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135" tabRatio="663" firstSheet="2" activeTab="3"/>
  </bookViews>
  <sheets>
    <sheet name="EVALUACION OFERTA ECONOMICA 1-1" sheetId="1" r:id="rId1"/>
    <sheet name="EVALUACION OFERTA ECONOMICA 1-2" sheetId="2" r:id="rId2"/>
    <sheet name="EVALUACION OFERTA ECONOMICA 2" sheetId="3" r:id="rId3"/>
    <sheet name="EVALUACION OFERTA ECONOMICA 2-2" sheetId="4" r:id="rId4"/>
    <sheet name="ADJUDICACIÓN" sheetId="5" r:id="rId5"/>
  </sheets>
  <definedNames>
    <definedName name="_xlnm._FilterDatabase" localSheetId="0" hidden="1">'EVALUACION OFERTA ECONOMICA 1-1'!$A$9:$HG$195</definedName>
    <definedName name="_xlnm._FilterDatabase" localSheetId="1" hidden="1">'EVALUACION OFERTA ECONOMICA 1-2'!$A$9:$IV$195</definedName>
    <definedName name="_xlnm._FilterDatabase" localSheetId="2" hidden="1">'EVALUACION OFERTA ECONOMICA 2'!$A$9:$HI$195</definedName>
    <definedName name="_xlnm._FilterDatabase" localSheetId="3" hidden="1">'EVALUACION OFERTA ECONOMICA 2-2'!$A$9:$HP$195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82" i="2" l="1"/>
  <c r="F197" i="4"/>
  <c r="D37" i="5"/>
  <c r="D38" i="5"/>
  <c r="FH10" i="1"/>
  <c r="H10" i="2"/>
  <c r="DP10" i="2"/>
  <c r="BH10" i="3"/>
  <c r="DI10" i="3"/>
  <c r="DH10" i="4"/>
  <c r="FI10" i="1"/>
  <c r="I10" i="2"/>
  <c r="DQ10" i="2"/>
  <c r="BI10" i="3"/>
  <c r="DJ10" i="3"/>
  <c r="DI10" i="4"/>
  <c r="FJ10" i="1"/>
  <c r="J10" i="2"/>
  <c r="DR10" i="2"/>
  <c r="BJ10" i="3"/>
  <c r="DK10" i="3"/>
  <c r="DJ10" i="4"/>
  <c r="FK10" i="1"/>
  <c r="K10" i="2"/>
  <c r="DS10" i="2"/>
  <c r="BK10" i="3"/>
  <c r="DL10" i="3"/>
  <c r="DK10" i="4"/>
  <c r="FL10" i="1"/>
  <c r="L10" i="2"/>
  <c r="DT10" i="2"/>
  <c r="BL10" i="3"/>
  <c r="DM10" i="3"/>
  <c r="DL10" i="4"/>
  <c r="FM10" i="1"/>
  <c r="M10" i="2"/>
  <c r="DU10" i="2"/>
  <c r="BM10" i="3"/>
  <c r="DN10" i="3"/>
  <c r="DM10" i="4"/>
  <c r="FN10" i="1"/>
  <c r="N10" i="2"/>
  <c r="DV10" i="2"/>
  <c r="BN10" i="3"/>
  <c r="DO10" i="3"/>
  <c r="DN10" i="4"/>
  <c r="FO10" i="1"/>
  <c r="O10" i="2"/>
  <c r="DW10" i="2"/>
  <c r="BO10" i="3"/>
  <c r="DP10" i="3"/>
  <c r="DO10" i="4"/>
  <c r="FP10" i="1"/>
  <c r="P10" i="2"/>
  <c r="DX10" i="2"/>
  <c r="BP10" i="3"/>
  <c r="DQ10" i="3"/>
  <c r="DP10" i="4"/>
  <c r="FQ10" i="1"/>
  <c r="Q10" i="2"/>
  <c r="DY10" i="2"/>
  <c r="BQ10" i="3"/>
  <c r="DR10" i="3"/>
  <c r="DQ10" i="4"/>
  <c r="FR10" i="1"/>
  <c r="R10" i="2"/>
  <c r="DZ10" i="2"/>
  <c r="BR10" i="3"/>
  <c r="DS10" i="3"/>
  <c r="DR10" i="4"/>
  <c r="FS10" i="1"/>
  <c r="S10" i="2"/>
  <c r="EA10" i="2"/>
  <c r="BS10" i="3"/>
  <c r="DT10" i="3"/>
  <c r="DS10" i="4"/>
  <c r="FT10" i="1"/>
  <c r="T10" i="2"/>
  <c r="EB10" i="2"/>
  <c r="BT10" i="3"/>
  <c r="DU10" i="3"/>
  <c r="DT10" i="4"/>
  <c r="FU10" i="1"/>
  <c r="U10" i="2"/>
  <c r="EC10" i="2"/>
  <c r="BU10" i="3"/>
  <c r="DV10" i="3"/>
  <c r="DU10" i="4"/>
  <c r="FV10" i="1"/>
  <c r="V10" i="2"/>
  <c r="ED10" i="2"/>
  <c r="BV10" i="3"/>
  <c r="DW10" i="3"/>
  <c r="DV10" i="4"/>
  <c r="FW10" i="1"/>
  <c r="W10" i="2"/>
  <c r="EE10" i="2"/>
  <c r="BW10" i="3"/>
  <c r="DX10" i="3"/>
  <c r="DW10" i="4"/>
  <c r="FX10" i="1"/>
  <c r="X10" i="2"/>
  <c r="EF10" i="2"/>
  <c r="BX10" i="3"/>
  <c r="DY10" i="3"/>
  <c r="DX10" i="4"/>
  <c r="FY10" i="1"/>
  <c r="Y10" i="2"/>
  <c r="EG10" i="2"/>
  <c r="BY10" i="3"/>
  <c r="DZ10" i="3"/>
  <c r="DY10" i="4"/>
  <c r="FZ10" i="1"/>
  <c r="Z10" i="2"/>
  <c r="EH10" i="2"/>
  <c r="BZ10" i="3"/>
  <c r="EA10" i="3"/>
  <c r="DZ10" i="4"/>
  <c r="GA10" i="1"/>
  <c r="AA10" i="2"/>
  <c r="EI10" i="2"/>
  <c r="CA10" i="3"/>
  <c r="EB10" i="3"/>
  <c r="EA10" i="4"/>
  <c r="GB10" i="1"/>
  <c r="AB10" i="2"/>
  <c r="EJ10" i="2"/>
  <c r="CB10" i="3"/>
  <c r="EC10" i="3"/>
  <c r="EB10" i="4"/>
  <c r="GC10" i="1"/>
  <c r="AC10" i="2"/>
  <c r="EK10" i="2"/>
  <c r="CC10" i="3"/>
  <c r="ED10" i="3"/>
  <c r="EC10" i="4"/>
  <c r="GD10" i="1"/>
  <c r="AD10" i="2"/>
  <c r="EL10" i="2"/>
  <c r="CD10" i="3"/>
  <c r="EE10" i="3"/>
  <c r="ED10" i="4"/>
  <c r="GE10" i="1"/>
  <c r="AE10" i="2"/>
  <c r="EM10" i="2"/>
  <c r="CE10" i="3"/>
  <c r="EF10" i="3"/>
  <c r="EE10" i="4"/>
  <c r="GF10" i="1"/>
  <c r="AF10" i="2"/>
  <c r="EN10" i="2"/>
  <c r="CF10" i="3"/>
  <c r="EG10" i="3"/>
  <c r="EF10" i="4"/>
  <c r="GG10" i="1"/>
  <c r="AG10" i="2"/>
  <c r="EO10" i="2"/>
  <c r="CG10" i="3"/>
  <c r="EH10" i="3"/>
  <c r="EG10" i="4"/>
  <c r="GH10" i="1"/>
  <c r="AH10" i="2"/>
  <c r="EP10" i="2"/>
  <c r="CH10" i="3"/>
  <c r="EI10" i="3"/>
  <c r="EH10" i="4"/>
  <c r="GI10" i="1"/>
  <c r="AI10" i="2"/>
  <c r="EQ10" i="2"/>
  <c r="CI10" i="3"/>
  <c r="EJ10" i="3"/>
  <c r="EI10" i="4"/>
  <c r="GJ10" i="1"/>
  <c r="AJ10" i="2"/>
  <c r="ER10" i="2"/>
  <c r="CJ10" i="3"/>
  <c r="EK10" i="3"/>
  <c r="EJ10" i="4"/>
  <c r="GK10" i="1"/>
  <c r="AK10" i="2"/>
  <c r="ES10" i="2"/>
  <c r="CK10" i="3"/>
  <c r="EL10" i="3"/>
  <c r="EK10" i="4"/>
  <c r="GL10" i="1"/>
  <c r="AL10" i="2"/>
  <c r="ET10" i="2"/>
  <c r="CL10" i="3"/>
  <c r="EM10" i="3"/>
  <c r="EL10" i="4"/>
  <c r="GM10" i="1"/>
  <c r="AM10" i="2"/>
  <c r="EU10" i="2"/>
  <c r="CM10" i="3"/>
  <c r="EN10" i="3"/>
  <c r="EM10" i="4"/>
  <c r="GN10" i="1"/>
  <c r="AN10" i="2"/>
  <c r="EV10" i="2"/>
  <c r="CN10" i="3"/>
  <c r="EO10" i="3"/>
  <c r="EN10" i="4"/>
  <c r="GO10" i="1"/>
  <c r="AO10" i="2"/>
  <c r="EW10" i="2"/>
  <c r="CO10" i="3"/>
  <c r="EP10" i="3"/>
  <c r="EO10" i="4"/>
  <c r="GP10" i="1"/>
  <c r="AP10" i="2"/>
  <c r="EX10" i="2"/>
  <c r="CP10" i="3"/>
  <c r="EQ10" i="3"/>
  <c r="EP10" i="4"/>
  <c r="GQ10" i="1"/>
  <c r="AQ10" i="2"/>
  <c r="EY10" i="2"/>
  <c r="CQ10" i="3"/>
  <c r="ER10" i="3"/>
  <c r="EQ10" i="4"/>
  <c r="GR10" i="1"/>
  <c r="AR10" i="2"/>
  <c r="EZ10" i="2"/>
  <c r="CR10" i="3"/>
  <c r="ES10" i="3"/>
  <c r="ER10" i="4"/>
  <c r="GS10" i="1"/>
  <c r="AS10" i="2"/>
  <c r="FA10" i="2"/>
  <c r="CS10" i="3"/>
  <c r="ET10" i="3"/>
  <c r="ES10" i="4"/>
  <c r="GT10" i="1"/>
  <c r="AT10" i="2"/>
  <c r="FB10" i="2"/>
  <c r="CT10" i="3"/>
  <c r="EU10" i="3"/>
  <c r="ET10" i="4"/>
  <c r="GU10" i="1"/>
  <c r="AU10" i="2"/>
  <c r="FC10" i="2"/>
  <c r="CU10" i="3"/>
  <c r="EV10" i="3"/>
  <c r="EU10" i="4"/>
  <c r="GV10" i="1"/>
  <c r="AV10" i="2"/>
  <c r="FD10" i="2"/>
  <c r="CV10" i="3"/>
  <c r="EW10" i="3"/>
  <c r="EV10" i="4"/>
  <c r="GW10" i="1"/>
  <c r="AW10" i="2"/>
  <c r="FE10" i="2"/>
  <c r="CW10" i="3"/>
  <c r="EX10" i="3"/>
  <c r="EW10" i="4"/>
  <c r="GX10" i="1"/>
  <c r="AX10" i="2"/>
  <c r="FF10" i="2"/>
  <c r="CX10" i="3"/>
  <c r="EY10" i="3"/>
  <c r="EX10" i="4"/>
  <c r="GY10" i="1"/>
  <c r="AY10" i="2"/>
  <c r="FG10" i="2"/>
  <c r="CY10" i="3"/>
  <c r="EZ10" i="3"/>
  <c r="EY10" i="4"/>
  <c r="GZ10" i="1"/>
  <c r="AZ10" i="2"/>
  <c r="FH10" i="2"/>
  <c r="CZ10" i="3"/>
  <c r="FA10" i="3"/>
  <c r="EZ10" i="4"/>
  <c r="HA10" i="1"/>
  <c r="BA10" i="2"/>
  <c r="FI10" i="2"/>
  <c r="DA10" i="3"/>
  <c r="FB10" i="3"/>
  <c r="FA10" i="4"/>
  <c r="HB10" i="1"/>
  <c r="BB10" i="2"/>
  <c r="FJ10" i="2"/>
  <c r="DB10" i="3"/>
  <c r="FC10" i="3"/>
  <c r="FB10" i="4"/>
  <c r="HC10" i="1"/>
  <c r="BC10" i="2"/>
  <c r="FK10" i="2"/>
  <c r="DC10" i="3"/>
  <c r="FD10" i="3"/>
  <c r="FC10" i="4"/>
  <c r="HD10" i="1"/>
  <c r="BD10" i="2"/>
  <c r="FL10" i="2"/>
  <c r="DD10" i="3"/>
  <c r="FE10" i="3"/>
  <c r="FD10" i="4"/>
  <c r="HE10" i="1"/>
  <c r="BE10" i="2"/>
  <c r="FM10" i="2"/>
  <c r="DE10" i="3"/>
  <c r="FF10" i="3"/>
  <c r="FE10" i="4"/>
  <c r="HF10" i="1"/>
  <c r="BF10" i="2"/>
  <c r="FN10" i="2"/>
  <c r="DF10" i="3"/>
  <c r="FG10" i="3"/>
  <c r="FF10" i="4"/>
  <c r="FG10" i="4"/>
  <c r="FJ10" i="4"/>
  <c r="FI10" i="4"/>
  <c r="FK10" i="4"/>
  <c r="FL10" i="4"/>
  <c r="FM10" i="4"/>
  <c r="FN10" i="4"/>
  <c r="FO10" i="4"/>
  <c r="FP10" i="4"/>
  <c r="FR10" i="4"/>
  <c r="GB10" i="4"/>
  <c r="FH11" i="1"/>
  <c r="H11" i="2"/>
  <c r="DP11" i="2"/>
  <c r="BH11" i="3"/>
  <c r="DI11" i="3"/>
  <c r="DH11" i="4"/>
  <c r="FI11" i="1"/>
  <c r="I11" i="2"/>
  <c r="DQ11" i="2"/>
  <c r="BI11" i="3"/>
  <c r="DJ11" i="3"/>
  <c r="DI11" i="4"/>
  <c r="FJ11" i="1"/>
  <c r="J11" i="2"/>
  <c r="DR11" i="2"/>
  <c r="BJ11" i="3"/>
  <c r="DK11" i="3"/>
  <c r="DJ11" i="4"/>
  <c r="FK11" i="1"/>
  <c r="K11" i="2"/>
  <c r="DS11" i="2"/>
  <c r="BK11" i="3"/>
  <c r="DL11" i="3"/>
  <c r="DK11" i="4"/>
  <c r="FL11" i="1"/>
  <c r="L11" i="2"/>
  <c r="DT11" i="2"/>
  <c r="BL11" i="3"/>
  <c r="DM11" i="3"/>
  <c r="DL11" i="4"/>
  <c r="FM11" i="1"/>
  <c r="M11" i="2"/>
  <c r="DU11" i="2"/>
  <c r="BM11" i="3"/>
  <c r="DN11" i="3"/>
  <c r="DM11" i="4"/>
  <c r="FN11" i="1"/>
  <c r="N11" i="2"/>
  <c r="DV11" i="2"/>
  <c r="BN11" i="3"/>
  <c r="DO11" i="3"/>
  <c r="DN11" i="4"/>
  <c r="FO11" i="1"/>
  <c r="O11" i="2"/>
  <c r="DW11" i="2"/>
  <c r="BO11" i="3"/>
  <c r="DP11" i="3"/>
  <c r="DO11" i="4"/>
  <c r="FP11" i="1"/>
  <c r="P11" i="2"/>
  <c r="DX11" i="2"/>
  <c r="BP11" i="3"/>
  <c r="DQ11" i="3"/>
  <c r="DP11" i="4"/>
  <c r="FQ11" i="1"/>
  <c r="Q11" i="2"/>
  <c r="DY11" i="2"/>
  <c r="BQ11" i="3"/>
  <c r="DR11" i="3"/>
  <c r="DQ11" i="4"/>
  <c r="FR11" i="1"/>
  <c r="R11" i="2"/>
  <c r="DZ11" i="2"/>
  <c r="BR11" i="3"/>
  <c r="DS11" i="3"/>
  <c r="DR11" i="4"/>
  <c r="FS11" i="1"/>
  <c r="S11" i="2"/>
  <c r="EA11" i="2"/>
  <c r="BS11" i="3"/>
  <c r="DT11" i="3"/>
  <c r="DS11" i="4"/>
  <c r="FT11" i="1"/>
  <c r="T11" i="2"/>
  <c r="EB11" i="2"/>
  <c r="BT11" i="3"/>
  <c r="DU11" i="3"/>
  <c r="DT11" i="4"/>
  <c r="FU11" i="1"/>
  <c r="U11" i="2"/>
  <c r="EC11" i="2"/>
  <c r="BU11" i="3"/>
  <c r="DV11" i="3"/>
  <c r="DU11" i="4"/>
  <c r="FV11" i="1"/>
  <c r="V11" i="2"/>
  <c r="ED11" i="2"/>
  <c r="BV11" i="3"/>
  <c r="DW11" i="3"/>
  <c r="DV11" i="4"/>
  <c r="FW11" i="1"/>
  <c r="W11" i="2"/>
  <c r="EE11" i="2"/>
  <c r="BW11" i="3"/>
  <c r="DX11" i="3"/>
  <c r="DW11" i="4"/>
  <c r="FX11" i="1"/>
  <c r="X11" i="2"/>
  <c r="EF11" i="2"/>
  <c r="BX11" i="3"/>
  <c r="DY11" i="3"/>
  <c r="DX11" i="4"/>
  <c r="FY11" i="1"/>
  <c r="Y11" i="2"/>
  <c r="EG11" i="2"/>
  <c r="BY11" i="3"/>
  <c r="DZ11" i="3"/>
  <c r="DY11" i="4"/>
  <c r="FZ11" i="1"/>
  <c r="Z11" i="2"/>
  <c r="EH11" i="2"/>
  <c r="BZ11" i="3"/>
  <c r="EA11" i="3"/>
  <c r="DZ11" i="4"/>
  <c r="GA11" i="1"/>
  <c r="AA11" i="2"/>
  <c r="EI11" i="2"/>
  <c r="CA11" i="3"/>
  <c r="EB11" i="3"/>
  <c r="EA11" i="4"/>
  <c r="GB11" i="1"/>
  <c r="AB11" i="2"/>
  <c r="EJ11" i="2"/>
  <c r="CB11" i="3"/>
  <c r="EC11" i="3"/>
  <c r="EB11" i="4"/>
  <c r="GC11" i="1"/>
  <c r="AC11" i="2"/>
  <c r="EK11" i="2"/>
  <c r="CC11" i="3"/>
  <c r="ED11" i="3"/>
  <c r="EC11" i="4"/>
  <c r="GD11" i="1"/>
  <c r="AD11" i="2"/>
  <c r="EL11" i="2"/>
  <c r="CD11" i="3"/>
  <c r="EE11" i="3"/>
  <c r="ED11" i="4"/>
  <c r="GE11" i="1"/>
  <c r="AE11" i="2"/>
  <c r="EM11" i="2"/>
  <c r="CE11" i="3"/>
  <c r="EF11" i="3"/>
  <c r="EE11" i="4"/>
  <c r="GF11" i="1"/>
  <c r="AF11" i="2"/>
  <c r="EN11" i="2"/>
  <c r="CF11" i="3"/>
  <c r="EG11" i="3"/>
  <c r="EF11" i="4"/>
  <c r="GG11" i="1"/>
  <c r="AG11" i="2"/>
  <c r="EO11" i="2"/>
  <c r="CG11" i="3"/>
  <c r="EH11" i="3"/>
  <c r="EG11" i="4"/>
  <c r="GH11" i="1"/>
  <c r="AH11" i="2"/>
  <c r="EP11" i="2"/>
  <c r="CH11" i="3"/>
  <c r="EI11" i="3"/>
  <c r="EH11" i="4"/>
  <c r="GI11" i="1"/>
  <c r="AI11" i="2"/>
  <c r="EQ11" i="2"/>
  <c r="CI11" i="3"/>
  <c r="EJ11" i="3"/>
  <c r="EI11" i="4"/>
  <c r="GJ11" i="1"/>
  <c r="AJ11" i="2"/>
  <c r="ER11" i="2"/>
  <c r="CJ11" i="3"/>
  <c r="EK11" i="3"/>
  <c r="EJ11" i="4"/>
  <c r="GK11" i="1"/>
  <c r="AK11" i="2"/>
  <c r="ES11" i="2"/>
  <c r="CK11" i="3"/>
  <c r="EL11" i="3"/>
  <c r="EK11" i="4"/>
  <c r="GL11" i="1"/>
  <c r="AL11" i="2"/>
  <c r="ET11" i="2"/>
  <c r="CL11" i="3"/>
  <c r="EM11" i="3"/>
  <c r="EL11" i="4"/>
  <c r="GM11" i="1"/>
  <c r="AM11" i="2"/>
  <c r="EU11" i="2"/>
  <c r="CM11" i="3"/>
  <c r="EN11" i="3"/>
  <c r="EM11" i="4"/>
  <c r="GN11" i="1"/>
  <c r="AN11" i="2"/>
  <c r="EV11" i="2"/>
  <c r="CN11" i="3"/>
  <c r="EO11" i="3"/>
  <c r="EN11" i="4"/>
  <c r="GO11" i="1"/>
  <c r="AO11" i="2"/>
  <c r="EW11" i="2"/>
  <c r="CO11" i="3"/>
  <c r="EP11" i="3"/>
  <c r="EO11" i="4"/>
  <c r="GP11" i="1"/>
  <c r="AP11" i="2"/>
  <c r="EX11" i="2"/>
  <c r="CP11" i="3"/>
  <c r="EQ11" i="3"/>
  <c r="EP11" i="4"/>
  <c r="GQ11" i="1"/>
  <c r="AQ11" i="2"/>
  <c r="EY11" i="2"/>
  <c r="CQ11" i="3"/>
  <c r="ER11" i="3"/>
  <c r="EQ11" i="4"/>
  <c r="GR11" i="1"/>
  <c r="AR11" i="2"/>
  <c r="EZ11" i="2"/>
  <c r="CR11" i="3"/>
  <c r="ES11" i="3"/>
  <c r="ER11" i="4"/>
  <c r="GS11" i="1"/>
  <c r="AS11" i="2"/>
  <c r="FA11" i="2"/>
  <c r="CS11" i="3"/>
  <c r="ET11" i="3"/>
  <c r="ES11" i="4"/>
  <c r="GT11" i="1"/>
  <c r="AT11" i="2"/>
  <c r="FB11" i="2"/>
  <c r="CT11" i="3"/>
  <c r="EU11" i="3"/>
  <c r="ET11" i="4"/>
  <c r="GU11" i="1"/>
  <c r="AU11" i="2"/>
  <c r="FC11" i="2"/>
  <c r="CU11" i="3"/>
  <c r="EV11" i="3"/>
  <c r="EU11" i="4"/>
  <c r="GV11" i="1"/>
  <c r="AV11" i="2"/>
  <c r="FD11" i="2"/>
  <c r="CV11" i="3"/>
  <c r="EW11" i="3"/>
  <c r="EV11" i="4"/>
  <c r="GW11" i="1"/>
  <c r="AW11" i="2"/>
  <c r="FE11" i="2"/>
  <c r="CW11" i="3"/>
  <c r="EX11" i="3"/>
  <c r="EW11" i="4"/>
  <c r="GX11" i="1"/>
  <c r="AX11" i="2"/>
  <c r="FF11" i="2"/>
  <c r="CX11" i="3"/>
  <c r="EY11" i="3"/>
  <c r="EX11" i="4"/>
  <c r="GY11" i="1"/>
  <c r="AY11" i="2"/>
  <c r="FG11" i="2"/>
  <c r="CY11" i="3"/>
  <c r="EZ11" i="3"/>
  <c r="EY11" i="4"/>
  <c r="GZ11" i="1"/>
  <c r="AZ11" i="2"/>
  <c r="FH11" i="2"/>
  <c r="CZ11" i="3"/>
  <c r="FA11" i="3"/>
  <c r="EZ11" i="4"/>
  <c r="HA11" i="1"/>
  <c r="BA11" i="2"/>
  <c r="FI11" i="2"/>
  <c r="DA11" i="3"/>
  <c r="FB11" i="3"/>
  <c r="FA11" i="4"/>
  <c r="HB11" i="1"/>
  <c r="BB11" i="2"/>
  <c r="FJ11" i="2"/>
  <c r="DB11" i="3"/>
  <c r="FC11" i="3"/>
  <c r="FB11" i="4"/>
  <c r="HC11" i="1"/>
  <c r="BC11" i="2"/>
  <c r="FK11" i="2"/>
  <c r="DC11" i="3"/>
  <c r="FD11" i="3"/>
  <c r="FC11" i="4"/>
  <c r="HD11" i="1"/>
  <c r="BD11" i="2"/>
  <c r="FL11" i="2"/>
  <c r="DD11" i="3"/>
  <c r="FE11" i="3"/>
  <c r="FD11" i="4"/>
  <c r="HE11" i="1"/>
  <c r="BE11" i="2"/>
  <c r="FM11" i="2"/>
  <c r="DE11" i="3"/>
  <c r="FF11" i="3"/>
  <c r="FE11" i="4"/>
  <c r="HF11" i="1"/>
  <c r="BF11" i="2"/>
  <c r="FN11" i="2"/>
  <c r="DF11" i="3"/>
  <c r="FG11" i="3"/>
  <c r="FF11" i="4"/>
  <c r="FG11" i="4"/>
  <c r="FJ11" i="4"/>
  <c r="FI11" i="4"/>
  <c r="FK11" i="4"/>
  <c r="FL11" i="4"/>
  <c r="FM11" i="4"/>
  <c r="FN11" i="4"/>
  <c r="FO11" i="4"/>
  <c r="FP11" i="4"/>
  <c r="FR11" i="4"/>
  <c r="GB11" i="4"/>
  <c r="FH13" i="1"/>
  <c r="H13" i="2"/>
  <c r="DP13" i="2"/>
  <c r="BH13" i="3"/>
  <c r="DI13" i="3"/>
  <c r="DH13" i="4"/>
  <c r="FI13" i="1"/>
  <c r="I13" i="2"/>
  <c r="DQ13" i="2"/>
  <c r="BI13" i="3"/>
  <c r="DJ13" i="3"/>
  <c r="DI13" i="4"/>
  <c r="FJ13" i="1"/>
  <c r="J13" i="2"/>
  <c r="DR13" i="2"/>
  <c r="BJ13" i="3"/>
  <c r="DK13" i="3"/>
  <c r="DJ13" i="4"/>
  <c r="FK13" i="1"/>
  <c r="K13" i="2"/>
  <c r="DS13" i="2"/>
  <c r="BK13" i="3"/>
  <c r="DL13" i="3"/>
  <c r="DK13" i="4"/>
  <c r="FL13" i="1"/>
  <c r="L13" i="2"/>
  <c r="DT13" i="2"/>
  <c r="BL13" i="3"/>
  <c r="DM13" i="3"/>
  <c r="DL13" i="4"/>
  <c r="FM13" i="1"/>
  <c r="M13" i="2"/>
  <c r="DU13" i="2"/>
  <c r="BM13" i="3"/>
  <c r="DN13" i="3"/>
  <c r="DM13" i="4"/>
  <c r="FN13" i="1"/>
  <c r="N13" i="2"/>
  <c r="DV13" i="2"/>
  <c r="BN13" i="3"/>
  <c r="DO13" i="3"/>
  <c r="DN13" i="4"/>
  <c r="FO13" i="1"/>
  <c r="O13" i="2"/>
  <c r="DW13" i="2"/>
  <c r="BO13" i="3"/>
  <c r="DP13" i="3"/>
  <c r="DO13" i="4"/>
  <c r="FP13" i="1"/>
  <c r="P13" i="2"/>
  <c r="DX13" i="2"/>
  <c r="BP13" i="3"/>
  <c r="DQ13" i="3"/>
  <c r="DP13" i="4"/>
  <c r="FQ13" i="1"/>
  <c r="Q13" i="2"/>
  <c r="DY13" i="2"/>
  <c r="BQ13" i="3"/>
  <c r="DR13" i="3"/>
  <c r="DQ13" i="4"/>
  <c r="FR13" i="1"/>
  <c r="R13" i="2"/>
  <c r="DZ13" i="2"/>
  <c r="BR13" i="3"/>
  <c r="DS13" i="3"/>
  <c r="DR13" i="4"/>
  <c r="FS13" i="1"/>
  <c r="S13" i="2"/>
  <c r="EA13" i="2"/>
  <c r="BS13" i="3"/>
  <c r="DT13" i="3"/>
  <c r="DS13" i="4"/>
  <c r="FT13" i="1"/>
  <c r="T13" i="2"/>
  <c r="EB13" i="2"/>
  <c r="BT13" i="3"/>
  <c r="DU13" i="3"/>
  <c r="DT13" i="4"/>
  <c r="FU13" i="1"/>
  <c r="U13" i="2"/>
  <c r="EC13" i="2"/>
  <c r="BU13" i="3"/>
  <c r="DV13" i="3"/>
  <c r="DU13" i="4"/>
  <c r="FV13" i="1"/>
  <c r="V13" i="2"/>
  <c r="ED13" i="2"/>
  <c r="BV13" i="3"/>
  <c r="DW13" i="3"/>
  <c r="DV13" i="4"/>
  <c r="FW13" i="1"/>
  <c r="W13" i="2"/>
  <c r="EE13" i="2"/>
  <c r="BW13" i="3"/>
  <c r="DX13" i="3"/>
  <c r="DW13" i="4"/>
  <c r="FX13" i="1"/>
  <c r="X13" i="2"/>
  <c r="EF13" i="2"/>
  <c r="BX13" i="3"/>
  <c r="DY13" i="3"/>
  <c r="DX13" i="4"/>
  <c r="FY13" i="1"/>
  <c r="Y13" i="2"/>
  <c r="EG13" i="2"/>
  <c r="BY13" i="3"/>
  <c r="DZ13" i="3"/>
  <c r="DY13" i="4"/>
  <c r="FZ13" i="1"/>
  <c r="Z13" i="2"/>
  <c r="EH13" i="2"/>
  <c r="BZ13" i="3"/>
  <c r="EA13" i="3"/>
  <c r="DZ13" i="4"/>
  <c r="GA13" i="1"/>
  <c r="AA13" i="2"/>
  <c r="EI13" i="2"/>
  <c r="CA13" i="3"/>
  <c r="EB13" i="3"/>
  <c r="EA13" i="4"/>
  <c r="GB13" i="1"/>
  <c r="AB13" i="2"/>
  <c r="EJ13" i="2"/>
  <c r="CB13" i="3"/>
  <c r="EC13" i="3"/>
  <c r="EB13" i="4"/>
  <c r="GC13" i="1"/>
  <c r="AC13" i="2"/>
  <c r="EK13" i="2"/>
  <c r="CC13" i="3"/>
  <c r="ED13" i="3"/>
  <c r="EC13" i="4"/>
  <c r="GD13" i="1"/>
  <c r="AD13" i="2"/>
  <c r="EL13" i="2"/>
  <c r="CD13" i="3"/>
  <c r="EE13" i="3"/>
  <c r="ED13" i="4"/>
  <c r="GE13" i="1"/>
  <c r="AE13" i="2"/>
  <c r="EM13" i="2"/>
  <c r="CE13" i="3"/>
  <c r="EF13" i="3"/>
  <c r="EE13" i="4"/>
  <c r="GF13" i="1"/>
  <c r="AF13" i="2"/>
  <c r="EN13" i="2"/>
  <c r="CF13" i="3"/>
  <c r="EG13" i="3"/>
  <c r="EF13" i="4"/>
  <c r="GG13" i="1"/>
  <c r="AG13" i="2"/>
  <c r="EO13" i="2"/>
  <c r="CG13" i="3"/>
  <c r="EH13" i="3"/>
  <c r="EG13" i="4"/>
  <c r="GH13" i="1"/>
  <c r="AH13" i="2"/>
  <c r="EP13" i="2"/>
  <c r="CH13" i="3"/>
  <c r="EI13" i="3"/>
  <c r="EH13" i="4"/>
  <c r="GI13" i="1"/>
  <c r="AI13" i="2"/>
  <c r="EQ13" i="2"/>
  <c r="CI13" i="3"/>
  <c r="EJ13" i="3"/>
  <c r="EI13" i="4"/>
  <c r="GJ13" i="1"/>
  <c r="AJ13" i="2"/>
  <c r="ER13" i="2"/>
  <c r="CJ13" i="3"/>
  <c r="EK13" i="3"/>
  <c r="EJ13" i="4"/>
  <c r="GK13" i="1"/>
  <c r="AK13" i="2"/>
  <c r="ES13" i="2"/>
  <c r="CK13" i="3"/>
  <c r="EL13" i="3"/>
  <c r="EK13" i="4"/>
  <c r="GL13" i="1"/>
  <c r="AL13" i="2"/>
  <c r="ET13" i="2"/>
  <c r="CL13" i="3"/>
  <c r="EM13" i="3"/>
  <c r="EL13" i="4"/>
  <c r="GM13" i="1"/>
  <c r="AM13" i="2"/>
  <c r="EU13" i="2"/>
  <c r="CM13" i="3"/>
  <c r="EN13" i="3"/>
  <c r="EM13" i="4"/>
  <c r="GN13" i="1"/>
  <c r="AN13" i="2"/>
  <c r="EV13" i="2"/>
  <c r="CN13" i="3"/>
  <c r="EO13" i="3"/>
  <c r="EN13" i="4"/>
  <c r="GO13" i="1"/>
  <c r="AO13" i="2"/>
  <c r="EW13" i="2"/>
  <c r="CO13" i="3"/>
  <c r="EP13" i="3"/>
  <c r="EO13" i="4"/>
  <c r="GP13" i="1"/>
  <c r="AP13" i="2"/>
  <c r="EX13" i="2"/>
  <c r="CP13" i="3"/>
  <c r="EQ13" i="3"/>
  <c r="EP13" i="4"/>
  <c r="GQ13" i="1"/>
  <c r="AQ13" i="2"/>
  <c r="EY13" i="2"/>
  <c r="CQ13" i="3"/>
  <c r="ER13" i="3"/>
  <c r="EQ13" i="4"/>
  <c r="GR13" i="1"/>
  <c r="AR13" i="2"/>
  <c r="EZ13" i="2"/>
  <c r="CR13" i="3"/>
  <c r="ES13" i="3"/>
  <c r="ER13" i="4"/>
  <c r="GS13" i="1"/>
  <c r="AS13" i="2"/>
  <c r="FA13" i="2"/>
  <c r="CS13" i="3"/>
  <c r="ET13" i="3"/>
  <c r="ES13" i="4"/>
  <c r="GT13" i="1"/>
  <c r="AT13" i="2"/>
  <c r="FB13" i="2"/>
  <c r="CT13" i="3"/>
  <c r="EU13" i="3"/>
  <c r="ET13" i="4"/>
  <c r="GU13" i="1"/>
  <c r="AU13" i="2"/>
  <c r="FC13" i="2"/>
  <c r="CU13" i="3"/>
  <c r="EV13" i="3"/>
  <c r="EU13" i="4"/>
  <c r="GV13" i="1"/>
  <c r="AV13" i="2"/>
  <c r="FD13" i="2"/>
  <c r="CV13" i="3"/>
  <c r="EW13" i="3"/>
  <c r="EV13" i="4"/>
  <c r="GW13" i="1"/>
  <c r="AW13" i="2"/>
  <c r="FE13" i="2"/>
  <c r="CW13" i="3"/>
  <c r="EX13" i="3"/>
  <c r="EW13" i="4"/>
  <c r="GX13" i="1"/>
  <c r="AX13" i="2"/>
  <c r="FF13" i="2"/>
  <c r="CX13" i="3"/>
  <c r="EY13" i="3"/>
  <c r="EX13" i="4"/>
  <c r="GY13" i="1"/>
  <c r="AY13" i="2"/>
  <c r="FG13" i="2"/>
  <c r="CY13" i="3"/>
  <c r="EZ13" i="3"/>
  <c r="EY13" i="4"/>
  <c r="GZ13" i="1"/>
  <c r="AZ13" i="2"/>
  <c r="FH13" i="2"/>
  <c r="CZ13" i="3"/>
  <c r="FA13" i="3"/>
  <c r="EZ13" i="4"/>
  <c r="HA13" i="1"/>
  <c r="BA13" i="2"/>
  <c r="FI13" i="2"/>
  <c r="DA13" i="3"/>
  <c r="FB13" i="3"/>
  <c r="FA13" i="4"/>
  <c r="HB13" i="1"/>
  <c r="BB13" i="2"/>
  <c r="FJ13" i="2"/>
  <c r="DB13" i="3"/>
  <c r="FC13" i="3"/>
  <c r="FB13" i="4"/>
  <c r="HC13" i="1"/>
  <c r="BC13" i="2"/>
  <c r="FK13" i="2"/>
  <c r="DC13" i="3"/>
  <c r="FD13" i="3"/>
  <c r="FC13" i="4"/>
  <c r="HD13" i="1"/>
  <c r="BD13" i="2"/>
  <c r="FL13" i="2"/>
  <c r="DD13" i="3"/>
  <c r="FE13" i="3"/>
  <c r="FD13" i="4"/>
  <c r="HE13" i="1"/>
  <c r="BE13" i="2"/>
  <c r="FM13" i="2"/>
  <c r="DE13" i="3"/>
  <c r="FF13" i="3"/>
  <c r="FE13" i="4"/>
  <c r="HF13" i="1"/>
  <c r="BF13" i="2"/>
  <c r="FN13" i="2"/>
  <c r="DF13" i="3"/>
  <c r="FG13" i="3"/>
  <c r="FF13" i="4"/>
  <c r="FG13" i="4"/>
  <c r="FJ13" i="4"/>
  <c r="FI13" i="4"/>
  <c r="FK13" i="4"/>
  <c r="FL13" i="4"/>
  <c r="FM13" i="4"/>
  <c r="FN13" i="4"/>
  <c r="FO13" i="4"/>
  <c r="FP13" i="4"/>
  <c r="FR13" i="4"/>
  <c r="GB13" i="4"/>
  <c r="FH14" i="1"/>
  <c r="H14" i="2"/>
  <c r="DP14" i="2"/>
  <c r="BH14" i="3"/>
  <c r="DI14" i="3"/>
  <c r="DH14" i="4"/>
  <c r="FI14" i="1"/>
  <c r="I14" i="2"/>
  <c r="DQ14" i="2"/>
  <c r="BI14" i="3"/>
  <c r="DJ14" i="3"/>
  <c r="DI14" i="4"/>
  <c r="FJ14" i="1"/>
  <c r="J14" i="2"/>
  <c r="DR14" i="2"/>
  <c r="BJ14" i="3"/>
  <c r="DK14" i="3"/>
  <c r="DJ14" i="4"/>
  <c r="FK14" i="1"/>
  <c r="K14" i="2"/>
  <c r="DS14" i="2"/>
  <c r="BK14" i="3"/>
  <c r="DL14" i="3"/>
  <c r="DK14" i="4"/>
  <c r="FL14" i="1"/>
  <c r="L14" i="2"/>
  <c r="DT14" i="2"/>
  <c r="BL14" i="3"/>
  <c r="DM14" i="3"/>
  <c r="DL14" i="4"/>
  <c r="FM14" i="1"/>
  <c r="M14" i="2"/>
  <c r="DU14" i="2"/>
  <c r="BM14" i="3"/>
  <c r="DN14" i="3"/>
  <c r="DM14" i="4"/>
  <c r="FN14" i="1"/>
  <c r="N14" i="2"/>
  <c r="DV14" i="2"/>
  <c r="BN14" i="3"/>
  <c r="DO14" i="3"/>
  <c r="DN14" i="4"/>
  <c r="FO14" i="1"/>
  <c r="O14" i="2"/>
  <c r="DW14" i="2"/>
  <c r="BO14" i="3"/>
  <c r="DP14" i="3"/>
  <c r="DO14" i="4"/>
  <c r="FP14" i="1"/>
  <c r="P14" i="2"/>
  <c r="DX14" i="2"/>
  <c r="BP14" i="3"/>
  <c r="DQ14" i="3"/>
  <c r="DP14" i="4"/>
  <c r="FQ14" i="1"/>
  <c r="Q14" i="2"/>
  <c r="DY14" i="2"/>
  <c r="BQ14" i="3"/>
  <c r="DR14" i="3"/>
  <c r="DQ14" i="4"/>
  <c r="FR14" i="1"/>
  <c r="R14" i="2"/>
  <c r="DZ14" i="2"/>
  <c r="BR14" i="3"/>
  <c r="DS14" i="3"/>
  <c r="DR14" i="4"/>
  <c r="FS14" i="1"/>
  <c r="S14" i="2"/>
  <c r="EA14" i="2"/>
  <c r="BS14" i="3"/>
  <c r="DT14" i="3"/>
  <c r="DS14" i="4"/>
  <c r="FT14" i="1"/>
  <c r="T14" i="2"/>
  <c r="EB14" i="2"/>
  <c r="BT14" i="3"/>
  <c r="DU14" i="3"/>
  <c r="DT14" i="4"/>
  <c r="FU14" i="1"/>
  <c r="U14" i="2"/>
  <c r="EC14" i="2"/>
  <c r="BU14" i="3"/>
  <c r="DV14" i="3"/>
  <c r="DU14" i="4"/>
  <c r="FV14" i="1"/>
  <c r="V14" i="2"/>
  <c r="ED14" i="2"/>
  <c r="BV14" i="3"/>
  <c r="DW14" i="3"/>
  <c r="DV14" i="4"/>
  <c r="FW14" i="1"/>
  <c r="W14" i="2"/>
  <c r="EE14" i="2"/>
  <c r="BW14" i="3"/>
  <c r="DX14" i="3"/>
  <c r="DW14" i="4"/>
  <c r="FX14" i="1"/>
  <c r="X14" i="2"/>
  <c r="EF14" i="2"/>
  <c r="BX14" i="3"/>
  <c r="DY14" i="3"/>
  <c r="DX14" i="4"/>
  <c r="FY14" i="1"/>
  <c r="Y14" i="2"/>
  <c r="EG14" i="2"/>
  <c r="BY14" i="3"/>
  <c r="DZ14" i="3"/>
  <c r="DY14" i="4"/>
  <c r="FZ14" i="1"/>
  <c r="Z14" i="2"/>
  <c r="EH14" i="2"/>
  <c r="BZ14" i="3"/>
  <c r="EA14" i="3"/>
  <c r="DZ14" i="4"/>
  <c r="GA14" i="1"/>
  <c r="AA14" i="2"/>
  <c r="EI14" i="2"/>
  <c r="CA14" i="3"/>
  <c r="EB14" i="3"/>
  <c r="EA14" i="4"/>
  <c r="GB14" i="1"/>
  <c r="AB14" i="2"/>
  <c r="EJ14" i="2"/>
  <c r="CB14" i="3"/>
  <c r="EC14" i="3"/>
  <c r="EB14" i="4"/>
  <c r="GC14" i="1"/>
  <c r="AC14" i="2"/>
  <c r="EK14" i="2"/>
  <c r="CC14" i="3"/>
  <c r="ED14" i="3"/>
  <c r="EC14" i="4"/>
  <c r="GD14" i="1"/>
  <c r="AD14" i="2"/>
  <c r="EL14" i="2"/>
  <c r="CD14" i="3"/>
  <c r="EE14" i="3"/>
  <c r="ED14" i="4"/>
  <c r="GE14" i="1"/>
  <c r="AE14" i="2"/>
  <c r="EM14" i="2"/>
  <c r="CE14" i="3"/>
  <c r="EF14" i="3"/>
  <c r="EE14" i="4"/>
  <c r="GF14" i="1"/>
  <c r="AF14" i="2"/>
  <c r="EN14" i="2"/>
  <c r="CF14" i="3"/>
  <c r="EG14" i="3"/>
  <c r="EF14" i="4"/>
  <c r="GG14" i="1"/>
  <c r="AG14" i="2"/>
  <c r="EO14" i="2"/>
  <c r="CG14" i="3"/>
  <c r="EH14" i="3"/>
  <c r="EG14" i="4"/>
  <c r="GH14" i="1"/>
  <c r="AH14" i="2"/>
  <c r="EP14" i="2"/>
  <c r="CH14" i="3"/>
  <c r="EI14" i="3"/>
  <c r="EH14" i="4"/>
  <c r="GI14" i="1"/>
  <c r="AI14" i="2"/>
  <c r="EQ14" i="2"/>
  <c r="CI14" i="3"/>
  <c r="EJ14" i="3"/>
  <c r="EI14" i="4"/>
  <c r="GJ14" i="1"/>
  <c r="AJ14" i="2"/>
  <c r="ER14" i="2"/>
  <c r="CJ14" i="3"/>
  <c r="EK14" i="3"/>
  <c r="EJ14" i="4"/>
  <c r="GK14" i="1"/>
  <c r="AK14" i="2"/>
  <c r="ES14" i="2"/>
  <c r="CK14" i="3"/>
  <c r="EL14" i="3"/>
  <c r="EK14" i="4"/>
  <c r="GL14" i="1"/>
  <c r="AL14" i="2"/>
  <c r="ET14" i="2"/>
  <c r="CL14" i="3"/>
  <c r="EM14" i="3"/>
  <c r="EL14" i="4"/>
  <c r="GM14" i="1"/>
  <c r="AM14" i="2"/>
  <c r="EU14" i="2"/>
  <c r="CM14" i="3"/>
  <c r="EN14" i="3"/>
  <c r="EM14" i="4"/>
  <c r="GN14" i="1"/>
  <c r="AN14" i="2"/>
  <c r="EV14" i="2"/>
  <c r="CN14" i="3"/>
  <c r="EO14" i="3"/>
  <c r="EN14" i="4"/>
  <c r="GO14" i="1"/>
  <c r="AO14" i="2"/>
  <c r="EW14" i="2"/>
  <c r="CO14" i="3"/>
  <c r="EP14" i="3"/>
  <c r="EO14" i="4"/>
  <c r="GP14" i="1"/>
  <c r="AP14" i="2"/>
  <c r="EX14" i="2"/>
  <c r="CP14" i="3"/>
  <c r="EQ14" i="3"/>
  <c r="EP14" i="4"/>
  <c r="GQ14" i="1"/>
  <c r="AQ14" i="2"/>
  <c r="EY14" i="2"/>
  <c r="CQ14" i="3"/>
  <c r="ER14" i="3"/>
  <c r="EQ14" i="4"/>
  <c r="GR14" i="1"/>
  <c r="AR14" i="2"/>
  <c r="EZ14" i="2"/>
  <c r="CR14" i="3"/>
  <c r="ES14" i="3"/>
  <c r="ER14" i="4"/>
  <c r="GS14" i="1"/>
  <c r="AS14" i="2"/>
  <c r="FA14" i="2"/>
  <c r="CS14" i="3"/>
  <c r="ET14" i="3"/>
  <c r="ES14" i="4"/>
  <c r="GT14" i="1"/>
  <c r="AT14" i="2"/>
  <c r="FB14" i="2"/>
  <c r="CT14" i="3"/>
  <c r="EU14" i="3"/>
  <c r="ET14" i="4"/>
  <c r="GU14" i="1"/>
  <c r="AU14" i="2"/>
  <c r="FC14" i="2"/>
  <c r="CU14" i="3"/>
  <c r="EV14" i="3"/>
  <c r="EU14" i="4"/>
  <c r="GV14" i="1"/>
  <c r="AV14" i="2"/>
  <c r="FD14" i="2"/>
  <c r="CV14" i="3"/>
  <c r="EW14" i="3"/>
  <c r="EV14" i="4"/>
  <c r="GW14" i="1"/>
  <c r="AW14" i="2"/>
  <c r="FE14" i="2"/>
  <c r="CW14" i="3"/>
  <c r="EX14" i="3"/>
  <c r="EW14" i="4"/>
  <c r="GX14" i="1"/>
  <c r="AX14" i="2"/>
  <c r="FF14" i="2"/>
  <c r="CX14" i="3"/>
  <c r="EY14" i="3"/>
  <c r="EX14" i="4"/>
  <c r="GY14" i="1"/>
  <c r="AY14" i="2"/>
  <c r="FG14" i="2"/>
  <c r="CY14" i="3"/>
  <c r="EZ14" i="3"/>
  <c r="EY14" i="4"/>
  <c r="GZ14" i="1"/>
  <c r="AZ14" i="2"/>
  <c r="FH14" i="2"/>
  <c r="CZ14" i="3"/>
  <c r="FA14" i="3"/>
  <c r="EZ14" i="4"/>
  <c r="HA14" i="1"/>
  <c r="BA14" i="2"/>
  <c r="FI14" i="2"/>
  <c r="DA14" i="3"/>
  <c r="FB14" i="3"/>
  <c r="FA14" i="4"/>
  <c r="HB14" i="1"/>
  <c r="BB14" i="2"/>
  <c r="FJ14" i="2"/>
  <c r="DB14" i="3"/>
  <c r="FC14" i="3"/>
  <c r="FB14" i="4"/>
  <c r="HC14" i="1"/>
  <c r="BC14" i="2"/>
  <c r="FK14" i="2"/>
  <c r="DC14" i="3"/>
  <c r="FD14" i="3"/>
  <c r="FC14" i="4"/>
  <c r="HD14" i="1"/>
  <c r="BD14" i="2"/>
  <c r="FL14" i="2"/>
  <c r="DD14" i="3"/>
  <c r="FE14" i="3"/>
  <c r="FD14" i="4"/>
  <c r="HE14" i="1"/>
  <c r="BE14" i="2"/>
  <c r="FM14" i="2"/>
  <c r="DE14" i="3"/>
  <c r="FF14" i="3"/>
  <c r="FE14" i="4"/>
  <c r="HF14" i="1"/>
  <c r="BF14" i="2"/>
  <c r="FN14" i="2"/>
  <c r="DF14" i="3"/>
  <c r="FG14" i="3"/>
  <c r="FF14" i="4"/>
  <c r="FG14" i="4"/>
  <c r="FJ14" i="4"/>
  <c r="FI14" i="4"/>
  <c r="FK14" i="4"/>
  <c r="FL14" i="4"/>
  <c r="FM14" i="4"/>
  <c r="FN14" i="4"/>
  <c r="FO14" i="4"/>
  <c r="FP14" i="4"/>
  <c r="FR14" i="4"/>
  <c r="GB14" i="4"/>
  <c r="FH12" i="1"/>
  <c r="H12" i="2"/>
  <c r="DP12" i="2"/>
  <c r="BH12" i="3"/>
  <c r="DI12" i="3"/>
  <c r="DH12" i="4"/>
  <c r="FI12" i="1"/>
  <c r="I12" i="2"/>
  <c r="DQ12" i="2"/>
  <c r="BI12" i="3"/>
  <c r="DJ12" i="3"/>
  <c r="DI12" i="4"/>
  <c r="FJ12" i="1"/>
  <c r="J12" i="2"/>
  <c r="DR12" i="2"/>
  <c r="BJ12" i="3"/>
  <c r="DK12" i="3"/>
  <c r="DJ12" i="4"/>
  <c r="FK12" i="1"/>
  <c r="K12" i="2"/>
  <c r="DS12" i="2"/>
  <c r="BK12" i="3"/>
  <c r="DL12" i="3"/>
  <c r="DK12" i="4"/>
  <c r="FL12" i="1"/>
  <c r="L12" i="2"/>
  <c r="DT12" i="2"/>
  <c r="BL12" i="3"/>
  <c r="DM12" i="3"/>
  <c r="DL12" i="4"/>
  <c r="FM12" i="1"/>
  <c r="M12" i="2"/>
  <c r="DU12" i="2"/>
  <c r="BM12" i="3"/>
  <c r="DN12" i="3"/>
  <c r="DM12" i="4"/>
  <c r="FN12" i="1"/>
  <c r="N12" i="2"/>
  <c r="DV12" i="2"/>
  <c r="BN12" i="3"/>
  <c r="DO12" i="3"/>
  <c r="DN12" i="4"/>
  <c r="FO12" i="1"/>
  <c r="O12" i="2"/>
  <c r="DW12" i="2"/>
  <c r="BO12" i="3"/>
  <c r="DP12" i="3"/>
  <c r="DO12" i="4"/>
  <c r="FP12" i="1"/>
  <c r="P12" i="2"/>
  <c r="DX12" i="2"/>
  <c r="BP12" i="3"/>
  <c r="DQ12" i="3"/>
  <c r="DP12" i="4"/>
  <c r="FQ12" i="1"/>
  <c r="Q12" i="2"/>
  <c r="DY12" i="2"/>
  <c r="BQ12" i="3"/>
  <c r="DR12" i="3"/>
  <c r="DQ12" i="4"/>
  <c r="FR12" i="1"/>
  <c r="R12" i="2"/>
  <c r="DZ12" i="2"/>
  <c r="BR12" i="3"/>
  <c r="DS12" i="3"/>
  <c r="DR12" i="4"/>
  <c r="FS12" i="1"/>
  <c r="S12" i="2"/>
  <c r="EA12" i="2"/>
  <c r="BS12" i="3"/>
  <c r="DT12" i="3"/>
  <c r="DS12" i="4"/>
  <c r="FT12" i="1"/>
  <c r="T12" i="2"/>
  <c r="EB12" i="2"/>
  <c r="BT12" i="3"/>
  <c r="DU12" i="3"/>
  <c r="DT12" i="4"/>
  <c r="FU12" i="1"/>
  <c r="U12" i="2"/>
  <c r="EC12" i="2"/>
  <c r="BU12" i="3"/>
  <c r="DV12" i="3"/>
  <c r="DU12" i="4"/>
  <c r="FV12" i="1"/>
  <c r="V12" i="2"/>
  <c r="ED12" i="2"/>
  <c r="BV12" i="3"/>
  <c r="DW12" i="3"/>
  <c r="DV12" i="4"/>
  <c r="FW12" i="1"/>
  <c r="W12" i="2"/>
  <c r="EE12" i="2"/>
  <c r="BW12" i="3"/>
  <c r="DX12" i="3"/>
  <c r="DW12" i="4"/>
  <c r="FX12" i="1"/>
  <c r="X12" i="2"/>
  <c r="EF12" i="2"/>
  <c r="BX12" i="3"/>
  <c r="DY12" i="3"/>
  <c r="DX12" i="4"/>
  <c r="FY12" i="1"/>
  <c r="Y12" i="2"/>
  <c r="EG12" i="2"/>
  <c r="BY12" i="3"/>
  <c r="DZ12" i="3"/>
  <c r="DY12" i="4"/>
  <c r="FZ12" i="1"/>
  <c r="Z12" i="2"/>
  <c r="EH12" i="2"/>
  <c r="BZ12" i="3"/>
  <c r="EA12" i="3"/>
  <c r="DZ12" i="4"/>
  <c r="GA12" i="1"/>
  <c r="AA12" i="2"/>
  <c r="EI12" i="2"/>
  <c r="CA12" i="3"/>
  <c r="EB12" i="3"/>
  <c r="EA12" i="4"/>
  <c r="GB12" i="1"/>
  <c r="AB12" i="2"/>
  <c r="EJ12" i="2"/>
  <c r="CB12" i="3"/>
  <c r="EC12" i="3"/>
  <c r="EB12" i="4"/>
  <c r="GC12" i="1"/>
  <c r="AC12" i="2"/>
  <c r="EK12" i="2"/>
  <c r="CC12" i="3"/>
  <c r="ED12" i="3"/>
  <c r="EC12" i="4"/>
  <c r="GD12" i="1"/>
  <c r="AD12" i="2"/>
  <c r="EL12" i="2"/>
  <c r="CD12" i="3"/>
  <c r="EE12" i="3"/>
  <c r="ED12" i="4"/>
  <c r="GE12" i="1"/>
  <c r="AE12" i="2"/>
  <c r="EM12" i="2"/>
  <c r="CE12" i="3"/>
  <c r="EF12" i="3"/>
  <c r="EE12" i="4"/>
  <c r="GF12" i="1"/>
  <c r="AF12" i="2"/>
  <c r="EN12" i="2"/>
  <c r="CF12" i="3"/>
  <c r="EG12" i="3"/>
  <c r="EF12" i="4"/>
  <c r="GG12" i="1"/>
  <c r="AG12" i="2"/>
  <c r="EO12" i="2"/>
  <c r="CG12" i="3"/>
  <c r="EH12" i="3"/>
  <c r="EG12" i="4"/>
  <c r="GH12" i="1"/>
  <c r="AH12" i="2"/>
  <c r="EP12" i="2"/>
  <c r="CH12" i="3"/>
  <c r="EI12" i="3"/>
  <c r="EH12" i="4"/>
  <c r="GI12" i="1"/>
  <c r="AI12" i="2"/>
  <c r="EQ12" i="2"/>
  <c r="CI12" i="3"/>
  <c r="EJ12" i="3"/>
  <c r="EI12" i="4"/>
  <c r="GJ12" i="1"/>
  <c r="AJ12" i="2"/>
  <c r="ER12" i="2"/>
  <c r="CJ12" i="3"/>
  <c r="EK12" i="3"/>
  <c r="EJ12" i="4"/>
  <c r="GK12" i="1"/>
  <c r="AK12" i="2"/>
  <c r="GL12" i="1"/>
  <c r="AL12" i="2"/>
  <c r="GM12" i="1"/>
  <c r="AM12" i="2"/>
  <c r="GN12" i="1"/>
  <c r="AN12" i="2"/>
  <c r="GO12" i="1"/>
  <c r="AO12" i="2"/>
  <c r="GP12" i="1"/>
  <c r="AP12" i="2"/>
  <c r="GQ12" i="1"/>
  <c r="AQ12" i="2"/>
  <c r="GR12" i="1"/>
  <c r="AR12" i="2"/>
  <c r="GS12" i="1"/>
  <c r="AS12" i="2"/>
  <c r="GT12" i="1"/>
  <c r="AT12" i="2"/>
  <c r="GU12" i="1"/>
  <c r="AU12" i="2"/>
  <c r="GV12" i="1"/>
  <c r="AV12" i="2"/>
  <c r="GW12" i="1"/>
  <c r="AW12" i="2"/>
  <c r="GX12" i="1"/>
  <c r="AX12" i="2"/>
  <c r="GY12" i="1"/>
  <c r="AY12" i="2"/>
  <c r="GZ12" i="1"/>
  <c r="AZ12" i="2"/>
  <c r="HA12" i="1"/>
  <c r="BA12" i="2"/>
  <c r="HB12" i="1"/>
  <c r="BB12" i="2"/>
  <c r="HC12" i="1"/>
  <c r="BC12" i="2"/>
  <c r="HD12" i="1"/>
  <c r="BD12" i="2"/>
  <c r="HE12" i="1"/>
  <c r="BE12" i="2"/>
  <c r="HF12" i="1"/>
  <c r="BF12" i="2"/>
  <c r="BL12" i="2"/>
  <c r="BN12" i="2"/>
  <c r="ES12" i="2"/>
  <c r="FO12" i="2"/>
  <c r="CK12" i="3"/>
  <c r="ET12" i="2"/>
  <c r="CL12" i="3"/>
  <c r="EU12" i="2"/>
  <c r="CM12" i="3"/>
  <c r="EV12" i="2"/>
  <c r="CN12" i="3"/>
  <c r="EW12" i="2"/>
  <c r="CO12" i="3"/>
  <c r="EX12" i="2"/>
  <c r="CP12" i="3"/>
  <c r="EY12" i="2"/>
  <c r="CQ12" i="3"/>
  <c r="EZ12" i="2"/>
  <c r="CR12" i="3"/>
  <c r="FA12" i="2"/>
  <c r="CS12" i="3"/>
  <c r="FB12" i="2"/>
  <c r="CT12" i="3"/>
  <c r="FC12" i="2"/>
  <c r="CU12" i="3"/>
  <c r="FD12" i="2"/>
  <c r="CV12" i="3"/>
  <c r="FE12" i="2"/>
  <c r="CW12" i="3"/>
  <c r="FF12" i="2"/>
  <c r="CX12" i="3"/>
  <c r="FG12" i="2"/>
  <c r="CY12" i="3"/>
  <c r="FH12" i="2"/>
  <c r="CZ12" i="3"/>
  <c r="FI12" i="2"/>
  <c r="DA12" i="3"/>
  <c r="FJ12" i="2"/>
  <c r="DB12" i="3"/>
  <c r="FK12" i="2"/>
  <c r="DC12" i="3"/>
  <c r="FL12" i="2"/>
  <c r="DD12" i="3"/>
  <c r="FM12" i="2"/>
  <c r="DE12" i="3"/>
  <c r="FN12" i="2"/>
  <c r="DF12" i="3"/>
  <c r="DG12" i="3"/>
  <c r="EL12" i="3"/>
  <c r="EK12" i="4"/>
  <c r="EM12" i="3"/>
  <c r="EL12" i="4"/>
  <c r="EN12" i="3"/>
  <c r="EM12" i="4"/>
  <c r="EO12" i="3"/>
  <c r="EN12" i="4"/>
  <c r="EP12" i="3"/>
  <c r="EO12" i="4"/>
  <c r="EQ12" i="3"/>
  <c r="EP12" i="4"/>
  <c r="ER12" i="3"/>
  <c r="EQ12" i="4"/>
  <c r="ES12" i="3"/>
  <c r="ER12" i="4"/>
  <c r="ET12" i="3"/>
  <c r="ES12" i="4"/>
  <c r="EU12" i="3"/>
  <c r="ET12" i="4"/>
  <c r="EV12" i="3"/>
  <c r="EU12" i="4"/>
  <c r="EW12" i="3"/>
  <c r="EV12" i="4"/>
  <c r="EX12" i="3"/>
  <c r="EW12" i="4"/>
  <c r="EY12" i="3"/>
  <c r="EX12" i="4"/>
  <c r="EZ12" i="3"/>
  <c r="EY12" i="4"/>
  <c r="FA12" i="3"/>
  <c r="EZ12" i="4"/>
  <c r="FB12" i="3"/>
  <c r="FA12" i="4"/>
  <c r="FC12" i="3"/>
  <c r="FB12" i="4"/>
  <c r="FD12" i="3"/>
  <c r="FC12" i="4"/>
  <c r="FE12" i="3"/>
  <c r="FD12" i="4"/>
  <c r="FF12" i="3"/>
  <c r="FE12" i="4"/>
  <c r="FG12" i="3"/>
  <c r="FF12" i="4"/>
  <c r="FG12" i="4"/>
  <c r="FJ12" i="4"/>
  <c r="FI12" i="4"/>
  <c r="FK12" i="4"/>
  <c r="FL12" i="4"/>
  <c r="FM12" i="4"/>
  <c r="FN12" i="4"/>
  <c r="FO12" i="4"/>
  <c r="FP12" i="4"/>
  <c r="FR12" i="4"/>
  <c r="FS12" i="4"/>
  <c r="FT12" i="4"/>
  <c r="FU12" i="4"/>
  <c r="FV12" i="4"/>
  <c r="FW12" i="4"/>
  <c r="FX12" i="4"/>
  <c r="FY12" i="4"/>
  <c r="FZ12" i="4"/>
  <c r="GA12" i="4"/>
  <c r="GB12" i="4"/>
  <c r="FH15" i="1"/>
  <c r="H15" i="2"/>
  <c r="DP15" i="2"/>
  <c r="BH15" i="3"/>
  <c r="DI15" i="3"/>
  <c r="DH15" i="4"/>
  <c r="FI15" i="1"/>
  <c r="I15" i="2"/>
  <c r="DQ15" i="2"/>
  <c r="BI15" i="3"/>
  <c r="DJ15" i="3"/>
  <c r="DI15" i="4"/>
  <c r="FJ15" i="1"/>
  <c r="J15" i="2"/>
  <c r="DR15" i="2"/>
  <c r="BJ15" i="3"/>
  <c r="DK15" i="3"/>
  <c r="DJ15" i="4"/>
  <c r="FK15" i="1"/>
  <c r="K15" i="2"/>
  <c r="DS15" i="2"/>
  <c r="BK15" i="3"/>
  <c r="DL15" i="3"/>
  <c r="DK15" i="4"/>
  <c r="FL15" i="1"/>
  <c r="L15" i="2"/>
  <c r="DT15" i="2"/>
  <c r="BL15" i="3"/>
  <c r="DM15" i="3"/>
  <c r="DL15" i="4"/>
  <c r="FM15" i="1"/>
  <c r="M15" i="2"/>
  <c r="DU15" i="2"/>
  <c r="BM15" i="3"/>
  <c r="DN15" i="3"/>
  <c r="DM15" i="4"/>
  <c r="FN15" i="1"/>
  <c r="N15" i="2"/>
  <c r="DV15" i="2"/>
  <c r="BN15" i="3"/>
  <c r="DO15" i="3"/>
  <c r="DN15" i="4"/>
  <c r="FO15" i="1"/>
  <c r="O15" i="2"/>
  <c r="DW15" i="2"/>
  <c r="BO15" i="3"/>
  <c r="DP15" i="3"/>
  <c r="DO15" i="4"/>
  <c r="FP15" i="1"/>
  <c r="P15" i="2"/>
  <c r="DX15" i="2"/>
  <c r="BP15" i="3"/>
  <c r="DQ15" i="3"/>
  <c r="DP15" i="4"/>
  <c r="FQ15" i="1"/>
  <c r="Q15" i="2"/>
  <c r="DY15" i="2"/>
  <c r="BQ15" i="3"/>
  <c r="DR15" i="3"/>
  <c r="DQ15" i="4"/>
  <c r="FR15" i="1"/>
  <c r="R15" i="2"/>
  <c r="DZ15" i="2"/>
  <c r="BR15" i="3"/>
  <c r="DS15" i="3"/>
  <c r="DR15" i="4"/>
  <c r="FS15" i="1"/>
  <c r="S15" i="2"/>
  <c r="EA15" i="2"/>
  <c r="BS15" i="3"/>
  <c r="DT15" i="3"/>
  <c r="DS15" i="4"/>
  <c r="FT15" i="1"/>
  <c r="T15" i="2"/>
  <c r="EB15" i="2"/>
  <c r="BT15" i="3"/>
  <c r="DU15" i="3"/>
  <c r="DT15" i="4"/>
  <c r="FU15" i="1"/>
  <c r="U15" i="2"/>
  <c r="EC15" i="2"/>
  <c r="BU15" i="3"/>
  <c r="DV15" i="3"/>
  <c r="DU15" i="4"/>
  <c r="FV15" i="1"/>
  <c r="V15" i="2"/>
  <c r="ED15" i="2"/>
  <c r="BV15" i="3"/>
  <c r="DW15" i="3"/>
  <c r="DV15" i="4"/>
  <c r="FW15" i="1"/>
  <c r="W15" i="2"/>
  <c r="EE15" i="2"/>
  <c r="BW15" i="3"/>
  <c r="DX15" i="3"/>
  <c r="DW15" i="4"/>
  <c r="FX15" i="1"/>
  <c r="X15" i="2"/>
  <c r="EF15" i="2"/>
  <c r="BX15" i="3"/>
  <c r="DY15" i="3"/>
  <c r="DX15" i="4"/>
  <c r="FY15" i="1"/>
  <c r="Y15" i="2"/>
  <c r="EG15" i="2"/>
  <c r="BY15" i="3"/>
  <c r="DZ15" i="3"/>
  <c r="DY15" i="4"/>
  <c r="FZ15" i="1"/>
  <c r="Z15" i="2"/>
  <c r="EH15" i="2"/>
  <c r="BZ15" i="3"/>
  <c r="EA15" i="3"/>
  <c r="DZ15" i="4"/>
  <c r="GA15" i="1"/>
  <c r="AA15" i="2"/>
  <c r="EI15" i="2"/>
  <c r="CA15" i="3"/>
  <c r="EB15" i="3"/>
  <c r="EA15" i="4"/>
  <c r="GB15" i="1"/>
  <c r="AB15" i="2"/>
  <c r="EJ15" i="2"/>
  <c r="CB15" i="3"/>
  <c r="EC15" i="3"/>
  <c r="EB15" i="4"/>
  <c r="GC15" i="1"/>
  <c r="AC15" i="2"/>
  <c r="EK15" i="2"/>
  <c r="CC15" i="3"/>
  <c r="ED15" i="3"/>
  <c r="EC15" i="4"/>
  <c r="GD15" i="1"/>
  <c r="AD15" i="2"/>
  <c r="EL15" i="2"/>
  <c r="CD15" i="3"/>
  <c r="EE15" i="3"/>
  <c r="ED15" i="4"/>
  <c r="GE15" i="1"/>
  <c r="AE15" i="2"/>
  <c r="GF15" i="1"/>
  <c r="AF15" i="2"/>
  <c r="GG15" i="1"/>
  <c r="AG15" i="2"/>
  <c r="GH15" i="1"/>
  <c r="AH15" i="2"/>
  <c r="GI15" i="1"/>
  <c r="AI15" i="2"/>
  <c r="GJ15" i="1"/>
  <c r="AJ15" i="2"/>
  <c r="GK15" i="1"/>
  <c r="AK15" i="2"/>
  <c r="GL15" i="1"/>
  <c r="AL15" i="2"/>
  <c r="GM15" i="1"/>
  <c r="AM15" i="2"/>
  <c r="GN15" i="1"/>
  <c r="AN15" i="2"/>
  <c r="GO15" i="1"/>
  <c r="AO15" i="2"/>
  <c r="GP15" i="1"/>
  <c r="AP15" i="2"/>
  <c r="GQ15" i="1"/>
  <c r="AQ15" i="2"/>
  <c r="GR15" i="1"/>
  <c r="AR15" i="2"/>
  <c r="GS15" i="1"/>
  <c r="AS15" i="2"/>
  <c r="GT15" i="1"/>
  <c r="AT15" i="2"/>
  <c r="GU15" i="1"/>
  <c r="AU15" i="2"/>
  <c r="GV15" i="1"/>
  <c r="AV15" i="2"/>
  <c r="GW15" i="1"/>
  <c r="AW15" i="2"/>
  <c r="GX15" i="1"/>
  <c r="AX15" i="2"/>
  <c r="GY15" i="1"/>
  <c r="AY15" i="2"/>
  <c r="GZ15" i="1"/>
  <c r="AZ15" i="2"/>
  <c r="HA15" i="1"/>
  <c r="BA15" i="2"/>
  <c r="HB15" i="1"/>
  <c r="BB15" i="2"/>
  <c r="HC15" i="1"/>
  <c r="BC15" i="2"/>
  <c r="HD15" i="1"/>
  <c r="BD15" i="2"/>
  <c r="HE15" i="1"/>
  <c r="BE15" i="2"/>
  <c r="HF15" i="1"/>
  <c r="BF15" i="2"/>
  <c r="BL15" i="2"/>
  <c r="BN15" i="2"/>
  <c r="EM15" i="2"/>
  <c r="FO15" i="2"/>
  <c r="CE15" i="3"/>
  <c r="EN15" i="2"/>
  <c r="CF15" i="3"/>
  <c r="EO15" i="2"/>
  <c r="CG15" i="3"/>
  <c r="EP15" i="2"/>
  <c r="CH15" i="3"/>
  <c r="EQ15" i="2"/>
  <c r="CI15" i="3"/>
  <c r="ER15" i="2"/>
  <c r="CJ15" i="3"/>
  <c r="ES15" i="2"/>
  <c r="CK15" i="3"/>
  <c r="ET15" i="2"/>
  <c r="CL15" i="3"/>
  <c r="EU15" i="2"/>
  <c r="CM15" i="3"/>
  <c r="EV15" i="2"/>
  <c r="CN15" i="3"/>
  <c r="EW15" i="2"/>
  <c r="CO15" i="3"/>
  <c r="EX15" i="2"/>
  <c r="CP15" i="3"/>
  <c r="EY15" i="2"/>
  <c r="CQ15" i="3"/>
  <c r="EZ15" i="2"/>
  <c r="CR15" i="3"/>
  <c r="FA15" i="2"/>
  <c r="CS15" i="3"/>
  <c r="FB15" i="2"/>
  <c r="CT15" i="3"/>
  <c r="FC15" i="2"/>
  <c r="CU15" i="3"/>
  <c r="FD15" i="2"/>
  <c r="CV15" i="3"/>
  <c r="FE15" i="2"/>
  <c r="CW15" i="3"/>
  <c r="FF15" i="2"/>
  <c r="CX15" i="3"/>
  <c r="FG15" i="2"/>
  <c r="CY15" i="3"/>
  <c r="FH15" i="2"/>
  <c r="CZ15" i="3"/>
  <c r="FI15" i="2"/>
  <c r="DA15" i="3"/>
  <c r="FJ15" i="2"/>
  <c r="DB15" i="3"/>
  <c r="FK15" i="2"/>
  <c r="DC15" i="3"/>
  <c r="FL15" i="2"/>
  <c r="DD15" i="3"/>
  <c r="FM15" i="2"/>
  <c r="DE15" i="3"/>
  <c r="FN15" i="2"/>
  <c r="DF15" i="3"/>
  <c r="DG15" i="3"/>
  <c r="EF15" i="3"/>
  <c r="EE15" i="4"/>
  <c r="EG15" i="3"/>
  <c r="EF15" i="4"/>
  <c r="EH15" i="3"/>
  <c r="EG15" i="4"/>
  <c r="EI15" i="3"/>
  <c r="EH15" i="4"/>
  <c r="EJ15" i="3"/>
  <c r="EI15" i="4"/>
  <c r="EK15" i="3"/>
  <c r="EJ15" i="4"/>
  <c r="EL15" i="3"/>
  <c r="EK15" i="4"/>
  <c r="EM15" i="3"/>
  <c r="EL15" i="4"/>
  <c r="EN15" i="3"/>
  <c r="EM15" i="4"/>
  <c r="EO15" i="3"/>
  <c r="EN15" i="4"/>
  <c r="EP15" i="3"/>
  <c r="EO15" i="4"/>
  <c r="EQ15" i="3"/>
  <c r="EP15" i="4"/>
  <c r="ER15" i="3"/>
  <c r="EQ15" i="4"/>
  <c r="ES15" i="3"/>
  <c r="ER15" i="4"/>
  <c r="ET15" i="3"/>
  <c r="ES15" i="4"/>
  <c r="EU15" i="3"/>
  <c r="ET15" i="4"/>
  <c r="EV15" i="3"/>
  <c r="EU15" i="4"/>
  <c r="EW15" i="3"/>
  <c r="EV15" i="4"/>
  <c r="EX15" i="3"/>
  <c r="EW15" i="4"/>
  <c r="EY15" i="3"/>
  <c r="EX15" i="4"/>
  <c r="EZ15" i="3"/>
  <c r="EY15" i="4"/>
  <c r="FA15" i="3"/>
  <c r="EZ15" i="4"/>
  <c r="FB15" i="3"/>
  <c r="FA15" i="4"/>
  <c r="FC15" i="3"/>
  <c r="FB15" i="4"/>
  <c r="FD15" i="3"/>
  <c r="FC15" i="4"/>
  <c r="FE15" i="3"/>
  <c r="FD15" i="4"/>
  <c r="FF15" i="3"/>
  <c r="FE15" i="4"/>
  <c r="FG15" i="3"/>
  <c r="FF15" i="4"/>
  <c r="FG15" i="4"/>
  <c r="FJ15" i="4"/>
  <c r="FI15" i="4"/>
  <c r="FK15" i="4"/>
  <c r="FL15" i="4"/>
  <c r="FM15" i="4"/>
  <c r="FN15" i="4"/>
  <c r="FO15" i="4"/>
  <c r="FP15" i="4"/>
  <c r="FR15" i="4"/>
  <c r="FS15" i="4"/>
  <c r="FT15" i="4"/>
  <c r="FU15" i="4"/>
  <c r="FV15" i="4"/>
  <c r="FW15" i="4"/>
  <c r="FX15" i="4"/>
  <c r="FY15" i="4"/>
  <c r="FZ15" i="4"/>
  <c r="GA15" i="4"/>
  <c r="GB15" i="4"/>
  <c r="FH16" i="1"/>
  <c r="H16" i="2"/>
  <c r="DP16" i="2"/>
  <c r="BH16" i="3"/>
  <c r="DI16" i="3"/>
  <c r="DH16" i="4"/>
  <c r="FI16" i="1"/>
  <c r="I16" i="2"/>
  <c r="DQ16" i="2"/>
  <c r="BI16" i="3"/>
  <c r="DJ16" i="3"/>
  <c r="DI16" i="4"/>
  <c r="FJ16" i="1"/>
  <c r="J16" i="2"/>
  <c r="DR16" i="2"/>
  <c r="BJ16" i="3"/>
  <c r="DK16" i="3"/>
  <c r="DJ16" i="4"/>
  <c r="FK16" i="1"/>
  <c r="K16" i="2"/>
  <c r="DS16" i="2"/>
  <c r="BK16" i="3"/>
  <c r="DL16" i="3"/>
  <c r="DK16" i="4"/>
  <c r="FL16" i="1"/>
  <c r="L16" i="2"/>
  <c r="DT16" i="2"/>
  <c r="BL16" i="3"/>
  <c r="DM16" i="3"/>
  <c r="DL16" i="4"/>
  <c r="FM16" i="1"/>
  <c r="M16" i="2"/>
  <c r="DU16" i="2"/>
  <c r="BM16" i="3"/>
  <c r="DN16" i="3"/>
  <c r="DM16" i="4"/>
  <c r="FN16" i="1"/>
  <c r="N16" i="2"/>
  <c r="DV16" i="2"/>
  <c r="BN16" i="3"/>
  <c r="DO16" i="3"/>
  <c r="DN16" i="4"/>
  <c r="FO16" i="1"/>
  <c r="O16" i="2"/>
  <c r="DW16" i="2"/>
  <c r="BO16" i="3"/>
  <c r="DP16" i="3"/>
  <c r="DO16" i="4"/>
  <c r="FP16" i="1"/>
  <c r="P16" i="2"/>
  <c r="DX16" i="2"/>
  <c r="BP16" i="3"/>
  <c r="DQ16" i="3"/>
  <c r="DP16" i="4"/>
  <c r="FQ16" i="1"/>
  <c r="Q16" i="2"/>
  <c r="DY16" i="2"/>
  <c r="BQ16" i="3"/>
  <c r="DR16" i="3"/>
  <c r="DQ16" i="4"/>
  <c r="FR16" i="1"/>
  <c r="R16" i="2"/>
  <c r="DZ16" i="2"/>
  <c r="BR16" i="3"/>
  <c r="DS16" i="3"/>
  <c r="DR16" i="4"/>
  <c r="FS16" i="1"/>
  <c r="S16" i="2"/>
  <c r="EA16" i="2"/>
  <c r="BS16" i="3"/>
  <c r="DT16" i="3"/>
  <c r="DS16" i="4"/>
  <c r="FT16" i="1"/>
  <c r="T16" i="2"/>
  <c r="EB16" i="2"/>
  <c r="BT16" i="3"/>
  <c r="DU16" i="3"/>
  <c r="DT16" i="4"/>
  <c r="FU16" i="1"/>
  <c r="U16" i="2"/>
  <c r="EC16" i="2"/>
  <c r="BU16" i="3"/>
  <c r="DV16" i="3"/>
  <c r="DU16" i="4"/>
  <c r="FV16" i="1"/>
  <c r="V16" i="2"/>
  <c r="ED16" i="2"/>
  <c r="BV16" i="3"/>
  <c r="DW16" i="3"/>
  <c r="DV16" i="4"/>
  <c r="FW16" i="1"/>
  <c r="W16" i="2"/>
  <c r="EE16" i="2"/>
  <c r="BW16" i="3"/>
  <c r="DX16" i="3"/>
  <c r="DW16" i="4"/>
  <c r="FX16" i="1"/>
  <c r="X16" i="2"/>
  <c r="EF16" i="2"/>
  <c r="BX16" i="3"/>
  <c r="DY16" i="3"/>
  <c r="DX16" i="4"/>
  <c r="FY16" i="1"/>
  <c r="Y16" i="2"/>
  <c r="EG16" i="2"/>
  <c r="BY16" i="3"/>
  <c r="DZ16" i="3"/>
  <c r="DY16" i="4"/>
  <c r="FZ16" i="1"/>
  <c r="Z16" i="2"/>
  <c r="EH16" i="2"/>
  <c r="BZ16" i="3"/>
  <c r="EA16" i="3"/>
  <c r="DZ16" i="4"/>
  <c r="GA16" i="1"/>
  <c r="AA16" i="2"/>
  <c r="EI16" i="2"/>
  <c r="CA16" i="3"/>
  <c r="EB16" i="3"/>
  <c r="EA16" i="4"/>
  <c r="GB16" i="1"/>
  <c r="AB16" i="2"/>
  <c r="EJ16" i="2"/>
  <c r="CB16" i="3"/>
  <c r="EC16" i="3"/>
  <c r="EB16" i="4"/>
  <c r="GC16" i="1"/>
  <c r="AC16" i="2"/>
  <c r="EK16" i="2"/>
  <c r="CC16" i="3"/>
  <c r="ED16" i="3"/>
  <c r="EC16" i="4"/>
  <c r="GD16" i="1"/>
  <c r="AD16" i="2"/>
  <c r="EL16" i="2"/>
  <c r="CD16" i="3"/>
  <c r="EE16" i="3"/>
  <c r="ED16" i="4"/>
  <c r="GE16" i="1"/>
  <c r="AE16" i="2"/>
  <c r="GF16" i="1"/>
  <c r="AF16" i="2"/>
  <c r="GG16" i="1"/>
  <c r="AG16" i="2"/>
  <c r="GH16" i="1"/>
  <c r="AH16" i="2"/>
  <c r="GI16" i="1"/>
  <c r="AI16" i="2"/>
  <c r="GJ16" i="1"/>
  <c r="AJ16" i="2"/>
  <c r="GK16" i="1"/>
  <c r="AK16" i="2"/>
  <c r="GL16" i="1"/>
  <c r="AL16" i="2"/>
  <c r="GM16" i="1"/>
  <c r="AM16" i="2"/>
  <c r="GN16" i="1"/>
  <c r="AN16" i="2"/>
  <c r="GO16" i="1"/>
  <c r="AO16" i="2"/>
  <c r="GP16" i="1"/>
  <c r="AP16" i="2"/>
  <c r="GQ16" i="1"/>
  <c r="AQ16" i="2"/>
  <c r="GR16" i="1"/>
  <c r="AR16" i="2"/>
  <c r="GS16" i="1"/>
  <c r="AS16" i="2"/>
  <c r="GT16" i="1"/>
  <c r="AT16" i="2"/>
  <c r="GU16" i="1"/>
  <c r="AU16" i="2"/>
  <c r="GV16" i="1"/>
  <c r="AV16" i="2"/>
  <c r="GW16" i="1"/>
  <c r="AW16" i="2"/>
  <c r="GX16" i="1"/>
  <c r="AX16" i="2"/>
  <c r="GY16" i="1"/>
  <c r="AY16" i="2"/>
  <c r="GZ16" i="1"/>
  <c r="AZ16" i="2"/>
  <c r="HA16" i="1"/>
  <c r="BA16" i="2"/>
  <c r="HB16" i="1"/>
  <c r="BB16" i="2"/>
  <c r="HC16" i="1"/>
  <c r="BC16" i="2"/>
  <c r="HD16" i="1"/>
  <c r="BD16" i="2"/>
  <c r="HE16" i="1"/>
  <c r="BE16" i="2"/>
  <c r="HF16" i="1"/>
  <c r="BF16" i="2"/>
  <c r="BL16" i="2"/>
  <c r="BN16" i="2"/>
  <c r="EM16" i="2"/>
  <c r="FO16" i="2"/>
  <c r="CE16" i="3"/>
  <c r="EN16" i="2"/>
  <c r="CF16" i="3"/>
  <c r="EO16" i="2"/>
  <c r="CG16" i="3"/>
  <c r="EP16" i="2"/>
  <c r="CH16" i="3"/>
  <c r="EQ16" i="2"/>
  <c r="CI16" i="3"/>
  <c r="ER16" i="2"/>
  <c r="CJ16" i="3"/>
  <c r="ES16" i="2"/>
  <c r="CK16" i="3"/>
  <c r="ET16" i="2"/>
  <c r="CL16" i="3"/>
  <c r="EU16" i="2"/>
  <c r="CM16" i="3"/>
  <c r="EV16" i="2"/>
  <c r="CN16" i="3"/>
  <c r="EW16" i="2"/>
  <c r="CO16" i="3"/>
  <c r="EX16" i="2"/>
  <c r="CP16" i="3"/>
  <c r="EY16" i="2"/>
  <c r="CQ16" i="3"/>
  <c r="EZ16" i="2"/>
  <c r="CR16" i="3"/>
  <c r="FA16" i="2"/>
  <c r="CS16" i="3"/>
  <c r="FB16" i="2"/>
  <c r="CT16" i="3"/>
  <c r="FC16" i="2"/>
  <c r="CU16" i="3"/>
  <c r="FD16" i="2"/>
  <c r="CV16" i="3"/>
  <c r="FE16" i="2"/>
  <c r="CW16" i="3"/>
  <c r="FF16" i="2"/>
  <c r="CX16" i="3"/>
  <c r="FG16" i="2"/>
  <c r="CY16" i="3"/>
  <c r="FH16" i="2"/>
  <c r="CZ16" i="3"/>
  <c r="FI16" i="2"/>
  <c r="DA16" i="3"/>
  <c r="FJ16" i="2"/>
  <c r="DB16" i="3"/>
  <c r="FK16" i="2"/>
  <c r="DC16" i="3"/>
  <c r="FL16" i="2"/>
  <c r="DD16" i="3"/>
  <c r="FM16" i="2"/>
  <c r="DE16" i="3"/>
  <c r="FN16" i="2"/>
  <c r="DF16" i="3"/>
  <c r="DG16" i="3"/>
  <c r="EF16" i="3"/>
  <c r="EE16" i="4"/>
  <c r="EG16" i="3"/>
  <c r="EF16" i="4"/>
  <c r="EH16" i="3"/>
  <c r="EG16" i="4"/>
  <c r="EI16" i="3"/>
  <c r="EH16" i="4"/>
  <c r="EJ16" i="3"/>
  <c r="EI16" i="4"/>
  <c r="EK16" i="3"/>
  <c r="EJ16" i="4"/>
  <c r="EL16" i="3"/>
  <c r="EK16" i="4"/>
  <c r="EM16" i="3"/>
  <c r="EL16" i="4"/>
  <c r="EN16" i="3"/>
  <c r="EM16" i="4"/>
  <c r="EO16" i="3"/>
  <c r="EN16" i="4"/>
  <c r="EP16" i="3"/>
  <c r="EO16" i="4"/>
  <c r="EQ16" i="3"/>
  <c r="EP16" i="4"/>
  <c r="ER16" i="3"/>
  <c r="EQ16" i="4"/>
  <c r="ES16" i="3"/>
  <c r="ER16" i="4"/>
  <c r="ET16" i="3"/>
  <c r="ES16" i="4"/>
  <c r="EU16" i="3"/>
  <c r="ET16" i="4"/>
  <c r="EV16" i="3"/>
  <c r="EU16" i="4"/>
  <c r="EW16" i="3"/>
  <c r="EV16" i="4"/>
  <c r="EX16" i="3"/>
  <c r="EW16" i="4"/>
  <c r="EY16" i="3"/>
  <c r="EX16" i="4"/>
  <c r="EZ16" i="3"/>
  <c r="EY16" i="4"/>
  <c r="FA16" i="3"/>
  <c r="EZ16" i="4"/>
  <c r="FB16" i="3"/>
  <c r="FA16" i="4"/>
  <c r="FC16" i="3"/>
  <c r="FB16" i="4"/>
  <c r="FD16" i="3"/>
  <c r="FC16" i="4"/>
  <c r="FE16" i="3"/>
  <c r="FD16" i="4"/>
  <c r="FF16" i="3"/>
  <c r="FE16" i="4"/>
  <c r="FG16" i="3"/>
  <c r="FF16" i="4"/>
  <c r="FG16" i="4"/>
  <c r="FJ16" i="4"/>
  <c r="FI16" i="4"/>
  <c r="FK16" i="4"/>
  <c r="FL16" i="4"/>
  <c r="FM16" i="4"/>
  <c r="FN16" i="4"/>
  <c r="FO16" i="4"/>
  <c r="FP16" i="4"/>
  <c r="FR16" i="4"/>
  <c r="FS16" i="4"/>
  <c r="FT16" i="4"/>
  <c r="FU16" i="4"/>
  <c r="FV16" i="4"/>
  <c r="FW16" i="4"/>
  <c r="FX16" i="4"/>
  <c r="FY16" i="4"/>
  <c r="FZ16" i="4"/>
  <c r="GA16" i="4"/>
  <c r="GB16" i="4"/>
  <c r="FH17" i="1"/>
  <c r="H17" i="2"/>
  <c r="DP17" i="2"/>
  <c r="BH17" i="3"/>
  <c r="DI17" i="3"/>
  <c r="DH17" i="4"/>
  <c r="FI17" i="1"/>
  <c r="I17" i="2"/>
  <c r="DQ17" i="2"/>
  <c r="BI17" i="3"/>
  <c r="DJ17" i="3"/>
  <c r="DI17" i="4"/>
  <c r="FJ17" i="1"/>
  <c r="J17" i="2"/>
  <c r="DR17" i="2"/>
  <c r="BJ17" i="3"/>
  <c r="DK17" i="3"/>
  <c r="DJ17" i="4"/>
  <c r="FK17" i="1"/>
  <c r="K17" i="2"/>
  <c r="DS17" i="2"/>
  <c r="BK17" i="3"/>
  <c r="DL17" i="3"/>
  <c r="DK17" i="4"/>
  <c r="FL17" i="1"/>
  <c r="L17" i="2"/>
  <c r="DT17" i="2"/>
  <c r="BL17" i="3"/>
  <c r="DM17" i="3"/>
  <c r="DL17" i="4"/>
  <c r="FM17" i="1"/>
  <c r="M17" i="2"/>
  <c r="DU17" i="2"/>
  <c r="BM17" i="3"/>
  <c r="DN17" i="3"/>
  <c r="DM17" i="4"/>
  <c r="FN17" i="1"/>
  <c r="N17" i="2"/>
  <c r="DV17" i="2"/>
  <c r="BN17" i="3"/>
  <c r="DO17" i="3"/>
  <c r="DN17" i="4"/>
  <c r="FO17" i="1"/>
  <c r="O17" i="2"/>
  <c r="DW17" i="2"/>
  <c r="BO17" i="3"/>
  <c r="DP17" i="3"/>
  <c r="DO17" i="4"/>
  <c r="FP17" i="1"/>
  <c r="P17" i="2"/>
  <c r="DX17" i="2"/>
  <c r="BP17" i="3"/>
  <c r="DQ17" i="3"/>
  <c r="DP17" i="4"/>
  <c r="FQ17" i="1"/>
  <c r="Q17" i="2"/>
  <c r="DY17" i="2"/>
  <c r="BQ17" i="3"/>
  <c r="DR17" i="3"/>
  <c r="DQ17" i="4"/>
  <c r="FR17" i="1"/>
  <c r="R17" i="2"/>
  <c r="DZ17" i="2"/>
  <c r="BR17" i="3"/>
  <c r="DS17" i="3"/>
  <c r="DR17" i="4"/>
  <c r="FS17" i="1"/>
  <c r="S17" i="2"/>
  <c r="EA17" i="2"/>
  <c r="BS17" i="3"/>
  <c r="DT17" i="3"/>
  <c r="DS17" i="4"/>
  <c r="FT17" i="1"/>
  <c r="T17" i="2"/>
  <c r="EB17" i="2"/>
  <c r="BT17" i="3"/>
  <c r="DU17" i="3"/>
  <c r="DT17" i="4"/>
  <c r="FU17" i="1"/>
  <c r="U17" i="2"/>
  <c r="EC17" i="2"/>
  <c r="BU17" i="3"/>
  <c r="DV17" i="3"/>
  <c r="DU17" i="4"/>
  <c r="FV17" i="1"/>
  <c r="V17" i="2"/>
  <c r="ED17" i="2"/>
  <c r="BV17" i="3"/>
  <c r="DW17" i="3"/>
  <c r="DV17" i="4"/>
  <c r="FW17" i="1"/>
  <c r="W17" i="2"/>
  <c r="EE17" i="2"/>
  <c r="BW17" i="3"/>
  <c r="DX17" i="3"/>
  <c r="DW17" i="4"/>
  <c r="FX17" i="1"/>
  <c r="X17" i="2"/>
  <c r="EF17" i="2"/>
  <c r="BX17" i="3"/>
  <c r="DY17" i="3"/>
  <c r="DX17" i="4"/>
  <c r="FY17" i="1"/>
  <c r="Y17" i="2"/>
  <c r="EG17" i="2"/>
  <c r="BY17" i="3"/>
  <c r="DZ17" i="3"/>
  <c r="DY17" i="4"/>
  <c r="FZ17" i="1"/>
  <c r="Z17" i="2"/>
  <c r="EH17" i="2"/>
  <c r="BZ17" i="3"/>
  <c r="EA17" i="3"/>
  <c r="DZ17" i="4"/>
  <c r="GA17" i="1"/>
  <c r="AA17" i="2"/>
  <c r="EI17" i="2"/>
  <c r="CA17" i="3"/>
  <c r="EB17" i="3"/>
  <c r="EA17" i="4"/>
  <c r="GB17" i="1"/>
  <c r="AB17" i="2"/>
  <c r="EJ17" i="2"/>
  <c r="CB17" i="3"/>
  <c r="EC17" i="3"/>
  <c r="EB17" i="4"/>
  <c r="GC17" i="1"/>
  <c r="AC17" i="2"/>
  <c r="EK17" i="2"/>
  <c r="CC17" i="3"/>
  <c r="ED17" i="3"/>
  <c r="EC17" i="4"/>
  <c r="GD17" i="1"/>
  <c r="AD17" i="2"/>
  <c r="EL17" i="2"/>
  <c r="CD17" i="3"/>
  <c r="EE17" i="3"/>
  <c r="ED17" i="4"/>
  <c r="GE17" i="1"/>
  <c r="AE17" i="2"/>
  <c r="GF17" i="1"/>
  <c r="AF17" i="2"/>
  <c r="GG17" i="1"/>
  <c r="AG17" i="2"/>
  <c r="GH17" i="1"/>
  <c r="AH17" i="2"/>
  <c r="GI17" i="1"/>
  <c r="AI17" i="2"/>
  <c r="GJ17" i="1"/>
  <c r="AJ17" i="2"/>
  <c r="GK17" i="1"/>
  <c r="AK17" i="2"/>
  <c r="GL17" i="1"/>
  <c r="AL17" i="2"/>
  <c r="GM17" i="1"/>
  <c r="AM17" i="2"/>
  <c r="GN17" i="1"/>
  <c r="AN17" i="2"/>
  <c r="GO17" i="1"/>
  <c r="AO17" i="2"/>
  <c r="GP17" i="1"/>
  <c r="AP17" i="2"/>
  <c r="GQ17" i="1"/>
  <c r="AQ17" i="2"/>
  <c r="GR17" i="1"/>
  <c r="AR17" i="2"/>
  <c r="GS17" i="1"/>
  <c r="AS17" i="2"/>
  <c r="GT17" i="1"/>
  <c r="AT17" i="2"/>
  <c r="GU17" i="1"/>
  <c r="AU17" i="2"/>
  <c r="GV17" i="1"/>
  <c r="AV17" i="2"/>
  <c r="GW17" i="1"/>
  <c r="AW17" i="2"/>
  <c r="GX17" i="1"/>
  <c r="AX17" i="2"/>
  <c r="GY17" i="1"/>
  <c r="AY17" i="2"/>
  <c r="GZ17" i="1"/>
  <c r="AZ17" i="2"/>
  <c r="HA17" i="1"/>
  <c r="BA17" i="2"/>
  <c r="HB17" i="1"/>
  <c r="BB17" i="2"/>
  <c r="HC17" i="1"/>
  <c r="BC17" i="2"/>
  <c r="HD17" i="1"/>
  <c r="BD17" i="2"/>
  <c r="HE17" i="1"/>
  <c r="BE17" i="2"/>
  <c r="HF17" i="1"/>
  <c r="BF17" i="2"/>
  <c r="BL17" i="2"/>
  <c r="BN17" i="2"/>
  <c r="EM17" i="2"/>
  <c r="FO17" i="2"/>
  <c r="CE17" i="3"/>
  <c r="EN17" i="2"/>
  <c r="CF17" i="3"/>
  <c r="EO17" i="2"/>
  <c r="CG17" i="3"/>
  <c r="EP17" i="2"/>
  <c r="CH17" i="3"/>
  <c r="EQ17" i="2"/>
  <c r="CI17" i="3"/>
  <c r="ER17" i="2"/>
  <c r="CJ17" i="3"/>
  <c r="ES17" i="2"/>
  <c r="CK17" i="3"/>
  <c r="ET17" i="2"/>
  <c r="CL17" i="3"/>
  <c r="EU17" i="2"/>
  <c r="CM17" i="3"/>
  <c r="EV17" i="2"/>
  <c r="CN17" i="3"/>
  <c r="EW17" i="2"/>
  <c r="CO17" i="3"/>
  <c r="EX17" i="2"/>
  <c r="CP17" i="3"/>
  <c r="EY17" i="2"/>
  <c r="CQ17" i="3"/>
  <c r="EZ17" i="2"/>
  <c r="CR17" i="3"/>
  <c r="FA17" i="2"/>
  <c r="CS17" i="3"/>
  <c r="FB17" i="2"/>
  <c r="CT17" i="3"/>
  <c r="FC17" i="2"/>
  <c r="CU17" i="3"/>
  <c r="FD17" i="2"/>
  <c r="CV17" i="3"/>
  <c r="FE17" i="2"/>
  <c r="CW17" i="3"/>
  <c r="FF17" i="2"/>
  <c r="CX17" i="3"/>
  <c r="FG17" i="2"/>
  <c r="CY17" i="3"/>
  <c r="FH17" i="2"/>
  <c r="CZ17" i="3"/>
  <c r="FI17" i="2"/>
  <c r="DA17" i="3"/>
  <c r="FJ17" i="2"/>
  <c r="DB17" i="3"/>
  <c r="FK17" i="2"/>
  <c r="DC17" i="3"/>
  <c r="FL17" i="2"/>
  <c r="DD17" i="3"/>
  <c r="FM17" i="2"/>
  <c r="DE17" i="3"/>
  <c r="FN17" i="2"/>
  <c r="DF17" i="3"/>
  <c r="DG17" i="3"/>
  <c r="EF17" i="3"/>
  <c r="EE17" i="4"/>
  <c r="EG17" i="3"/>
  <c r="EF17" i="4"/>
  <c r="EH17" i="3"/>
  <c r="EG17" i="4"/>
  <c r="EI17" i="3"/>
  <c r="EH17" i="4"/>
  <c r="EJ17" i="3"/>
  <c r="EI17" i="4"/>
  <c r="EK17" i="3"/>
  <c r="EJ17" i="4"/>
  <c r="EL17" i="3"/>
  <c r="EK17" i="4"/>
  <c r="EM17" i="3"/>
  <c r="EL17" i="4"/>
  <c r="EN17" i="3"/>
  <c r="EM17" i="4"/>
  <c r="EO17" i="3"/>
  <c r="EN17" i="4"/>
  <c r="EP17" i="3"/>
  <c r="EO17" i="4"/>
  <c r="EQ17" i="3"/>
  <c r="EP17" i="4"/>
  <c r="ER17" i="3"/>
  <c r="EQ17" i="4"/>
  <c r="ES17" i="3"/>
  <c r="ER17" i="4"/>
  <c r="ET17" i="3"/>
  <c r="ES17" i="4"/>
  <c r="EU17" i="3"/>
  <c r="ET17" i="4"/>
  <c r="EV17" i="3"/>
  <c r="EU17" i="4"/>
  <c r="EW17" i="3"/>
  <c r="EV17" i="4"/>
  <c r="EX17" i="3"/>
  <c r="EW17" i="4"/>
  <c r="EY17" i="3"/>
  <c r="EX17" i="4"/>
  <c r="EZ17" i="3"/>
  <c r="EY17" i="4"/>
  <c r="FA17" i="3"/>
  <c r="EZ17" i="4"/>
  <c r="FB17" i="3"/>
  <c r="FA17" i="4"/>
  <c r="FC17" i="3"/>
  <c r="FB17" i="4"/>
  <c r="FD17" i="3"/>
  <c r="FC17" i="4"/>
  <c r="FE17" i="3"/>
  <c r="FD17" i="4"/>
  <c r="FF17" i="3"/>
  <c r="FE17" i="4"/>
  <c r="FG17" i="3"/>
  <c r="FF17" i="4"/>
  <c r="FG17" i="4"/>
  <c r="FJ17" i="4"/>
  <c r="FI17" i="4"/>
  <c r="FK17" i="4"/>
  <c r="FL17" i="4"/>
  <c r="FM17" i="4"/>
  <c r="FN17" i="4"/>
  <c r="FO17" i="4"/>
  <c r="FP17" i="4"/>
  <c r="FR17" i="4"/>
  <c r="FS17" i="4"/>
  <c r="FT17" i="4"/>
  <c r="FU17" i="4"/>
  <c r="FV17" i="4"/>
  <c r="FW17" i="4"/>
  <c r="FX17" i="4"/>
  <c r="FY17" i="4"/>
  <c r="FZ17" i="4"/>
  <c r="GA17" i="4"/>
  <c r="GB17" i="4"/>
  <c r="FH18" i="1"/>
  <c r="H18" i="2"/>
  <c r="DP18" i="2"/>
  <c r="BH18" i="3"/>
  <c r="DI18" i="3"/>
  <c r="DH18" i="4"/>
  <c r="FI18" i="1"/>
  <c r="I18" i="2"/>
  <c r="DQ18" i="2"/>
  <c r="BI18" i="3"/>
  <c r="DJ18" i="3"/>
  <c r="DI18" i="4"/>
  <c r="FJ18" i="1"/>
  <c r="J18" i="2"/>
  <c r="DR18" i="2"/>
  <c r="BJ18" i="3"/>
  <c r="DK18" i="3"/>
  <c r="DJ18" i="4"/>
  <c r="FK18" i="1"/>
  <c r="K18" i="2"/>
  <c r="DS18" i="2"/>
  <c r="BK18" i="3"/>
  <c r="DL18" i="3"/>
  <c r="DK18" i="4"/>
  <c r="FL18" i="1"/>
  <c r="L18" i="2"/>
  <c r="DT18" i="2"/>
  <c r="BL18" i="3"/>
  <c r="DM18" i="3"/>
  <c r="DL18" i="4"/>
  <c r="FM18" i="1"/>
  <c r="M18" i="2"/>
  <c r="DU18" i="2"/>
  <c r="BM18" i="3"/>
  <c r="DN18" i="3"/>
  <c r="DM18" i="4"/>
  <c r="FN18" i="1"/>
  <c r="N18" i="2"/>
  <c r="DV18" i="2"/>
  <c r="BN18" i="3"/>
  <c r="DO18" i="3"/>
  <c r="DN18" i="4"/>
  <c r="FO18" i="1"/>
  <c r="O18" i="2"/>
  <c r="DW18" i="2"/>
  <c r="BO18" i="3"/>
  <c r="DP18" i="3"/>
  <c r="DO18" i="4"/>
  <c r="FP18" i="1"/>
  <c r="P18" i="2"/>
  <c r="DX18" i="2"/>
  <c r="BP18" i="3"/>
  <c r="DQ18" i="3"/>
  <c r="DP18" i="4"/>
  <c r="FQ18" i="1"/>
  <c r="Q18" i="2"/>
  <c r="DY18" i="2"/>
  <c r="BQ18" i="3"/>
  <c r="DR18" i="3"/>
  <c r="DQ18" i="4"/>
  <c r="FR18" i="1"/>
  <c r="R18" i="2"/>
  <c r="DZ18" i="2"/>
  <c r="BR18" i="3"/>
  <c r="DS18" i="3"/>
  <c r="DR18" i="4"/>
  <c r="FS18" i="1"/>
  <c r="S18" i="2"/>
  <c r="EA18" i="2"/>
  <c r="BS18" i="3"/>
  <c r="DT18" i="3"/>
  <c r="DS18" i="4"/>
  <c r="FT18" i="1"/>
  <c r="T18" i="2"/>
  <c r="EB18" i="2"/>
  <c r="BT18" i="3"/>
  <c r="DU18" i="3"/>
  <c r="DT18" i="4"/>
  <c r="FU18" i="1"/>
  <c r="U18" i="2"/>
  <c r="EC18" i="2"/>
  <c r="BU18" i="3"/>
  <c r="DV18" i="3"/>
  <c r="DU18" i="4"/>
  <c r="FV18" i="1"/>
  <c r="V18" i="2"/>
  <c r="ED18" i="2"/>
  <c r="BV18" i="3"/>
  <c r="DW18" i="3"/>
  <c r="DV18" i="4"/>
  <c r="FW18" i="1"/>
  <c r="W18" i="2"/>
  <c r="EE18" i="2"/>
  <c r="BW18" i="3"/>
  <c r="DX18" i="3"/>
  <c r="DW18" i="4"/>
  <c r="FX18" i="1"/>
  <c r="X18" i="2"/>
  <c r="EF18" i="2"/>
  <c r="BX18" i="3"/>
  <c r="DY18" i="3"/>
  <c r="DX18" i="4"/>
  <c r="FY18" i="1"/>
  <c r="Y18" i="2"/>
  <c r="EG18" i="2"/>
  <c r="BY18" i="3"/>
  <c r="DZ18" i="3"/>
  <c r="DY18" i="4"/>
  <c r="FZ18" i="1"/>
  <c r="Z18" i="2"/>
  <c r="EH18" i="2"/>
  <c r="BZ18" i="3"/>
  <c r="EA18" i="3"/>
  <c r="DZ18" i="4"/>
  <c r="GA18" i="1"/>
  <c r="AA18" i="2"/>
  <c r="EI18" i="2"/>
  <c r="CA18" i="3"/>
  <c r="EB18" i="3"/>
  <c r="EA18" i="4"/>
  <c r="GB18" i="1"/>
  <c r="AB18" i="2"/>
  <c r="EJ18" i="2"/>
  <c r="CB18" i="3"/>
  <c r="EC18" i="3"/>
  <c r="EB18" i="4"/>
  <c r="GC18" i="1"/>
  <c r="AC18" i="2"/>
  <c r="EK18" i="2"/>
  <c r="CC18" i="3"/>
  <c r="ED18" i="3"/>
  <c r="EC18" i="4"/>
  <c r="GD18" i="1"/>
  <c r="AD18" i="2"/>
  <c r="EL18" i="2"/>
  <c r="CD18" i="3"/>
  <c r="EE18" i="3"/>
  <c r="ED18" i="4"/>
  <c r="GE18" i="1"/>
  <c r="AE18" i="2"/>
  <c r="EM18" i="2"/>
  <c r="CE18" i="3"/>
  <c r="EF18" i="3"/>
  <c r="EE18" i="4"/>
  <c r="GF18" i="1"/>
  <c r="AF18" i="2"/>
  <c r="EN18" i="2"/>
  <c r="CF18" i="3"/>
  <c r="EG18" i="3"/>
  <c r="EF18" i="4"/>
  <c r="GG18" i="1"/>
  <c r="AG18" i="2"/>
  <c r="EO18" i="2"/>
  <c r="CG18" i="3"/>
  <c r="EH18" i="3"/>
  <c r="EG18" i="4"/>
  <c r="GH18" i="1"/>
  <c r="AH18" i="2"/>
  <c r="EP18" i="2"/>
  <c r="CH18" i="3"/>
  <c r="EI18" i="3"/>
  <c r="EH18" i="4"/>
  <c r="GI18" i="1"/>
  <c r="AI18" i="2"/>
  <c r="EQ18" i="2"/>
  <c r="CI18" i="3"/>
  <c r="EJ18" i="3"/>
  <c r="EI18" i="4"/>
  <c r="GJ18" i="1"/>
  <c r="AJ18" i="2"/>
  <c r="ER18" i="2"/>
  <c r="CJ18" i="3"/>
  <c r="EK18" i="3"/>
  <c r="EJ18" i="4"/>
  <c r="GK18" i="1"/>
  <c r="AK18" i="2"/>
  <c r="ES18" i="2"/>
  <c r="CK18" i="3"/>
  <c r="EL18" i="3"/>
  <c r="EK18" i="4"/>
  <c r="GL18" i="1"/>
  <c r="AL18" i="2"/>
  <c r="ET18" i="2"/>
  <c r="CL18" i="3"/>
  <c r="EM18" i="3"/>
  <c r="EL18" i="4"/>
  <c r="GM18" i="1"/>
  <c r="AM18" i="2"/>
  <c r="EU18" i="2"/>
  <c r="CM18" i="3"/>
  <c r="EN18" i="3"/>
  <c r="EM18" i="4"/>
  <c r="GN18" i="1"/>
  <c r="AN18" i="2"/>
  <c r="EV18" i="2"/>
  <c r="CN18" i="3"/>
  <c r="EO18" i="3"/>
  <c r="EN18" i="4"/>
  <c r="GO18" i="1"/>
  <c r="AO18" i="2"/>
  <c r="EW18" i="2"/>
  <c r="CO18" i="3"/>
  <c r="EP18" i="3"/>
  <c r="EO18" i="4"/>
  <c r="GP18" i="1"/>
  <c r="AP18" i="2"/>
  <c r="EX18" i="2"/>
  <c r="CP18" i="3"/>
  <c r="EQ18" i="3"/>
  <c r="EP18" i="4"/>
  <c r="GQ18" i="1"/>
  <c r="AQ18" i="2"/>
  <c r="EY18" i="2"/>
  <c r="CQ18" i="3"/>
  <c r="ER18" i="3"/>
  <c r="EQ18" i="4"/>
  <c r="GR18" i="1"/>
  <c r="AR18" i="2"/>
  <c r="GS18" i="1"/>
  <c r="AS18" i="2"/>
  <c r="GT18" i="1"/>
  <c r="AT18" i="2"/>
  <c r="GU18" i="1"/>
  <c r="AU18" i="2"/>
  <c r="GV18" i="1"/>
  <c r="AV18" i="2"/>
  <c r="GW18" i="1"/>
  <c r="AW18" i="2"/>
  <c r="GX18" i="1"/>
  <c r="AX18" i="2"/>
  <c r="GY18" i="1"/>
  <c r="AY18" i="2"/>
  <c r="GZ18" i="1"/>
  <c r="AZ18" i="2"/>
  <c r="HA18" i="1"/>
  <c r="BA18" i="2"/>
  <c r="HB18" i="1"/>
  <c r="BB18" i="2"/>
  <c r="HC18" i="1"/>
  <c r="BC18" i="2"/>
  <c r="HD18" i="1"/>
  <c r="BD18" i="2"/>
  <c r="HE18" i="1"/>
  <c r="BE18" i="2"/>
  <c r="HF18" i="1"/>
  <c r="BF18" i="2"/>
  <c r="BL18" i="2"/>
  <c r="BN18" i="2"/>
  <c r="EZ18" i="2"/>
  <c r="FO18" i="2"/>
  <c r="CR18" i="3"/>
  <c r="FA18" i="2"/>
  <c r="CS18" i="3"/>
  <c r="FB18" i="2"/>
  <c r="CT18" i="3"/>
  <c r="FC18" i="2"/>
  <c r="CU18" i="3"/>
  <c r="FD18" i="2"/>
  <c r="CV18" i="3"/>
  <c r="FE18" i="2"/>
  <c r="CW18" i="3"/>
  <c r="FF18" i="2"/>
  <c r="CX18" i="3"/>
  <c r="FG18" i="2"/>
  <c r="CY18" i="3"/>
  <c r="FH18" i="2"/>
  <c r="CZ18" i="3"/>
  <c r="FI18" i="2"/>
  <c r="DA18" i="3"/>
  <c r="FJ18" i="2"/>
  <c r="DB18" i="3"/>
  <c r="FK18" i="2"/>
  <c r="DC18" i="3"/>
  <c r="FL18" i="2"/>
  <c r="DD18" i="3"/>
  <c r="FM18" i="2"/>
  <c r="DE18" i="3"/>
  <c r="FN18" i="2"/>
  <c r="DF18" i="3"/>
  <c r="DG18" i="3"/>
  <c r="ES18" i="3"/>
  <c r="ER18" i="4"/>
  <c r="ET18" i="3"/>
  <c r="ES18" i="4"/>
  <c r="EU18" i="3"/>
  <c r="ET18" i="4"/>
  <c r="EV18" i="3"/>
  <c r="EU18" i="4"/>
  <c r="EW18" i="3"/>
  <c r="EV18" i="4"/>
  <c r="EX18" i="3"/>
  <c r="EW18" i="4"/>
  <c r="EY18" i="3"/>
  <c r="EX18" i="4"/>
  <c r="EZ18" i="3"/>
  <c r="EY18" i="4"/>
  <c r="FA18" i="3"/>
  <c r="EZ18" i="4"/>
  <c r="FB18" i="3"/>
  <c r="FA18" i="4"/>
  <c r="FC18" i="3"/>
  <c r="FB18" i="4"/>
  <c r="FD18" i="3"/>
  <c r="FC18" i="4"/>
  <c r="FE18" i="3"/>
  <c r="FD18" i="4"/>
  <c r="FF18" i="3"/>
  <c r="FE18" i="4"/>
  <c r="FG18" i="3"/>
  <c r="FF18" i="4"/>
  <c r="FG18" i="4"/>
  <c r="FJ18" i="4"/>
  <c r="FI18" i="4"/>
  <c r="FK18" i="4"/>
  <c r="FL18" i="4"/>
  <c r="FM18" i="4"/>
  <c r="FN18" i="4"/>
  <c r="FO18" i="4"/>
  <c r="FP18" i="4"/>
  <c r="FR18" i="4"/>
  <c r="FS18" i="4"/>
  <c r="FT18" i="4"/>
  <c r="FU18" i="4"/>
  <c r="FV18" i="4"/>
  <c r="FW18" i="4"/>
  <c r="FX18" i="4"/>
  <c r="FY18" i="4"/>
  <c r="FZ18" i="4"/>
  <c r="GA18" i="4"/>
  <c r="GB18" i="4"/>
  <c r="FH19" i="1"/>
  <c r="H19" i="2"/>
  <c r="DP19" i="2"/>
  <c r="BH19" i="3"/>
  <c r="DI19" i="3"/>
  <c r="DH19" i="4"/>
  <c r="FI19" i="1"/>
  <c r="I19" i="2"/>
  <c r="DQ19" i="2"/>
  <c r="BI19" i="3"/>
  <c r="DJ19" i="3"/>
  <c r="DI19" i="4"/>
  <c r="FJ19" i="1"/>
  <c r="J19" i="2"/>
  <c r="DR19" i="2"/>
  <c r="BJ19" i="3"/>
  <c r="DK19" i="3"/>
  <c r="DJ19" i="4"/>
  <c r="FK19" i="1"/>
  <c r="K19" i="2"/>
  <c r="DS19" i="2"/>
  <c r="BK19" i="3"/>
  <c r="DL19" i="3"/>
  <c r="DK19" i="4"/>
  <c r="FL19" i="1"/>
  <c r="L19" i="2"/>
  <c r="DT19" i="2"/>
  <c r="BL19" i="3"/>
  <c r="DM19" i="3"/>
  <c r="DL19" i="4"/>
  <c r="FM19" i="1"/>
  <c r="M19" i="2"/>
  <c r="DU19" i="2"/>
  <c r="BM19" i="3"/>
  <c r="DN19" i="3"/>
  <c r="DM19" i="4"/>
  <c r="FN19" i="1"/>
  <c r="N19" i="2"/>
  <c r="DV19" i="2"/>
  <c r="BN19" i="3"/>
  <c r="DO19" i="3"/>
  <c r="DN19" i="4"/>
  <c r="FO19" i="1"/>
  <c r="O19" i="2"/>
  <c r="DW19" i="2"/>
  <c r="BO19" i="3"/>
  <c r="DP19" i="3"/>
  <c r="DO19" i="4"/>
  <c r="FP19" i="1"/>
  <c r="P19" i="2"/>
  <c r="DX19" i="2"/>
  <c r="BP19" i="3"/>
  <c r="DQ19" i="3"/>
  <c r="DP19" i="4"/>
  <c r="FQ19" i="1"/>
  <c r="Q19" i="2"/>
  <c r="DY19" i="2"/>
  <c r="BQ19" i="3"/>
  <c r="DR19" i="3"/>
  <c r="DQ19" i="4"/>
  <c r="FR19" i="1"/>
  <c r="R19" i="2"/>
  <c r="DZ19" i="2"/>
  <c r="BR19" i="3"/>
  <c r="DS19" i="3"/>
  <c r="DR19" i="4"/>
  <c r="FS19" i="1"/>
  <c r="S19" i="2"/>
  <c r="EA19" i="2"/>
  <c r="BS19" i="3"/>
  <c r="DT19" i="3"/>
  <c r="DS19" i="4"/>
  <c r="FT19" i="1"/>
  <c r="T19" i="2"/>
  <c r="EB19" i="2"/>
  <c r="BT19" i="3"/>
  <c r="DU19" i="3"/>
  <c r="DT19" i="4"/>
  <c r="FU19" i="1"/>
  <c r="U19" i="2"/>
  <c r="EC19" i="2"/>
  <c r="BU19" i="3"/>
  <c r="DV19" i="3"/>
  <c r="DU19" i="4"/>
  <c r="FV19" i="1"/>
  <c r="V19" i="2"/>
  <c r="ED19" i="2"/>
  <c r="BV19" i="3"/>
  <c r="DW19" i="3"/>
  <c r="DV19" i="4"/>
  <c r="FW19" i="1"/>
  <c r="W19" i="2"/>
  <c r="EE19" i="2"/>
  <c r="BW19" i="3"/>
  <c r="DX19" i="3"/>
  <c r="DW19" i="4"/>
  <c r="FX19" i="1"/>
  <c r="X19" i="2"/>
  <c r="EF19" i="2"/>
  <c r="BX19" i="3"/>
  <c r="DY19" i="3"/>
  <c r="DX19" i="4"/>
  <c r="FY19" i="1"/>
  <c r="Y19" i="2"/>
  <c r="EG19" i="2"/>
  <c r="BY19" i="3"/>
  <c r="DZ19" i="3"/>
  <c r="DY19" i="4"/>
  <c r="FZ19" i="1"/>
  <c r="Z19" i="2"/>
  <c r="EH19" i="2"/>
  <c r="BZ19" i="3"/>
  <c r="EA19" i="3"/>
  <c r="DZ19" i="4"/>
  <c r="GA19" i="1"/>
  <c r="AA19" i="2"/>
  <c r="EI19" i="2"/>
  <c r="CA19" i="3"/>
  <c r="EB19" i="3"/>
  <c r="EA19" i="4"/>
  <c r="GB19" i="1"/>
  <c r="AB19" i="2"/>
  <c r="EJ19" i="2"/>
  <c r="CB19" i="3"/>
  <c r="EC19" i="3"/>
  <c r="EB19" i="4"/>
  <c r="GC19" i="1"/>
  <c r="AC19" i="2"/>
  <c r="EK19" i="2"/>
  <c r="CC19" i="3"/>
  <c r="ED19" i="3"/>
  <c r="EC19" i="4"/>
  <c r="GD19" i="1"/>
  <c r="AD19" i="2"/>
  <c r="EL19" i="2"/>
  <c r="CD19" i="3"/>
  <c r="EE19" i="3"/>
  <c r="ED19" i="4"/>
  <c r="GE19" i="1"/>
  <c r="AE19" i="2"/>
  <c r="GF19" i="1"/>
  <c r="AF19" i="2"/>
  <c r="GG19" i="1"/>
  <c r="AG19" i="2"/>
  <c r="GH19" i="1"/>
  <c r="AH19" i="2"/>
  <c r="GI19" i="1"/>
  <c r="AI19" i="2"/>
  <c r="GJ19" i="1"/>
  <c r="AJ19" i="2"/>
  <c r="GK19" i="1"/>
  <c r="AK19" i="2"/>
  <c r="GL19" i="1"/>
  <c r="AL19" i="2"/>
  <c r="GM19" i="1"/>
  <c r="AM19" i="2"/>
  <c r="GN19" i="1"/>
  <c r="AN19" i="2"/>
  <c r="GO19" i="1"/>
  <c r="AO19" i="2"/>
  <c r="GP19" i="1"/>
  <c r="AP19" i="2"/>
  <c r="GQ19" i="1"/>
  <c r="AQ19" i="2"/>
  <c r="GR19" i="1"/>
  <c r="AR19" i="2"/>
  <c r="GS19" i="1"/>
  <c r="AS19" i="2"/>
  <c r="GT19" i="1"/>
  <c r="AT19" i="2"/>
  <c r="GU19" i="1"/>
  <c r="AU19" i="2"/>
  <c r="GV19" i="1"/>
  <c r="AV19" i="2"/>
  <c r="GW19" i="1"/>
  <c r="AW19" i="2"/>
  <c r="GX19" i="1"/>
  <c r="AX19" i="2"/>
  <c r="GY19" i="1"/>
  <c r="AY19" i="2"/>
  <c r="GZ19" i="1"/>
  <c r="AZ19" i="2"/>
  <c r="HA19" i="1"/>
  <c r="BA19" i="2"/>
  <c r="HB19" i="1"/>
  <c r="BB19" i="2"/>
  <c r="HC19" i="1"/>
  <c r="BC19" i="2"/>
  <c r="HD19" i="1"/>
  <c r="BD19" i="2"/>
  <c r="HE19" i="1"/>
  <c r="BE19" i="2"/>
  <c r="HF19" i="1"/>
  <c r="BF19" i="2"/>
  <c r="BL19" i="2"/>
  <c r="BN19" i="2"/>
  <c r="EM19" i="2"/>
  <c r="FO19" i="2"/>
  <c r="CE19" i="3"/>
  <c r="EN19" i="2"/>
  <c r="CF19" i="3"/>
  <c r="EO19" i="2"/>
  <c r="CG19" i="3"/>
  <c r="EP19" i="2"/>
  <c r="CH19" i="3"/>
  <c r="EQ19" i="2"/>
  <c r="CI19" i="3"/>
  <c r="ER19" i="2"/>
  <c r="CJ19" i="3"/>
  <c r="ES19" i="2"/>
  <c r="CK19" i="3"/>
  <c r="ET19" i="2"/>
  <c r="CL19" i="3"/>
  <c r="EU19" i="2"/>
  <c r="CM19" i="3"/>
  <c r="EV19" i="2"/>
  <c r="CN19" i="3"/>
  <c r="EW19" i="2"/>
  <c r="CO19" i="3"/>
  <c r="EX19" i="2"/>
  <c r="CP19" i="3"/>
  <c r="EY19" i="2"/>
  <c r="CQ19" i="3"/>
  <c r="EZ19" i="2"/>
  <c r="CR19" i="3"/>
  <c r="FA19" i="2"/>
  <c r="CS19" i="3"/>
  <c r="FB19" i="2"/>
  <c r="CT19" i="3"/>
  <c r="FC19" i="2"/>
  <c r="CU19" i="3"/>
  <c r="FD19" i="2"/>
  <c r="CV19" i="3"/>
  <c r="FE19" i="2"/>
  <c r="CW19" i="3"/>
  <c r="FF19" i="2"/>
  <c r="CX19" i="3"/>
  <c r="FG19" i="2"/>
  <c r="CY19" i="3"/>
  <c r="FH19" i="2"/>
  <c r="CZ19" i="3"/>
  <c r="FI19" i="2"/>
  <c r="DA19" i="3"/>
  <c r="FJ19" i="2"/>
  <c r="DB19" i="3"/>
  <c r="FK19" i="2"/>
  <c r="DC19" i="3"/>
  <c r="FL19" i="2"/>
  <c r="DD19" i="3"/>
  <c r="FM19" i="2"/>
  <c r="DE19" i="3"/>
  <c r="FN19" i="2"/>
  <c r="DF19" i="3"/>
  <c r="DG19" i="3"/>
  <c r="EF19" i="3"/>
  <c r="EE19" i="4"/>
  <c r="EG19" i="3"/>
  <c r="EF19" i="4"/>
  <c r="EH19" i="3"/>
  <c r="EG19" i="4"/>
  <c r="EI19" i="3"/>
  <c r="EH19" i="4"/>
  <c r="EJ19" i="3"/>
  <c r="EI19" i="4"/>
  <c r="EK19" i="3"/>
  <c r="EJ19" i="4"/>
  <c r="EL19" i="3"/>
  <c r="EK19" i="4"/>
  <c r="EM19" i="3"/>
  <c r="EL19" i="4"/>
  <c r="EN19" i="3"/>
  <c r="EM19" i="4"/>
  <c r="EO19" i="3"/>
  <c r="EN19" i="4"/>
  <c r="EP19" i="3"/>
  <c r="EO19" i="4"/>
  <c r="EQ19" i="3"/>
  <c r="EP19" i="4"/>
  <c r="ER19" i="3"/>
  <c r="EQ19" i="4"/>
  <c r="ES19" i="3"/>
  <c r="ER19" i="4"/>
  <c r="ET19" i="3"/>
  <c r="ES19" i="4"/>
  <c r="EU19" i="3"/>
  <c r="ET19" i="4"/>
  <c r="EV19" i="3"/>
  <c r="EU19" i="4"/>
  <c r="EW19" i="3"/>
  <c r="EV19" i="4"/>
  <c r="EX19" i="3"/>
  <c r="EW19" i="4"/>
  <c r="EY19" i="3"/>
  <c r="EX19" i="4"/>
  <c r="EZ19" i="3"/>
  <c r="EY19" i="4"/>
  <c r="FA19" i="3"/>
  <c r="EZ19" i="4"/>
  <c r="FB19" i="3"/>
  <c r="FA19" i="4"/>
  <c r="FC19" i="3"/>
  <c r="FB19" i="4"/>
  <c r="FD19" i="3"/>
  <c r="FC19" i="4"/>
  <c r="FE19" i="3"/>
  <c r="FD19" i="4"/>
  <c r="FF19" i="3"/>
  <c r="FE19" i="4"/>
  <c r="FG19" i="3"/>
  <c r="FF19" i="4"/>
  <c r="FG19" i="4"/>
  <c r="FJ19" i="4"/>
  <c r="FI19" i="4"/>
  <c r="FK19" i="4"/>
  <c r="FL19" i="4"/>
  <c r="FM19" i="4"/>
  <c r="FN19" i="4"/>
  <c r="FO19" i="4"/>
  <c r="FP19" i="4"/>
  <c r="FR19" i="4"/>
  <c r="FS19" i="4"/>
  <c r="FT19" i="4"/>
  <c r="FU19" i="4"/>
  <c r="FV19" i="4"/>
  <c r="FW19" i="4"/>
  <c r="FX19" i="4"/>
  <c r="FY19" i="4"/>
  <c r="FZ19" i="4"/>
  <c r="GA19" i="4"/>
  <c r="GB19" i="4"/>
  <c r="FH20" i="1"/>
  <c r="H20" i="2"/>
  <c r="DP20" i="2"/>
  <c r="BH20" i="3"/>
  <c r="DI20" i="3"/>
  <c r="DH20" i="4"/>
  <c r="FI20" i="1"/>
  <c r="I20" i="2"/>
  <c r="DQ20" i="2"/>
  <c r="BI20" i="3"/>
  <c r="DJ20" i="3"/>
  <c r="DI20" i="4"/>
  <c r="FJ20" i="1"/>
  <c r="J20" i="2"/>
  <c r="DR20" i="2"/>
  <c r="BJ20" i="3"/>
  <c r="DK20" i="3"/>
  <c r="DJ20" i="4"/>
  <c r="FK20" i="1"/>
  <c r="K20" i="2"/>
  <c r="DS20" i="2"/>
  <c r="BK20" i="3"/>
  <c r="DL20" i="3"/>
  <c r="DK20" i="4"/>
  <c r="FL20" i="1"/>
  <c r="L20" i="2"/>
  <c r="DT20" i="2"/>
  <c r="BL20" i="3"/>
  <c r="DM20" i="3"/>
  <c r="DL20" i="4"/>
  <c r="FM20" i="1"/>
  <c r="M20" i="2"/>
  <c r="DU20" i="2"/>
  <c r="BM20" i="3"/>
  <c r="DN20" i="3"/>
  <c r="DM20" i="4"/>
  <c r="FN20" i="1"/>
  <c r="N20" i="2"/>
  <c r="DV20" i="2"/>
  <c r="BN20" i="3"/>
  <c r="DO20" i="3"/>
  <c r="DN20" i="4"/>
  <c r="FO20" i="1"/>
  <c r="O20" i="2"/>
  <c r="DW20" i="2"/>
  <c r="BO20" i="3"/>
  <c r="DP20" i="3"/>
  <c r="DO20" i="4"/>
  <c r="FP20" i="1"/>
  <c r="P20" i="2"/>
  <c r="DX20" i="2"/>
  <c r="BP20" i="3"/>
  <c r="DQ20" i="3"/>
  <c r="DP20" i="4"/>
  <c r="FQ20" i="1"/>
  <c r="Q20" i="2"/>
  <c r="DY20" i="2"/>
  <c r="BQ20" i="3"/>
  <c r="DR20" i="3"/>
  <c r="DQ20" i="4"/>
  <c r="FR20" i="1"/>
  <c r="R20" i="2"/>
  <c r="DZ20" i="2"/>
  <c r="BR20" i="3"/>
  <c r="DS20" i="3"/>
  <c r="DR20" i="4"/>
  <c r="FS20" i="1"/>
  <c r="S20" i="2"/>
  <c r="EA20" i="2"/>
  <c r="BS20" i="3"/>
  <c r="DT20" i="3"/>
  <c r="DS20" i="4"/>
  <c r="FT20" i="1"/>
  <c r="T20" i="2"/>
  <c r="EB20" i="2"/>
  <c r="BT20" i="3"/>
  <c r="DU20" i="3"/>
  <c r="DT20" i="4"/>
  <c r="FU20" i="1"/>
  <c r="U20" i="2"/>
  <c r="EC20" i="2"/>
  <c r="BU20" i="3"/>
  <c r="DV20" i="3"/>
  <c r="DU20" i="4"/>
  <c r="FV20" i="1"/>
  <c r="V20" i="2"/>
  <c r="ED20" i="2"/>
  <c r="BV20" i="3"/>
  <c r="DW20" i="3"/>
  <c r="DV20" i="4"/>
  <c r="FW20" i="1"/>
  <c r="W20" i="2"/>
  <c r="EE20" i="2"/>
  <c r="BW20" i="3"/>
  <c r="DX20" i="3"/>
  <c r="DW20" i="4"/>
  <c r="FX20" i="1"/>
  <c r="X20" i="2"/>
  <c r="EF20" i="2"/>
  <c r="BX20" i="3"/>
  <c r="DY20" i="3"/>
  <c r="DX20" i="4"/>
  <c r="FY20" i="1"/>
  <c r="Y20" i="2"/>
  <c r="EG20" i="2"/>
  <c r="BY20" i="3"/>
  <c r="DZ20" i="3"/>
  <c r="DY20" i="4"/>
  <c r="FZ20" i="1"/>
  <c r="Z20" i="2"/>
  <c r="EH20" i="2"/>
  <c r="BZ20" i="3"/>
  <c r="EA20" i="3"/>
  <c r="DZ20" i="4"/>
  <c r="GA20" i="1"/>
  <c r="AA20" i="2"/>
  <c r="EI20" i="2"/>
  <c r="CA20" i="3"/>
  <c r="EB20" i="3"/>
  <c r="EA20" i="4"/>
  <c r="GB20" i="1"/>
  <c r="AB20" i="2"/>
  <c r="EJ20" i="2"/>
  <c r="CB20" i="3"/>
  <c r="EC20" i="3"/>
  <c r="EB20" i="4"/>
  <c r="GC20" i="1"/>
  <c r="AC20" i="2"/>
  <c r="EK20" i="2"/>
  <c r="CC20" i="3"/>
  <c r="ED20" i="3"/>
  <c r="EC20" i="4"/>
  <c r="GD20" i="1"/>
  <c r="AD20" i="2"/>
  <c r="EL20" i="2"/>
  <c r="CD20" i="3"/>
  <c r="EE20" i="3"/>
  <c r="ED20" i="4"/>
  <c r="GE20" i="1"/>
  <c r="AE20" i="2"/>
  <c r="GF20" i="1"/>
  <c r="AF20" i="2"/>
  <c r="GG20" i="1"/>
  <c r="AG20" i="2"/>
  <c r="GH20" i="1"/>
  <c r="AH20" i="2"/>
  <c r="GI20" i="1"/>
  <c r="AI20" i="2"/>
  <c r="GJ20" i="1"/>
  <c r="AJ20" i="2"/>
  <c r="GK20" i="1"/>
  <c r="AK20" i="2"/>
  <c r="GL20" i="1"/>
  <c r="AL20" i="2"/>
  <c r="GM20" i="1"/>
  <c r="AM20" i="2"/>
  <c r="GN20" i="1"/>
  <c r="AN20" i="2"/>
  <c r="GO20" i="1"/>
  <c r="AO20" i="2"/>
  <c r="GP20" i="1"/>
  <c r="AP20" i="2"/>
  <c r="GQ20" i="1"/>
  <c r="AQ20" i="2"/>
  <c r="GR20" i="1"/>
  <c r="AR20" i="2"/>
  <c r="GS20" i="1"/>
  <c r="AS20" i="2"/>
  <c r="GT20" i="1"/>
  <c r="AT20" i="2"/>
  <c r="GU20" i="1"/>
  <c r="AU20" i="2"/>
  <c r="GV20" i="1"/>
  <c r="AV20" i="2"/>
  <c r="GW20" i="1"/>
  <c r="AW20" i="2"/>
  <c r="GX20" i="1"/>
  <c r="AX20" i="2"/>
  <c r="GY20" i="1"/>
  <c r="AY20" i="2"/>
  <c r="GZ20" i="1"/>
  <c r="AZ20" i="2"/>
  <c r="HA20" i="1"/>
  <c r="BA20" i="2"/>
  <c r="HB20" i="1"/>
  <c r="BB20" i="2"/>
  <c r="HC20" i="1"/>
  <c r="BC20" i="2"/>
  <c r="HD20" i="1"/>
  <c r="BD20" i="2"/>
  <c r="HE20" i="1"/>
  <c r="BE20" i="2"/>
  <c r="HF20" i="1"/>
  <c r="BF20" i="2"/>
  <c r="BL20" i="2"/>
  <c r="BN20" i="2"/>
  <c r="EM20" i="2"/>
  <c r="FO20" i="2"/>
  <c r="CE20" i="3"/>
  <c r="EN20" i="2"/>
  <c r="CF20" i="3"/>
  <c r="EO20" i="2"/>
  <c r="CG20" i="3"/>
  <c r="EP20" i="2"/>
  <c r="CH20" i="3"/>
  <c r="EQ20" i="2"/>
  <c r="CI20" i="3"/>
  <c r="ER20" i="2"/>
  <c r="CJ20" i="3"/>
  <c r="ES20" i="2"/>
  <c r="CK20" i="3"/>
  <c r="ET20" i="2"/>
  <c r="CL20" i="3"/>
  <c r="EU20" i="2"/>
  <c r="CM20" i="3"/>
  <c r="EV20" i="2"/>
  <c r="CN20" i="3"/>
  <c r="EW20" i="2"/>
  <c r="CO20" i="3"/>
  <c r="EX20" i="2"/>
  <c r="CP20" i="3"/>
  <c r="EY20" i="2"/>
  <c r="CQ20" i="3"/>
  <c r="EZ20" i="2"/>
  <c r="CR20" i="3"/>
  <c r="FA20" i="2"/>
  <c r="CS20" i="3"/>
  <c r="FB20" i="2"/>
  <c r="CT20" i="3"/>
  <c r="FC20" i="2"/>
  <c r="CU20" i="3"/>
  <c r="FD20" i="2"/>
  <c r="CV20" i="3"/>
  <c r="FE20" i="2"/>
  <c r="CW20" i="3"/>
  <c r="FF20" i="2"/>
  <c r="CX20" i="3"/>
  <c r="FG20" i="2"/>
  <c r="CY20" i="3"/>
  <c r="FH20" i="2"/>
  <c r="CZ20" i="3"/>
  <c r="FI20" i="2"/>
  <c r="DA20" i="3"/>
  <c r="FJ20" i="2"/>
  <c r="DB20" i="3"/>
  <c r="FK20" i="2"/>
  <c r="DC20" i="3"/>
  <c r="FL20" i="2"/>
  <c r="DD20" i="3"/>
  <c r="FM20" i="2"/>
  <c r="DE20" i="3"/>
  <c r="FN20" i="2"/>
  <c r="DF20" i="3"/>
  <c r="DG20" i="3"/>
  <c r="EF20" i="3"/>
  <c r="EE20" i="4"/>
  <c r="EG20" i="3"/>
  <c r="EF20" i="4"/>
  <c r="EH20" i="3"/>
  <c r="EG20" i="4"/>
  <c r="EI20" i="3"/>
  <c r="EH20" i="4"/>
  <c r="EJ20" i="3"/>
  <c r="EI20" i="4"/>
  <c r="EK20" i="3"/>
  <c r="EJ20" i="4"/>
  <c r="EL20" i="3"/>
  <c r="EK20" i="4"/>
  <c r="EM20" i="3"/>
  <c r="EL20" i="4"/>
  <c r="EN20" i="3"/>
  <c r="EM20" i="4"/>
  <c r="EO20" i="3"/>
  <c r="EN20" i="4"/>
  <c r="EP20" i="3"/>
  <c r="EO20" i="4"/>
  <c r="EQ20" i="3"/>
  <c r="EP20" i="4"/>
  <c r="ER20" i="3"/>
  <c r="EQ20" i="4"/>
  <c r="ES20" i="3"/>
  <c r="ER20" i="4"/>
  <c r="ET20" i="3"/>
  <c r="ES20" i="4"/>
  <c r="EU20" i="3"/>
  <c r="ET20" i="4"/>
  <c r="EV20" i="3"/>
  <c r="EU20" i="4"/>
  <c r="EW20" i="3"/>
  <c r="EV20" i="4"/>
  <c r="EX20" i="3"/>
  <c r="EW20" i="4"/>
  <c r="EY20" i="3"/>
  <c r="EX20" i="4"/>
  <c r="EZ20" i="3"/>
  <c r="EY20" i="4"/>
  <c r="FA20" i="3"/>
  <c r="EZ20" i="4"/>
  <c r="FB20" i="3"/>
  <c r="FA20" i="4"/>
  <c r="FC20" i="3"/>
  <c r="FB20" i="4"/>
  <c r="FD20" i="3"/>
  <c r="FC20" i="4"/>
  <c r="FE20" i="3"/>
  <c r="FD20" i="4"/>
  <c r="FF20" i="3"/>
  <c r="FE20" i="4"/>
  <c r="FG20" i="3"/>
  <c r="FF20" i="4"/>
  <c r="FG20" i="4"/>
  <c r="FJ20" i="4"/>
  <c r="FI20" i="4"/>
  <c r="FK20" i="4"/>
  <c r="FL20" i="4"/>
  <c r="FM20" i="4"/>
  <c r="FN20" i="4"/>
  <c r="FO20" i="4"/>
  <c r="FP20" i="4"/>
  <c r="FR20" i="4"/>
  <c r="FS20" i="4"/>
  <c r="FT20" i="4"/>
  <c r="FU20" i="4"/>
  <c r="FV20" i="4"/>
  <c r="FW20" i="4"/>
  <c r="FX20" i="4"/>
  <c r="FY20" i="4"/>
  <c r="FZ20" i="4"/>
  <c r="GA20" i="4"/>
  <c r="GB20" i="4"/>
  <c r="FH21" i="1"/>
  <c r="H21" i="2"/>
  <c r="DP21" i="2"/>
  <c r="BH21" i="3"/>
  <c r="DI21" i="3"/>
  <c r="DH21" i="4"/>
  <c r="FI21" i="1"/>
  <c r="I21" i="2"/>
  <c r="DQ21" i="2"/>
  <c r="BI21" i="3"/>
  <c r="DJ21" i="3"/>
  <c r="DI21" i="4"/>
  <c r="FJ21" i="1"/>
  <c r="J21" i="2"/>
  <c r="DR21" i="2"/>
  <c r="BJ21" i="3"/>
  <c r="DK21" i="3"/>
  <c r="DJ21" i="4"/>
  <c r="FK21" i="1"/>
  <c r="K21" i="2"/>
  <c r="DS21" i="2"/>
  <c r="BK21" i="3"/>
  <c r="DL21" i="3"/>
  <c r="DK21" i="4"/>
  <c r="FL21" i="1"/>
  <c r="L21" i="2"/>
  <c r="DT21" i="2"/>
  <c r="BL21" i="3"/>
  <c r="DM21" i="3"/>
  <c r="DL21" i="4"/>
  <c r="FM21" i="1"/>
  <c r="M21" i="2"/>
  <c r="DU21" i="2"/>
  <c r="BM21" i="3"/>
  <c r="DN21" i="3"/>
  <c r="DM21" i="4"/>
  <c r="FN21" i="1"/>
  <c r="N21" i="2"/>
  <c r="DV21" i="2"/>
  <c r="BN21" i="3"/>
  <c r="DO21" i="3"/>
  <c r="DN21" i="4"/>
  <c r="FO21" i="1"/>
  <c r="O21" i="2"/>
  <c r="DW21" i="2"/>
  <c r="BO21" i="3"/>
  <c r="DP21" i="3"/>
  <c r="DO21" i="4"/>
  <c r="FP21" i="1"/>
  <c r="P21" i="2"/>
  <c r="DX21" i="2"/>
  <c r="BP21" i="3"/>
  <c r="DQ21" i="3"/>
  <c r="DP21" i="4"/>
  <c r="FQ21" i="1"/>
  <c r="Q21" i="2"/>
  <c r="DY21" i="2"/>
  <c r="BQ21" i="3"/>
  <c r="DR21" i="3"/>
  <c r="DQ21" i="4"/>
  <c r="FR21" i="1"/>
  <c r="R21" i="2"/>
  <c r="DZ21" i="2"/>
  <c r="BR21" i="3"/>
  <c r="DS21" i="3"/>
  <c r="DR21" i="4"/>
  <c r="FS21" i="1"/>
  <c r="S21" i="2"/>
  <c r="EA21" i="2"/>
  <c r="BS21" i="3"/>
  <c r="DT21" i="3"/>
  <c r="DS21" i="4"/>
  <c r="FT21" i="1"/>
  <c r="T21" i="2"/>
  <c r="EB21" i="2"/>
  <c r="BT21" i="3"/>
  <c r="DU21" i="3"/>
  <c r="DT21" i="4"/>
  <c r="FU21" i="1"/>
  <c r="U21" i="2"/>
  <c r="EC21" i="2"/>
  <c r="BU21" i="3"/>
  <c r="DV21" i="3"/>
  <c r="DU21" i="4"/>
  <c r="FV21" i="1"/>
  <c r="V21" i="2"/>
  <c r="ED21" i="2"/>
  <c r="BV21" i="3"/>
  <c r="DW21" i="3"/>
  <c r="DV21" i="4"/>
  <c r="FW21" i="1"/>
  <c r="W21" i="2"/>
  <c r="EE21" i="2"/>
  <c r="BW21" i="3"/>
  <c r="DX21" i="3"/>
  <c r="DW21" i="4"/>
  <c r="FX21" i="1"/>
  <c r="X21" i="2"/>
  <c r="EF21" i="2"/>
  <c r="BX21" i="3"/>
  <c r="DY21" i="3"/>
  <c r="DX21" i="4"/>
  <c r="FY21" i="1"/>
  <c r="Y21" i="2"/>
  <c r="EG21" i="2"/>
  <c r="BY21" i="3"/>
  <c r="DZ21" i="3"/>
  <c r="DY21" i="4"/>
  <c r="FZ21" i="1"/>
  <c r="Z21" i="2"/>
  <c r="EH21" i="2"/>
  <c r="BZ21" i="3"/>
  <c r="EA21" i="3"/>
  <c r="DZ21" i="4"/>
  <c r="GA21" i="1"/>
  <c r="AA21" i="2"/>
  <c r="EI21" i="2"/>
  <c r="CA21" i="3"/>
  <c r="EB21" i="3"/>
  <c r="EA21" i="4"/>
  <c r="GB21" i="1"/>
  <c r="AB21" i="2"/>
  <c r="EJ21" i="2"/>
  <c r="CB21" i="3"/>
  <c r="EC21" i="3"/>
  <c r="EB21" i="4"/>
  <c r="GC21" i="1"/>
  <c r="AC21" i="2"/>
  <c r="EK21" i="2"/>
  <c r="CC21" i="3"/>
  <c r="ED21" i="3"/>
  <c r="EC21" i="4"/>
  <c r="GD21" i="1"/>
  <c r="AD21" i="2"/>
  <c r="EL21" i="2"/>
  <c r="CD21" i="3"/>
  <c r="EE21" i="3"/>
  <c r="ED21" i="4"/>
  <c r="GE21" i="1"/>
  <c r="AE21" i="2"/>
  <c r="EM21" i="2"/>
  <c r="CE21" i="3"/>
  <c r="EF21" i="3"/>
  <c r="EE21" i="4"/>
  <c r="GF21" i="1"/>
  <c r="AF21" i="2"/>
  <c r="EN21" i="2"/>
  <c r="CF21" i="3"/>
  <c r="EG21" i="3"/>
  <c r="EF21" i="4"/>
  <c r="GG21" i="1"/>
  <c r="AG21" i="2"/>
  <c r="EO21" i="2"/>
  <c r="CG21" i="3"/>
  <c r="EH21" i="3"/>
  <c r="EG21" i="4"/>
  <c r="GH21" i="1"/>
  <c r="AH21" i="2"/>
  <c r="EP21" i="2"/>
  <c r="CH21" i="3"/>
  <c r="EI21" i="3"/>
  <c r="EH21" i="4"/>
  <c r="GI21" i="1"/>
  <c r="AI21" i="2"/>
  <c r="EQ21" i="2"/>
  <c r="CI21" i="3"/>
  <c r="EJ21" i="3"/>
  <c r="EI21" i="4"/>
  <c r="GJ21" i="1"/>
  <c r="AJ21" i="2"/>
  <c r="ER21" i="2"/>
  <c r="CJ21" i="3"/>
  <c r="EK21" i="3"/>
  <c r="EJ21" i="4"/>
  <c r="GK21" i="1"/>
  <c r="AK21" i="2"/>
  <c r="ES21" i="2"/>
  <c r="CK21" i="3"/>
  <c r="EL21" i="3"/>
  <c r="EK21" i="4"/>
  <c r="GL21" i="1"/>
  <c r="AL21" i="2"/>
  <c r="ET21" i="2"/>
  <c r="CL21" i="3"/>
  <c r="EM21" i="3"/>
  <c r="EL21" i="4"/>
  <c r="GM21" i="1"/>
  <c r="AM21" i="2"/>
  <c r="EU21" i="2"/>
  <c r="CM21" i="3"/>
  <c r="EN21" i="3"/>
  <c r="EM21" i="4"/>
  <c r="GN21" i="1"/>
  <c r="AN21" i="2"/>
  <c r="EV21" i="2"/>
  <c r="CN21" i="3"/>
  <c r="EO21" i="3"/>
  <c r="EN21" i="4"/>
  <c r="GO21" i="1"/>
  <c r="AO21" i="2"/>
  <c r="EW21" i="2"/>
  <c r="CO21" i="3"/>
  <c r="EP21" i="3"/>
  <c r="EO21" i="4"/>
  <c r="GP21" i="1"/>
  <c r="AP21" i="2"/>
  <c r="EX21" i="2"/>
  <c r="CP21" i="3"/>
  <c r="EQ21" i="3"/>
  <c r="EP21" i="4"/>
  <c r="GQ21" i="1"/>
  <c r="AQ21" i="2"/>
  <c r="EY21" i="2"/>
  <c r="CQ21" i="3"/>
  <c r="ER21" i="3"/>
  <c r="EQ21" i="4"/>
  <c r="GR21" i="1"/>
  <c r="AR21" i="2"/>
  <c r="EZ21" i="2"/>
  <c r="CR21" i="3"/>
  <c r="ES21" i="3"/>
  <c r="ER21" i="4"/>
  <c r="GS21" i="1"/>
  <c r="AS21" i="2"/>
  <c r="FA21" i="2"/>
  <c r="CS21" i="3"/>
  <c r="ET21" i="3"/>
  <c r="ES21" i="4"/>
  <c r="GT21" i="1"/>
  <c r="AT21" i="2"/>
  <c r="FB21" i="2"/>
  <c r="CT21" i="3"/>
  <c r="EU21" i="3"/>
  <c r="ET21" i="4"/>
  <c r="GU21" i="1"/>
  <c r="AU21" i="2"/>
  <c r="FC21" i="2"/>
  <c r="CU21" i="3"/>
  <c r="EV21" i="3"/>
  <c r="EU21" i="4"/>
  <c r="GV21" i="1"/>
  <c r="AV21" i="2"/>
  <c r="FD21" i="2"/>
  <c r="CV21" i="3"/>
  <c r="EW21" i="3"/>
  <c r="EV21" i="4"/>
  <c r="GW21" i="1"/>
  <c r="AW21" i="2"/>
  <c r="FE21" i="2"/>
  <c r="CW21" i="3"/>
  <c r="EX21" i="3"/>
  <c r="EW21" i="4"/>
  <c r="GX21" i="1"/>
  <c r="AX21" i="2"/>
  <c r="FF21" i="2"/>
  <c r="CX21" i="3"/>
  <c r="EY21" i="3"/>
  <c r="EX21" i="4"/>
  <c r="GY21" i="1"/>
  <c r="AY21" i="2"/>
  <c r="FG21" i="2"/>
  <c r="CY21" i="3"/>
  <c r="EZ21" i="3"/>
  <c r="EY21" i="4"/>
  <c r="GZ21" i="1"/>
  <c r="AZ21" i="2"/>
  <c r="FH21" i="2"/>
  <c r="CZ21" i="3"/>
  <c r="FA21" i="3"/>
  <c r="EZ21" i="4"/>
  <c r="HA21" i="1"/>
  <c r="BA21" i="2"/>
  <c r="FI21" i="2"/>
  <c r="DA21" i="3"/>
  <c r="FB21" i="3"/>
  <c r="FA21" i="4"/>
  <c r="HB21" i="1"/>
  <c r="BB21" i="2"/>
  <c r="FJ21" i="2"/>
  <c r="DB21" i="3"/>
  <c r="FC21" i="3"/>
  <c r="FB21" i="4"/>
  <c r="HC21" i="1"/>
  <c r="BC21" i="2"/>
  <c r="FK21" i="2"/>
  <c r="DC21" i="3"/>
  <c r="FD21" i="3"/>
  <c r="FC21" i="4"/>
  <c r="HD21" i="1"/>
  <c r="BD21" i="2"/>
  <c r="FL21" i="2"/>
  <c r="DD21" i="3"/>
  <c r="FE21" i="3"/>
  <c r="FD21" i="4"/>
  <c r="HE21" i="1"/>
  <c r="BE21" i="2"/>
  <c r="FM21" i="2"/>
  <c r="DE21" i="3"/>
  <c r="FF21" i="3"/>
  <c r="FE21" i="4"/>
  <c r="HF21" i="1"/>
  <c r="BF21" i="2"/>
  <c r="FN21" i="2"/>
  <c r="DF21" i="3"/>
  <c r="FG21" i="3"/>
  <c r="FF21" i="4"/>
  <c r="FG21" i="4"/>
  <c r="FJ21" i="4"/>
  <c r="FI21" i="4"/>
  <c r="FK21" i="4"/>
  <c r="FL21" i="4"/>
  <c r="FM21" i="4"/>
  <c r="FN21" i="4"/>
  <c r="FO21" i="4"/>
  <c r="FP21" i="4"/>
  <c r="FR21" i="4"/>
  <c r="GB21" i="4"/>
  <c r="FH22" i="1"/>
  <c r="H22" i="2"/>
  <c r="DP22" i="2"/>
  <c r="BH22" i="3"/>
  <c r="DI22" i="3"/>
  <c r="DH22" i="4"/>
  <c r="FI22" i="1"/>
  <c r="I22" i="2"/>
  <c r="DQ22" i="2"/>
  <c r="BI22" i="3"/>
  <c r="DJ22" i="3"/>
  <c r="DI22" i="4"/>
  <c r="FJ22" i="1"/>
  <c r="J22" i="2"/>
  <c r="DR22" i="2"/>
  <c r="BJ22" i="3"/>
  <c r="DK22" i="3"/>
  <c r="DJ22" i="4"/>
  <c r="FK22" i="1"/>
  <c r="K22" i="2"/>
  <c r="DS22" i="2"/>
  <c r="BK22" i="3"/>
  <c r="DL22" i="3"/>
  <c r="DK22" i="4"/>
  <c r="FL22" i="1"/>
  <c r="L22" i="2"/>
  <c r="DT22" i="2"/>
  <c r="BL22" i="3"/>
  <c r="DM22" i="3"/>
  <c r="DL22" i="4"/>
  <c r="FM22" i="1"/>
  <c r="M22" i="2"/>
  <c r="DU22" i="2"/>
  <c r="BM22" i="3"/>
  <c r="DN22" i="3"/>
  <c r="DM22" i="4"/>
  <c r="FN22" i="1"/>
  <c r="N22" i="2"/>
  <c r="DV22" i="2"/>
  <c r="BN22" i="3"/>
  <c r="DO22" i="3"/>
  <c r="DN22" i="4"/>
  <c r="FO22" i="1"/>
  <c r="O22" i="2"/>
  <c r="DW22" i="2"/>
  <c r="BO22" i="3"/>
  <c r="DP22" i="3"/>
  <c r="DO22" i="4"/>
  <c r="FP22" i="1"/>
  <c r="P22" i="2"/>
  <c r="DX22" i="2"/>
  <c r="BP22" i="3"/>
  <c r="DQ22" i="3"/>
  <c r="DP22" i="4"/>
  <c r="FQ22" i="1"/>
  <c r="Q22" i="2"/>
  <c r="DY22" i="2"/>
  <c r="BQ22" i="3"/>
  <c r="DR22" i="3"/>
  <c r="DQ22" i="4"/>
  <c r="FR22" i="1"/>
  <c r="R22" i="2"/>
  <c r="DZ22" i="2"/>
  <c r="BR22" i="3"/>
  <c r="DS22" i="3"/>
  <c r="DR22" i="4"/>
  <c r="FS22" i="1"/>
  <c r="S22" i="2"/>
  <c r="EA22" i="2"/>
  <c r="BS22" i="3"/>
  <c r="DT22" i="3"/>
  <c r="DS22" i="4"/>
  <c r="FT22" i="1"/>
  <c r="T22" i="2"/>
  <c r="EB22" i="2"/>
  <c r="BT22" i="3"/>
  <c r="DU22" i="3"/>
  <c r="DT22" i="4"/>
  <c r="FU22" i="1"/>
  <c r="U22" i="2"/>
  <c r="EC22" i="2"/>
  <c r="BU22" i="3"/>
  <c r="DV22" i="3"/>
  <c r="DU22" i="4"/>
  <c r="FV22" i="1"/>
  <c r="V22" i="2"/>
  <c r="ED22" i="2"/>
  <c r="BV22" i="3"/>
  <c r="DW22" i="3"/>
  <c r="DV22" i="4"/>
  <c r="FW22" i="1"/>
  <c r="W22" i="2"/>
  <c r="EE22" i="2"/>
  <c r="BW22" i="3"/>
  <c r="DX22" i="3"/>
  <c r="DW22" i="4"/>
  <c r="FX22" i="1"/>
  <c r="X22" i="2"/>
  <c r="EF22" i="2"/>
  <c r="BX22" i="3"/>
  <c r="DY22" i="3"/>
  <c r="DX22" i="4"/>
  <c r="FY22" i="1"/>
  <c r="Y22" i="2"/>
  <c r="EG22" i="2"/>
  <c r="BY22" i="3"/>
  <c r="DZ22" i="3"/>
  <c r="DY22" i="4"/>
  <c r="FZ22" i="1"/>
  <c r="Z22" i="2"/>
  <c r="EH22" i="2"/>
  <c r="BZ22" i="3"/>
  <c r="EA22" i="3"/>
  <c r="DZ22" i="4"/>
  <c r="GA22" i="1"/>
  <c r="AA22" i="2"/>
  <c r="EI22" i="2"/>
  <c r="CA22" i="3"/>
  <c r="EB22" i="3"/>
  <c r="EA22" i="4"/>
  <c r="GB22" i="1"/>
  <c r="AB22" i="2"/>
  <c r="EJ22" i="2"/>
  <c r="CB22" i="3"/>
  <c r="EC22" i="3"/>
  <c r="EB22" i="4"/>
  <c r="GC22" i="1"/>
  <c r="AC22" i="2"/>
  <c r="EK22" i="2"/>
  <c r="CC22" i="3"/>
  <c r="ED22" i="3"/>
  <c r="EC22" i="4"/>
  <c r="GD22" i="1"/>
  <c r="AD22" i="2"/>
  <c r="EL22" i="2"/>
  <c r="CD22" i="3"/>
  <c r="EE22" i="3"/>
  <c r="ED22" i="4"/>
  <c r="GE22" i="1"/>
  <c r="AE22" i="2"/>
  <c r="EM22" i="2"/>
  <c r="CE22" i="3"/>
  <c r="EF22" i="3"/>
  <c r="EE22" i="4"/>
  <c r="GF22" i="1"/>
  <c r="AF22" i="2"/>
  <c r="EN22" i="2"/>
  <c r="CF22" i="3"/>
  <c r="EG22" i="3"/>
  <c r="EF22" i="4"/>
  <c r="GG22" i="1"/>
  <c r="AG22" i="2"/>
  <c r="EO22" i="2"/>
  <c r="CG22" i="3"/>
  <c r="EH22" i="3"/>
  <c r="EG22" i="4"/>
  <c r="GH22" i="1"/>
  <c r="AH22" i="2"/>
  <c r="EP22" i="2"/>
  <c r="CH22" i="3"/>
  <c r="EI22" i="3"/>
  <c r="EH22" i="4"/>
  <c r="GI22" i="1"/>
  <c r="AI22" i="2"/>
  <c r="EQ22" i="2"/>
  <c r="CI22" i="3"/>
  <c r="EJ22" i="3"/>
  <c r="EI22" i="4"/>
  <c r="GJ22" i="1"/>
  <c r="AJ22" i="2"/>
  <c r="ER22" i="2"/>
  <c r="CJ22" i="3"/>
  <c r="EK22" i="3"/>
  <c r="EJ22" i="4"/>
  <c r="GK22" i="1"/>
  <c r="AK22" i="2"/>
  <c r="ES22" i="2"/>
  <c r="CK22" i="3"/>
  <c r="EL22" i="3"/>
  <c r="EK22" i="4"/>
  <c r="GL22" i="1"/>
  <c r="AL22" i="2"/>
  <c r="ET22" i="2"/>
  <c r="CL22" i="3"/>
  <c r="EM22" i="3"/>
  <c r="EL22" i="4"/>
  <c r="GM22" i="1"/>
  <c r="AM22" i="2"/>
  <c r="EU22" i="2"/>
  <c r="CM22" i="3"/>
  <c r="EN22" i="3"/>
  <c r="EM22" i="4"/>
  <c r="GN22" i="1"/>
  <c r="AN22" i="2"/>
  <c r="EV22" i="2"/>
  <c r="CN22" i="3"/>
  <c r="EO22" i="3"/>
  <c r="EN22" i="4"/>
  <c r="GO22" i="1"/>
  <c r="AO22" i="2"/>
  <c r="EW22" i="2"/>
  <c r="CO22" i="3"/>
  <c r="EP22" i="3"/>
  <c r="EO22" i="4"/>
  <c r="GP22" i="1"/>
  <c r="AP22" i="2"/>
  <c r="EX22" i="2"/>
  <c r="CP22" i="3"/>
  <c r="EQ22" i="3"/>
  <c r="EP22" i="4"/>
  <c r="GQ22" i="1"/>
  <c r="AQ22" i="2"/>
  <c r="EY22" i="2"/>
  <c r="CQ22" i="3"/>
  <c r="ER22" i="3"/>
  <c r="EQ22" i="4"/>
  <c r="GR22" i="1"/>
  <c r="AR22" i="2"/>
  <c r="EZ22" i="2"/>
  <c r="CR22" i="3"/>
  <c r="ES22" i="3"/>
  <c r="ER22" i="4"/>
  <c r="GS22" i="1"/>
  <c r="AS22" i="2"/>
  <c r="FA22" i="2"/>
  <c r="CS22" i="3"/>
  <c r="ET22" i="3"/>
  <c r="ES22" i="4"/>
  <c r="GT22" i="1"/>
  <c r="AT22" i="2"/>
  <c r="FB22" i="2"/>
  <c r="CT22" i="3"/>
  <c r="EU22" i="3"/>
  <c r="ET22" i="4"/>
  <c r="GU22" i="1"/>
  <c r="AU22" i="2"/>
  <c r="FC22" i="2"/>
  <c r="CU22" i="3"/>
  <c r="EV22" i="3"/>
  <c r="EU22" i="4"/>
  <c r="GV22" i="1"/>
  <c r="AV22" i="2"/>
  <c r="GW22" i="1"/>
  <c r="AW22" i="2"/>
  <c r="GX22" i="1"/>
  <c r="AX22" i="2"/>
  <c r="GY22" i="1"/>
  <c r="AY22" i="2"/>
  <c r="GZ22" i="1"/>
  <c r="AZ22" i="2"/>
  <c r="HA22" i="1"/>
  <c r="BA22" i="2"/>
  <c r="HB22" i="1"/>
  <c r="BB22" i="2"/>
  <c r="HC22" i="1"/>
  <c r="BC22" i="2"/>
  <c r="HD22" i="1"/>
  <c r="BD22" i="2"/>
  <c r="HE22" i="1"/>
  <c r="BE22" i="2"/>
  <c r="HF22" i="1"/>
  <c r="BF22" i="2"/>
  <c r="BL22" i="2"/>
  <c r="BN22" i="2"/>
  <c r="FD22" i="2"/>
  <c r="FO22" i="2"/>
  <c r="CV22" i="3"/>
  <c r="FE22" i="2"/>
  <c r="CW22" i="3"/>
  <c r="FF22" i="2"/>
  <c r="CX22" i="3"/>
  <c r="FG22" i="2"/>
  <c r="CY22" i="3"/>
  <c r="FH22" i="2"/>
  <c r="CZ22" i="3"/>
  <c r="FI22" i="2"/>
  <c r="DA22" i="3"/>
  <c r="FJ22" i="2"/>
  <c r="DB22" i="3"/>
  <c r="FK22" i="2"/>
  <c r="DC22" i="3"/>
  <c r="FL22" i="2"/>
  <c r="DD22" i="3"/>
  <c r="FM22" i="2"/>
  <c r="DE22" i="3"/>
  <c r="FN22" i="2"/>
  <c r="DF22" i="3"/>
  <c r="DG22" i="3"/>
  <c r="EW22" i="3"/>
  <c r="EV22" i="4"/>
  <c r="EX22" i="3"/>
  <c r="EW22" i="4"/>
  <c r="EY22" i="3"/>
  <c r="EX22" i="4"/>
  <c r="EZ22" i="3"/>
  <c r="EY22" i="4"/>
  <c r="FA22" i="3"/>
  <c r="EZ22" i="4"/>
  <c r="FB22" i="3"/>
  <c r="FA22" i="4"/>
  <c r="FC22" i="3"/>
  <c r="FB22" i="4"/>
  <c r="FD22" i="3"/>
  <c r="FC22" i="4"/>
  <c r="FE22" i="3"/>
  <c r="FD22" i="4"/>
  <c r="FF22" i="3"/>
  <c r="FE22" i="4"/>
  <c r="FG22" i="3"/>
  <c r="FF22" i="4"/>
  <c r="FG22" i="4"/>
  <c r="FJ22" i="4"/>
  <c r="FI22" i="4"/>
  <c r="FK22" i="4"/>
  <c r="FL22" i="4"/>
  <c r="FM22" i="4"/>
  <c r="FN22" i="4"/>
  <c r="FO22" i="4"/>
  <c r="FP22" i="4"/>
  <c r="FR22" i="4"/>
  <c r="FS22" i="4"/>
  <c r="FT22" i="4"/>
  <c r="FU22" i="4"/>
  <c r="FV22" i="4"/>
  <c r="FW22" i="4"/>
  <c r="FX22" i="4"/>
  <c r="FY22" i="4"/>
  <c r="FZ22" i="4"/>
  <c r="GA22" i="4"/>
  <c r="GB22" i="4"/>
  <c r="FH23" i="1"/>
  <c r="H23" i="2"/>
  <c r="DP23" i="2"/>
  <c r="BH23" i="3"/>
  <c r="DI23" i="3"/>
  <c r="DH23" i="4"/>
  <c r="FI23" i="1"/>
  <c r="I23" i="2"/>
  <c r="DQ23" i="2"/>
  <c r="BI23" i="3"/>
  <c r="DJ23" i="3"/>
  <c r="DI23" i="4"/>
  <c r="FJ23" i="1"/>
  <c r="J23" i="2"/>
  <c r="DR23" i="2"/>
  <c r="BJ23" i="3"/>
  <c r="DK23" i="3"/>
  <c r="DJ23" i="4"/>
  <c r="FK23" i="1"/>
  <c r="K23" i="2"/>
  <c r="DS23" i="2"/>
  <c r="BK23" i="3"/>
  <c r="DL23" i="3"/>
  <c r="DK23" i="4"/>
  <c r="FL23" i="1"/>
  <c r="L23" i="2"/>
  <c r="DT23" i="2"/>
  <c r="BL23" i="3"/>
  <c r="DM23" i="3"/>
  <c r="DL23" i="4"/>
  <c r="FM23" i="1"/>
  <c r="M23" i="2"/>
  <c r="DU23" i="2"/>
  <c r="BM23" i="3"/>
  <c r="DN23" i="3"/>
  <c r="DM23" i="4"/>
  <c r="FN23" i="1"/>
  <c r="N23" i="2"/>
  <c r="DV23" i="2"/>
  <c r="BN23" i="3"/>
  <c r="DO23" i="3"/>
  <c r="DN23" i="4"/>
  <c r="FO23" i="1"/>
  <c r="O23" i="2"/>
  <c r="DW23" i="2"/>
  <c r="BO23" i="3"/>
  <c r="DP23" i="3"/>
  <c r="DO23" i="4"/>
  <c r="FP23" i="1"/>
  <c r="P23" i="2"/>
  <c r="DX23" i="2"/>
  <c r="BP23" i="3"/>
  <c r="DQ23" i="3"/>
  <c r="DP23" i="4"/>
  <c r="FQ23" i="1"/>
  <c r="Q23" i="2"/>
  <c r="DY23" i="2"/>
  <c r="BQ23" i="3"/>
  <c r="DR23" i="3"/>
  <c r="DQ23" i="4"/>
  <c r="FR23" i="1"/>
  <c r="R23" i="2"/>
  <c r="DZ23" i="2"/>
  <c r="BR23" i="3"/>
  <c r="DS23" i="3"/>
  <c r="DR23" i="4"/>
  <c r="FS23" i="1"/>
  <c r="S23" i="2"/>
  <c r="EA23" i="2"/>
  <c r="BS23" i="3"/>
  <c r="DT23" i="3"/>
  <c r="DS23" i="4"/>
  <c r="FT23" i="1"/>
  <c r="T23" i="2"/>
  <c r="EB23" i="2"/>
  <c r="BT23" i="3"/>
  <c r="DU23" i="3"/>
  <c r="DT23" i="4"/>
  <c r="FU23" i="1"/>
  <c r="U23" i="2"/>
  <c r="EC23" i="2"/>
  <c r="BU23" i="3"/>
  <c r="DV23" i="3"/>
  <c r="DU23" i="4"/>
  <c r="FV23" i="1"/>
  <c r="V23" i="2"/>
  <c r="ED23" i="2"/>
  <c r="BV23" i="3"/>
  <c r="DW23" i="3"/>
  <c r="DV23" i="4"/>
  <c r="FW23" i="1"/>
  <c r="W23" i="2"/>
  <c r="EE23" i="2"/>
  <c r="BW23" i="3"/>
  <c r="DX23" i="3"/>
  <c r="DW23" i="4"/>
  <c r="FX23" i="1"/>
  <c r="X23" i="2"/>
  <c r="EF23" i="2"/>
  <c r="BX23" i="3"/>
  <c r="DY23" i="3"/>
  <c r="DX23" i="4"/>
  <c r="FY23" i="1"/>
  <c r="Y23" i="2"/>
  <c r="EG23" i="2"/>
  <c r="BY23" i="3"/>
  <c r="DZ23" i="3"/>
  <c r="DY23" i="4"/>
  <c r="FZ23" i="1"/>
  <c r="Z23" i="2"/>
  <c r="EH23" i="2"/>
  <c r="BZ23" i="3"/>
  <c r="EA23" i="3"/>
  <c r="DZ23" i="4"/>
  <c r="GA23" i="1"/>
  <c r="AA23" i="2"/>
  <c r="EI23" i="2"/>
  <c r="CA23" i="3"/>
  <c r="EB23" i="3"/>
  <c r="EA23" i="4"/>
  <c r="GB23" i="1"/>
  <c r="AB23" i="2"/>
  <c r="EJ23" i="2"/>
  <c r="CB23" i="3"/>
  <c r="EC23" i="3"/>
  <c r="EB23" i="4"/>
  <c r="GC23" i="1"/>
  <c r="AC23" i="2"/>
  <c r="EK23" i="2"/>
  <c r="CC23" i="3"/>
  <c r="ED23" i="3"/>
  <c r="EC23" i="4"/>
  <c r="GD23" i="1"/>
  <c r="AD23" i="2"/>
  <c r="EL23" i="2"/>
  <c r="CD23" i="3"/>
  <c r="EE23" i="3"/>
  <c r="ED23" i="4"/>
  <c r="GE23" i="1"/>
  <c r="AE23" i="2"/>
  <c r="GF23" i="1"/>
  <c r="AF23" i="2"/>
  <c r="GG23" i="1"/>
  <c r="AG23" i="2"/>
  <c r="GH23" i="1"/>
  <c r="AH23" i="2"/>
  <c r="GI23" i="1"/>
  <c r="AI23" i="2"/>
  <c r="GJ23" i="1"/>
  <c r="AJ23" i="2"/>
  <c r="GK23" i="1"/>
  <c r="AK23" i="2"/>
  <c r="GL23" i="1"/>
  <c r="AL23" i="2"/>
  <c r="GM23" i="1"/>
  <c r="AM23" i="2"/>
  <c r="GN23" i="1"/>
  <c r="AN23" i="2"/>
  <c r="GO23" i="1"/>
  <c r="AO23" i="2"/>
  <c r="GP23" i="1"/>
  <c r="AP23" i="2"/>
  <c r="GQ23" i="1"/>
  <c r="AQ23" i="2"/>
  <c r="GR23" i="1"/>
  <c r="AR23" i="2"/>
  <c r="GS23" i="1"/>
  <c r="AS23" i="2"/>
  <c r="GT23" i="1"/>
  <c r="AT23" i="2"/>
  <c r="GU23" i="1"/>
  <c r="AU23" i="2"/>
  <c r="GV23" i="1"/>
  <c r="AV23" i="2"/>
  <c r="GW23" i="1"/>
  <c r="AW23" i="2"/>
  <c r="GX23" i="1"/>
  <c r="AX23" i="2"/>
  <c r="GY23" i="1"/>
  <c r="AY23" i="2"/>
  <c r="GZ23" i="1"/>
  <c r="AZ23" i="2"/>
  <c r="HA23" i="1"/>
  <c r="BA23" i="2"/>
  <c r="HB23" i="1"/>
  <c r="BB23" i="2"/>
  <c r="HC23" i="1"/>
  <c r="BC23" i="2"/>
  <c r="HD23" i="1"/>
  <c r="BD23" i="2"/>
  <c r="HE23" i="1"/>
  <c r="BE23" i="2"/>
  <c r="HF23" i="1"/>
  <c r="BF23" i="2"/>
  <c r="BL23" i="2"/>
  <c r="BN23" i="2"/>
  <c r="EM23" i="2"/>
  <c r="FO23" i="2"/>
  <c r="CE23" i="3"/>
  <c r="EN23" i="2"/>
  <c r="CF23" i="3"/>
  <c r="EO23" i="2"/>
  <c r="CG23" i="3"/>
  <c r="EP23" i="2"/>
  <c r="CH23" i="3"/>
  <c r="EQ23" i="2"/>
  <c r="CI23" i="3"/>
  <c r="ER23" i="2"/>
  <c r="CJ23" i="3"/>
  <c r="ES23" i="2"/>
  <c r="CK23" i="3"/>
  <c r="ET23" i="2"/>
  <c r="CL23" i="3"/>
  <c r="EU23" i="2"/>
  <c r="CM23" i="3"/>
  <c r="EV23" i="2"/>
  <c r="CN23" i="3"/>
  <c r="EW23" i="2"/>
  <c r="CO23" i="3"/>
  <c r="EX23" i="2"/>
  <c r="CP23" i="3"/>
  <c r="EY23" i="2"/>
  <c r="CQ23" i="3"/>
  <c r="EZ23" i="2"/>
  <c r="CR23" i="3"/>
  <c r="FA23" i="2"/>
  <c r="CS23" i="3"/>
  <c r="FB23" i="2"/>
  <c r="CT23" i="3"/>
  <c r="FC23" i="2"/>
  <c r="CU23" i="3"/>
  <c r="FD23" i="2"/>
  <c r="CV23" i="3"/>
  <c r="FE23" i="2"/>
  <c r="CW23" i="3"/>
  <c r="FF23" i="2"/>
  <c r="CX23" i="3"/>
  <c r="FG23" i="2"/>
  <c r="CY23" i="3"/>
  <c r="FH23" i="2"/>
  <c r="CZ23" i="3"/>
  <c r="FI23" i="2"/>
  <c r="DA23" i="3"/>
  <c r="FJ23" i="2"/>
  <c r="DB23" i="3"/>
  <c r="FK23" i="2"/>
  <c r="DC23" i="3"/>
  <c r="FL23" i="2"/>
  <c r="DD23" i="3"/>
  <c r="FM23" i="2"/>
  <c r="DE23" i="3"/>
  <c r="FN23" i="2"/>
  <c r="DF23" i="3"/>
  <c r="DG23" i="3"/>
  <c r="EF23" i="3"/>
  <c r="EE23" i="4"/>
  <c r="EG23" i="3"/>
  <c r="EF23" i="4"/>
  <c r="EH23" i="3"/>
  <c r="EG23" i="4"/>
  <c r="EI23" i="3"/>
  <c r="EH23" i="4"/>
  <c r="EJ23" i="3"/>
  <c r="EI23" i="4"/>
  <c r="EK23" i="3"/>
  <c r="EJ23" i="4"/>
  <c r="EL23" i="3"/>
  <c r="EK23" i="4"/>
  <c r="EM23" i="3"/>
  <c r="EL23" i="4"/>
  <c r="EN23" i="3"/>
  <c r="EM23" i="4"/>
  <c r="EO23" i="3"/>
  <c r="EN23" i="4"/>
  <c r="EP23" i="3"/>
  <c r="EO23" i="4"/>
  <c r="EQ23" i="3"/>
  <c r="EP23" i="4"/>
  <c r="ER23" i="3"/>
  <c r="EQ23" i="4"/>
  <c r="ES23" i="3"/>
  <c r="ER23" i="4"/>
  <c r="ET23" i="3"/>
  <c r="ES23" i="4"/>
  <c r="EU23" i="3"/>
  <c r="ET23" i="4"/>
  <c r="EV23" i="3"/>
  <c r="EU23" i="4"/>
  <c r="EW23" i="3"/>
  <c r="EV23" i="4"/>
  <c r="EX23" i="3"/>
  <c r="EW23" i="4"/>
  <c r="EY23" i="3"/>
  <c r="EX23" i="4"/>
  <c r="EZ23" i="3"/>
  <c r="EY23" i="4"/>
  <c r="FA23" i="3"/>
  <c r="EZ23" i="4"/>
  <c r="FB23" i="3"/>
  <c r="FA23" i="4"/>
  <c r="FC23" i="3"/>
  <c r="FB23" i="4"/>
  <c r="FD23" i="3"/>
  <c r="FC23" i="4"/>
  <c r="FE23" i="3"/>
  <c r="FD23" i="4"/>
  <c r="FF23" i="3"/>
  <c r="FE23" i="4"/>
  <c r="FG23" i="3"/>
  <c r="FF23" i="4"/>
  <c r="FG23" i="4"/>
  <c r="FJ23" i="4"/>
  <c r="FI23" i="4"/>
  <c r="FK23" i="4"/>
  <c r="FL23" i="4"/>
  <c r="FM23" i="4"/>
  <c r="FN23" i="4"/>
  <c r="FO23" i="4"/>
  <c r="FP23" i="4"/>
  <c r="FR23" i="4"/>
  <c r="FS23" i="4"/>
  <c r="FT23" i="4"/>
  <c r="FU23" i="4"/>
  <c r="FV23" i="4"/>
  <c r="FW23" i="4"/>
  <c r="FX23" i="4"/>
  <c r="FY23" i="4"/>
  <c r="FZ23" i="4"/>
  <c r="GA23" i="4"/>
  <c r="GB23" i="4"/>
  <c r="FH24" i="1"/>
  <c r="H24" i="2"/>
  <c r="DP24" i="2"/>
  <c r="BH24" i="3"/>
  <c r="DI24" i="3"/>
  <c r="DH24" i="4"/>
  <c r="FI24" i="1"/>
  <c r="I24" i="2"/>
  <c r="DQ24" i="2"/>
  <c r="BI24" i="3"/>
  <c r="DJ24" i="3"/>
  <c r="DI24" i="4"/>
  <c r="FJ24" i="1"/>
  <c r="J24" i="2"/>
  <c r="DR24" i="2"/>
  <c r="BJ24" i="3"/>
  <c r="DK24" i="3"/>
  <c r="DJ24" i="4"/>
  <c r="FK24" i="1"/>
  <c r="K24" i="2"/>
  <c r="DS24" i="2"/>
  <c r="BK24" i="3"/>
  <c r="DL24" i="3"/>
  <c r="DK24" i="4"/>
  <c r="FL24" i="1"/>
  <c r="L24" i="2"/>
  <c r="DT24" i="2"/>
  <c r="BL24" i="3"/>
  <c r="DM24" i="3"/>
  <c r="DL24" i="4"/>
  <c r="FM24" i="1"/>
  <c r="M24" i="2"/>
  <c r="DU24" i="2"/>
  <c r="BM24" i="3"/>
  <c r="DN24" i="3"/>
  <c r="DM24" i="4"/>
  <c r="FN24" i="1"/>
  <c r="N24" i="2"/>
  <c r="DV24" i="2"/>
  <c r="BN24" i="3"/>
  <c r="DO24" i="3"/>
  <c r="DN24" i="4"/>
  <c r="FO24" i="1"/>
  <c r="O24" i="2"/>
  <c r="DW24" i="2"/>
  <c r="BO24" i="3"/>
  <c r="DP24" i="3"/>
  <c r="DO24" i="4"/>
  <c r="FP24" i="1"/>
  <c r="P24" i="2"/>
  <c r="DX24" i="2"/>
  <c r="BP24" i="3"/>
  <c r="DQ24" i="3"/>
  <c r="DP24" i="4"/>
  <c r="FQ24" i="1"/>
  <c r="Q24" i="2"/>
  <c r="DY24" i="2"/>
  <c r="BQ24" i="3"/>
  <c r="DR24" i="3"/>
  <c r="DQ24" i="4"/>
  <c r="FR24" i="1"/>
  <c r="R24" i="2"/>
  <c r="DZ24" i="2"/>
  <c r="BR24" i="3"/>
  <c r="DS24" i="3"/>
  <c r="DR24" i="4"/>
  <c r="FS24" i="1"/>
  <c r="S24" i="2"/>
  <c r="EA24" i="2"/>
  <c r="BS24" i="3"/>
  <c r="DT24" i="3"/>
  <c r="DS24" i="4"/>
  <c r="FT24" i="1"/>
  <c r="T24" i="2"/>
  <c r="EB24" i="2"/>
  <c r="BT24" i="3"/>
  <c r="DU24" i="3"/>
  <c r="DT24" i="4"/>
  <c r="FU24" i="1"/>
  <c r="U24" i="2"/>
  <c r="EC24" i="2"/>
  <c r="BU24" i="3"/>
  <c r="DV24" i="3"/>
  <c r="DU24" i="4"/>
  <c r="FV24" i="1"/>
  <c r="V24" i="2"/>
  <c r="ED24" i="2"/>
  <c r="BV24" i="3"/>
  <c r="DW24" i="3"/>
  <c r="DV24" i="4"/>
  <c r="FW24" i="1"/>
  <c r="W24" i="2"/>
  <c r="EE24" i="2"/>
  <c r="BW24" i="3"/>
  <c r="DX24" i="3"/>
  <c r="DW24" i="4"/>
  <c r="FX24" i="1"/>
  <c r="X24" i="2"/>
  <c r="EF24" i="2"/>
  <c r="BX24" i="3"/>
  <c r="DY24" i="3"/>
  <c r="DX24" i="4"/>
  <c r="FY24" i="1"/>
  <c r="Y24" i="2"/>
  <c r="EG24" i="2"/>
  <c r="BY24" i="3"/>
  <c r="DZ24" i="3"/>
  <c r="DY24" i="4"/>
  <c r="FZ24" i="1"/>
  <c r="Z24" i="2"/>
  <c r="EH24" i="2"/>
  <c r="BZ24" i="3"/>
  <c r="EA24" i="3"/>
  <c r="DZ24" i="4"/>
  <c r="GA24" i="1"/>
  <c r="AA24" i="2"/>
  <c r="EI24" i="2"/>
  <c r="CA24" i="3"/>
  <c r="EB24" i="3"/>
  <c r="EA24" i="4"/>
  <c r="GB24" i="1"/>
  <c r="AB24" i="2"/>
  <c r="EJ24" i="2"/>
  <c r="CB24" i="3"/>
  <c r="EC24" i="3"/>
  <c r="EB24" i="4"/>
  <c r="GC24" i="1"/>
  <c r="AC24" i="2"/>
  <c r="EK24" i="2"/>
  <c r="CC24" i="3"/>
  <c r="ED24" i="3"/>
  <c r="EC24" i="4"/>
  <c r="GD24" i="1"/>
  <c r="AD24" i="2"/>
  <c r="EL24" i="2"/>
  <c r="CD24" i="3"/>
  <c r="EE24" i="3"/>
  <c r="ED24" i="4"/>
  <c r="GE24" i="1"/>
  <c r="AE24" i="2"/>
  <c r="EM24" i="2"/>
  <c r="CE24" i="3"/>
  <c r="EF24" i="3"/>
  <c r="EE24" i="4"/>
  <c r="GF24" i="1"/>
  <c r="AF24" i="2"/>
  <c r="EN24" i="2"/>
  <c r="CF24" i="3"/>
  <c r="EG24" i="3"/>
  <c r="EF24" i="4"/>
  <c r="GG24" i="1"/>
  <c r="AG24" i="2"/>
  <c r="EO24" i="2"/>
  <c r="CG24" i="3"/>
  <c r="EH24" i="3"/>
  <c r="EG24" i="4"/>
  <c r="GH24" i="1"/>
  <c r="AH24" i="2"/>
  <c r="EP24" i="2"/>
  <c r="CH24" i="3"/>
  <c r="EI24" i="3"/>
  <c r="EH24" i="4"/>
  <c r="GI24" i="1"/>
  <c r="AI24" i="2"/>
  <c r="EQ24" i="2"/>
  <c r="CI24" i="3"/>
  <c r="EJ24" i="3"/>
  <c r="EI24" i="4"/>
  <c r="GJ24" i="1"/>
  <c r="AJ24" i="2"/>
  <c r="ER24" i="2"/>
  <c r="CJ24" i="3"/>
  <c r="EK24" i="3"/>
  <c r="EJ24" i="4"/>
  <c r="GK24" i="1"/>
  <c r="AK24" i="2"/>
  <c r="ES24" i="2"/>
  <c r="CK24" i="3"/>
  <c r="EL24" i="3"/>
  <c r="EK24" i="4"/>
  <c r="GL24" i="1"/>
  <c r="AL24" i="2"/>
  <c r="ET24" i="2"/>
  <c r="CL24" i="3"/>
  <c r="EM24" i="3"/>
  <c r="EL24" i="4"/>
  <c r="GM24" i="1"/>
  <c r="AM24" i="2"/>
  <c r="EU24" i="2"/>
  <c r="CM24" i="3"/>
  <c r="EN24" i="3"/>
  <c r="EM24" i="4"/>
  <c r="GN24" i="1"/>
  <c r="AN24" i="2"/>
  <c r="EV24" i="2"/>
  <c r="CN24" i="3"/>
  <c r="EO24" i="3"/>
  <c r="EN24" i="4"/>
  <c r="GO24" i="1"/>
  <c r="AO24" i="2"/>
  <c r="EW24" i="2"/>
  <c r="CO24" i="3"/>
  <c r="EP24" i="3"/>
  <c r="EO24" i="4"/>
  <c r="GP24" i="1"/>
  <c r="AP24" i="2"/>
  <c r="EX24" i="2"/>
  <c r="CP24" i="3"/>
  <c r="EQ24" i="3"/>
  <c r="EP24" i="4"/>
  <c r="GQ24" i="1"/>
  <c r="AQ24" i="2"/>
  <c r="EY24" i="2"/>
  <c r="CQ24" i="3"/>
  <c r="ER24" i="3"/>
  <c r="EQ24" i="4"/>
  <c r="GR24" i="1"/>
  <c r="AR24" i="2"/>
  <c r="EZ24" i="2"/>
  <c r="CR24" i="3"/>
  <c r="ES24" i="3"/>
  <c r="ER24" i="4"/>
  <c r="GS24" i="1"/>
  <c r="AS24" i="2"/>
  <c r="FA24" i="2"/>
  <c r="CS24" i="3"/>
  <c r="ET24" i="3"/>
  <c r="ES24" i="4"/>
  <c r="GT24" i="1"/>
  <c r="AT24" i="2"/>
  <c r="FB24" i="2"/>
  <c r="CT24" i="3"/>
  <c r="EU24" i="3"/>
  <c r="ET24" i="4"/>
  <c r="GU24" i="1"/>
  <c r="AU24" i="2"/>
  <c r="FC24" i="2"/>
  <c r="CU24" i="3"/>
  <c r="EV24" i="3"/>
  <c r="EU24" i="4"/>
  <c r="GV24" i="1"/>
  <c r="AV24" i="2"/>
  <c r="FD24" i="2"/>
  <c r="CV24" i="3"/>
  <c r="EW24" i="3"/>
  <c r="EV24" i="4"/>
  <c r="GW24" i="1"/>
  <c r="AW24" i="2"/>
  <c r="FE24" i="2"/>
  <c r="CW24" i="3"/>
  <c r="EX24" i="3"/>
  <c r="EW24" i="4"/>
  <c r="GX24" i="1"/>
  <c r="AX24" i="2"/>
  <c r="FF24" i="2"/>
  <c r="CX24" i="3"/>
  <c r="EY24" i="3"/>
  <c r="EX24" i="4"/>
  <c r="GY24" i="1"/>
  <c r="AY24" i="2"/>
  <c r="FG24" i="2"/>
  <c r="CY24" i="3"/>
  <c r="EZ24" i="3"/>
  <c r="EY24" i="4"/>
  <c r="GZ24" i="1"/>
  <c r="AZ24" i="2"/>
  <c r="FH24" i="2"/>
  <c r="CZ24" i="3"/>
  <c r="FA24" i="3"/>
  <c r="EZ24" i="4"/>
  <c r="HA24" i="1"/>
  <c r="BA24" i="2"/>
  <c r="FI24" i="2"/>
  <c r="DA24" i="3"/>
  <c r="FB24" i="3"/>
  <c r="FA24" i="4"/>
  <c r="HB24" i="1"/>
  <c r="BB24" i="2"/>
  <c r="FJ24" i="2"/>
  <c r="DB24" i="3"/>
  <c r="FC24" i="3"/>
  <c r="FB24" i="4"/>
  <c r="HC24" i="1"/>
  <c r="BC24" i="2"/>
  <c r="FK24" i="2"/>
  <c r="DC24" i="3"/>
  <c r="FD24" i="3"/>
  <c r="FC24" i="4"/>
  <c r="HD24" i="1"/>
  <c r="BD24" i="2"/>
  <c r="FL24" i="2"/>
  <c r="DD24" i="3"/>
  <c r="FE24" i="3"/>
  <c r="FD24" i="4"/>
  <c r="HE24" i="1"/>
  <c r="BE24" i="2"/>
  <c r="FM24" i="2"/>
  <c r="DE24" i="3"/>
  <c r="FF24" i="3"/>
  <c r="FE24" i="4"/>
  <c r="HF24" i="1"/>
  <c r="BF24" i="2"/>
  <c r="FN24" i="2"/>
  <c r="DF24" i="3"/>
  <c r="FG24" i="3"/>
  <c r="FF24" i="4"/>
  <c r="FG24" i="4"/>
  <c r="FJ24" i="4"/>
  <c r="FI24" i="4"/>
  <c r="FK24" i="4"/>
  <c r="FL24" i="4"/>
  <c r="FM24" i="4"/>
  <c r="FN24" i="4"/>
  <c r="FO24" i="4"/>
  <c r="FP24" i="4"/>
  <c r="FR24" i="4"/>
  <c r="GB24" i="4"/>
  <c r="FH25" i="1"/>
  <c r="H25" i="2"/>
  <c r="DP25" i="2"/>
  <c r="BH25" i="3"/>
  <c r="DI25" i="3"/>
  <c r="DH25" i="4"/>
  <c r="FI25" i="1"/>
  <c r="I25" i="2"/>
  <c r="DQ25" i="2"/>
  <c r="BI25" i="3"/>
  <c r="DJ25" i="3"/>
  <c r="DI25" i="4"/>
  <c r="FJ25" i="1"/>
  <c r="J25" i="2"/>
  <c r="DR25" i="2"/>
  <c r="BJ25" i="3"/>
  <c r="DK25" i="3"/>
  <c r="DJ25" i="4"/>
  <c r="FK25" i="1"/>
  <c r="K25" i="2"/>
  <c r="DS25" i="2"/>
  <c r="BK25" i="3"/>
  <c r="DL25" i="3"/>
  <c r="DK25" i="4"/>
  <c r="FL25" i="1"/>
  <c r="L25" i="2"/>
  <c r="DT25" i="2"/>
  <c r="BL25" i="3"/>
  <c r="DM25" i="3"/>
  <c r="DL25" i="4"/>
  <c r="FM25" i="1"/>
  <c r="M25" i="2"/>
  <c r="DU25" i="2"/>
  <c r="BM25" i="3"/>
  <c r="DN25" i="3"/>
  <c r="DM25" i="4"/>
  <c r="FN25" i="1"/>
  <c r="N25" i="2"/>
  <c r="DV25" i="2"/>
  <c r="BN25" i="3"/>
  <c r="DO25" i="3"/>
  <c r="DN25" i="4"/>
  <c r="FO25" i="1"/>
  <c r="O25" i="2"/>
  <c r="DW25" i="2"/>
  <c r="BO25" i="3"/>
  <c r="DP25" i="3"/>
  <c r="DO25" i="4"/>
  <c r="FP25" i="1"/>
  <c r="P25" i="2"/>
  <c r="DX25" i="2"/>
  <c r="BP25" i="3"/>
  <c r="DQ25" i="3"/>
  <c r="DP25" i="4"/>
  <c r="FQ25" i="1"/>
  <c r="Q25" i="2"/>
  <c r="DY25" i="2"/>
  <c r="BQ25" i="3"/>
  <c r="DR25" i="3"/>
  <c r="DQ25" i="4"/>
  <c r="FR25" i="1"/>
  <c r="R25" i="2"/>
  <c r="DZ25" i="2"/>
  <c r="BR25" i="3"/>
  <c r="DS25" i="3"/>
  <c r="DR25" i="4"/>
  <c r="FS25" i="1"/>
  <c r="S25" i="2"/>
  <c r="EA25" i="2"/>
  <c r="BS25" i="3"/>
  <c r="DT25" i="3"/>
  <c r="DS25" i="4"/>
  <c r="FT25" i="1"/>
  <c r="T25" i="2"/>
  <c r="EB25" i="2"/>
  <c r="BT25" i="3"/>
  <c r="DU25" i="3"/>
  <c r="DT25" i="4"/>
  <c r="FU25" i="1"/>
  <c r="U25" i="2"/>
  <c r="EC25" i="2"/>
  <c r="BU25" i="3"/>
  <c r="DV25" i="3"/>
  <c r="DU25" i="4"/>
  <c r="FV25" i="1"/>
  <c r="V25" i="2"/>
  <c r="ED25" i="2"/>
  <c r="BV25" i="3"/>
  <c r="DW25" i="3"/>
  <c r="DV25" i="4"/>
  <c r="FW25" i="1"/>
  <c r="W25" i="2"/>
  <c r="EE25" i="2"/>
  <c r="BW25" i="3"/>
  <c r="DX25" i="3"/>
  <c r="DW25" i="4"/>
  <c r="FX25" i="1"/>
  <c r="X25" i="2"/>
  <c r="EF25" i="2"/>
  <c r="BX25" i="3"/>
  <c r="DY25" i="3"/>
  <c r="DX25" i="4"/>
  <c r="FY25" i="1"/>
  <c r="Y25" i="2"/>
  <c r="EG25" i="2"/>
  <c r="BY25" i="3"/>
  <c r="DZ25" i="3"/>
  <c r="DY25" i="4"/>
  <c r="FZ25" i="1"/>
  <c r="Z25" i="2"/>
  <c r="EH25" i="2"/>
  <c r="BZ25" i="3"/>
  <c r="EA25" i="3"/>
  <c r="DZ25" i="4"/>
  <c r="GA25" i="1"/>
  <c r="AA25" i="2"/>
  <c r="EI25" i="2"/>
  <c r="CA25" i="3"/>
  <c r="EB25" i="3"/>
  <c r="EA25" i="4"/>
  <c r="GB25" i="1"/>
  <c r="AB25" i="2"/>
  <c r="EJ25" i="2"/>
  <c r="CB25" i="3"/>
  <c r="EC25" i="3"/>
  <c r="EB25" i="4"/>
  <c r="GC25" i="1"/>
  <c r="AC25" i="2"/>
  <c r="EK25" i="2"/>
  <c r="CC25" i="3"/>
  <c r="ED25" i="3"/>
  <c r="EC25" i="4"/>
  <c r="GD25" i="1"/>
  <c r="AD25" i="2"/>
  <c r="EL25" i="2"/>
  <c r="CD25" i="3"/>
  <c r="EE25" i="3"/>
  <c r="ED25" i="4"/>
  <c r="GE25" i="1"/>
  <c r="AE25" i="2"/>
  <c r="GF25" i="1"/>
  <c r="AF25" i="2"/>
  <c r="GG25" i="1"/>
  <c r="AG25" i="2"/>
  <c r="GH25" i="1"/>
  <c r="AH25" i="2"/>
  <c r="GI25" i="1"/>
  <c r="AI25" i="2"/>
  <c r="GJ25" i="1"/>
  <c r="AJ25" i="2"/>
  <c r="GK25" i="1"/>
  <c r="AK25" i="2"/>
  <c r="GL25" i="1"/>
  <c r="AL25" i="2"/>
  <c r="GM25" i="1"/>
  <c r="AM25" i="2"/>
  <c r="GN25" i="1"/>
  <c r="AN25" i="2"/>
  <c r="GO25" i="1"/>
  <c r="AO25" i="2"/>
  <c r="GP25" i="1"/>
  <c r="AP25" i="2"/>
  <c r="GQ25" i="1"/>
  <c r="AQ25" i="2"/>
  <c r="GR25" i="1"/>
  <c r="AR25" i="2"/>
  <c r="GS25" i="1"/>
  <c r="AS25" i="2"/>
  <c r="GT25" i="1"/>
  <c r="AT25" i="2"/>
  <c r="GU25" i="1"/>
  <c r="AU25" i="2"/>
  <c r="GV25" i="1"/>
  <c r="AV25" i="2"/>
  <c r="GW25" i="1"/>
  <c r="AW25" i="2"/>
  <c r="GX25" i="1"/>
  <c r="AX25" i="2"/>
  <c r="GY25" i="1"/>
  <c r="AY25" i="2"/>
  <c r="GZ25" i="1"/>
  <c r="AZ25" i="2"/>
  <c r="HA25" i="1"/>
  <c r="BA25" i="2"/>
  <c r="HB25" i="1"/>
  <c r="BB25" i="2"/>
  <c r="HC25" i="1"/>
  <c r="BC25" i="2"/>
  <c r="HD25" i="1"/>
  <c r="BD25" i="2"/>
  <c r="HE25" i="1"/>
  <c r="BE25" i="2"/>
  <c r="HF25" i="1"/>
  <c r="BF25" i="2"/>
  <c r="BL25" i="2"/>
  <c r="BN25" i="2"/>
  <c r="EM25" i="2"/>
  <c r="FO25" i="2"/>
  <c r="CE25" i="3"/>
  <c r="EN25" i="2"/>
  <c r="CF25" i="3"/>
  <c r="EO25" i="2"/>
  <c r="CG25" i="3"/>
  <c r="EP25" i="2"/>
  <c r="CH25" i="3"/>
  <c r="EQ25" i="2"/>
  <c r="CI25" i="3"/>
  <c r="ER25" i="2"/>
  <c r="CJ25" i="3"/>
  <c r="ES25" i="2"/>
  <c r="CK25" i="3"/>
  <c r="ET25" i="2"/>
  <c r="CL25" i="3"/>
  <c r="EU25" i="2"/>
  <c r="CM25" i="3"/>
  <c r="EV25" i="2"/>
  <c r="CN25" i="3"/>
  <c r="EW25" i="2"/>
  <c r="CO25" i="3"/>
  <c r="EX25" i="2"/>
  <c r="CP25" i="3"/>
  <c r="EY25" i="2"/>
  <c r="CQ25" i="3"/>
  <c r="EZ25" i="2"/>
  <c r="CR25" i="3"/>
  <c r="FA25" i="2"/>
  <c r="CS25" i="3"/>
  <c r="FB25" i="2"/>
  <c r="CT25" i="3"/>
  <c r="FC25" i="2"/>
  <c r="CU25" i="3"/>
  <c r="FD25" i="2"/>
  <c r="CV25" i="3"/>
  <c r="FE25" i="2"/>
  <c r="CW25" i="3"/>
  <c r="FF25" i="2"/>
  <c r="CX25" i="3"/>
  <c r="FG25" i="2"/>
  <c r="CY25" i="3"/>
  <c r="FH25" i="2"/>
  <c r="CZ25" i="3"/>
  <c r="FI25" i="2"/>
  <c r="DA25" i="3"/>
  <c r="FJ25" i="2"/>
  <c r="DB25" i="3"/>
  <c r="FK25" i="2"/>
  <c r="DC25" i="3"/>
  <c r="FL25" i="2"/>
  <c r="DD25" i="3"/>
  <c r="FM25" i="2"/>
  <c r="DE25" i="3"/>
  <c r="FN25" i="2"/>
  <c r="DF25" i="3"/>
  <c r="DG25" i="3"/>
  <c r="EF25" i="3"/>
  <c r="EE25" i="4"/>
  <c r="EG25" i="3"/>
  <c r="EF25" i="4"/>
  <c r="EH25" i="3"/>
  <c r="EG25" i="4"/>
  <c r="EI25" i="3"/>
  <c r="EH25" i="4"/>
  <c r="EJ25" i="3"/>
  <c r="EI25" i="4"/>
  <c r="EK25" i="3"/>
  <c r="EJ25" i="4"/>
  <c r="EL25" i="3"/>
  <c r="EK25" i="4"/>
  <c r="EM25" i="3"/>
  <c r="EL25" i="4"/>
  <c r="EN25" i="3"/>
  <c r="EM25" i="4"/>
  <c r="EO25" i="3"/>
  <c r="EN25" i="4"/>
  <c r="EP25" i="3"/>
  <c r="EO25" i="4"/>
  <c r="EQ25" i="3"/>
  <c r="EP25" i="4"/>
  <c r="ER25" i="3"/>
  <c r="EQ25" i="4"/>
  <c r="ES25" i="3"/>
  <c r="ER25" i="4"/>
  <c r="ET25" i="3"/>
  <c r="ES25" i="4"/>
  <c r="EU25" i="3"/>
  <c r="ET25" i="4"/>
  <c r="EV25" i="3"/>
  <c r="EU25" i="4"/>
  <c r="EW25" i="3"/>
  <c r="EV25" i="4"/>
  <c r="EX25" i="3"/>
  <c r="EW25" i="4"/>
  <c r="EY25" i="3"/>
  <c r="EX25" i="4"/>
  <c r="EZ25" i="3"/>
  <c r="EY25" i="4"/>
  <c r="FA25" i="3"/>
  <c r="EZ25" i="4"/>
  <c r="FB25" i="3"/>
  <c r="FA25" i="4"/>
  <c r="FC25" i="3"/>
  <c r="FB25" i="4"/>
  <c r="FD25" i="3"/>
  <c r="FC25" i="4"/>
  <c r="FE25" i="3"/>
  <c r="FD25" i="4"/>
  <c r="FF25" i="3"/>
  <c r="FE25" i="4"/>
  <c r="FG25" i="3"/>
  <c r="FF25" i="4"/>
  <c r="FG25" i="4"/>
  <c r="FJ25" i="4"/>
  <c r="FI25" i="4"/>
  <c r="FK25" i="4"/>
  <c r="FL25" i="4"/>
  <c r="FM25" i="4"/>
  <c r="FN25" i="4"/>
  <c r="FO25" i="4"/>
  <c r="FP25" i="4"/>
  <c r="FR25" i="4"/>
  <c r="FS25" i="4"/>
  <c r="FT25" i="4"/>
  <c r="FU25" i="4"/>
  <c r="FV25" i="4"/>
  <c r="FW25" i="4"/>
  <c r="FX25" i="4"/>
  <c r="FY25" i="4"/>
  <c r="FZ25" i="4"/>
  <c r="GA25" i="4"/>
  <c r="GB25" i="4"/>
  <c r="FH26" i="1"/>
  <c r="H26" i="2"/>
  <c r="DP26" i="2"/>
  <c r="BH26" i="3"/>
  <c r="DI26" i="3"/>
  <c r="DH26" i="4"/>
  <c r="FI26" i="1"/>
  <c r="I26" i="2"/>
  <c r="DQ26" i="2"/>
  <c r="BI26" i="3"/>
  <c r="DJ26" i="3"/>
  <c r="DI26" i="4"/>
  <c r="FJ26" i="1"/>
  <c r="J26" i="2"/>
  <c r="DR26" i="2"/>
  <c r="BJ26" i="3"/>
  <c r="DK26" i="3"/>
  <c r="DJ26" i="4"/>
  <c r="FK26" i="1"/>
  <c r="K26" i="2"/>
  <c r="DS26" i="2"/>
  <c r="BK26" i="3"/>
  <c r="DL26" i="3"/>
  <c r="DK26" i="4"/>
  <c r="FL26" i="1"/>
  <c r="L26" i="2"/>
  <c r="DT26" i="2"/>
  <c r="BL26" i="3"/>
  <c r="DM26" i="3"/>
  <c r="DL26" i="4"/>
  <c r="FM26" i="1"/>
  <c r="M26" i="2"/>
  <c r="DU26" i="2"/>
  <c r="BM26" i="3"/>
  <c r="DN26" i="3"/>
  <c r="DM26" i="4"/>
  <c r="FN26" i="1"/>
  <c r="N26" i="2"/>
  <c r="DV26" i="2"/>
  <c r="BN26" i="3"/>
  <c r="DO26" i="3"/>
  <c r="DN26" i="4"/>
  <c r="FO26" i="1"/>
  <c r="O26" i="2"/>
  <c r="FP26" i="1"/>
  <c r="P26" i="2"/>
  <c r="FQ26" i="1"/>
  <c r="Q26" i="2"/>
  <c r="FR26" i="1"/>
  <c r="R26" i="2"/>
  <c r="FS26" i="1"/>
  <c r="S26" i="2"/>
  <c r="FT26" i="1"/>
  <c r="T26" i="2"/>
  <c r="FU26" i="1"/>
  <c r="U26" i="2"/>
  <c r="FV26" i="1"/>
  <c r="V26" i="2"/>
  <c r="FW26" i="1"/>
  <c r="W26" i="2"/>
  <c r="FX26" i="1"/>
  <c r="X26" i="2"/>
  <c r="FY26" i="1"/>
  <c r="Y26" i="2"/>
  <c r="FZ26" i="1"/>
  <c r="Z26" i="2"/>
  <c r="GA26" i="1"/>
  <c r="AA26" i="2"/>
  <c r="GB26" i="1"/>
  <c r="AB26" i="2"/>
  <c r="GC26" i="1"/>
  <c r="AC26" i="2"/>
  <c r="GD26" i="1"/>
  <c r="AD26" i="2"/>
  <c r="GE26" i="1"/>
  <c r="AE26" i="2"/>
  <c r="GF26" i="1"/>
  <c r="AF26" i="2"/>
  <c r="GG26" i="1"/>
  <c r="AG26" i="2"/>
  <c r="GH26" i="1"/>
  <c r="AH26" i="2"/>
  <c r="GI26" i="1"/>
  <c r="AI26" i="2"/>
  <c r="GJ26" i="1"/>
  <c r="AJ26" i="2"/>
  <c r="GK26" i="1"/>
  <c r="AK26" i="2"/>
  <c r="GL26" i="1"/>
  <c r="AL26" i="2"/>
  <c r="GM26" i="1"/>
  <c r="AM26" i="2"/>
  <c r="GN26" i="1"/>
  <c r="AN26" i="2"/>
  <c r="GO26" i="1"/>
  <c r="AO26" i="2"/>
  <c r="GP26" i="1"/>
  <c r="AP26" i="2"/>
  <c r="GQ26" i="1"/>
  <c r="AQ26" i="2"/>
  <c r="GR26" i="1"/>
  <c r="AR26" i="2"/>
  <c r="GS26" i="1"/>
  <c r="AS26" i="2"/>
  <c r="GT26" i="1"/>
  <c r="AT26" i="2"/>
  <c r="GU26" i="1"/>
  <c r="AU26" i="2"/>
  <c r="GV26" i="1"/>
  <c r="AV26" i="2"/>
  <c r="GW26" i="1"/>
  <c r="AW26" i="2"/>
  <c r="GX26" i="1"/>
  <c r="AX26" i="2"/>
  <c r="GY26" i="1"/>
  <c r="AY26" i="2"/>
  <c r="GZ26" i="1"/>
  <c r="AZ26" i="2"/>
  <c r="HA26" i="1"/>
  <c r="BA26" i="2"/>
  <c r="HB26" i="1"/>
  <c r="BB26" i="2"/>
  <c r="HC26" i="1"/>
  <c r="BC26" i="2"/>
  <c r="HD26" i="1"/>
  <c r="BD26" i="2"/>
  <c r="HE26" i="1"/>
  <c r="BE26" i="2"/>
  <c r="HF26" i="1"/>
  <c r="BF26" i="2"/>
  <c r="BL26" i="2"/>
  <c r="BN26" i="2"/>
  <c r="DW26" i="2"/>
  <c r="FO26" i="2"/>
  <c r="BO26" i="3"/>
  <c r="DX26" i="2"/>
  <c r="BP26" i="3"/>
  <c r="DY26" i="2"/>
  <c r="BQ26" i="3"/>
  <c r="DZ26" i="2"/>
  <c r="BR26" i="3"/>
  <c r="EA26" i="2"/>
  <c r="BS26" i="3"/>
  <c r="EB26" i="2"/>
  <c r="BT26" i="3"/>
  <c r="EC26" i="2"/>
  <c r="BU26" i="3"/>
  <c r="ED26" i="2"/>
  <c r="BV26" i="3"/>
  <c r="EE26" i="2"/>
  <c r="BW26" i="3"/>
  <c r="EF26" i="2"/>
  <c r="BX26" i="3"/>
  <c r="EG26" i="2"/>
  <c r="BY26" i="3"/>
  <c r="EH26" i="2"/>
  <c r="BZ26" i="3"/>
  <c r="EI26" i="2"/>
  <c r="CA26" i="3"/>
  <c r="EJ26" i="2"/>
  <c r="CB26" i="3"/>
  <c r="EK26" i="2"/>
  <c r="CC26" i="3"/>
  <c r="EL26" i="2"/>
  <c r="CD26" i="3"/>
  <c r="EM26" i="2"/>
  <c r="CE26" i="3"/>
  <c r="EN26" i="2"/>
  <c r="CF26" i="3"/>
  <c r="EO26" i="2"/>
  <c r="CG26" i="3"/>
  <c r="EP26" i="2"/>
  <c r="CH26" i="3"/>
  <c r="EQ26" i="2"/>
  <c r="CI26" i="3"/>
  <c r="ER26" i="2"/>
  <c r="CJ26" i="3"/>
  <c r="ES26" i="2"/>
  <c r="CK26" i="3"/>
  <c r="ET26" i="2"/>
  <c r="CL26" i="3"/>
  <c r="EU26" i="2"/>
  <c r="CM26" i="3"/>
  <c r="EV26" i="2"/>
  <c r="CN26" i="3"/>
  <c r="EW26" i="2"/>
  <c r="CO26" i="3"/>
  <c r="EX26" i="2"/>
  <c r="CP26" i="3"/>
  <c r="EY26" i="2"/>
  <c r="CQ26" i="3"/>
  <c r="EZ26" i="2"/>
  <c r="CR26" i="3"/>
  <c r="FA26" i="2"/>
  <c r="CS26" i="3"/>
  <c r="FB26" i="2"/>
  <c r="CT26" i="3"/>
  <c r="FC26" i="2"/>
  <c r="CU26" i="3"/>
  <c r="FD26" i="2"/>
  <c r="CV26" i="3"/>
  <c r="FE26" i="2"/>
  <c r="CW26" i="3"/>
  <c r="FF26" i="2"/>
  <c r="CX26" i="3"/>
  <c r="FG26" i="2"/>
  <c r="CY26" i="3"/>
  <c r="FH26" i="2"/>
  <c r="CZ26" i="3"/>
  <c r="FI26" i="2"/>
  <c r="DA26" i="3"/>
  <c r="FJ26" i="2"/>
  <c r="DB26" i="3"/>
  <c r="FK26" i="2"/>
  <c r="DC26" i="3"/>
  <c r="FL26" i="2"/>
  <c r="DD26" i="3"/>
  <c r="FM26" i="2"/>
  <c r="DE26" i="3"/>
  <c r="FN26" i="2"/>
  <c r="DF26" i="3"/>
  <c r="DG26" i="3"/>
  <c r="DP26" i="3"/>
  <c r="DO26" i="4"/>
  <c r="DQ26" i="3"/>
  <c r="DP26" i="4"/>
  <c r="DR26" i="3"/>
  <c r="DQ26" i="4"/>
  <c r="DS26" i="3"/>
  <c r="DR26" i="4"/>
  <c r="DT26" i="3"/>
  <c r="DS26" i="4"/>
  <c r="DU26" i="3"/>
  <c r="DT26" i="4"/>
  <c r="DV26" i="3"/>
  <c r="DU26" i="4"/>
  <c r="DW26" i="3"/>
  <c r="DV26" i="4"/>
  <c r="DX26" i="3"/>
  <c r="DW26" i="4"/>
  <c r="DY26" i="3"/>
  <c r="DX26" i="4"/>
  <c r="DZ26" i="3"/>
  <c r="DY26" i="4"/>
  <c r="EA26" i="3"/>
  <c r="DZ26" i="4"/>
  <c r="EB26" i="3"/>
  <c r="EA26" i="4"/>
  <c r="EC26" i="3"/>
  <c r="EB26" i="4"/>
  <c r="ED26" i="3"/>
  <c r="EC26" i="4"/>
  <c r="EE26" i="3"/>
  <c r="ED26" i="4"/>
  <c r="EF26" i="3"/>
  <c r="EE26" i="4"/>
  <c r="EG26" i="3"/>
  <c r="EF26" i="4"/>
  <c r="EH26" i="3"/>
  <c r="EG26" i="4"/>
  <c r="EI26" i="3"/>
  <c r="EH26" i="4"/>
  <c r="EJ26" i="3"/>
  <c r="EI26" i="4"/>
  <c r="EK26" i="3"/>
  <c r="EJ26" i="4"/>
  <c r="EL26" i="3"/>
  <c r="EK26" i="4"/>
  <c r="EM26" i="3"/>
  <c r="EL26" i="4"/>
  <c r="EN26" i="3"/>
  <c r="EM26" i="4"/>
  <c r="EO26" i="3"/>
  <c r="EN26" i="4"/>
  <c r="EP26" i="3"/>
  <c r="EO26" i="4"/>
  <c r="EQ26" i="3"/>
  <c r="EP26" i="4"/>
  <c r="ER26" i="3"/>
  <c r="EQ26" i="4"/>
  <c r="ES26" i="3"/>
  <c r="ER26" i="4"/>
  <c r="ET26" i="3"/>
  <c r="ES26" i="4"/>
  <c r="EU26" i="3"/>
  <c r="ET26" i="4"/>
  <c r="EV26" i="3"/>
  <c r="EU26" i="4"/>
  <c r="EW26" i="3"/>
  <c r="EV26" i="4"/>
  <c r="EX26" i="3"/>
  <c r="EW26" i="4"/>
  <c r="EY26" i="3"/>
  <c r="EX26" i="4"/>
  <c r="EZ26" i="3"/>
  <c r="EY26" i="4"/>
  <c r="FA26" i="3"/>
  <c r="EZ26" i="4"/>
  <c r="FB26" i="3"/>
  <c r="FA26" i="4"/>
  <c r="FC26" i="3"/>
  <c r="FB26" i="4"/>
  <c r="FD26" i="3"/>
  <c r="FC26" i="4"/>
  <c r="FE26" i="3"/>
  <c r="FD26" i="4"/>
  <c r="FF26" i="3"/>
  <c r="FE26" i="4"/>
  <c r="FG26" i="3"/>
  <c r="FF26" i="4"/>
  <c r="FG26" i="4"/>
  <c r="FJ26" i="4"/>
  <c r="FI26" i="4"/>
  <c r="FK26" i="4"/>
  <c r="FL26" i="4"/>
  <c r="FM26" i="4"/>
  <c r="FN26" i="4"/>
  <c r="FO26" i="4"/>
  <c r="FP26" i="4"/>
  <c r="FR26" i="4"/>
  <c r="FS26" i="4"/>
  <c r="FT26" i="4"/>
  <c r="FU26" i="4"/>
  <c r="FV26" i="4"/>
  <c r="FW26" i="4"/>
  <c r="FX26" i="4"/>
  <c r="FY26" i="4"/>
  <c r="FZ26" i="4"/>
  <c r="GA26" i="4"/>
  <c r="GB26" i="4"/>
  <c r="FH27" i="1"/>
  <c r="H27" i="2"/>
  <c r="DP27" i="2"/>
  <c r="BH27" i="3"/>
  <c r="DI27" i="3"/>
  <c r="DH27" i="4"/>
  <c r="FI27" i="1"/>
  <c r="I27" i="2"/>
  <c r="DQ27" i="2"/>
  <c r="BI27" i="3"/>
  <c r="DJ27" i="3"/>
  <c r="DI27" i="4"/>
  <c r="FJ27" i="1"/>
  <c r="J27" i="2"/>
  <c r="DR27" i="2"/>
  <c r="BJ27" i="3"/>
  <c r="DK27" i="3"/>
  <c r="DJ27" i="4"/>
  <c r="FK27" i="1"/>
  <c r="K27" i="2"/>
  <c r="DS27" i="2"/>
  <c r="BK27" i="3"/>
  <c r="DL27" i="3"/>
  <c r="DK27" i="4"/>
  <c r="FL27" i="1"/>
  <c r="L27" i="2"/>
  <c r="DT27" i="2"/>
  <c r="BL27" i="3"/>
  <c r="DM27" i="3"/>
  <c r="DL27" i="4"/>
  <c r="FM27" i="1"/>
  <c r="M27" i="2"/>
  <c r="DU27" i="2"/>
  <c r="BM27" i="3"/>
  <c r="DN27" i="3"/>
  <c r="DM27" i="4"/>
  <c r="FN27" i="1"/>
  <c r="N27" i="2"/>
  <c r="DV27" i="2"/>
  <c r="BN27" i="3"/>
  <c r="DO27" i="3"/>
  <c r="DN27" i="4"/>
  <c r="FO27" i="1"/>
  <c r="O27" i="2"/>
  <c r="DW27" i="2"/>
  <c r="BO27" i="3"/>
  <c r="DP27" i="3"/>
  <c r="DO27" i="4"/>
  <c r="FP27" i="1"/>
  <c r="P27" i="2"/>
  <c r="DX27" i="2"/>
  <c r="BP27" i="3"/>
  <c r="DQ27" i="3"/>
  <c r="DP27" i="4"/>
  <c r="FQ27" i="1"/>
  <c r="Q27" i="2"/>
  <c r="DY27" i="2"/>
  <c r="BQ27" i="3"/>
  <c r="DR27" i="3"/>
  <c r="DQ27" i="4"/>
  <c r="FR27" i="1"/>
  <c r="R27" i="2"/>
  <c r="FS27" i="1"/>
  <c r="S27" i="2"/>
  <c r="FT27" i="1"/>
  <c r="T27" i="2"/>
  <c r="FU27" i="1"/>
  <c r="U27" i="2"/>
  <c r="FV27" i="1"/>
  <c r="V27" i="2"/>
  <c r="FW27" i="1"/>
  <c r="W27" i="2"/>
  <c r="FX27" i="1"/>
  <c r="X27" i="2"/>
  <c r="FY27" i="1"/>
  <c r="Y27" i="2"/>
  <c r="FZ27" i="1"/>
  <c r="Z27" i="2"/>
  <c r="GA27" i="1"/>
  <c r="AA27" i="2"/>
  <c r="GB27" i="1"/>
  <c r="AB27" i="2"/>
  <c r="GC27" i="1"/>
  <c r="AC27" i="2"/>
  <c r="GD27" i="1"/>
  <c r="AD27" i="2"/>
  <c r="GE27" i="1"/>
  <c r="AE27" i="2"/>
  <c r="GF27" i="1"/>
  <c r="AF27" i="2"/>
  <c r="GG27" i="1"/>
  <c r="AG27" i="2"/>
  <c r="GH27" i="1"/>
  <c r="AH27" i="2"/>
  <c r="GI27" i="1"/>
  <c r="AI27" i="2"/>
  <c r="GJ27" i="1"/>
  <c r="AJ27" i="2"/>
  <c r="GK27" i="1"/>
  <c r="AK27" i="2"/>
  <c r="GL27" i="1"/>
  <c r="AL27" i="2"/>
  <c r="GM27" i="1"/>
  <c r="AM27" i="2"/>
  <c r="GN27" i="1"/>
  <c r="AN27" i="2"/>
  <c r="GO27" i="1"/>
  <c r="AO27" i="2"/>
  <c r="GP27" i="1"/>
  <c r="AP27" i="2"/>
  <c r="GQ27" i="1"/>
  <c r="AQ27" i="2"/>
  <c r="GR27" i="1"/>
  <c r="AR27" i="2"/>
  <c r="GS27" i="1"/>
  <c r="AS27" i="2"/>
  <c r="GT27" i="1"/>
  <c r="AT27" i="2"/>
  <c r="GU27" i="1"/>
  <c r="AU27" i="2"/>
  <c r="GV27" i="1"/>
  <c r="AV27" i="2"/>
  <c r="GW27" i="1"/>
  <c r="AW27" i="2"/>
  <c r="GX27" i="1"/>
  <c r="AX27" i="2"/>
  <c r="GY27" i="1"/>
  <c r="AY27" i="2"/>
  <c r="GZ27" i="1"/>
  <c r="AZ27" i="2"/>
  <c r="HA27" i="1"/>
  <c r="BA27" i="2"/>
  <c r="HB27" i="1"/>
  <c r="BB27" i="2"/>
  <c r="HC27" i="1"/>
  <c r="BC27" i="2"/>
  <c r="HD27" i="1"/>
  <c r="BD27" i="2"/>
  <c r="HE27" i="1"/>
  <c r="BE27" i="2"/>
  <c r="HF27" i="1"/>
  <c r="BF27" i="2"/>
  <c r="BL27" i="2"/>
  <c r="BN27" i="2"/>
  <c r="DZ27" i="2"/>
  <c r="FO27" i="2"/>
  <c r="BR27" i="3"/>
  <c r="EA27" i="2"/>
  <c r="BS27" i="3"/>
  <c r="EB27" i="2"/>
  <c r="BT27" i="3"/>
  <c r="EC27" i="2"/>
  <c r="BU27" i="3"/>
  <c r="ED27" i="2"/>
  <c r="BV27" i="3"/>
  <c r="EE27" i="2"/>
  <c r="BW27" i="3"/>
  <c r="EF27" i="2"/>
  <c r="BX27" i="3"/>
  <c r="EG27" i="2"/>
  <c r="BY27" i="3"/>
  <c r="EH27" i="2"/>
  <c r="BZ27" i="3"/>
  <c r="EI27" i="2"/>
  <c r="CA27" i="3"/>
  <c r="EJ27" i="2"/>
  <c r="CB27" i="3"/>
  <c r="EK27" i="2"/>
  <c r="CC27" i="3"/>
  <c r="EL27" i="2"/>
  <c r="CD27" i="3"/>
  <c r="EM27" i="2"/>
  <c r="CE27" i="3"/>
  <c r="EN27" i="2"/>
  <c r="CF27" i="3"/>
  <c r="EO27" i="2"/>
  <c r="CG27" i="3"/>
  <c r="EP27" i="2"/>
  <c r="CH27" i="3"/>
  <c r="EQ27" i="2"/>
  <c r="CI27" i="3"/>
  <c r="ER27" i="2"/>
  <c r="CJ27" i="3"/>
  <c r="ES27" i="2"/>
  <c r="CK27" i="3"/>
  <c r="ET27" i="2"/>
  <c r="CL27" i="3"/>
  <c r="EU27" i="2"/>
  <c r="CM27" i="3"/>
  <c r="EV27" i="2"/>
  <c r="CN27" i="3"/>
  <c r="EW27" i="2"/>
  <c r="CO27" i="3"/>
  <c r="EX27" i="2"/>
  <c r="CP27" i="3"/>
  <c r="EY27" i="2"/>
  <c r="CQ27" i="3"/>
  <c r="EZ27" i="2"/>
  <c r="CR27" i="3"/>
  <c r="FA27" i="2"/>
  <c r="CS27" i="3"/>
  <c r="FB27" i="2"/>
  <c r="CT27" i="3"/>
  <c r="FC27" i="2"/>
  <c r="CU27" i="3"/>
  <c r="FD27" i="2"/>
  <c r="CV27" i="3"/>
  <c r="FE27" i="2"/>
  <c r="CW27" i="3"/>
  <c r="FF27" i="2"/>
  <c r="CX27" i="3"/>
  <c r="FG27" i="2"/>
  <c r="CY27" i="3"/>
  <c r="FH27" i="2"/>
  <c r="CZ27" i="3"/>
  <c r="FI27" i="2"/>
  <c r="DA27" i="3"/>
  <c r="FJ27" i="2"/>
  <c r="DB27" i="3"/>
  <c r="FK27" i="2"/>
  <c r="DC27" i="3"/>
  <c r="FL27" i="2"/>
  <c r="DD27" i="3"/>
  <c r="FM27" i="2"/>
  <c r="DE27" i="3"/>
  <c r="FN27" i="2"/>
  <c r="DF27" i="3"/>
  <c r="DG27" i="3"/>
  <c r="DS27" i="3"/>
  <c r="DR27" i="4"/>
  <c r="DT27" i="3"/>
  <c r="DS27" i="4"/>
  <c r="DU27" i="3"/>
  <c r="DT27" i="4"/>
  <c r="DV27" i="3"/>
  <c r="DU27" i="4"/>
  <c r="DW27" i="3"/>
  <c r="DV27" i="4"/>
  <c r="DX27" i="3"/>
  <c r="DW27" i="4"/>
  <c r="DY27" i="3"/>
  <c r="DX27" i="4"/>
  <c r="DZ27" i="3"/>
  <c r="DY27" i="4"/>
  <c r="EA27" i="3"/>
  <c r="DZ27" i="4"/>
  <c r="EB27" i="3"/>
  <c r="EA27" i="4"/>
  <c r="EC27" i="3"/>
  <c r="EB27" i="4"/>
  <c r="ED27" i="3"/>
  <c r="EC27" i="4"/>
  <c r="EE27" i="3"/>
  <c r="ED27" i="4"/>
  <c r="EF27" i="3"/>
  <c r="EE27" i="4"/>
  <c r="EG27" i="3"/>
  <c r="EF27" i="4"/>
  <c r="EH27" i="3"/>
  <c r="EG27" i="4"/>
  <c r="EI27" i="3"/>
  <c r="EH27" i="4"/>
  <c r="EJ27" i="3"/>
  <c r="EI27" i="4"/>
  <c r="EK27" i="3"/>
  <c r="EJ27" i="4"/>
  <c r="EL27" i="3"/>
  <c r="EK27" i="4"/>
  <c r="EM27" i="3"/>
  <c r="EL27" i="4"/>
  <c r="EN27" i="3"/>
  <c r="EM27" i="4"/>
  <c r="EO27" i="3"/>
  <c r="EN27" i="4"/>
  <c r="EP27" i="3"/>
  <c r="EO27" i="4"/>
  <c r="EQ27" i="3"/>
  <c r="EP27" i="4"/>
  <c r="ER27" i="3"/>
  <c r="EQ27" i="4"/>
  <c r="ES27" i="3"/>
  <c r="ER27" i="4"/>
  <c r="ET27" i="3"/>
  <c r="ES27" i="4"/>
  <c r="EU27" i="3"/>
  <c r="ET27" i="4"/>
  <c r="EV27" i="3"/>
  <c r="EU27" i="4"/>
  <c r="EW27" i="3"/>
  <c r="EV27" i="4"/>
  <c r="EX27" i="3"/>
  <c r="EW27" i="4"/>
  <c r="EY27" i="3"/>
  <c r="EX27" i="4"/>
  <c r="EZ27" i="3"/>
  <c r="EY27" i="4"/>
  <c r="FA27" i="3"/>
  <c r="EZ27" i="4"/>
  <c r="FB27" i="3"/>
  <c r="FA27" i="4"/>
  <c r="FC27" i="3"/>
  <c r="FB27" i="4"/>
  <c r="FD27" i="3"/>
  <c r="FC27" i="4"/>
  <c r="FE27" i="3"/>
  <c r="FD27" i="4"/>
  <c r="FF27" i="3"/>
  <c r="FE27" i="4"/>
  <c r="FG27" i="3"/>
  <c r="FF27" i="4"/>
  <c r="FG27" i="4"/>
  <c r="FJ27" i="4"/>
  <c r="FI27" i="4"/>
  <c r="FK27" i="4"/>
  <c r="FL27" i="4"/>
  <c r="FM27" i="4"/>
  <c r="FN27" i="4"/>
  <c r="FO27" i="4"/>
  <c r="FP27" i="4"/>
  <c r="FR27" i="4"/>
  <c r="FS27" i="4"/>
  <c r="FT27" i="4"/>
  <c r="FU27" i="4"/>
  <c r="FV27" i="4"/>
  <c r="FW27" i="4"/>
  <c r="FX27" i="4"/>
  <c r="FY27" i="4"/>
  <c r="FZ27" i="4"/>
  <c r="GA27" i="4"/>
  <c r="GB27" i="4"/>
  <c r="FH28" i="1"/>
  <c r="H28" i="2"/>
  <c r="DP28" i="2"/>
  <c r="BH28" i="3"/>
  <c r="DI28" i="3"/>
  <c r="DH28" i="4"/>
  <c r="FI28" i="1"/>
  <c r="I28" i="2"/>
  <c r="DQ28" i="2"/>
  <c r="BI28" i="3"/>
  <c r="DJ28" i="3"/>
  <c r="DI28" i="4"/>
  <c r="FJ28" i="1"/>
  <c r="J28" i="2"/>
  <c r="FK28" i="1"/>
  <c r="K28" i="2"/>
  <c r="FL28" i="1"/>
  <c r="L28" i="2"/>
  <c r="FM28" i="1"/>
  <c r="M28" i="2"/>
  <c r="FN28" i="1"/>
  <c r="N28" i="2"/>
  <c r="FO28" i="1"/>
  <c r="O28" i="2"/>
  <c r="FP28" i="1"/>
  <c r="P28" i="2"/>
  <c r="FQ28" i="1"/>
  <c r="Q28" i="2"/>
  <c r="FR28" i="1"/>
  <c r="R28" i="2"/>
  <c r="FS28" i="1"/>
  <c r="S28" i="2"/>
  <c r="FT28" i="1"/>
  <c r="T28" i="2"/>
  <c r="FU28" i="1"/>
  <c r="U28" i="2"/>
  <c r="FV28" i="1"/>
  <c r="V28" i="2"/>
  <c r="FW28" i="1"/>
  <c r="W28" i="2"/>
  <c r="FX28" i="1"/>
  <c r="X28" i="2"/>
  <c r="FY28" i="1"/>
  <c r="Y28" i="2"/>
  <c r="FZ28" i="1"/>
  <c r="Z28" i="2"/>
  <c r="GA28" i="1"/>
  <c r="AA28" i="2"/>
  <c r="GB28" i="1"/>
  <c r="AB28" i="2"/>
  <c r="GC28" i="1"/>
  <c r="AC28" i="2"/>
  <c r="GD28" i="1"/>
  <c r="AD28" i="2"/>
  <c r="GE28" i="1"/>
  <c r="AE28" i="2"/>
  <c r="GF28" i="1"/>
  <c r="AF28" i="2"/>
  <c r="GG28" i="1"/>
  <c r="AG28" i="2"/>
  <c r="GH28" i="1"/>
  <c r="AH28" i="2"/>
  <c r="GI28" i="1"/>
  <c r="AI28" i="2"/>
  <c r="GJ28" i="1"/>
  <c r="AJ28" i="2"/>
  <c r="GK28" i="1"/>
  <c r="AK28" i="2"/>
  <c r="GL28" i="1"/>
  <c r="AL28" i="2"/>
  <c r="GM28" i="1"/>
  <c r="AM28" i="2"/>
  <c r="GN28" i="1"/>
  <c r="AN28" i="2"/>
  <c r="GO28" i="1"/>
  <c r="AO28" i="2"/>
  <c r="GP28" i="1"/>
  <c r="AP28" i="2"/>
  <c r="GQ28" i="1"/>
  <c r="AQ28" i="2"/>
  <c r="GR28" i="1"/>
  <c r="AR28" i="2"/>
  <c r="GS28" i="1"/>
  <c r="AS28" i="2"/>
  <c r="GT28" i="1"/>
  <c r="AT28" i="2"/>
  <c r="GU28" i="1"/>
  <c r="AU28" i="2"/>
  <c r="GV28" i="1"/>
  <c r="AV28" i="2"/>
  <c r="GW28" i="1"/>
  <c r="AW28" i="2"/>
  <c r="GX28" i="1"/>
  <c r="AX28" i="2"/>
  <c r="GY28" i="1"/>
  <c r="AY28" i="2"/>
  <c r="GZ28" i="1"/>
  <c r="AZ28" i="2"/>
  <c r="HA28" i="1"/>
  <c r="BA28" i="2"/>
  <c r="HB28" i="1"/>
  <c r="BB28" i="2"/>
  <c r="HC28" i="1"/>
  <c r="BC28" i="2"/>
  <c r="HD28" i="1"/>
  <c r="BD28" i="2"/>
  <c r="HE28" i="1"/>
  <c r="BE28" i="2"/>
  <c r="HF28" i="1"/>
  <c r="BF28" i="2"/>
  <c r="BL28" i="2"/>
  <c r="BN28" i="2"/>
  <c r="DR28" i="2"/>
  <c r="FO28" i="2"/>
  <c r="BJ28" i="3"/>
  <c r="DS28" i="2"/>
  <c r="BK28" i="3"/>
  <c r="DT28" i="2"/>
  <c r="BL28" i="3"/>
  <c r="DU28" i="2"/>
  <c r="BM28" i="3"/>
  <c r="DV28" i="2"/>
  <c r="BN28" i="3"/>
  <c r="DW28" i="2"/>
  <c r="BO28" i="3"/>
  <c r="DX28" i="2"/>
  <c r="BP28" i="3"/>
  <c r="DY28" i="2"/>
  <c r="BQ28" i="3"/>
  <c r="DZ28" i="2"/>
  <c r="BR28" i="3"/>
  <c r="EA28" i="2"/>
  <c r="BS28" i="3"/>
  <c r="EB28" i="2"/>
  <c r="BT28" i="3"/>
  <c r="EC28" i="2"/>
  <c r="BU28" i="3"/>
  <c r="ED28" i="2"/>
  <c r="BV28" i="3"/>
  <c r="EE28" i="2"/>
  <c r="BW28" i="3"/>
  <c r="EF28" i="2"/>
  <c r="BX28" i="3"/>
  <c r="EG28" i="2"/>
  <c r="BY28" i="3"/>
  <c r="EH28" i="2"/>
  <c r="BZ28" i="3"/>
  <c r="EI28" i="2"/>
  <c r="CA28" i="3"/>
  <c r="EJ28" i="2"/>
  <c r="CB28" i="3"/>
  <c r="EK28" i="2"/>
  <c r="CC28" i="3"/>
  <c r="EL28" i="2"/>
  <c r="CD28" i="3"/>
  <c r="EM28" i="2"/>
  <c r="CE28" i="3"/>
  <c r="EN28" i="2"/>
  <c r="CF28" i="3"/>
  <c r="EO28" i="2"/>
  <c r="CG28" i="3"/>
  <c r="EP28" i="2"/>
  <c r="CH28" i="3"/>
  <c r="EQ28" i="2"/>
  <c r="CI28" i="3"/>
  <c r="ER28" i="2"/>
  <c r="CJ28" i="3"/>
  <c r="ES28" i="2"/>
  <c r="CK28" i="3"/>
  <c r="ET28" i="2"/>
  <c r="CL28" i="3"/>
  <c r="EU28" i="2"/>
  <c r="CM28" i="3"/>
  <c r="EV28" i="2"/>
  <c r="CN28" i="3"/>
  <c r="EW28" i="2"/>
  <c r="CO28" i="3"/>
  <c r="EX28" i="2"/>
  <c r="CP28" i="3"/>
  <c r="EY28" i="2"/>
  <c r="CQ28" i="3"/>
  <c r="EZ28" i="2"/>
  <c r="CR28" i="3"/>
  <c r="FA28" i="2"/>
  <c r="CS28" i="3"/>
  <c r="FB28" i="2"/>
  <c r="CT28" i="3"/>
  <c r="FC28" i="2"/>
  <c r="CU28" i="3"/>
  <c r="FD28" i="2"/>
  <c r="CV28" i="3"/>
  <c r="FE28" i="2"/>
  <c r="CW28" i="3"/>
  <c r="FF28" i="2"/>
  <c r="CX28" i="3"/>
  <c r="FG28" i="2"/>
  <c r="CY28" i="3"/>
  <c r="FH28" i="2"/>
  <c r="CZ28" i="3"/>
  <c r="FI28" i="2"/>
  <c r="DA28" i="3"/>
  <c r="FJ28" i="2"/>
  <c r="DB28" i="3"/>
  <c r="FK28" i="2"/>
  <c r="DC28" i="3"/>
  <c r="FL28" i="2"/>
  <c r="DD28" i="3"/>
  <c r="FM28" i="2"/>
  <c r="DE28" i="3"/>
  <c r="FN28" i="2"/>
  <c r="DF28" i="3"/>
  <c r="DG28" i="3"/>
  <c r="DK28" i="3"/>
  <c r="DJ28" i="4"/>
  <c r="DL28" i="3"/>
  <c r="DK28" i="4"/>
  <c r="DM28" i="3"/>
  <c r="DL28" i="4"/>
  <c r="DN28" i="3"/>
  <c r="DM28" i="4"/>
  <c r="DO28" i="3"/>
  <c r="DN28" i="4"/>
  <c r="DP28" i="3"/>
  <c r="DO28" i="4"/>
  <c r="DQ28" i="3"/>
  <c r="DP28" i="4"/>
  <c r="DR28" i="3"/>
  <c r="DQ28" i="4"/>
  <c r="DS28" i="3"/>
  <c r="DR28" i="4"/>
  <c r="DT28" i="3"/>
  <c r="DS28" i="4"/>
  <c r="DU28" i="3"/>
  <c r="DT28" i="4"/>
  <c r="DV28" i="3"/>
  <c r="DU28" i="4"/>
  <c r="DW28" i="3"/>
  <c r="DV28" i="4"/>
  <c r="DX28" i="3"/>
  <c r="DW28" i="4"/>
  <c r="DY28" i="3"/>
  <c r="DX28" i="4"/>
  <c r="DZ28" i="3"/>
  <c r="DY28" i="4"/>
  <c r="EA28" i="3"/>
  <c r="DZ28" i="4"/>
  <c r="EB28" i="3"/>
  <c r="EA28" i="4"/>
  <c r="EC28" i="3"/>
  <c r="EB28" i="4"/>
  <c r="ED28" i="3"/>
  <c r="EC28" i="4"/>
  <c r="EE28" i="3"/>
  <c r="ED28" i="4"/>
  <c r="EF28" i="3"/>
  <c r="EE28" i="4"/>
  <c r="EG28" i="3"/>
  <c r="EF28" i="4"/>
  <c r="EH28" i="3"/>
  <c r="EG28" i="4"/>
  <c r="EI28" i="3"/>
  <c r="EH28" i="4"/>
  <c r="EJ28" i="3"/>
  <c r="EI28" i="4"/>
  <c r="EK28" i="3"/>
  <c r="EJ28" i="4"/>
  <c r="EL28" i="3"/>
  <c r="EK28" i="4"/>
  <c r="EM28" i="3"/>
  <c r="EL28" i="4"/>
  <c r="EN28" i="3"/>
  <c r="EM28" i="4"/>
  <c r="EO28" i="3"/>
  <c r="EN28" i="4"/>
  <c r="EP28" i="3"/>
  <c r="EO28" i="4"/>
  <c r="EQ28" i="3"/>
  <c r="EP28" i="4"/>
  <c r="ER28" i="3"/>
  <c r="EQ28" i="4"/>
  <c r="ES28" i="3"/>
  <c r="ER28" i="4"/>
  <c r="ET28" i="3"/>
  <c r="ES28" i="4"/>
  <c r="EU28" i="3"/>
  <c r="ET28" i="4"/>
  <c r="EV28" i="3"/>
  <c r="EU28" i="4"/>
  <c r="EW28" i="3"/>
  <c r="EV28" i="4"/>
  <c r="EX28" i="3"/>
  <c r="EW28" i="4"/>
  <c r="EY28" i="3"/>
  <c r="EX28" i="4"/>
  <c r="EZ28" i="3"/>
  <c r="EY28" i="4"/>
  <c r="FA28" i="3"/>
  <c r="EZ28" i="4"/>
  <c r="FB28" i="3"/>
  <c r="FA28" i="4"/>
  <c r="FC28" i="3"/>
  <c r="FB28" i="4"/>
  <c r="FD28" i="3"/>
  <c r="FC28" i="4"/>
  <c r="FE28" i="3"/>
  <c r="FD28" i="4"/>
  <c r="FF28" i="3"/>
  <c r="FE28" i="4"/>
  <c r="FG28" i="3"/>
  <c r="FF28" i="4"/>
  <c r="FG28" i="4"/>
  <c r="FJ28" i="4"/>
  <c r="FI28" i="4"/>
  <c r="FK28" i="4"/>
  <c r="FL28" i="4"/>
  <c r="FM28" i="4"/>
  <c r="FN28" i="4"/>
  <c r="FO28" i="4"/>
  <c r="FP28" i="4"/>
  <c r="FR28" i="4"/>
  <c r="FS28" i="4"/>
  <c r="FT28" i="4"/>
  <c r="FU28" i="4"/>
  <c r="FV28" i="4"/>
  <c r="FW28" i="4"/>
  <c r="FX28" i="4"/>
  <c r="FY28" i="4"/>
  <c r="FZ28" i="4"/>
  <c r="GA28" i="4"/>
  <c r="GB28" i="4"/>
  <c r="FH29" i="1"/>
  <c r="H29" i="2"/>
  <c r="DP29" i="2"/>
  <c r="BH29" i="3"/>
  <c r="DI29" i="3"/>
  <c r="DH29" i="4"/>
  <c r="FI29" i="1"/>
  <c r="I29" i="2"/>
  <c r="DQ29" i="2"/>
  <c r="BI29" i="3"/>
  <c r="DJ29" i="3"/>
  <c r="DI29" i="4"/>
  <c r="FJ29" i="1"/>
  <c r="J29" i="2"/>
  <c r="DR29" i="2"/>
  <c r="BJ29" i="3"/>
  <c r="DK29" i="3"/>
  <c r="DJ29" i="4"/>
  <c r="FK29" i="1"/>
  <c r="K29" i="2"/>
  <c r="DS29" i="2"/>
  <c r="BK29" i="3"/>
  <c r="DL29" i="3"/>
  <c r="DK29" i="4"/>
  <c r="FL29" i="1"/>
  <c r="L29" i="2"/>
  <c r="DT29" i="2"/>
  <c r="BL29" i="3"/>
  <c r="DM29" i="3"/>
  <c r="DL29" i="4"/>
  <c r="FM29" i="1"/>
  <c r="M29" i="2"/>
  <c r="DU29" i="2"/>
  <c r="BM29" i="3"/>
  <c r="DN29" i="3"/>
  <c r="DM29" i="4"/>
  <c r="FN29" i="1"/>
  <c r="N29" i="2"/>
  <c r="DV29" i="2"/>
  <c r="BN29" i="3"/>
  <c r="DO29" i="3"/>
  <c r="DN29" i="4"/>
  <c r="FO29" i="1"/>
  <c r="O29" i="2"/>
  <c r="DW29" i="2"/>
  <c r="BO29" i="3"/>
  <c r="DP29" i="3"/>
  <c r="DO29" i="4"/>
  <c r="FP29" i="1"/>
  <c r="P29" i="2"/>
  <c r="DX29" i="2"/>
  <c r="BP29" i="3"/>
  <c r="DQ29" i="3"/>
  <c r="DP29" i="4"/>
  <c r="FQ29" i="1"/>
  <c r="Q29" i="2"/>
  <c r="DY29" i="2"/>
  <c r="BQ29" i="3"/>
  <c r="DR29" i="3"/>
  <c r="DQ29" i="4"/>
  <c r="FR29" i="1"/>
  <c r="R29" i="2"/>
  <c r="DZ29" i="2"/>
  <c r="BR29" i="3"/>
  <c r="DS29" i="3"/>
  <c r="DR29" i="4"/>
  <c r="FS29" i="1"/>
  <c r="S29" i="2"/>
  <c r="EA29" i="2"/>
  <c r="BS29" i="3"/>
  <c r="DT29" i="3"/>
  <c r="DS29" i="4"/>
  <c r="FT29" i="1"/>
  <c r="T29" i="2"/>
  <c r="EB29" i="2"/>
  <c r="BT29" i="3"/>
  <c r="DU29" i="3"/>
  <c r="DT29" i="4"/>
  <c r="FU29" i="1"/>
  <c r="U29" i="2"/>
  <c r="EC29" i="2"/>
  <c r="BU29" i="3"/>
  <c r="DV29" i="3"/>
  <c r="DU29" i="4"/>
  <c r="FV29" i="1"/>
  <c r="V29" i="2"/>
  <c r="ED29" i="2"/>
  <c r="BV29" i="3"/>
  <c r="DW29" i="3"/>
  <c r="DV29" i="4"/>
  <c r="FW29" i="1"/>
  <c r="W29" i="2"/>
  <c r="EE29" i="2"/>
  <c r="BW29" i="3"/>
  <c r="DX29" i="3"/>
  <c r="DW29" i="4"/>
  <c r="FX29" i="1"/>
  <c r="X29" i="2"/>
  <c r="EF29" i="2"/>
  <c r="BX29" i="3"/>
  <c r="DY29" i="3"/>
  <c r="DX29" i="4"/>
  <c r="FY29" i="1"/>
  <c r="Y29" i="2"/>
  <c r="EG29" i="2"/>
  <c r="BY29" i="3"/>
  <c r="DZ29" i="3"/>
  <c r="DY29" i="4"/>
  <c r="FZ29" i="1"/>
  <c r="Z29" i="2"/>
  <c r="EH29" i="2"/>
  <c r="BZ29" i="3"/>
  <c r="EA29" i="3"/>
  <c r="DZ29" i="4"/>
  <c r="GA29" i="1"/>
  <c r="AA29" i="2"/>
  <c r="EI29" i="2"/>
  <c r="CA29" i="3"/>
  <c r="EB29" i="3"/>
  <c r="EA29" i="4"/>
  <c r="GB29" i="1"/>
  <c r="AB29" i="2"/>
  <c r="EJ29" i="2"/>
  <c r="CB29" i="3"/>
  <c r="EC29" i="3"/>
  <c r="EB29" i="4"/>
  <c r="GC29" i="1"/>
  <c r="AC29" i="2"/>
  <c r="EK29" i="2"/>
  <c r="CC29" i="3"/>
  <c r="ED29" i="3"/>
  <c r="EC29" i="4"/>
  <c r="GD29" i="1"/>
  <c r="AD29" i="2"/>
  <c r="EL29" i="2"/>
  <c r="CD29" i="3"/>
  <c r="EE29" i="3"/>
  <c r="ED29" i="4"/>
  <c r="GE29" i="1"/>
  <c r="AE29" i="2"/>
  <c r="EM29" i="2"/>
  <c r="CE29" i="3"/>
  <c r="EF29" i="3"/>
  <c r="EE29" i="4"/>
  <c r="GF29" i="1"/>
  <c r="AF29" i="2"/>
  <c r="GG29" i="1"/>
  <c r="AG29" i="2"/>
  <c r="GH29" i="1"/>
  <c r="AH29" i="2"/>
  <c r="GI29" i="1"/>
  <c r="AI29" i="2"/>
  <c r="GJ29" i="1"/>
  <c r="AJ29" i="2"/>
  <c r="GK29" i="1"/>
  <c r="AK29" i="2"/>
  <c r="GL29" i="1"/>
  <c r="AL29" i="2"/>
  <c r="GM29" i="1"/>
  <c r="AM29" i="2"/>
  <c r="GN29" i="1"/>
  <c r="AN29" i="2"/>
  <c r="GO29" i="1"/>
  <c r="AO29" i="2"/>
  <c r="GP29" i="1"/>
  <c r="AP29" i="2"/>
  <c r="GQ29" i="1"/>
  <c r="AQ29" i="2"/>
  <c r="GR29" i="1"/>
  <c r="AR29" i="2"/>
  <c r="GS29" i="1"/>
  <c r="AS29" i="2"/>
  <c r="GT29" i="1"/>
  <c r="AT29" i="2"/>
  <c r="GU29" i="1"/>
  <c r="AU29" i="2"/>
  <c r="GV29" i="1"/>
  <c r="AV29" i="2"/>
  <c r="GW29" i="1"/>
  <c r="AW29" i="2"/>
  <c r="GX29" i="1"/>
  <c r="AX29" i="2"/>
  <c r="GY29" i="1"/>
  <c r="AY29" i="2"/>
  <c r="GZ29" i="1"/>
  <c r="AZ29" i="2"/>
  <c r="HA29" i="1"/>
  <c r="BA29" i="2"/>
  <c r="HB29" i="1"/>
  <c r="BB29" i="2"/>
  <c r="HC29" i="1"/>
  <c r="BC29" i="2"/>
  <c r="HD29" i="1"/>
  <c r="BD29" i="2"/>
  <c r="HE29" i="1"/>
  <c r="BE29" i="2"/>
  <c r="HF29" i="1"/>
  <c r="BF29" i="2"/>
  <c r="BL29" i="2"/>
  <c r="BN29" i="2"/>
  <c r="EN29" i="2"/>
  <c r="FO29" i="2"/>
  <c r="CF29" i="3"/>
  <c r="EO29" i="2"/>
  <c r="CG29" i="3"/>
  <c r="EP29" i="2"/>
  <c r="CH29" i="3"/>
  <c r="EQ29" i="2"/>
  <c r="CI29" i="3"/>
  <c r="ER29" i="2"/>
  <c r="CJ29" i="3"/>
  <c r="ES29" i="2"/>
  <c r="CK29" i="3"/>
  <c r="ET29" i="2"/>
  <c r="CL29" i="3"/>
  <c r="EU29" i="2"/>
  <c r="CM29" i="3"/>
  <c r="EV29" i="2"/>
  <c r="CN29" i="3"/>
  <c r="EW29" i="2"/>
  <c r="CO29" i="3"/>
  <c r="EX29" i="2"/>
  <c r="CP29" i="3"/>
  <c r="EY29" i="2"/>
  <c r="CQ29" i="3"/>
  <c r="EZ29" i="2"/>
  <c r="CR29" i="3"/>
  <c r="FA29" i="2"/>
  <c r="CS29" i="3"/>
  <c r="FB29" i="2"/>
  <c r="CT29" i="3"/>
  <c r="FC29" i="2"/>
  <c r="CU29" i="3"/>
  <c r="FD29" i="2"/>
  <c r="CV29" i="3"/>
  <c r="FE29" i="2"/>
  <c r="CW29" i="3"/>
  <c r="FF29" i="2"/>
  <c r="CX29" i="3"/>
  <c r="FG29" i="2"/>
  <c r="CY29" i="3"/>
  <c r="FH29" i="2"/>
  <c r="CZ29" i="3"/>
  <c r="FI29" i="2"/>
  <c r="DA29" i="3"/>
  <c r="FJ29" i="2"/>
  <c r="DB29" i="3"/>
  <c r="FK29" i="2"/>
  <c r="DC29" i="3"/>
  <c r="FL29" i="2"/>
  <c r="DD29" i="3"/>
  <c r="FM29" i="2"/>
  <c r="DE29" i="3"/>
  <c r="FN29" i="2"/>
  <c r="DF29" i="3"/>
  <c r="DG29" i="3"/>
  <c r="EG29" i="3"/>
  <c r="EF29" i="4"/>
  <c r="EH29" i="3"/>
  <c r="EG29" i="4"/>
  <c r="EI29" i="3"/>
  <c r="EH29" i="4"/>
  <c r="EJ29" i="3"/>
  <c r="EI29" i="4"/>
  <c r="EK29" i="3"/>
  <c r="EJ29" i="4"/>
  <c r="EL29" i="3"/>
  <c r="EK29" i="4"/>
  <c r="EM29" i="3"/>
  <c r="EL29" i="4"/>
  <c r="EN29" i="3"/>
  <c r="EM29" i="4"/>
  <c r="EO29" i="3"/>
  <c r="EN29" i="4"/>
  <c r="EP29" i="3"/>
  <c r="EO29" i="4"/>
  <c r="EQ29" i="3"/>
  <c r="EP29" i="4"/>
  <c r="ER29" i="3"/>
  <c r="EQ29" i="4"/>
  <c r="ES29" i="3"/>
  <c r="ER29" i="4"/>
  <c r="ET29" i="3"/>
  <c r="ES29" i="4"/>
  <c r="EU29" i="3"/>
  <c r="ET29" i="4"/>
  <c r="EV29" i="3"/>
  <c r="EU29" i="4"/>
  <c r="EW29" i="3"/>
  <c r="EV29" i="4"/>
  <c r="EX29" i="3"/>
  <c r="EW29" i="4"/>
  <c r="EY29" i="3"/>
  <c r="EX29" i="4"/>
  <c r="EZ29" i="3"/>
  <c r="EY29" i="4"/>
  <c r="FA29" i="3"/>
  <c r="EZ29" i="4"/>
  <c r="FB29" i="3"/>
  <c r="FA29" i="4"/>
  <c r="FC29" i="3"/>
  <c r="FB29" i="4"/>
  <c r="FD29" i="3"/>
  <c r="FC29" i="4"/>
  <c r="FE29" i="3"/>
  <c r="FD29" i="4"/>
  <c r="FF29" i="3"/>
  <c r="FE29" i="4"/>
  <c r="FG29" i="3"/>
  <c r="FF29" i="4"/>
  <c r="FG29" i="4"/>
  <c r="FJ29" i="4"/>
  <c r="FI29" i="4"/>
  <c r="FK29" i="4"/>
  <c r="FL29" i="4"/>
  <c r="FM29" i="4"/>
  <c r="FN29" i="4"/>
  <c r="FO29" i="4"/>
  <c r="FP29" i="4"/>
  <c r="FR29" i="4"/>
  <c r="FS29" i="4"/>
  <c r="FT29" i="4"/>
  <c r="FU29" i="4"/>
  <c r="FV29" i="4"/>
  <c r="FW29" i="4"/>
  <c r="FX29" i="4"/>
  <c r="FY29" i="4"/>
  <c r="FZ29" i="4"/>
  <c r="GA29" i="4"/>
  <c r="GB29" i="4"/>
  <c r="FH30" i="1"/>
  <c r="H30" i="2"/>
  <c r="DP30" i="2"/>
  <c r="BH30" i="3"/>
  <c r="DI30" i="3"/>
  <c r="DH30" i="4"/>
  <c r="FI30" i="1"/>
  <c r="I30" i="2"/>
  <c r="DQ30" i="2"/>
  <c r="BI30" i="3"/>
  <c r="DJ30" i="3"/>
  <c r="DI30" i="4"/>
  <c r="FJ30" i="1"/>
  <c r="J30" i="2"/>
  <c r="DR30" i="2"/>
  <c r="BJ30" i="3"/>
  <c r="DK30" i="3"/>
  <c r="DJ30" i="4"/>
  <c r="FK30" i="1"/>
  <c r="K30" i="2"/>
  <c r="DS30" i="2"/>
  <c r="BK30" i="3"/>
  <c r="DL30" i="3"/>
  <c r="DK30" i="4"/>
  <c r="FL30" i="1"/>
  <c r="L30" i="2"/>
  <c r="DT30" i="2"/>
  <c r="BL30" i="3"/>
  <c r="DM30" i="3"/>
  <c r="DL30" i="4"/>
  <c r="FM30" i="1"/>
  <c r="M30" i="2"/>
  <c r="DU30" i="2"/>
  <c r="BM30" i="3"/>
  <c r="DN30" i="3"/>
  <c r="DM30" i="4"/>
  <c r="FN30" i="1"/>
  <c r="N30" i="2"/>
  <c r="DV30" i="2"/>
  <c r="BN30" i="3"/>
  <c r="DO30" i="3"/>
  <c r="DN30" i="4"/>
  <c r="FO30" i="1"/>
  <c r="O30" i="2"/>
  <c r="DW30" i="2"/>
  <c r="BO30" i="3"/>
  <c r="DP30" i="3"/>
  <c r="DO30" i="4"/>
  <c r="FP30" i="1"/>
  <c r="P30" i="2"/>
  <c r="DX30" i="2"/>
  <c r="BP30" i="3"/>
  <c r="DQ30" i="3"/>
  <c r="DP30" i="4"/>
  <c r="FQ30" i="1"/>
  <c r="Q30" i="2"/>
  <c r="DY30" i="2"/>
  <c r="BQ30" i="3"/>
  <c r="DR30" i="3"/>
  <c r="DQ30" i="4"/>
  <c r="FR30" i="1"/>
  <c r="R30" i="2"/>
  <c r="DZ30" i="2"/>
  <c r="BR30" i="3"/>
  <c r="DS30" i="3"/>
  <c r="DR30" i="4"/>
  <c r="FS30" i="1"/>
  <c r="S30" i="2"/>
  <c r="EA30" i="2"/>
  <c r="BS30" i="3"/>
  <c r="DT30" i="3"/>
  <c r="DS30" i="4"/>
  <c r="FT30" i="1"/>
  <c r="T30" i="2"/>
  <c r="EB30" i="2"/>
  <c r="BT30" i="3"/>
  <c r="DU30" i="3"/>
  <c r="DT30" i="4"/>
  <c r="FU30" i="1"/>
  <c r="U30" i="2"/>
  <c r="FV30" i="1"/>
  <c r="V30" i="2"/>
  <c r="FW30" i="1"/>
  <c r="W30" i="2"/>
  <c r="FX30" i="1"/>
  <c r="X30" i="2"/>
  <c r="FY30" i="1"/>
  <c r="Y30" i="2"/>
  <c r="FZ30" i="1"/>
  <c r="Z30" i="2"/>
  <c r="GA30" i="1"/>
  <c r="AA30" i="2"/>
  <c r="GB30" i="1"/>
  <c r="AB30" i="2"/>
  <c r="GC30" i="1"/>
  <c r="AC30" i="2"/>
  <c r="GD30" i="1"/>
  <c r="AD30" i="2"/>
  <c r="GE30" i="1"/>
  <c r="AE30" i="2"/>
  <c r="GF30" i="1"/>
  <c r="AF30" i="2"/>
  <c r="GG30" i="1"/>
  <c r="AG30" i="2"/>
  <c r="GH30" i="1"/>
  <c r="AH30" i="2"/>
  <c r="GI30" i="1"/>
  <c r="AI30" i="2"/>
  <c r="GJ30" i="1"/>
  <c r="AJ30" i="2"/>
  <c r="GK30" i="1"/>
  <c r="AK30" i="2"/>
  <c r="GL30" i="1"/>
  <c r="AL30" i="2"/>
  <c r="GM30" i="1"/>
  <c r="AM30" i="2"/>
  <c r="GN30" i="1"/>
  <c r="AN30" i="2"/>
  <c r="GO30" i="1"/>
  <c r="AO30" i="2"/>
  <c r="GP30" i="1"/>
  <c r="AP30" i="2"/>
  <c r="GQ30" i="1"/>
  <c r="AQ30" i="2"/>
  <c r="GR30" i="1"/>
  <c r="AR30" i="2"/>
  <c r="GS30" i="1"/>
  <c r="AS30" i="2"/>
  <c r="GT30" i="1"/>
  <c r="AT30" i="2"/>
  <c r="GU30" i="1"/>
  <c r="AU30" i="2"/>
  <c r="GV30" i="1"/>
  <c r="AV30" i="2"/>
  <c r="GW30" i="1"/>
  <c r="AW30" i="2"/>
  <c r="GX30" i="1"/>
  <c r="AX30" i="2"/>
  <c r="GY30" i="1"/>
  <c r="AY30" i="2"/>
  <c r="GZ30" i="1"/>
  <c r="AZ30" i="2"/>
  <c r="HA30" i="1"/>
  <c r="BA30" i="2"/>
  <c r="HB30" i="1"/>
  <c r="BB30" i="2"/>
  <c r="HC30" i="1"/>
  <c r="BC30" i="2"/>
  <c r="HD30" i="1"/>
  <c r="BD30" i="2"/>
  <c r="HE30" i="1"/>
  <c r="BE30" i="2"/>
  <c r="HF30" i="1"/>
  <c r="BF30" i="2"/>
  <c r="BL30" i="2"/>
  <c r="BN30" i="2"/>
  <c r="EC30" i="2"/>
  <c r="FO30" i="2"/>
  <c r="BU30" i="3"/>
  <c r="ED30" i="2"/>
  <c r="BV30" i="3"/>
  <c r="EE30" i="2"/>
  <c r="BW30" i="3"/>
  <c r="EF30" i="2"/>
  <c r="BX30" i="3"/>
  <c r="EG30" i="2"/>
  <c r="BY30" i="3"/>
  <c r="EH30" i="2"/>
  <c r="BZ30" i="3"/>
  <c r="EI30" i="2"/>
  <c r="CA30" i="3"/>
  <c r="EJ30" i="2"/>
  <c r="CB30" i="3"/>
  <c r="EK30" i="2"/>
  <c r="CC30" i="3"/>
  <c r="EL30" i="2"/>
  <c r="CD30" i="3"/>
  <c r="EM30" i="2"/>
  <c r="CE30" i="3"/>
  <c r="EN30" i="2"/>
  <c r="CF30" i="3"/>
  <c r="EO30" i="2"/>
  <c r="CG30" i="3"/>
  <c r="EP30" i="2"/>
  <c r="CH30" i="3"/>
  <c r="EQ30" i="2"/>
  <c r="CI30" i="3"/>
  <c r="ER30" i="2"/>
  <c r="CJ30" i="3"/>
  <c r="ES30" i="2"/>
  <c r="CK30" i="3"/>
  <c r="ET30" i="2"/>
  <c r="CL30" i="3"/>
  <c r="EU30" i="2"/>
  <c r="CM30" i="3"/>
  <c r="EV30" i="2"/>
  <c r="CN30" i="3"/>
  <c r="EW30" i="2"/>
  <c r="CO30" i="3"/>
  <c r="EX30" i="2"/>
  <c r="CP30" i="3"/>
  <c r="EY30" i="2"/>
  <c r="CQ30" i="3"/>
  <c r="EZ30" i="2"/>
  <c r="CR30" i="3"/>
  <c r="FA30" i="2"/>
  <c r="CS30" i="3"/>
  <c r="FB30" i="2"/>
  <c r="CT30" i="3"/>
  <c r="FC30" i="2"/>
  <c r="CU30" i="3"/>
  <c r="FD30" i="2"/>
  <c r="CV30" i="3"/>
  <c r="FE30" i="2"/>
  <c r="CW30" i="3"/>
  <c r="FF30" i="2"/>
  <c r="CX30" i="3"/>
  <c r="FG30" i="2"/>
  <c r="CY30" i="3"/>
  <c r="FH30" i="2"/>
  <c r="CZ30" i="3"/>
  <c r="FI30" i="2"/>
  <c r="DA30" i="3"/>
  <c r="FJ30" i="2"/>
  <c r="DB30" i="3"/>
  <c r="FK30" i="2"/>
  <c r="DC30" i="3"/>
  <c r="FL30" i="2"/>
  <c r="DD30" i="3"/>
  <c r="FM30" i="2"/>
  <c r="DE30" i="3"/>
  <c r="FN30" i="2"/>
  <c r="DF30" i="3"/>
  <c r="DG30" i="3"/>
  <c r="DV30" i="3"/>
  <c r="DU30" i="4"/>
  <c r="DW30" i="3"/>
  <c r="DV30" i="4"/>
  <c r="DX30" i="3"/>
  <c r="DW30" i="4"/>
  <c r="DY30" i="3"/>
  <c r="DX30" i="4"/>
  <c r="DZ30" i="3"/>
  <c r="DY30" i="4"/>
  <c r="EA30" i="3"/>
  <c r="DZ30" i="4"/>
  <c r="EB30" i="3"/>
  <c r="EA30" i="4"/>
  <c r="EC30" i="3"/>
  <c r="EB30" i="4"/>
  <c r="ED30" i="3"/>
  <c r="EC30" i="4"/>
  <c r="EE30" i="3"/>
  <c r="ED30" i="4"/>
  <c r="EF30" i="3"/>
  <c r="EE30" i="4"/>
  <c r="EG30" i="3"/>
  <c r="EF30" i="4"/>
  <c r="EH30" i="3"/>
  <c r="EG30" i="4"/>
  <c r="EI30" i="3"/>
  <c r="EH30" i="4"/>
  <c r="EJ30" i="3"/>
  <c r="EI30" i="4"/>
  <c r="EK30" i="3"/>
  <c r="EJ30" i="4"/>
  <c r="EL30" i="3"/>
  <c r="EK30" i="4"/>
  <c r="EM30" i="3"/>
  <c r="EL30" i="4"/>
  <c r="EN30" i="3"/>
  <c r="EM30" i="4"/>
  <c r="EO30" i="3"/>
  <c r="EN30" i="4"/>
  <c r="EP30" i="3"/>
  <c r="EO30" i="4"/>
  <c r="EQ30" i="3"/>
  <c r="EP30" i="4"/>
  <c r="ER30" i="3"/>
  <c r="EQ30" i="4"/>
  <c r="ES30" i="3"/>
  <c r="ER30" i="4"/>
  <c r="ET30" i="3"/>
  <c r="ES30" i="4"/>
  <c r="EU30" i="3"/>
  <c r="ET30" i="4"/>
  <c r="EV30" i="3"/>
  <c r="EU30" i="4"/>
  <c r="EW30" i="3"/>
  <c r="EV30" i="4"/>
  <c r="EX30" i="3"/>
  <c r="EW30" i="4"/>
  <c r="EY30" i="3"/>
  <c r="EX30" i="4"/>
  <c r="EZ30" i="3"/>
  <c r="EY30" i="4"/>
  <c r="FA30" i="3"/>
  <c r="EZ30" i="4"/>
  <c r="FB30" i="3"/>
  <c r="FA30" i="4"/>
  <c r="FC30" i="3"/>
  <c r="FB30" i="4"/>
  <c r="FD30" i="3"/>
  <c r="FC30" i="4"/>
  <c r="FE30" i="3"/>
  <c r="FD30" i="4"/>
  <c r="FF30" i="3"/>
  <c r="FE30" i="4"/>
  <c r="FG30" i="3"/>
  <c r="FF30" i="4"/>
  <c r="FG30" i="4"/>
  <c r="FJ30" i="4"/>
  <c r="FI30" i="4"/>
  <c r="FK30" i="4"/>
  <c r="FL30" i="4"/>
  <c r="FM30" i="4"/>
  <c r="FN30" i="4"/>
  <c r="FO30" i="4"/>
  <c r="FP30" i="4"/>
  <c r="FR30" i="4"/>
  <c r="FS30" i="4"/>
  <c r="FT30" i="4"/>
  <c r="FU30" i="4"/>
  <c r="FV30" i="4"/>
  <c r="FW30" i="4"/>
  <c r="FX30" i="4"/>
  <c r="FY30" i="4"/>
  <c r="FZ30" i="4"/>
  <c r="GA30" i="4"/>
  <c r="GB30" i="4"/>
  <c r="FH31" i="1"/>
  <c r="H31" i="2"/>
  <c r="DP31" i="2"/>
  <c r="BH31" i="3"/>
  <c r="DI31" i="3"/>
  <c r="DH31" i="4"/>
  <c r="FI31" i="1"/>
  <c r="I31" i="2"/>
  <c r="DQ31" i="2"/>
  <c r="BI31" i="3"/>
  <c r="DJ31" i="3"/>
  <c r="DI31" i="4"/>
  <c r="FJ31" i="1"/>
  <c r="J31" i="2"/>
  <c r="DR31" i="2"/>
  <c r="BJ31" i="3"/>
  <c r="DK31" i="3"/>
  <c r="DJ31" i="4"/>
  <c r="FK31" i="1"/>
  <c r="K31" i="2"/>
  <c r="DS31" i="2"/>
  <c r="BK31" i="3"/>
  <c r="DL31" i="3"/>
  <c r="DK31" i="4"/>
  <c r="FL31" i="1"/>
  <c r="L31" i="2"/>
  <c r="DT31" i="2"/>
  <c r="BL31" i="3"/>
  <c r="DM31" i="3"/>
  <c r="DL31" i="4"/>
  <c r="FM31" i="1"/>
  <c r="M31" i="2"/>
  <c r="DU31" i="2"/>
  <c r="BM31" i="3"/>
  <c r="DN31" i="3"/>
  <c r="DM31" i="4"/>
  <c r="FN31" i="1"/>
  <c r="N31" i="2"/>
  <c r="DV31" i="2"/>
  <c r="BN31" i="3"/>
  <c r="DO31" i="3"/>
  <c r="DN31" i="4"/>
  <c r="FO31" i="1"/>
  <c r="O31" i="2"/>
  <c r="DW31" i="2"/>
  <c r="BO31" i="3"/>
  <c r="DP31" i="3"/>
  <c r="DO31" i="4"/>
  <c r="FP31" i="1"/>
  <c r="P31" i="2"/>
  <c r="DX31" i="2"/>
  <c r="BP31" i="3"/>
  <c r="DQ31" i="3"/>
  <c r="DP31" i="4"/>
  <c r="FQ31" i="1"/>
  <c r="Q31" i="2"/>
  <c r="DY31" i="2"/>
  <c r="BQ31" i="3"/>
  <c r="DR31" i="3"/>
  <c r="DQ31" i="4"/>
  <c r="FR31" i="1"/>
  <c r="R31" i="2"/>
  <c r="FS31" i="1"/>
  <c r="S31" i="2"/>
  <c r="FT31" i="1"/>
  <c r="T31" i="2"/>
  <c r="FU31" i="1"/>
  <c r="U31" i="2"/>
  <c r="FV31" i="1"/>
  <c r="V31" i="2"/>
  <c r="FW31" i="1"/>
  <c r="W31" i="2"/>
  <c r="FX31" i="1"/>
  <c r="X31" i="2"/>
  <c r="FY31" i="1"/>
  <c r="Y31" i="2"/>
  <c r="FZ31" i="1"/>
  <c r="Z31" i="2"/>
  <c r="GA31" i="1"/>
  <c r="AA31" i="2"/>
  <c r="GB31" i="1"/>
  <c r="AB31" i="2"/>
  <c r="GC31" i="1"/>
  <c r="AC31" i="2"/>
  <c r="GD31" i="1"/>
  <c r="AD31" i="2"/>
  <c r="GE31" i="1"/>
  <c r="AE31" i="2"/>
  <c r="GF31" i="1"/>
  <c r="AF31" i="2"/>
  <c r="GG31" i="1"/>
  <c r="AG31" i="2"/>
  <c r="GH31" i="1"/>
  <c r="AH31" i="2"/>
  <c r="GI31" i="1"/>
  <c r="AI31" i="2"/>
  <c r="GJ31" i="1"/>
  <c r="AJ31" i="2"/>
  <c r="GK31" i="1"/>
  <c r="AK31" i="2"/>
  <c r="GL31" i="1"/>
  <c r="AL31" i="2"/>
  <c r="GM31" i="1"/>
  <c r="AM31" i="2"/>
  <c r="GN31" i="1"/>
  <c r="AN31" i="2"/>
  <c r="GO31" i="1"/>
  <c r="AO31" i="2"/>
  <c r="GP31" i="1"/>
  <c r="AP31" i="2"/>
  <c r="GQ31" i="1"/>
  <c r="AQ31" i="2"/>
  <c r="GR31" i="1"/>
  <c r="AR31" i="2"/>
  <c r="GS31" i="1"/>
  <c r="AS31" i="2"/>
  <c r="GT31" i="1"/>
  <c r="AT31" i="2"/>
  <c r="GU31" i="1"/>
  <c r="AU31" i="2"/>
  <c r="GV31" i="1"/>
  <c r="AV31" i="2"/>
  <c r="GW31" i="1"/>
  <c r="AW31" i="2"/>
  <c r="GX31" i="1"/>
  <c r="AX31" i="2"/>
  <c r="GY31" i="1"/>
  <c r="AY31" i="2"/>
  <c r="GZ31" i="1"/>
  <c r="AZ31" i="2"/>
  <c r="HA31" i="1"/>
  <c r="BA31" i="2"/>
  <c r="HB31" i="1"/>
  <c r="BB31" i="2"/>
  <c r="HC31" i="1"/>
  <c r="BC31" i="2"/>
  <c r="HD31" i="1"/>
  <c r="BD31" i="2"/>
  <c r="HE31" i="1"/>
  <c r="BE31" i="2"/>
  <c r="HF31" i="1"/>
  <c r="BF31" i="2"/>
  <c r="BL31" i="2"/>
  <c r="BN31" i="2"/>
  <c r="DZ31" i="2"/>
  <c r="FO31" i="2"/>
  <c r="BR31" i="3"/>
  <c r="EA31" i="2"/>
  <c r="BS31" i="3"/>
  <c r="EB31" i="2"/>
  <c r="BT31" i="3"/>
  <c r="EC31" i="2"/>
  <c r="BU31" i="3"/>
  <c r="ED31" i="2"/>
  <c r="BV31" i="3"/>
  <c r="EE31" i="2"/>
  <c r="BW31" i="3"/>
  <c r="EF31" i="2"/>
  <c r="BX31" i="3"/>
  <c r="EG31" i="2"/>
  <c r="BY31" i="3"/>
  <c r="EH31" i="2"/>
  <c r="BZ31" i="3"/>
  <c r="EI31" i="2"/>
  <c r="CA31" i="3"/>
  <c r="EJ31" i="2"/>
  <c r="CB31" i="3"/>
  <c r="EK31" i="2"/>
  <c r="CC31" i="3"/>
  <c r="EL31" i="2"/>
  <c r="CD31" i="3"/>
  <c r="EM31" i="2"/>
  <c r="CE31" i="3"/>
  <c r="EN31" i="2"/>
  <c r="CF31" i="3"/>
  <c r="EO31" i="2"/>
  <c r="CG31" i="3"/>
  <c r="EP31" i="2"/>
  <c r="CH31" i="3"/>
  <c r="EQ31" i="2"/>
  <c r="CI31" i="3"/>
  <c r="ER31" i="2"/>
  <c r="CJ31" i="3"/>
  <c r="ES31" i="2"/>
  <c r="CK31" i="3"/>
  <c r="ET31" i="2"/>
  <c r="CL31" i="3"/>
  <c r="EU31" i="2"/>
  <c r="CM31" i="3"/>
  <c r="EV31" i="2"/>
  <c r="CN31" i="3"/>
  <c r="EW31" i="2"/>
  <c r="CO31" i="3"/>
  <c r="EX31" i="2"/>
  <c r="CP31" i="3"/>
  <c r="EY31" i="2"/>
  <c r="CQ31" i="3"/>
  <c r="EZ31" i="2"/>
  <c r="CR31" i="3"/>
  <c r="FA31" i="2"/>
  <c r="CS31" i="3"/>
  <c r="FB31" i="2"/>
  <c r="CT31" i="3"/>
  <c r="FC31" i="2"/>
  <c r="CU31" i="3"/>
  <c r="FD31" i="2"/>
  <c r="CV31" i="3"/>
  <c r="FE31" i="2"/>
  <c r="CW31" i="3"/>
  <c r="FF31" i="2"/>
  <c r="CX31" i="3"/>
  <c r="FG31" i="2"/>
  <c r="CY31" i="3"/>
  <c r="FH31" i="2"/>
  <c r="CZ31" i="3"/>
  <c r="FI31" i="2"/>
  <c r="DA31" i="3"/>
  <c r="FJ31" i="2"/>
  <c r="DB31" i="3"/>
  <c r="FK31" i="2"/>
  <c r="DC31" i="3"/>
  <c r="FL31" i="2"/>
  <c r="DD31" i="3"/>
  <c r="FM31" i="2"/>
  <c r="DE31" i="3"/>
  <c r="FN31" i="2"/>
  <c r="DF31" i="3"/>
  <c r="DG31" i="3"/>
  <c r="DS31" i="3"/>
  <c r="DR31" i="4"/>
  <c r="DT31" i="3"/>
  <c r="DS31" i="4"/>
  <c r="DU31" i="3"/>
  <c r="DT31" i="4"/>
  <c r="DV31" i="3"/>
  <c r="DU31" i="4"/>
  <c r="DW31" i="3"/>
  <c r="DV31" i="4"/>
  <c r="DX31" i="3"/>
  <c r="DW31" i="4"/>
  <c r="DY31" i="3"/>
  <c r="DX31" i="4"/>
  <c r="DZ31" i="3"/>
  <c r="DY31" i="4"/>
  <c r="EA31" i="3"/>
  <c r="DZ31" i="4"/>
  <c r="EB31" i="3"/>
  <c r="EA31" i="4"/>
  <c r="EC31" i="3"/>
  <c r="EB31" i="4"/>
  <c r="ED31" i="3"/>
  <c r="EC31" i="4"/>
  <c r="EE31" i="3"/>
  <c r="ED31" i="4"/>
  <c r="EF31" i="3"/>
  <c r="EE31" i="4"/>
  <c r="EG31" i="3"/>
  <c r="EF31" i="4"/>
  <c r="EH31" i="3"/>
  <c r="EG31" i="4"/>
  <c r="EI31" i="3"/>
  <c r="EH31" i="4"/>
  <c r="EJ31" i="3"/>
  <c r="EI31" i="4"/>
  <c r="EK31" i="3"/>
  <c r="EJ31" i="4"/>
  <c r="EL31" i="3"/>
  <c r="EK31" i="4"/>
  <c r="EM31" i="3"/>
  <c r="EL31" i="4"/>
  <c r="EN31" i="3"/>
  <c r="EM31" i="4"/>
  <c r="EO31" i="3"/>
  <c r="EN31" i="4"/>
  <c r="EP31" i="3"/>
  <c r="EO31" i="4"/>
  <c r="EQ31" i="3"/>
  <c r="EP31" i="4"/>
  <c r="ER31" i="3"/>
  <c r="EQ31" i="4"/>
  <c r="ES31" i="3"/>
  <c r="ER31" i="4"/>
  <c r="ET31" i="3"/>
  <c r="ES31" i="4"/>
  <c r="EU31" i="3"/>
  <c r="ET31" i="4"/>
  <c r="EV31" i="3"/>
  <c r="EU31" i="4"/>
  <c r="EW31" i="3"/>
  <c r="EV31" i="4"/>
  <c r="EX31" i="3"/>
  <c r="EW31" i="4"/>
  <c r="EY31" i="3"/>
  <c r="EX31" i="4"/>
  <c r="EZ31" i="3"/>
  <c r="EY31" i="4"/>
  <c r="FA31" i="3"/>
  <c r="EZ31" i="4"/>
  <c r="FB31" i="3"/>
  <c r="FA31" i="4"/>
  <c r="FC31" i="3"/>
  <c r="FB31" i="4"/>
  <c r="FD31" i="3"/>
  <c r="FC31" i="4"/>
  <c r="FE31" i="3"/>
  <c r="FD31" i="4"/>
  <c r="FF31" i="3"/>
  <c r="FE31" i="4"/>
  <c r="FG31" i="3"/>
  <c r="FF31" i="4"/>
  <c r="FG31" i="4"/>
  <c r="FJ31" i="4"/>
  <c r="FI31" i="4"/>
  <c r="FK31" i="4"/>
  <c r="FL31" i="4"/>
  <c r="FM31" i="4"/>
  <c r="FN31" i="4"/>
  <c r="FO31" i="4"/>
  <c r="FP31" i="4"/>
  <c r="FR31" i="4"/>
  <c r="FS31" i="4"/>
  <c r="FT31" i="4"/>
  <c r="FU31" i="4"/>
  <c r="FV31" i="4"/>
  <c r="FW31" i="4"/>
  <c r="FX31" i="4"/>
  <c r="FY31" i="4"/>
  <c r="FZ31" i="4"/>
  <c r="GA31" i="4"/>
  <c r="GB31" i="4"/>
  <c r="FH32" i="1"/>
  <c r="H32" i="2"/>
  <c r="DP32" i="2"/>
  <c r="BH32" i="3"/>
  <c r="DI32" i="3"/>
  <c r="DH32" i="4"/>
  <c r="FI32" i="1"/>
  <c r="I32" i="2"/>
  <c r="DQ32" i="2"/>
  <c r="BI32" i="3"/>
  <c r="DJ32" i="3"/>
  <c r="DI32" i="4"/>
  <c r="FJ32" i="1"/>
  <c r="J32" i="2"/>
  <c r="DR32" i="2"/>
  <c r="BJ32" i="3"/>
  <c r="DK32" i="3"/>
  <c r="DJ32" i="4"/>
  <c r="FK32" i="1"/>
  <c r="K32" i="2"/>
  <c r="DS32" i="2"/>
  <c r="BK32" i="3"/>
  <c r="DL32" i="3"/>
  <c r="DK32" i="4"/>
  <c r="FL32" i="1"/>
  <c r="L32" i="2"/>
  <c r="DT32" i="2"/>
  <c r="BL32" i="3"/>
  <c r="DM32" i="3"/>
  <c r="DL32" i="4"/>
  <c r="FM32" i="1"/>
  <c r="M32" i="2"/>
  <c r="DU32" i="2"/>
  <c r="BM32" i="3"/>
  <c r="DN32" i="3"/>
  <c r="DM32" i="4"/>
  <c r="FN32" i="1"/>
  <c r="N32" i="2"/>
  <c r="DV32" i="2"/>
  <c r="BN32" i="3"/>
  <c r="DO32" i="3"/>
  <c r="DN32" i="4"/>
  <c r="FO32" i="1"/>
  <c r="O32" i="2"/>
  <c r="DW32" i="2"/>
  <c r="BO32" i="3"/>
  <c r="DP32" i="3"/>
  <c r="DO32" i="4"/>
  <c r="FP32" i="1"/>
  <c r="P32" i="2"/>
  <c r="DX32" i="2"/>
  <c r="BP32" i="3"/>
  <c r="DQ32" i="3"/>
  <c r="DP32" i="4"/>
  <c r="FQ32" i="1"/>
  <c r="Q32" i="2"/>
  <c r="DY32" i="2"/>
  <c r="BQ32" i="3"/>
  <c r="DR32" i="3"/>
  <c r="DQ32" i="4"/>
  <c r="FR32" i="1"/>
  <c r="R32" i="2"/>
  <c r="DZ32" i="2"/>
  <c r="BR32" i="3"/>
  <c r="DS32" i="3"/>
  <c r="DR32" i="4"/>
  <c r="FS32" i="1"/>
  <c r="S32" i="2"/>
  <c r="EA32" i="2"/>
  <c r="BS32" i="3"/>
  <c r="DT32" i="3"/>
  <c r="DS32" i="4"/>
  <c r="FT32" i="1"/>
  <c r="T32" i="2"/>
  <c r="EB32" i="2"/>
  <c r="BT32" i="3"/>
  <c r="DU32" i="3"/>
  <c r="DT32" i="4"/>
  <c r="FU32" i="1"/>
  <c r="U32" i="2"/>
  <c r="EC32" i="2"/>
  <c r="BU32" i="3"/>
  <c r="DV32" i="3"/>
  <c r="DU32" i="4"/>
  <c r="FV32" i="1"/>
  <c r="V32" i="2"/>
  <c r="ED32" i="2"/>
  <c r="BV32" i="3"/>
  <c r="DW32" i="3"/>
  <c r="DV32" i="4"/>
  <c r="FW32" i="1"/>
  <c r="W32" i="2"/>
  <c r="EE32" i="2"/>
  <c r="BW32" i="3"/>
  <c r="DX32" i="3"/>
  <c r="DW32" i="4"/>
  <c r="FX32" i="1"/>
  <c r="X32" i="2"/>
  <c r="EF32" i="2"/>
  <c r="BX32" i="3"/>
  <c r="DY32" i="3"/>
  <c r="DX32" i="4"/>
  <c r="FY32" i="1"/>
  <c r="Y32" i="2"/>
  <c r="EG32" i="2"/>
  <c r="BY32" i="3"/>
  <c r="DZ32" i="3"/>
  <c r="DY32" i="4"/>
  <c r="FZ32" i="1"/>
  <c r="Z32" i="2"/>
  <c r="EH32" i="2"/>
  <c r="BZ32" i="3"/>
  <c r="EA32" i="3"/>
  <c r="DZ32" i="4"/>
  <c r="GA32" i="1"/>
  <c r="AA32" i="2"/>
  <c r="EI32" i="2"/>
  <c r="CA32" i="3"/>
  <c r="EB32" i="3"/>
  <c r="EA32" i="4"/>
  <c r="GB32" i="1"/>
  <c r="AB32" i="2"/>
  <c r="EJ32" i="2"/>
  <c r="CB32" i="3"/>
  <c r="EC32" i="3"/>
  <c r="EB32" i="4"/>
  <c r="GC32" i="1"/>
  <c r="AC32" i="2"/>
  <c r="EK32" i="2"/>
  <c r="CC32" i="3"/>
  <c r="ED32" i="3"/>
  <c r="EC32" i="4"/>
  <c r="GD32" i="1"/>
  <c r="AD32" i="2"/>
  <c r="EL32" i="2"/>
  <c r="CD32" i="3"/>
  <c r="EE32" i="3"/>
  <c r="ED32" i="4"/>
  <c r="GE32" i="1"/>
  <c r="AE32" i="2"/>
  <c r="EM32" i="2"/>
  <c r="CE32" i="3"/>
  <c r="EF32" i="3"/>
  <c r="EE32" i="4"/>
  <c r="GF32" i="1"/>
  <c r="AF32" i="2"/>
  <c r="EN32" i="2"/>
  <c r="CF32" i="3"/>
  <c r="EG32" i="3"/>
  <c r="EF32" i="4"/>
  <c r="GG32" i="1"/>
  <c r="AG32" i="2"/>
  <c r="EO32" i="2"/>
  <c r="CG32" i="3"/>
  <c r="EH32" i="3"/>
  <c r="EG32" i="4"/>
  <c r="GH32" i="1"/>
  <c r="AH32" i="2"/>
  <c r="EP32" i="2"/>
  <c r="CH32" i="3"/>
  <c r="EI32" i="3"/>
  <c r="EH32" i="4"/>
  <c r="GI32" i="1"/>
  <c r="AI32" i="2"/>
  <c r="EQ32" i="2"/>
  <c r="CI32" i="3"/>
  <c r="EJ32" i="3"/>
  <c r="EI32" i="4"/>
  <c r="GJ32" i="1"/>
  <c r="AJ32" i="2"/>
  <c r="ER32" i="2"/>
  <c r="CJ32" i="3"/>
  <c r="EK32" i="3"/>
  <c r="EJ32" i="4"/>
  <c r="GK32" i="1"/>
  <c r="AK32" i="2"/>
  <c r="ES32" i="2"/>
  <c r="CK32" i="3"/>
  <c r="EL32" i="3"/>
  <c r="EK32" i="4"/>
  <c r="GL32" i="1"/>
  <c r="AL32" i="2"/>
  <c r="ET32" i="2"/>
  <c r="CL32" i="3"/>
  <c r="EM32" i="3"/>
  <c r="EL32" i="4"/>
  <c r="GM32" i="1"/>
  <c r="AM32" i="2"/>
  <c r="EU32" i="2"/>
  <c r="CM32" i="3"/>
  <c r="EN32" i="3"/>
  <c r="EM32" i="4"/>
  <c r="GN32" i="1"/>
  <c r="AN32" i="2"/>
  <c r="EV32" i="2"/>
  <c r="CN32" i="3"/>
  <c r="EO32" i="3"/>
  <c r="EN32" i="4"/>
  <c r="GO32" i="1"/>
  <c r="AO32" i="2"/>
  <c r="EW32" i="2"/>
  <c r="CO32" i="3"/>
  <c r="EP32" i="3"/>
  <c r="EO32" i="4"/>
  <c r="GP32" i="1"/>
  <c r="AP32" i="2"/>
  <c r="EX32" i="2"/>
  <c r="CP32" i="3"/>
  <c r="EQ32" i="3"/>
  <c r="EP32" i="4"/>
  <c r="GQ32" i="1"/>
  <c r="AQ32" i="2"/>
  <c r="EY32" i="2"/>
  <c r="CQ32" i="3"/>
  <c r="ER32" i="3"/>
  <c r="EQ32" i="4"/>
  <c r="GR32" i="1"/>
  <c r="AR32" i="2"/>
  <c r="EZ32" i="2"/>
  <c r="CR32" i="3"/>
  <c r="ES32" i="3"/>
  <c r="ER32" i="4"/>
  <c r="GS32" i="1"/>
  <c r="AS32" i="2"/>
  <c r="FA32" i="2"/>
  <c r="CS32" i="3"/>
  <c r="ET32" i="3"/>
  <c r="ES32" i="4"/>
  <c r="GT32" i="1"/>
  <c r="AT32" i="2"/>
  <c r="FB32" i="2"/>
  <c r="CT32" i="3"/>
  <c r="EU32" i="3"/>
  <c r="ET32" i="4"/>
  <c r="GU32" i="1"/>
  <c r="AU32" i="2"/>
  <c r="FC32" i="2"/>
  <c r="CU32" i="3"/>
  <c r="EV32" i="3"/>
  <c r="EU32" i="4"/>
  <c r="GV32" i="1"/>
  <c r="AV32" i="2"/>
  <c r="FD32" i="2"/>
  <c r="CV32" i="3"/>
  <c r="EW32" i="3"/>
  <c r="EV32" i="4"/>
  <c r="GW32" i="1"/>
  <c r="AW32" i="2"/>
  <c r="FE32" i="2"/>
  <c r="CW32" i="3"/>
  <c r="EX32" i="3"/>
  <c r="EW32" i="4"/>
  <c r="GX32" i="1"/>
  <c r="AX32" i="2"/>
  <c r="FF32" i="2"/>
  <c r="CX32" i="3"/>
  <c r="EY32" i="3"/>
  <c r="EX32" i="4"/>
  <c r="GY32" i="1"/>
  <c r="AY32" i="2"/>
  <c r="FG32" i="2"/>
  <c r="CY32" i="3"/>
  <c r="EZ32" i="3"/>
  <c r="EY32" i="4"/>
  <c r="GZ32" i="1"/>
  <c r="AZ32" i="2"/>
  <c r="FH32" i="2"/>
  <c r="CZ32" i="3"/>
  <c r="FA32" i="3"/>
  <c r="EZ32" i="4"/>
  <c r="HA32" i="1"/>
  <c r="BA32" i="2"/>
  <c r="FI32" i="2"/>
  <c r="DA32" i="3"/>
  <c r="FB32" i="3"/>
  <c r="FA32" i="4"/>
  <c r="HB32" i="1"/>
  <c r="BB32" i="2"/>
  <c r="FJ32" i="2"/>
  <c r="DB32" i="3"/>
  <c r="FC32" i="3"/>
  <c r="FB32" i="4"/>
  <c r="HC32" i="1"/>
  <c r="BC32" i="2"/>
  <c r="FK32" i="2"/>
  <c r="DC32" i="3"/>
  <c r="FD32" i="3"/>
  <c r="FC32" i="4"/>
  <c r="HD32" i="1"/>
  <c r="BD32" i="2"/>
  <c r="FL32" i="2"/>
  <c r="DD32" i="3"/>
  <c r="FE32" i="3"/>
  <c r="FD32" i="4"/>
  <c r="HE32" i="1"/>
  <c r="BE32" i="2"/>
  <c r="FM32" i="2"/>
  <c r="DE32" i="3"/>
  <c r="FF32" i="3"/>
  <c r="FE32" i="4"/>
  <c r="HF32" i="1"/>
  <c r="BF32" i="2"/>
  <c r="FN32" i="2"/>
  <c r="DF32" i="3"/>
  <c r="FG32" i="3"/>
  <c r="FF32" i="4"/>
  <c r="FG32" i="4"/>
  <c r="FJ32" i="4"/>
  <c r="FI32" i="4"/>
  <c r="FK32" i="4"/>
  <c r="FL32" i="4"/>
  <c r="FM32" i="4"/>
  <c r="FN32" i="4"/>
  <c r="FO32" i="4"/>
  <c r="FP32" i="4"/>
  <c r="FR32" i="4"/>
  <c r="GB32" i="4"/>
  <c r="FH33" i="1"/>
  <c r="H33" i="2"/>
  <c r="DP33" i="2"/>
  <c r="BH33" i="3"/>
  <c r="DI33" i="3"/>
  <c r="DH33" i="4"/>
  <c r="FI33" i="1"/>
  <c r="I33" i="2"/>
  <c r="DQ33" i="2"/>
  <c r="BI33" i="3"/>
  <c r="DJ33" i="3"/>
  <c r="DI33" i="4"/>
  <c r="FJ33" i="1"/>
  <c r="J33" i="2"/>
  <c r="DR33" i="2"/>
  <c r="BJ33" i="3"/>
  <c r="DK33" i="3"/>
  <c r="DJ33" i="4"/>
  <c r="FK33" i="1"/>
  <c r="K33" i="2"/>
  <c r="DS33" i="2"/>
  <c r="BK33" i="3"/>
  <c r="DL33" i="3"/>
  <c r="DK33" i="4"/>
  <c r="FL33" i="1"/>
  <c r="L33" i="2"/>
  <c r="DT33" i="2"/>
  <c r="BL33" i="3"/>
  <c r="DM33" i="3"/>
  <c r="DL33" i="4"/>
  <c r="FM33" i="1"/>
  <c r="M33" i="2"/>
  <c r="DU33" i="2"/>
  <c r="BM33" i="3"/>
  <c r="DN33" i="3"/>
  <c r="DM33" i="4"/>
  <c r="FN33" i="1"/>
  <c r="N33" i="2"/>
  <c r="DV33" i="2"/>
  <c r="BN33" i="3"/>
  <c r="DO33" i="3"/>
  <c r="DN33" i="4"/>
  <c r="FO33" i="1"/>
  <c r="O33" i="2"/>
  <c r="DW33" i="2"/>
  <c r="BO33" i="3"/>
  <c r="DP33" i="3"/>
  <c r="DO33" i="4"/>
  <c r="FP33" i="1"/>
  <c r="P33" i="2"/>
  <c r="DX33" i="2"/>
  <c r="BP33" i="3"/>
  <c r="DQ33" i="3"/>
  <c r="DP33" i="4"/>
  <c r="FQ33" i="1"/>
  <c r="Q33" i="2"/>
  <c r="DY33" i="2"/>
  <c r="BQ33" i="3"/>
  <c r="DR33" i="3"/>
  <c r="DQ33" i="4"/>
  <c r="FR33" i="1"/>
  <c r="R33" i="2"/>
  <c r="DZ33" i="2"/>
  <c r="BR33" i="3"/>
  <c r="DS33" i="3"/>
  <c r="DR33" i="4"/>
  <c r="FS33" i="1"/>
  <c r="S33" i="2"/>
  <c r="EA33" i="2"/>
  <c r="BS33" i="3"/>
  <c r="DT33" i="3"/>
  <c r="DS33" i="4"/>
  <c r="FT33" i="1"/>
  <c r="T33" i="2"/>
  <c r="EB33" i="2"/>
  <c r="BT33" i="3"/>
  <c r="DU33" i="3"/>
  <c r="DT33" i="4"/>
  <c r="FU33" i="1"/>
  <c r="U33" i="2"/>
  <c r="EC33" i="2"/>
  <c r="BU33" i="3"/>
  <c r="DV33" i="3"/>
  <c r="DU33" i="4"/>
  <c r="FV33" i="1"/>
  <c r="V33" i="2"/>
  <c r="ED33" i="2"/>
  <c r="BV33" i="3"/>
  <c r="DW33" i="3"/>
  <c r="DV33" i="4"/>
  <c r="FW33" i="1"/>
  <c r="W33" i="2"/>
  <c r="EE33" i="2"/>
  <c r="BW33" i="3"/>
  <c r="DX33" i="3"/>
  <c r="DW33" i="4"/>
  <c r="FX33" i="1"/>
  <c r="X33" i="2"/>
  <c r="EF33" i="2"/>
  <c r="BX33" i="3"/>
  <c r="DY33" i="3"/>
  <c r="DX33" i="4"/>
  <c r="FY33" i="1"/>
  <c r="Y33" i="2"/>
  <c r="EG33" i="2"/>
  <c r="BY33" i="3"/>
  <c r="DZ33" i="3"/>
  <c r="DY33" i="4"/>
  <c r="FZ33" i="1"/>
  <c r="Z33" i="2"/>
  <c r="EH33" i="2"/>
  <c r="BZ33" i="3"/>
  <c r="EA33" i="3"/>
  <c r="DZ33" i="4"/>
  <c r="GA33" i="1"/>
  <c r="AA33" i="2"/>
  <c r="EI33" i="2"/>
  <c r="CA33" i="3"/>
  <c r="EB33" i="3"/>
  <c r="EA33" i="4"/>
  <c r="GB33" i="1"/>
  <c r="AB33" i="2"/>
  <c r="EJ33" i="2"/>
  <c r="CB33" i="3"/>
  <c r="EC33" i="3"/>
  <c r="EB33" i="4"/>
  <c r="GC33" i="1"/>
  <c r="AC33" i="2"/>
  <c r="EK33" i="2"/>
  <c r="CC33" i="3"/>
  <c r="ED33" i="3"/>
  <c r="EC33" i="4"/>
  <c r="GD33" i="1"/>
  <c r="AD33" i="2"/>
  <c r="EL33" i="2"/>
  <c r="CD33" i="3"/>
  <c r="EE33" i="3"/>
  <c r="ED33" i="4"/>
  <c r="GE33" i="1"/>
  <c r="AE33" i="2"/>
  <c r="EM33" i="2"/>
  <c r="CE33" i="3"/>
  <c r="EF33" i="3"/>
  <c r="EE33" i="4"/>
  <c r="GF33" i="1"/>
  <c r="AF33" i="2"/>
  <c r="EN33" i="2"/>
  <c r="CF33" i="3"/>
  <c r="EG33" i="3"/>
  <c r="EF33" i="4"/>
  <c r="GG33" i="1"/>
  <c r="AG33" i="2"/>
  <c r="EO33" i="2"/>
  <c r="CG33" i="3"/>
  <c r="EH33" i="3"/>
  <c r="EG33" i="4"/>
  <c r="GH33" i="1"/>
  <c r="AH33" i="2"/>
  <c r="EP33" i="2"/>
  <c r="CH33" i="3"/>
  <c r="EI33" i="3"/>
  <c r="EH33" i="4"/>
  <c r="GI33" i="1"/>
  <c r="AI33" i="2"/>
  <c r="EQ33" i="2"/>
  <c r="CI33" i="3"/>
  <c r="EJ33" i="3"/>
  <c r="EI33" i="4"/>
  <c r="GJ33" i="1"/>
  <c r="AJ33" i="2"/>
  <c r="ER33" i="2"/>
  <c r="CJ33" i="3"/>
  <c r="EK33" i="3"/>
  <c r="EJ33" i="4"/>
  <c r="GK33" i="1"/>
  <c r="AK33" i="2"/>
  <c r="ES33" i="2"/>
  <c r="CK33" i="3"/>
  <c r="EL33" i="3"/>
  <c r="EK33" i="4"/>
  <c r="GL33" i="1"/>
  <c r="AL33" i="2"/>
  <c r="ET33" i="2"/>
  <c r="CL33" i="3"/>
  <c r="EM33" i="3"/>
  <c r="EL33" i="4"/>
  <c r="GM33" i="1"/>
  <c r="AM33" i="2"/>
  <c r="EU33" i="2"/>
  <c r="CM33" i="3"/>
  <c r="EN33" i="3"/>
  <c r="EM33" i="4"/>
  <c r="GN33" i="1"/>
  <c r="AN33" i="2"/>
  <c r="EV33" i="2"/>
  <c r="CN33" i="3"/>
  <c r="EO33" i="3"/>
  <c r="EN33" i="4"/>
  <c r="GO33" i="1"/>
  <c r="AO33" i="2"/>
  <c r="EW33" i="2"/>
  <c r="CO33" i="3"/>
  <c r="EP33" i="3"/>
  <c r="EO33" i="4"/>
  <c r="GP33" i="1"/>
  <c r="AP33" i="2"/>
  <c r="EX33" i="2"/>
  <c r="CP33" i="3"/>
  <c r="EQ33" i="3"/>
  <c r="EP33" i="4"/>
  <c r="GQ33" i="1"/>
  <c r="AQ33" i="2"/>
  <c r="EY33" i="2"/>
  <c r="CQ33" i="3"/>
  <c r="ER33" i="3"/>
  <c r="EQ33" i="4"/>
  <c r="GR33" i="1"/>
  <c r="AR33" i="2"/>
  <c r="EZ33" i="2"/>
  <c r="CR33" i="3"/>
  <c r="ES33" i="3"/>
  <c r="ER33" i="4"/>
  <c r="GS33" i="1"/>
  <c r="AS33" i="2"/>
  <c r="FA33" i="2"/>
  <c r="CS33" i="3"/>
  <c r="ET33" i="3"/>
  <c r="ES33" i="4"/>
  <c r="GT33" i="1"/>
  <c r="AT33" i="2"/>
  <c r="FB33" i="2"/>
  <c r="CT33" i="3"/>
  <c r="EU33" i="3"/>
  <c r="ET33" i="4"/>
  <c r="GU33" i="1"/>
  <c r="AU33" i="2"/>
  <c r="FC33" i="2"/>
  <c r="CU33" i="3"/>
  <c r="EV33" i="3"/>
  <c r="EU33" i="4"/>
  <c r="GV33" i="1"/>
  <c r="AV33" i="2"/>
  <c r="FD33" i="2"/>
  <c r="CV33" i="3"/>
  <c r="EW33" i="3"/>
  <c r="EV33" i="4"/>
  <c r="GW33" i="1"/>
  <c r="AW33" i="2"/>
  <c r="FE33" i="2"/>
  <c r="CW33" i="3"/>
  <c r="EX33" i="3"/>
  <c r="EW33" i="4"/>
  <c r="GX33" i="1"/>
  <c r="AX33" i="2"/>
  <c r="FF33" i="2"/>
  <c r="CX33" i="3"/>
  <c r="EY33" i="3"/>
  <c r="EX33" i="4"/>
  <c r="GY33" i="1"/>
  <c r="AY33" i="2"/>
  <c r="FG33" i="2"/>
  <c r="CY33" i="3"/>
  <c r="EZ33" i="3"/>
  <c r="EY33" i="4"/>
  <c r="GZ33" i="1"/>
  <c r="AZ33" i="2"/>
  <c r="FH33" i="2"/>
  <c r="CZ33" i="3"/>
  <c r="FA33" i="3"/>
  <c r="EZ33" i="4"/>
  <c r="HA33" i="1"/>
  <c r="BA33" i="2"/>
  <c r="FI33" i="2"/>
  <c r="DA33" i="3"/>
  <c r="FB33" i="3"/>
  <c r="FA33" i="4"/>
  <c r="HB33" i="1"/>
  <c r="BB33" i="2"/>
  <c r="FJ33" i="2"/>
  <c r="DB33" i="3"/>
  <c r="FC33" i="3"/>
  <c r="FB33" i="4"/>
  <c r="HC33" i="1"/>
  <c r="BC33" i="2"/>
  <c r="FK33" i="2"/>
  <c r="DC33" i="3"/>
  <c r="FD33" i="3"/>
  <c r="FC33" i="4"/>
  <c r="HD33" i="1"/>
  <c r="BD33" i="2"/>
  <c r="FL33" i="2"/>
  <c r="DD33" i="3"/>
  <c r="FE33" i="3"/>
  <c r="FD33" i="4"/>
  <c r="HE33" i="1"/>
  <c r="BE33" i="2"/>
  <c r="FM33" i="2"/>
  <c r="DE33" i="3"/>
  <c r="FF33" i="3"/>
  <c r="FE33" i="4"/>
  <c r="HF33" i="1"/>
  <c r="BF33" i="2"/>
  <c r="FN33" i="2"/>
  <c r="DF33" i="3"/>
  <c r="FG33" i="3"/>
  <c r="FF33" i="4"/>
  <c r="FG33" i="4"/>
  <c r="FJ33" i="4"/>
  <c r="FI33" i="4"/>
  <c r="FK33" i="4"/>
  <c r="FL33" i="4"/>
  <c r="FM33" i="4"/>
  <c r="FN33" i="4"/>
  <c r="FO33" i="4"/>
  <c r="FP33" i="4"/>
  <c r="FR33" i="4"/>
  <c r="GB33" i="4"/>
  <c r="FH34" i="1"/>
  <c r="H34" i="2"/>
  <c r="DP34" i="2"/>
  <c r="BH34" i="3"/>
  <c r="DI34" i="3"/>
  <c r="DH34" i="4"/>
  <c r="FI34" i="1"/>
  <c r="I34" i="2"/>
  <c r="DQ34" i="2"/>
  <c r="BI34" i="3"/>
  <c r="DJ34" i="3"/>
  <c r="DI34" i="4"/>
  <c r="FJ34" i="1"/>
  <c r="J34" i="2"/>
  <c r="DR34" i="2"/>
  <c r="BJ34" i="3"/>
  <c r="DK34" i="3"/>
  <c r="DJ34" i="4"/>
  <c r="FK34" i="1"/>
  <c r="K34" i="2"/>
  <c r="DS34" i="2"/>
  <c r="BK34" i="3"/>
  <c r="DL34" i="3"/>
  <c r="DK34" i="4"/>
  <c r="FL34" i="1"/>
  <c r="L34" i="2"/>
  <c r="DT34" i="2"/>
  <c r="BL34" i="3"/>
  <c r="DM34" i="3"/>
  <c r="DL34" i="4"/>
  <c r="FM34" i="1"/>
  <c r="M34" i="2"/>
  <c r="DU34" i="2"/>
  <c r="BM34" i="3"/>
  <c r="DN34" i="3"/>
  <c r="DM34" i="4"/>
  <c r="FN34" i="1"/>
  <c r="N34" i="2"/>
  <c r="DV34" i="2"/>
  <c r="BN34" i="3"/>
  <c r="DO34" i="3"/>
  <c r="DN34" i="4"/>
  <c r="FO34" i="1"/>
  <c r="O34" i="2"/>
  <c r="DW34" i="2"/>
  <c r="BO34" i="3"/>
  <c r="DP34" i="3"/>
  <c r="DO34" i="4"/>
  <c r="FP34" i="1"/>
  <c r="P34" i="2"/>
  <c r="DX34" i="2"/>
  <c r="BP34" i="3"/>
  <c r="DQ34" i="3"/>
  <c r="DP34" i="4"/>
  <c r="FQ34" i="1"/>
  <c r="Q34" i="2"/>
  <c r="DY34" i="2"/>
  <c r="BQ34" i="3"/>
  <c r="DR34" i="3"/>
  <c r="DQ34" i="4"/>
  <c r="FR34" i="1"/>
  <c r="R34" i="2"/>
  <c r="DZ34" i="2"/>
  <c r="BR34" i="3"/>
  <c r="DS34" i="3"/>
  <c r="DR34" i="4"/>
  <c r="FS34" i="1"/>
  <c r="S34" i="2"/>
  <c r="EA34" i="2"/>
  <c r="BS34" i="3"/>
  <c r="DT34" i="3"/>
  <c r="DS34" i="4"/>
  <c r="FT34" i="1"/>
  <c r="T34" i="2"/>
  <c r="EB34" i="2"/>
  <c r="BT34" i="3"/>
  <c r="DU34" i="3"/>
  <c r="DT34" i="4"/>
  <c r="FU34" i="1"/>
  <c r="U34" i="2"/>
  <c r="EC34" i="2"/>
  <c r="BU34" i="3"/>
  <c r="DV34" i="3"/>
  <c r="DU34" i="4"/>
  <c r="FV34" i="1"/>
  <c r="V34" i="2"/>
  <c r="ED34" i="2"/>
  <c r="BV34" i="3"/>
  <c r="DW34" i="3"/>
  <c r="DV34" i="4"/>
  <c r="FW34" i="1"/>
  <c r="W34" i="2"/>
  <c r="EE34" i="2"/>
  <c r="BW34" i="3"/>
  <c r="DX34" i="3"/>
  <c r="DW34" i="4"/>
  <c r="FX34" i="1"/>
  <c r="X34" i="2"/>
  <c r="EF34" i="2"/>
  <c r="BX34" i="3"/>
  <c r="DY34" i="3"/>
  <c r="DX34" i="4"/>
  <c r="FY34" i="1"/>
  <c r="Y34" i="2"/>
  <c r="EG34" i="2"/>
  <c r="BY34" i="3"/>
  <c r="DZ34" i="3"/>
  <c r="DY34" i="4"/>
  <c r="FZ34" i="1"/>
  <c r="Z34" i="2"/>
  <c r="EH34" i="2"/>
  <c r="BZ34" i="3"/>
  <c r="EA34" i="3"/>
  <c r="DZ34" i="4"/>
  <c r="GA34" i="1"/>
  <c r="AA34" i="2"/>
  <c r="EI34" i="2"/>
  <c r="CA34" i="3"/>
  <c r="EB34" i="3"/>
  <c r="EA34" i="4"/>
  <c r="GB34" i="1"/>
  <c r="AB34" i="2"/>
  <c r="EJ34" i="2"/>
  <c r="CB34" i="3"/>
  <c r="EC34" i="3"/>
  <c r="EB34" i="4"/>
  <c r="GC34" i="1"/>
  <c r="AC34" i="2"/>
  <c r="EK34" i="2"/>
  <c r="CC34" i="3"/>
  <c r="ED34" i="3"/>
  <c r="EC34" i="4"/>
  <c r="GD34" i="1"/>
  <c r="AD34" i="2"/>
  <c r="EL34" i="2"/>
  <c r="CD34" i="3"/>
  <c r="EE34" i="3"/>
  <c r="ED34" i="4"/>
  <c r="GE34" i="1"/>
  <c r="AE34" i="2"/>
  <c r="EM34" i="2"/>
  <c r="CE34" i="3"/>
  <c r="EF34" i="3"/>
  <c r="EE34" i="4"/>
  <c r="GF34" i="1"/>
  <c r="AF34" i="2"/>
  <c r="EN34" i="2"/>
  <c r="CF34" i="3"/>
  <c r="EG34" i="3"/>
  <c r="EF34" i="4"/>
  <c r="GG34" i="1"/>
  <c r="AG34" i="2"/>
  <c r="EO34" i="2"/>
  <c r="CG34" i="3"/>
  <c r="EH34" i="3"/>
  <c r="EG34" i="4"/>
  <c r="GH34" i="1"/>
  <c r="AH34" i="2"/>
  <c r="EP34" i="2"/>
  <c r="CH34" i="3"/>
  <c r="EI34" i="3"/>
  <c r="EH34" i="4"/>
  <c r="GI34" i="1"/>
  <c r="AI34" i="2"/>
  <c r="EQ34" i="2"/>
  <c r="CI34" i="3"/>
  <c r="EJ34" i="3"/>
  <c r="EI34" i="4"/>
  <c r="GJ34" i="1"/>
  <c r="AJ34" i="2"/>
  <c r="ER34" i="2"/>
  <c r="CJ34" i="3"/>
  <c r="EK34" i="3"/>
  <c r="EJ34" i="4"/>
  <c r="GK34" i="1"/>
  <c r="AK34" i="2"/>
  <c r="ES34" i="2"/>
  <c r="CK34" i="3"/>
  <c r="EL34" i="3"/>
  <c r="EK34" i="4"/>
  <c r="GL34" i="1"/>
  <c r="AL34" i="2"/>
  <c r="ET34" i="2"/>
  <c r="CL34" i="3"/>
  <c r="EM34" i="3"/>
  <c r="EL34" i="4"/>
  <c r="GM34" i="1"/>
  <c r="AM34" i="2"/>
  <c r="EU34" i="2"/>
  <c r="CM34" i="3"/>
  <c r="EN34" i="3"/>
  <c r="EM34" i="4"/>
  <c r="GN34" i="1"/>
  <c r="AN34" i="2"/>
  <c r="EV34" i="2"/>
  <c r="CN34" i="3"/>
  <c r="EO34" i="3"/>
  <c r="EN34" i="4"/>
  <c r="GO34" i="1"/>
  <c r="AO34" i="2"/>
  <c r="EW34" i="2"/>
  <c r="CO34" i="3"/>
  <c r="EP34" i="3"/>
  <c r="EO34" i="4"/>
  <c r="GP34" i="1"/>
  <c r="AP34" i="2"/>
  <c r="EX34" i="2"/>
  <c r="CP34" i="3"/>
  <c r="EQ34" i="3"/>
  <c r="EP34" i="4"/>
  <c r="GQ34" i="1"/>
  <c r="AQ34" i="2"/>
  <c r="EY34" i="2"/>
  <c r="CQ34" i="3"/>
  <c r="ER34" i="3"/>
  <c r="EQ34" i="4"/>
  <c r="GR34" i="1"/>
  <c r="AR34" i="2"/>
  <c r="EZ34" i="2"/>
  <c r="CR34" i="3"/>
  <c r="ES34" i="3"/>
  <c r="ER34" i="4"/>
  <c r="GS34" i="1"/>
  <c r="AS34" i="2"/>
  <c r="FA34" i="2"/>
  <c r="CS34" i="3"/>
  <c r="ET34" i="3"/>
  <c r="ES34" i="4"/>
  <c r="GT34" i="1"/>
  <c r="AT34" i="2"/>
  <c r="FB34" i="2"/>
  <c r="CT34" i="3"/>
  <c r="EU34" i="3"/>
  <c r="ET34" i="4"/>
  <c r="GU34" i="1"/>
  <c r="AU34" i="2"/>
  <c r="FC34" i="2"/>
  <c r="CU34" i="3"/>
  <c r="EV34" i="3"/>
  <c r="EU34" i="4"/>
  <c r="GV34" i="1"/>
  <c r="AV34" i="2"/>
  <c r="FD34" i="2"/>
  <c r="CV34" i="3"/>
  <c r="EW34" i="3"/>
  <c r="EV34" i="4"/>
  <c r="GW34" i="1"/>
  <c r="AW34" i="2"/>
  <c r="FE34" i="2"/>
  <c r="CW34" i="3"/>
  <c r="EX34" i="3"/>
  <c r="EW34" i="4"/>
  <c r="GX34" i="1"/>
  <c r="AX34" i="2"/>
  <c r="FF34" i="2"/>
  <c r="CX34" i="3"/>
  <c r="EY34" i="3"/>
  <c r="EX34" i="4"/>
  <c r="GY34" i="1"/>
  <c r="AY34" i="2"/>
  <c r="FG34" i="2"/>
  <c r="CY34" i="3"/>
  <c r="EZ34" i="3"/>
  <c r="EY34" i="4"/>
  <c r="GZ34" i="1"/>
  <c r="AZ34" i="2"/>
  <c r="FH34" i="2"/>
  <c r="CZ34" i="3"/>
  <c r="FA34" i="3"/>
  <c r="EZ34" i="4"/>
  <c r="HA34" i="1"/>
  <c r="BA34" i="2"/>
  <c r="FI34" i="2"/>
  <c r="DA34" i="3"/>
  <c r="FB34" i="3"/>
  <c r="FA34" i="4"/>
  <c r="HB34" i="1"/>
  <c r="BB34" i="2"/>
  <c r="FJ34" i="2"/>
  <c r="DB34" i="3"/>
  <c r="FC34" i="3"/>
  <c r="FB34" i="4"/>
  <c r="HC34" i="1"/>
  <c r="BC34" i="2"/>
  <c r="FK34" i="2"/>
  <c r="DC34" i="3"/>
  <c r="FD34" i="3"/>
  <c r="FC34" i="4"/>
  <c r="HD34" i="1"/>
  <c r="BD34" i="2"/>
  <c r="FL34" i="2"/>
  <c r="DD34" i="3"/>
  <c r="FE34" i="3"/>
  <c r="FD34" i="4"/>
  <c r="HE34" i="1"/>
  <c r="BE34" i="2"/>
  <c r="FM34" i="2"/>
  <c r="DE34" i="3"/>
  <c r="FF34" i="3"/>
  <c r="FE34" i="4"/>
  <c r="HF34" i="1"/>
  <c r="BF34" i="2"/>
  <c r="FN34" i="2"/>
  <c r="DF34" i="3"/>
  <c r="FG34" i="3"/>
  <c r="FF34" i="4"/>
  <c r="FG34" i="4"/>
  <c r="FJ34" i="4"/>
  <c r="FI34" i="4"/>
  <c r="FK34" i="4"/>
  <c r="FL34" i="4"/>
  <c r="FM34" i="4"/>
  <c r="FN34" i="4"/>
  <c r="FO34" i="4"/>
  <c r="FP34" i="4"/>
  <c r="FR34" i="4"/>
  <c r="GB34" i="4"/>
  <c r="FH35" i="1"/>
  <c r="H35" i="2"/>
  <c r="DP35" i="2"/>
  <c r="BH35" i="3"/>
  <c r="DI35" i="3"/>
  <c r="DH35" i="4"/>
  <c r="FI35" i="1"/>
  <c r="I35" i="2"/>
  <c r="DQ35" i="2"/>
  <c r="BI35" i="3"/>
  <c r="DJ35" i="3"/>
  <c r="DI35" i="4"/>
  <c r="FJ35" i="1"/>
  <c r="J35" i="2"/>
  <c r="DR35" i="2"/>
  <c r="BJ35" i="3"/>
  <c r="DK35" i="3"/>
  <c r="DJ35" i="4"/>
  <c r="FK35" i="1"/>
  <c r="K35" i="2"/>
  <c r="DS35" i="2"/>
  <c r="BK35" i="3"/>
  <c r="DL35" i="3"/>
  <c r="DK35" i="4"/>
  <c r="FL35" i="1"/>
  <c r="L35" i="2"/>
  <c r="DT35" i="2"/>
  <c r="BL35" i="3"/>
  <c r="DM35" i="3"/>
  <c r="DL35" i="4"/>
  <c r="FM35" i="1"/>
  <c r="M35" i="2"/>
  <c r="DU35" i="2"/>
  <c r="BM35" i="3"/>
  <c r="DN35" i="3"/>
  <c r="DM35" i="4"/>
  <c r="FN35" i="1"/>
  <c r="N35" i="2"/>
  <c r="DV35" i="2"/>
  <c r="BN35" i="3"/>
  <c r="DO35" i="3"/>
  <c r="DN35" i="4"/>
  <c r="FO35" i="1"/>
  <c r="O35" i="2"/>
  <c r="DW35" i="2"/>
  <c r="BO35" i="3"/>
  <c r="DP35" i="3"/>
  <c r="DO35" i="4"/>
  <c r="FP35" i="1"/>
  <c r="P35" i="2"/>
  <c r="DX35" i="2"/>
  <c r="BP35" i="3"/>
  <c r="DQ35" i="3"/>
  <c r="DP35" i="4"/>
  <c r="FQ35" i="1"/>
  <c r="Q35" i="2"/>
  <c r="DY35" i="2"/>
  <c r="BQ35" i="3"/>
  <c r="DR35" i="3"/>
  <c r="DQ35" i="4"/>
  <c r="FR35" i="1"/>
  <c r="R35" i="2"/>
  <c r="DZ35" i="2"/>
  <c r="BR35" i="3"/>
  <c r="DS35" i="3"/>
  <c r="DR35" i="4"/>
  <c r="FS35" i="1"/>
  <c r="S35" i="2"/>
  <c r="EA35" i="2"/>
  <c r="BS35" i="3"/>
  <c r="DT35" i="3"/>
  <c r="DS35" i="4"/>
  <c r="FT35" i="1"/>
  <c r="T35" i="2"/>
  <c r="EB35" i="2"/>
  <c r="BT35" i="3"/>
  <c r="DU35" i="3"/>
  <c r="DT35" i="4"/>
  <c r="FU35" i="1"/>
  <c r="U35" i="2"/>
  <c r="EC35" i="2"/>
  <c r="BU35" i="3"/>
  <c r="DV35" i="3"/>
  <c r="DU35" i="4"/>
  <c r="FV35" i="1"/>
  <c r="V35" i="2"/>
  <c r="ED35" i="2"/>
  <c r="BV35" i="3"/>
  <c r="DW35" i="3"/>
  <c r="DV35" i="4"/>
  <c r="FW35" i="1"/>
  <c r="W35" i="2"/>
  <c r="EE35" i="2"/>
  <c r="BW35" i="3"/>
  <c r="DX35" i="3"/>
  <c r="DW35" i="4"/>
  <c r="FX35" i="1"/>
  <c r="X35" i="2"/>
  <c r="EF35" i="2"/>
  <c r="BX35" i="3"/>
  <c r="DY35" i="3"/>
  <c r="DX35" i="4"/>
  <c r="FY35" i="1"/>
  <c r="Y35" i="2"/>
  <c r="EG35" i="2"/>
  <c r="BY35" i="3"/>
  <c r="DZ35" i="3"/>
  <c r="DY35" i="4"/>
  <c r="FZ35" i="1"/>
  <c r="Z35" i="2"/>
  <c r="EH35" i="2"/>
  <c r="BZ35" i="3"/>
  <c r="EA35" i="3"/>
  <c r="DZ35" i="4"/>
  <c r="GA35" i="1"/>
  <c r="AA35" i="2"/>
  <c r="EI35" i="2"/>
  <c r="CA35" i="3"/>
  <c r="EB35" i="3"/>
  <c r="EA35" i="4"/>
  <c r="GB35" i="1"/>
  <c r="AB35" i="2"/>
  <c r="EJ35" i="2"/>
  <c r="CB35" i="3"/>
  <c r="EC35" i="3"/>
  <c r="EB35" i="4"/>
  <c r="GC35" i="1"/>
  <c r="AC35" i="2"/>
  <c r="EK35" i="2"/>
  <c r="CC35" i="3"/>
  <c r="ED35" i="3"/>
  <c r="EC35" i="4"/>
  <c r="GD35" i="1"/>
  <c r="AD35" i="2"/>
  <c r="EL35" i="2"/>
  <c r="CD35" i="3"/>
  <c r="EE35" i="3"/>
  <c r="ED35" i="4"/>
  <c r="GE35" i="1"/>
  <c r="AE35" i="2"/>
  <c r="GF35" i="1"/>
  <c r="AF35" i="2"/>
  <c r="GG35" i="1"/>
  <c r="AG35" i="2"/>
  <c r="GH35" i="1"/>
  <c r="AH35" i="2"/>
  <c r="GI35" i="1"/>
  <c r="AI35" i="2"/>
  <c r="GJ35" i="1"/>
  <c r="AJ35" i="2"/>
  <c r="GK35" i="1"/>
  <c r="AK35" i="2"/>
  <c r="GL35" i="1"/>
  <c r="AL35" i="2"/>
  <c r="GM35" i="1"/>
  <c r="AM35" i="2"/>
  <c r="GN35" i="1"/>
  <c r="AN35" i="2"/>
  <c r="GO35" i="1"/>
  <c r="AO35" i="2"/>
  <c r="GP35" i="1"/>
  <c r="AP35" i="2"/>
  <c r="GQ35" i="1"/>
  <c r="AQ35" i="2"/>
  <c r="GR35" i="1"/>
  <c r="AR35" i="2"/>
  <c r="GS35" i="1"/>
  <c r="AS35" i="2"/>
  <c r="GT35" i="1"/>
  <c r="AT35" i="2"/>
  <c r="GU35" i="1"/>
  <c r="AU35" i="2"/>
  <c r="GV35" i="1"/>
  <c r="AV35" i="2"/>
  <c r="GW35" i="1"/>
  <c r="AW35" i="2"/>
  <c r="GX35" i="1"/>
  <c r="AX35" i="2"/>
  <c r="GY35" i="1"/>
  <c r="AY35" i="2"/>
  <c r="GZ35" i="1"/>
  <c r="AZ35" i="2"/>
  <c r="HA35" i="1"/>
  <c r="BA35" i="2"/>
  <c r="HB35" i="1"/>
  <c r="BB35" i="2"/>
  <c r="HC35" i="1"/>
  <c r="BC35" i="2"/>
  <c r="HD35" i="1"/>
  <c r="BD35" i="2"/>
  <c r="HE35" i="1"/>
  <c r="BE35" i="2"/>
  <c r="HF35" i="1"/>
  <c r="BF35" i="2"/>
  <c r="BL35" i="2"/>
  <c r="BN35" i="2"/>
  <c r="EM35" i="2"/>
  <c r="FO35" i="2"/>
  <c r="CE35" i="3"/>
  <c r="EN35" i="2"/>
  <c r="CF35" i="3"/>
  <c r="EO35" i="2"/>
  <c r="CG35" i="3"/>
  <c r="EP35" i="2"/>
  <c r="CH35" i="3"/>
  <c r="EQ35" i="2"/>
  <c r="CI35" i="3"/>
  <c r="ER35" i="2"/>
  <c r="CJ35" i="3"/>
  <c r="ES35" i="2"/>
  <c r="CK35" i="3"/>
  <c r="ET35" i="2"/>
  <c r="CL35" i="3"/>
  <c r="EU35" i="2"/>
  <c r="CM35" i="3"/>
  <c r="EV35" i="2"/>
  <c r="CN35" i="3"/>
  <c r="EW35" i="2"/>
  <c r="CO35" i="3"/>
  <c r="EX35" i="2"/>
  <c r="CP35" i="3"/>
  <c r="EY35" i="2"/>
  <c r="CQ35" i="3"/>
  <c r="EZ35" i="2"/>
  <c r="CR35" i="3"/>
  <c r="FA35" i="2"/>
  <c r="CS35" i="3"/>
  <c r="FB35" i="2"/>
  <c r="CT35" i="3"/>
  <c r="FC35" i="2"/>
  <c r="CU35" i="3"/>
  <c r="FD35" i="2"/>
  <c r="CV35" i="3"/>
  <c r="FE35" i="2"/>
  <c r="CW35" i="3"/>
  <c r="FF35" i="2"/>
  <c r="CX35" i="3"/>
  <c r="FG35" i="2"/>
  <c r="CY35" i="3"/>
  <c r="FH35" i="2"/>
  <c r="CZ35" i="3"/>
  <c r="FI35" i="2"/>
  <c r="DA35" i="3"/>
  <c r="FJ35" i="2"/>
  <c r="DB35" i="3"/>
  <c r="FK35" i="2"/>
  <c r="DC35" i="3"/>
  <c r="FL35" i="2"/>
  <c r="DD35" i="3"/>
  <c r="FM35" i="2"/>
  <c r="DE35" i="3"/>
  <c r="FN35" i="2"/>
  <c r="DF35" i="3"/>
  <c r="DG35" i="3"/>
  <c r="EF35" i="3"/>
  <c r="EE35" i="4"/>
  <c r="EG35" i="3"/>
  <c r="EF35" i="4"/>
  <c r="EH35" i="3"/>
  <c r="EG35" i="4"/>
  <c r="EI35" i="3"/>
  <c r="EH35" i="4"/>
  <c r="EJ35" i="3"/>
  <c r="EI35" i="4"/>
  <c r="EK35" i="3"/>
  <c r="EJ35" i="4"/>
  <c r="EL35" i="3"/>
  <c r="EK35" i="4"/>
  <c r="EM35" i="3"/>
  <c r="EL35" i="4"/>
  <c r="EN35" i="3"/>
  <c r="EM35" i="4"/>
  <c r="EO35" i="3"/>
  <c r="EN35" i="4"/>
  <c r="EP35" i="3"/>
  <c r="EO35" i="4"/>
  <c r="EQ35" i="3"/>
  <c r="EP35" i="4"/>
  <c r="ER35" i="3"/>
  <c r="EQ35" i="4"/>
  <c r="ES35" i="3"/>
  <c r="ER35" i="4"/>
  <c r="ET35" i="3"/>
  <c r="ES35" i="4"/>
  <c r="EU35" i="3"/>
  <c r="ET35" i="4"/>
  <c r="EV35" i="3"/>
  <c r="EU35" i="4"/>
  <c r="EW35" i="3"/>
  <c r="EV35" i="4"/>
  <c r="EX35" i="3"/>
  <c r="EW35" i="4"/>
  <c r="EY35" i="3"/>
  <c r="EX35" i="4"/>
  <c r="EZ35" i="3"/>
  <c r="EY35" i="4"/>
  <c r="FA35" i="3"/>
  <c r="EZ35" i="4"/>
  <c r="FB35" i="3"/>
  <c r="FA35" i="4"/>
  <c r="FC35" i="3"/>
  <c r="FB35" i="4"/>
  <c r="FD35" i="3"/>
  <c r="FC35" i="4"/>
  <c r="FE35" i="3"/>
  <c r="FD35" i="4"/>
  <c r="FF35" i="3"/>
  <c r="FE35" i="4"/>
  <c r="FG35" i="3"/>
  <c r="FF35" i="4"/>
  <c r="FG35" i="4"/>
  <c r="FJ35" i="4"/>
  <c r="FI35" i="4"/>
  <c r="FK35" i="4"/>
  <c r="FL35" i="4"/>
  <c r="FM35" i="4"/>
  <c r="FN35" i="4"/>
  <c r="FO35" i="4"/>
  <c r="FP35" i="4"/>
  <c r="FR35" i="4"/>
  <c r="FS35" i="4"/>
  <c r="FT35" i="4"/>
  <c r="FU35" i="4"/>
  <c r="FV35" i="4"/>
  <c r="FW35" i="4"/>
  <c r="FX35" i="4"/>
  <c r="FY35" i="4"/>
  <c r="FZ35" i="4"/>
  <c r="GA35" i="4"/>
  <c r="GB35" i="4"/>
  <c r="FH36" i="1"/>
  <c r="H36" i="2"/>
  <c r="DP36" i="2"/>
  <c r="BH36" i="3"/>
  <c r="DI36" i="3"/>
  <c r="DH36" i="4"/>
  <c r="FI36" i="1"/>
  <c r="I36" i="2"/>
  <c r="DQ36" i="2"/>
  <c r="BI36" i="3"/>
  <c r="DJ36" i="3"/>
  <c r="DI36" i="4"/>
  <c r="FJ36" i="1"/>
  <c r="J36" i="2"/>
  <c r="DR36" i="2"/>
  <c r="BJ36" i="3"/>
  <c r="DK36" i="3"/>
  <c r="DJ36" i="4"/>
  <c r="FK36" i="1"/>
  <c r="K36" i="2"/>
  <c r="DS36" i="2"/>
  <c r="BK36" i="3"/>
  <c r="DL36" i="3"/>
  <c r="DK36" i="4"/>
  <c r="FL36" i="1"/>
  <c r="L36" i="2"/>
  <c r="DT36" i="2"/>
  <c r="BL36" i="3"/>
  <c r="DM36" i="3"/>
  <c r="DL36" i="4"/>
  <c r="FM36" i="1"/>
  <c r="M36" i="2"/>
  <c r="DU36" i="2"/>
  <c r="BM36" i="3"/>
  <c r="DN36" i="3"/>
  <c r="DM36" i="4"/>
  <c r="FN36" i="1"/>
  <c r="N36" i="2"/>
  <c r="DV36" i="2"/>
  <c r="BN36" i="3"/>
  <c r="DO36" i="3"/>
  <c r="DN36" i="4"/>
  <c r="FO36" i="1"/>
  <c r="O36" i="2"/>
  <c r="DW36" i="2"/>
  <c r="BO36" i="3"/>
  <c r="DP36" i="3"/>
  <c r="DO36" i="4"/>
  <c r="FP36" i="1"/>
  <c r="P36" i="2"/>
  <c r="DX36" i="2"/>
  <c r="BP36" i="3"/>
  <c r="DQ36" i="3"/>
  <c r="DP36" i="4"/>
  <c r="FQ36" i="1"/>
  <c r="Q36" i="2"/>
  <c r="DY36" i="2"/>
  <c r="BQ36" i="3"/>
  <c r="DR36" i="3"/>
  <c r="DQ36" i="4"/>
  <c r="FR36" i="1"/>
  <c r="R36" i="2"/>
  <c r="DZ36" i="2"/>
  <c r="BR36" i="3"/>
  <c r="DS36" i="3"/>
  <c r="DR36" i="4"/>
  <c r="FS36" i="1"/>
  <c r="S36" i="2"/>
  <c r="EA36" i="2"/>
  <c r="BS36" i="3"/>
  <c r="DT36" i="3"/>
  <c r="DS36" i="4"/>
  <c r="FT36" i="1"/>
  <c r="T36" i="2"/>
  <c r="EB36" i="2"/>
  <c r="BT36" i="3"/>
  <c r="DU36" i="3"/>
  <c r="DT36" i="4"/>
  <c r="FU36" i="1"/>
  <c r="U36" i="2"/>
  <c r="EC36" i="2"/>
  <c r="BU36" i="3"/>
  <c r="DV36" i="3"/>
  <c r="DU36" i="4"/>
  <c r="FV36" i="1"/>
  <c r="V36" i="2"/>
  <c r="ED36" i="2"/>
  <c r="BV36" i="3"/>
  <c r="DW36" i="3"/>
  <c r="DV36" i="4"/>
  <c r="FW36" i="1"/>
  <c r="W36" i="2"/>
  <c r="EE36" i="2"/>
  <c r="BW36" i="3"/>
  <c r="DX36" i="3"/>
  <c r="DW36" i="4"/>
  <c r="FX36" i="1"/>
  <c r="X36" i="2"/>
  <c r="EF36" i="2"/>
  <c r="BX36" i="3"/>
  <c r="DY36" i="3"/>
  <c r="DX36" i="4"/>
  <c r="FY36" i="1"/>
  <c r="Y36" i="2"/>
  <c r="EG36" i="2"/>
  <c r="BY36" i="3"/>
  <c r="DZ36" i="3"/>
  <c r="DY36" i="4"/>
  <c r="FZ36" i="1"/>
  <c r="Z36" i="2"/>
  <c r="EH36" i="2"/>
  <c r="BZ36" i="3"/>
  <c r="EA36" i="3"/>
  <c r="DZ36" i="4"/>
  <c r="GA36" i="1"/>
  <c r="AA36" i="2"/>
  <c r="EI36" i="2"/>
  <c r="CA36" i="3"/>
  <c r="EB36" i="3"/>
  <c r="EA36" i="4"/>
  <c r="GB36" i="1"/>
  <c r="AB36" i="2"/>
  <c r="EJ36" i="2"/>
  <c r="CB36" i="3"/>
  <c r="EC36" i="3"/>
  <c r="EB36" i="4"/>
  <c r="GC36" i="1"/>
  <c r="AC36" i="2"/>
  <c r="EK36" i="2"/>
  <c r="CC36" i="3"/>
  <c r="ED36" i="3"/>
  <c r="EC36" i="4"/>
  <c r="GD36" i="1"/>
  <c r="AD36" i="2"/>
  <c r="EL36" i="2"/>
  <c r="CD36" i="3"/>
  <c r="EE36" i="3"/>
  <c r="ED36" i="4"/>
  <c r="GE36" i="1"/>
  <c r="AE36" i="2"/>
  <c r="EM36" i="2"/>
  <c r="CE36" i="3"/>
  <c r="EF36" i="3"/>
  <c r="EE36" i="4"/>
  <c r="GF36" i="1"/>
  <c r="AF36" i="2"/>
  <c r="EN36" i="2"/>
  <c r="CF36" i="3"/>
  <c r="EG36" i="3"/>
  <c r="EF36" i="4"/>
  <c r="GG36" i="1"/>
  <c r="AG36" i="2"/>
  <c r="EO36" i="2"/>
  <c r="CG36" i="3"/>
  <c r="EH36" i="3"/>
  <c r="EG36" i="4"/>
  <c r="GH36" i="1"/>
  <c r="AH36" i="2"/>
  <c r="EP36" i="2"/>
  <c r="CH36" i="3"/>
  <c r="EI36" i="3"/>
  <c r="EH36" i="4"/>
  <c r="GI36" i="1"/>
  <c r="AI36" i="2"/>
  <c r="EQ36" i="2"/>
  <c r="CI36" i="3"/>
  <c r="EJ36" i="3"/>
  <c r="EI36" i="4"/>
  <c r="GJ36" i="1"/>
  <c r="AJ36" i="2"/>
  <c r="ER36" i="2"/>
  <c r="CJ36" i="3"/>
  <c r="EK36" i="3"/>
  <c r="EJ36" i="4"/>
  <c r="GK36" i="1"/>
  <c r="AK36" i="2"/>
  <c r="ES36" i="2"/>
  <c r="CK36" i="3"/>
  <c r="EL36" i="3"/>
  <c r="EK36" i="4"/>
  <c r="GL36" i="1"/>
  <c r="AL36" i="2"/>
  <c r="ET36" i="2"/>
  <c r="CL36" i="3"/>
  <c r="EM36" i="3"/>
  <c r="EL36" i="4"/>
  <c r="GM36" i="1"/>
  <c r="AM36" i="2"/>
  <c r="EU36" i="2"/>
  <c r="CM36" i="3"/>
  <c r="EN36" i="3"/>
  <c r="EM36" i="4"/>
  <c r="GN36" i="1"/>
  <c r="AN36" i="2"/>
  <c r="EV36" i="2"/>
  <c r="CN36" i="3"/>
  <c r="EO36" i="3"/>
  <c r="EN36" i="4"/>
  <c r="GO36" i="1"/>
  <c r="AO36" i="2"/>
  <c r="EW36" i="2"/>
  <c r="CO36" i="3"/>
  <c r="EP36" i="3"/>
  <c r="EO36" i="4"/>
  <c r="GP36" i="1"/>
  <c r="AP36" i="2"/>
  <c r="EX36" i="2"/>
  <c r="CP36" i="3"/>
  <c r="EQ36" i="3"/>
  <c r="EP36" i="4"/>
  <c r="GQ36" i="1"/>
  <c r="AQ36" i="2"/>
  <c r="EY36" i="2"/>
  <c r="CQ36" i="3"/>
  <c r="ER36" i="3"/>
  <c r="EQ36" i="4"/>
  <c r="GR36" i="1"/>
  <c r="AR36" i="2"/>
  <c r="EZ36" i="2"/>
  <c r="CR36" i="3"/>
  <c r="ES36" i="3"/>
  <c r="ER36" i="4"/>
  <c r="GS36" i="1"/>
  <c r="AS36" i="2"/>
  <c r="FA36" i="2"/>
  <c r="CS36" i="3"/>
  <c r="ET36" i="3"/>
  <c r="ES36" i="4"/>
  <c r="GT36" i="1"/>
  <c r="AT36" i="2"/>
  <c r="FB36" i="2"/>
  <c r="CT36" i="3"/>
  <c r="EU36" i="3"/>
  <c r="ET36" i="4"/>
  <c r="GU36" i="1"/>
  <c r="AU36" i="2"/>
  <c r="FC36" i="2"/>
  <c r="CU36" i="3"/>
  <c r="EV36" i="3"/>
  <c r="EU36" i="4"/>
  <c r="GV36" i="1"/>
  <c r="AV36" i="2"/>
  <c r="FD36" i="2"/>
  <c r="CV36" i="3"/>
  <c r="EW36" i="3"/>
  <c r="EV36" i="4"/>
  <c r="GW36" i="1"/>
  <c r="AW36" i="2"/>
  <c r="FE36" i="2"/>
  <c r="CW36" i="3"/>
  <c r="EX36" i="3"/>
  <c r="EW36" i="4"/>
  <c r="GX36" i="1"/>
  <c r="AX36" i="2"/>
  <c r="FF36" i="2"/>
  <c r="CX36" i="3"/>
  <c r="EY36" i="3"/>
  <c r="EX36" i="4"/>
  <c r="GY36" i="1"/>
  <c r="AY36" i="2"/>
  <c r="FG36" i="2"/>
  <c r="CY36" i="3"/>
  <c r="EZ36" i="3"/>
  <c r="EY36" i="4"/>
  <c r="GZ36" i="1"/>
  <c r="AZ36" i="2"/>
  <c r="FH36" i="2"/>
  <c r="CZ36" i="3"/>
  <c r="FA36" i="3"/>
  <c r="EZ36" i="4"/>
  <c r="HA36" i="1"/>
  <c r="BA36" i="2"/>
  <c r="FI36" i="2"/>
  <c r="DA36" i="3"/>
  <c r="FB36" i="3"/>
  <c r="FA36" i="4"/>
  <c r="HB36" i="1"/>
  <c r="BB36" i="2"/>
  <c r="FJ36" i="2"/>
  <c r="DB36" i="3"/>
  <c r="FC36" i="3"/>
  <c r="FB36" i="4"/>
  <c r="HC36" i="1"/>
  <c r="BC36" i="2"/>
  <c r="FK36" i="2"/>
  <c r="DC36" i="3"/>
  <c r="FD36" i="3"/>
  <c r="FC36" i="4"/>
  <c r="HD36" i="1"/>
  <c r="BD36" i="2"/>
  <c r="FL36" i="2"/>
  <c r="DD36" i="3"/>
  <c r="FE36" i="3"/>
  <c r="FD36" i="4"/>
  <c r="HE36" i="1"/>
  <c r="BE36" i="2"/>
  <c r="FM36" i="2"/>
  <c r="DE36" i="3"/>
  <c r="FF36" i="3"/>
  <c r="FE36" i="4"/>
  <c r="HF36" i="1"/>
  <c r="BF36" i="2"/>
  <c r="FN36" i="2"/>
  <c r="DF36" i="3"/>
  <c r="FG36" i="3"/>
  <c r="FF36" i="4"/>
  <c r="FG36" i="4"/>
  <c r="FJ36" i="4"/>
  <c r="FI36" i="4"/>
  <c r="FK36" i="4"/>
  <c r="FL36" i="4"/>
  <c r="FM36" i="4"/>
  <c r="FN36" i="4"/>
  <c r="FO36" i="4"/>
  <c r="FP36" i="4"/>
  <c r="FR36" i="4"/>
  <c r="GB36" i="4"/>
  <c r="FH37" i="1"/>
  <c r="H37" i="2"/>
  <c r="DP37" i="2"/>
  <c r="BH37" i="3"/>
  <c r="DI37" i="3"/>
  <c r="DH37" i="4"/>
  <c r="FI37" i="1"/>
  <c r="I37" i="2"/>
  <c r="DQ37" i="2"/>
  <c r="BI37" i="3"/>
  <c r="DJ37" i="3"/>
  <c r="DI37" i="4"/>
  <c r="FJ37" i="1"/>
  <c r="J37" i="2"/>
  <c r="DR37" i="2"/>
  <c r="BJ37" i="3"/>
  <c r="DK37" i="3"/>
  <c r="DJ37" i="4"/>
  <c r="FK37" i="1"/>
  <c r="K37" i="2"/>
  <c r="DS37" i="2"/>
  <c r="BK37" i="3"/>
  <c r="DL37" i="3"/>
  <c r="DK37" i="4"/>
  <c r="FL37" i="1"/>
  <c r="L37" i="2"/>
  <c r="DT37" i="2"/>
  <c r="BL37" i="3"/>
  <c r="DM37" i="3"/>
  <c r="DL37" i="4"/>
  <c r="FM37" i="1"/>
  <c r="M37" i="2"/>
  <c r="DU37" i="2"/>
  <c r="BM37" i="3"/>
  <c r="DN37" i="3"/>
  <c r="DM37" i="4"/>
  <c r="FN37" i="1"/>
  <c r="N37" i="2"/>
  <c r="DV37" i="2"/>
  <c r="BN37" i="3"/>
  <c r="DO37" i="3"/>
  <c r="DN37" i="4"/>
  <c r="FO37" i="1"/>
  <c r="O37" i="2"/>
  <c r="DW37" i="2"/>
  <c r="BO37" i="3"/>
  <c r="DP37" i="3"/>
  <c r="DO37" i="4"/>
  <c r="FP37" i="1"/>
  <c r="P37" i="2"/>
  <c r="DX37" i="2"/>
  <c r="BP37" i="3"/>
  <c r="DQ37" i="3"/>
  <c r="DP37" i="4"/>
  <c r="FQ37" i="1"/>
  <c r="Q37" i="2"/>
  <c r="DY37" i="2"/>
  <c r="BQ37" i="3"/>
  <c r="DR37" i="3"/>
  <c r="DQ37" i="4"/>
  <c r="FR37" i="1"/>
  <c r="R37" i="2"/>
  <c r="DZ37" i="2"/>
  <c r="BR37" i="3"/>
  <c r="DS37" i="3"/>
  <c r="DR37" i="4"/>
  <c r="FS37" i="1"/>
  <c r="S37" i="2"/>
  <c r="EA37" i="2"/>
  <c r="BS37" i="3"/>
  <c r="DT37" i="3"/>
  <c r="DS37" i="4"/>
  <c r="FT37" i="1"/>
  <c r="T37" i="2"/>
  <c r="EB37" i="2"/>
  <c r="BT37" i="3"/>
  <c r="DU37" i="3"/>
  <c r="DT37" i="4"/>
  <c r="FU37" i="1"/>
  <c r="U37" i="2"/>
  <c r="EC37" i="2"/>
  <c r="BU37" i="3"/>
  <c r="DV37" i="3"/>
  <c r="DU37" i="4"/>
  <c r="FV37" i="1"/>
  <c r="V37" i="2"/>
  <c r="ED37" i="2"/>
  <c r="BV37" i="3"/>
  <c r="DW37" i="3"/>
  <c r="DV37" i="4"/>
  <c r="FW37" i="1"/>
  <c r="W37" i="2"/>
  <c r="EE37" i="2"/>
  <c r="BW37" i="3"/>
  <c r="DX37" i="3"/>
  <c r="DW37" i="4"/>
  <c r="FX37" i="1"/>
  <c r="X37" i="2"/>
  <c r="EF37" i="2"/>
  <c r="BX37" i="3"/>
  <c r="DY37" i="3"/>
  <c r="DX37" i="4"/>
  <c r="FY37" i="1"/>
  <c r="Y37" i="2"/>
  <c r="EG37" i="2"/>
  <c r="BY37" i="3"/>
  <c r="DZ37" i="3"/>
  <c r="DY37" i="4"/>
  <c r="FZ37" i="1"/>
  <c r="Z37" i="2"/>
  <c r="EH37" i="2"/>
  <c r="BZ37" i="3"/>
  <c r="EA37" i="3"/>
  <c r="DZ37" i="4"/>
  <c r="GA37" i="1"/>
  <c r="AA37" i="2"/>
  <c r="EI37" i="2"/>
  <c r="CA37" i="3"/>
  <c r="EB37" i="3"/>
  <c r="EA37" i="4"/>
  <c r="GB37" i="1"/>
  <c r="AB37" i="2"/>
  <c r="EJ37" i="2"/>
  <c r="CB37" i="3"/>
  <c r="EC37" i="3"/>
  <c r="EB37" i="4"/>
  <c r="GC37" i="1"/>
  <c r="AC37" i="2"/>
  <c r="EK37" i="2"/>
  <c r="CC37" i="3"/>
  <c r="ED37" i="3"/>
  <c r="EC37" i="4"/>
  <c r="GD37" i="1"/>
  <c r="AD37" i="2"/>
  <c r="EL37" i="2"/>
  <c r="CD37" i="3"/>
  <c r="EE37" i="3"/>
  <c r="ED37" i="4"/>
  <c r="GE37" i="1"/>
  <c r="AE37" i="2"/>
  <c r="EM37" i="2"/>
  <c r="CE37" i="3"/>
  <c r="EF37" i="3"/>
  <c r="EE37" i="4"/>
  <c r="GF37" i="1"/>
  <c r="AF37" i="2"/>
  <c r="EN37" i="2"/>
  <c r="CF37" i="3"/>
  <c r="EG37" i="3"/>
  <c r="EF37" i="4"/>
  <c r="GG37" i="1"/>
  <c r="AG37" i="2"/>
  <c r="EO37" i="2"/>
  <c r="CG37" i="3"/>
  <c r="EH37" i="3"/>
  <c r="EG37" i="4"/>
  <c r="GH37" i="1"/>
  <c r="AH37" i="2"/>
  <c r="EP37" i="2"/>
  <c r="CH37" i="3"/>
  <c r="EI37" i="3"/>
  <c r="EH37" i="4"/>
  <c r="GI37" i="1"/>
  <c r="AI37" i="2"/>
  <c r="EQ37" i="2"/>
  <c r="CI37" i="3"/>
  <c r="EJ37" i="3"/>
  <c r="EI37" i="4"/>
  <c r="GJ37" i="1"/>
  <c r="AJ37" i="2"/>
  <c r="ER37" i="2"/>
  <c r="CJ37" i="3"/>
  <c r="EK37" i="3"/>
  <c r="EJ37" i="4"/>
  <c r="GK37" i="1"/>
  <c r="AK37" i="2"/>
  <c r="ES37" i="2"/>
  <c r="CK37" i="3"/>
  <c r="EL37" i="3"/>
  <c r="EK37" i="4"/>
  <c r="GL37" i="1"/>
  <c r="AL37" i="2"/>
  <c r="ET37" i="2"/>
  <c r="CL37" i="3"/>
  <c r="EM37" i="3"/>
  <c r="EL37" i="4"/>
  <c r="GM37" i="1"/>
  <c r="AM37" i="2"/>
  <c r="EU37" i="2"/>
  <c r="CM37" i="3"/>
  <c r="EN37" i="3"/>
  <c r="EM37" i="4"/>
  <c r="GN37" i="1"/>
  <c r="AN37" i="2"/>
  <c r="EV37" i="2"/>
  <c r="CN37" i="3"/>
  <c r="EO37" i="3"/>
  <c r="EN37" i="4"/>
  <c r="GO37" i="1"/>
  <c r="AO37" i="2"/>
  <c r="EW37" i="2"/>
  <c r="CO37" i="3"/>
  <c r="EP37" i="3"/>
  <c r="EO37" i="4"/>
  <c r="GP37" i="1"/>
  <c r="AP37" i="2"/>
  <c r="EX37" i="2"/>
  <c r="CP37" i="3"/>
  <c r="EQ37" i="3"/>
  <c r="EP37" i="4"/>
  <c r="GQ37" i="1"/>
  <c r="AQ37" i="2"/>
  <c r="EY37" i="2"/>
  <c r="CQ37" i="3"/>
  <c r="ER37" i="3"/>
  <c r="EQ37" i="4"/>
  <c r="GR37" i="1"/>
  <c r="AR37" i="2"/>
  <c r="EZ37" i="2"/>
  <c r="CR37" i="3"/>
  <c r="ES37" i="3"/>
  <c r="ER37" i="4"/>
  <c r="GS37" i="1"/>
  <c r="AS37" i="2"/>
  <c r="FA37" i="2"/>
  <c r="CS37" i="3"/>
  <c r="ET37" i="3"/>
  <c r="ES37" i="4"/>
  <c r="GT37" i="1"/>
  <c r="AT37" i="2"/>
  <c r="FB37" i="2"/>
  <c r="CT37" i="3"/>
  <c r="EU37" i="3"/>
  <c r="ET37" i="4"/>
  <c r="GU37" i="1"/>
  <c r="AU37" i="2"/>
  <c r="FC37" i="2"/>
  <c r="CU37" i="3"/>
  <c r="EV37" i="3"/>
  <c r="EU37" i="4"/>
  <c r="GV37" i="1"/>
  <c r="AV37" i="2"/>
  <c r="FD37" i="2"/>
  <c r="CV37" i="3"/>
  <c r="EW37" i="3"/>
  <c r="EV37" i="4"/>
  <c r="GW37" i="1"/>
  <c r="AW37" i="2"/>
  <c r="FE37" i="2"/>
  <c r="CW37" i="3"/>
  <c r="EX37" i="3"/>
  <c r="EW37" i="4"/>
  <c r="GX37" i="1"/>
  <c r="AX37" i="2"/>
  <c r="FF37" i="2"/>
  <c r="CX37" i="3"/>
  <c r="EY37" i="3"/>
  <c r="EX37" i="4"/>
  <c r="GY37" i="1"/>
  <c r="AY37" i="2"/>
  <c r="FG37" i="2"/>
  <c r="CY37" i="3"/>
  <c r="EZ37" i="3"/>
  <c r="EY37" i="4"/>
  <c r="GZ37" i="1"/>
  <c r="AZ37" i="2"/>
  <c r="FH37" i="2"/>
  <c r="CZ37" i="3"/>
  <c r="FA37" i="3"/>
  <c r="EZ37" i="4"/>
  <c r="HA37" i="1"/>
  <c r="BA37" i="2"/>
  <c r="FI37" i="2"/>
  <c r="DA37" i="3"/>
  <c r="FB37" i="3"/>
  <c r="FA37" i="4"/>
  <c r="HB37" i="1"/>
  <c r="BB37" i="2"/>
  <c r="FJ37" i="2"/>
  <c r="DB37" i="3"/>
  <c r="FC37" i="3"/>
  <c r="FB37" i="4"/>
  <c r="HC37" i="1"/>
  <c r="BC37" i="2"/>
  <c r="FK37" i="2"/>
  <c r="DC37" i="3"/>
  <c r="FD37" i="3"/>
  <c r="FC37" i="4"/>
  <c r="HD37" i="1"/>
  <c r="BD37" i="2"/>
  <c r="FL37" i="2"/>
  <c r="DD37" i="3"/>
  <c r="FE37" i="3"/>
  <c r="FD37" i="4"/>
  <c r="HE37" i="1"/>
  <c r="BE37" i="2"/>
  <c r="FM37" i="2"/>
  <c r="DE37" i="3"/>
  <c r="FF37" i="3"/>
  <c r="FE37" i="4"/>
  <c r="HF37" i="1"/>
  <c r="BF37" i="2"/>
  <c r="FN37" i="2"/>
  <c r="DF37" i="3"/>
  <c r="FG37" i="3"/>
  <c r="FF37" i="4"/>
  <c r="FG37" i="4"/>
  <c r="FJ37" i="4"/>
  <c r="FI37" i="4"/>
  <c r="FK37" i="4"/>
  <c r="FL37" i="4"/>
  <c r="FM37" i="4"/>
  <c r="FN37" i="4"/>
  <c r="FO37" i="4"/>
  <c r="FP37" i="4"/>
  <c r="FR37" i="4"/>
  <c r="GB37" i="4"/>
  <c r="FH38" i="1"/>
  <c r="H38" i="2"/>
  <c r="DP38" i="2"/>
  <c r="BH38" i="3"/>
  <c r="DI38" i="3"/>
  <c r="DH38" i="4"/>
  <c r="FI38" i="1"/>
  <c r="I38" i="2"/>
  <c r="DQ38" i="2"/>
  <c r="BI38" i="3"/>
  <c r="DJ38" i="3"/>
  <c r="DI38" i="4"/>
  <c r="FJ38" i="1"/>
  <c r="J38" i="2"/>
  <c r="DR38" i="2"/>
  <c r="BJ38" i="3"/>
  <c r="DK38" i="3"/>
  <c r="DJ38" i="4"/>
  <c r="FK38" i="1"/>
  <c r="K38" i="2"/>
  <c r="DS38" i="2"/>
  <c r="BK38" i="3"/>
  <c r="DL38" i="3"/>
  <c r="DK38" i="4"/>
  <c r="FL38" i="1"/>
  <c r="L38" i="2"/>
  <c r="DT38" i="2"/>
  <c r="BL38" i="3"/>
  <c r="DM38" i="3"/>
  <c r="DL38" i="4"/>
  <c r="FM38" i="1"/>
  <c r="M38" i="2"/>
  <c r="DU38" i="2"/>
  <c r="BM38" i="3"/>
  <c r="DN38" i="3"/>
  <c r="DM38" i="4"/>
  <c r="FN38" i="1"/>
  <c r="N38" i="2"/>
  <c r="DV38" i="2"/>
  <c r="BN38" i="3"/>
  <c r="DO38" i="3"/>
  <c r="DN38" i="4"/>
  <c r="FO38" i="1"/>
  <c r="O38" i="2"/>
  <c r="DW38" i="2"/>
  <c r="BO38" i="3"/>
  <c r="DP38" i="3"/>
  <c r="DO38" i="4"/>
  <c r="FP38" i="1"/>
  <c r="P38" i="2"/>
  <c r="DX38" i="2"/>
  <c r="BP38" i="3"/>
  <c r="DQ38" i="3"/>
  <c r="DP38" i="4"/>
  <c r="FQ38" i="1"/>
  <c r="Q38" i="2"/>
  <c r="DY38" i="2"/>
  <c r="BQ38" i="3"/>
  <c r="DR38" i="3"/>
  <c r="DQ38" i="4"/>
  <c r="FR38" i="1"/>
  <c r="R38" i="2"/>
  <c r="DZ38" i="2"/>
  <c r="BR38" i="3"/>
  <c r="DS38" i="3"/>
  <c r="DR38" i="4"/>
  <c r="FS38" i="1"/>
  <c r="S38" i="2"/>
  <c r="EA38" i="2"/>
  <c r="BS38" i="3"/>
  <c r="DT38" i="3"/>
  <c r="DS38" i="4"/>
  <c r="FT38" i="1"/>
  <c r="T38" i="2"/>
  <c r="EB38" i="2"/>
  <c r="BT38" i="3"/>
  <c r="DU38" i="3"/>
  <c r="DT38" i="4"/>
  <c r="FU38" i="1"/>
  <c r="U38" i="2"/>
  <c r="EC38" i="2"/>
  <c r="BU38" i="3"/>
  <c r="DV38" i="3"/>
  <c r="DU38" i="4"/>
  <c r="FV38" i="1"/>
  <c r="V38" i="2"/>
  <c r="ED38" i="2"/>
  <c r="BV38" i="3"/>
  <c r="DW38" i="3"/>
  <c r="DV38" i="4"/>
  <c r="FW38" i="1"/>
  <c r="W38" i="2"/>
  <c r="EE38" i="2"/>
  <c r="BW38" i="3"/>
  <c r="DX38" i="3"/>
  <c r="DW38" i="4"/>
  <c r="FX38" i="1"/>
  <c r="X38" i="2"/>
  <c r="EF38" i="2"/>
  <c r="BX38" i="3"/>
  <c r="DY38" i="3"/>
  <c r="DX38" i="4"/>
  <c r="FY38" i="1"/>
  <c r="Y38" i="2"/>
  <c r="EG38" i="2"/>
  <c r="BY38" i="3"/>
  <c r="DZ38" i="3"/>
  <c r="DY38" i="4"/>
  <c r="FZ38" i="1"/>
  <c r="Z38" i="2"/>
  <c r="EH38" i="2"/>
  <c r="BZ38" i="3"/>
  <c r="EA38" i="3"/>
  <c r="DZ38" i="4"/>
  <c r="GA38" i="1"/>
  <c r="AA38" i="2"/>
  <c r="EI38" i="2"/>
  <c r="CA38" i="3"/>
  <c r="EB38" i="3"/>
  <c r="EA38" i="4"/>
  <c r="GB38" i="1"/>
  <c r="AB38" i="2"/>
  <c r="EJ38" i="2"/>
  <c r="CB38" i="3"/>
  <c r="EC38" i="3"/>
  <c r="EB38" i="4"/>
  <c r="GC38" i="1"/>
  <c r="AC38" i="2"/>
  <c r="EK38" i="2"/>
  <c r="CC38" i="3"/>
  <c r="ED38" i="3"/>
  <c r="EC38" i="4"/>
  <c r="GD38" i="1"/>
  <c r="AD38" i="2"/>
  <c r="EL38" i="2"/>
  <c r="CD38" i="3"/>
  <c r="EE38" i="3"/>
  <c r="ED38" i="4"/>
  <c r="GE38" i="1"/>
  <c r="AE38" i="2"/>
  <c r="EM38" i="2"/>
  <c r="CE38" i="3"/>
  <c r="EF38" i="3"/>
  <c r="EE38" i="4"/>
  <c r="GF38" i="1"/>
  <c r="AF38" i="2"/>
  <c r="EN38" i="2"/>
  <c r="CF38" i="3"/>
  <c r="EG38" i="3"/>
  <c r="EF38" i="4"/>
  <c r="GG38" i="1"/>
  <c r="AG38" i="2"/>
  <c r="EO38" i="2"/>
  <c r="CG38" i="3"/>
  <c r="EH38" i="3"/>
  <c r="EG38" i="4"/>
  <c r="GH38" i="1"/>
  <c r="AH38" i="2"/>
  <c r="EP38" i="2"/>
  <c r="CH38" i="3"/>
  <c r="EI38" i="3"/>
  <c r="EH38" i="4"/>
  <c r="GI38" i="1"/>
  <c r="AI38" i="2"/>
  <c r="EQ38" i="2"/>
  <c r="CI38" i="3"/>
  <c r="EJ38" i="3"/>
  <c r="EI38" i="4"/>
  <c r="GJ38" i="1"/>
  <c r="AJ38" i="2"/>
  <c r="ER38" i="2"/>
  <c r="CJ38" i="3"/>
  <c r="EK38" i="3"/>
  <c r="EJ38" i="4"/>
  <c r="GK38" i="1"/>
  <c r="AK38" i="2"/>
  <c r="ES38" i="2"/>
  <c r="CK38" i="3"/>
  <c r="EL38" i="3"/>
  <c r="EK38" i="4"/>
  <c r="GL38" i="1"/>
  <c r="AL38" i="2"/>
  <c r="ET38" i="2"/>
  <c r="CL38" i="3"/>
  <c r="EM38" i="3"/>
  <c r="EL38" i="4"/>
  <c r="GM38" i="1"/>
  <c r="AM38" i="2"/>
  <c r="EU38" i="2"/>
  <c r="CM38" i="3"/>
  <c r="EN38" i="3"/>
  <c r="EM38" i="4"/>
  <c r="GN38" i="1"/>
  <c r="AN38" i="2"/>
  <c r="EV38" i="2"/>
  <c r="CN38" i="3"/>
  <c r="EO38" i="3"/>
  <c r="EN38" i="4"/>
  <c r="GO38" i="1"/>
  <c r="AO38" i="2"/>
  <c r="EW38" i="2"/>
  <c r="CO38" i="3"/>
  <c r="EP38" i="3"/>
  <c r="EO38" i="4"/>
  <c r="GP38" i="1"/>
  <c r="AP38" i="2"/>
  <c r="EX38" i="2"/>
  <c r="CP38" i="3"/>
  <c r="EQ38" i="3"/>
  <c r="EP38" i="4"/>
  <c r="GQ38" i="1"/>
  <c r="AQ38" i="2"/>
  <c r="EY38" i="2"/>
  <c r="CQ38" i="3"/>
  <c r="ER38" i="3"/>
  <c r="EQ38" i="4"/>
  <c r="GR38" i="1"/>
  <c r="AR38" i="2"/>
  <c r="EZ38" i="2"/>
  <c r="CR38" i="3"/>
  <c r="ES38" i="3"/>
  <c r="ER38" i="4"/>
  <c r="GS38" i="1"/>
  <c r="AS38" i="2"/>
  <c r="FA38" i="2"/>
  <c r="CS38" i="3"/>
  <c r="ET38" i="3"/>
  <c r="ES38" i="4"/>
  <c r="GT38" i="1"/>
  <c r="AT38" i="2"/>
  <c r="FB38" i="2"/>
  <c r="CT38" i="3"/>
  <c r="EU38" i="3"/>
  <c r="ET38" i="4"/>
  <c r="GU38" i="1"/>
  <c r="AU38" i="2"/>
  <c r="FC38" i="2"/>
  <c r="CU38" i="3"/>
  <c r="EV38" i="3"/>
  <c r="EU38" i="4"/>
  <c r="GV38" i="1"/>
  <c r="AV38" i="2"/>
  <c r="FD38" i="2"/>
  <c r="CV38" i="3"/>
  <c r="EW38" i="3"/>
  <c r="EV38" i="4"/>
  <c r="GW38" i="1"/>
  <c r="AW38" i="2"/>
  <c r="FE38" i="2"/>
  <c r="CW38" i="3"/>
  <c r="EX38" i="3"/>
  <c r="EW38" i="4"/>
  <c r="GX38" i="1"/>
  <c r="AX38" i="2"/>
  <c r="FF38" i="2"/>
  <c r="CX38" i="3"/>
  <c r="EY38" i="3"/>
  <c r="EX38" i="4"/>
  <c r="GY38" i="1"/>
  <c r="AY38" i="2"/>
  <c r="FG38" i="2"/>
  <c r="CY38" i="3"/>
  <c r="EZ38" i="3"/>
  <c r="EY38" i="4"/>
  <c r="GZ38" i="1"/>
  <c r="AZ38" i="2"/>
  <c r="FH38" i="2"/>
  <c r="CZ38" i="3"/>
  <c r="FA38" i="3"/>
  <c r="EZ38" i="4"/>
  <c r="HA38" i="1"/>
  <c r="BA38" i="2"/>
  <c r="FI38" i="2"/>
  <c r="DA38" i="3"/>
  <c r="FB38" i="3"/>
  <c r="FA38" i="4"/>
  <c r="HB38" i="1"/>
  <c r="BB38" i="2"/>
  <c r="FJ38" i="2"/>
  <c r="DB38" i="3"/>
  <c r="FC38" i="3"/>
  <c r="FB38" i="4"/>
  <c r="HC38" i="1"/>
  <c r="BC38" i="2"/>
  <c r="FK38" i="2"/>
  <c r="DC38" i="3"/>
  <c r="FD38" i="3"/>
  <c r="FC38" i="4"/>
  <c r="HD38" i="1"/>
  <c r="BD38" i="2"/>
  <c r="FL38" i="2"/>
  <c r="DD38" i="3"/>
  <c r="FE38" i="3"/>
  <c r="FD38" i="4"/>
  <c r="HE38" i="1"/>
  <c r="BE38" i="2"/>
  <c r="FM38" i="2"/>
  <c r="DE38" i="3"/>
  <c r="FF38" i="3"/>
  <c r="FE38" i="4"/>
  <c r="HF38" i="1"/>
  <c r="BF38" i="2"/>
  <c r="FN38" i="2"/>
  <c r="DF38" i="3"/>
  <c r="FG38" i="3"/>
  <c r="FF38" i="4"/>
  <c r="FG38" i="4"/>
  <c r="FJ38" i="4"/>
  <c r="FI38" i="4"/>
  <c r="FK38" i="4"/>
  <c r="FL38" i="4"/>
  <c r="FM38" i="4"/>
  <c r="FN38" i="4"/>
  <c r="FO38" i="4"/>
  <c r="FP38" i="4"/>
  <c r="FR38" i="4"/>
  <c r="GB38" i="4"/>
  <c r="FH39" i="1"/>
  <c r="H39" i="2"/>
  <c r="DP39" i="2"/>
  <c r="BH39" i="3"/>
  <c r="DI39" i="3"/>
  <c r="DH39" i="4"/>
  <c r="FI39" i="1"/>
  <c r="I39" i="2"/>
  <c r="DQ39" i="2"/>
  <c r="BI39" i="3"/>
  <c r="DJ39" i="3"/>
  <c r="DI39" i="4"/>
  <c r="FJ39" i="1"/>
  <c r="J39" i="2"/>
  <c r="DR39" i="2"/>
  <c r="BJ39" i="3"/>
  <c r="DK39" i="3"/>
  <c r="DJ39" i="4"/>
  <c r="FK39" i="1"/>
  <c r="K39" i="2"/>
  <c r="DS39" i="2"/>
  <c r="BK39" i="3"/>
  <c r="DL39" i="3"/>
  <c r="DK39" i="4"/>
  <c r="FL39" i="1"/>
  <c r="L39" i="2"/>
  <c r="DT39" i="2"/>
  <c r="BL39" i="3"/>
  <c r="DM39" i="3"/>
  <c r="DL39" i="4"/>
  <c r="FM39" i="1"/>
  <c r="M39" i="2"/>
  <c r="DU39" i="2"/>
  <c r="BM39" i="3"/>
  <c r="DN39" i="3"/>
  <c r="DM39" i="4"/>
  <c r="FN39" i="1"/>
  <c r="N39" i="2"/>
  <c r="DV39" i="2"/>
  <c r="BN39" i="3"/>
  <c r="DO39" i="3"/>
  <c r="DN39" i="4"/>
  <c r="FO39" i="1"/>
  <c r="O39" i="2"/>
  <c r="DW39" i="2"/>
  <c r="BO39" i="3"/>
  <c r="DP39" i="3"/>
  <c r="DO39" i="4"/>
  <c r="FP39" i="1"/>
  <c r="P39" i="2"/>
  <c r="DX39" i="2"/>
  <c r="BP39" i="3"/>
  <c r="DQ39" i="3"/>
  <c r="DP39" i="4"/>
  <c r="FQ39" i="1"/>
  <c r="Q39" i="2"/>
  <c r="DY39" i="2"/>
  <c r="BQ39" i="3"/>
  <c r="DR39" i="3"/>
  <c r="DQ39" i="4"/>
  <c r="FR39" i="1"/>
  <c r="R39" i="2"/>
  <c r="DZ39" i="2"/>
  <c r="BR39" i="3"/>
  <c r="DS39" i="3"/>
  <c r="DR39" i="4"/>
  <c r="FS39" i="1"/>
  <c r="S39" i="2"/>
  <c r="EA39" i="2"/>
  <c r="BS39" i="3"/>
  <c r="DT39" i="3"/>
  <c r="DS39" i="4"/>
  <c r="FT39" i="1"/>
  <c r="T39" i="2"/>
  <c r="EB39" i="2"/>
  <c r="BT39" i="3"/>
  <c r="DU39" i="3"/>
  <c r="DT39" i="4"/>
  <c r="FU39" i="1"/>
  <c r="U39" i="2"/>
  <c r="EC39" i="2"/>
  <c r="BU39" i="3"/>
  <c r="DV39" i="3"/>
  <c r="DU39" i="4"/>
  <c r="FV39" i="1"/>
  <c r="V39" i="2"/>
  <c r="ED39" i="2"/>
  <c r="BV39" i="3"/>
  <c r="DW39" i="3"/>
  <c r="DV39" i="4"/>
  <c r="FW39" i="1"/>
  <c r="W39" i="2"/>
  <c r="EE39" i="2"/>
  <c r="BW39" i="3"/>
  <c r="DX39" i="3"/>
  <c r="DW39" i="4"/>
  <c r="FX39" i="1"/>
  <c r="X39" i="2"/>
  <c r="EF39" i="2"/>
  <c r="BX39" i="3"/>
  <c r="DY39" i="3"/>
  <c r="DX39" i="4"/>
  <c r="FY39" i="1"/>
  <c r="Y39" i="2"/>
  <c r="EG39" i="2"/>
  <c r="BY39" i="3"/>
  <c r="DZ39" i="3"/>
  <c r="DY39" i="4"/>
  <c r="FZ39" i="1"/>
  <c r="Z39" i="2"/>
  <c r="EH39" i="2"/>
  <c r="BZ39" i="3"/>
  <c r="EA39" i="3"/>
  <c r="DZ39" i="4"/>
  <c r="GA39" i="1"/>
  <c r="AA39" i="2"/>
  <c r="EI39" i="2"/>
  <c r="CA39" i="3"/>
  <c r="EB39" i="3"/>
  <c r="EA39" i="4"/>
  <c r="GB39" i="1"/>
  <c r="AB39" i="2"/>
  <c r="EJ39" i="2"/>
  <c r="CB39" i="3"/>
  <c r="EC39" i="3"/>
  <c r="EB39" i="4"/>
  <c r="GC39" i="1"/>
  <c r="AC39" i="2"/>
  <c r="EK39" i="2"/>
  <c r="CC39" i="3"/>
  <c r="ED39" i="3"/>
  <c r="EC39" i="4"/>
  <c r="GD39" i="1"/>
  <c r="AD39" i="2"/>
  <c r="EL39" i="2"/>
  <c r="CD39" i="3"/>
  <c r="EE39" i="3"/>
  <c r="ED39" i="4"/>
  <c r="GE39" i="1"/>
  <c r="AE39" i="2"/>
  <c r="EM39" i="2"/>
  <c r="CE39" i="3"/>
  <c r="EF39" i="3"/>
  <c r="EE39" i="4"/>
  <c r="GF39" i="1"/>
  <c r="AF39" i="2"/>
  <c r="EN39" i="2"/>
  <c r="CF39" i="3"/>
  <c r="EG39" i="3"/>
  <c r="EF39" i="4"/>
  <c r="GG39" i="1"/>
  <c r="AG39" i="2"/>
  <c r="EO39" i="2"/>
  <c r="CG39" i="3"/>
  <c r="EH39" i="3"/>
  <c r="EG39" i="4"/>
  <c r="GH39" i="1"/>
  <c r="AH39" i="2"/>
  <c r="EP39" i="2"/>
  <c r="CH39" i="3"/>
  <c r="EI39" i="3"/>
  <c r="EH39" i="4"/>
  <c r="GI39" i="1"/>
  <c r="AI39" i="2"/>
  <c r="EQ39" i="2"/>
  <c r="CI39" i="3"/>
  <c r="EJ39" i="3"/>
  <c r="EI39" i="4"/>
  <c r="GJ39" i="1"/>
  <c r="AJ39" i="2"/>
  <c r="ER39" i="2"/>
  <c r="CJ39" i="3"/>
  <c r="EK39" i="3"/>
  <c r="EJ39" i="4"/>
  <c r="GK39" i="1"/>
  <c r="AK39" i="2"/>
  <c r="ES39" i="2"/>
  <c r="CK39" i="3"/>
  <c r="EL39" i="3"/>
  <c r="EK39" i="4"/>
  <c r="GL39" i="1"/>
  <c r="AL39" i="2"/>
  <c r="ET39" i="2"/>
  <c r="CL39" i="3"/>
  <c r="EM39" i="3"/>
  <c r="EL39" i="4"/>
  <c r="GM39" i="1"/>
  <c r="AM39" i="2"/>
  <c r="EU39" i="2"/>
  <c r="CM39" i="3"/>
  <c r="EN39" i="3"/>
  <c r="EM39" i="4"/>
  <c r="GN39" i="1"/>
  <c r="AN39" i="2"/>
  <c r="EV39" i="2"/>
  <c r="CN39" i="3"/>
  <c r="EO39" i="3"/>
  <c r="EN39" i="4"/>
  <c r="GO39" i="1"/>
  <c r="AO39" i="2"/>
  <c r="EW39" i="2"/>
  <c r="CO39" i="3"/>
  <c r="EP39" i="3"/>
  <c r="EO39" i="4"/>
  <c r="GP39" i="1"/>
  <c r="AP39" i="2"/>
  <c r="EX39" i="2"/>
  <c r="CP39" i="3"/>
  <c r="EQ39" i="3"/>
  <c r="EP39" i="4"/>
  <c r="GQ39" i="1"/>
  <c r="AQ39" i="2"/>
  <c r="EY39" i="2"/>
  <c r="CQ39" i="3"/>
  <c r="ER39" i="3"/>
  <c r="EQ39" i="4"/>
  <c r="GR39" i="1"/>
  <c r="AR39" i="2"/>
  <c r="EZ39" i="2"/>
  <c r="CR39" i="3"/>
  <c r="ES39" i="3"/>
  <c r="ER39" i="4"/>
  <c r="GS39" i="1"/>
  <c r="AS39" i="2"/>
  <c r="FA39" i="2"/>
  <c r="CS39" i="3"/>
  <c r="ET39" i="3"/>
  <c r="ES39" i="4"/>
  <c r="GT39" i="1"/>
  <c r="AT39" i="2"/>
  <c r="FB39" i="2"/>
  <c r="CT39" i="3"/>
  <c r="EU39" i="3"/>
  <c r="ET39" i="4"/>
  <c r="GU39" i="1"/>
  <c r="AU39" i="2"/>
  <c r="FC39" i="2"/>
  <c r="CU39" i="3"/>
  <c r="EV39" i="3"/>
  <c r="EU39" i="4"/>
  <c r="GV39" i="1"/>
  <c r="AV39" i="2"/>
  <c r="FD39" i="2"/>
  <c r="CV39" i="3"/>
  <c r="EW39" i="3"/>
  <c r="EV39" i="4"/>
  <c r="GW39" i="1"/>
  <c r="AW39" i="2"/>
  <c r="FE39" i="2"/>
  <c r="CW39" i="3"/>
  <c r="EX39" i="3"/>
  <c r="EW39" i="4"/>
  <c r="GX39" i="1"/>
  <c r="AX39" i="2"/>
  <c r="FF39" i="2"/>
  <c r="CX39" i="3"/>
  <c r="EY39" i="3"/>
  <c r="EX39" i="4"/>
  <c r="GY39" i="1"/>
  <c r="AY39" i="2"/>
  <c r="FG39" i="2"/>
  <c r="CY39" i="3"/>
  <c r="EZ39" i="3"/>
  <c r="EY39" i="4"/>
  <c r="GZ39" i="1"/>
  <c r="AZ39" i="2"/>
  <c r="FH39" i="2"/>
  <c r="CZ39" i="3"/>
  <c r="FA39" i="3"/>
  <c r="EZ39" i="4"/>
  <c r="HA39" i="1"/>
  <c r="BA39" i="2"/>
  <c r="FI39" i="2"/>
  <c r="DA39" i="3"/>
  <c r="FB39" i="3"/>
  <c r="FA39" i="4"/>
  <c r="HB39" i="1"/>
  <c r="BB39" i="2"/>
  <c r="FJ39" i="2"/>
  <c r="DB39" i="3"/>
  <c r="FC39" i="3"/>
  <c r="FB39" i="4"/>
  <c r="HC39" i="1"/>
  <c r="BC39" i="2"/>
  <c r="FK39" i="2"/>
  <c r="DC39" i="3"/>
  <c r="FD39" i="3"/>
  <c r="FC39" i="4"/>
  <c r="HD39" i="1"/>
  <c r="BD39" i="2"/>
  <c r="FL39" i="2"/>
  <c r="DD39" i="3"/>
  <c r="FE39" i="3"/>
  <c r="FD39" i="4"/>
  <c r="HE39" i="1"/>
  <c r="BE39" i="2"/>
  <c r="FM39" i="2"/>
  <c r="DE39" i="3"/>
  <c r="FF39" i="3"/>
  <c r="FE39" i="4"/>
  <c r="HF39" i="1"/>
  <c r="BF39" i="2"/>
  <c r="FN39" i="2"/>
  <c r="DF39" i="3"/>
  <c r="FG39" i="3"/>
  <c r="FF39" i="4"/>
  <c r="FG39" i="4"/>
  <c r="FJ39" i="4"/>
  <c r="FI39" i="4"/>
  <c r="FK39" i="4"/>
  <c r="FL39" i="4"/>
  <c r="FM39" i="4"/>
  <c r="FN39" i="4"/>
  <c r="FO39" i="4"/>
  <c r="FP39" i="4"/>
  <c r="FR39" i="4"/>
  <c r="GB39" i="4"/>
  <c r="FH40" i="1"/>
  <c r="H40" i="2"/>
  <c r="DP40" i="2"/>
  <c r="BH40" i="3"/>
  <c r="DI40" i="3"/>
  <c r="DH40" i="4"/>
  <c r="FI40" i="1"/>
  <c r="I40" i="2"/>
  <c r="DQ40" i="2"/>
  <c r="BI40" i="3"/>
  <c r="DJ40" i="3"/>
  <c r="DI40" i="4"/>
  <c r="FJ40" i="1"/>
  <c r="J40" i="2"/>
  <c r="DR40" i="2"/>
  <c r="BJ40" i="3"/>
  <c r="DK40" i="3"/>
  <c r="DJ40" i="4"/>
  <c r="FK40" i="1"/>
  <c r="K40" i="2"/>
  <c r="DS40" i="2"/>
  <c r="BK40" i="3"/>
  <c r="DL40" i="3"/>
  <c r="DK40" i="4"/>
  <c r="FL40" i="1"/>
  <c r="L40" i="2"/>
  <c r="DT40" i="2"/>
  <c r="BL40" i="3"/>
  <c r="DM40" i="3"/>
  <c r="DL40" i="4"/>
  <c r="FM40" i="1"/>
  <c r="M40" i="2"/>
  <c r="DU40" i="2"/>
  <c r="BM40" i="3"/>
  <c r="DN40" i="3"/>
  <c r="DM40" i="4"/>
  <c r="FN40" i="1"/>
  <c r="N40" i="2"/>
  <c r="DV40" i="2"/>
  <c r="BN40" i="3"/>
  <c r="DO40" i="3"/>
  <c r="DN40" i="4"/>
  <c r="FO40" i="1"/>
  <c r="O40" i="2"/>
  <c r="DW40" i="2"/>
  <c r="BO40" i="3"/>
  <c r="DP40" i="3"/>
  <c r="DO40" i="4"/>
  <c r="FP40" i="1"/>
  <c r="P40" i="2"/>
  <c r="DX40" i="2"/>
  <c r="BP40" i="3"/>
  <c r="DQ40" i="3"/>
  <c r="DP40" i="4"/>
  <c r="FQ40" i="1"/>
  <c r="Q40" i="2"/>
  <c r="DY40" i="2"/>
  <c r="BQ40" i="3"/>
  <c r="DR40" i="3"/>
  <c r="DQ40" i="4"/>
  <c r="FR40" i="1"/>
  <c r="R40" i="2"/>
  <c r="DZ40" i="2"/>
  <c r="BR40" i="3"/>
  <c r="DS40" i="3"/>
  <c r="DR40" i="4"/>
  <c r="FS40" i="1"/>
  <c r="S40" i="2"/>
  <c r="EA40" i="2"/>
  <c r="BS40" i="3"/>
  <c r="DT40" i="3"/>
  <c r="DS40" i="4"/>
  <c r="FT40" i="1"/>
  <c r="T40" i="2"/>
  <c r="EB40" i="2"/>
  <c r="BT40" i="3"/>
  <c r="DU40" i="3"/>
  <c r="DT40" i="4"/>
  <c r="FU40" i="1"/>
  <c r="U40" i="2"/>
  <c r="EC40" i="2"/>
  <c r="BU40" i="3"/>
  <c r="DV40" i="3"/>
  <c r="DU40" i="4"/>
  <c r="FV40" i="1"/>
  <c r="V40" i="2"/>
  <c r="ED40" i="2"/>
  <c r="BV40" i="3"/>
  <c r="DW40" i="3"/>
  <c r="DV40" i="4"/>
  <c r="FW40" i="1"/>
  <c r="W40" i="2"/>
  <c r="EE40" i="2"/>
  <c r="BW40" i="3"/>
  <c r="DX40" i="3"/>
  <c r="DW40" i="4"/>
  <c r="FX40" i="1"/>
  <c r="X40" i="2"/>
  <c r="EF40" i="2"/>
  <c r="BX40" i="3"/>
  <c r="DY40" i="3"/>
  <c r="DX40" i="4"/>
  <c r="FY40" i="1"/>
  <c r="Y40" i="2"/>
  <c r="EG40" i="2"/>
  <c r="BY40" i="3"/>
  <c r="DZ40" i="3"/>
  <c r="DY40" i="4"/>
  <c r="FZ40" i="1"/>
  <c r="Z40" i="2"/>
  <c r="EH40" i="2"/>
  <c r="BZ40" i="3"/>
  <c r="EA40" i="3"/>
  <c r="DZ40" i="4"/>
  <c r="GA40" i="1"/>
  <c r="AA40" i="2"/>
  <c r="EI40" i="2"/>
  <c r="CA40" i="3"/>
  <c r="EB40" i="3"/>
  <c r="EA40" i="4"/>
  <c r="GB40" i="1"/>
  <c r="AB40" i="2"/>
  <c r="EJ40" i="2"/>
  <c r="CB40" i="3"/>
  <c r="EC40" i="3"/>
  <c r="EB40" i="4"/>
  <c r="GC40" i="1"/>
  <c r="AC40" i="2"/>
  <c r="EK40" i="2"/>
  <c r="CC40" i="3"/>
  <c r="ED40" i="3"/>
  <c r="EC40" i="4"/>
  <c r="GD40" i="1"/>
  <c r="AD40" i="2"/>
  <c r="EL40" i="2"/>
  <c r="CD40" i="3"/>
  <c r="EE40" i="3"/>
  <c r="ED40" i="4"/>
  <c r="GE40" i="1"/>
  <c r="AE40" i="2"/>
  <c r="EM40" i="2"/>
  <c r="CE40" i="3"/>
  <c r="EF40" i="3"/>
  <c r="EE40" i="4"/>
  <c r="GF40" i="1"/>
  <c r="AF40" i="2"/>
  <c r="EN40" i="2"/>
  <c r="CF40" i="3"/>
  <c r="EG40" i="3"/>
  <c r="EF40" i="4"/>
  <c r="GG40" i="1"/>
  <c r="AG40" i="2"/>
  <c r="EO40" i="2"/>
  <c r="CG40" i="3"/>
  <c r="EH40" i="3"/>
  <c r="EG40" i="4"/>
  <c r="GH40" i="1"/>
  <c r="AH40" i="2"/>
  <c r="EP40" i="2"/>
  <c r="CH40" i="3"/>
  <c r="EI40" i="3"/>
  <c r="EH40" i="4"/>
  <c r="GI40" i="1"/>
  <c r="AI40" i="2"/>
  <c r="EQ40" i="2"/>
  <c r="CI40" i="3"/>
  <c r="EJ40" i="3"/>
  <c r="EI40" i="4"/>
  <c r="GJ40" i="1"/>
  <c r="AJ40" i="2"/>
  <c r="ER40" i="2"/>
  <c r="CJ40" i="3"/>
  <c r="EK40" i="3"/>
  <c r="EJ40" i="4"/>
  <c r="GK40" i="1"/>
  <c r="AK40" i="2"/>
  <c r="ES40" i="2"/>
  <c r="CK40" i="3"/>
  <c r="EL40" i="3"/>
  <c r="EK40" i="4"/>
  <c r="GL40" i="1"/>
  <c r="AL40" i="2"/>
  <c r="ET40" i="2"/>
  <c r="CL40" i="3"/>
  <c r="EM40" i="3"/>
  <c r="EL40" i="4"/>
  <c r="GM40" i="1"/>
  <c r="AM40" i="2"/>
  <c r="EU40" i="2"/>
  <c r="CM40" i="3"/>
  <c r="EN40" i="3"/>
  <c r="EM40" i="4"/>
  <c r="GN40" i="1"/>
  <c r="AN40" i="2"/>
  <c r="EV40" i="2"/>
  <c r="CN40" i="3"/>
  <c r="EO40" i="3"/>
  <c r="EN40" i="4"/>
  <c r="GO40" i="1"/>
  <c r="AO40" i="2"/>
  <c r="EW40" i="2"/>
  <c r="CO40" i="3"/>
  <c r="EP40" i="3"/>
  <c r="EO40" i="4"/>
  <c r="GP40" i="1"/>
  <c r="AP40" i="2"/>
  <c r="EX40" i="2"/>
  <c r="CP40" i="3"/>
  <c r="EQ40" i="3"/>
  <c r="EP40" i="4"/>
  <c r="GQ40" i="1"/>
  <c r="AQ40" i="2"/>
  <c r="EY40" i="2"/>
  <c r="CQ40" i="3"/>
  <c r="ER40" i="3"/>
  <c r="EQ40" i="4"/>
  <c r="GR40" i="1"/>
  <c r="AR40" i="2"/>
  <c r="EZ40" i="2"/>
  <c r="CR40" i="3"/>
  <c r="ES40" i="3"/>
  <c r="ER40" i="4"/>
  <c r="GS40" i="1"/>
  <c r="AS40" i="2"/>
  <c r="FA40" i="2"/>
  <c r="CS40" i="3"/>
  <c r="ET40" i="3"/>
  <c r="ES40" i="4"/>
  <c r="GT40" i="1"/>
  <c r="AT40" i="2"/>
  <c r="FB40" i="2"/>
  <c r="CT40" i="3"/>
  <c r="EU40" i="3"/>
  <c r="ET40" i="4"/>
  <c r="GU40" i="1"/>
  <c r="AU40" i="2"/>
  <c r="FC40" i="2"/>
  <c r="CU40" i="3"/>
  <c r="EV40" i="3"/>
  <c r="EU40" i="4"/>
  <c r="GV40" i="1"/>
  <c r="AV40" i="2"/>
  <c r="FD40" i="2"/>
  <c r="CV40" i="3"/>
  <c r="EW40" i="3"/>
  <c r="EV40" i="4"/>
  <c r="GW40" i="1"/>
  <c r="AW40" i="2"/>
  <c r="FE40" i="2"/>
  <c r="CW40" i="3"/>
  <c r="EX40" i="3"/>
  <c r="EW40" i="4"/>
  <c r="GX40" i="1"/>
  <c r="AX40" i="2"/>
  <c r="FF40" i="2"/>
  <c r="CX40" i="3"/>
  <c r="EY40" i="3"/>
  <c r="EX40" i="4"/>
  <c r="GY40" i="1"/>
  <c r="AY40" i="2"/>
  <c r="FG40" i="2"/>
  <c r="CY40" i="3"/>
  <c r="EZ40" i="3"/>
  <c r="EY40" i="4"/>
  <c r="GZ40" i="1"/>
  <c r="AZ40" i="2"/>
  <c r="FH40" i="2"/>
  <c r="CZ40" i="3"/>
  <c r="FA40" i="3"/>
  <c r="EZ40" i="4"/>
  <c r="HA40" i="1"/>
  <c r="BA40" i="2"/>
  <c r="FI40" i="2"/>
  <c r="DA40" i="3"/>
  <c r="FB40" i="3"/>
  <c r="FA40" i="4"/>
  <c r="HB40" i="1"/>
  <c r="BB40" i="2"/>
  <c r="FJ40" i="2"/>
  <c r="DB40" i="3"/>
  <c r="FC40" i="3"/>
  <c r="FB40" i="4"/>
  <c r="HC40" i="1"/>
  <c r="BC40" i="2"/>
  <c r="FK40" i="2"/>
  <c r="DC40" i="3"/>
  <c r="FD40" i="3"/>
  <c r="FC40" i="4"/>
  <c r="HD40" i="1"/>
  <c r="BD40" i="2"/>
  <c r="FL40" i="2"/>
  <c r="DD40" i="3"/>
  <c r="FE40" i="3"/>
  <c r="FD40" i="4"/>
  <c r="HE40" i="1"/>
  <c r="BE40" i="2"/>
  <c r="FM40" i="2"/>
  <c r="DE40" i="3"/>
  <c r="FF40" i="3"/>
  <c r="FE40" i="4"/>
  <c r="HF40" i="1"/>
  <c r="BF40" i="2"/>
  <c r="FN40" i="2"/>
  <c r="DF40" i="3"/>
  <c r="FG40" i="3"/>
  <c r="FF40" i="4"/>
  <c r="FG40" i="4"/>
  <c r="FJ40" i="4"/>
  <c r="FI40" i="4"/>
  <c r="FK40" i="4"/>
  <c r="FL40" i="4"/>
  <c r="FM40" i="4"/>
  <c r="FN40" i="4"/>
  <c r="FO40" i="4"/>
  <c r="FP40" i="4"/>
  <c r="FR40" i="4"/>
  <c r="GB40" i="4"/>
  <c r="FH41" i="1"/>
  <c r="H41" i="2"/>
  <c r="DP41" i="2"/>
  <c r="BH41" i="3"/>
  <c r="DI41" i="3"/>
  <c r="DH41" i="4"/>
  <c r="FI41" i="1"/>
  <c r="I41" i="2"/>
  <c r="DQ41" i="2"/>
  <c r="BI41" i="3"/>
  <c r="DJ41" i="3"/>
  <c r="DI41" i="4"/>
  <c r="FJ41" i="1"/>
  <c r="J41" i="2"/>
  <c r="DR41" i="2"/>
  <c r="BJ41" i="3"/>
  <c r="DK41" i="3"/>
  <c r="DJ41" i="4"/>
  <c r="FK41" i="1"/>
  <c r="K41" i="2"/>
  <c r="DS41" i="2"/>
  <c r="BK41" i="3"/>
  <c r="DL41" i="3"/>
  <c r="DK41" i="4"/>
  <c r="FL41" i="1"/>
  <c r="L41" i="2"/>
  <c r="DT41" i="2"/>
  <c r="BL41" i="3"/>
  <c r="DM41" i="3"/>
  <c r="DL41" i="4"/>
  <c r="FM41" i="1"/>
  <c r="M41" i="2"/>
  <c r="DU41" i="2"/>
  <c r="BM41" i="3"/>
  <c r="DN41" i="3"/>
  <c r="DM41" i="4"/>
  <c r="FN41" i="1"/>
  <c r="N41" i="2"/>
  <c r="DV41" i="2"/>
  <c r="BN41" i="3"/>
  <c r="DO41" i="3"/>
  <c r="DN41" i="4"/>
  <c r="FO41" i="1"/>
  <c r="O41" i="2"/>
  <c r="DW41" i="2"/>
  <c r="BO41" i="3"/>
  <c r="DP41" i="3"/>
  <c r="DO41" i="4"/>
  <c r="FP41" i="1"/>
  <c r="P41" i="2"/>
  <c r="DX41" i="2"/>
  <c r="BP41" i="3"/>
  <c r="DQ41" i="3"/>
  <c r="DP41" i="4"/>
  <c r="FQ41" i="1"/>
  <c r="Q41" i="2"/>
  <c r="DY41" i="2"/>
  <c r="BQ41" i="3"/>
  <c r="DR41" i="3"/>
  <c r="DQ41" i="4"/>
  <c r="FR41" i="1"/>
  <c r="R41" i="2"/>
  <c r="DZ41" i="2"/>
  <c r="BR41" i="3"/>
  <c r="DS41" i="3"/>
  <c r="DR41" i="4"/>
  <c r="FS41" i="1"/>
  <c r="S41" i="2"/>
  <c r="EA41" i="2"/>
  <c r="BS41" i="3"/>
  <c r="DT41" i="3"/>
  <c r="DS41" i="4"/>
  <c r="FT41" i="1"/>
  <c r="T41" i="2"/>
  <c r="EB41" i="2"/>
  <c r="BT41" i="3"/>
  <c r="DU41" i="3"/>
  <c r="DT41" i="4"/>
  <c r="FU41" i="1"/>
  <c r="U41" i="2"/>
  <c r="EC41" i="2"/>
  <c r="BU41" i="3"/>
  <c r="DV41" i="3"/>
  <c r="DU41" i="4"/>
  <c r="FV41" i="1"/>
  <c r="V41" i="2"/>
  <c r="ED41" i="2"/>
  <c r="BV41" i="3"/>
  <c r="DW41" i="3"/>
  <c r="DV41" i="4"/>
  <c r="FW41" i="1"/>
  <c r="W41" i="2"/>
  <c r="EE41" i="2"/>
  <c r="BW41" i="3"/>
  <c r="DX41" i="3"/>
  <c r="DW41" i="4"/>
  <c r="FX41" i="1"/>
  <c r="X41" i="2"/>
  <c r="EF41" i="2"/>
  <c r="BX41" i="3"/>
  <c r="DY41" i="3"/>
  <c r="DX41" i="4"/>
  <c r="FY41" i="1"/>
  <c r="Y41" i="2"/>
  <c r="EG41" i="2"/>
  <c r="BY41" i="3"/>
  <c r="DZ41" i="3"/>
  <c r="DY41" i="4"/>
  <c r="FZ41" i="1"/>
  <c r="Z41" i="2"/>
  <c r="EH41" i="2"/>
  <c r="BZ41" i="3"/>
  <c r="EA41" i="3"/>
  <c r="DZ41" i="4"/>
  <c r="GA41" i="1"/>
  <c r="AA41" i="2"/>
  <c r="EI41" i="2"/>
  <c r="CA41" i="3"/>
  <c r="EB41" i="3"/>
  <c r="EA41" i="4"/>
  <c r="GB41" i="1"/>
  <c r="AB41" i="2"/>
  <c r="EJ41" i="2"/>
  <c r="CB41" i="3"/>
  <c r="EC41" i="3"/>
  <c r="EB41" i="4"/>
  <c r="GC41" i="1"/>
  <c r="AC41" i="2"/>
  <c r="EK41" i="2"/>
  <c r="CC41" i="3"/>
  <c r="ED41" i="3"/>
  <c r="EC41" i="4"/>
  <c r="GD41" i="1"/>
  <c r="AD41" i="2"/>
  <c r="EL41" i="2"/>
  <c r="CD41" i="3"/>
  <c r="EE41" i="3"/>
  <c r="ED41" i="4"/>
  <c r="GE41" i="1"/>
  <c r="AE41" i="2"/>
  <c r="EM41" i="2"/>
  <c r="CE41" i="3"/>
  <c r="EF41" i="3"/>
  <c r="EE41" i="4"/>
  <c r="GF41" i="1"/>
  <c r="AF41" i="2"/>
  <c r="EN41" i="2"/>
  <c r="CF41" i="3"/>
  <c r="EG41" i="3"/>
  <c r="EF41" i="4"/>
  <c r="GG41" i="1"/>
  <c r="AG41" i="2"/>
  <c r="EO41" i="2"/>
  <c r="CG41" i="3"/>
  <c r="EH41" i="3"/>
  <c r="EG41" i="4"/>
  <c r="GH41" i="1"/>
  <c r="AH41" i="2"/>
  <c r="EP41" i="2"/>
  <c r="CH41" i="3"/>
  <c r="EI41" i="3"/>
  <c r="EH41" i="4"/>
  <c r="GI41" i="1"/>
  <c r="AI41" i="2"/>
  <c r="EQ41" i="2"/>
  <c r="CI41" i="3"/>
  <c r="EJ41" i="3"/>
  <c r="EI41" i="4"/>
  <c r="GJ41" i="1"/>
  <c r="AJ41" i="2"/>
  <c r="ER41" i="2"/>
  <c r="CJ41" i="3"/>
  <c r="EK41" i="3"/>
  <c r="EJ41" i="4"/>
  <c r="GK41" i="1"/>
  <c r="AK41" i="2"/>
  <c r="ES41" i="2"/>
  <c r="CK41" i="3"/>
  <c r="EL41" i="3"/>
  <c r="EK41" i="4"/>
  <c r="GL41" i="1"/>
  <c r="AL41" i="2"/>
  <c r="ET41" i="2"/>
  <c r="CL41" i="3"/>
  <c r="EM41" i="3"/>
  <c r="EL41" i="4"/>
  <c r="GM41" i="1"/>
  <c r="AM41" i="2"/>
  <c r="EU41" i="2"/>
  <c r="CM41" i="3"/>
  <c r="EN41" i="3"/>
  <c r="EM41" i="4"/>
  <c r="GN41" i="1"/>
  <c r="AN41" i="2"/>
  <c r="EV41" i="2"/>
  <c r="CN41" i="3"/>
  <c r="EO41" i="3"/>
  <c r="EN41" i="4"/>
  <c r="GO41" i="1"/>
  <c r="AO41" i="2"/>
  <c r="EW41" i="2"/>
  <c r="CO41" i="3"/>
  <c r="EP41" i="3"/>
  <c r="EO41" i="4"/>
  <c r="GP41" i="1"/>
  <c r="AP41" i="2"/>
  <c r="EX41" i="2"/>
  <c r="CP41" i="3"/>
  <c r="EQ41" i="3"/>
  <c r="EP41" i="4"/>
  <c r="GQ41" i="1"/>
  <c r="AQ41" i="2"/>
  <c r="EY41" i="2"/>
  <c r="CQ41" i="3"/>
  <c r="ER41" i="3"/>
  <c r="EQ41" i="4"/>
  <c r="GR41" i="1"/>
  <c r="AR41" i="2"/>
  <c r="EZ41" i="2"/>
  <c r="CR41" i="3"/>
  <c r="ES41" i="3"/>
  <c r="ER41" i="4"/>
  <c r="GS41" i="1"/>
  <c r="AS41" i="2"/>
  <c r="FA41" i="2"/>
  <c r="CS41" i="3"/>
  <c r="ET41" i="3"/>
  <c r="ES41" i="4"/>
  <c r="GT41" i="1"/>
  <c r="AT41" i="2"/>
  <c r="FB41" i="2"/>
  <c r="CT41" i="3"/>
  <c r="EU41" i="3"/>
  <c r="ET41" i="4"/>
  <c r="GU41" i="1"/>
  <c r="AU41" i="2"/>
  <c r="FC41" i="2"/>
  <c r="CU41" i="3"/>
  <c r="EV41" i="3"/>
  <c r="EU41" i="4"/>
  <c r="GV41" i="1"/>
  <c r="AV41" i="2"/>
  <c r="FD41" i="2"/>
  <c r="CV41" i="3"/>
  <c r="EW41" i="3"/>
  <c r="EV41" i="4"/>
  <c r="GW41" i="1"/>
  <c r="AW41" i="2"/>
  <c r="FE41" i="2"/>
  <c r="CW41" i="3"/>
  <c r="EX41" i="3"/>
  <c r="EW41" i="4"/>
  <c r="GX41" i="1"/>
  <c r="AX41" i="2"/>
  <c r="FF41" i="2"/>
  <c r="CX41" i="3"/>
  <c r="EY41" i="3"/>
  <c r="EX41" i="4"/>
  <c r="GY41" i="1"/>
  <c r="AY41" i="2"/>
  <c r="FG41" i="2"/>
  <c r="CY41" i="3"/>
  <c r="EZ41" i="3"/>
  <c r="EY41" i="4"/>
  <c r="GZ41" i="1"/>
  <c r="AZ41" i="2"/>
  <c r="FH41" i="2"/>
  <c r="CZ41" i="3"/>
  <c r="FA41" i="3"/>
  <c r="EZ41" i="4"/>
  <c r="HA41" i="1"/>
  <c r="BA41" i="2"/>
  <c r="FI41" i="2"/>
  <c r="DA41" i="3"/>
  <c r="FB41" i="3"/>
  <c r="FA41" i="4"/>
  <c r="HB41" i="1"/>
  <c r="BB41" i="2"/>
  <c r="FJ41" i="2"/>
  <c r="DB41" i="3"/>
  <c r="FC41" i="3"/>
  <c r="FB41" i="4"/>
  <c r="HC41" i="1"/>
  <c r="BC41" i="2"/>
  <c r="FK41" i="2"/>
  <c r="DC41" i="3"/>
  <c r="FD41" i="3"/>
  <c r="FC41" i="4"/>
  <c r="HD41" i="1"/>
  <c r="BD41" i="2"/>
  <c r="FL41" i="2"/>
  <c r="DD41" i="3"/>
  <c r="FE41" i="3"/>
  <c r="FD41" i="4"/>
  <c r="HE41" i="1"/>
  <c r="BE41" i="2"/>
  <c r="FM41" i="2"/>
  <c r="DE41" i="3"/>
  <c r="FF41" i="3"/>
  <c r="FE41" i="4"/>
  <c r="HF41" i="1"/>
  <c r="BF41" i="2"/>
  <c r="FN41" i="2"/>
  <c r="DF41" i="3"/>
  <c r="FG41" i="3"/>
  <c r="FF41" i="4"/>
  <c r="FG41" i="4"/>
  <c r="FJ41" i="4"/>
  <c r="FI41" i="4"/>
  <c r="FK41" i="4"/>
  <c r="FL41" i="4"/>
  <c r="FM41" i="4"/>
  <c r="FN41" i="4"/>
  <c r="FO41" i="4"/>
  <c r="FP41" i="4"/>
  <c r="FR41" i="4"/>
  <c r="GB41" i="4"/>
  <c r="FH42" i="1"/>
  <c r="H42" i="2"/>
  <c r="DP42" i="2"/>
  <c r="BH42" i="3"/>
  <c r="DI42" i="3"/>
  <c r="DH42" i="4"/>
  <c r="FI42" i="1"/>
  <c r="I42" i="2"/>
  <c r="DQ42" i="2"/>
  <c r="BI42" i="3"/>
  <c r="DJ42" i="3"/>
  <c r="DI42" i="4"/>
  <c r="FJ42" i="1"/>
  <c r="J42" i="2"/>
  <c r="DR42" i="2"/>
  <c r="BJ42" i="3"/>
  <c r="DK42" i="3"/>
  <c r="DJ42" i="4"/>
  <c r="FK42" i="1"/>
  <c r="K42" i="2"/>
  <c r="DS42" i="2"/>
  <c r="BK42" i="3"/>
  <c r="DL42" i="3"/>
  <c r="DK42" i="4"/>
  <c r="FL42" i="1"/>
  <c r="L42" i="2"/>
  <c r="DT42" i="2"/>
  <c r="BL42" i="3"/>
  <c r="DM42" i="3"/>
  <c r="DL42" i="4"/>
  <c r="FM42" i="1"/>
  <c r="M42" i="2"/>
  <c r="DU42" i="2"/>
  <c r="BM42" i="3"/>
  <c r="DN42" i="3"/>
  <c r="DM42" i="4"/>
  <c r="FN42" i="1"/>
  <c r="N42" i="2"/>
  <c r="DV42" i="2"/>
  <c r="BN42" i="3"/>
  <c r="DO42" i="3"/>
  <c r="DN42" i="4"/>
  <c r="FO42" i="1"/>
  <c r="O42" i="2"/>
  <c r="DW42" i="2"/>
  <c r="BO42" i="3"/>
  <c r="DP42" i="3"/>
  <c r="DO42" i="4"/>
  <c r="FP42" i="1"/>
  <c r="P42" i="2"/>
  <c r="DX42" i="2"/>
  <c r="BP42" i="3"/>
  <c r="DQ42" i="3"/>
  <c r="DP42" i="4"/>
  <c r="FQ42" i="1"/>
  <c r="Q42" i="2"/>
  <c r="DY42" i="2"/>
  <c r="BQ42" i="3"/>
  <c r="DR42" i="3"/>
  <c r="DQ42" i="4"/>
  <c r="FR42" i="1"/>
  <c r="R42" i="2"/>
  <c r="DZ42" i="2"/>
  <c r="BR42" i="3"/>
  <c r="DS42" i="3"/>
  <c r="DR42" i="4"/>
  <c r="FS42" i="1"/>
  <c r="S42" i="2"/>
  <c r="EA42" i="2"/>
  <c r="BS42" i="3"/>
  <c r="DT42" i="3"/>
  <c r="DS42" i="4"/>
  <c r="FT42" i="1"/>
  <c r="T42" i="2"/>
  <c r="EB42" i="2"/>
  <c r="BT42" i="3"/>
  <c r="DU42" i="3"/>
  <c r="DT42" i="4"/>
  <c r="FU42" i="1"/>
  <c r="U42" i="2"/>
  <c r="EC42" i="2"/>
  <c r="BU42" i="3"/>
  <c r="DV42" i="3"/>
  <c r="DU42" i="4"/>
  <c r="FV42" i="1"/>
  <c r="V42" i="2"/>
  <c r="ED42" i="2"/>
  <c r="BV42" i="3"/>
  <c r="DW42" i="3"/>
  <c r="DV42" i="4"/>
  <c r="FW42" i="1"/>
  <c r="W42" i="2"/>
  <c r="EE42" i="2"/>
  <c r="BW42" i="3"/>
  <c r="DX42" i="3"/>
  <c r="DW42" i="4"/>
  <c r="FX42" i="1"/>
  <c r="X42" i="2"/>
  <c r="EF42" i="2"/>
  <c r="BX42" i="3"/>
  <c r="DY42" i="3"/>
  <c r="DX42" i="4"/>
  <c r="FY42" i="1"/>
  <c r="Y42" i="2"/>
  <c r="EG42" i="2"/>
  <c r="BY42" i="3"/>
  <c r="DZ42" i="3"/>
  <c r="DY42" i="4"/>
  <c r="FZ42" i="1"/>
  <c r="Z42" i="2"/>
  <c r="EH42" i="2"/>
  <c r="BZ42" i="3"/>
  <c r="EA42" i="3"/>
  <c r="DZ42" i="4"/>
  <c r="GA42" i="1"/>
  <c r="AA42" i="2"/>
  <c r="EI42" i="2"/>
  <c r="CA42" i="3"/>
  <c r="EB42" i="3"/>
  <c r="EA42" i="4"/>
  <c r="GB42" i="1"/>
  <c r="AB42" i="2"/>
  <c r="EJ42" i="2"/>
  <c r="CB42" i="3"/>
  <c r="EC42" i="3"/>
  <c r="EB42" i="4"/>
  <c r="GC42" i="1"/>
  <c r="AC42" i="2"/>
  <c r="EK42" i="2"/>
  <c r="CC42" i="3"/>
  <c r="ED42" i="3"/>
  <c r="EC42" i="4"/>
  <c r="GD42" i="1"/>
  <c r="AD42" i="2"/>
  <c r="EL42" i="2"/>
  <c r="CD42" i="3"/>
  <c r="EE42" i="3"/>
  <c r="ED42" i="4"/>
  <c r="GE42" i="1"/>
  <c r="AE42" i="2"/>
  <c r="EM42" i="2"/>
  <c r="CE42" i="3"/>
  <c r="EF42" i="3"/>
  <c r="EE42" i="4"/>
  <c r="GF42" i="1"/>
  <c r="AF42" i="2"/>
  <c r="EN42" i="2"/>
  <c r="CF42" i="3"/>
  <c r="EG42" i="3"/>
  <c r="EF42" i="4"/>
  <c r="GG42" i="1"/>
  <c r="AG42" i="2"/>
  <c r="EO42" i="2"/>
  <c r="CG42" i="3"/>
  <c r="EH42" i="3"/>
  <c r="EG42" i="4"/>
  <c r="GH42" i="1"/>
  <c r="AH42" i="2"/>
  <c r="EP42" i="2"/>
  <c r="CH42" i="3"/>
  <c r="EI42" i="3"/>
  <c r="EH42" i="4"/>
  <c r="GI42" i="1"/>
  <c r="AI42" i="2"/>
  <c r="EQ42" i="2"/>
  <c r="CI42" i="3"/>
  <c r="EJ42" i="3"/>
  <c r="EI42" i="4"/>
  <c r="GJ42" i="1"/>
  <c r="AJ42" i="2"/>
  <c r="ER42" i="2"/>
  <c r="CJ42" i="3"/>
  <c r="EK42" i="3"/>
  <c r="EJ42" i="4"/>
  <c r="GK42" i="1"/>
  <c r="AK42" i="2"/>
  <c r="ES42" i="2"/>
  <c r="CK42" i="3"/>
  <c r="EL42" i="3"/>
  <c r="EK42" i="4"/>
  <c r="GL42" i="1"/>
  <c r="AL42" i="2"/>
  <c r="ET42" i="2"/>
  <c r="CL42" i="3"/>
  <c r="EM42" i="3"/>
  <c r="EL42" i="4"/>
  <c r="GM42" i="1"/>
  <c r="AM42" i="2"/>
  <c r="EU42" i="2"/>
  <c r="CM42" i="3"/>
  <c r="EN42" i="3"/>
  <c r="EM42" i="4"/>
  <c r="GN42" i="1"/>
  <c r="AN42" i="2"/>
  <c r="EV42" i="2"/>
  <c r="CN42" i="3"/>
  <c r="EO42" i="3"/>
  <c r="EN42" i="4"/>
  <c r="GO42" i="1"/>
  <c r="AO42" i="2"/>
  <c r="EW42" i="2"/>
  <c r="CO42" i="3"/>
  <c r="EP42" i="3"/>
  <c r="EO42" i="4"/>
  <c r="GP42" i="1"/>
  <c r="AP42" i="2"/>
  <c r="EX42" i="2"/>
  <c r="CP42" i="3"/>
  <c r="EQ42" i="3"/>
  <c r="EP42" i="4"/>
  <c r="GQ42" i="1"/>
  <c r="AQ42" i="2"/>
  <c r="EY42" i="2"/>
  <c r="CQ42" i="3"/>
  <c r="ER42" i="3"/>
  <c r="EQ42" i="4"/>
  <c r="GR42" i="1"/>
  <c r="AR42" i="2"/>
  <c r="EZ42" i="2"/>
  <c r="CR42" i="3"/>
  <c r="ES42" i="3"/>
  <c r="ER42" i="4"/>
  <c r="GS42" i="1"/>
  <c r="AS42" i="2"/>
  <c r="FA42" i="2"/>
  <c r="CS42" i="3"/>
  <c r="ET42" i="3"/>
  <c r="ES42" i="4"/>
  <c r="GT42" i="1"/>
  <c r="AT42" i="2"/>
  <c r="FB42" i="2"/>
  <c r="CT42" i="3"/>
  <c r="EU42" i="3"/>
  <c r="ET42" i="4"/>
  <c r="GU42" i="1"/>
  <c r="AU42" i="2"/>
  <c r="FC42" i="2"/>
  <c r="CU42" i="3"/>
  <c r="EV42" i="3"/>
  <c r="EU42" i="4"/>
  <c r="GV42" i="1"/>
  <c r="AV42" i="2"/>
  <c r="FD42" i="2"/>
  <c r="CV42" i="3"/>
  <c r="EW42" i="3"/>
  <c r="EV42" i="4"/>
  <c r="GW42" i="1"/>
  <c r="AW42" i="2"/>
  <c r="FE42" i="2"/>
  <c r="CW42" i="3"/>
  <c r="EX42" i="3"/>
  <c r="EW42" i="4"/>
  <c r="GX42" i="1"/>
  <c r="AX42" i="2"/>
  <c r="FF42" i="2"/>
  <c r="CX42" i="3"/>
  <c r="EY42" i="3"/>
  <c r="EX42" i="4"/>
  <c r="GY42" i="1"/>
  <c r="AY42" i="2"/>
  <c r="FG42" i="2"/>
  <c r="CY42" i="3"/>
  <c r="EZ42" i="3"/>
  <c r="EY42" i="4"/>
  <c r="GZ42" i="1"/>
  <c r="AZ42" i="2"/>
  <c r="FH42" i="2"/>
  <c r="CZ42" i="3"/>
  <c r="FA42" i="3"/>
  <c r="EZ42" i="4"/>
  <c r="HA42" i="1"/>
  <c r="BA42" i="2"/>
  <c r="FI42" i="2"/>
  <c r="DA42" i="3"/>
  <c r="FB42" i="3"/>
  <c r="FA42" i="4"/>
  <c r="HB42" i="1"/>
  <c r="BB42" i="2"/>
  <c r="FJ42" i="2"/>
  <c r="DB42" i="3"/>
  <c r="FC42" i="3"/>
  <c r="FB42" i="4"/>
  <c r="HC42" i="1"/>
  <c r="BC42" i="2"/>
  <c r="FK42" i="2"/>
  <c r="DC42" i="3"/>
  <c r="FD42" i="3"/>
  <c r="FC42" i="4"/>
  <c r="HD42" i="1"/>
  <c r="BD42" i="2"/>
  <c r="FL42" i="2"/>
  <c r="DD42" i="3"/>
  <c r="FE42" i="3"/>
  <c r="FD42" i="4"/>
  <c r="HE42" i="1"/>
  <c r="BE42" i="2"/>
  <c r="FM42" i="2"/>
  <c r="DE42" i="3"/>
  <c r="FF42" i="3"/>
  <c r="FE42" i="4"/>
  <c r="HF42" i="1"/>
  <c r="BF42" i="2"/>
  <c r="FN42" i="2"/>
  <c r="DF42" i="3"/>
  <c r="FG42" i="3"/>
  <c r="FF42" i="4"/>
  <c r="FG42" i="4"/>
  <c r="FJ42" i="4"/>
  <c r="FI42" i="4"/>
  <c r="FK42" i="4"/>
  <c r="FL42" i="4"/>
  <c r="FM42" i="4"/>
  <c r="FN42" i="4"/>
  <c r="FO42" i="4"/>
  <c r="FP42" i="4"/>
  <c r="FR42" i="4"/>
  <c r="GB42" i="4"/>
  <c r="FH43" i="1"/>
  <c r="H43" i="2"/>
  <c r="DP43" i="2"/>
  <c r="BH43" i="3"/>
  <c r="DI43" i="3"/>
  <c r="DH43" i="4"/>
  <c r="FI43" i="1"/>
  <c r="I43" i="2"/>
  <c r="DQ43" i="2"/>
  <c r="BI43" i="3"/>
  <c r="DJ43" i="3"/>
  <c r="DI43" i="4"/>
  <c r="FJ43" i="1"/>
  <c r="J43" i="2"/>
  <c r="DR43" i="2"/>
  <c r="BJ43" i="3"/>
  <c r="DK43" i="3"/>
  <c r="DJ43" i="4"/>
  <c r="FK43" i="1"/>
  <c r="K43" i="2"/>
  <c r="DS43" i="2"/>
  <c r="BK43" i="3"/>
  <c r="DL43" i="3"/>
  <c r="DK43" i="4"/>
  <c r="FL43" i="1"/>
  <c r="L43" i="2"/>
  <c r="DT43" i="2"/>
  <c r="BL43" i="3"/>
  <c r="DM43" i="3"/>
  <c r="DL43" i="4"/>
  <c r="FM43" i="1"/>
  <c r="M43" i="2"/>
  <c r="DU43" i="2"/>
  <c r="BM43" i="3"/>
  <c r="DN43" i="3"/>
  <c r="DM43" i="4"/>
  <c r="FN43" i="1"/>
  <c r="N43" i="2"/>
  <c r="DV43" i="2"/>
  <c r="BN43" i="3"/>
  <c r="DO43" i="3"/>
  <c r="DN43" i="4"/>
  <c r="FO43" i="1"/>
  <c r="O43" i="2"/>
  <c r="DW43" i="2"/>
  <c r="BO43" i="3"/>
  <c r="DP43" i="3"/>
  <c r="DO43" i="4"/>
  <c r="FP43" i="1"/>
  <c r="P43" i="2"/>
  <c r="DX43" i="2"/>
  <c r="BP43" i="3"/>
  <c r="DQ43" i="3"/>
  <c r="DP43" i="4"/>
  <c r="FQ43" i="1"/>
  <c r="Q43" i="2"/>
  <c r="DY43" i="2"/>
  <c r="BQ43" i="3"/>
  <c r="DR43" i="3"/>
  <c r="DQ43" i="4"/>
  <c r="FR43" i="1"/>
  <c r="R43" i="2"/>
  <c r="DZ43" i="2"/>
  <c r="BR43" i="3"/>
  <c r="DS43" i="3"/>
  <c r="DR43" i="4"/>
  <c r="FS43" i="1"/>
  <c r="S43" i="2"/>
  <c r="EA43" i="2"/>
  <c r="BS43" i="3"/>
  <c r="DT43" i="3"/>
  <c r="DS43" i="4"/>
  <c r="FT43" i="1"/>
  <c r="T43" i="2"/>
  <c r="EB43" i="2"/>
  <c r="BT43" i="3"/>
  <c r="DU43" i="3"/>
  <c r="DT43" i="4"/>
  <c r="FU43" i="1"/>
  <c r="U43" i="2"/>
  <c r="EC43" i="2"/>
  <c r="BU43" i="3"/>
  <c r="DV43" i="3"/>
  <c r="DU43" i="4"/>
  <c r="FV43" i="1"/>
  <c r="V43" i="2"/>
  <c r="ED43" i="2"/>
  <c r="BV43" i="3"/>
  <c r="DW43" i="3"/>
  <c r="DV43" i="4"/>
  <c r="FW43" i="1"/>
  <c r="W43" i="2"/>
  <c r="EE43" i="2"/>
  <c r="BW43" i="3"/>
  <c r="DX43" i="3"/>
  <c r="DW43" i="4"/>
  <c r="FX43" i="1"/>
  <c r="X43" i="2"/>
  <c r="EF43" i="2"/>
  <c r="BX43" i="3"/>
  <c r="DY43" i="3"/>
  <c r="DX43" i="4"/>
  <c r="FY43" i="1"/>
  <c r="Y43" i="2"/>
  <c r="EG43" i="2"/>
  <c r="BY43" i="3"/>
  <c r="DZ43" i="3"/>
  <c r="DY43" i="4"/>
  <c r="FZ43" i="1"/>
  <c r="Z43" i="2"/>
  <c r="EH43" i="2"/>
  <c r="BZ43" i="3"/>
  <c r="EA43" i="3"/>
  <c r="DZ43" i="4"/>
  <c r="GA43" i="1"/>
  <c r="AA43" i="2"/>
  <c r="EI43" i="2"/>
  <c r="CA43" i="3"/>
  <c r="EB43" i="3"/>
  <c r="EA43" i="4"/>
  <c r="GB43" i="1"/>
  <c r="AB43" i="2"/>
  <c r="EJ43" i="2"/>
  <c r="CB43" i="3"/>
  <c r="EC43" i="3"/>
  <c r="EB43" i="4"/>
  <c r="GC43" i="1"/>
  <c r="AC43" i="2"/>
  <c r="EK43" i="2"/>
  <c r="CC43" i="3"/>
  <c r="ED43" i="3"/>
  <c r="EC43" i="4"/>
  <c r="GD43" i="1"/>
  <c r="AD43" i="2"/>
  <c r="EL43" i="2"/>
  <c r="CD43" i="3"/>
  <c r="EE43" i="3"/>
  <c r="ED43" i="4"/>
  <c r="GE43" i="1"/>
  <c r="AE43" i="2"/>
  <c r="EM43" i="2"/>
  <c r="CE43" i="3"/>
  <c r="EF43" i="3"/>
  <c r="EE43" i="4"/>
  <c r="GF43" i="1"/>
  <c r="AF43" i="2"/>
  <c r="EN43" i="2"/>
  <c r="CF43" i="3"/>
  <c r="EG43" i="3"/>
  <c r="EF43" i="4"/>
  <c r="GG43" i="1"/>
  <c r="AG43" i="2"/>
  <c r="EO43" i="2"/>
  <c r="CG43" i="3"/>
  <c r="EH43" i="3"/>
  <c r="EG43" i="4"/>
  <c r="GH43" i="1"/>
  <c r="AH43" i="2"/>
  <c r="EP43" i="2"/>
  <c r="CH43" i="3"/>
  <c r="EI43" i="3"/>
  <c r="EH43" i="4"/>
  <c r="GI43" i="1"/>
  <c r="AI43" i="2"/>
  <c r="EQ43" i="2"/>
  <c r="CI43" i="3"/>
  <c r="EJ43" i="3"/>
  <c r="EI43" i="4"/>
  <c r="GJ43" i="1"/>
  <c r="AJ43" i="2"/>
  <c r="ER43" i="2"/>
  <c r="CJ43" i="3"/>
  <c r="EK43" i="3"/>
  <c r="EJ43" i="4"/>
  <c r="GK43" i="1"/>
  <c r="AK43" i="2"/>
  <c r="ES43" i="2"/>
  <c r="CK43" i="3"/>
  <c r="EL43" i="3"/>
  <c r="EK43" i="4"/>
  <c r="GL43" i="1"/>
  <c r="AL43" i="2"/>
  <c r="ET43" i="2"/>
  <c r="CL43" i="3"/>
  <c r="EM43" i="3"/>
  <c r="EL43" i="4"/>
  <c r="GM43" i="1"/>
  <c r="AM43" i="2"/>
  <c r="EU43" i="2"/>
  <c r="CM43" i="3"/>
  <c r="EN43" i="3"/>
  <c r="EM43" i="4"/>
  <c r="GN43" i="1"/>
  <c r="AN43" i="2"/>
  <c r="EV43" i="2"/>
  <c r="CN43" i="3"/>
  <c r="EO43" i="3"/>
  <c r="EN43" i="4"/>
  <c r="GO43" i="1"/>
  <c r="AO43" i="2"/>
  <c r="EW43" i="2"/>
  <c r="CO43" i="3"/>
  <c r="EP43" i="3"/>
  <c r="EO43" i="4"/>
  <c r="GP43" i="1"/>
  <c r="AP43" i="2"/>
  <c r="EX43" i="2"/>
  <c r="CP43" i="3"/>
  <c r="EQ43" i="3"/>
  <c r="EP43" i="4"/>
  <c r="GQ43" i="1"/>
  <c r="AQ43" i="2"/>
  <c r="EY43" i="2"/>
  <c r="CQ43" i="3"/>
  <c r="ER43" i="3"/>
  <c r="EQ43" i="4"/>
  <c r="GR43" i="1"/>
  <c r="AR43" i="2"/>
  <c r="EZ43" i="2"/>
  <c r="CR43" i="3"/>
  <c r="ES43" i="3"/>
  <c r="ER43" i="4"/>
  <c r="GS43" i="1"/>
  <c r="AS43" i="2"/>
  <c r="FA43" i="2"/>
  <c r="CS43" i="3"/>
  <c r="ET43" i="3"/>
  <c r="ES43" i="4"/>
  <c r="GT43" i="1"/>
  <c r="AT43" i="2"/>
  <c r="FB43" i="2"/>
  <c r="CT43" i="3"/>
  <c r="EU43" i="3"/>
  <c r="ET43" i="4"/>
  <c r="GU43" i="1"/>
  <c r="AU43" i="2"/>
  <c r="FC43" i="2"/>
  <c r="CU43" i="3"/>
  <c r="EV43" i="3"/>
  <c r="EU43" i="4"/>
  <c r="GV43" i="1"/>
  <c r="AV43" i="2"/>
  <c r="FD43" i="2"/>
  <c r="CV43" i="3"/>
  <c r="EW43" i="3"/>
  <c r="EV43" i="4"/>
  <c r="GW43" i="1"/>
  <c r="AW43" i="2"/>
  <c r="FE43" i="2"/>
  <c r="CW43" i="3"/>
  <c r="EX43" i="3"/>
  <c r="EW43" i="4"/>
  <c r="GX43" i="1"/>
  <c r="AX43" i="2"/>
  <c r="FF43" i="2"/>
  <c r="CX43" i="3"/>
  <c r="EY43" i="3"/>
  <c r="EX43" i="4"/>
  <c r="GY43" i="1"/>
  <c r="AY43" i="2"/>
  <c r="FG43" i="2"/>
  <c r="CY43" i="3"/>
  <c r="EZ43" i="3"/>
  <c r="EY43" i="4"/>
  <c r="GZ43" i="1"/>
  <c r="AZ43" i="2"/>
  <c r="FH43" i="2"/>
  <c r="CZ43" i="3"/>
  <c r="FA43" i="3"/>
  <c r="EZ43" i="4"/>
  <c r="HA43" i="1"/>
  <c r="BA43" i="2"/>
  <c r="FI43" i="2"/>
  <c r="DA43" i="3"/>
  <c r="FB43" i="3"/>
  <c r="FA43" i="4"/>
  <c r="HB43" i="1"/>
  <c r="BB43" i="2"/>
  <c r="FJ43" i="2"/>
  <c r="DB43" i="3"/>
  <c r="FC43" i="3"/>
  <c r="FB43" i="4"/>
  <c r="HC43" i="1"/>
  <c r="BC43" i="2"/>
  <c r="FK43" i="2"/>
  <c r="DC43" i="3"/>
  <c r="FD43" i="3"/>
  <c r="FC43" i="4"/>
  <c r="HD43" i="1"/>
  <c r="BD43" i="2"/>
  <c r="FL43" i="2"/>
  <c r="DD43" i="3"/>
  <c r="FE43" i="3"/>
  <c r="FD43" i="4"/>
  <c r="HE43" i="1"/>
  <c r="BE43" i="2"/>
  <c r="FM43" i="2"/>
  <c r="DE43" i="3"/>
  <c r="FF43" i="3"/>
  <c r="FE43" i="4"/>
  <c r="HF43" i="1"/>
  <c r="BF43" i="2"/>
  <c r="FN43" i="2"/>
  <c r="DF43" i="3"/>
  <c r="FG43" i="3"/>
  <c r="FF43" i="4"/>
  <c r="FG43" i="4"/>
  <c r="FJ43" i="4"/>
  <c r="FI43" i="4"/>
  <c r="FK43" i="4"/>
  <c r="FL43" i="4"/>
  <c r="FM43" i="4"/>
  <c r="FN43" i="4"/>
  <c r="FO43" i="4"/>
  <c r="FP43" i="4"/>
  <c r="FR43" i="4"/>
  <c r="GB43" i="4"/>
  <c r="FH44" i="1"/>
  <c r="H44" i="2"/>
  <c r="DP44" i="2"/>
  <c r="BH44" i="3"/>
  <c r="DI44" i="3"/>
  <c r="DH44" i="4"/>
  <c r="FI44" i="1"/>
  <c r="I44" i="2"/>
  <c r="DQ44" i="2"/>
  <c r="BI44" i="3"/>
  <c r="DJ44" i="3"/>
  <c r="DI44" i="4"/>
  <c r="FJ44" i="1"/>
  <c r="J44" i="2"/>
  <c r="DR44" i="2"/>
  <c r="BJ44" i="3"/>
  <c r="DK44" i="3"/>
  <c r="DJ44" i="4"/>
  <c r="FK44" i="1"/>
  <c r="K44" i="2"/>
  <c r="DS44" i="2"/>
  <c r="BK44" i="3"/>
  <c r="DL44" i="3"/>
  <c r="DK44" i="4"/>
  <c r="FL44" i="1"/>
  <c r="L44" i="2"/>
  <c r="DT44" i="2"/>
  <c r="BL44" i="3"/>
  <c r="DM44" i="3"/>
  <c r="DL44" i="4"/>
  <c r="FM44" i="1"/>
  <c r="M44" i="2"/>
  <c r="DU44" i="2"/>
  <c r="BM44" i="3"/>
  <c r="DN44" i="3"/>
  <c r="DM44" i="4"/>
  <c r="FN44" i="1"/>
  <c r="N44" i="2"/>
  <c r="DV44" i="2"/>
  <c r="BN44" i="3"/>
  <c r="DO44" i="3"/>
  <c r="DN44" i="4"/>
  <c r="FO44" i="1"/>
  <c r="O44" i="2"/>
  <c r="DW44" i="2"/>
  <c r="BO44" i="3"/>
  <c r="DP44" i="3"/>
  <c r="DO44" i="4"/>
  <c r="FP44" i="1"/>
  <c r="P44" i="2"/>
  <c r="DX44" i="2"/>
  <c r="BP44" i="3"/>
  <c r="DQ44" i="3"/>
  <c r="DP44" i="4"/>
  <c r="FQ44" i="1"/>
  <c r="Q44" i="2"/>
  <c r="DY44" i="2"/>
  <c r="BQ44" i="3"/>
  <c r="DR44" i="3"/>
  <c r="DQ44" i="4"/>
  <c r="FR44" i="1"/>
  <c r="R44" i="2"/>
  <c r="DZ44" i="2"/>
  <c r="BR44" i="3"/>
  <c r="DS44" i="3"/>
  <c r="DR44" i="4"/>
  <c r="FS44" i="1"/>
  <c r="S44" i="2"/>
  <c r="EA44" i="2"/>
  <c r="BS44" i="3"/>
  <c r="DT44" i="3"/>
  <c r="DS44" i="4"/>
  <c r="FT44" i="1"/>
  <c r="T44" i="2"/>
  <c r="EB44" i="2"/>
  <c r="BT44" i="3"/>
  <c r="DU44" i="3"/>
  <c r="DT44" i="4"/>
  <c r="FU44" i="1"/>
  <c r="U44" i="2"/>
  <c r="EC44" i="2"/>
  <c r="BU44" i="3"/>
  <c r="DV44" i="3"/>
  <c r="DU44" i="4"/>
  <c r="FV44" i="1"/>
  <c r="V44" i="2"/>
  <c r="ED44" i="2"/>
  <c r="BV44" i="3"/>
  <c r="DW44" i="3"/>
  <c r="DV44" i="4"/>
  <c r="FW44" i="1"/>
  <c r="W44" i="2"/>
  <c r="EE44" i="2"/>
  <c r="BW44" i="3"/>
  <c r="DX44" i="3"/>
  <c r="DW44" i="4"/>
  <c r="FX44" i="1"/>
  <c r="X44" i="2"/>
  <c r="EF44" i="2"/>
  <c r="BX44" i="3"/>
  <c r="DY44" i="3"/>
  <c r="DX44" i="4"/>
  <c r="FY44" i="1"/>
  <c r="Y44" i="2"/>
  <c r="EG44" i="2"/>
  <c r="BY44" i="3"/>
  <c r="DZ44" i="3"/>
  <c r="DY44" i="4"/>
  <c r="FZ44" i="1"/>
  <c r="Z44" i="2"/>
  <c r="EH44" i="2"/>
  <c r="BZ44" i="3"/>
  <c r="EA44" i="3"/>
  <c r="DZ44" i="4"/>
  <c r="GA44" i="1"/>
  <c r="AA44" i="2"/>
  <c r="EI44" i="2"/>
  <c r="CA44" i="3"/>
  <c r="EB44" i="3"/>
  <c r="EA44" i="4"/>
  <c r="GB44" i="1"/>
  <c r="AB44" i="2"/>
  <c r="EJ44" i="2"/>
  <c r="CB44" i="3"/>
  <c r="EC44" i="3"/>
  <c r="EB44" i="4"/>
  <c r="GC44" i="1"/>
  <c r="AC44" i="2"/>
  <c r="EK44" i="2"/>
  <c r="CC44" i="3"/>
  <c r="ED44" i="3"/>
  <c r="EC44" i="4"/>
  <c r="GD44" i="1"/>
  <c r="AD44" i="2"/>
  <c r="EL44" i="2"/>
  <c r="CD44" i="3"/>
  <c r="EE44" i="3"/>
  <c r="ED44" i="4"/>
  <c r="GE44" i="1"/>
  <c r="AE44" i="2"/>
  <c r="EM44" i="2"/>
  <c r="CE44" i="3"/>
  <c r="EF44" i="3"/>
  <c r="EE44" i="4"/>
  <c r="GF44" i="1"/>
  <c r="AF44" i="2"/>
  <c r="EN44" i="2"/>
  <c r="CF44" i="3"/>
  <c r="EG44" i="3"/>
  <c r="EF44" i="4"/>
  <c r="GG44" i="1"/>
  <c r="AG44" i="2"/>
  <c r="EO44" i="2"/>
  <c r="CG44" i="3"/>
  <c r="EH44" i="3"/>
  <c r="EG44" i="4"/>
  <c r="GH44" i="1"/>
  <c r="AH44" i="2"/>
  <c r="EP44" i="2"/>
  <c r="CH44" i="3"/>
  <c r="EI44" i="3"/>
  <c r="EH44" i="4"/>
  <c r="GI44" i="1"/>
  <c r="AI44" i="2"/>
  <c r="EQ44" i="2"/>
  <c r="CI44" i="3"/>
  <c r="EJ44" i="3"/>
  <c r="EI44" i="4"/>
  <c r="GJ44" i="1"/>
  <c r="AJ44" i="2"/>
  <c r="ER44" i="2"/>
  <c r="CJ44" i="3"/>
  <c r="EK44" i="3"/>
  <c r="EJ44" i="4"/>
  <c r="GK44" i="1"/>
  <c r="AK44" i="2"/>
  <c r="ES44" i="2"/>
  <c r="CK44" i="3"/>
  <c r="EL44" i="3"/>
  <c r="EK44" i="4"/>
  <c r="GL44" i="1"/>
  <c r="AL44" i="2"/>
  <c r="ET44" i="2"/>
  <c r="CL44" i="3"/>
  <c r="EM44" i="3"/>
  <c r="EL44" i="4"/>
  <c r="GM44" i="1"/>
  <c r="AM44" i="2"/>
  <c r="EU44" i="2"/>
  <c r="CM44" i="3"/>
  <c r="EN44" i="3"/>
  <c r="EM44" i="4"/>
  <c r="GN44" i="1"/>
  <c r="AN44" i="2"/>
  <c r="EV44" i="2"/>
  <c r="CN44" i="3"/>
  <c r="EO44" i="3"/>
  <c r="EN44" i="4"/>
  <c r="GO44" i="1"/>
  <c r="AO44" i="2"/>
  <c r="EW44" i="2"/>
  <c r="CO44" i="3"/>
  <c r="EP44" i="3"/>
  <c r="EO44" i="4"/>
  <c r="GP44" i="1"/>
  <c r="AP44" i="2"/>
  <c r="EX44" i="2"/>
  <c r="CP44" i="3"/>
  <c r="EQ44" i="3"/>
  <c r="EP44" i="4"/>
  <c r="GQ44" i="1"/>
  <c r="AQ44" i="2"/>
  <c r="EY44" i="2"/>
  <c r="CQ44" i="3"/>
  <c r="ER44" i="3"/>
  <c r="EQ44" i="4"/>
  <c r="GR44" i="1"/>
  <c r="AR44" i="2"/>
  <c r="EZ44" i="2"/>
  <c r="CR44" i="3"/>
  <c r="ES44" i="3"/>
  <c r="ER44" i="4"/>
  <c r="GS44" i="1"/>
  <c r="AS44" i="2"/>
  <c r="FA44" i="2"/>
  <c r="CS44" i="3"/>
  <c r="ET44" i="3"/>
  <c r="ES44" i="4"/>
  <c r="GT44" i="1"/>
  <c r="AT44" i="2"/>
  <c r="FB44" i="2"/>
  <c r="CT44" i="3"/>
  <c r="EU44" i="3"/>
  <c r="ET44" i="4"/>
  <c r="GU44" i="1"/>
  <c r="AU44" i="2"/>
  <c r="FC44" i="2"/>
  <c r="CU44" i="3"/>
  <c r="EV44" i="3"/>
  <c r="EU44" i="4"/>
  <c r="GV44" i="1"/>
  <c r="AV44" i="2"/>
  <c r="FD44" i="2"/>
  <c r="CV44" i="3"/>
  <c r="EW44" i="3"/>
  <c r="EV44" i="4"/>
  <c r="GW44" i="1"/>
  <c r="AW44" i="2"/>
  <c r="FE44" i="2"/>
  <c r="CW44" i="3"/>
  <c r="EX44" i="3"/>
  <c r="EW44" i="4"/>
  <c r="GX44" i="1"/>
  <c r="AX44" i="2"/>
  <c r="FF44" i="2"/>
  <c r="CX44" i="3"/>
  <c r="EY44" i="3"/>
  <c r="EX44" i="4"/>
  <c r="GY44" i="1"/>
  <c r="AY44" i="2"/>
  <c r="FG44" i="2"/>
  <c r="CY44" i="3"/>
  <c r="EZ44" i="3"/>
  <c r="EY44" i="4"/>
  <c r="GZ44" i="1"/>
  <c r="AZ44" i="2"/>
  <c r="FH44" i="2"/>
  <c r="CZ44" i="3"/>
  <c r="FA44" i="3"/>
  <c r="EZ44" i="4"/>
  <c r="HA44" i="1"/>
  <c r="BA44" i="2"/>
  <c r="FI44" i="2"/>
  <c r="DA44" i="3"/>
  <c r="FB44" i="3"/>
  <c r="FA44" i="4"/>
  <c r="HB44" i="1"/>
  <c r="BB44" i="2"/>
  <c r="FJ44" i="2"/>
  <c r="DB44" i="3"/>
  <c r="FC44" i="3"/>
  <c r="FB44" i="4"/>
  <c r="HC44" i="1"/>
  <c r="BC44" i="2"/>
  <c r="FK44" i="2"/>
  <c r="DC44" i="3"/>
  <c r="FD44" i="3"/>
  <c r="FC44" i="4"/>
  <c r="HD44" i="1"/>
  <c r="BD44" i="2"/>
  <c r="FL44" i="2"/>
  <c r="DD44" i="3"/>
  <c r="FE44" i="3"/>
  <c r="FD44" i="4"/>
  <c r="HE44" i="1"/>
  <c r="BE44" i="2"/>
  <c r="FM44" i="2"/>
  <c r="DE44" i="3"/>
  <c r="FF44" i="3"/>
  <c r="FE44" i="4"/>
  <c r="HF44" i="1"/>
  <c r="BF44" i="2"/>
  <c r="FN44" i="2"/>
  <c r="DF44" i="3"/>
  <c r="FG44" i="3"/>
  <c r="FF44" i="4"/>
  <c r="FG44" i="4"/>
  <c r="FJ44" i="4"/>
  <c r="FI44" i="4"/>
  <c r="FK44" i="4"/>
  <c r="FL44" i="4"/>
  <c r="FM44" i="4"/>
  <c r="FN44" i="4"/>
  <c r="FO44" i="4"/>
  <c r="FP44" i="4"/>
  <c r="FR44" i="4"/>
  <c r="GB44" i="4"/>
  <c r="FH45" i="1"/>
  <c r="H45" i="2"/>
  <c r="DP45" i="2"/>
  <c r="BH45" i="3"/>
  <c r="DI45" i="3"/>
  <c r="DH45" i="4"/>
  <c r="FI45" i="1"/>
  <c r="I45" i="2"/>
  <c r="DQ45" i="2"/>
  <c r="BI45" i="3"/>
  <c r="DJ45" i="3"/>
  <c r="DI45" i="4"/>
  <c r="FJ45" i="1"/>
  <c r="J45" i="2"/>
  <c r="DR45" i="2"/>
  <c r="BJ45" i="3"/>
  <c r="DK45" i="3"/>
  <c r="DJ45" i="4"/>
  <c r="FK45" i="1"/>
  <c r="K45" i="2"/>
  <c r="DS45" i="2"/>
  <c r="BK45" i="3"/>
  <c r="DL45" i="3"/>
  <c r="DK45" i="4"/>
  <c r="FL45" i="1"/>
  <c r="L45" i="2"/>
  <c r="DT45" i="2"/>
  <c r="BL45" i="3"/>
  <c r="DM45" i="3"/>
  <c r="DL45" i="4"/>
  <c r="FM45" i="1"/>
  <c r="M45" i="2"/>
  <c r="DU45" i="2"/>
  <c r="BM45" i="3"/>
  <c r="DN45" i="3"/>
  <c r="DM45" i="4"/>
  <c r="FN45" i="1"/>
  <c r="N45" i="2"/>
  <c r="DV45" i="2"/>
  <c r="BN45" i="3"/>
  <c r="DO45" i="3"/>
  <c r="DN45" i="4"/>
  <c r="FO45" i="1"/>
  <c r="O45" i="2"/>
  <c r="DW45" i="2"/>
  <c r="BO45" i="3"/>
  <c r="DP45" i="3"/>
  <c r="DO45" i="4"/>
  <c r="FP45" i="1"/>
  <c r="P45" i="2"/>
  <c r="DX45" i="2"/>
  <c r="BP45" i="3"/>
  <c r="DQ45" i="3"/>
  <c r="DP45" i="4"/>
  <c r="FQ45" i="1"/>
  <c r="Q45" i="2"/>
  <c r="DY45" i="2"/>
  <c r="BQ45" i="3"/>
  <c r="DR45" i="3"/>
  <c r="DQ45" i="4"/>
  <c r="FR45" i="1"/>
  <c r="R45" i="2"/>
  <c r="DZ45" i="2"/>
  <c r="BR45" i="3"/>
  <c r="DS45" i="3"/>
  <c r="DR45" i="4"/>
  <c r="FS45" i="1"/>
  <c r="S45" i="2"/>
  <c r="EA45" i="2"/>
  <c r="BS45" i="3"/>
  <c r="DT45" i="3"/>
  <c r="DS45" i="4"/>
  <c r="FT45" i="1"/>
  <c r="T45" i="2"/>
  <c r="EB45" i="2"/>
  <c r="BT45" i="3"/>
  <c r="DU45" i="3"/>
  <c r="DT45" i="4"/>
  <c r="FU45" i="1"/>
  <c r="U45" i="2"/>
  <c r="EC45" i="2"/>
  <c r="BU45" i="3"/>
  <c r="DV45" i="3"/>
  <c r="DU45" i="4"/>
  <c r="FV45" i="1"/>
  <c r="V45" i="2"/>
  <c r="ED45" i="2"/>
  <c r="BV45" i="3"/>
  <c r="DW45" i="3"/>
  <c r="DV45" i="4"/>
  <c r="FW45" i="1"/>
  <c r="W45" i="2"/>
  <c r="EE45" i="2"/>
  <c r="BW45" i="3"/>
  <c r="DX45" i="3"/>
  <c r="DW45" i="4"/>
  <c r="FX45" i="1"/>
  <c r="X45" i="2"/>
  <c r="EF45" i="2"/>
  <c r="BX45" i="3"/>
  <c r="DY45" i="3"/>
  <c r="DX45" i="4"/>
  <c r="FY45" i="1"/>
  <c r="Y45" i="2"/>
  <c r="EG45" i="2"/>
  <c r="BY45" i="3"/>
  <c r="DZ45" i="3"/>
  <c r="DY45" i="4"/>
  <c r="FZ45" i="1"/>
  <c r="Z45" i="2"/>
  <c r="EH45" i="2"/>
  <c r="BZ45" i="3"/>
  <c r="EA45" i="3"/>
  <c r="DZ45" i="4"/>
  <c r="GA45" i="1"/>
  <c r="AA45" i="2"/>
  <c r="EI45" i="2"/>
  <c r="CA45" i="3"/>
  <c r="EB45" i="3"/>
  <c r="EA45" i="4"/>
  <c r="GB45" i="1"/>
  <c r="AB45" i="2"/>
  <c r="EJ45" i="2"/>
  <c r="CB45" i="3"/>
  <c r="EC45" i="3"/>
  <c r="EB45" i="4"/>
  <c r="GC45" i="1"/>
  <c r="AC45" i="2"/>
  <c r="EK45" i="2"/>
  <c r="CC45" i="3"/>
  <c r="ED45" i="3"/>
  <c r="EC45" i="4"/>
  <c r="GD45" i="1"/>
  <c r="AD45" i="2"/>
  <c r="EL45" i="2"/>
  <c r="CD45" i="3"/>
  <c r="EE45" i="3"/>
  <c r="ED45" i="4"/>
  <c r="GE45" i="1"/>
  <c r="AE45" i="2"/>
  <c r="GF45" i="1"/>
  <c r="AF45" i="2"/>
  <c r="GG45" i="1"/>
  <c r="AG45" i="2"/>
  <c r="GH45" i="1"/>
  <c r="AH45" i="2"/>
  <c r="GI45" i="1"/>
  <c r="AI45" i="2"/>
  <c r="GJ45" i="1"/>
  <c r="AJ45" i="2"/>
  <c r="GK45" i="1"/>
  <c r="AK45" i="2"/>
  <c r="GL45" i="1"/>
  <c r="AL45" i="2"/>
  <c r="GM45" i="1"/>
  <c r="AM45" i="2"/>
  <c r="GN45" i="1"/>
  <c r="AN45" i="2"/>
  <c r="GO45" i="1"/>
  <c r="AO45" i="2"/>
  <c r="GP45" i="1"/>
  <c r="AP45" i="2"/>
  <c r="GQ45" i="1"/>
  <c r="AQ45" i="2"/>
  <c r="GR45" i="1"/>
  <c r="AR45" i="2"/>
  <c r="GS45" i="1"/>
  <c r="AS45" i="2"/>
  <c r="GT45" i="1"/>
  <c r="AT45" i="2"/>
  <c r="GU45" i="1"/>
  <c r="AU45" i="2"/>
  <c r="GV45" i="1"/>
  <c r="AV45" i="2"/>
  <c r="GW45" i="1"/>
  <c r="AW45" i="2"/>
  <c r="GX45" i="1"/>
  <c r="AX45" i="2"/>
  <c r="GY45" i="1"/>
  <c r="AY45" i="2"/>
  <c r="GZ45" i="1"/>
  <c r="AZ45" i="2"/>
  <c r="HA45" i="1"/>
  <c r="BA45" i="2"/>
  <c r="HB45" i="1"/>
  <c r="BB45" i="2"/>
  <c r="HC45" i="1"/>
  <c r="BC45" i="2"/>
  <c r="HD45" i="1"/>
  <c r="BD45" i="2"/>
  <c r="HE45" i="1"/>
  <c r="BE45" i="2"/>
  <c r="HF45" i="1"/>
  <c r="BF45" i="2"/>
  <c r="BL45" i="2"/>
  <c r="BN45" i="2"/>
  <c r="EM45" i="2"/>
  <c r="FO45" i="2"/>
  <c r="CE45" i="3"/>
  <c r="EN45" i="2"/>
  <c r="CF45" i="3"/>
  <c r="EO45" i="2"/>
  <c r="CG45" i="3"/>
  <c r="EP45" i="2"/>
  <c r="CH45" i="3"/>
  <c r="EQ45" i="2"/>
  <c r="CI45" i="3"/>
  <c r="ER45" i="2"/>
  <c r="CJ45" i="3"/>
  <c r="ES45" i="2"/>
  <c r="CK45" i="3"/>
  <c r="ET45" i="2"/>
  <c r="CL45" i="3"/>
  <c r="EU45" i="2"/>
  <c r="CM45" i="3"/>
  <c r="EV45" i="2"/>
  <c r="CN45" i="3"/>
  <c r="EW45" i="2"/>
  <c r="CO45" i="3"/>
  <c r="EX45" i="2"/>
  <c r="CP45" i="3"/>
  <c r="EY45" i="2"/>
  <c r="CQ45" i="3"/>
  <c r="EZ45" i="2"/>
  <c r="CR45" i="3"/>
  <c r="FA45" i="2"/>
  <c r="CS45" i="3"/>
  <c r="FB45" i="2"/>
  <c r="CT45" i="3"/>
  <c r="FC45" i="2"/>
  <c r="CU45" i="3"/>
  <c r="FD45" i="2"/>
  <c r="CV45" i="3"/>
  <c r="FE45" i="2"/>
  <c r="CW45" i="3"/>
  <c r="FF45" i="2"/>
  <c r="CX45" i="3"/>
  <c r="FG45" i="2"/>
  <c r="CY45" i="3"/>
  <c r="FH45" i="2"/>
  <c r="CZ45" i="3"/>
  <c r="FI45" i="2"/>
  <c r="DA45" i="3"/>
  <c r="FJ45" i="2"/>
  <c r="DB45" i="3"/>
  <c r="FK45" i="2"/>
  <c r="DC45" i="3"/>
  <c r="FL45" i="2"/>
  <c r="DD45" i="3"/>
  <c r="FM45" i="2"/>
  <c r="DE45" i="3"/>
  <c r="FN45" i="2"/>
  <c r="DF45" i="3"/>
  <c r="DG45" i="3"/>
  <c r="EF45" i="3"/>
  <c r="EE45" i="4"/>
  <c r="EG45" i="3"/>
  <c r="EF45" i="4"/>
  <c r="EH45" i="3"/>
  <c r="EG45" i="4"/>
  <c r="EI45" i="3"/>
  <c r="EH45" i="4"/>
  <c r="EJ45" i="3"/>
  <c r="EI45" i="4"/>
  <c r="EK45" i="3"/>
  <c r="EJ45" i="4"/>
  <c r="EL45" i="3"/>
  <c r="EK45" i="4"/>
  <c r="EM45" i="3"/>
  <c r="EL45" i="4"/>
  <c r="EN45" i="3"/>
  <c r="EM45" i="4"/>
  <c r="EO45" i="3"/>
  <c r="EN45" i="4"/>
  <c r="EP45" i="3"/>
  <c r="EO45" i="4"/>
  <c r="EQ45" i="3"/>
  <c r="EP45" i="4"/>
  <c r="ER45" i="3"/>
  <c r="EQ45" i="4"/>
  <c r="ES45" i="3"/>
  <c r="ER45" i="4"/>
  <c r="ET45" i="3"/>
  <c r="ES45" i="4"/>
  <c r="EU45" i="3"/>
  <c r="ET45" i="4"/>
  <c r="EV45" i="3"/>
  <c r="EU45" i="4"/>
  <c r="EW45" i="3"/>
  <c r="EV45" i="4"/>
  <c r="EX45" i="3"/>
  <c r="EW45" i="4"/>
  <c r="EY45" i="3"/>
  <c r="EX45" i="4"/>
  <c r="EZ45" i="3"/>
  <c r="EY45" i="4"/>
  <c r="FA45" i="3"/>
  <c r="EZ45" i="4"/>
  <c r="FB45" i="3"/>
  <c r="FA45" i="4"/>
  <c r="FC45" i="3"/>
  <c r="FB45" i="4"/>
  <c r="FD45" i="3"/>
  <c r="FC45" i="4"/>
  <c r="FE45" i="3"/>
  <c r="FD45" i="4"/>
  <c r="FF45" i="3"/>
  <c r="FE45" i="4"/>
  <c r="FG45" i="3"/>
  <c r="FF45" i="4"/>
  <c r="FG45" i="4"/>
  <c r="FJ45" i="4"/>
  <c r="FI45" i="4"/>
  <c r="FK45" i="4"/>
  <c r="FL45" i="4"/>
  <c r="FM45" i="4"/>
  <c r="FN45" i="4"/>
  <c r="FO45" i="4"/>
  <c r="FP45" i="4"/>
  <c r="FR45" i="4"/>
  <c r="FS45" i="4"/>
  <c r="FT45" i="4"/>
  <c r="FU45" i="4"/>
  <c r="FV45" i="4"/>
  <c r="FW45" i="4"/>
  <c r="FX45" i="4"/>
  <c r="FY45" i="4"/>
  <c r="FZ45" i="4"/>
  <c r="GA45" i="4"/>
  <c r="GB45" i="4"/>
  <c r="FH46" i="1"/>
  <c r="H46" i="2"/>
  <c r="DP46" i="2"/>
  <c r="BH46" i="3"/>
  <c r="DI46" i="3"/>
  <c r="DH46" i="4"/>
  <c r="FI46" i="1"/>
  <c r="I46" i="2"/>
  <c r="DQ46" i="2"/>
  <c r="BI46" i="3"/>
  <c r="DJ46" i="3"/>
  <c r="DI46" i="4"/>
  <c r="FJ46" i="1"/>
  <c r="J46" i="2"/>
  <c r="DR46" i="2"/>
  <c r="BJ46" i="3"/>
  <c r="DK46" i="3"/>
  <c r="DJ46" i="4"/>
  <c r="FK46" i="1"/>
  <c r="K46" i="2"/>
  <c r="DS46" i="2"/>
  <c r="BK46" i="3"/>
  <c r="DL46" i="3"/>
  <c r="DK46" i="4"/>
  <c r="FL46" i="1"/>
  <c r="L46" i="2"/>
  <c r="DT46" i="2"/>
  <c r="BL46" i="3"/>
  <c r="DM46" i="3"/>
  <c r="DL46" i="4"/>
  <c r="FM46" i="1"/>
  <c r="M46" i="2"/>
  <c r="DU46" i="2"/>
  <c r="BM46" i="3"/>
  <c r="DN46" i="3"/>
  <c r="DM46" i="4"/>
  <c r="FN46" i="1"/>
  <c r="N46" i="2"/>
  <c r="DV46" i="2"/>
  <c r="BN46" i="3"/>
  <c r="DO46" i="3"/>
  <c r="DN46" i="4"/>
  <c r="FO46" i="1"/>
  <c r="O46" i="2"/>
  <c r="DW46" i="2"/>
  <c r="BO46" i="3"/>
  <c r="DP46" i="3"/>
  <c r="DO46" i="4"/>
  <c r="FP46" i="1"/>
  <c r="P46" i="2"/>
  <c r="DX46" i="2"/>
  <c r="BP46" i="3"/>
  <c r="DQ46" i="3"/>
  <c r="DP46" i="4"/>
  <c r="FQ46" i="1"/>
  <c r="Q46" i="2"/>
  <c r="DY46" i="2"/>
  <c r="BQ46" i="3"/>
  <c r="DR46" i="3"/>
  <c r="DQ46" i="4"/>
  <c r="FR46" i="1"/>
  <c r="R46" i="2"/>
  <c r="DZ46" i="2"/>
  <c r="BR46" i="3"/>
  <c r="DS46" i="3"/>
  <c r="DR46" i="4"/>
  <c r="FS46" i="1"/>
  <c r="S46" i="2"/>
  <c r="EA46" i="2"/>
  <c r="BS46" i="3"/>
  <c r="DT46" i="3"/>
  <c r="DS46" i="4"/>
  <c r="FT46" i="1"/>
  <c r="T46" i="2"/>
  <c r="EB46" i="2"/>
  <c r="BT46" i="3"/>
  <c r="DU46" i="3"/>
  <c r="DT46" i="4"/>
  <c r="FU46" i="1"/>
  <c r="U46" i="2"/>
  <c r="EC46" i="2"/>
  <c r="BU46" i="3"/>
  <c r="DV46" i="3"/>
  <c r="DU46" i="4"/>
  <c r="FV46" i="1"/>
  <c r="V46" i="2"/>
  <c r="ED46" i="2"/>
  <c r="BV46" i="3"/>
  <c r="DW46" i="3"/>
  <c r="DV46" i="4"/>
  <c r="FW46" i="1"/>
  <c r="W46" i="2"/>
  <c r="EE46" i="2"/>
  <c r="BW46" i="3"/>
  <c r="DX46" i="3"/>
  <c r="DW46" i="4"/>
  <c r="FX46" i="1"/>
  <c r="X46" i="2"/>
  <c r="EF46" i="2"/>
  <c r="BX46" i="3"/>
  <c r="DY46" i="3"/>
  <c r="DX46" i="4"/>
  <c r="FY46" i="1"/>
  <c r="Y46" i="2"/>
  <c r="EG46" i="2"/>
  <c r="BY46" i="3"/>
  <c r="DZ46" i="3"/>
  <c r="DY46" i="4"/>
  <c r="FZ46" i="1"/>
  <c r="Z46" i="2"/>
  <c r="EH46" i="2"/>
  <c r="BZ46" i="3"/>
  <c r="EA46" i="3"/>
  <c r="DZ46" i="4"/>
  <c r="GA46" i="1"/>
  <c r="AA46" i="2"/>
  <c r="EI46" i="2"/>
  <c r="CA46" i="3"/>
  <c r="EB46" i="3"/>
  <c r="EA46" i="4"/>
  <c r="GB46" i="1"/>
  <c r="AB46" i="2"/>
  <c r="EJ46" i="2"/>
  <c r="CB46" i="3"/>
  <c r="EC46" i="3"/>
  <c r="EB46" i="4"/>
  <c r="GC46" i="1"/>
  <c r="AC46" i="2"/>
  <c r="EK46" i="2"/>
  <c r="CC46" i="3"/>
  <c r="ED46" i="3"/>
  <c r="EC46" i="4"/>
  <c r="GD46" i="1"/>
  <c r="AD46" i="2"/>
  <c r="EL46" i="2"/>
  <c r="CD46" i="3"/>
  <c r="EE46" i="3"/>
  <c r="ED46" i="4"/>
  <c r="GE46" i="1"/>
  <c r="AE46" i="2"/>
  <c r="EM46" i="2"/>
  <c r="CE46" i="3"/>
  <c r="EF46" i="3"/>
  <c r="EE46" i="4"/>
  <c r="GF46" i="1"/>
  <c r="AF46" i="2"/>
  <c r="EN46" i="2"/>
  <c r="CF46" i="3"/>
  <c r="EG46" i="3"/>
  <c r="EF46" i="4"/>
  <c r="GG46" i="1"/>
  <c r="AG46" i="2"/>
  <c r="EO46" i="2"/>
  <c r="CG46" i="3"/>
  <c r="EH46" i="3"/>
  <c r="EG46" i="4"/>
  <c r="GH46" i="1"/>
  <c r="AH46" i="2"/>
  <c r="EP46" i="2"/>
  <c r="CH46" i="3"/>
  <c r="EI46" i="3"/>
  <c r="EH46" i="4"/>
  <c r="GI46" i="1"/>
  <c r="AI46" i="2"/>
  <c r="EQ46" i="2"/>
  <c r="CI46" i="3"/>
  <c r="EJ46" i="3"/>
  <c r="EI46" i="4"/>
  <c r="GJ46" i="1"/>
  <c r="AJ46" i="2"/>
  <c r="ER46" i="2"/>
  <c r="CJ46" i="3"/>
  <c r="EK46" i="3"/>
  <c r="EJ46" i="4"/>
  <c r="GK46" i="1"/>
  <c r="AK46" i="2"/>
  <c r="ES46" i="2"/>
  <c r="CK46" i="3"/>
  <c r="EL46" i="3"/>
  <c r="EK46" i="4"/>
  <c r="GL46" i="1"/>
  <c r="AL46" i="2"/>
  <c r="ET46" i="2"/>
  <c r="CL46" i="3"/>
  <c r="EM46" i="3"/>
  <c r="EL46" i="4"/>
  <c r="GM46" i="1"/>
  <c r="AM46" i="2"/>
  <c r="EU46" i="2"/>
  <c r="CM46" i="3"/>
  <c r="EN46" i="3"/>
  <c r="EM46" i="4"/>
  <c r="GN46" i="1"/>
  <c r="AN46" i="2"/>
  <c r="EV46" i="2"/>
  <c r="CN46" i="3"/>
  <c r="EO46" i="3"/>
  <c r="EN46" i="4"/>
  <c r="GO46" i="1"/>
  <c r="AO46" i="2"/>
  <c r="EW46" i="2"/>
  <c r="CO46" i="3"/>
  <c r="EP46" i="3"/>
  <c r="EO46" i="4"/>
  <c r="GP46" i="1"/>
  <c r="AP46" i="2"/>
  <c r="EX46" i="2"/>
  <c r="CP46" i="3"/>
  <c r="EQ46" i="3"/>
  <c r="EP46" i="4"/>
  <c r="GQ46" i="1"/>
  <c r="AQ46" i="2"/>
  <c r="EY46" i="2"/>
  <c r="CQ46" i="3"/>
  <c r="ER46" i="3"/>
  <c r="EQ46" i="4"/>
  <c r="GR46" i="1"/>
  <c r="AR46" i="2"/>
  <c r="EZ46" i="2"/>
  <c r="CR46" i="3"/>
  <c r="ES46" i="3"/>
  <c r="ER46" i="4"/>
  <c r="GS46" i="1"/>
  <c r="AS46" i="2"/>
  <c r="FA46" i="2"/>
  <c r="CS46" i="3"/>
  <c r="ET46" i="3"/>
  <c r="ES46" i="4"/>
  <c r="GT46" i="1"/>
  <c r="AT46" i="2"/>
  <c r="FB46" i="2"/>
  <c r="CT46" i="3"/>
  <c r="EU46" i="3"/>
  <c r="ET46" i="4"/>
  <c r="GU46" i="1"/>
  <c r="AU46" i="2"/>
  <c r="FC46" i="2"/>
  <c r="CU46" i="3"/>
  <c r="EV46" i="3"/>
  <c r="EU46" i="4"/>
  <c r="GV46" i="1"/>
  <c r="AV46" i="2"/>
  <c r="FD46" i="2"/>
  <c r="CV46" i="3"/>
  <c r="EW46" i="3"/>
  <c r="EV46" i="4"/>
  <c r="GW46" i="1"/>
  <c r="AW46" i="2"/>
  <c r="FE46" i="2"/>
  <c r="CW46" i="3"/>
  <c r="EX46" i="3"/>
  <c r="EW46" i="4"/>
  <c r="GX46" i="1"/>
  <c r="AX46" i="2"/>
  <c r="FF46" i="2"/>
  <c r="CX46" i="3"/>
  <c r="EY46" i="3"/>
  <c r="EX46" i="4"/>
  <c r="GY46" i="1"/>
  <c r="AY46" i="2"/>
  <c r="FG46" i="2"/>
  <c r="CY46" i="3"/>
  <c r="EZ46" i="3"/>
  <c r="EY46" i="4"/>
  <c r="GZ46" i="1"/>
  <c r="AZ46" i="2"/>
  <c r="FH46" i="2"/>
  <c r="CZ46" i="3"/>
  <c r="FA46" i="3"/>
  <c r="EZ46" i="4"/>
  <c r="HA46" i="1"/>
  <c r="BA46" i="2"/>
  <c r="FI46" i="2"/>
  <c r="DA46" i="3"/>
  <c r="FB46" i="3"/>
  <c r="FA46" i="4"/>
  <c r="HB46" i="1"/>
  <c r="BB46" i="2"/>
  <c r="FJ46" i="2"/>
  <c r="DB46" i="3"/>
  <c r="FC46" i="3"/>
  <c r="FB46" i="4"/>
  <c r="HC46" i="1"/>
  <c r="BC46" i="2"/>
  <c r="FK46" i="2"/>
  <c r="DC46" i="3"/>
  <c r="FD46" i="3"/>
  <c r="FC46" i="4"/>
  <c r="HD46" i="1"/>
  <c r="BD46" i="2"/>
  <c r="FL46" i="2"/>
  <c r="DD46" i="3"/>
  <c r="FE46" i="3"/>
  <c r="FD46" i="4"/>
  <c r="HE46" i="1"/>
  <c r="BE46" i="2"/>
  <c r="FM46" i="2"/>
  <c r="DE46" i="3"/>
  <c r="FF46" i="3"/>
  <c r="FE46" i="4"/>
  <c r="HF46" i="1"/>
  <c r="BF46" i="2"/>
  <c r="FN46" i="2"/>
  <c r="DF46" i="3"/>
  <c r="FG46" i="3"/>
  <c r="FF46" i="4"/>
  <c r="FG46" i="4"/>
  <c r="FJ46" i="4"/>
  <c r="FI46" i="4"/>
  <c r="FK46" i="4"/>
  <c r="FL46" i="4"/>
  <c r="FM46" i="4"/>
  <c r="FN46" i="4"/>
  <c r="FO46" i="4"/>
  <c r="FP46" i="4"/>
  <c r="FR46" i="4"/>
  <c r="GB46" i="4"/>
  <c r="FH47" i="1"/>
  <c r="H47" i="2"/>
  <c r="DP47" i="2"/>
  <c r="BH47" i="3"/>
  <c r="DI47" i="3"/>
  <c r="DH47" i="4"/>
  <c r="FI47" i="1"/>
  <c r="I47" i="2"/>
  <c r="DQ47" i="2"/>
  <c r="BI47" i="3"/>
  <c r="DJ47" i="3"/>
  <c r="DI47" i="4"/>
  <c r="FJ47" i="1"/>
  <c r="J47" i="2"/>
  <c r="DR47" i="2"/>
  <c r="BJ47" i="3"/>
  <c r="DK47" i="3"/>
  <c r="DJ47" i="4"/>
  <c r="FK47" i="1"/>
  <c r="K47" i="2"/>
  <c r="DS47" i="2"/>
  <c r="BK47" i="3"/>
  <c r="DL47" i="3"/>
  <c r="DK47" i="4"/>
  <c r="FL47" i="1"/>
  <c r="L47" i="2"/>
  <c r="DT47" i="2"/>
  <c r="BL47" i="3"/>
  <c r="DM47" i="3"/>
  <c r="DL47" i="4"/>
  <c r="FM47" i="1"/>
  <c r="M47" i="2"/>
  <c r="DU47" i="2"/>
  <c r="BM47" i="3"/>
  <c r="DN47" i="3"/>
  <c r="DM47" i="4"/>
  <c r="FN47" i="1"/>
  <c r="N47" i="2"/>
  <c r="DV47" i="2"/>
  <c r="BN47" i="3"/>
  <c r="DO47" i="3"/>
  <c r="DN47" i="4"/>
  <c r="FO47" i="1"/>
  <c r="O47" i="2"/>
  <c r="DW47" i="2"/>
  <c r="BO47" i="3"/>
  <c r="DP47" i="3"/>
  <c r="DO47" i="4"/>
  <c r="FP47" i="1"/>
  <c r="P47" i="2"/>
  <c r="DX47" i="2"/>
  <c r="BP47" i="3"/>
  <c r="DQ47" i="3"/>
  <c r="DP47" i="4"/>
  <c r="FQ47" i="1"/>
  <c r="Q47" i="2"/>
  <c r="DY47" i="2"/>
  <c r="BQ47" i="3"/>
  <c r="DR47" i="3"/>
  <c r="DQ47" i="4"/>
  <c r="FR47" i="1"/>
  <c r="R47" i="2"/>
  <c r="DZ47" i="2"/>
  <c r="BR47" i="3"/>
  <c r="DS47" i="3"/>
  <c r="DR47" i="4"/>
  <c r="FS47" i="1"/>
  <c r="S47" i="2"/>
  <c r="EA47" i="2"/>
  <c r="BS47" i="3"/>
  <c r="DT47" i="3"/>
  <c r="DS47" i="4"/>
  <c r="FT47" i="1"/>
  <c r="T47" i="2"/>
  <c r="EB47" i="2"/>
  <c r="BT47" i="3"/>
  <c r="DU47" i="3"/>
  <c r="DT47" i="4"/>
  <c r="FU47" i="1"/>
  <c r="U47" i="2"/>
  <c r="EC47" i="2"/>
  <c r="BU47" i="3"/>
  <c r="DV47" i="3"/>
  <c r="DU47" i="4"/>
  <c r="FV47" i="1"/>
  <c r="V47" i="2"/>
  <c r="ED47" i="2"/>
  <c r="BV47" i="3"/>
  <c r="DW47" i="3"/>
  <c r="DV47" i="4"/>
  <c r="FW47" i="1"/>
  <c r="W47" i="2"/>
  <c r="EE47" i="2"/>
  <c r="BW47" i="3"/>
  <c r="DX47" i="3"/>
  <c r="DW47" i="4"/>
  <c r="FX47" i="1"/>
  <c r="X47" i="2"/>
  <c r="EF47" i="2"/>
  <c r="BX47" i="3"/>
  <c r="DY47" i="3"/>
  <c r="DX47" i="4"/>
  <c r="FY47" i="1"/>
  <c r="Y47" i="2"/>
  <c r="EG47" i="2"/>
  <c r="BY47" i="3"/>
  <c r="DZ47" i="3"/>
  <c r="DY47" i="4"/>
  <c r="FZ47" i="1"/>
  <c r="Z47" i="2"/>
  <c r="EH47" i="2"/>
  <c r="BZ47" i="3"/>
  <c r="EA47" i="3"/>
  <c r="DZ47" i="4"/>
  <c r="GA47" i="1"/>
  <c r="AA47" i="2"/>
  <c r="EI47" i="2"/>
  <c r="CA47" i="3"/>
  <c r="EB47" i="3"/>
  <c r="EA47" i="4"/>
  <c r="GB47" i="1"/>
  <c r="AB47" i="2"/>
  <c r="EJ47" i="2"/>
  <c r="CB47" i="3"/>
  <c r="EC47" i="3"/>
  <c r="EB47" i="4"/>
  <c r="GC47" i="1"/>
  <c r="AC47" i="2"/>
  <c r="EK47" i="2"/>
  <c r="CC47" i="3"/>
  <c r="ED47" i="3"/>
  <c r="EC47" i="4"/>
  <c r="GD47" i="1"/>
  <c r="AD47" i="2"/>
  <c r="EL47" i="2"/>
  <c r="CD47" i="3"/>
  <c r="EE47" i="3"/>
  <c r="ED47" i="4"/>
  <c r="GE47" i="1"/>
  <c r="AE47" i="2"/>
  <c r="EM47" i="2"/>
  <c r="CE47" i="3"/>
  <c r="EF47" i="3"/>
  <c r="EE47" i="4"/>
  <c r="GF47" i="1"/>
  <c r="AF47" i="2"/>
  <c r="EN47" i="2"/>
  <c r="CF47" i="3"/>
  <c r="EG47" i="3"/>
  <c r="EF47" i="4"/>
  <c r="GG47" i="1"/>
  <c r="AG47" i="2"/>
  <c r="EO47" i="2"/>
  <c r="CG47" i="3"/>
  <c r="EH47" i="3"/>
  <c r="EG47" i="4"/>
  <c r="GH47" i="1"/>
  <c r="AH47" i="2"/>
  <c r="EP47" i="2"/>
  <c r="CH47" i="3"/>
  <c r="EI47" i="3"/>
  <c r="EH47" i="4"/>
  <c r="GI47" i="1"/>
  <c r="AI47" i="2"/>
  <c r="EQ47" i="2"/>
  <c r="CI47" i="3"/>
  <c r="EJ47" i="3"/>
  <c r="EI47" i="4"/>
  <c r="GJ47" i="1"/>
  <c r="AJ47" i="2"/>
  <c r="ER47" i="2"/>
  <c r="CJ47" i="3"/>
  <c r="EK47" i="3"/>
  <c r="EJ47" i="4"/>
  <c r="GK47" i="1"/>
  <c r="AK47" i="2"/>
  <c r="ES47" i="2"/>
  <c r="CK47" i="3"/>
  <c r="EL47" i="3"/>
  <c r="EK47" i="4"/>
  <c r="GL47" i="1"/>
  <c r="AL47" i="2"/>
  <c r="ET47" i="2"/>
  <c r="CL47" i="3"/>
  <c r="EM47" i="3"/>
  <c r="EL47" i="4"/>
  <c r="GM47" i="1"/>
  <c r="AM47" i="2"/>
  <c r="EU47" i="2"/>
  <c r="CM47" i="3"/>
  <c r="EN47" i="3"/>
  <c r="EM47" i="4"/>
  <c r="GN47" i="1"/>
  <c r="AN47" i="2"/>
  <c r="EV47" i="2"/>
  <c r="CN47" i="3"/>
  <c r="EO47" i="3"/>
  <c r="EN47" i="4"/>
  <c r="GO47" i="1"/>
  <c r="AO47" i="2"/>
  <c r="EW47" i="2"/>
  <c r="CO47" i="3"/>
  <c r="EP47" i="3"/>
  <c r="EO47" i="4"/>
  <c r="GP47" i="1"/>
  <c r="AP47" i="2"/>
  <c r="EX47" i="2"/>
  <c r="CP47" i="3"/>
  <c r="EQ47" i="3"/>
  <c r="EP47" i="4"/>
  <c r="GQ47" i="1"/>
  <c r="AQ47" i="2"/>
  <c r="EY47" i="2"/>
  <c r="CQ47" i="3"/>
  <c r="ER47" i="3"/>
  <c r="EQ47" i="4"/>
  <c r="GR47" i="1"/>
  <c r="AR47" i="2"/>
  <c r="EZ47" i="2"/>
  <c r="CR47" i="3"/>
  <c r="ES47" i="3"/>
  <c r="ER47" i="4"/>
  <c r="GS47" i="1"/>
  <c r="AS47" i="2"/>
  <c r="FA47" i="2"/>
  <c r="CS47" i="3"/>
  <c r="ET47" i="3"/>
  <c r="ES47" i="4"/>
  <c r="GT47" i="1"/>
  <c r="AT47" i="2"/>
  <c r="FB47" i="2"/>
  <c r="CT47" i="3"/>
  <c r="EU47" i="3"/>
  <c r="ET47" i="4"/>
  <c r="GU47" i="1"/>
  <c r="AU47" i="2"/>
  <c r="FC47" i="2"/>
  <c r="CU47" i="3"/>
  <c r="EV47" i="3"/>
  <c r="EU47" i="4"/>
  <c r="GV47" i="1"/>
  <c r="AV47" i="2"/>
  <c r="FD47" i="2"/>
  <c r="CV47" i="3"/>
  <c r="EW47" i="3"/>
  <c r="EV47" i="4"/>
  <c r="GW47" i="1"/>
  <c r="AW47" i="2"/>
  <c r="FE47" i="2"/>
  <c r="CW47" i="3"/>
  <c r="EX47" i="3"/>
  <c r="EW47" i="4"/>
  <c r="GX47" i="1"/>
  <c r="AX47" i="2"/>
  <c r="FF47" i="2"/>
  <c r="CX47" i="3"/>
  <c r="EY47" i="3"/>
  <c r="EX47" i="4"/>
  <c r="GY47" i="1"/>
  <c r="AY47" i="2"/>
  <c r="FG47" i="2"/>
  <c r="CY47" i="3"/>
  <c r="EZ47" i="3"/>
  <c r="EY47" i="4"/>
  <c r="GZ47" i="1"/>
  <c r="AZ47" i="2"/>
  <c r="FH47" i="2"/>
  <c r="CZ47" i="3"/>
  <c r="FA47" i="3"/>
  <c r="EZ47" i="4"/>
  <c r="HA47" i="1"/>
  <c r="BA47" i="2"/>
  <c r="FI47" i="2"/>
  <c r="DA47" i="3"/>
  <c r="FB47" i="3"/>
  <c r="FA47" i="4"/>
  <c r="HB47" i="1"/>
  <c r="BB47" i="2"/>
  <c r="FJ47" i="2"/>
  <c r="DB47" i="3"/>
  <c r="FC47" i="3"/>
  <c r="FB47" i="4"/>
  <c r="HC47" i="1"/>
  <c r="BC47" i="2"/>
  <c r="FK47" i="2"/>
  <c r="DC47" i="3"/>
  <c r="FD47" i="3"/>
  <c r="FC47" i="4"/>
  <c r="HD47" i="1"/>
  <c r="BD47" i="2"/>
  <c r="FL47" i="2"/>
  <c r="DD47" i="3"/>
  <c r="FE47" i="3"/>
  <c r="FD47" i="4"/>
  <c r="HE47" i="1"/>
  <c r="BE47" i="2"/>
  <c r="FM47" i="2"/>
  <c r="DE47" i="3"/>
  <c r="FF47" i="3"/>
  <c r="FE47" i="4"/>
  <c r="HF47" i="1"/>
  <c r="BF47" i="2"/>
  <c r="FN47" i="2"/>
  <c r="DF47" i="3"/>
  <c r="FG47" i="3"/>
  <c r="FF47" i="4"/>
  <c r="FG47" i="4"/>
  <c r="FJ47" i="4"/>
  <c r="FI47" i="4"/>
  <c r="FK47" i="4"/>
  <c r="FL47" i="4"/>
  <c r="FM47" i="4"/>
  <c r="FN47" i="4"/>
  <c r="FO47" i="4"/>
  <c r="FP47" i="4"/>
  <c r="FR47" i="4"/>
  <c r="GB47" i="4"/>
  <c r="FH48" i="1"/>
  <c r="H48" i="2"/>
  <c r="DP48" i="2"/>
  <c r="BH48" i="3"/>
  <c r="DI48" i="3"/>
  <c r="DH48" i="4"/>
  <c r="FI48" i="1"/>
  <c r="I48" i="2"/>
  <c r="DQ48" i="2"/>
  <c r="BI48" i="3"/>
  <c r="DJ48" i="3"/>
  <c r="DI48" i="4"/>
  <c r="FJ48" i="1"/>
  <c r="J48" i="2"/>
  <c r="DR48" i="2"/>
  <c r="BJ48" i="3"/>
  <c r="DK48" i="3"/>
  <c r="DJ48" i="4"/>
  <c r="FK48" i="1"/>
  <c r="K48" i="2"/>
  <c r="DS48" i="2"/>
  <c r="BK48" i="3"/>
  <c r="DL48" i="3"/>
  <c r="DK48" i="4"/>
  <c r="FL48" i="1"/>
  <c r="L48" i="2"/>
  <c r="DT48" i="2"/>
  <c r="BL48" i="3"/>
  <c r="DM48" i="3"/>
  <c r="DL48" i="4"/>
  <c r="FM48" i="1"/>
  <c r="M48" i="2"/>
  <c r="DU48" i="2"/>
  <c r="BM48" i="3"/>
  <c r="DN48" i="3"/>
  <c r="DM48" i="4"/>
  <c r="FN48" i="1"/>
  <c r="N48" i="2"/>
  <c r="DV48" i="2"/>
  <c r="BN48" i="3"/>
  <c r="DO48" i="3"/>
  <c r="DN48" i="4"/>
  <c r="FO48" i="1"/>
  <c r="O48" i="2"/>
  <c r="DW48" i="2"/>
  <c r="BO48" i="3"/>
  <c r="DP48" i="3"/>
  <c r="DO48" i="4"/>
  <c r="FP48" i="1"/>
  <c r="P48" i="2"/>
  <c r="DX48" i="2"/>
  <c r="BP48" i="3"/>
  <c r="DQ48" i="3"/>
  <c r="DP48" i="4"/>
  <c r="FQ48" i="1"/>
  <c r="Q48" i="2"/>
  <c r="DY48" i="2"/>
  <c r="BQ48" i="3"/>
  <c r="DR48" i="3"/>
  <c r="DQ48" i="4"/>
  <c r="FR48" i="1"/>
  <c r="R48" i="2"/>
  <c r="DZ48" i="2"/>
  <c r="BR48" i="3"/>
  <c r="DS48" i="3"/>
  <c r="DR48" i="4"/>
  <c r="FS48" i="1"/>
  <c r="S48" i="2"/>
  <c r="EA48" i="2"/>
  <c r="BS48" i="3"/>
  <c r="DT48" i="3"/>
  <c r="DS48" i="4"/>
  <c r="FT48" i="1"/>
  <c r="T48" i="2"/>
  <c r="EB48" i="2"/>
  <c r="BT48" i="3"/>
  <c r="DU48" i="3"/>
  <c r="DT48" i="4"/>
  <c r="FU48" i="1"/>
  <c r="U48" i="2"/>
  <c r="EC48" i="2"/>
  <c r="BU48" i="3"/>
  <c r="DV48" i="3"/>
  <c r="DU48" i="4"/>
  <c r="FV48" i="1"/>
  <c r="V48" i="2"/>
  <c r="ED48" i="2"/>
  <c r="BV48" i="3"/>
  <c r="DW48" i="3"/>
  <c r="DV48" i="4"/>
  <c r="FW48" i="1"/>
  <c r="W48" i="2"/>
  <c r="EE48" i="2"/>
  <c r="BW48" i="3"/>
  <c r="DX48" i="3"/>
  <c r="DW48" i="4"/>
  <c r="FX48" i="1"/>
  <c r="X48" i="2"/>
  <c r="EF48" i="2"/>
  <c r="BX48" i="3"/>
  <c r="DY48" i="3"/>
  <c r="DX48" i="4"/>
  <c r="FY48" i="1"/>
  <c r="Y48" i="2"/>
  <c r="EG48" i="2"/>
  <c r="BY48" i="3"/>
  <c r="DZ48" i="3"/>
  <c r="DY48" i="4"/>
  <c r="FZ48" i="1"/>
  <c r="Z48" i="2"/>
  <c r="EH48" i="2"/>
  <c r="BZ48" i="3"/>
  <c r="EA48" i="3"/>
  <c r="DZ48" i="4"/>
  <c r="GA48" i="1"/>
  <c r="AA48" i="2"/>
  <c r="EI48" i="2"/>
  <c r="CA48" i="3"/>
  <c r="EB48" i="3"/>
  <c r="EA48" i="4"/>
  <c r="GB48" i="1"/>
  <c r="AB48" i="2"/>
  <c r="EJ48" i="2"/>
  <c r="CB48" i="3"/>
  <c r="EC48" i="3"/>
  <c r="EB48" i="4"/>
  <c r="GC48" i="1"/>
  <c r="AC48" i="2"/>
  <c r="EK48" i="2"/>
  <c r="CC48" i="3"/>
  <c r="ED48" i="3"/>
  <c r="EC48" i="4"/>
  <c r="GD48" i="1"/>
  <c r="AD48" i="2"/>
  <c r="EL48" i="2"/>
  <c r="CD48" i="3"/>
  <c r="EE48" i="3"/>
  <c r="ED48" i="4"/>
  <c r="GE48" i="1"/>
  <c r="AE48" i="2"/>
  <c r="EM48" i="2"/>
  <c r="CE48" i="3"/>
  <c r="EF48" i="3"/>
  <c r="EE48" i="4"/>
  <c r="GF48" i="1"/>
  <c r="AF48" i="2"/>
  <c r="EN48" i="2"/>
  <c r="CF48" i="3"/>
  <c r="EG48" i="3"/>
  <c r="EF48" i="4"/>
  <c r="GG48" i="1"/>
  <c r="AG48" i="2"/>
  <c r="EO48" i="2"/>
  <c r="CG48" i="3"/>
  <c r="EH48" i="3"/>
  <c r="EG48" i="4"/>
  <c r="GH48" i="1"/>
  <c r="AH48" i="2"/>
  <c r="EP48" i="2"/>
  <c r="CH48" i="3"/>
  <c r="EI48" i="3"/>
  <c r="EH48" i="4"/>
  <c r="GI48" i="1"/>
  <c r="AI48" i="2"/>
  <c r="EQ48" i="2"/>
  <c r="CI48" i="3"/>
  <c r="EJ48" i="3"/>
  <c r="EI48" i="4"/>
  <c r="GJ48" i="1"/>
  <c r="AJ48" i="2"/>
  <c r="ER48" i="2"/>
  <c r="CJ48" i="3"/>
  <c r="EK48" i="3"/>
  <c r="EJ48" i="4"/>
  <c r="GK48" i="1"/>
  <c r="AK48" i="2"/>
  <c r="ES48" i="2"/>
  <c r="CK48" i="3"/>
  <c r="EL48" i="3"/>
  <c r="EK48" i="4"/>
  <c r="GL48" i="1"/>
  <c r="AL48" i="2"/>
  <c r="ET48" i="2"/>
  <c r="CL48" i="3"/>
  <c r="EM48" i="3"/>
  <c r="EL48" i="4"/>
  <c r="GM48" i="1"/>
  <c r="AM48" i="2"/>
  <c r="EU48" i="2"/>
  <c r="CM48" i="3"/>
  <c r="EN48" i="3"/>
  <c r="EM48" i="4"/>
  <c r="GN48" i="1"/>
  <c r="AN48" i="2"/>
  <c r="EV48" i="2"/>
  <c r="CN48" i="3"/>
  <c r="EO48" i="3"/>
  <c r="EN48" i="4"/>
  <c r="GO48" i="1"/>
  <c r="AO48" i="2"/>
  <c r="EW48" i="2"/>
  <c r="CO48" i="3"/>
  <c r="EP48" i="3"/>
  <c r="EO48" i="4"/>
  <c r="GP48" i="1"/>
  <c r="AP48" i="2"/>
  <c r="EX48" i="2"/>
  <c r="CP48" i="3"/>
  <c r="EQ48" i="3"/>
  <c r="EP48" i="4"/>
  <c r="GQ48" i="1"/>
  <c r="AQ48" i="2"/>
  <c r="EY48" i="2"/>
  <c r="CQ48" i="3"/>
  <c r="ER48" i="3"/>
  <c r="EQ48" i="4"/>
  <c r="GR48" i="1"/>
  <c r="AR48" i="2"/>
  <c r="EZ48" i="2"/>
  <c r="CR48" i="3"/>
  <c r="ES48" i="3"/>
  <c r="ER48" i="4"/>
  <c r="GS48" i="1"/>
  <c r="AS48" i="2"/>
  <c r="FA48" i="2"/>
  <c r="CS48" i="3"/>
  <c r="ET48" i="3"/>
  <c r="ES48" i="4"/>
  <c r="GT48" i="1"/>
  <c r="AT48" i="2"/>
  <c r="FB48" i="2"/>
  <c r="CT48" i="3"/>
  <c r="EU48" i="3"/>
  <c r="ET48" i="4"/>
  <c r="GU48" i="1"/>
  <c r="AU48" i="2"/>
  <c r="FC48" i="2"/>
  <c r="CU48" i="3"/>
  <c r="EV48" i="3"/>
  <c r="EU48" i="4"/>
  <c r="GV48" i="1"/>
  <c r="AV48" i="2"/>
  <c r="FD48" i="2"/>
  <c r="CV48" i="3"/>
  <c r="EW48" i="3"/>
  <c r="EV48" i="4"/>
  <c r="GW48" i="1"/>
  <c r="AW48" i="2"/>
  <c r="FE48" i="2"/>
  <c r="CW48" i="3"/>
  <c r="EX48" i="3"/>
  <c r="EW48" i="4"/>
  <c r="GX48" i="1"/>
  <c r="AX48" i="2"/>
  <c r="FF48" i="2"/>
  <c r="CX48" i="3"/>
  <c r="EY48" i="3"/>
  <c r="EX48" i="4"/>
  <c r="GY48" i="1"/>
  <c r="AY48" i="2"/>
  <c r="FG48" i="2"/>
  <c r="CY48" i="3"/>
  <c r="EZ48" i="3"/>
  <c r="EY48" i="4"/>
  <c r="GZ48" i="1"/>
  <c r="AZ48" i="2"/>
  <c r="FH48" i="2"/>
  <c r="CZ48" i="3"/>
  <c r="FA48" i="3"/>
  <c r="EZ48" i="4"/>
  <c r="HA48" i="1"/>
  <c r="BA48" i="2"/>
  <c r="FI48" i="2"/>
  <c r="DA48" i="3"/>
  <c r="FB48" i="3"/>
  <c r="FA48" i="4"/>
  <c r="HB48" i="1"/>
  <c r="BB48" i="2"/>
  <c r="FJ48" i="2"/>
  <c r="DB48" i="3"/>
  <c r="FC48" i="3"/>
  <c r="FB48" i="4"/>
  <c r="HC48" i="1"/>
  <c r="BC48" i="2"/>
  <c r="FK48" i="2"/>
  <c r="DC48" i="3"/>
  <c r="FD48" i="3"/>
  <c r="FC48" i="4"/>
  <c r="HD48" i="1"/>
  <c r="BD48" i="2"/>
  <c r="FL48" i="2"/>
  <c r="DD48" i="3"/>
  <c r="FE48" i="3"/>
  <c r="FD48" i="4"/>
  <c r="HE48" i="1"/>
  <c r="BE48" i="2"/>
  <c r="FM48" i="2"/>
  <c r="DE48" i="3"/>
  <c r="FF48" i="3"/>
  <c r="FE48" i="4"/>
  <c r="HF48" i="1"/>
  <c r="BF48" i="2"/>
  <c r="FN48" i="2"/>
  <c r="DF48" i="3"/>
  <c r="FG48" i="3"/>
  <c r="FF48" i="4"/>
  <c r="FG48" i="4"/>
  <c r="FJ48" i="4"/>
  <c r="FI48" i="4"/>
  <c r="FK48" i="4"/>
  <c r="FL48" i="4"/>
  <c r="FM48" i="4"/>
  <c r="FN48" i="4"/>
  <c r="FO48" i="4"/>
  <c r="FP48" i="4"/>
  <c r="FR48" i="4"/>
  <c r="GB48" i="4"/>
  <c r="FH49" i="1"/>
  <c r="H49" i="2"/>
  <c r="DP49" i="2"/>
  <c r="BH49" i="3"/>
  <c r="DI49" i="3"/>
  <c r="DH49" i="4"/>
  <c r="FI49" i="1"/>
  <c r="I49" i="2"/>
  <c r="DQ49" i="2"/>
  <c r="BI49" i="3"/>
  <c r="DJ49" i="3"/>
  <c r="DI49" i="4"/>
  <c r="FJ49" i="1"/>
  <c r="J49" i="2"/>
  <c r="DR49" i="2"/>
  <c r="BJ49" i="3"/>
  <c r="DK49" i="3"/>
  <c r="DJ49" i="4"/>
  <c r="FK49" i="1"/>
  <c r="K49" i="2"/>
  <c r="DS49" i="2"/>
  <c r="BK49" i="3"/>
  <c r="DL49" i="3"/>
  <c r="DK49" i="4"/>
  <c r="FL49" i="1"/>
  <c r="L49" i="2"/>
  <c r="DT49" i="2"/>
  <c r="BL49" i="3"/>
  <c r="DM49" i="3"/>
  <c r="DL49" i="4"/>
  <c r="FM49" i="1"/>
  <c r="M49" i="2"/>
  <c r="DU49" i="2"/>
  <c r="BM49" i="3"/>
  <c r="DN49" i="3"/>
  <c r="DM49" i="4"/>
  <c r="FN49" i="1"/>
  <c r="N49" i="2"/>
  <c r="DV49" i="2"/>
  <c r="BN49" i="3"/>
  <c r="DO49" i="3"/>
  <c r="DN49" i="4"/>
  <c r="FO49" i="1"/>
  <c r="O49" i="2"/>
  <c r="DW49" i="2"/>
  <c r="BO49" i="3"/>
  <c r="DP49" i="3"/>
  <c r="DO49" i="4"/>
  <c r="FP49" i="1"/>
  <c r="P49" i="2"/>
  <c r="DX49" i="2"/>
  <c r="BP49" i="3"/>
  <c r="DQ49" i="3"/>
  <c r="DP49" i="4"/>
  <c r="FQ49" i="1"/>
  <c r="Q49" i="2"/>
  <c r="DY49" i="2"/>
  <c r="BQ49" i="3"/>
  <c r="DR49" i="3"/>
  <c r="DQ49" i="4"/>
  <c r="FR49" i="1"/>
  <c r="R49" i="2"/>
  <c r="DZ49" i="2"/>
  <c r="BR49" i="3"/>
  <c r="DS49" i="3"/>
  <c r="DR49" i="4"/>
  <c r="FS49" i="1"/>
  <c r="S49" i="2"/>
  <c r="EA49" i="2"/>
  <c r="BS49" i="3"/>
  <c r="DT49" i="3"/>
  <c r="DS49" i="4"/>
  <c r="FT49" i="1"/>
  <c r="T49" i="2"/>
  <c r="EB49" i="2"/>
  <c r="BT49" i="3"/>
  <c r="DU49" i="3"/>
  <c r="DT49" i="4"/>
  <c r="FU49" i="1"/>
  <c r="U49" i="2"/>
  <c r="EC49" i="2"/>
  <c r="BU49" i="3"/>
  <c r="DV49" i="3"/>
  <c r="DU49" i="4"/>
  <c r="FV49" i="1"/>
  <c r="V49" i="2"/>
  <c r="ED49" i="2"/>
  <c r="BV49" i="3"/>
  <c r="DW49" i="3"/>
  <c r="DV49" i="4"/>
  <c r="FW49" i="1"/>
  <c r="W49" i="2"/>
  <c r="EE49" i="2"/>
  <c r="BW49" i="3"/>
  <c r="DX49" i="3"/>
  <c r="DW49" i="4"/>
  <c r="FX49" i="1"/>
  <c r="X49" i="2"/>
  <c r="EF49" i="2"/>
  <c r="BX49" i="3"/>
  <c r="DY49" i="3"/>
  <c r="DX49" i="4"/>
  <c r="FY49" i="1"/>
  <c r="Y49" i="2"/>
  <c r="EG49" i="2"/>
  <c r="BY49" i="3"/>
  <c r="DZ49" i="3"/>
  <c r="DY49" i="4"/>
  <c r="FZ49" i="1"/>
  <c r="Z49" i="2"/>
  <c r="EH49" i="2"/>
  <c r="BZ49" i="3"/>
  <c r="EA49" i="3"/>
  <c r="DZ49" i="4"/>
  <c r="GA49" i="1"/>
  <c r="AA49" i="2"/>
  <c r="GB49" i="1"/>
  <c r="AB49" i="2"/>
  <c r="GC49" i="1"/>
  <c r="AC49" i="2"/>
  <c r="GD49" i="1"/>
  <c r="AD49" i="2"/>
  <c r="GE49" i="1"/>
  <c r="AE49" i="2"/>
  <c r="GF49" i="1"/>
  <c r="AF49" i="2"/>
  <c r="GG49" i="1"/>
  <c r="AG49" i="2"/>
  <c r="GH49" i="1"/>
  <c r="AH49" i="2"/>
  <c r="GI49" i="1"/>
  <c r="AI49" i="2"/>
  <c r="GJ49" i="1"/>
  <c r="AJ49" i="2"/>
  <c r="GK49" i="1"/>
  <c r="AK49" i="2"/>
  <c r="GL49" i="1"/>
  <c r="AL49" i="2"/>
  <c r="GM49" i="1"/>
  <c r="AM49" i="2"/>
  <c r="GN49" i="1"/>
  <c r="AN49" i="2"/>
  <c r="GO49" i="1"/>
  <c r="AO49" i="2"/>
  <c r="GP49" i="1"/>
  <c r="AP49" i="2"/>
  <c r="GQ49" i="1"/>
  <c r="AQ49" i="2"/>
  <c r="GR49" i="1"/>
  <c r="AR49" i="2"/>
  <c r="GS49" i="1"/>
  <c r="AS49" i="2"/>
  <c r="GT49" i="1"/>
  <c r="AT49" i="2"/>
  <c r="GU49" i="1"/>
  <c r="AU49" i="2"/>
  <c r="GV49" i="1"/>
  <c r="AV49" i="2"/>
  <c r="GW49" i="1"/>
  <c r="AW49" i="2"/>
  <c r="GX49" i="1"/>
  <c r="AX49" i="2"/>
  <c r="GY49" i="1"/>
  <c r="AY49" i="2"/>
  <c r="GZ49" i="1"/>
  <c r="AZ49" i="2"/>
  <c r="HA49" i="1"/>
  <c r="BA49" i="2"/>
  <c r="HB49" i="1"/>
  <c r="BB49" i="2"/>
  <c r="HC49" i="1"/>
  <c r="BC49" i="2"/>
  <c r="HD49" i="1"/>
  <c r="BD49" i="2"/>
  <c r="HE49" i="1"/>
  <c r="BE49" i="2"/>
  <c r="HF49" i="1"/>
  <c r="BF49" i="2"/>
  <c r="BL49" i="2"/>
  <c r="BN49" i="2"/>
  <c r="EI49" i="2"/>
  <c r="FO49" i="2"/>
  <c r="CA49" i="3"/>
  <c r="EJ49" i="2"/>
  <c r="CB49" i="3"/>
  <c r="EK49" i="2"/>
  <c r="CC49" i="3"/>
  <c r="EL49" i="2"/>
  <c r="CD49" i="3"/>
  <c r="EM49" i="2"/>
  <c r="CE49" i="3"/>
  <c r="EN49" i="2"/>
  <c r="CF49" i="3"/>
  <c r="EO49" i="2"/>
  <c r="CG49" i="3"/>
  <c r="EP49" i="2"/>
  <c r="CH49" i="3"/>
  <c r="EQ49" i="2"/>
  <c r="CI49" i="3"/>
  <c r="ER49" i="2"/>
  <c r="CJ49" i="3"/>
  <c r="ES49" i="2"/>
  <c r="CK49" i="3"/>
  <c r="ET49" i="2"/>
  <c r="CL49" i="3"/>
  <c r="EU49" i="2"/>
  <c r="CM49" i="3"/>
  <c r="EV49" i="2"/>
  <c r="CN49" i="3"/>
  <c r="EW49" i="2"/>
  <c r="CO49" i="3"/>
  <c r="EX49" i="2"/>
  <c r="CP49" i="3"/>
  <c r="EY49" i="2"/>
  <c r="CQ49" i="3"/>
  <c r="EZ49" i="2"/>
  <c r="CR49" i="3"/>
  <c r="FA49" i="2"/>
  <c r="CS49" i="3"/>
  <c r="FB49" i="2"/>
  <c r="CT49" i="3"/>
  <c r="FC49" i="2"/>
  <c r="CU49" i="3"/>
  <c r="FD49" i="2"/>
  <c r="CV49" i="3"/>
  <c r="FE49" i="2"/>
  <c r="CW49" i="3"/>
  <c r="FF49" i="2"/>
  <c r="CX49" i="3"/>
  <c r="FG49" i="2"/>
  <c r="CY49" i="3"/>
  <c r="FH49" i="2"/>
  <c r="CZ49" i="3"/>
  <c r="FI49" i="2"/>
  <c r="DA49" i="3"/>
  <c r="FJ49" i="2"/>
  <c r="DB49" i="3"/>
  <c r="FK49" i="2"/>
  <c r="DC49" i="3"/>
  <c r="FL49" i="2"/>
  <c r="DD49" i="3"/>
  <c r="FM49" i="2"/>
  <c r="DE49" i="3"/>
  <c r="FN49" i="2"/>
  <c r="DF49" i="3"/>
  <c r="DG49" i="3"/>
  <c r="EB49" i="3"/>
  <c r="EA49" i="4"/>
  <c r="EC49" i="3"/>
  <c r="EB49" i="4"/>
  <c r="ED49" i="3"/>
  <c r="EC49" i="4"/>
  <c r="EE49" i="3"/>
  <c r="ED49" i="4"/>
  <c r="EF49" i="3"/>
  <c r="EE49" i="4"/>
  <c r="EG49" i="3"/>
  <c r="EF49" i="4"/>
  <c r="EH49" i="3"/>
  <c r="EG49" i="4"/>
  <c r="EI49" i="3"/>
  <c r="EH49" i="4"/>
  <c r="EJ49" i="3"/>
  <c r="EI49" i="4"/>
  <c r="EK49" i="3"/>
  <c r="EJ49" i="4"/>
  <c r="EL49" i="3"/>
  <c r="EK49" i="4"/>
  <c r="EM49" i="3"/>
  <c r="EL49" i="4"/>
  <c r="EN49" i="3"/>
  <c r="EM49" i="4"/>
  <c r="EO49" i="3"/>
  <c r="EN49" i="4"/>
  <c r="EP49" i="3"/>
  <c r="EO49" i="4"/>
  <c r="EQ49" i="3"/>
  <c r="EP49" i="4"/>
  <c r="ER49" i="3"/>
  <c r="EQ49" i="4"/>
  <c r="ES49" i="3"/>
  <c r="ER49" i="4"/>
  <c r="ET49" i="3"/>
  <c r="ES49" i="4"/>
  <c r="EU49" i="3"/>
  <c r="ET49" i="4"/>
  <c r="EV49" i="3"/>
  <c r="EU49" i="4"/>
  <c r="EW49" i="3"/>
  <c r="EV49" i="4"/>
  <c r="EX49" i="3"/>
  <c r="EW49" i="4"/>
  <c r="EY49" i="3"/>
  <c r="EX49" i="4"/>
  <c r="EZ49" i="3"/>
  <c r="EY49" i="4"/>
  <c r="FA49" i="3"/>
  <c r="EZ49" i="4"/>
  <c r="FB49" i="3"/>
  <c r="FA49" i="4"/>
  <c r="FC49" i="3"/>
  <c r="FB49" i="4"/>
  <c r="FD49" i="3"/>
  <c r="FC49" i="4"/>
  <c r="FE49" i="3"/>
  <c r="FD49" i="4"/>
  <c r="FF49" i="3"/>
  <c r="FE49" i="4"/>
  <c r="FG49" i="3"/>
  <c r="FF49" i="4"/>
  <c r="FG49" i="4"/>
  <c r="FJ49" i="4"/>
  <c r="FI49" i="4"/>
  <c r="FK49" i="4"/>
  <c r="FL49" i="4"/>
  <c r="FM49" i="4"/>
  <c r="FN49" i="4"/>
  <c r="FO49" i="4"/>
  <c r="FP49" i="4"/>
  <c r="FR49" i="4"/>
  <c r="FS49" i="4"/>
  <c r="FT49" i="4"/>
  <c r="FU49" i="4"/>
  <c r="FV49" i="4"/>
  <c r="FW49" i="4"/>
  <c r="FX49" i="4"/>
  <c r="FY49" i="4"/>
  <c r="FZ49" i="4"/>
  <c r="GA49" i="4"/>
  <c r="GB49" i="4"/>
  <c r="FH50" i="1"/>
  <c r="H50" i="2"/>
  <c r="DP50" i="2"/>
  <c r="BH50" i="3"/>
  <c r="DI50" i="3"/>
  <c r="DH50" i="4"/>
  <c r="FI50" i="1"/>
  <c r="I50" i="2"/>
  <c r="DQ50" i="2"/>
  <c r="BI50" i="3"/>
  <c r="DJ50" i="3"/>
  <c r="DI50" i="4"/>
  <c r="FJ50" i="1"/>
  <c r="J50" i="2"/>
  <c r="DR50" i="2"/>
  <c r="BJ50" i="3"/>
  <c r="DK50" i="3"/>
  <c r="DJ50" i="4"/>
  <c r="FK50" i="1"/>
  <c r="K50" i="2"/>
  <c r="DS50" i="2"/>
  <c r="BK50" i="3"/>
  <c r="DL50" i="3"/>
  <c r="DK50" i="4"/>
  <c r="FL50" i="1"/>
  <c r="L50" i="2"/>
  <c r="DT50" i="2"/>
  <c r="BL50" i="3"/>
  <c r="DM50" i="3"/>
  <c r="DL50" i="4"/>
  <c r="FM50" i="1"/>
  <c r="M50" i="2"/>
  <c r="DU50" i="2"/>
  <c r="BM50" i="3"/>
  <c r="DN50" i="3"/>
  <c r="DM50" i="4"/>
  <c r="FN50" i="1"/>
  <c r="N50" i="2"/>
  <c r="DV50" i="2"/>
  <c r="BN50" i="3"/>
  <c r="DO50" i="3"/>
  <c r="DN50" i="4"/>
  <c r="FO50" i="1"/>
  <c r="O50" i="2"/>
  <c r="DW50" i="2"/>
  <c r="BO50" i="3"/>
  <c r="DP50" i="3"/>
  <c r="DO50" i="4"/>
  <c r="FP50" i="1"/>
  <c r="P50" i="2"/>
  <c r="DX50" i="2"/>
  <c r="BP50" i="3"/>
  <c r="DQ50" i="3"/>
  <c r="DP50" i="4"/>
  <c r="FQ50" i="1"/>
  <c r="Q50" i="2"/>
  <c r="DY50" i="2"/>
  <c r="BQ50" i="3"/>
  <c r="DR50" i="3"/>
  <c r="DQ50" i="4"/>
  <c r="FR50" i="1"/>
  <c r="R50" i="2"/>
  <c r="DZ50" i="2"/>
  <c r="BR50" i="3"/>
  <c r="DS50" i="3"/>
  <c r="DR50" i="4"/>
  <c r="FS50" i="1"/>
  <c r="S50" i="2"/>
  <c r="EA50" i="2"/>
  <c r="BS50" i="3"/>
  <c r="DT50" i="3"/>
  <c r="DS50" i="4"/>
  <c r="FT50" i="1"/>
  <c r="T50" i="2"/>
  <c r="EB50" i="2"/>
  <c r="BT50" i="3"/>
  <c r="DU50" i="3"/>
  <c r="DT50" i="4"/>
  <c r="FU50" i="1"/>
  <c r="U50" i="2"/>
  <c r="EC50" i="2"/>
  <c r="BU50" i="3"/>
  <c r="DV50" i="3"/>
  <c r="DU50" i="4"/>
  <c r="FV50" i="1"/>
  <c r="V50" i="2"/>
  <c r="ED50" i="2"/>
  <c r="BV50" i="3"/>
  <c r="DW50" i="3"/>
  <c r="DV50" i="4"/>
  <c r="FW50" i="1"/>
  <c r="W50" i="2"/>
  <c r="EE50" i="2"/>
  <c r="BW50" i="3"/>
  <c r="DX50" i="3"/>
  <c r="DW50" i="4"/>
  <c r="FX50" i="1"/>
  <c r="X50" i="2"/>
  <c r="EF50" i="2"/>
  <c r="BX50" i="3"/>
  <c r="DY50" i="3"/>
  <c r="DX50" i="4"/>
  <c r="FY50" i="1"/>
  <c r="Y50" i="2"/>
  <c r="EG50" i="2"/>
  <c r="BY50" i="3"/>
  <c r="DZ50" i="3"/>
  <c r="DY50" i="4"/>
  <c r="FZ50" i="1"/>
  <c r="Z50" i="2"/>
  <c r="EH50" i="2"/>
  <c r="BZ50" i="3"/>
  <c r="EA50" i="3"/>
  <c r="DZ50" i="4"/>
  <c r="GA50" i="1"/>
  <c r="AA50" i="2"/>
  <c r="EI50" i="2"/>
  <c r="CA50" i="3"/>
  <c r="EB50" i="3"/>
  <c r="EA50" i="4"/>
  <c r="GB50" i="1"/>
  <c r="AB50" i="2"/>
  <c r="GC50" i="1"/>
  <c r="AC50" i="2"/>
  <c r="GD50" i="1"/>
  <c r="AD50" i="2"/>
  <c r="GE50" i="1"/>
  <c r="AE50" i="2"/>
  <c r="GF50" i="1"/>
  <c r="AF50" i="2"/>
  <c r="GG50" i="1"/>
  <c r="AG50" i="2"/>
  <c r="GH50" i="1"/>
  <c r="AH50" i="2"/>
  <c r="GI50" i="1"/>
  <c r="AI50" i="2"/>
  <c r="GJ50" i="1"/>
  <c r="AJ50" i="2"/>
  <c r="GK50" i="1"/>
  <c r="AK50" i="2"/>
  <c r="GL50" i="1"/>
  <c r="AL50" i="2"/>
  <c r="GM50" i="1"/>
  <c r="AM50" i="2"/>
  <c r="GN50" i="1"/>
  <c r="AN50" i="2"/>
  <c r="GO50" i="1"/>
  <c r="AO50" i="2"/>
  <c r="GP50" i="1"/>
  <c r="AP50" i="2"/>
  <c r="GQ50" i="1"/>
  <c r="AQ50" i="2"/>
  <c r="GR50" i="1"/>
  <c r="AR50" i="2"/>
  <c r="GS50" i="1"/>
  <c r="AS50" i="2"/>
  <c r="GT50" i="1"/>
  <c r="AT50" i="2"/>
  <c r="GU50" i="1"/>
  <c r="AU50" i="2"/>
  <c r="GV50" i="1"/>
  <c r="AV50" i="2"/>
  <c r="GW50" i="1"/>
  <c r="AW50" i="2"/>
  <c r="GX50" i="1"/>
  <c r="AX50" i="2"/>
  <c r="GY50" i="1"/>
  <c r="AY50" i="2"/>
  <c r="GZ50" i="1"/>
  <c r="AZ50" i="2"/>
  <c r="HA50" i="1"/>
  <c r="BA50" i="2"/>
  <c r="HB50" i="1"/>
  <c r="BB50" i="2"/>
  <c r="HC50" i="1"/>
  <c r="BC50" i="2"/>
  <c r="HD50" i="1"/>
  <c r="BD50" i="2"/>
  <c r="HE50" i="1"/>
  <c r="BE50" i="2"/>
  <c r="HF50" i="1"/>
  <c r="BF50" i="2"/>
  <c r="BL50" i="2"/>
  <c r="BN50" i="2"/>
  <c r="EJ50" i="2"/>
  <c r="FO50" i="2"/>
  <c r="CB50" i="3"/>
  <c r="EK50" i="2"/>
  <c r="CC50" i="3"/>
  <c r="EL50" i="2"/>
  <c r="CD50" i="3"/>
  <c r="EM50" i="2"/>
  <c r="CE50" i="3"/>
  <c r="EN50" i="2"/>
  <c r="CF50" i="3"/>
  <c r="EO50" i="2"/>
  <c r="CG50" i="3"/>
  <c r="EP50" i="2"/>
  <c r="CH50" i="3"/>
  <c r="EQ50" i="2"/>
  <c r="CI50" i="3"/>
  <c r="ER50" i="2"/>
  <c r="CJ50" i="3"/>
  <c r="ES50" i="2"/>
  <c r="CK50" i="3"/>
  <c r="ET50" i="2"/>
  <c r="CL50" i="3"/>
  <c r="EU50" i="2"/>
  <c r="CM50" i="3"/>
  <c r="EV50" i="2"/>
  <c r="CN50" i="3"/>
  <c r="EW50" i="2"/>
  <c r="CO50" i="3"/>
  <c r="EX50" i="2"/>
  <c r="CP50" i="3"/>
  <c r="EY50" i="2"/>
  <c r="CQ50" i="3"/>
  <c r="EZ50" i="2"/>
  <c r="CR50" i="3"/>
  <c r="FA50" i="2"/>
  <c r="CS50" i="3"/>
  <c r="FB50" i="2"/>
  <c r="CT50" i="3"/>
  <c r="FC50" i="2"/>
  <c r="CU50" i="3"/>
  <c r="FD50" i="2"/>
  <c r="CV50" i="3"/>
  <c r="FE50" i="2"/>
  <c r="CW50" i="3"/>
  <c r="FF50" i="2"/>
  <c r="CX50" i="3"/>
  <c r="FG50" i="2"/>
  <c r="CY50" i="3"/>
  <c r="FH50" i="2"/>
  <c r="CZ50" i="3"/>
  <c r="FI50" i="2"/>
  <c r="DA50" i="3"/>
  <c r="FJ50" i="2"/>
  <c r="DB50" i="3"/>
  <c r="FK50" i="2"/>
  <c r="DC50" i="3"/>
  <c r="FL50" i="2"/>
  <c r="DD50" i="3"/>
  <c r="FM50" i="2"/>
  <c r="DE50" i="3"/>
  <c r="FN50" i="2"/>
  <c r="DF50" i="3"/>
  <c r="DG50" i="3"/>
  <c r="EC50" i="3"/>
  <c r="EB50" i="4"/>
  <c r="ED50" i="3"/>
  <c r="EC50" i="4"/>
  <c r="EE50" i="3"/>
  <c r="ED50" i="4"/>
  <c r="EF50" i="3"/>
  <c r="EE50" i="4"/>
  <c r="EG50" i="3"/>
  <c r="EF50" i="4"/>
  <c r="EH50" i="3"/>
  <c r="EG50" i="4"/>
  <c r="EI50" i="3"/>
  <c r="EH50" i="4"/>
  <c r="EJ50" i="3"/>
  <c r="EI50" i="4"/>
  <c r="EK50" i="3"/>
  <c r="EJ50" i="4"/>
  <c r="EL50" i="3"/>
  <c r="EK50" i="4"/>
  <c r="EM50" i="3"/>
  <c r="EL50" i="4"/>
  <c r="EN50" i="3"/>
  <c r="EM50" i="4"/>
  <c r="EO50" i="3"/>
  <c r="EN50" i="4"/>
  <c r="EP50" i="3"/>
  <c r="EO50" i="4"/>
  <c r="EQ50" i="3"/>
  <c r="EP50" i="4"/>
  <c r="ER50" i="3"/>
  <c r="EQ50" i="4"/>
  <c r="ES50" i="3"/>
  <c r="ER50" i="4"/>
  <c r="ET50" i="3"/>
  <c r="ES50" i="4"/>
  <c r="EU50" i="3"/>
  <c r="ET50" i="4"/>
  <c r="EV50" i="3"/>
  <c r="EU50" i="4"/>
  <c r="EW50" i="3"/>
  <c r="EV50" i="4"/>
  <c r="EX50" i="3"/>
  <c r="EW50" i="4"/>
  <c r="EY50" i="3"/>
  <c r="EX50" i="4"/>
  <c r="EZ50" i="3"/>
  <c r="EY50" i="4"/>
  <c r="FA50" i="3"/>
  <c r="EZ50" i="4"/>
  <c r="FB50" i="3"/>
  <c r="FA50" i="4"/>
  <c r="FC50" i="3"/>
  <c r="FB50" i="4"/>
  <c r="FD50" i="3"/>
  <c r="FC50" i="4"/>
  <c r="FE50" i="3"/>
  <c r="FD50" i="4"/>
  <c r="FF50" i="3"/>
  <c r="FE50" i="4"/>
  <c r="FG50" i="3"/>
  <c r="FF50" i="4"/>
  <c r="FG50" i="4"/>
  <c r="FJ50" i="4"/>
  <c r="FI50" i="4"/>
  <c r="FK50" i="4"/>
  <c r="FL50" i="4"/>
  <c r="FM50" i="4"/>
  <c r="FN50" i="4"/>
  <c r="FO50" i="4"/>
  <c r="FP50" i="4"/>
  <c r="FR50" i="4"/>
  <c r="FS50" i="4"/>
  <c r="FT50" i="4"/>
  <c r="FU50" i="4"/>
  <c r="FV50" i="4"/>
  <c r="FW50" i="4"/>
  <c r="FX50" i="4"/>
  <c r="FY50" i="4"/>
  <c r="FZ50" i="4"/>
  <c r="GA50" i="4"/>
  <c r="GB50" i="4"/>
  <c r="FH51" i="1"/>
  <c r="H51" i="2"/>
  <c r="DP51" i="2"/>
  <c r="BH51" i="3"/>
  <c r="DI51" i="3"/>
  <c r="DH51" i="4"/>
  <c r="FI51" i="1"/>
  <c r="I51" i="2"/>
  <c r="DQ51" i="2"/>
  <c r="BI51" i="3"/>
  <c r="DJ51" i="3"/>
  <c r="DI51" i="4"/>
  <c r="FJ51" i="1"/>
  <c r="J51" i="2"/>
  <c r="DR51" i="2"/>
  <c r="BJ51" i="3"/>
  <c r="DK51" i="3"/>
  <c r="DJ51" i="4"/>
  <c r="FK51" i="1"/>
  <c r="K51" i="2"/>
  <c r="DS51" i="2"/>
  <c r="BK51" i="3"/>
  <c r="DL51" i="3"/>
  <c r="DK51" i="4"/>
  <c r="FL51" i="1"/>
  <c r="L51" i="2"/>
  <c r="DT51" i="2"/>
  <c r="BL51" i="3"/>
  <c r="DM51" i="3"/>
  <c r="DL51" i="4"/>
  <c r="FM51" i="1"/>
  <c r="M51" i="2"/>
  <c r="DU51" i="2"/>
  <c r="BM51" i="3"/>
  <c r="DN51" i="3"/>
  <c r="DM51" i="4"/>
  <c r="FN51" i="1"/>
  <c r="N51" i="2"/>
  <c r="DV51" i="2"/>
  <c r="BN51" i="3"/>
  <c r="DO51" i="3"/>
  <c r="DN51" i="4"/>
  <c r="FO51" i="1"/>
  <c r="O51" i="2"/>
  <c r="DW51" i="2"/>
  <c r="BO51" i="3"/>
  <c r="DP51" i="3"/>
  <c r="DO51" i="4"/>
  <c r="FP51" i="1"/>
  <c r="P51" i="2"/>
  <c r="DX51" i="2"/>
  <c r="BP51" i="3"/>
  <c r="DQ51" i="3"/>
  <c r="DP51" i="4"/>
  <c r="FQ51" i="1"/>
  <c r="Q51" i="2"/>
  <c r="DY51" i="2"/>
  <c r="BQ51" i="3"/>
  <c r="DR51" i="3"/>
  <c r="DQ51" i="4"/>
  <c r="FR51" i="1"/>
  <c r="R51" i="2"/>
  <c r="DZ51" i="2"/>
  <c r="BR51" i="3"/>
  <c r="DS51" i="3"/>
  <c r="DR51" i="4"/>
  <c r="FS51" i="1"/>
  <c r="S51" i="2"/>
  <c r="EA51" i="2"/>
  <c r="BS51" i="3"/>
  <c r="DT51" i="3"/>
  <c r="DS51" i="4"/>
  <c r="FT51" i="1"/>
  <c r="T51" i="2"/>
  <c r="EB51" i="2"/>
  <c r="BT51" i="3"/>
  <c r="DU51" i="3"/>
  <c r="DT51" i="4"/>
  <c r="FU51" i="1"/>
  <c r="U51" i="2"/>
  <c r="EC51" i="2"/>
  <c r="BU51" i="3"/>
  <c r="DV51" i="3"/>
  <c r="DU51" i="4"/>
  <c r="FV51" i="1"/>
  <c r="V51" i="2"/>
  <c r="FW51" i="1"/>
  <c r="W51" i="2"/>
  <c r="FX51" i="1"/>
  <c r="X51" i="2"/>
  <c r="FY51" i="1"/>
  <c r="Y51" i="2"/>
  <c r="FZ51" i="1"/>
  <c r="Z51" i="2"/>
  <c r="GA51" i="1"/>
  <c r="AA51" i="2"/>
  <c r="GB51" i="1"/>
  <c r="AB51" i="2"/>
  <c r="GC51" i="1"/>
  <c r="AC51" i="2"/>
  <c r="GD51" i="1"/>
  <c r="AD51" i="2"/>
  <c r="GE51" i="1"/>
  <c r="AE51" i="2"/>
  <c r="GF51" i="1"/>
  <c r="AF51" i="2"/>
  <c r="GG51" i="1"/>
  <c r="AG51" i="2"/>
  <c r="GH51" i="1"/>
  <c r="AH51" i="2"/>
  <c r="GI51" i="1"/>
  <c r="AI51" i="2"/>
  <c r="GJ51" i="1"/>
  <c r="AJ51" i="2"/>
  <c r="GK51" i="1"/>
  <c r="AK51" i="2"/>
  <c r="GL51" i="1"/>
  <c r="AL51" i="2"/>
  <c r="GM51" i="1"/>
  <c r="AM51" i="2"/>
  <c r="GN51" i="1"/>
  <c r="AN51" i="2"/>
  <c r="GO51" i="1"/>
  <c r="AO51" i="2"/>
  <c r="GP51" i="1"/>
  <c r="AP51" i="2"/>
  <c r="GQ51" i="1"/>
  <c r="AQ51" i="2"/>
  <c r="GR51" i="1"/>
  <c r="AR51" i="2"/>
  <c r="GS51" i="1"/>
  <c r="AS51" i="2"/>
  <c r="GT51" i="1"/>
  <c r="AT51" i="2"/>
  <c r="GU51" i="1"/>
  <c r="AU51" i="2"/>
  <c r="GV51" i="1"/>
  <c r="AV51" i="2"/>
  <c r="GW51" i="1"/>
  <c r="AW51" i="2"/>
  <c r="GX51" i="1"/>
  <c r="AX51" i="2"/>
  <c r="GY51" i="1"/>
  <c r="AY51" i="2"/>
  <c r="GZ51" i="1"/>
  <c r="AZ51" i="2"/>
  <c r="HA51" i="1"/>
  <c r="BA51" i="2"/>
  <c r="HB51" i="1"/>
  <c r="BB51" i="2"/>
  <c r="HC51" i="1"/>
  <c r="BC51" i="2"/>
  <c r="HD51" i="1"/>
  <c r="BD51" i="2"/>
  <c r="HE51" i="1"/>
  <c r="BE51" i="2"/>
  <c r="HF51" i="1"/>
  <c r="BF51" i="2"/>
  <c r="BL51" i="2"/>
  <c r="BN51" i="2"/>
  <c r="ED51" i="2"/>
  <c r="FO51" i="2"/>
  <c r="BV51" i="3"/>
  <c r="EE51" i="2"/>
  <c r="BW51" i="3"/>
  <c r="EF51" i="2"/>
  <c r="BX51" i="3"/>
  <c r="EG51" i="2"/>
  <c r="BY51" i="3"/>
  <c r="EH51" i="2"/>
  <c r="BZ51" i="3"/>
  <c r="EI51" i="2"/>
  <c r="CA51" i="3"/>
  <c r="EJ51" i="2"/>
  <c r="CB51" i="3"/>
  <c r="EK51" i="2"/>
  <c r="CC51" i="3"/>
  <c r="EL51" i="2"/>
  <c r="CD51" i="3"/>
  <c r="EM51" i="2"/>
  <c r="CE51" i="3"/>
  <c r="EN51" i="2"/>
  <c r="CF51" i="3"/>
  <c r="EO51" i="2"/>
  <c r="CG51" i="3"/>
  <c r="EP51" i="2"/>
  <c r="CH51" i="3"/>
  <c r="EQ51" i="2"/>
  <c r="CI51" i="3"/>
  <c r="ER51" i="2"/>
  <c r="CJ51" i="3"/>
  <c r="ES51" i="2"/>
  <c r="CK51" i="3"/>
  <c r="ET51" i="2"/>
  <c r="CL51" i="3"/>
  <c r="EU51" i="2"/>
  <c r="CM51" i="3"/>
  <c r="EV51" i="2"/>
  <c r="CN51" i="3"/>
  <c r="EW51" i="2"/>
  <c r="CO51" i="3"/>
  <c r="EX51" i="2"/>
  <c r="CP51" i="3"/>
  <c r="EY51" i="2"/>
  <c r="CQ51" i="3"/>
  <c r="EZ51" i="2"/>
  <c r="CR51" i="3"/>
  <c r="FA51" i="2"/>
  <c r="CS51" i="3"/>
  <c r="FB51" i="2"/>
  <c r="CT51" i="3"/>
  <c r="FC51" i="2"/>
  <c r="CU51" i="3"/>
  <c r="FD51" i="2"/>
  <c r="CV51" i="3"/>
  <c r="FE51" i="2"/>
  <c r="CW51" i="3"/>
  <c r="FF51" i="2"/>
  <c r="CX51" i="3"/>
  <c r="FG51" i="2"/>
  <c r="CY51" i="3"/>
  <c r="FH51" i="2"/>
  <c r="CZ51" i="3"/>
  <c r="FI51" i="2"/>
  <c r="DA51" i="3"/>
  <c r="FJ51" i="2"/>
  <c r="DB51" i="3"/>
  <c r="FK51" i="2"/>
  <c r="DC51" i="3"/>
  <c r="FL51" i="2"/>
  <c r="DD51" i="3"/>
  <c r="FM51" i="2"/>
  <c r="DE51" i="3"/>
  <c r="FN51" i="2"/>
  <c r="DF51" i="3"/>
  <c r="DG51" i="3"/>
  <c r="DW51" i="3"/>
  <c r="DV51" i="4"/>
  <c r="DX51" i="3"/>
  <c r="DW51" i="4"/>
  <c r="DY51" i="3"/>
  <c r="DX51" i="4"/>
  <c r="DZ51" i="3"/>
  <c r="DY51" i="4"/>
  <c r="EA51" i="3"/>
  <c r="DZ51" i="4"/>
  <c r="EB51" i="3"/>
  <c r="EA51" i="4"/>
  <c r="EC51" i="3"/>
  <c r="EB51" i="4"/>
  <c r="ED51" i="3"/>
  <c r="EC51" i="4"/>
  <c r="EE51" i="3"/>
  <c r="ED51" i="4"/>
  <c r="EF51" i="3"/>
  <c r="EE51" i="4"/>
  <c r="EG51" i="3"/>
  <c r="EF51" i="4"/>
  <c r="EH51" i="3"/>
  <c r="EG51" i="4"/>
  <c r="EI51" i="3"/>
  <c r="EH51" i="4"/>
  <c r="EJ51" i="3"/>
  <c r="EI51" i="4"/>
  <c r="EK51" i="3"/>
  <c r="EJ51" i="4"/>
  <c r="EL51" i="3"/>
  <c r="EK51" i="4"/>
  <c r="EM51" i="3"/>
  <c r="EL51" i="4"/>
  <c r="EN51" i="3"/>
  <c r="EM51" i="4"/>
  <c r="EO51" i="3"/>
  <c r="EN51" i="4"/>
  <c r="EP51" i="3"/>
  <c r="EO51" i="4"/>
  <c r="EQ51" i="3"/>
  <c r="EP51" i="4"/>
  <c r="ER51" i="3"/>
  <c r="EQ51" i="4"/>
  <c r="ES51" i="3"/>
  <c r="ER51" i="4"/>
  <c r="ET51" i="3"/>
  <c r="ES51" i="4"/>
  <c r="EU51" i="3"/>
  <c r="ET51" i="4"/>
  <c r="EV51" i="3"/>
  <c r="EU51" i="4"/>
  <c r="EW51" i="3"/>
  <c r="EV51" i="4"/>
  <c r="EX51" i="3"/>
  <c r="EW51" i="4"/>
  <c r="EY51" i="3"/>
  <c r="EX51" i="4"/>
  <c r="EZ51" i="3"/>
  <c r="EY51" i="4"/>
  <c r="FA51" i="3"/>
  <c r="EZ51" i="4"/>
  <c r="FB51" i="3"/>
  <c r="FA51" i="4"/>
  <c r="FC51" i="3"/>
  <c r="FB51" i="4"/>
  <c r="FD51" i="3"/>
  <c r="FC51" i="4"/>
  <c r="FE51" i="3"/>
  <c r="FD51" i="4"/>
  <c r="FF51" i="3"/>
  <c r="FE51" i="4"/>
  <c r="FG51" i="3"/>
  <c r="FF51" i="4"/>
  <c r="FG51" i="4"/>
  <c r="FJ51" i="4"/>
  <c r="FI51" i="4"/>
  <c r="FK51" i="4"/>
  <c r="FL51" i="4"/>
  <c r="FM51" i="4"/>
  <c r="FN51" i="4"/>
  <c r="FO51" i="4"/>
  <c r="FP51" i="4"/>
  <c r="FR51" i="4"/>
  <c r="FS51" i="4"/>
  <c r="FT51" i="4"/>
  <c r="FU51" i="4"/>
  <c r="FV51" i="4"/>
  <c r="FW51" i="4"/>
  <c r="FX51" i="4"/>
  <c r="FY51" i="4"/>
  <c r="FZ51" i="4"/>
  <c r="GA51" i="4"/>
  <c r="GB51" i="4"/>
  <c r="FH52" i="1"/>
  <c r="H52" i="2"/>
  <c r="DP52" i="2"/>
  <c r="BH52" i="3"/>
  <c r="DI52" i="3"/>
  <c r="DH52" i="4"/>
  <c r="FI52" i="1"/>
  <c r="I52" i="2"/>
  <c r="DQ52" i="2"/>
  <c r="BI52" i="3"/>
  <c r="DJ52" i="3"/>
  <c r="DI52" i="4"/>
  <c r="FJ52" i="1"/>
  <c r="J52" i="2"/>
  <c r="DR52" i="2"/>
  <c r="BJ52" i="3"/>
  <c r="DK52" i="3"/>
  <c r="DJ52" i="4"/>
  <c r="FK52" i="1"/>
  <c r="K52" i="2"/>
  <c r="DS52" i="2"/>
  <c r="BK52" i="3"/>
  <c r="DL52" i="3"/>
  <c r="DK52" i="4"/>
  <c r="FL52" i="1"/>
  <c r="L52" i="2"/>
  <c r="DT52" i="2"/>
  <c r="BL52" i="3"/>
  <c r="DM52" i="3"/>
  <c r="DL52" i="4"/>
  <c r="FM52" i="1"/>
  <c r="M52" i="2"/>
  <c r="DU52" i="2"/>
  <c r="BM52" i="3"/>
  <c r="DN52" i="3"/>
  <c r="DM52" i="4"/>
  <c r="FN52" i="1"/>
  <c r="N52" i="2"/>
  <c r="DV52" i="2"/>
  <c r="BN52" i="3"/>
  <c r="DO52" i="3"/>
  <c r="DN52" i="4"/>
  <c r="FO52" i="1"/>
  <c r="O52" i="2"/>
  <c r="DW52" i="2"/>
  <c r="BO52" i="3"/>
  <c r="DP52" i="3"/>
  <c r="DO52" i="4"/>
  <c r="FP52" i="1"/>
  <c r="P52" i="2"/>
  <c r="DX52" i="2"/>
  <c r="BP52" i="3"/>
  <c r="DQ52" i="3"/>
  <c r="DP52" i="4"/>
  <c r="FQ52" i="1"/>
  <c r="Q52" i="2"/>
  <c r="DY52" i="2"/>
  <c r="BQ52" i="3"/>
  <c r="DR52" i="3"/>
  <c r="DQ52" i="4"/>
  <c r="FR52" i="1"/>
  <c r="R52" i="2"/>
  <c r="DZ52" i="2"/>
  <c r="BR52" i="3"/>
  <c r="DS52" i="3"/>
  <c r="DR52" i="4"/>
  <c r="FS52" i="1"/>
  <c r="S52" i="2"/>
  <c r="EA52" i="2"/>
  <c r="BS52" i="3"/>
  <c r="DT52" i="3"/>
  <c r="DS52" i="4"/>
  <c r="FT52" i="1"/>
  <c r="T52" i="2"/>
  <c r="EB52" i="2"/>
  <c r="BT52" i="3"/>
  <c r="DU52" i="3"/>
  <c r="DT52" i="4"/>
  <c r="FU52" i="1"/>
  <c r="U52" i="2"/>
  <c r="EC52" i="2"/>
  <c r="BU52" i="3"/>
  <c r="DV52" i="3"/>
  <c r="DU52" i="4"/>
  <c r="FV52" i="1"/>
  <c r="V52" i="2"/>
  <c r="ED52" i="2"/>
  <c r="BV52" i="3"/>
  <c r="DW52" i="3"/>
  <c r="DV52" i="4"/>
  <c r="FW52" i="1"/>
  <c r="W52" i="2"/>
  <c r="EE52" i="2"/>
  <c r="BW52" i="3"/>
  <c r="DX52" i="3"/>
  <c r="DW52" i="4"/>
  <c r="FX52" i="1"/>
  <c r="X52" i="2"/>
  <c r="FY52" i="1"/>
  <c r="Y52" i="2"/>
  <c r="FZ52" i="1"/>
  <c r="Z52" i="2"/>
  <c r="GA52" i="1"/>
  <c r="AA52" i="2"/>
  <c r="GB52" i="1"/>
  <c r="AB52" i="2"/>
  <c r="GC52" i="1"/>
  <c r="AC52" i="2"/>
  <c r="GD52" i="1"/>
  <c r="AD52" i="2"/>
  <c r="GE52" i="1"/>
  <c r="AE52" i="2"/>
  <c r="GF52" i="1"/>
  <c r="AF52" i="2"/>
  <c r="GG52" i="1"/>
  <c r="AG52" i="2"/>
  <c r="GH52" i="1"/>
  <c r="AH52" i="2"/>
  <c r="GI52" i="1"/>
  <c r="AI52" i="2"/>
  <c r="GJ52" i="1"/>
  <c r="AJ52" i="2"/>
  <c r="GK52" i="1"/>
  <c r="AK52" i="2"/>
  <c r="GL52" i="1"/>
  <c r="AL52" i="2"/>
  <c r="GM52" i="1"/>
  <c r="AM52" i="2"/>
  <c r="GN52" i="1"/>
  <c r="AN52" i="2"/>
  <c r="GO52" i="1"/>
  <c r="AO52" i="2"/>
  <c r="GP52" i="1"/>
  <c r="AP52" i="2"/>
  <c r="GQ52" i="1"/>
  <c r="AQ52" i="2"/>
  <c r="GR52" i="1"/>
  <c r="AR52" i="2"/>
  <c r="GS52" i="1"/>
  <c r="AS52" i="2"/>
  <c r="GT52" i="1"/>
  <c r="AT52" i="2"/>
  <c r="GU52" i="1"/>
  <c r="AU52" i="2"/>
  <c r="GV52" i="1"/>
  <c r="AV52" i="2"/>
  <c r="GW52" i="1"/>
  <c r="AW52" i="2"/>
  <c r="GX52" i="1"/>
  <c r="AX52" i="2"/>
  <c r="GY52" i="1"/>
  <c r="AY52" i="2"/>
  <c r="GZ52" i="1"/>
  <c r="AZ52" i="2"/>
  <c r="HA52" i="1"/>
  <c r="BA52" i="2"/>
  <c r="HB52" i="1"/>
  <c r="BB52" i="2"/>
  <c r="HC52" i="1"/>
  <c r="BC52" i="2"/>
  <c r="HD52" i="1"/>
  <c r="BD52" i="2"/>
  <c r="HE52" i="1"/>
  <c r="BE52" i="2"/>
  <c r="HF52" i="1"/>
  <c r="BF52" i="2"/>
  <c r="BL52" i="2"/>
  <c r="BN52" i="2"/>
  <c r="EF52" i="2"/>
  <c r="FO52" i="2"/>
  <c r="BX52" i="3"/>
  <c r="EG52" i="2"/>
  <c r="BY52" i="3"/>
  <c r="EH52" i="2"/>
  <c r="BZ52" i="3"/>
  <c r="EI52" i="2"/>
  <c r="CA52" i="3"/>
  <c r="EJ52" i="2"/>
  <c r="CB52" i="3"/>
  <c r="EK52" i="2"/>
  <c r="CC52" i="3"/>
  <c r="EL52" i="2"/>
  <c r="CD52" i="3"/>
  <c r="EM52" i="2"/>
  <c r="CE52" i="3"/>
  <c r="EN52" i="2"/>
  <c r="CF52" i="3"/>
  <c r="EO52" i="2"/>
  <c r="CG52" i="3"/>
  <c r="EP52" i="2"/>
  <c r="CH52" i="3"/>
  <c r="EQ52" i="2"/>
  <c r="CI52" i="3"/>
  <c r="ER52" i="2"/>
  <c r="CJ52" i="3"/>
  <c r="ES52" i="2"/>
  <c r="CK52" i="3"/>
  <c r="ET52" i="2"/>
  <c r="CL52" i="3"/>
  <c r="EU52" i="2"/>
  <c r="CM52" i="3"/>
  <c r="EV52" i="2"/>
  <c r="CN52" i="3"/>
  <c r="EW52" i="2"/>
  <c r="CO52" i="3"/>
  <c r="EX52" i="2"/>
  <c r="CP52" i="3"/>
  <c r="EY52" i="2"/>
  <c r="CQ52" i="3"/>
  <c r="EZ52" i="2"/>
  <c r="CR52" i="3"/>
  <c r="FA52" i="2"/>
  <c r="CS52" i="3"/>
  <c r="FB52" i="2"/>
  <c r="CT52" i="3"/>
  <c r="FC52" i="2"/>
  <c r="CU52" i="3"/>
  <c r="FD52" i="2"/>
  <c r="CV52" i="3"/>
  <c r="FE52" i="2"/>
  <c r="CW52" i="3"/>
  <c r="FF52" i="2"/>
  <c r="CX52" i="3"/>
  <c r="FG52" i="2"/>
  <c r="CY52" i="3"/>
  <c r="FH52" i="2"/>
  <c r="CZ52" i="3"/>
  <c r="FI52" i="2"/>
  <c r="DA52" i="3"/>
  <c r="FJ52" i="2"/>
  <c r="DB52" i="3"/>
  <c r="FK52" i="2"/>
  <c r="DC52" i="3"/>
  <c r="FL52" i="2"/>
  <c r="DD52" i="3"/>
  <c r="FM52" i="2"/>
  <c r="DE52" i="3"/>
  <c r="FN52" i="2"/>
  <c r="DF52" i="3"/>
  <c r="DG52" i="3"/>
  <c r="DY52" i="3"/>
  <c r="DX52" i="4"/>
  <c r="DZ52" i="3"/>
  <c r="DY52" i="4"/>
  <c r="EA52" i="3"/>
  <c r="DZ52" i="4"/>
  <c r="EB52" i="3"/>
  <c r="EA52" i="4"/>
  <c r="EC52" i="3"/>
  <c r="EB52" i="4"/>
  <c r="ED52" i="3"/>
  <c r="EC52" i="4"/>
  <c r="EE52" i="3"/>
  <c r="ED52" i="4"/>
  <c r="EF52" i="3"/>
  <c r="EE52" i="4"/>
  <c r="EG52" i="3"/>
  <c r="EF52" i="4"/>
  <c r="EH52" i="3"/>
  <c r="EG52" i="4"/>
  <c r="EI52" i="3"/>
  <c r="EH52" i="4"/>
  <c r="EJ52" i="3"/>
  <c r="EI52" i="4"/>
  <c r="EK52" i="3"/>
  <c r="EJ52" i="4"/>
  <c r="EL52" i="3"/>
  <c r="EK52" i="4"/>
  <c r="EM52" i="3"/>
  <c r="EL52" i="4"/>
  <c r="EN52" i="3"/>
  <c r="EM52" i="4"/>
  <c r="EO52" i="3"/>
  <c r="EN52" i="4"/>
  <c r="EP52" i="3"/>
  <c r="EO52" i="4"/>
  <c r="EQ52" i="3"/>
  <c r="EP52" i="4"/>
  <c r="ER52" i="3"/>
  <c r="EQ52" i="4"/>
  <c r="ES52" i="3"/>
  <c r="ER52" i="4"/>
  <c r="ET52" i="3"/>
  <c r="ES52" i="4"/>
  <c r="EU52" i="3"/>
  <c r="ET52" i="4"/>
  <c r="EV52" i="3"/>
  <c r="EU52" i="4"/>
  <c r="EW52" i="3"/>
  <c r="EV52" i="4"/>
  <c r="EX52" i="3"/>
  <c r="EW52" i="4"/>
  <c r="EY52" i="3"/>
  <c r="EX52" i="4"/>
  <c r="EZ52" i="3"/>
  <c r="EY52" i="4"/>
  <c r="FA52" i="3"/>
  <c r="EZ52" i="4"/>
  <c r="FB52" i="3"/>
  <c r="FA52" i="4"/>
  <c r="FC52" i="3"/>
  <c r="FB52" i="4"/>
  <c r="FD52" i="3"/>
  <c r="FC52" i="4"/>
  <c r="FE52" i="3"/>
  <c r="FD52" i="4"/>
  <c r="FF52" i="3"/>
  <c r="FE52" i="4"/>
  <c r="FG52" i="3"/>
  <c r="FF52" i="4"/>
  <c r="FG52" i="4"/>
  <c r="FJ52" i="4"/>
  <c r="FI52" i="4"/>
  <c r="FK52" i="4"/>
  <c r="FL52" i="4"/>
  <c r="FM52" i="4"/>
  <c r="FN52" i="4"/>
  <c r="FO52" i="4"/>
  <c r="FP52" i="4"/>
  <c r="FR52" i="4"/>
  <c r="FS52" i="4"/>
  <c r="FT52" i="4"/>
  <c r="FU52" i="4"/>
  <c r="FV52" i="4"/>
  <c r="FW52" i="4"/>
  <c r="FX52" i="4"/>
  <c r="FY52" i="4"/>
  <c r="FZ52" i="4"/>
  <c r="GA52" i="4"/>
  <c r="GB52" i="4"/>
  <c r="FH53" i="1"/>
  <c r="H53" i="2"/>
  <c r="DP53" i="2"/>
  <c r="BH53" i="3"/>
  <c r="DI53" i="3"/>
  <c r="DH53" i="4"/>
  <c r="FI53" i="1"/>
  <c r="I53" i="2"/>
  <c r="DQ53" i="2"/>
  <c r="BI53" i="3"/>
  <c r="DJ53" i="3"/>
  <c r="DI53" i="4"/>
  <c r="FJ53" i="1"/>
  <c r="J53" i="2"/>
  <c r="DR53" i="2"/>
  <c r="BJ53" i="3"/>
  <c r="DK53" i="3"/>
  <c r="DJ53" i="4"/>
  <c r="FK53" i="1"/>
  <c r="K53" i="2"/>
  <c r="DS53" i="2"/>
  <c r="BK53" i="3"/>
  <c r="DL53" i="3"/>
  <c r="DK53" i="4"/>
  <c r="FL53" i="1"/>
  <c r="L53" i="2"/>
  <c r="DT53" i="2"/>
  <c r="BL53" i="3"/>
  <c r="DM53" i="3"/>
  <c r="DL53" i="4"/>
  <c r="FM53" i="1"/>
  <c r="M53" i="2"/>
  <c r="DU53" i="2"/>
  <c r="BM53" i="3"/>
  <c r="DN53" i="3"/>
  <c r="DM53" i="4"/>
  <c r="FN53" i="1"/>
  <c r="N53" i="2"/>
  <c r="DV53" i="2"/>
  <c r="BN53" i="3"/>
  <c r="DO53" i="3"/>
  <c r="DN53" i="4"/>
  <c r="FO53" i="1"/>
  <c r="O53" i="2"/>
  <c r="DW53" i="2"/>
  <c r="BO53" i="3"/>
  <c r="DP53" i="3"/>
  <c r="DO53" i="4"/>
  <c r="FP53" i="1"/>
  <c r="P53" i="2"/>
  <c r="DX53" i="2"/>
  <c r="BP53" i="3"/>
  <c r="DQ53" i="3"/>
  <c r="DP53" i="4"/>
  <c r="FQ53" i="1"/>
  <c r="Q53" i="2"/>
  <c r="FR53" i="1"/>
  <c r="R53" i="2"/>
  <c r="FS53" i="1"/>
  <c r="S53" i="2"/>
  <c r="FT53" i="1"/>
  <c r="T53" i="2"/>
  <c r="FU53" i="1"/>
  <c r="U53" i="2"/>
  <c r="FV53" i="1"/>
  <c r="V53" i="2"/>
  <c r="FW53" i="1"/>
  <c r="W53" i="2"/>
  <c r="FX53" i="1"/>
  <c r="X53" i="2"/>
  <c r="FY53" i="1"/>
  <c r="Y53" i="2"/>
  <c r="FZ53" i="1"/>
  <c r="Z53" i="2"/>
  <c r="GA53" i="1"/>
  <c r="AA53" i="2"/>
  <c r="GB53" i="1"/>
  <c r="AB53" i="2"/>
  <c r="GC53" i="1"/>
  <c r="AC53" i="2"/>
  <c r="GD53" i="1"/>
  <c r="AD53" i="2"/>
  <c r="GE53" i="1"/>
  <c r="AE53" i="2"/>
  <c r="GF53" i="1"/>
  <c r="AF53" i="2"/>
  <c r="GG53" i="1"/>
  <c r="AG53" i="2"/>
  <c r="GH53" i="1"/>
  <c r="AH53" i="2"/>
  <c r="GI53" i="1"/>
  <c r="AI53" i="2"/>
  <c r="GJ53" i="1"/>
  <c r="AJ53" i="2"/>
  <c r="GK53" i="1"/>
  <c r="AK53" i="2"/>
  <c r="GL53" i="1"/>
  <c r="AL53" i="2"/>
  <c r="GM53" i="1"/>
  <c r="AM53" i="2"/>
  <c r="GN53" i="1"/>
  <c r="AN53" i="2"/>
  <c r="GO53" i="1"/>
  <c r="AO53" i="2"/>
  <c r="GP53" i="1"/>
  <c r="AP53" i="2"/>
  <c r="GQ53" i="1"/>
  <c r="AQ53" i="2"/>
  <c r="GR53" i="1"/>
  <c r="AR53" i="2"/>
  <c r="GS53" i="1"/>
  <c r="AS53" i="2"/>
  <c r="GT53" i="1"/>
  <c r="AT53" i="2"/>
  <c r="GU53" i="1"/>
  <c r="AU53" i="2"/>
  <c r="GV53" i="1"/>
  <c r="AV53" i="2"/>
  <c r="GW53" i="1"/>
  <c r="AW53" i="2"/>
  <c r="GX53" i="1"/>
  <c r="AX53" i="2"/>
  <c r="GY53" i="1"/>
  <c r="AY53" i="2"/>
  <c r="GZ53" i="1"/>
  <c r="AZ53" i="2"/>
  <c r="HA53" i="1"/>
  <c r="BA53" i="2"/>
  <c r="HB53" i="1"/>
  <c r="BB53" i="2"/>
  <c r="HC53" i="1"/>
  <c r="BC53" i="2"/>
  <c r="HD53" i="1"/>
  <c r="BD53" i="2"/>
  <c r="HE53" i="1"/>
  <c r="BE53" i="2"/>
  <c r="HF53" i="1"/>
  <c r="BF53" i="2"/>
  <c r="BL53" i="2"/>
  <c r="BN53" i="2"/>
  <c r="DY53" i="2"/>
  <c r="FO53" i="2"/>
  <c r="BQ53" i="3"/>
  <c r="DZ53" i="2"/>
  <c r="BR53" i="3"/>
  <c r="EA53" i="2"/>
  <c r="BS53" i="3"/>
  <c r="EB53" i="2"/>
  <c r="BT53" i="3"/>
  <c r="EC53" i="2"/>
  <c r="BU53" i="3"/>
  <c r="ED53" i="2"/>
  <c r="BV53" i="3"/>
  <c r="EE53" i="2"/>
  <c r="BW53" i="3"/>
  <c r="EF53" i="2"/>
  <c r="BX53" i="3"/>
  <c r="EG53" i="2"/>
  <c r="BY53" i="3"/>
  <c r="EH53" i="2"/>
  <c r="BZ53" i="3"/>
  <c r="EI53" i="2"/>
  <c r="CA53" i="3"/>
  <c r="EJ53" i="2"/>
  <c r="CB53" i="3"/>
  <c r="EK53" i="2"/>
  <c r="CC53" i="3"/>
  <c r="EL53" i="2"/>
  <c r="CD53" i="3"/>
  <c r="EM53" i="2"/>
  <c r="CE53" i="3"/>
  <c r="EN53" i="2"/>
  <c r="CF53" i="3"/>
  <c r="EO53" i="2"/>
  <c r="CG53" i="3"/>
  <c r="EP53" i="2"/>
  <c r="CH53" i="3"/>
  <c r="EQ53" i="2"/>
  <c r="CI53" i="3"/>
  <c r="ER53" i="2"/>
  <c r="CJ53" i="3"/>
  <c r="ES53" i="2"/>
  <c r="CK53" i="3"/>
  <c r="ET53" i="2"/>
  <c r="CL53" i="3"/>
  <c r="EU53" i="2"/>
  <c r="CM53" i="3"/>
  <c r="EV53" i="2"/>
  <c r="CN53" i="3"/>
  <c r="EW53" i="2"/>
  <c r="CO53" i="3"/>
  <c r="EX53" i="2"/>
  <c r="CP53" i="3"/>
  <c r="EY53" i="2"/>
  <c r="CQ53" i="3"/>
  <c r="EZ53" i="2"/>
  <c r="CR53" i="3"/>
  <c r="FA53" i="2"/>
  <c r="CS53" i="3"/>
  <c r="FB53" i="2"/>
  <c r="CT53" i="3"/>
  <c r="FC53" i="2"/>
  <c r="CU53" i="3"/>
  <c r="FD53" i="2"/>
  <c r="CV53" i="3"/>
  <c r="FE53" i="2"/>
  <c r="CW53" i="3"/>
  <c r="FF53" i="2"/>
  <c r="CX53" i="3"/>
  <c r="FG53" i="2"/>
  <c r="CY53" i="3"/>
  <c r="FH53" i="2"/>
  <c r="CZ53" i="3"/>
  <c r="FI53" i="2"/>
  <c r="DA53" i="3"/>
  <c r="FJ53" i="2"/>
  <c r="DB53" i="3"/>
  <c r="FK53" i="2"/>
  <c r="DC53" i="3"/>
  <c r="FL53" i="2"/>
  <c r="DD53" i="3"/>
  <c r="FM53" i="2"/>
  <c r="DE53" i="3"/>
  <c r="FN53" i="2"/>
  <c r="DF53" i="3"/>
  <c r="DG53" i="3"/>
  <c r="DR53" i="3"/>
  <c r="DQ53" i="4"/>
  <c r="DS53" i="3"/>
  <c r="DR53" i="4"/>
  <c r="DT53" i="3"/>
  <c r="DS53" i="4"/>
  <c r="DU53" i="3"/>
  <c r="DT53" i="4"/>
  <c r="DV53" i="3"/>
  <c r="DU53" i="4"/>
  <c r="DW53" i="3"/>
  <c r="DV53" i="4"/>
  <c r="DX53" i="3"/>
  <c r="DW53" i="4"/>
  <c r="DY53" i="3"/>
  <c r="DX53" i="4"/>
  <c r="DZ53" i="3"/>
  <c r="DY53" i="4"/>
  <c r="EA53" i="3"/>
  <c r="DZ53" i="4"/>
  <c r="EB53" i="3"/>
  <c r="EA53" i="4"/>
  <c r="EC53" i="3"/>
  <c r="EB53" i="4"/>
  <c r="ED53" i="3"/>
  <c r="EC53" i="4"/>
  <c r="EE53" i="3"/>
  <c r="ED53" i="4"/>
  <c r="EF53" i="3"/>
  <c r="EE53" i="4"/>
  <c r="EG53" i="3"/>
  <c r="EF53" i="4"/>
  <c r="EH53" i="3"/>
  <c r="EG53" i="4"/>
  <c r="EI53" i="3"/>
  <c r="EH53" i="4"/>
  <c r="EJ53" i="3"/>
  <c r="EI53" i="4"/>
  <c r="EK53" i="3"/>
  <c r="EJ53" i="4"/>
  <c r="EL53" i="3"/>
  <c r="EK53" i="4"/>
  <c r="EM53" i="3"/>
  <c r="EL53" i="4"/>
  <c r="EN53" i="3"/>
  <c r="EM53" i="4"/>
  <c r="EO53" i="3"/>
  <c r="EN53" i="4"/>
  <c r="EP53" i="3"/>
  <c r="EO53" i="4"/>
  <c r="EQ53" i="3"/>
  <c r="EP53" i="4"/>
  <c r="ER53" i="3"/>
  <c r="EQ53" i="4"/>
  <c r="ES53" i="3"/>
  <c r="ER53" i="4"/>
  <c r="ET53" i="3"/>
  <c r="ES53" i="4"/>
  <c r="EU53" i="3"/>
  <c r="ET53" i="4"/>
  <c r="EV53" i="3"/>
  <c r="EU53" i="4"/>
  <c r="EW53" i="3"/>
  <c r="EV53" i="4"/>
  <c r="EX53" i="3"/>
  <c r="EW53" i="4"/>
  <c r="EY53" i="3"/>
  <c r="EX53" i="4"/>
  <c r="EZ53" i="3"/>
  <c r="EY53" i="4"/>
  <c r="FA53" i="3"/>
  <c r="EZ53" i="4"/>
  <c r="FB53" i="3"/>
  <c r="FA53" i="4"/>
  <c r="FC53" i="3"/>
  <c r="FB53" i="4"/>
  <c r="FD53" i="3"/>
  <c r="FC53" i="4"/>
  <c r="FE53" i="3"/>
  <c r="FD53" i="4"/>
  <c r="FF53" i="3"/>
  <c r="FE53" i="4"/>
  <c r="FG53" i="3"/>
  <c r="FF53" i="4"/>
  <c r="FG53" i="4"/>
  <c r="FJ53" i="4"/>
  <c r="FI53" i="4"/>
  <c r="FK53" i="4"/>
  <c r="FL53" i="4"/>
  <c r="FM53" i="4"/>
  <c r="FN53" i="4"/>
  <c r="FO53" i="4"/>
  <c r="FP53" i="4"/>
  <c r="FR53" i="4"/>
  <c r="FS53" i="4"/>
  <c r="FT53" i="4"/>
  <c r="FU53" i="4"/>
  <c r="FV53" i="4"/>
  <c r="FW53" i="4"/>
  <c r="FX53" i="4"/>
  <c r="FY53" i="4"/>
  <c r="FZ53" i="4"/>
  <c r="GA53" i="4"/>
  <c r="GB53" i="4"/>
  <c r="FH54" i="1"/>
  <c r="H54" i="2"/>
  <c r="DP54" i="2"/>
  <c r="BH54" i="3"/>
  <c r="DI54" i="3"/>
  <c r="DH54" i="4"/>
  <c r="FI54" i="1"/>
  <c r="I54" i="2"/>
  <c r="DQ54" i="2"/>
  <c r="BI54" i="3"/>
  <c r="DJ54" i="3"/>
  <c r="DI54" i="4"/>
  <c r="FJ54" i="1"/>
  <c r="J54" i="2"/>
  <c r="DR54" i="2"/>
  <c r="BJ54" i="3"/>
  <c r="DK54" i="3"/>
  <c r="DJ54" i="4"/>
  <c r="FK54" i="1"/>
  <c r="K54" i="2"/>
  <c r="DS54" i="2"/>
  <c r="BK54" i="3"/>
  <c r="DL54" i="3"/>
  <c r="DK54" i="4"/>
  <c r="FL54" i="1"/>
  <c r="L54" i="2"/>
  <c r="DT54" i="2"/>
  <c r="BL54" i="3"/>
  <c r="DM54" i="3"/>
  <c r="DL54" i="4"/>
  <c r="FM54" i="1"/>
  <c r="M54" i="2"/>
  <c r="DU54" i="2"/>
  <c r="BM54" i="3"/>
  <c r="DN54" i="3"/>
  <c r="DM54" i="4"/>
  <c r="FN54" i="1"/>
  <c r="N54" i="2"/>
  <c r="DV54" i="2"/>
  <c r="BN54" i="3"/>
  <c r="DO54" i="3"/>
  <c r="DN54" i="4"/>
  <c r="FO54" i="1"/>
  <c r="O54" i="2"/>
  <c r="DW54" i="2"/>
  <c r="BO54" i="3"/>
  <c r="DP54" i="3"/>
  <c r="DO54" i="4"/>
  <c r="FP54" i="1"/>
  <c r="P54" i="2"/>
  <c r="DX54" i="2"/>
  <c r="BP54" i="3"/>
  <c r="DQ54" i="3"/>
  <c r="DP54" i="4"/>
  <c r="FQ54" i="1"/>
  <c r="Q54" i="2"/>
  <c r="DY54" i="2"/>
  <c r="BQ54" i="3"/>
  <c r="DR54" i="3"/>
  <c r="DQ54" i="4"/>
  <c r="FR54" i="1"/>
  <c r="R54" i="2"/>
  <c r="DZ54" i="2"/>
  <c r="BR54" i="3"/>
  <c r="DS54" i="3"/>
  <c r="DR54" i="4"/>
  <c r="FS54" i="1"/>
  <c r="S54" i="2"/>
  <c r="EA54" i="2"/>
  <c r="BS54" i="3"/>
  <c r="DT54" i="3"/>
  <c r="DS54" i="4"/>
  <c r="FT54" i="1"/>
  <c r="T54" i="2"/>
  <c r="EB54" i="2"/>
  <c r="BT54" i="3"/>
  <c r="DU54" i="3"/>
  <c r="DT54" i="4"/>
  <c r="FU54" i="1"/>
  <c r="U54" i="2"/>
  <c r="EC54" i="2"/>
  <c r="BU54" i="3"/>
  <c r="DV54" i="3"/>
  <c r="DU54" i="4"/>
  <c r="FV54" i="1"/>
  <c r="V54" i="2"/>
  <c r="ED54" i="2"/>
  <c r="BV54" i="3"/>
  <c r="DW54" i="3"/>
  <c r="DV54" i="4"/>
  <c r="FW54" i="1"/>
  <c r="W54" i="2"/>
  <c r="EE54" i="2"/>
  <c r="BW54" i="3"/>
  <c r="DX54" i="3"/>
  <c r="DW54" i="4"/>
  <c r="FX54" i="1"/>
  <c r="X54" i="2"/>
  <c r="EF54" i="2"/>
  <c r="BX54" i="3"/>
  <c r="DY54" i="3"/>
  <c r="DX54" i="4"/>
  <c r="FY54" i="1"/>
  <c r="Y54" i="2"/>
  <c r="EG54" i="2"/>
  <c r="BY54" i="3"/>
  <c r="DZ54" i="3"/>
  <c r="DY54" i="4"/>
  <c r="FZ54" i="1"/>
  <c r="Z54" i="2"/>
  <c r="EH54" i="2"/>
  <c r="BZ54" i="3"/>
  <c r="EA54" i="3"/>
  <c r="DZ54" i="4"/>
  <c r="GA54" i="1"/>
  <c r="AA54" i="2"/>
  <c r="EI54" i="2"/>
  <c r="CA54" i="3"/>
  <c r="EB54" i="3"/>
  <c r="EA54" i="4"/>
  <c r="GB54" i="1"/>
  <c r="AB54" i="2"/>
  <c r="EJ54" i="2"/>
  <c r="CB54" i="3"/>
  <c r="EC54" i="3"/>
  <c r="EB54" i="4"/>
  <c r="GC54" i="1"/>
  <c r="AC54" i="2"/>
  <c r="EK54" i="2"/>
  <c r="CC54" i="3"/>
  <c r="ED54" i="3"/>
  <c r="EC54" i="4"/>
  <c r="GD54" i="1"/>
  <c r="AD54" i="2"/>
  <c r="EL54" i="2"/>
  <c r="CD54" i="3"/>
  <c r="EE54" i="3"/>
  <c r="ED54" i="4"/>
  <c r="GE54" i="1"/>
  <c r="AE54" i="2"/>
  <c r="EM54" i="2"/>
  <c r="CE54" i="3"/>
  <c r="EF54" i="3"/>
  <c r="EE54" i="4"/>
  <c r="GF54" i="1"/>
  <c r="AF54" i="2"/>
  <c r="EN54" i="2"/>
  <c r="CF54" i="3"/>
  <c r="EG54" i="3"/>
  <c r="EF54" i="4"/>
  <c r="GG54" i="1"/>
  <c r="AG54" i="2"/>
  <c r="EO54" i="2"/>
  <c r="CG54" i="3"/>
  <c r="EH54" i="3"/>
  <c r="EG54" i="4"/>
  <c r="GH54" i="1"/>
  <c r="AH54" i="2"/>
  <c r="EP54" i="2"/>
  <c r="CH54" i="3"/>
  <c r="EI54" i="3"/>
  <c r="EH54" i="4"/>
  <c r="GI54" i="1"/>
  <c r="AI54" i="2"/>
  <c r="EQ54" i="2"/>
  <c r="CI54" i="3"/>
  <c r="EJ54" i="3"/>
  <c r="EI54" i="4"/>
  <c r="GJ54" i="1"/>
  <c r="AJ54" i="2"/>
  <c r="ER54" i="2"/>
  <c r="CJ54" i="3"/>
  <c r="EK54" i="3"/>
  <c r="EJ54" i="4"/>
  <c r="GK54" i="1"/>
  <c r="AK54" i="2"/>
  <c r="ES54" i="2"/>
  <c r="CK54" i="3"/>
  <c r="EL54" i="3"/>
  <c r="EK54" i="4"/>
  <c r="GL54" i="1"/>
  <c r="AL54" i="2"/>
  <c r="ET54" i="2"/>
  <c r="CL54" i="3"/>
  <c r="EM54" i="3"/>
  <c r="EL54" i="4"/>
  <c r="GM54" i="1"/>
  <c r="AM54" i="2"/>
  <c r="EU54" i="2"/>
  <c r="CM54" i="3"/>
  <c r="EN54" i="3"/>
  <c r="EM54" i="4"/>
  <c r="GN54" i="1"/>
  <c r="AN54" i="2"/>
  <c r="EV54" i="2"/>
  <c r="CN54" i="3"/>
  <c r="EO54" i="3"/>
  <c r="EN54" i="4"/>
  <c r="GO54" i="1"/>
  <c r="AO54" i="2"/>
  <c r="EW54" i="2"/>
  <c r="CO54" i="3"/>
  <c r="EP54" i="3"/>
  <c r="EO54" i="4"/>
  <c r="GP54" i="1"/>
  <c r="AP54" i="2"/>
  <c r="EX54" i="2"/>
  <c r="CP54" i="3"/>
  <c r="EQ54" i="3"/>
  <c r="EP54" i="4"/>
  <c r="GQ54" i="1"/>
  <c r="AQ54" i="2"/>
  <c r="EY54" i="2"/>
  <c r="CQ54" i="3"/>
  <c r="ER54" i="3"/>
  <c r="EQ54" i="4"/>
  <c r="GR54" i="1"/>
  <c r="AR54" i="2"/>
  <c r="EZ54" i="2"/>
  <c r="CR54" i="3"/>
  <c r="ES54" i="3"/>
  <c r="ER54" i="4"/>
  <c r="GS54" i="1"/>
  <c r="AS54" i="2"/>
  <c r="FA54" i="2"/>
  <c r="CS54" i="3"/>
  <c r="ET54" i="3"/>
  <c r="ES54" i="4"/>
  <c r="GT54" i="1"/>
  <c r="AT54" i="2"/>
  <c r="FB54" i="2"/>
  <c r="CT54" i="3"/>
  <c r="EU54" i="3"/>
  <c r="ET54" i="4"/>
  <c r="GU54" i="1"/>
  <c r="AU54" i="2"/>
  <c r="FC54" i="2"/>
  <c r="CU54" i="3"/>
  <c r="EV54" i="3"/>
  <c r="EU54" i="4"/>
  <c r="GV54" i="1"/>
  <c r="AV54" i="2"/>
  <c r="FD54" i="2"/>
  <c r="CV54" i="3"/>
  <c r="EW54" i="3"/>
  <c r="EV54" i="4"/>
  <c r="GW54" i="1"/>
  <c r="AW54" i="2"/>
  <c r="FE54" i="2"/>
  <c r="CW54" i="3"/>
  <c r="EX54" i="3"/>
  <c r="EW54" i="4"/>
  <c r="GX54" i="1"/>
  <c r="AX54" i="2"/>
  <c r="FF54" i="2"/>
  <c r="CX54" i="3"/>
  <c r="EY54" i="3"/>
  <c r="EX54" i="4"/>
  <c r="GY54" i="1"/>
  <c r="AY54" i="2"/>
  <c r="FG54" i="2"/>
  <c r="CY54" i="3"/>
  <c r="EZ54" i="3"/>
  <c r="EY54" i="4"/>
  <c r="GZ54" i="1"/>
  <c r="AZ54" i="2"/>
  <c r="FH54" i="2"/>
  <c r="CZ54" i="3"/>
  <c r="FA54" i="3"/>
  <c r="EZ54" i="4"/>
  <c r="HA54" i="1"/>
  <c r="BA54" i="2"/>
  <c r="FI54" i="2"/>
  <c r="DA54" i="3"/>
  <c r="FB54" i="3"/>
  <c r="FA54" i="4"/>
  <c r="HB54" i="1"/>
  <c r="BB54" i="2"/>
  <c r="FJ54" i="2"/>
  <c r="DB54" i="3"/>
  <c r="FC54" i="3"/>
  <c r="FB54" i="4"/>
  <c r="HC54" i="1"/>
  <c r="BC54" i="2"/>
  <c r="FK54" i="2"/>
  <c r="DC54" i="3"/>
  <c r="FD54" i="3"/>
  <c r="FC54" i="4"/>
  <c r="HD54" i="1"/>
  <c r="BD54" i="2"/>
  <c r="HE54" i="1"/>
  <c r="BE54" i="2"/>
  <c r="HF54" i="1"/>
  <c r="BF54" i="2"/>
  <c r="BL54" i="2"/>
  <c r="BN54" i="2"/>
  <c r="FL54" i="2"/>
  <c r="FO54" i="2"/>
  <c r="DD54" i="3"/>
  <c r="FM54" i="2"/>
  <c r="DE54" i="3"/>
  <c r="FN54" i="2"/>
  <c r="DF54" i="3"/>
  <c r="DG54" i="3"/>
  <c r="FE54" i="3"/>
  <c r="FD54" i="4"/>
  <c r="FF54" i="3"/>
  <c r="FE54" i="4"/>
  <c r="FG54" i="3"/>
  <c r="FF54" i="4"/>
  <c r="FG54" i="4"/>
  <c r="FJ54" i="4"/>
  <c r="FI54" i="4"/>
  <c r="FK54" i="4"/>
  <c r="FL54" i="4"/>
  <c r="FM54" i="4"/>
  <c r="FN54" i="4"/>
  <c r="FO54" i="4"/>
  <c r="FP54" i="4"/>
  <c r="FR54" i="4"/>
  <c r="FS54" i="4"/>
  <c r="FT54" i="4"/>
  <c r="FU54" i="4"/>
  <c r="FV54" i="4"/>
  <c r="FW54" i="4"/>
  <c r="FX54" i="4"/>
  <c r="FY54" i="4"/>
  <c r="FZ54" i="4"/>
  <c r="GA54" i="4"/>
  <c r="GB54" i="4"/>
  <c r="FH55" i="1"/>
  <c r="H55" i="2"/>
  <c r="DP55" i="2"/>
  <c r="BH55" i="3"/>
  <c r="DI55" i="3"/>
  <c r="DH55" i="4"/>
  <c r="FI55" i="1"/>
  <c r="I55" i="2"/>
  <c r="DQ55" i="2"/>
  <c r="BI55" i="3"/>
  <c r="DJ55" i="3"/>
  <c r="DI55" i="4"/>
  <c r="FJ55" i="1"/>
  <c r="J55" i="2"/>
  <c r="DR55" i="2"/>
  <c r="BJ55" i="3"/>
  <c r="DK55" i="3"/>
  <c r="DJ55" i="4"/>
  <c r="FK55" i="1"/>
  <c r="K55" i="2"/>
  <c r="DS55" i="2"/>
  <c r="BK55" i="3"/>
  <c r="DL55" i="3"/>
  <c r="DK55" i="4"/>
  <c r="FL55" i="1"/>
  <c r="L55" i="2"/>
  <c r="DT55" i="2"/>
  <c r="BL55" i="3"/>
  <c r="DM55" i="3"/>
  <c r="DL55" i="4"/>
  <c r="FM55" i="1"/>
  <c r="M55" i="2"/>
  <c r="DU55" i="2"/>
  <c r="BM55" i="3"/>
  <c r="DN55" i="3"/>
  <c r="DM55" i="4"/>
  <c r="FN55" i="1"/>
  <c r="N55" i="2"/>
  <c r="DV55" i="2"/>
  <c r="BN55" i="3"/>
  <c r="DO55" i="3"/>
  <c r="DN55" i="4"/>
  <c r="FO55" i="1"/>
  <c r="O55" i="2"/>
  <c r="DW55" i="2"/>
  <c r="BO55" i="3"/>
  <c r="DP55" i="3"/>
  <c r="DO55" i="4"/>
  <c r="FP55" i="1"/>
  <c r="P55" i="2"/>
  <c r="DX55" i="2"/>
  <c r="BP55" i="3"/>
  <c r="DQ55" i="3"/>
  <c r="DP55" i="4"/>
  <c r="FQ55" i="1"/>
  <c r="Q55" i="2"/>
  <c r="DY55" i="2"/>
  <c r="BQ55" i="3"/>
  <c r="DR55" i="3"/>
  <c r="DQ55" i="4"/>
  <c r="FR55" i="1"/>
  <c r="R55" i="2"/>
  <c r="FS55" i="1"/>
  <c r="S55" i="2"/>
  <c r="FT55" i="1"/>
  <c r="T55" i="2"/>
  <c r="FU55" i="1"/>
  <c r="U55" i="2"/>
  <c r="FV55" i="1"/>
  <c r="V55" i="2"/>
  <c r="FW55" i="1"/>
  <c r="W55" i="2"/>
  <c r="FX55" i="1"/>
  <c r="X55" i="2"/>
  <c r="FY55" i="1"/>
  <c r="Y55" i="2"/>
  <c r="FZ55" i="1"/>
  <c r="Z55" i="2"/>
  <c r="GA55" i="1"/>
  <c r="AA55" i="2"/>
  <c r="GB55" i="1"/>
  <c r="AB55" i="2"/>
  <c r="GC55" i="1"/>
  <c r="AC55" i="2"/>
  <c r="GD55" i="1"/>
  <c r="AD55" i="2"/>
  <c r="GE55" i="1"/>
  <c r="AE55" i="2"/>
  <c r="GF55" i="1"/>
  <c r="AF55" i="2"/>
  <c r="GG55" i="1"/>
  <c r="AG55" i="2"/>
  <c r="GH55" i="1"/>
  <c r="AH55" i="2"/>
  <c r="GI55" i="1"/>
  <c r="AI55" i="2"/>
  <c r="GJ55" i="1"/>
  <c r="AJ55" i="2"/>
  <c r="GK55" i="1"/>
  <c r="AK55" i="2"/>
  <c r="GL55" i="1"/>
  <c r="AL55" i="2"/>
  <c r="GM55" i="1"/>
  <c r="AM55" i="2"/>
  <c r="GN55" i="1"/>
  <c r="AN55" i="2"/>
  <c r="GO55" i="1"/>
  <c r="AO55" i="2"/>
  <c r="GP55" i="1"/>
  <c r="AP55" i="2"/>
  <c r="GQ55" i="1"/>
  <c r="AQ55" i="2"/>
  <c r="GR55" i="1"/>
  <c r="AR55" i="2"/>
  <c r="GS55" i="1"/>
  <c r="AS55" i="2"/>
  <c r="GT55" i="1"/>
  <c r="AT55" i="2"/>
  <c r="GU55" i="1"/>
  <c r="AU55" i="2"/>
  <c r="GV55" i="1"/>
  <c r="AV55" i="2"/>
  <c r="GW55" i="1"/>
  <c r="AW55" i="2"/>
  <c r="GX55" i="1"/>
  <c r="AX55" i="2"/>
  <c r="GY55" i="1"/>
  <c r="AY55" i="2"/>
  <c r="GZ55" i="1"/>
  <c r="AZ55" i="2"/>
  <c r="HA55" i="1"/>
  <c r="BA55" i="2"/>
  <c r="HB55" i="1"/>
  <c r="BB55" i="2"/>
  <c r="HC55" i="1"/>
  <c r="BC55" i="2"/>
  <c r="HD55" i="1"/>
  <c r="BD55" i="2"/>
  <c r="HE55" i="1"/>
  <c r="BE55" i="2"/>
  <c r="HF55" i="1"/>
  <c r="BF55" i="2"/>
  <c r="BL55" i="2"/>
  <c r="BN55" i="2"/>
  <c r="DZ55" i="2"/>
  <c r="FO55" i="2"/>
  <c r="BR55" i="3"/>
  <c r="EA55" i="2"/>
  <c r="BS55" i="3"/>
  <c r="EB55" i="2"/>
  <c r="BT55" i="3"/>
  <c r="EC55" i="2"/>
  <c r="BU55" i="3"/>
  <c r="ED55" i="2"/>
  <c r="BV55" i="3"/>
  <c r="EE55" i="2"/>
  <c r="BW55" i="3"/>
  <c r="EF55" i="2"/>
  <c r="BX55" i="3"/>
  <c r="EG55" i="2"/>
  <c r="BY55" i="3"/>
  <c r="EH55" i="2"/>
  <c r="BZ55" i="3"/>
  <c r="EI55" i="2"/>
  <c r="CA55" i="3"/>
  <c r="EJ55" i="2"/>
  <c r="CB55" i="3"/>
  <c r="EK55" i="2"/>
  <c r="CC55" i="3"/>
  <c r="EL55" i="2"/>
  <c r="CD55" i="3"/>
  <c r="EM55" i="2"/>
  <c r="CE55" i="3"/>
  <c r="EN55" i="2"/>
  <c r="CF55" i="3"/>
  <c r="EO55" i="2"/>
  <c r="CG55" i="3"/>
  <c r="EP55" i="2"/>
  <c r="CH55" i="3"/>
  <c r="EQ55" i="2"/>
  <c r="CI55" i="3"/>
  <c r="ER55" i="2"/>
  <c r="CJ55" i="3"/>
  <c r="ES55" i="2"/>
  <c r="CK55" i="3"/>
  <c r="ET55" i="2"/>
  <c r="CL55" i="3"/>
  <c r="EU55" i="2"/>
  <c r="CM55" i="3"/>
  <c r="EV55" i="2"/>
  <c r="CN55" i="3"/>
  <c r="EW55" i="2"/>
  <c r="CO55" i="3"/>
  <c r="EX55" i="2"/>
  <c r="CP55" i="3"/>
  <c r="EY55" i="2"/>
  <c r="CQ55" i="3"/>
  <c r="EZ55" i="2"/>
  <c r="CR55" i="3"/>
  <c r="FA55" i="2"/>
  <c r="CS55" i="3"/>
  <c r="FB55" i="2"/>
  <c r="CT55" i="3"/>
  <c r="FC55" i="2"/>
  <c r="CU55" i="3"/>
  <c r="FD55" i="2"/>
  <c r="CV55" i="3"/>
  <c r="FE55" i="2"/>
  <c r="CW55" i="3"/>
  <c r="FF55" i="2"/>
  <c r="CX55" i="3"/>
  <c r="FG55" i="2"/>
  <c r="CY55" i="3"/>
  <c r="FH55" i="2"/>
  <c r="CZ55" i="3"/>
  <c r="FI55" i="2"/>
  <c r="DA55" i="3"/>
  <c r="FJ55" i="2"/>
  <c r="DB55" i="3"/>
  <c r="FK55" i="2"/>
  <c r="DC55" i="3"/>
  <c r="FL55" i="2"/>
  <c r="DD55" i="3"/>
  <c r="FM55" i="2"/>
  <c r="DE55" i="3"/>
  <c r="FN55" i="2"/>
  <c r="DF55" i="3"/>
  <c r="DG55" i="3"/>
  <c r="DS55" i="3"/>
  <c r="DR55" i="4"/>
  <c r="DT55" i="3"/>
  <c r="DS55" i="4"/>
  <c r="DU55" i="3"/>
  <c r="DT55" i="4"/>
  <c r="DV55" i="3"/>
  <c r="DU55" i="4"/>
  <c r="DW55" i="3"/>
  <c r="DV55" i="4"/>
  <c r="DX55" i="3"/>
  <c r="DW55" i="4"/>
  <c r="DY55" i="3"/>
  <c r="DX55" i="4"/>
  <c r="DZ55" i="3"/>
  <c r="DY55" i="4"/>
  <c r="EA55" i="3"/>
  <c r="DZ55" i="4"/>
  <c r="EB55" i="3"/>
  <c r="EA55" i="4"/>
  <c r="EC55" i="3"/>
  <c r="EB55" i="4"/>
  <c r="ED55" i="3"/>
  <c r="EC55" i="4"/>
  <c r="EE55" i="3"/>
  <c r="ED55" i="4"/>
  <c r="EF55" i="3"/>
  <c r="EE55" i="4"/>
  <c r="EG55" i="3"/>
  <c r="EF55" i="4"/>
  <c r="EH55" i="3"/>
  <c r="EG55" i="4"/>
  <c r="EI55" i="3"/>
  <c r="EH55" i="4"/>
  <c r="EJ55" i="3"/>
  <c r="EI55" i="4"/>
  <c r="EK55" i="3"/>
  <c r="EJ55" i="4"/>
  <c r="EL55" i="3"/>
  <c r="EK55" i="4"/>
  <c r="EM55" i="3"/>
  <c r="EL55" i="4"/>
  <c r="EN55" i="3"/>
  <c r="EM55" i="4"/>
  <c r="EO55" i="3"/>
  <c r="EN55" i="4"/>
  <c r="EP55" i="3"/>
  <c r="EO55" i="4"/>
  <c r="EQ55" i="3"/>
  <c r="EP55" i="4"/>
  <c r="ER55" i="3"/>
  <c r="EQ55" i="4"/>
  <c r="ES55" i="3"/>
  <c r="ER55" i="4"/>
  <c r="ET55" i="3"/>
  <c r="ES55" i="4"/>
  <c r="EU55" i="3"/>
  <c r="ET55" i="4"/>
  <c r="EV55" i="3"/>
  <c r="EU55" i="4"/>
  <c r="EW55" i="3"/>
  <c r="EV55" i="4"/>
  <c r="EX55" i="3"/>
  <c r="EW55" i="4"/>
  <c r="EY55" i="3"/>
  <c r="EX55" i="4"/>
  <c r="EZ55" i="3"/>
  <c r="EY55" i="4"/>
  <c r="FA55" i="3"/>
  <c r="EZ55" i="4"/>
  <c r="FB55" i="3"/>
  <c r="FA55" i="4"/>
  <c r="FC55" i="3"/>
  <c r="FB55" i="4"/>
  <c r="FD55" i="3"/>
  <c r="FC55" i="4"/>
  <c r="FE55" i="3"/>
  <c r="FD55" i="4"/>
  <c r="FF55" i="3"/>
  <c r="FE55" i="4"/>
  <c r="FG55" i="3"/>
  <c r="FF55" i="4"/>
  <c r="FG55" i="4"/>
  <c r="FJ55" i="4"/>
  <c r="FI55" i="4"/>
  <c r="FK55" i="4"/>
  <c r="FL55" i="4"/>
  <c r="FM55" i="4"/>
  <c r="FN55" i="4"/>
  <c r="FO55" i="4"/>
  <c r="FP55" i="4"/>
  <c r="FR55" i="4"/>
  <c r="FS55" i="4"/>
  <c r="FT55" i="4"/>
  <c r="FU55" i="4"/>
  <c r="FV55" i="4"/>
  <c r="FW55" i="4"/>
  <c r="FX55" i="4"/>
  <c r="FY55" i="4"/>
  <c r="FZ55" i="4"/>
  <c r="GA55" i="4"/>
  <c r="GB55" i="4"/>
  <c r="FH56" i="1"/>
  <c r="H56" i="2"/>
  <c r="DP56" i="2"/>
  <c r="BH56" i="3"/>
  <c r="DI56" i="3"/>
  <c r="DH56" i="4"/>
  <c r="FI56" i="1"/>
  <c r="I56" i="2"/>
  <c r="DQ56" i="2"/>
  <c r="BI56" i="3"/>
  <c r="DJ56" i="3"/>
  <c r="DI56" i="4"/>
  <c r="FJ56" i="1"/>
  <c r="J56" i="2"/>
  <c r="FK56" i="1"/>
  <c r="K56" i="2"/>
  <c r="FL56" i="1"/>
  <c r="L56" i="2"/>
  <c r="FM56" i="1"/>
  <c r="M56" i="2"/>
  <c r="FN56" i="1"/>
  <c r="N56" i="2"/>
  <c r="FO56" i="1"/>
  <c r="O56" i="2"/>
  <c r="FP56" i="1"/>
  <c r="P56" i="2"/>
  <c r="FQ56" i="1"/>
  <c r="Q56" i="2"/>
  <c r="FR56" i="1"/>
  <c r="R56" i="2"/>
  <c r="FS56" i="1"/>
  <c r="S56" i="2"/>
  <c r="FT56" i="1"/>
  <c r="T56" i="2"/>
  <c r="FU56" i="1"/>
  <c r="U56" i="2"/>
  <c r="FV56" i="1"/>
  <c r="V56" i="2"/>
  <c r="FW56" i="1"/>
  <c r="W56" i="2"/>
  <c r="FX56" i="1"/>
  <c r="X56" i="2"/>
  <c r="FY56" i="1"/>
  <c r="Y56" i="2"/>
  <c r="FZ56" i="1"/>
  <c r="Z56" i="2"/>
  <c r="GA56" i="1"/>
  <c r="AA56" i="2"/>
  <c r="GB56" i="1"/>
  <c r="AB56" i="2"/>
  <c r="GC56" i="1"/>
  <c r="AC56" i="2"/>
  <c r="GD56" i="1"/>
  <c r="AD56" i="2"/>
  <c r="GE56" i="1"/>
  <c r="AE56" i="2"/>
  <c r="GF56" i="1"/>
  <c r="AF56" i="2"/>
  <c r="GG56" i="1"/>
  <c r="AG56" i="2"/>
  <c r="GH56" i="1"/>
  <c r="AH56" i="2"/>
  <c r="GI56" i="1"/>
  <c r="AI56" i="2"/>
  <c r="GJ56" i="1"/>
  <c r="AJ56" i="2"/>
  <c r="GK56" i="1"/>
  <c r="AK56" i="2"/>
  <c r="GL56" i="1"/>
  <c r="AL56" i="2"/>
  <c r="GM56" i="1"/>
  <c r="AM56" i="2"/>
  <c r="GN56" i="1"/>
  <c r="AN56" i="2"/>
  <c r="GO56" i="1"/>
  <c r="AO56" i="2"/>
  <c r="GP56" i="1"/>
  <c r="AP56" i="2"/>
  <c r="GQ56" i="1"/>
  <c r="AQ56" i="2"/>
  <c r="GR56" i="1"/>
  <c r="AR56" i="2"/>
  <c r="GS56" i="1"/>
  <c r="AS56" i="2"/>
  <c r="GT56" i="1"/>
  <c r="AT56" i="2"/>
  <c r="GU56" i="1"/>
  <c r="AU56" i="2"/>
  <c r="GV56" i="1"/>
  <c r="AV56" i="2"/>
  <c r="GW56" i="1"/>
  <c r="AW56" i="2"/>
  <c r="GX56" i="1"/>
  <c r="AX56" i="2"/>
  <c r="GY56" i="1"/>
  <c r="AY56" i="2"/>
  <c r="GZ56" i="1"/>
  <c r="AZ56" i="2"/>
  <c r="HA56" i="1"/>
  <c r="BA56" i="2"/>
  <c r="HB56" i="1"/>
  <c r="BB56" i="2"/>
  <c r="HC56" i="1"/>
  <c r="BC56" i="2"/>
  <c r="HD56" i="1"/>
  <c r="BD56" i="2"/>
  <c r="HE56" i="1"/>
  <c r="BE56" i="2"/>
  <c r="HF56" i="1"/>
  <c r="BF56" i="2"/>
  <c r="BL56" i="2"/>
  <c r="BN56" i="2"/>
  <c r="DR56" i="2"/>
  <c r="FO56" i="2"/>
  <c r="BJ56" i="3"/>
  <c r="DS56" i="2"/>
  <c r="BK56" i="3"/>
  <c r="DT56" i="2"/>
  <c r="BL56" i="3"/>
  <c r="DU56" i="2"/>
  <c r="BM56" i="3"/>
  <c r="DV56" i="2"/>
  <c r="BN56" i="3"/>
  <c r="DW56" i="2"/>
  <c r="BO56" i="3"/>
  <c r="DX56" i="2"/>
  <c r="BP56" i="3"/>
  <c r="DY56" i="2"/>
  <c r="BQ56" i="3"/>
  <c r="DZ56" i="2"/>
  <c r="BR56" i="3"/>
  <c r="EA56" i="2"/>
  <c r="BS56" i="3"/>
  <c r="EB56" i="2"/>
  <c r="BT56" i="3"/>
  <c r="EC56" i="2"/>
  <c r="BU56" i="3"/>
  <c r="ED56" i="2"/>
  <c r="BV56" i="3"/>
  <c r="EE56" i="2"/>
  <c r="BW56" i="3"/>
  <c r="EF56" i="2"/>
  <c r="BX56" i="3"/>
  <c r="EG56" i="2"/>
  <c r="BY56" i="3"/>
  <c r="EH56" i="2"/>
  <c r="BZ56" i="3"/>
  <c r="EI56" i="2"/>
  <c r="CA56" i="3"/>
  <c r="EJ56" i="2"/>
  <c r="CB56" i="3"/>
  <c r="EK56" i="2"/>
  <c r="CC56" i="3"/>
  <c r="EL56" i="2"/>
  <c r="CD56" i="3"/>
  <c r="EM56" i="2"/>
  <c r="CE56" i="3"/>
  <c r="EN56" i="2"/>
  <c r="CF56" i="3"/>
  <c r="EO56" i="2"/>
  <c r="CG56" i="3"/>
  <c r="EP56" i="2"/>
  <c r="CH56" i="3"/>
  <c r="EQ56" i="2"/>
  <c r="CI56" i="3"/>
  <c r="ER56" i="2"/>
  <c r="CJ56" i="3"/>
  <c r="ES56" i="2"/>
  <c r="CK56" i="3"/>
  <c r="ET56" i="2"/>
  <c r="CL56" i="3"/>
  <c r="EU56" i="2"/>
  <c r="CM56" i="3"/>
  <c r="EV56" i="2"/>
  <c r="CN56" i="3"/>
  <c r="EW56" i="2"/>
  <c r="CO56" i="3"/>
  <c r="EX56" i="2"/>
  <c r="CP56" i="3"/>
  <c r="EY56" i="2"/>
  <c r="CQ56" i="3"/>
  <c r="EZ56" i="2"/>
  <c r="CR56" i="3"/>
  <c r="FA56" i="2"/>
  <c r="CS56" i="3"/>
  <c r="FB56" i="2"/>
  <c r="CT56" i="3"/>
  <c r="FC56" i="2"/>
  <c r="CU56" i="3"/>
  <c r="FD56" i="2"/>
  <c r="CV56" i="3"/>
  <c r="FE56" i="2"/>
  <c r="CW56" i="3"/>
  <c r="FF56" i="2"/>
  <c r="CX56" i="3"/>
  <c r="FG56" i="2"/>
  <c r="CY56" i="3"/>
  <c r="FH56" i="2"/>
  <c r="CZ56" i="3"/>
  <c r="FI56" i="2"/>
  <c r="DA56" i="3"/>
  <c r="FJ56" i="2"/>
  <c r="DB56" i="3"/>
  <c r="FK56" i="2"/>
  <c r="DC56" i="3"/>
  <c r="FL56" i="2"/>
  <c r="DD56" i="3"/>
  <c r="FM56" i="2"/>
  <c r="DE56" i="3"/>
  <c r="FN56" i="2"/>
  <c r="DF56" i="3"/>
  <c r="DG56" i="3"/>
  <c r="DK56" i="3"/>
  <c r="DJ56" i="4"/>
  <c r="DL56" i="3"/>
  <c r="DK56" i="4"/>
  <c r="DM56" i="3"/>
  <c r="DL56" i="4"/>
  <c r="DN56" i="3"/>
  <c r="DM56" i="4"/>
  <c r="DO56" i="3"/>
  <c r="DN56" i="4"/>
  <c r="DP56" i="3"/>
  <c r="DO56" i="4"/>
  <c r="DQ56" i="3"/>
  <c r="DP56" i="4"/>
  <c r="DR56" i="3"/>
  <c r="DQ56" i="4"/>
  <c r="DS56" i="3"/>
  <c r="DR56" i="4"/>
  <c r="DT56" i="3"/>
  <c r="DS56" i="4"/>
  <c r="DU56" i="3"/>
  <c r="DT56" i="4"/>
  <c r="DV56" i="3"/>
  <c r="DU56" i="4"/>
  <c r="DW56" i="3"/>
  <c r="DV56" i="4"/>
  <c r="DX56" i="3"/>
  <c r="DW56" i="4"/>
  <c r="DY56" i="3"/>
  <c r="DX56" i="4"/>
  <c r="DZ56" i="3"/>
  <c r="DY56" i="4"/>
  <c r="EA56" i="3"/>
  <c r="DZ56" i="4"/>
  <c r="EB56" i="3"/>
  <c r="EA56" i="4"/>
  <c r="EC56" i="3"/>
  <c r="EB56" i="4"/>
  <c r="ED56" i="3"/>
  <c r="EC56" i="4"/>
  <c r="EE56" i="3"/>
  <c r="ED56" i="4"/>
  <c r="EF56" i="3"/>
  <c r="EE56" i="4"/>
  <c r="EG56" i="3"/>
  <c r="EF56" i="4"/>
  <c r="EH56" i="3"/>
  <c r="EG56" i="4"/>
  <c r="EI56" i="3"/>
  <c r="EH56" i="4"/>
  <c r="EJ56" i="3"/>
  <c r="EI56" i="4"/>
  <c r="EK56" i="3"/>
  <c r="EJ56" i="4"/>
  <c r="EL56" i="3"/>
  <c r="EK56" i="4"/>
  <c r="EM56" i="3"/>
  <c r="EL56" i="4"/>
  <c r="EN56" i="3"/>
  <c r="EM56" i="4"/>
  <c r="EO56" i="3"/>
  <c r="EN56" i="4"/>
  <c r="EP56" i="3"/>
  <c r="EO56" i="4"/>
  <c r="EQ56" i="3"/>
  <c r="EP56" i="4"/>
  <c r="ER56" i="3"/>
  <c r="EQ56" i="4"/>
  <c r="ES56" i="3"/>
  <c r="ER56" i="4"/>
  <c r="ET56" i="3"/>
  <c r="ES56" i="4"/>
  <c r="EU56" i="3"/>
  <c r="ET56" i="4"/>
  <c r="EV56" i="3"/>
  <c r="EU56" i="4"/>
  <c r="EW56" i="3"/>
  <c r="EV56" i="4"/>
  <c r="EX56" i="3"/>
  <c r="EW56" i="4"/>
  <c r="EY56" i="3"/>
  <c r="EX56" i="4"/>
  <c r="EZ56" i="3"/>
  <c r="EY56" i="4"/>
  <c r="FA56" i="3"/>
  <c r="EZ56" i="4"/>
  <c r="FB56" i="3"/>
  <c r="FA56" i="4"/>
  <c r="FC56" i="3"/>
  <c r="FB56" i="4"/>
  <c r="FD56" i="3"/>
  <c r="FC56" i="4"/>
  <c r="FE56" i="3"/>
  <c r="FD56" i="4"/>
  <c r="FF56" i="3"/>
  <c r="FE56" i="4"/>
  <c r="FG56" i="3"/>
  <c r="FF56" i="4"/>
  <c r="FG56" i="4"/>
  <c r="FJ56" i="4"/>
  <c r="FI56" i="4"/>
  <c r="FK56" i="4"/>
  <c r="FL56" i="4"/>
  <c r="FM56" i="4"/>
  <c r="FN56" i="4"/>
  <c r="FO56" i="4"/>
  <c r="FP56" i="4"/>
  <c r="FR56" i="4"/>
  <c r="FS56" i="4"/>
  <c r="FT56" i="4"/>
  <c r="FU56" i="4"/>
  <c r="FV56" i="4"/>
  <c r="FW56" i="4"/>
  <c r="FX56" i="4"/>
  <c r="FY56" i="4"/>
  <c r="FZ56" i="4"/>
  <c r="GA56" i="4"/>
  <c r="GB56" i="4"/>
  <c r="FH57" i="1"/>
  <c r="H57" i="2"/>
  <c r="DP57" i="2"/>
  <c r="BH57" i="3"/>
  <c r="DI57" i="3"/>
  <c r="DH57" i="4"/>
  <c r="FI57" i="1"/>
  <c r="I57" i="2"/>
  <c r="DQ57" i="2"/>
  <c r="BI57" i="3"/>
  <c r="DJ57" i="3"/>
  <c r="DI57" i="4"/>
  <c r="FJ57" i="1"/>
  <c r="J57" i="2"/>
  <c r="DR57" i="2"/>
  <c r="BJ57" i="3"/>
  <c r="DK57" i="3"/>
  <c r="DJ57" i="4"/>
  <c r="FK57" i="1"/>
  <c r="K57" i="2"/>
  <c r="DS57" i="2"/>
  <c r="BK57" i="3"/>
  <c r="DL57" i="3"/>
  <c r="DK57" i="4"/>
  <c r="FL57" i="1"/>
  <c r="L57" i="2"/>
  <c r="DT57" i="2"/>
  <c r="BL57" i="3"/>
  <c r="DM57" i="3"/>
  <c r="DL57" i="4"/>
  <c r="FM57" i="1"/>
  <c r="M57" i="2"/>
  <c r="DU57" i="2"/>
  <c r="BM57" i="3"/>
  <c r="DN57" i="3"/>
  <c r="DM57" i="4"/>
  <c r="FN57" i="1"/>
  <c r="N57" i="2"/>
  <c r="DV57" i="2"/>
  <c r="BN57" i="3"/>
  <c r="DO57" i="3"/>
  <c r="DN57" i="4"/>
  <c r="FO57" i="1"/>
  <c r="O57" i="2"/>
  <c r="DW57" i="2"/>
  <c r="BO57" i="3"/>
  <c r="DP57" i="3"/>
  <c r="DO57" i="4"/>
  <c r="FP57" i="1"/>
  <c r="P57" i="2"/>
  <c r="DX57" i="2"/>
  <c r="BP57" i="3"/>
  <c r="DQ57" i="3"/>
  <c r="DP57" i="4"/>
  <c r="FQ57" i="1"/>
  <c r="Q57" i="2"/>
  <c r="FR57" i="1"/>
  <c r="R57" i="2"/>
  <c r="FS57" i="1"/>
  <c r="S57" i="2"/>
  <c r="FT57" i="1"/>
  <c r="T57" i="2"/>
  <c r="FU57" i="1"/>
  <c r="U57" i="2"/>
  <c r="FV57" i="1"/>
  <c r="V57" i="2"/>
  <c r="FW57" i="1"/>
  <c r="W57" i="2"/>
  <c r="FX57" i="1"/>
  <c r="X57" i="2"/>
  <c r="FY57" i="1"/>
  <c r="Y57" i="2"/>
  <c r="FZ57" i="1"/>
  <c r="Z57" i="2"/>
  <c r="GA57" i="1"/>
  <c r="AA57" i="2"/>
  <c r="GB57" i="1"/>
  <c r="AB57" i="2"/>
  <c r="GC57" i="1"/>
  <c r="AC57" i="2"/>
  <c r="GD57" i="1"/>
  <c r="AD57" i="2"/>
  <c r="GE57" i="1"/>
  <c r="AE57" i="2"/>
  <c r="GF57" i="1"/>
  <c r="AF57" i="2"/>
  <c r="GG57" i="1"/>
  <c r="AG57" i="2"/>
  <c r="GH57" i="1"/>
  <c r="AH57" i="2"/>
  <c r="GI57" i="1"/>
  <c r="AI57" i="2"/>
  <c r="GJ57" i="1"/>
  <c r="AJ57" i="2"/>
  <c r="GK57" i="1"/>
  <c r="AK57" i="2"/>
  <c r="GL57" i="1"/>
  <c r="AL57" i="2"/>
  <c r="GM57" i="1"/>
  <c r="AM57" i="2"/>
  <c r="GN57" i="1"/>
  <c r="AN57" i="2"/>
  <c r="GO57" i="1"/>
  <c r="AO57" i="2"/>
  <c r="GP57" i="1"/>
  <c r="AP57" i="2"/>
  <c r="GQ57" i="1"/>
  <c r="AQ57" i="2"/>
  <c r="GR57" i="1"/>
  <c r="AR57" i="2"/>
  <c r="GS57" i="1"/>
  <c r="AS57" i="2"/>
  <c r="GT57" i="1"/>
  <c r="AT57" i="2"/>
  <c r="GU57" i="1"/>
  <c r="AU57" i="2"/>
  <c r="GV57" i="1"/>
  <c r="AV57" i="2"/>
  <c r="GW57" i="1"/>
  <c r="AW57" i="2"/>
  <c r="GX57" i="1"/>
  <c r="AX57" i="2"/>
  <c r="GY57" i="1"/>
  <c r="AY57" i="2"/>
  <c r="GZ57" i="1"/>
  <c r="AZ57" i="2"/>
  <c r="HA57" i="1"/>
  <c r="BA57" i="2"/>
  <c r="HB57" i="1"/>
  <c r="BB57" i="2"/>
  <c r="HC57" i="1"/>
  <c r="BC57" i="2"/>
  <c r="HD57" i="1"/>
  <c r="BD57" i="2"/>
  <c r="HE57" i="1"/>
  <c r="BE57" i="2"/>
  <c r="HF57" i="1"/>
  <c r="BF57" i="2"/>
  <c r="BL57" i="2"/>
  <c r="BN57" i="2"/>
  <c r="DY57" i="2"/>
  <c r="FO57" i="2"/>
  <c r="BQ57" i="3"/>
  <c r="DZ57" i="2"/>
  <c r="BR57" i="3"/>
  <c r="EA57" i="2"/>
  <c r="BS57" i="3"/>
  <c r="EB57" i="2"/>
  <c r="BT57" i="3"/>
  <c r="EC57" i="2"/>
  <c r="BU57" i="3"/>
  <c r="ED57" i="2"/>
  <c r="BV57" i="3"/>
  <c r="EE57" i="2"/>
  <c r="BW57" i="3"/>
  <c r="EF57" i="2"/>
  <c r="BX57" i="3"/>
  <c r="EG57" i="2"/>
  <c r="BY57" i="3"/>
  <c r="EH57" i="2"/>
  <c r="BZ57" i="3"/>
  <c r="EI57" i="2"/>
  <c r="CA57" i="3"/>
  <c r="EJ57" i="2"/>
  <c r="CB57" i="3"/>
  <c r="EK57" i="2"/>
  <c r="CC57" i="3"/>
  <c r="EL57" i="2"/>
  <c r="CD57" i="3"/>
  <c r="EM57" i="2"/>
  <c r="CE57" i="3"/>
  <c r="EN57" i="2"/>
  <c r="CF57" i="3"/>
  <c r="EO57" i="2"/>
  <c r="CG57" i="3"/>
  <c r="EP57" i="2"/>
  <c r="CH57" i="3"/>
  <c r="EQ57" i="2"/>
  <c r="CI57" i="3"/>
  <c r="ER57" i="2"/>
  <c r="CJ57" i="3"/>
  <c r="ES57" i="2"/>
  <c r="CK57" i="3"/>
  <c r="ET57" i="2"/>
  <c r="CL57" i="3"/>
  <c r="EU57" i="2"/>
  <c r="CM57" i="3"/>
  <c r="EV57" i="2"/>
  <c r="CN57" i="3"/>
  <c r="EW57" i="2"/>
  <c r="CO57" i="3"/>
  <c r="EX57" i="2"/>
  <c r="CP57" i="3"/>
  <c r="EY57" i="2"/>
  <c r="CQ57" i="3"/>
  <c r="EZ57" i="2"/>
  <c r="CR57" i="3"/>
  <c r="FA57" i="2"/>
  <c r="CS57" i="3"/>
  <c r="FB57" i="2"/>
  <c r="CT57" i="3"/>
  <c r="FC57" i="2"/>
  <c r="CU57" i="3"/>
  <c r="FD57" i="2"/>
  <c r="CV57" i="3"/>
  <c r="FE57" i="2"/>
  <c r="CW57" i="3"/>
  <c r="FF57" i="2"/>
  <c r="CX57" i="3"/>
  <c r="FG57" i="2"/>
  <c r="CY57" i="3"/>
  <c r="FH57" i="2"/>
  <c r="CZ57" i="3"/>
  <c r="FI57" i="2"/>
  <c r="DA57" i="3"/>
  <c r="FJ57" i="2"/>
  <c r="DB57" i="3"/>
  <c r="FK57" i="2"/>
  <c r="DC57" i="3"/>
  <c r="FL57" i="2"/>
  <c r="DD57" i="3"/>
  <c r="FM57" i="2"/>
  <c r="DE57" i="3"/>
  <c r="FN57" i="2"/>
  <c r="DF57" i="3"/>
  <c r="DG57" i="3"/>
  <c r="DR57" i="3"/>
  <c r="DQ57" i="4"/>
  <c r="DS57" i="3"/>
  <c r="DR57" i="4"/>
  <c r="DT57" i="3"/>
  <c r="DS57" i="4"/>
  <c r="DU57" i="3"/>
  <c r="DT57" i="4"/>
  <c r="DV57" i="3"/>
  <c r="DU57" i="4"/>
  <c r="DW57" i="3"/>
  <c r="DV57" i="4"/>
  <c r="DX57" i="3"/>
  <c r="DW57" i="4"/>
  <c r="DY57" i="3"/>
  <c r="DX57" i="4"/>
  <c r="DZ57" i="3"/>
  <c r="DY57" i="4"/>
  <c r="EA57" i="3"/>
  <c r="DZ57" i="4"/>
  <c r="EB57" i="3"/>
  <c r="EA57" i="4"/>
  <c r="EC57" i="3"/>
  <c r="EB57" i="4"/>
  <c r="ED57" i="3"/>
  <c r="EC57" i="4"/>
  <c r="EE57" i="3"/>
  <c r="ED57" i="4"/>
  <c r="EF57" i="3"/>
  <c r="EE57" i="4"/>
  <c r="EG57" i="3"/>
  <c r="EF57" i="4"/>
  <c r="EH57" i="3"/>
  <c r="EG57" i="4"/>
  <c r="EI57" i="3"/>
  <c r="EH57" i="4"/>
  <c r="EJ57" i="3"/>
  <c r="EI57" i="4"/>
  <c r="EK57" i="3"/>
  <c r="EJ57" i="4"/>
  <c r="EL57" i="3"/>
  <c r="EK57" i="4"/>
  <c r="EM57" i="3"/>
  <c r="EL57" i="4"/>
  <c r="EN57" i="3"/>
  <c r="EM57" i="4"/>
  <c r="EO57" i="3"/>
  <c r="EN57" i="4"/>
  <c r="EP57" i="3"/>
  <c r="EO57" i="4"/>
  <c r="EQ57" i="3"/>
  <c r="EP57" i="4"/>
  <c r="ER57" i="3"/>
  <c r="EQ57" i="4"/>
  <c r="ES57" i="3"/>
  <c r="ER57" i="4"/>
  <c r="ET57" i="3"/>
  <c r="ES57" i="4"/>
  <c r="EU57" i="3"/>
  <c r="ET57" i="4"/>
  <c r="EV57" i="3"/>
  <c r="EU57" i="4"/>
  <c r="EW57" i="3"/>
  <c r="EV57" i="4"/>
  <c r="EX57" i="3"/>
  <c r="EW57" i="4"/>
  <c r="EY57" i="3"/>
  <c r="EX57" i="4"/>
  <c r="EZ57" i="3"/>
  <c r="EY57" i="4"/>
  <c r="FA57" i="3"/>
  <c r="EZ57" i="4"/>
  <c r="FB57" i="3"/>
  <c r="FA57" i="4"/>
  <c r="FC57" i="3"/>
  <c r="FB57" i="4"/>
  <c r="FD57" i="3"/>
  <c r="FC57" i="4"/>
  <c r="FE57" i="3"/>
  <c r="FD57" i="4"/>
  <c r="FF57" i="3"/>
  <c r="FE57" i="4"/>
  <c r="FG57" i="3"/>
  <c r="FF57" i="4"/>
  <c r="FG57" i="4"/>
  <c r="FJ57" i="4"/>
  <c r="FI57" i="4"/>
  <c r="FK57" i="4"/>
  <c r="FL57" i="4"/>
  <c r="FM57" i="4"/>
  <c r="FN57" i="4"/>
  <c r="FO57" i="4"/>
  <c r="FP57" i="4"/>
  <c r="FR57" i="4"/>
  <c r="FS57" i="4"/>
  <c r="FT57" i="4"/>
  <c r="FU57" i="4"/>
  <c r="FV57" i="4"/>
  <c r="FW57" i="4"/>
  <c r="FX57" i="4"/>
  <c r="FY57" i="4"/>
  <c r="FZ57" i="4"/>
  <c r="GA57" i="4"/>
  <c r="GB57" i="4"/>
  <c r="FH58" i="1"/>
  <c r="H58" i="2"/>
  <c r="DP58" i="2"/>
  <c r="BH58" i="3"/>
  <c r="DI58" i="3"/>
  <c r="DH58" i="4"/>
  <c r="FI58" i="1"/>
  <c r="I58" i="2"/>
  <c r="DQ58" i="2"/>
  <c r="BI58" i="3"/>
  <c r="DJ58" i="3"/>
  <c r="DI58" i="4"/>
  <c r="FJ58" i="1"/>
  <c r="J58" i="2"/>
  <c r="DR58" i="2"/>
  <c r="BJ58" i="3"/>
  <c r="DK58" i="3"/>
  <c r="DJ58" i="4"/>
  <c r="FK58" i="1"/>
  <c r="K58" i="2"/>
  <c r="DS58" i="2"/>
  <c r="BK58" i="3"/>
  <c r="DL58" i="3"/>
  <c r="DK58" i="4"/>
  <c r="FL58" i="1"/>
  <c r="L58" i="2"/>
  <c r="DT58" i="2"/>
  <c r="BL58" i="3"/>
  <c r="DM58" i="3"/>
  <c r="DL58" i="4"/>
  <c r="FM58" i="1"/>
  <c r="M58" i="2"/>
  <c r="FN58" i="1"/>
  <c r="N58" i="2"/>
  <c r="FO58" i="1"/>
  <c r="O58" i="2"/>
  <c r="FP58" i="1"/>
  <c r="P58" i="2"/>
  <c r="FQ58" i="1"/>
  <c r="Q58" i="2"/>
  <c r="FR58" i="1"/>
  <c r="R58" i="2"/>
  <c r="FS58" i="1"/>
  <c r="S58" i="2"/>
  <c r="FT58" i="1"/>
  <c r="T58" i="2"/>
  <c r="FU58" i="1"/>
  <c r="U58" i="2"/>
  <c r="FV58" i="1"/>
  <c r="V58" i="2"/>
  <c r="FW58" i="1"/>
  <c r="W58" i="2"/>
  <c r="FX58" i="1"/>
  <c r="X58" i="2"/>
  <c r="FY58" i="1"/>
  <c r="Y58" i="2"/>
  <c r="FZ58" i="1"/>
  <c r="Z58" i="2"/>
  <c r="GA58" i="1"/>
  <c r="AA58" i="2"/>
  <c r="GB58" i="1"/>
  <c r="AB58" i="2"/>
  <c r="GC58" i="1"/>
  <c r="AC58" i="2"/>
  <c r="GD58" i="1"/>
  <c r="AD58" i="2"/>
  <c r="GE58" i="1"/>
  <c r="AE58" i="2"/>
  <c r="GF58" i="1"/>
  <c r="AF58" i="2"/>
  <c r="GG58" i="1"/>
  <c r="AG58" i="2"/>
  <c r="GH58" i="1"/>
  <c r="AH58" i="2"/>
  <c r="GI58" i="1"/>
  <c r="AI58" i="2"/>
  <c r="GJ58" i="1"/>
  <c r="AJ58" i="2"/>
  <c r="GK58" i="1"/>
  <c r="AK58" i="2"/>
  <c r="GL58" i="1"/>
  <c r="AL58" i="2"/>
  <c r="GM58" i="1"/>
  <c r="AM58" i="2"/>
  <c r="GN58" i="1"/>
  <c r="AN58" i="2"/>
  <c r="GO58" i="1"/>
  <c r="AO58" i="2"/>
  <c r="GP58" i="1"/>
  <c r="AP58" i="2"/>
  <c r="GQ58" i="1"/>
  <c r="AQ58" i="2"/>
  <c r="GR58" i="1"/>
  <c r="AR58" i="2"/>
  <c r="GS58" i="1"/>
  <c r="AS58" i="2"/>
  <c r="GT58" i="1"/>
  <c r="AT58" i="2"/>
  <c r="GU58" i="1"/>
  <c r="AU58" i="2"/>
  <c r="GV58" i="1"/>
  <c r="AV58" i="2"/>
  <c r="GW58" i="1"/>
  <c r="AW58" i="2"/>
  <c r="GX58" i="1"/>
  <c r="AX58" i="2"/>
  <c r="GY58" i="1"/>
  <c r="AY58" i="2"/>
  <c r="GZ58" i="1"/>
  <c r="AZ58" i="2"/>
  <c r="HA58" i="1"/>
  <c r="BA58" i="2"/>
  <c r="HB58" i="1"/>
  <c r="BB58" i="2"/>
  <c r="HC58" i="1"/>
  <c r="BC58" i="2"/>
  <c r="HD58" i="1"/>
  <c r="BD58" i="2"/>
  <c r="HE58" i="1"/>
  <c r="BE58" i="2"/>
  <c r="HF58" i="1"/>
  <c r="BF58" i="2"/>
  <c r="BL58" i="2"/>
  <c r="BN58" i="2"/>
  <c r="DU58" i="2"/>
  <c r="FO58" i="2"/>
  <c r="BM58" i="3"/>
  <c r="DV58" i="2"/>
  <c r="BN58" i="3"/>
  <c r="DW58" i="2"/>
  <c r="BO58" i="3"/>
  <c r="DX58" i="2"/>
  <c r="BP58" i="3"/>
  <c r="DY58" i="2"/>
  <c r="BQ58" i="3"/>
  <c r="DZ58" i="2"/>
  <c r="BR58" i="3"/>
  <c r="EA58" i="2"/>
  <c r="BS58" i="3"/>
  <c r="EB58" i="2"/>
  <c r="BT58" i="3"/>
  <c r="EC58" i="2"/>
  <c r="BU58" i="3"/>
  <c r="ED58" i="2"/>
  <c r="BV58" i="3"/>
  <c r="EE58" i="2"/>
  <c r="BW58" i="3"/>
  <c r="EF58" i="2"/>
  <c r="BX58" i="3"/>
  <c r="EG58" i="2"/>
  <c r="BY58" i="3"/>
  <c r="EH58" i="2"/>
  <c r="BZ58" i="3"/>
  <c r="EI58" i="2"/>
  <c r="CA58" i="3"/>
  <c r="EJ58" i="2"/>
  <c r="CB58" i="3"/>
  <c r="EK58" i="2"/>
  <c r="CC58" i="3"/>
  <c r="EL58" i="2"/>
  <c r="CD58" i="3"/>
  <c r="EM58" i="2"/>
  <c r="CE58" i="3"/>
  <c r="EN58" i="2"/>
  <c r="CF58" i="3"/>
  <c r="EO58" i="2"/>
  <c r="CG58" i="3"/>
  <c r="EP58" i="2"/>
  <c r="CH58" i="3"/>
  <c r="EQ58" i="2"/>
  <c r="CI58" i="3"/>
  <c r="ER58" i="2"/>
  <c r="CJ58" i="3"/>
  <c r="ES58" i="2"/>
  <c r="CK58" i="3"/>
  <c r="ET58" i="2"/>
  <c r="CL58" i="3"/>
  <c r="EU58" i="2"/>
  <c r="CM58" i="3"/>
  <c r="EV58" i="2"/>
  <c r="CN58" i="3"/>
  <c r="EW58" i="2"/>
  <c r="CO58" i="3"/>
  <c r="EX58" i="2"/>
  <c r="CP58" i="3"/>
  <c r="EY58" i="2"/>
  <c r="CQ58" i="3"/>
  <c r="EZ58" i="2"/>
  <c r="CR58" i="3"/>
  <c r="FA58" i="2"/>
  <c r="CS58" i="3"/>
  <c r="FB58" i="2"/>
  <c r="CT58" i="3"/>
  <c r="FC58" i="2"/>
  <c r="CU58" i="3"/>
  <c r="FD58" i="2"/>
  <c r="CV58" i="3"/>
  <c r="FE58" i="2"/>
  <c r="CW58" i="3"/>
  <c r="FF58" i="2"/>
  <c r="CX58" i="3"/>
  <c r="FG58" i="2"/>
  <c r="CY58" i="3"/>
  <c r="FH58" i="2"/>
  <c r="CZ58" i="3"/>
  <c r="FI58" i="2"/>
  <c r="DA58" i="3"/>
  <c r="FJ58" i="2"/>
  <c r="DB58" i="3"/>
  <c r="FK58" i="2"/>
  <c r="DC58" i="3"/>
  <c r="FL58" i="2"/>
  <c r="DD58" i="3"/>
  <c r="FM58" i="2"/>
  <c r="DE58" i="3"/>
  <c r="FN58" i="2"/>
  <c r="DF58" i="3"/>
  <c r="DG58" i="3"/>
  <c r="DN58" i="3"/>
  <c r="DM58" i="4"/>
  <c r="DO58" i="3"/>
  <c r="DN58" i="4"/>
  <c r="DP58" i="3"/>
  <c r="DO58" i="4"/>
  <c r="DQ58" i="3"/>
  <c r="DP58" i="4"/>
  <c r="DR58" i="3"/>
  <c r="DQ58" i="4"/>
  <c r="DS58" i="3"/>
  <c r="DR58" i="4"/>
  <c r="DT58" i="3"/>
  <c r="DS58" i="4"/>
  <c r="DU58" i="3"/>
  <c r="DT58" i="4"/>
  <c r="DV58" i="3"/>
  <c r="DU58" i="4"/>
  <c r="DW58" i="3"/>
  <c r="DV58" i="4"/>
  <c r="DX58" i="3"/>
  <c r="DW58" i="4"/>
  <c r="DY58" i="3"/>
  <c r="DX58" i="4"/>
  <c r="DZ58" i="3"/>
  <c r="DY58" i="4"/>
  <c r="EA58" i="3"/>
  <c r="DZ58" i="4"/>
  <c r="EB58" i="3"/>
  <c r="EA58" i="4"/>
  <c r="EC58" i="3"/>
  <c r="EB58" i="4"/>
  <c r="ED58" i="3"/>
  <c r="EC58" i="4"/>
  <c r="EE58" i="3"/>
  <c r="ED58" i="4"/>
  <c r="EF58" i="3"/>
  <c r="EE58" i="4"/>
  <c r="EG58" i="3"/>
  <c r="EF58" i="4"/>
  <c r="EH58" i="3"/>
  <c r="EG58" i="4"/>
  <c r="EI58" i="3"/>
  <c r="EH58" i="4"/>
  <c r="EJ58" i="3"/>
  <c r="EI58" i="4"/>
  <c r="EK58" i="3"/>
  <c r="EJ58" i="4"/>
  <c r="EL58" i="3"/>
  <c r="EK58" i="4"/>
  <c r="EM58" i="3"/>
  <c r="EL58" i="4"/>
  <c r="EN58" i="3"/>
  <c r="EM58" i="4"/>
  <c r="EO58" i="3"/>
  <c r="EN58" i="4"/>
  <c r="EP58" i="3"/>
  <c r="EO58" i="4"/>
  <c r="EQ58" i="3"/>
  <c r="EP58" i="4"/>
  <c r="ER58" i="3"/>
  <c r="EQ58" i="4"/>
  <c r="ES58" i="3"/>
  <c r="ER58" i="4"/>
  <c r="ET58" i="3"/>
  <c r="ES58" i="4"/>
  <c r="EU58" i="3"/>
  <c r="ET58" i="4"/>
  <c r="EV58" i="3"/>
  <c r="EU58" i="4"/>
  <c r="EW58" i="3"/>
  <c r="EV58" i="4"/>
  <c r="EX58" i="3"/>
  <c r="EW58" i="4"/>
  <c r="EY58" i="3"/>
  <c r="EX58" i="4"/>
  <c r="EZ58" i="3"/>
  <c r="EY58" i="4"/>
  <c r="FA58" i="3"/>
  <c r="EZ58" i="4"/>
  <c r="FB58" i="3"/>
  <c r="FA58" i="4"/>
  <c r="FC58" i="3"/>
  <c r="FB58" i="4"/>
  <c r="FD58" i="3"/>
  <c r="FC58" i="4"/>
  <c r="FE58" i="3"/>
  <c r="FD58" i="4"/>
  <c r="FF58" i="3"/>
  <c r="FE58" i="4"/>
  <c r="FG58" i="3"/>
  <c r="FF58" i="4"/>
  <c r="FG58" i="4"/>
  <c r="FJ58" i="4"/>
  <c r="FI58" i="4"/>
  <c r="FK58" i="4"/>
  <c r="FL58" i="4"/>
  <c r="FM58" i="4"/>
  <c r="FN58" i="4"/>
  <c r="FO58" i="4"/>
  <c r="FP58" i="4"/>
  <c r="FR58" i="4"/>
  <c r="FS58" i="4"/>
  <c r="FT58" i="4"/>
  <c r="FU58" i="4"/>
  <c r="FV58" i="4"/>
  <c r="FW58" i="4"/>
  <c r="FX58" i="4"/>
  <c r="FY58" i="4"/>
  <c r="FZ58" i="4"/>
  <c r="GA58" i="4"/>
  <c r="GB58" i="4"/>
  <c r="FH59" i="1"/>
  <c r="H59" i="2"/>
  <c r="DP59" i="2"/>
  <c r="BH59" i="3"/>
  <c r="DI59" i="3"/>
  <c r="DH59" i="4"/>
  <c r="FI59" i="1"/>
  <c r="I59" i="2"/>
  <c r="DQ59" i="2"/>
  <c r="BI59" i="3"/>
  <c r="DJ59" i="3"/>
  <c r="DI59" i="4"/>
  <c r="FJ59" i="1"/>
  <c r="J59" i="2"/>
  <c r="DR59" i="2"/>
  <c r="BJ59" i="3"/>
  <c r="DK59" i="3"/>
  <c r="DJ59" i="4"/>
  <c r="FK59" i="1"/>
  <c r="K59" i="2"/>
  <c r="DS59" i="2"/>
  <c r="BK59" i="3"/>
  <c r="DL59" i="3"/>
  <c r="DK59" i="4"/>
  <c r="FL59" i="1"/>
  <c r="L59" i="2"/>
  <c r="DT59" i="2"/>
  <c r="BL59" i="3"/>
  <c r="DM59" i="3"/>
  <c r="DL59" i="4"/>
  <c r="FM59" i="1"/>
  <c r="M59" i="2"/>
  <c r="DU59" i="2"/>
  <c r="BM59" i="3"/>
  <c r="DN59" i="3"/>
  <c r="DM59" i="4"/>
  <c r="FN59" i="1"/>
  <c r="N59" i="2"/>
  <c r="DV59" i="2"/>
  <c r="BN59" i="3"/>
  <c r="DO59" i="3"/>
  <c r="DN59" i="4"/>
  <c r="FO59" i="1"/>
  <c r="O59" i="2"/>
  <c r="DW59" i="2"/>
  <c r="BO59" i="3"/>
  <c r="DP59" i="3"/>
  <c r="DO59" i="4"/>
  <c r="FP59" i="1"/>
  <c r="P59" i="2"/>
  <c r="DX59" i="2"/>
  <c r="BP59" i="3"/>
  <c r="DQ59" i="3"/>
  <c r="DP59" i="4"/>
  <c r="FQ59" i="1"/>
  <c r="Q59" i="2"/>
  <c r="DY59" i="2"/>
  <c r="BQ59" i="3"/>
  <c r="DR59" i="3"/>
  <c r="DQ59" i="4"/>
  <c r="FR59" i="1"/>
  <c r="R59" i="2"/>
  <c r="FS59" i="1"/>
  <c r="S59" i="2"/>
  <c r="FT59" i="1"/>
  <c r="T59" i="2"/>
  <c r="FU59" i="1"/>
  <c r="U59" i="2"/>
  <c r="FV59" i="1"/>
  <c r="V59" i="2"/>
  <c r="FW59" i="1"/>
  <c r="W59" i="2"/>
  <c r="FX59" i="1"/>
  <c r="X59" i="2"/>
  <c r="FY59" i="1"/>
  <c r="Y59" i="2"/>
  <c r="FZ59" i="1"/>
  <c r="Z59" i="2"/>
  <c r="GA59" i="1"/>
  <c r="AA59" i="2"/>
  <c r="GB59" i="1"/>
  <c r="AB59" i="2"/>
  <c r="GC59" i="1"/>
  <c r="AC59" i="2"/>
  <c r="GD59" i="1"/>
  <c r="AD59" i="2"/>
  <c r="GE59" i="1"/>
  <c r="AE59" i="2"/>
  <c r="GF59" i="1"/>
  <c r="AF59" i="2"/>
  <c r="GG59" i="1"/>
  <c r="AG59" i="2"/>
  <c r="GH59" i="1"/>
  <c r="AH59" i="2"/>
  <c r="GI59" i="1"/>
  <c r="AI59" i="2"/>
  <c r="GJ59" i="1"/>
  <c r="AJ59" i="2"/>
  <c r="GK59" i="1"/>
  <c r="AK59" i="2"/>
  <c r="GL59" i="1"/>
  <c r="AL59" i="2"/>
  <c r="GM59" i="1"/>
  <c r="AM59" i="2"/>
  <c r="GN59" i="1"/>
  <c r="AN59" i="2"/>
  <c r="GO59" i="1"/>
  <c r="AO59" i="2"/>
  <c r="GP59" i="1"/>
  <c r="AP59" i="2"/>
  <c r="GQ59" i="1"/>
  <c r="AQ59" i="2"/>
  <c r="GR59" i="1"/>
  <c r="AR59" i="2"/>
  <c r="GS59" i="1"/>
  <c r="AS59" i="2"/>
  <c r="GT59" i="1"/>
  <c r="AT59" i="2"/>
  <c r="GU59" i="1"/>
  <c r="AU59" i="2"/>
  <c r="GV59" i="1"/>
  <c r="AV59" i="2"/>
  <c r="GW59" i="1"/>
  <c r="AW59" i="2"/>
  <c r="GX59" i="1"/>
  <c r="AX59" i="2"/>
  <c r="GY59" i="1"/>
  <c r="AY59" i="2"/>
  <c r="GZ59" i="1"/>
  <c r="AZ59" i="2"/>
  <c r="HA59" i="1"/>
  <c r="BA59" i="2"/>
  <c r="HB59" i="1"/>
  <c r="BB59" i="2"/>
  <c r="HC59" i="1"/>
  <c r="BC59" i="2"/>
  <c r="HD59" i="1"/>
  <c r="BD59" i="2"/>
  <c r="HE59" i="1"/>
  <c r="BE59" i="2"/>
  <c r="HF59" i="1"/>
  <c r="BF59" i="2"/>
  <c r="BL59" i="2"/>
  <c r="BN59" i="2"/>
  <c r="DZ59" i="2"/>
  <c r="FO59" i="2"/>
  <c r="BR59" i="3"/>
  <c r="EA59" i="2"/>
  <c r="BS59" i="3"/>
  <c r="EB59" i="2"/>
  <c r="BT59" i="3"/>
  <c r="EC59" i="2"/>
  <c r="BU59" i="3"/>
  <c r="ED59" i="2"/>
  <c r="BV59" i="3"/>
  <c r="EE59" i="2"/>
  <c r="BW59" i="3"/>
  <c r="EF59" i="2"/>
  <c r="BX59" i="3"/>
  <c r="EG59" i="2"/>
  <c r="BY59" i="3"/>
  <c r="EH59" i="2"/>
  <c r="BZ59" i="3"/>
  <c r="EI59" i="2"/>
  <c r="CA59" i="3"/>
  <c r="EJ59" i="2"/>
  <c r="CB59" i="3"/>
  <c r="EK59" i="2"/>
  <c r="CC59" i="3"/>
  <c r="EL59" i="2"/>
  <c r="CD59" i="3"/>
  <c r="EM59" i="2"/>
  <c r="CE59" i="3"/>
  <c r="EN59" i="2"/>
  <c r="CF59" i="3"/>
  <c r="EO59" i="2"/>
  <c r="CG59" i="3"/>
  <c r="EP59" i="2"/>
  <c r="CH59" i="3"/>
  <c r="EQ59" i="2"/>
  <c r="CI59" i="3"/>
  <c r="ER59" i="2"/>
  <c r="CJ59" i="3"/>
  <c r="ES59" i="2"/>
  <c r="CK59" i="3"/>
  <c r="ET59" i="2"/>
  <c r="CL59" i="3"/>
  <c r="EU59" i="2"/>
  <c r="CM59" i="3"/>
  <c r="EV59" i="2"/>
  <c r="CN59" i="3"/>
  <c r="EW59" i="2"/>
  <c r="CO59" i="3"/>
  <c r="EX59" i="2"/>
  <c r="CP59" i="3"/>
  <c r="EY59" i="2"/>
  <c r="CQ59" i="3"/>
  <c r="EZ59" i="2"/>
  <c r="CR59" i="3"/>
  <c r="FA59" i="2"/>
  <c r="CS59" i="3"/>
  <c r="FB59" i="2"/>
  <c r="CT59" i="3"/>
  <c r="FC59" i="2"/>
  <c r="CU59" i="3"/>
  <c r="FD59" i="2"/>
  <c r="CV59" i="3"/>
  <c r="FE59" i="2"/>
  <c r="CW59" i="3"/>
  <c r="FF59" i="2"/>
  <c r="CX59" i="3"/>
  <c r="FG59" i="2"/>
  <c r="CY59" i="3"/>
  <c r="FH59" i="2"/>
  <c r="CZ59" i="3"/>
  <c r="FI59" i="2"/>
  <c r="DA59" i="3"/>
  <c r="FJ59" i="2"/>
  <c r="DB59" i="3"/>
  <c r="FK59" i="2"/>
  <c r="DC59" i="3"/>
  <c r="FL59" i="2"/>
  <c r="DD59" i="3"/>
  <c r="FM59" i="2"/>
  <c r="DE59" i="3"/>
  <c r="FN59" i="2"/>
  <c r="DF59" i="3"/>
  <c r="DG59" i="3"/>
  <c r="DS59" i="3"/>
  <c r="DR59" i="4"/>
  <c r="DT59" i="3"/>
  <c r="DS59" i="4"/>
  <c r="DU59" i="3"/>
  <c r="DT59" i="4"/>
  <c r="DV59" i="3"/>
  <c r="DU59" i="4"/>
  <c r="DW59" i="3"/>
  <c r="DV59" i="4"/>
  <c r="DX59" i="3"/>
  <c r="DW59" i="4"/>
  <c r="DY59" i="3"/>
  <c r="DX59" i="4"/>
  <c r="DZ59" i="3"/>
  <c r="DY59" i="4"/>
  <c r="EA59" i="3"/>
  <c r="DZ59" i="4"/>
  <c r="EB59" i="3"/>
  <c r="EA59" i="4"/>
  <c r="EC59" i="3"/>
  <c r="EB59" i="4"/>
  <c r="ED59" i="3"/>
  <c r="EC59" i="4"/>
  <c r="EE59" i="3"/>
  <c r="ED59" i="4"/>
  <c r="EF59" i="3"/>
  <c r="EE59" i="4"/>
  <c r="EG59" i="3"/>
  <c r="EF59" i="4"/>
  <c r="EH59" i="3"/>
  <c r="EG59" i="4"/>
  <c r="EI59" i="3"/>
  <c r="EH59" i="4"/>
  <c r="EJ59" i="3"/>
  <c r="EI59" i="4"/>
  <c r="EK59" i="3"/>
  <c r="EJ59" i="4"/>
  <c r="EL59" i="3"/>
  <c r="EK59" i="4"/>
  <c r="EM59" i="3"/>
  <c r="EL59" i="4"/>
  <c r="EN59" i="3"/>
  <c r="EM59" i="4"/>
  <c r="EO59" i="3"/>
  <c r="EN59" i="4"/>
  <c r="EP59" i="3"/>
  <c r="EO59" i="4"/>
  <c r="EQ59" i="3"/>
  <c r="EP59" i="4"/>
  <c r="ER59" i="3"/>
  <c r="EQ59" i="4"/>
  <c r="ES59" i="3"/>
  <c r="ER59" i="4"/>
  <c r="ET59" i="3"/>
  <c r="ES59" i="4"/>
  <c r="EU59" i="3"/>
  <c r="ET59" i="4"/>
  <c r="EV59" i="3"/>
  <c r="EU59" i="4"/>
  <c r="EW59" i="3"/>
  <c r="EV59" i="4"/>
  <c r="EX59" i="3"/>
  <c r="EW59" i="4"/>
  <c r="EY59" i="3"/>
  <c r="EX59" i="4"/>
  <c r="EZ59" i="3"/>
  <c r="EY59" i="4"/>
  <c r="FA59" i="3"/>
  <c r="EZ59" i="4"/>
  <c r="FB59" i="3"/>
  <c r="FA59" i="4"/>
  <c r="FC59" i="3"/>
  <c r="FB59" i="4"/>
  <c r="FD59" i="3"/>
  <c r="FC59" i="4"/>
  <c r="FE59" i="3"/>
  <c r="FD59" i="4"/>
  <c r="FF59" i="3"/>
  <c r="FE59" i="4"/>
  <c r="FG59" i="3"/>
  <c r="FF59" i="4"/>
  <c r="FG59" i="4"/>
  <c r="FJ59" i="4"/>
  <c r="FI59" i="4"/>
  <c r="FK59" i="4"/>
  <c r="FL59" i="4"/>
  <c r="FM59" i="4"/>
  <c r="FN59" i="4"/>
  <c r="FO59" i="4"/>
  <c r="FP59" i="4"/>
  <c r="FR59" i="4"/>
  <c r="FS59" i="4"/>
  <c r="FT59" i="4"/>
  <c r="FU59" i="4"/>
  <c r="FV59" i="4"/>
  <c r="FW59" i="4"/>
  <c r="FX59" i="4"/>
  <c r="FY59" i="4"/>
  <c r="FZ59" i="4"/>
  <c r="GA59" i="4"/>
  <c r="GB59" i="4"/>
  <c r="FH60" i="1"/>
  <c r="H60" i="2"/>
  <c r="DP60" i="2"/>
  <c r="BH60" i="3"/>
  <c r="DI60" i="3"/>
  <c r="DH60" i="4"/>
  <c r="FI60" i="1"/>
  <c r="I60" i="2"/>
  <c r="DQ60" i="2"/>
  <c r="BI60" i="3"/>
  <c r="DJ60" i="3"/>
  <c r="DI60" i="4"/>
  <c r="FJ60" i="1"/>
  <c r="J60" i="2"/>
  <c r="DR60" i="2"/>
  <c r="BJ60" i="3"/>
  <c r="DK60" i="3"/>
  <c r="DJ60" i="4"/>
  <c r="FK60" i="1"/>
  <c r="K60" i="2"/>
  <c r="DS60" i="2"/>
  <c r="BK60" i="3"/>
  <c r="DL60" i="3"/>
  <c r="DK60" i="4"/>
  <c r="FL60" i="1"/>
  <c r="L60" i="2"/>
  <c r="DT60" i="2"/>
  <c r="BL60" i="3"/>
  <c r="DM60" i="3"/>
  <c r="DL60" i="4"/>
  <c r="FM60" i="1"/>
  <c r="M60" i="2"/>
  <c r="DU60" i="2"/>
  <c r="BM60" i="3"/>
  <c r="DN60" i="3"/>
  <c r="DM60" i="4"/>
  <c r="FN60" i="1"/>
  <c r="N60" i="2"/>
  <c r="DV60" i="2"/>
  <c r="BN60" i="3"/>
  <c r="DO60" i="3"/>
  <c r="DN60" i="4"/>
  <c r="FO60" i="1"/>
  <c r="O60" i="2"/>
  <c r="DW60" i="2"/>
  <c r="BO60" i="3"/>
  <c r="DP60" i="3"/>
  <c r="DO60" i="4"/>
  <c r="FP60" i="1"/>
  <c r="P60" i="2"/>
  <c r="DX60" i="2"/>
  <c r="BP60" i="3"/>
  <c r="DQ60" i="3"/>
  <c r="DP60" i="4"/>
  <c r="FQ60" i="1"/>
  <c r="Q60" i="2"/>
  <c r="FR60" i="1"/>
  <c r="R60" i="2"/>
  <c r="FS60" i="1"/>
  <c r="S60" i="2"/>
  <c r="FT60" i="1"/>
  <c r="T60" i="2"/>
  <c r="FU60" i="1"/>
  <c r="U60" i="2"/>
  <c r="FV60" i="1"/>
  <c r="V60" i="2"/>
  <c r="FW60" i="1"/>
  <c r="W60" i="2"/>
  <c r="FX60" i="1"/>
  <c r="X60" i="2"/>
  <c r="FY60" i="1"/>
  <c r="Y60" i="2"/>
  <c r="FZ60" i="1"/>
  <c r="Z60" i="2"/>
  <c r="GA60" i="1"/>
  <c r="AA60" i="2"/>
  <c r="GB60" i="1"/>
  <c r="AB60" i="2"/>
  <c r="GC60" i="1"/>
  <c r="AC60" i="2"/>
  <c r="GD60" i="1"/>
  <c r="AD60" i="2"/>
  <c r="GE60" i="1"/>
  <c r="AE60" i="2"/>
  <c r="GF60" i="1"/>
  <c r="AF60" i="2"/>
  <c r="GG60" i="1"/>
  <c r="AG60" i="2"/>
  <c r="GH60" i="1"/>
  <c r="AH60" i="2"/>
  <c r="GI60" i="1"/>
  <c r="AI60" i="2"/>
  <c r="GJ60" i="1"/>
  <c r="AJ60" i="2"/>
  <c r="GK60" i="1"/>
  <c r="AK60" i="2"/>
  <c r="GL60" i="1"/>
  <c r="AL60" i="2"/>
  <c r="GM60" i="1"/>
  <c r="AM60" i="2"/>
  <c r="GN60" i="1"/>
  <c r="AN60" i="2"/>
  <c r="GO60" i="1"/>
  <c r="AO60" i="2"/>
  <c r="GP60" i="1"/>
  <c r="AP60" i="2"/>
  <c r="GQ60" i="1"/>
  <c r="AQ60" i="2"/>
  <c r="GR60" i="1"/>
  <c r="AR60" i="2"/>
  <c r="GS60" i="1"/>
  <c r="AS60" i="2"/>
  <c r="GT60" i="1"/>
  <c r="AT60" i="2"/>
  <c r="GU60" i="1"/>
  <c r="AU60" i="2"/>
  <c r="GV60" i="1"/>
  <c r="AV60" i="2"/>
  <c r="GW60" i="1"/>
  <c r="AW60" i="2"/>
  <c r="GX60" i="1"/>
  <c r="AX60" i="2"/>
  <c r="GY60" i="1"/>
  <c r="AY60" i="2"/>
  <c r="GZ60" i="1"/>
  <c r="AZ60" i="2"/>
  <c r="HA60" i="1"/>
  <c r="BA60" i="2"/>
  <c r="HB60" i="1"/>
  <c r="BB60" i="2"/>
  <c r="HC60" i="1"/>
  <c r="BC60" i="2"/>
  <c r="HD60" i="1"/>
  <c r="BD60" i="2"/>
  <c r="HE60" i="1"/>
  <c r="BE60" i="2"/>
  <c r="HF60" i="1"/>
  <c r="BF60" i="2"/>
  <c r="BL60" i="2"/>
  <c r="BN60" i="2"/>
  <c r="DY60" i="2"/>
  <c r="FO60" i="2"/>
  <c r="BQ60" i="3"/>
  <c r="DZ60" i="2"/>
  <c r="BR60" i="3"/>
  <c r="EA60" i="2"/>
  <c r="BS60" i="3"/>
  <c r="EB60" i="2"/>
  <c r="BT60" i="3"/>
  <c r="EC60" i="2"/>
  <c r="BU60" i="3"/>
  <c r="ED60" i="2"/>
  <c r="BV60" i="3"/>
  <c r="EE60" i="2"/>
  <c r="BW60" i="3"/>
  <c r="EF60" i="2"/>
  <c r="BX60" i="3"/>
  <c r="EG60" i="2"/>
  <c r="BY60" i="3"/>
  <c r="EH60" i="2"/>
  <c r="BZ60" i="3"/>
  <c r="EI60" i="2"/>
  <c r="CA60" i="3"/>
  <c r="EJ60" i="2"/>
  <c r="CB60" i="3"/>
  <c r="EK60" i="2"/>
  <c r="CC60" i="3"/>
  <c r="EL60" i="2"/>
  <c r="CD60" i="3"/>
  <c r="EM60" i="2"/>
  <c r="CE60" i="3"/>
  <c r="EN60" i="2"/>
  <c r="CF60" i="3"/>
  <c r="EO60" i="2"/>
  <c r="CG60" i="3"/>
  <c r="EP60" i="2"/>
  <c r="CH60" i="3"/>
  <c r="EQ60" i="2"/>
  <c r="CI60" i="3"/>
  <c r="ER60" i="2"/>
  <c r="CJ60" i="3"/>
  <c r="ES60" i="2"/>
  <c r="CK60" i="3"/>
  <c r="ET60" i="2"/>
  <c r="CL60" i="3"/>
  <c r="EU60" i="2"/>
  <c r="CM60" i="3"/>
  <c r="EV60" i="2"/>
  <c r="CN60" i="3"/>
  <c r="EW60" i="2"/>
  <c r="CO60" i="3"/>
  <c r="EX60" i="2"/>
  <c r="CP60" i="3"/>
  <c r="EY60" i="2"/>
  <c r="CQ60" i="3"/>
  <c r="EZ60" i="2"/>
  <c r="CR60" i="3"/>
  <c r="FA60" i="2"/>
  <c r="CS60" i="3"/>
  <c r="FB60" i="2"/>
  <c r="CT60" i="3"/>
  <c r="FC60" i="2"/>
  <c r="CU60" i="3"/>
  <c r="FD60" i="2"/>
  <c r="CV60" i="3"/>
  <c r="FE60" i="2"/>
  <c r="CW60" i="3"/>
  <c r="FF60" i="2"/>
  <c r="CX60" i="3"/>
  <c r="FG60" i="2"/>
  <c r="CY60" i="3"/>
  <c r="FH60" i="2"/>
  <c r="CZ60" i="3"/>
  <c r="FI60" i="2"/>
  <c r="DA60" i="3"/>
  <c r="FJ60" i="2"/>
  <c r="DB60" i="3"/>
  <c r="FK60" i="2"/>
  <c r="DC60" i="3"/>
  <c r="FL60" i="2"/>
  <c r="DD60" i="3"/>
  <c r="FM60" i="2"/>
  <c r="DE60" i="3"/>
  <c r="FN60" i="2"/>
  <c r="DF60" i="3"/>
  <c r="DG60" i="3"/>
  <c r="DR60" i="3"/>
  <c r="DQ60" i="4"/>
  <c r="DS60" i="3"/>
  <c r="DR60" i="4"/>
  <c r="DT60" i="3"/>
  <c r="DS60" i="4"/>
  <c r="DU60" i="3"/>
  <c r="DT60" i="4"/>
  <c r="DV60" i="3"/>
  <c r="DU60" i="4"/>
  <c r="DW60" i="3"/>
  <c r="DV60" i="4"/>
  <c r="DX60" i="3"/>
  <c r="DW60" i="4"/>
  <c r="DY60" i="3"/>
  <c r="DX60" i="4"/>
  <c r="DZ60" i="3"/>
  <c r="DY60" i="4"/>
  <c r="EA60" i="3"/>
  <c r="DZ60" i="4"/>
  <c r="EB60" i="3"/>
  <c r="EA60" i="4"/>
  <c r="EC60" i="3"/>
  <c r="EB60" i="4"/>
  <c r="ED60" i="3"/>
  <c r="EC60" i="4"/>
  <c r="EE60" i="3"/>
  <c r="ED60" i="4"/>
  <c r="EF60" i="3"/>
  <c r="EE60" i="4"/>
  <c r="EG60" i="3"/>
  <c r="EF60" i="4"/>
  <c r="EH60" i="3"/>
  <c r="EG60" i="4"/>
  <c r="EI60" i="3"/>
  <c r="EH60" i="4"/>
  <c r="EJ60" i="3"/>
  <c r="EI60" i="4"/>
  <c r="EK60" i="3"/>
  <c r="EJ60" i="4"/>
  <c r="EL60" i="3"/>
  <c r="EK60" i="4"/>
  <c r="EM60" i="3"/>
  <c r="EL60" i="4"/>
  <c r="EN60" i="3"/>
  <c r="EM60" i="4"/>
  <c r="EO60" i="3"/>
  <c r="EN60" i="4"/>
  <c r="EP60" i="3"/>
  <c r="EO60" i="4"/>
  <c r="EQ60" i="3"/>
  <c r="EP60" i="4"/>
  <c r="ER60" i="3"/>
  <c r="EQ60" i="4"/>
  <c r="ES60" i="3"/>
  <c r="ER60" i="4"/>
  <c r="ET60" i="3"/>
  <c r="ES60" i="4"/>
  <c r="EU60" i="3"/>
  <c r="ET60" i="4"/>
  <c r="EV60" i="3"/>
  <c r="EU60" i="4"/>
  <c r="EW60" i="3"/>
  <c r="EV60" i="4"/>
  <c r="EX60" i="3"/>
  <c r="EW60" i="4"/>
  <c r="EY60" i="3"/>
  <c r="EX60" i="4"/>
  <c r="EZ60" i="3"/>
  <c r="EY60" i="4"/>
  <c r="FA60" i="3"/>
  <c r="EZ60" i="4"/>
  <c r="FB60" i="3"/>
  <c r="FA60" i="4"/>
  <c r="FC60" i="3"/>
  <c r="FB60" i="4"/>
  <c r="FD60" i="3"/>
  <c r="FC60" i="4"/>
  <c r="FE60" i="3"/>
  <c r="FD60" i="4"/>
  <c r="FF60" i="3"/>
  <c r="FE60" i="4"/>
  <c r="FG60" i="3"/>
  <c r="FF60" i="4"/>
  <c r="FG60" i="4"/>
  <c r="FJ60" i="4"/>
  <c r="FI60" i="4"/>
  <c r="FK60" i="4"/>
  <c r="FL60" i="4"/>
  <c r="FM60" i="4"/>
  <c r="FN60" i="4"/>
  <c r="FO60" i="4"/>
  <c r="FP60" i="4"/>
  <c r="FR60" i="4"/>
  <c r="FS60" i="4"/>
  <c r="FT60" i="4"/>
  <c r="FU60" i="4"/>
  <c r="FV60" i="4"/>
  <c r="FW60" i="4"/>
  <c r="FX60" i="4"/>
  <c r="FY60" i="4"/>
  <c r="FZ60" i="4"/>
  <c r="GA60" i="4"/>
  <c r="GB60" i="4"/>
  <c r="FH61" i="1"/>
  <c r="H61" i="2"/>
  <c r="DP61" i="2"/>
  <c r="BH61" i="3"/>
  <c r="DI61" i="3"/>
  <c r="DH61" i="4"/>
  <c r="FI61" i="1"/>
  <c r="I61" i="2"/>
  <c r="FJ61" i="1"/>
  <c r="J61" i="2"/>
  <c r="FK61" i="1"/>
  <c r="K61" i="2"/>
  <c r="FL61" i="1"/>
  <c r="L61" i="2"/>
  <c r="FM61" i="1"/>
  <c r="M61" i="2"/>
  <c r="FN61" i="1"/>
  <c r="N61" i="2"/>
  <c r="FO61" i="1"/>
  <c r="O61" i="2"/>
  <c r="FP61" i="1"/>
  <c r="P61" i="2"/>
  <c r="FQ61" i="1"/>
  <c r="Q61" i="2"/>
  <c r="FR61" i="1"/>
  <c r="R61" i="2"/>
  <c r="FS61" i="1"/>
  <c r="S61" i="2"/>
  <c r="FT61" i="1"/>
  <c r="T61" i="2"/>
  <c r="FU61" i="1"/>
  <c r="U61" i="2"/>
  <c r="FV61" i="1"/>
  <c r="V61" i="2"/>
  <c r="FW61" i="1"/>
  <c r="W61" i="2"/>
  <c r="FX61" i="1"/>
  <c r="X61" i="2"/>
  <c r="FY61" i="1"/>
  <c r="Y61" i="2"/>
  <c r="FZ61" i="1"/>
  <c r="Z61" i="2"/>
  <c r="GA61" i="1"/>
  <c r="AA61" i="2"/>
  <c r="GB61" i="1"/>
  <c r="AB61" i="2"/>
  <c r="GC61" i="1"/>
  <c r="AC61" i="2"/>
  <c r="GD61" i="1"/>
  <c r="AD61" i="2"/>
  <c r="GE61" i="1"/>
  <c r="AE61" i="2"/>
  <c r="GF61" i="1"/>
  <c r="AF61" i="2"/>
  <c r="GG61" i="1"/>
  <c r="AG61" i="2"/>
  <c r="GH61" i="1"/>
  <c r="AH61" i="2"/>
  <c r="GI61" i="1"/>
  <c r="AI61" i="2"/>
  <c r="GJ61" i="1"/>
  <c r="AJ61" i="2"/>
  <c r="GK61" i="1"/>
  <c r="AK61" i="2"/>
  <c r="GL61" i="1"/>
  <c r="AL61" i="2"/>
  <c r="GM61" i="1"/>
  <c r="AM61" i="2"/>
  <c r="GN61" i="1"/>
  <c r="AN61" i="2"/>
  <c r="GO61" i="1"/>
  <c r="AO61" i="2"/>
  <c r="GP61" i="1"/>
  <c r="AP61" i="2"/>
  <c r="GQ61" i="1"/>
  <c r="AQ61" i="2"/>
  <c r="GR61" i="1"/>
  <c r="AR61" i="2"/>
  <c r="GS61" i="1"/>
  <c r="AS61" i="2"/>
  <c r="GT61" i="1"/>
  <c r="AT61" i="2"/>
  <c r="GU61" i="1"/>
  <c r="AU61" i="2"/>
  <c r="GV61" i="1"/>
  <c r="AV61" i="2"/>
  <c r="GW61" i="1"/>
  <c r="AW61" i="2"/>
  <c r="GX61" i="1"/>
  <c r="AX61" i="2"/>
  <c r="GY61" i="1"/>
  <c r="AY61" i="2"/>
  <c r="GZ61" i="1"/>
  <c r="AZ61" i="2"/>
  <c r="HA61" i="1"/>
  <c r="BA61" i="2"/>
  <c r="HB61" i="1"/>
  <c r="BB61" i="2"/>
  <c r="HC61" i="1"/>
  <c r="BC61" i="2"/>
  <c r="HD61" i="1"/>
  <c r="BD61" i="2"/>
  <c r="HE61" i="1"/>
  <c r="BE61" i="2"/>
  <c r="HF61" i="1"/>
  <c r="BF61" i="2"/>
  <c r="BL61" i="2"/>
  <c r="BN61" i="2"/>
  <c r="DQ61" i="2"/>
  <c r="FO61" i="2"/>
  <c r="BI61" i="3"/>
  <c r="DR61" i="2"/>
  <c r="BJ61" i="3"/>
  <c r="DS61" i="2"/>
  <c r="BK61" i="3"/>
  <c r="DT61" i="2"/>
  <c r="BL61" i="3"/>
  <c r="DU61" i="2"/>
  <c r="BM61" i="3"/>
  <c r="DV61" i="2"/>
  <c r="BN61" i="3"/>
  <c r="DW61" i="2"/>
  <c r="BO61" i="3"/>
  <c r="DX61" i="2"/>
  <c r="BP61" i="3"/>
  <c r="DY61" i="2"/>
  <c r="BQ61" i="3"/>
  <c r="DZ61" i="2"/>
  <c r="BR61" i="3"/>
  <c r="EA61" i="2"/>
  <c r="BS61" i="3"/>
  <c r="EB61" i="2"/>
  <c r="BT61" i="3"/>
  <c r="EC61" i="2"/>
  <c r="BU61" i="3"/>
  <c r="ED61" i="2"/>
  <c r="BV61" i="3"/>
  <c r="EE61" i="2"/>
  <c r="BW61" i="3"/>
  <c r="EF61" i="2"/>
  <c r="BX61" i="3"/>
  <c r="EG61" i="2"/>
  <c r="BY61" i="3"/>
  <c r="EH61" i="2"/>
  <c r="BZ61" i="3"/>
  <c r="EI61" i="2"/>
  <c r="CA61" i="3"/>
  <c r="EJ61" i="2"/>
  <c r="CB61" i="3"/>
  <c r="EK61" i="2"/>
  <c r="CC61" i="3"/>
  <c r="EL61" i="2"/>
  <c r="CD61" i="3"/>
  <c r="EM61" i="2"/>
  <c r="CE61" i="3"/>
  <c r="EN61" i="2"/>
  <c r="CF61" i="3"/>
  <c r="EO61" i="2"/>
  <c r="CG61" i="3"/>
  <c r="EP61" i="2"/>
  <c r="CH61" i="3"/>
  <c r="EQ61" i="2"/>
  <c r="CI61" i="3"/>
  <c r="ER61" i="2"/>
  <c r="CJ61" i="3"/>
  <c r="ES61" i="2"/>
  <c r="CK61" i="3"/>
  <c r="ET61" i="2"/>
  <c r="CL61" i="3"/>
  <c r="EU61" i="2"/>
  <c r="CM61" i="3"/>
  <c r="EV61" i="2"/>
  <c r="CN61" i="3"/>
  <c r="EW61" i="2"/>
  <c r="CO61" i="3"/>
  <c r="EX61" i="2"/>
  <c r="CP61" i="3"/>
  <c r="EY61" i="2"/>
  <c r="CQ61" i="3"/>
  <c r="EZ61" i="2"/>
  <c r="CR61" i="3"/>
  <c r="FA61" i="2"/>
  <c r="CS61" i="3"/>
  <c r="FB61" i="2"/>
  <c r="CT61" i="3"/>
  <c r="FC61" i="2"/>
  <c r="CU61" i="3"/>
  <c r="FD61" i="2"/>
  <c r="CV61" i="3"/>
  <c r="FE61" i="2"/>
  <c r="CW61" i="3"/>
  <c r="FF61" i="2"/>
  <c r="CX61" i="3"/>
  <c r="FG61" i="2"/>
  <c r="CY61" i="3"/>
  <c r="FH61" i="2"/>
  <c r="CZ61" i="3"/>
  <c r="FI61" i="2"/>
  <c r="DA61" i="3"/>
  <c r="FJ61" i="2"/>
  <c r="DB61" i="3"/>
  <c r="FK61" i="2"/>
  <c r="DC61" i="3"/>
  <c r="FL61" i="2"/>
  <c r="DD61" i="3"/>
  <c r="FM61" i="2"/>
  <c r="DE61" i="3"/>
  <c r="FN61" i="2"/>
  <c r="DF61" i="3"/>
  <c r="DG61" i="3"/>
  <c r="DJ61" i="3"/>
  <c r="DI61" i="4"/>
  <c r="DK61" i="3"/>
  <c r="DJ61" i="4"/>
  <c r="DL61" i="3"/>
  <c r="DK61" i="4"/>
  <c r="DM61" i="3"/>
  <c r="DL61" i="4"/>
  <c r="DN61" i="3"/>
  <c r="DM61" i="4"/>
  <c r="DO61" i="3"/>
  <c r="DN61" i="4"/>
  <c r="DP61" i="3"/>
  <c r="DO61" i="4"/>
  <c r="DQ61" i="3"/>
  <c r="DP61" i="4"/>
  <c r="DR61" i="3"/>
  <c r="DQ61" i="4"/>
  <c r="DS61" i="3"/>
  <c r="DR61" i="4"/>
  <c r="DT61" i="3"/>
  <c r="DS61" i="4"/>
  <c r="DU61" i="3"/>
  <c r="DT61" i="4"/>
  <c r="DV61" i="3"/>
  <c r="DU61" i="4"/>
  <c r="DW61" i="3"/>
  <c r="DV61" i="4"/>
  <c r="DX61" i="3"/>
  <c r="DW61" i="4"/>
  <c r="DY61" i="3"/>
  <c r="DX61" i="4"/>
  <c r="DZ61" i="3"/>
  <c r="DY61" i="4"/>
  <c r="EA61" i="3"/>
  <c r="DZ61" i="4"/>
  <c r="EB61" i="3"/>
  <c r="EA61" i="4"/>
  <c r="EC61" i="3"/>
  <c r="EB61" i="4"/>
  <c r="ED61" i="3"/>
  <c r="EC61" i="4"/>
  <c r="EE61" i="3"/>
  <c r="ED61" i="4"/>
  <c r="EF61" i="3"/>
  <c r="EE61" i="4"/>
  <c r="EG61" i="3"/>
  <c r="EF61" i="4"/>
  <c r="EH61" i="3"/>
  <c r="EG61" i="4"/>
  <c r="EI61" i="3"/>
  <c r="EH61" i="4"/>
  <c r="EJ61" i="3"/>
  <c r="EI61" i="4"/>
  <c r="EK61" i="3"/>
  <c r="EJ61" i="4"/>
  <c r="EL61" i="3"/>
  <c r="EK61" i="4"/>
  <c r="EM61" i="3"/>
  <c r="EL61" i="4"/>
  <c r="EN61" i="3"/>
  <c r="EM61" i="4"/>
  <c r="EO61" i="3"/>
  <c r="EN61" i="4"/>
  <c r="EP61" i="3"/>
  <c r="EO61" i="4"/>
  <c r="EQ61" i="3"/>
  <c r="EP61" i="4"/>
  <c r="ER61" i="3"/>
  <c r="EQ61" i="4"/>
  <c r="ES61" i="3"/>
  <c r="ER61" i="4"/>
  <c r="ET61" i="3"/>
  <c r="ES61" i="4"/>
  <c r="EU61" i="3"/>
  <c r="ET61" i="4"/>
  <c r="EV61" i="3"/>
  <c r="EU61" i="4"/>
  <c r="EW61" i="3"/>
  <c r="EV61" i="4"/>
  <c r="EX61" i="3"/>
  <c r="EW61" i="4"/>
  <c r="EY61" i="3"/>
  <c r="EX61" i="4"/>
  <c r="EZ61" i="3"/>
  <c r="EY61" i="4"/>
  <c r="FA61" i="3"/>
  <c r="EZ61" i="4"/>
  <c r="FB61" i="3"/>
  <c r="FA61" i="4"/>
  <c r="FC61" i="3"/>
  <c r="FB61" i="4"/>
  <c r="FD61" i="3"/>
  <c r="FC61" i="4"/>
  <c r="FE61" i="3"/>
  <c r="FD61" i="4"/>
  <c r="FF61" i="3"/>
  <c r="FE61" i="4"/>
  <c r="FG61" i="3"/>
  <c r="FF61" i="4"/>
  <c r="FG61" i="4"/>
  <c r="FJ61" i="4"/>
  <c r="FI61" i="4"/>
  <c r="FK61" i="4"/>
  <c r="FL61" i="4"/>
  <c r="FM61" i="4"/>
  <c r="FN61" i="4"/>
  <c r="FO61" i="4"/>
  <c r="FP61" i="4"/>
  <c r="FR61" i="4"/>
  <c r="FS61" i="4"/>
  <c r="FT61" i="4"/>
  <c r="FU61" i="4"/>
  <c r="FV61" i="4"/>
  <c r="FW61" i="4"/>
  <c r="FX61" i="4"/>
  <c r="FY61" i="4"/>
  <c r="FZ61" i="4"/>
  <c r="GA61" i="4"/>
  <c r="GB61" i="4"/>
  <c r="FH62" i="1"/>
  <c r="H62" i="2"/>
  <c r="DP62" i="2"/>
  <c r="BH62" i="3"/>
  <c r="DI62" i="3"/>
  <c r="DH62" i="4"/>
  <c r="FI62" i="1"/>
  <c r="I62" i="2"/>
  <c r="DQ62" i="2"/>
  <c r="BI62" i="3"/>
  <c r="DJ62" i="3"/>
  <c r="DI62" i="4"/>
  <c r="FJ62" i="1"/>
  <c r="J62" i="2"/>
  <c r="DR62" i="2"/>
  <c r="BJ62" i="3"/>
  <c r="DK62" i="3"/>
  <c r="DJ62" i="4"/>
  <c r="FK62" i="1"/>
  <c r="K62" i="2"/>
  <c r="DS62" i="2"/>
  <c r="BK62" i="3"/>
  <c r="DL62" i="3"/>
  <c r="DK62" i="4"/>
  <c r="FL62" i="1"/>
  <c r="L62" i="2"/>
  <c r="DT62" i="2"/>
  <c r="BL62" i="3"/>
  <c r="DM62" i="3"/>
  <c r="DL62" i="4"/>
  <c r="FM62" i="1"/>
  <c r="M62" i="2"/>
  <c r="DU62" i="2"/>
  <c r="BM62" i="3"/>
  <c r="DN62" i="3"/>
  <c r="DM62" i="4"/>
  <c r="FN62" i="1"/>
  <c r="N62" i="2"/>
  <c r="DV62" i="2"/>
  <c r="BN62" i="3"/>
  <c r="DO62" i="3"/>
  <c r="DN62" i="4"/>
  <c r="FO62" i="1"/>
  <c r="O62" i="2"/>
  <c r="DW62" i="2"/>
  <c r="BO62" i="3"/>
  <c r="DP62" i="3"/>
  <c r="DO62" i="4"/>
  <c r="FP62" i="1"/>
  <c r="P62" i="2"/>
  <c r="DX62" i="2"/>
  <c r="BP62" i="3"/>
  <c r="DQ62" i="3"/>
  <c r="DP62" i="4"/>
  <c r="FQ62" i="1"/>
  <c r="Q62" i="2"/>
  <c r="DY62" i="2"/>
  <c r="BQ62" i="3"/>
  <c r="DR62" i="3"/>
  <c r="DQ62" i="4"/>
  <c r="FR62" i="1"/>
  <c r="R62" i="2"/>
  <c r="DZ62" i="2"/>
  <c r="BR62" i="3"/>
  <c r="DS62" i="3"/>
  <c r="DR62" i="4"/>
  <c r="FS62" i="1"/>
  <c r="S62" i="2"/>
  <c r="EA62" i="2"/>
  <c r="BS62" i="3"/>
  <c r="DT62" i="3"/>
  <c r="DS62" i="4"/>
  <c r="FT62" i="1"/>
  <c r="T62" i="2"/>
  <c r="EB62" i="2"/>
  <c r="BT62" i="3"/>
  <c r="DU62" i="3"/>
  <c r="DT62" i="4"/>
  <c r="FU62" i="1"/>
  <c r="U62" i="2"/>
  <c r="EC62" i="2"/>
  <c r="BU62" i="3"/>
  <c r="DV62" i="3"/>
  <c r="DU62" i="4"/>
  <c r="FV62" i="1"/>
  <c r="V62" i="2"/>
  <c r="ED62" i="2"/>
  <c r="BV62" i="3"/>
  <c r="DW62" i="3"/>
  <c r="DV62" i="4"/>
  <c r="FW62" i="1"/>
  <c r="W62" i="2"/>
  <c r="EE62" i="2"/>
  <c r="BW62" i="3"/>
  <c r="DX62" i="3"/>
  <c r="DW62" i="4"/>
  <c r="FX62" i="1"/>
  <c r="X62" i="2"/>
  <c r="EF62" i="2"/>
  <c r="BX62" i="3"/>
  <c r="DY62" i="3"/>
  <c r="DX62" i="4"/>
  <c r="FY62" i="1"/>
  <c r="Y62" i="2"/>
  <c r="EG62" i="2"/>
  <c r="BY62" i="3"/>
  <c r="DZ62" i="3"/>
  <c r="DY62" i="4"/>
  <c r="FZ62" i="1"/>
  <c r="Z62" i="2"/>
  <c r="EH62" i="2"/>
  <c r="BZ62" i="3"/>
  <c r="EA62" i="3"/>
  <c r="DZ62" i="4"/>
  <c r="GA62" i="1"/>
  <c r="AA62" i="2"/>
  <c r="EI62" i="2"/>
  <c r="CA62" i="3"/>
  <c r="EB62" i="3"/>
  <c r="EA62" i="4"/>
  <c r="GB62" i="1"/>
  <c r="AB62" i="2"/>
  <c r="EJ62" i="2"/>
  <c r="CB62" i="3"/>
  <c r="EC62" i="3"/>
  <c r="EB62" i="4"/>
  <c r="GC62" i="1"/>
  <c r="AC62" i="2"/>
  <c r="EK62" i="2"/>
  <c r="CC62" i="3"/>
  <c r="ED62" i="3"/>
  <c r="EC62" i="4"/>
  <c r="GD62" i="1"/>
  <c r="AD62" i="2"/>
  <c r="EL62" i="2"/>
  <c r="CD62" i="3"/>
  <c r="EE62" i="3"/>
  <c r="ED62" i="4"/>
  <c r="GE62" i="1"/>
  <c r="AE62" i="2"/>
  <c r="EM62" i="2"/>
  <c r="CE62" i="3"/>
  <c r="EF62" i="3"/>
  <c r="EE62" i="4"/>
  <c r="GF62" i="1"/>
  <c r="AF62" i="2"/>
  <c r="EN62" i="2"/>
  <c r="CF62" i="3"/>
  <c r="EG62" i="3"/>
  <c r="EF62" i="4"/>
  <c r="GG62" i="1"/>
  <c r="AG62" i="2"/>
  <c r="EO62" i="2"/>
  <c r="CG62" i="3"/>
  <c r="EH62" i="3"/>
  <c r="EG62" i="4"/>
  <c r="GH62" i="1"/>
  <c r="AH62" i="2"/>
  <c r="EP62" i="2"/>
  <c r="CH62" i="3"/>
  <c r="EI62" i="3"/>
  <c r="EH62" i="4"/>
  <c r="GI62" i="1"/>
  <c r="AI62" i="2"/>
  <c r="EQ62" i="2"/>
  <c r="CI62" i="3"/>
  <c r="EJ62" i="3"/>
  <c r="EI62" i="4"/>
  <c r="GJ62" i="1"/>
  <c r="AJ62" i="2"/>
  <c r="ER62" i="2"/>
  <c r="CJ62" i="3"/>
  <c r="EK62" i="3"/>
  <c r="EJ62" i="4"/>
  <c r="GK62" i="1"/>
  <c r="AK62" i="2"/>
  <c r="ES62" i="2"/>
  <c r="CK62" i="3"/>
  <c r="EL62" i="3"/>
  <c r="EK62" i="4"/>
  <c r="GL62" i="1"/>
  <c r="AL62" i="2"/>
  <c r="ET62" i="2"/>
  <c r="CL62" i="3"/>
  <c r="EM62" i="3"/>
  <c r="EL62" i="4"/>
  <c r="GM62" i="1"/>
  <c r="AM62" i="2"/>
  <c r="EU62" i="2"/>
  <c r="CM62" i="3"/>
  <c r="EN62" i="3"/>
  <c r="EM62" i="4"/>
  <c r="GN62" i="1"/>
  <c r="AN62" i="2"/>
  <c r="EV62" i="2"/>
  <c r="CN62" i="3"/>
  <c r="EO62" i="3"/>
  <c r="EN62" i="4"/>
  <c r="GO62" i="1"/>
  <c r="AO62" i="2"/>
  <c r="EW62" i="2"/>
  <c r="CO62" i="3"/>
  <c r="EP62" i="3"/>
  <c r="EO62" i="4"/>
  <c r="GP62" i="1"/>
  <c r="AP62" i="2"/>
  <c r="EX62" i="2"/>
  <c r="CP62" i="3"/>
  <c r="EQ62" i="3"/>
  <c r="EP62" i="4"/>
  <c r="GQ62" i="1"/>
  <c r="AQ62" i="2"/>
  <c r="EY62" i="2"/>
  <c r="CQ62" i="3"/>
  <c r="ER62" i="3"/>
  <c r="EQ62" i="4"/>
  <c r="GR62" i="1"/>
  <c r="AR62" i="2"/>
  <c r="EZ62" i="2"/>
  <c r="CR62" i="3"/>
  <c r="ES62" i="3"/>
  <c r="ER62" i="4"/>
  <c r="GS62" i="1"/>
  <c r="AS62" i="2"/>
  <c r="FA62" i="2"/>
  <c r="CS62" i="3"/>
  <c r="ET62" i="3"/>
  <c r="ES62" i="4"/>
  <c r="GT62" i="1"/>
  <c r="AT62" i="2"/>
  <c r="FB62" i="2"/>
  <c r="CT62" i="3"/>
  <c r="EU62" i="3"/>
  <c r="ET62" i="4"/>
  <c r="GU62" i="1"/>
  <c r="AU62" i="2"/>
  <c r="FC62" i="2"/>
  <c r="CU62" i="3"/>
  <c r="EV62" i="3"/>
  <c r="EU62" i="4"/>
  <c r="GV62" i="1"/>
  <c r="AV62" i="2"/>
  <c r="FD62" i="2"/>
  <c r="CV62" i="3"/>
  <c r="EW62" i="3"/>
  <c r="EV62" i="4"/>
  <c r="GW62" i="1"/>
  <c r="AW62" i="2"/>
  <c r="FE62" i="2"/>
  <c r="CW62" i="3"/>
  <c r="EX62" i="3"/>
  <c r="EW62" i="4"/>
  <c r="GX62" i="1"/>
  <c r="AX62" i="2"/>
  <c r="FF62" i="2"/>
  <c r="CX62" i="3"/>
  <c r="EY62" i="3"/>
  <c r="EX62" i="4"/>
  <c r="GY62" i="1"/>
  <c r="AY62" i="2"/>
  <c r="FG62" i="2"/>
  <c r="CY62" i="3"/>
  <c r="EZ62" i="3"/>
  <c r="EY62" i="4"/>
  <c r="GZ62" i="1"/>
  <c r="AZ62" i="2"/>
  <c r="FH62" i="2"/>
  <c r="CZ62" i="3"/>
  <c r="FA62" i="3"/>
  <c r="EZ62" i="4"/>
  <c r="HA62" i="1"/>
  <c r="BA62" i="2"/>
  <c r="FI62" i="2"/>
  <c r="DA62" i="3"/>
  <c r="FB62" i="3"/>
  <c r="FA62" i="4"/>
  <c r="HB62" i="1"/>
  <c r="BB62" i="2"/>
  <c r="FJ62" i="2"/>
  <c r="DB62" i="3"/>
  <c r="FC62" i="3"/>
  <c r="FB62" i="4"/>
  <c r="HC62" i="1"/>
  <c r="BC62" i="2"/>
  <c r="FK62" i="2"/>
  <c r="DC62" i="3"/>
  <c r="FD62" i="3"/>
  <c r="FC62" i="4"/>
  <c r="HD62" i="1"/>
  <c r="BD62" i="2"/>
  <c r="FL62" i="2"/>
  <c r="DD62" i="3"/>
  <c r="FE62" i="3"/>
  <c r="FD62" i="4"/>
  <c r="HE62" i="1"/>
  <c r="BE62" i="2"/>
  <c r="FM62" i="2"/>
  <c r="DE62" i="3"/>
  <c r="FF62" i="3"/>
  <c r="FE62" i="4"/>
  <c r="HF62" i="1"/>
  <c r="BF62" i="2"/>
  <c r="FN62" i="2"/>
  <c r="DF62" i="3"/>
  <c r="FG62" i="3"/>
  <c r="FF62" i="4"/>
  <c r="FG62" i="4"/>
  <c r="FJ62" i="4"/>
  <c r="FI62" i="4"/>
  <c r="FK62" i="4"/>
  <c r="FL62" i="4"/>
  <c r="FM62" i="4"/>
  <c r="FN62" i="4"/>
  <c r="FO62" i="4"/>
  <c r="FP62" i="4"/>
  <c r="FR62" i="4"/>
  <c r="GB62" i="4"/>
  <c r="FH63" i="1"/>
  <c r="H63" i="2"/>
  <c r="DP63" i="2"/>
  <c r="BH63" i="3"/>
  <c r="DI63" i="3"/>
  <c r="DH63" i="4"/>
  <c r="FI63" i="1"/>
  <c r="I63" i="2"/>
  <c r="DQ63" i="2"/>
  <c r="BI63" i="3"/>
  <c r="DJ63" i="3"/>
  <c r="DI63" i="4"/>
  <c r="FJ63" i="1"/>
  <c r="J63" i="2"/>
  <c r="DR63" i="2"/>
  <c r="BJ63" i="3"/>
  <c r="DK63" i="3"/>
  <c r="DJ63" i="4"/>
  <c r="FK63" i="1"/>
  <c r="K63" i="2"/>
  <c r="DS63" i="2"/>
  <c r="BK63" i="3"/>
  <c r="DL63" i="3"/>
  <c r="DK63" i="4"/>
  <c r="FL63" i="1"/>
  <c r="L63" i="2"/>
  <c r="DT63" i="2"/>
  <c r="BL63" i="3"/>
  <c r="DM63" i="3"/>
  <c r="DL63" i="4"/>
  <c r="FM63" i="1"/>
  <c r="M63" i="2"/>
  <c r="DU63" i="2"/>
  <c r="BM63" i="3"/>
  <c r="DN63" i="3"/>
  <c r="DM63" i="4"/>
  <c r="FN63" i="1"/>
  <c r="N63" i="2"/>
  <c r="DV63" i="2"/>
  <c r="BN63" i="3"/>
  <c r="DO63" i="3"/>
  <c r="DN63" i="4"/>
  <c r="FO63" i="1"/>
  <c r="O63" i="2"/>
  <c r="DW63" i="2"/>
  <c r="BO63" i="3"/>
  <c r="DP63" i="3"/>
  <c r="DO63" i="4"/>
  <c r="FP63" i="1"/>
  <c r="P63" i="2"/>
  <c r="DX63" i="2"/>
  <c r="BP63" i="3"/>
  <c r="DQ63" i="3"/>
  <c r="DP63" i="4"/>
  <c r="FQ63" i="1"/>
  <c r="Q63" i="2"/>
  <c r="DY63" i="2"/>
  <c r="BQ63" i="3"/>
  <c r="DR63" i="3"/>
  <c r="DQ63" i="4"/>
  <c r="FR63" i="1"/>
  <c r="R63" i="2"/>
  <c r="FS63" i="1"/>
  <c r="S63" i="2"/>
  <c r="FT63" i="1"/>
  <c r="T63" i="2"/>
  <c r="FU63" i="1"/>
  <c r="U63" i="2"/>
  <c r="FV63" i="1"/>
  <c r="V63" i="2"/>
  <c r="FW63" i="1"/>
  <c r="W63" i="2"/>
  <c r="FX63" i="1"/>
  <c r="X63" i="2"/>
  <c r="FY63" i="1"/>
  <c r="Y63" i="2"/>
  <c r="FZ63" i="1"/>
  <c r="Z63" i="2"/>
  <c r="GA63" i="1"/>
  <c r="AA63" i="2"/>
  <c r="GB63" i="1"/>
  <c r="AB63" i="2"/>
  <c r="GC63" i="1"/>
  <c r="AC63" i="2"/>
  <c r="GD63" i="1"/>
  <c r="AD63" i="2"/>
  <c r="GE63" i="1"/>
  <c r="AE63" i="2"/>
  <c r="GF63" i="1"/>
  <c r="AF63" i="2"/>
  <c r="GG63" i="1"/>
  <c r="AG63" i="2"/>
  <c r="GH63" i="1"/>
  <c r="AH63" i="2"/>
  <c r="GI63" i="1"/>
  <c r="AI63" i="2"/>
  <c r="GJ63" i="1"/>
  <c r="AJ63" i="2"/>
  <c r="GK63" i="1"/>
  <c r="AK63" i="2"/>
  <c r="GL63" i="1"/>
  <c r="AL63" i="2"/>
  <c r="GM63" i="1"/>
  <c r="AM63" i="2"/>
  <c r="GN63" i="1"/>
  <c r="AN63" i="2"/>
  <c r="GO63" i="1"/>
  <c r="AO63" i="2"/>
  <c r="GP63" i="1"/>
  <c r="AP63" i="2"/>
  <c r="GQ63" i="1"/>
  <c r="AQ63" i="2"/>
  <c r="GR63" i="1"/>
  <c r="AR63" i="2"/>
  <c r="GS63" i="1"/>
  <c r="AS63" i="2"/>
  <c r="GT63" i="1"/>
  <c r="AT63" i="2"/>
  <c r="GU63" i="1"/>
  <c r="AU63" i="2"/>
  <c r="GV63" i="1"/>
  <c r="AV63" i="2"/>
  <c r="GW63" i="1"/>
  <c r="AW63" i="2"/>
  <c r="GX63" i="1"/>
  <c r="AX63" i="2"/>
  <c r="GY63" i="1"/>
  <c r="AY63" i="2"/>
  <c r="GZ63" i="1"/>
  <c r="AZ63" i="2"/>
  <c r="HA63" i="1"/>
  <c r="BA63" i="2"/>
  <c r="HB63" i="1"/>
  <c r="BB63" i="2"/>
  <c r="HC63" i="1"/>
  <c r="BC63" i="2"/>
  <c r="HD63" i="1"/>
  <c r="BD63" i="2"/>
  <c r="HE63" i="1"/>
  <c r="BE63" i="2"/>
  <c r="HF63" i="1"/>
  <c r="BF63" i="2"/>
  <c r="BL63" i="2"/>
  <c r="BN63" i="2"/>
  <c r="DZ63" i="2"/>
  <c r="FO63" i="2"/>
  <c r="BR63" i="3"/>
  <c r="EA63" i="2"/>
  <c r="BS63" i="3"/>
  <c r="EB63" i="2"/>
  <c r="BT63" i="3"/>
  <c r="EC63" i="2"/>
  <c r="BU63" i="3"/>
  <c r="ED63" i="2"/>
  <c r="BV63" i="3"/>
  <c r="EE63" i="2"/>
  <c r="BW63" i="3"/>
  <c r="EF63" i="2"/>
  <c r="BX63" i="3"/>
  <c r="EG63" i="2"/>
  <c r="BY63" i="3"/>
  <c r="EH63" i="2"/>
  <c r="BZ63" i="3"/>
  <c r="EI63" i="2"/>
  <c r="CA63" i="3"/>
  <c r="EJ63" i="2"/>
  <c r="CB63" i="3"/>
  <c r="EK63" i="2"/>
  <c r="CC63" i="3"/>
  <c r="EL63" i="2"/>
  <c r="CD63" i="3"/>
  <c r="EM63" i="2"/>
  <c r="CE63" i="3"/>
  <c r="EN63" i="2"/>
  <c r="CF63" i="3"/>
  <c r="EO63" i="2"/>
  <c r="CG63" i="3"/>
  <c r="EP63" i="2"/>
  <c r="CH63" i="3"/>
  <c r="EQ63" i="2"/>
  <c r="CI63" i="3"/>
  <c r="ER63" i="2"/>
  <c r="CJ63" i="3"/>
  <c r="ES63" i="2"/>
  <c r="CK63" i="3"/>
  <c r="ET63" i="2"/>
  <c r="CL63" i="3"/>
  <c r="EU63" i="2"/>
  <c r="CM63" i="3"/>
  <c r="EV63" i="2"/>
  <c r="CN63" i="3"/>
  <c r="EW63" i="2"/>
  <c r="CO63" i="3"/>
  <c r="EX63" i="2"/>
  <c r="CP63" i="3"/>
  <c r="EY63" i="2"/>
  <c r="CQ63" i="3"/>
  <c r="EZ63" i="2"/>
  <c r="CR63" i="3"/>
  <c r="FA63" i="2"/>
  <c r="CS63" i="3"/>
  <c r="FB63" i="2"/>
  <c r="CT63" i="3"/>
  <c r="FC63" i="2"/>
  <c r="CU63" i="3"/>
  <c r="FD63" i="2"/>
  <c r="CV63" i="3"/>
  <c r="FE63" i="2"/>
  <c r="CW63" i="3"/>
  <c r="FF63" i="2"/>
  <c r="CX63" i="3"/>
  <c r="FG63" i="2"/>
  <c r="CY63" i="3"/>
  <c r="FH63" i="2"/>
  <c r="CZ63" i="3"/>
  <c r="FI63" i="2"/>
  <c r="DA63" i="3"/>
  <c r="FJ63" i="2"/>
  <c r="DB63" i="3"/>
  <c r="FK63" i="2"/>
  <c r="DC63" i="3"/>
  <c r="FL63" i="2"/>
  <c r="DD63" i="3"/>
  <c r="FM63" i="2"/>
  <c r="DE63" i="3"/>
  <c r="FN63" i="2"/>
  <c r="DF63" i="3"/>
  <c r="DG63" i="3"/>
  <c r="DS63" i="3"/>
  <c r="DR63" i="4"/>
  <c r="DT63" i="3"/>
  <c r="DS63" i="4"/>
  <c r="DU63" i="3"/>
  <c r="DT63" i="4"/>
  <c r="DV63" i="3"/>
  <c r="DU63" i="4"/>
  <c r="DW63" i="3"/>
  <c r="DV63" i="4"/>
  <c r="DX63" i="3"/>
  <c r="DW63" i="4"/>
  <c r="DY63" i="3"/>
  <c r="DX63" i="4"/>
  <c r="DZ63" i="3"/>
  <c r="DY63" i="4"/>
  <c r="EA63" i="3"/>
  <c r="DZ63" i="4"/>
  <c r="EB63" i="3"/>
  <c r="EA63" i="4"/>
  <c r="EC63" i="3"/>
  <c r="EB63" i="4"/>
  <c r="ED63" i="3"/>
  <c r="EC63" i="4"/>
  <c r="EE63" i="3"/>
  <c r="ED63" i="4"/>
  <c r="EF63" i="3"/>
  <c r="EE63" i="4"/>
  <c r="EG63" i="3"/>
  <c r="EF63" i="4"/>
  <c r="EH63" i="3"/>
  <c r="EG63" i="4"/>
  <c r="EI63" i="3"/>
  <c r="EH63" i="4"/>
  <c r="EJ63" i="3"/>
  <c r="EI63" i="4"/>
  <c r="EK63" i="3"/>
  <c r="EJ63" i="4"/>
  <c r="EL63" i="3"/>
  <c r="EK63" i="4"/>
  <c r="EM63" i="3"/>
  <c r="EL63" i="4"/>
  <c r="EN63" i="3"/>
  <c r="EM63" i="4"/>
  <c r="EO63" i="3"/>
  <c r="EN63" i="4"/>
  <c r="EP63" i="3"/>
  <c r="EO63" i="4"/>
  <c r="EQ63" i="3"/>
  <c r="EP63" i="4"/>
  <c r="ER63" i="3"/>
  <c r="EQ63" i="4"/>
  <c r="ES63" i="3"/>
  <c r="ER63" i="4"/>
  <c r="ET63" i="3"/>
  <c r="ES63" i="4"/>
  <c r="EU63" i="3"/>
  <c r="ET63" i="4"/>
  <c r="EV63" i="3"/>
  <c r="EU63" i="4"/>
  <c r="EW63" i="3"/>
  <c r="EV63" i="4"/>
  <c r="EX63" i="3"/>
  <c r="EW63" i="4"/>
  <c r="EY63" i="3"/>
  <c r="EX63" i="4"/>
  <c r="EZ63" i="3"/>
  <c r="EY63" i="4"/>
  <c r="FA63" i="3"/>
  <c r="EZ63" i="4"/>
  <c r="FB63" i="3"/>
  <c r="FA63" i="4"/>
  <c r="FC63" i="3"/>
  <c r="FB63" i="4"/>
  <c r="FD63" i="3"/>
  <c r="FC63" i="4"/>
  <c r="FE63" i="3"/>
  <c r="FD63" i="4"/>
  <c r="FF63" i="3"/>
  <c r="FE63" i="4"/>
  <c r="FG63" i="3"/>
  <c r="FF63" i="4"/>
  <c r="FG63" i="4"/>
  <c r="FJ63" i="4"/>
  <c r="FI63" i="4"/>
  <c r="FK63" i="4"/>
  <c r="FL63" i="4"/>
  <c r="FM63" i="4"/>
  <c r="FN63" i="4"/>
  <c r="FO63" i="4"/>
  <c r="FP63" i="4"/>
  <c r="FR63" i="4"/>
  <c r="FS63" i="4"/>
  <c r="FT63" i="4"/>
  <c r="FU63" i="4"/>
  <c r="FV63" i="4"/>
  <c r="FW63" i="4"/>
  <c r="FX63" i="4"/>
  <c r="FY63" i="4"/>
  <c r="FZ63" i="4"/>
  <c r="GA63" i="4"/>
  <c r="GB63" i="4"/>
  <c r="FH64" i="1"/>
  <c r="H64" i="2"/>
  <c r="DP64" i="2"/>
  <c r="BH64" i="3"/>
  <c r="DI64" i="3"/>
  <c r="DH64" i="4"/>
  <c r="FI64" i="1"/>
  <c r="I64" i="2"/>
  <c r="DQ64" i="2"/>
  <c r="BI64" i="3"/>
  <c r="DJ64" i="3"/>
  <c r="DI64" i="4"/>
  <c r="FJ64" i="1"/>
  <c r="J64" i="2"/>
  <c r="FK64" i="1"/>
  <c r="K64" i="2"/>
  <c r="FL64" i="1"/>
  <c r="L64" i="2"/>
  <c r="FM64" i="1"/>
  <c r="M64" i="2"/>
  <c r="FN64" i="1"/>
  <c r="N64" i="2"/>
  <c r="FO64" i="1"/>
  <c r="O64" i="2"/>
  <c r="FP64" i="1"/>
  <c r="P64" i="2"/>
  <c r="FQ64" i="1"/>
  <c r="Q64" i="2"/>
  <c r="FR64" i="1"/>
  <c r="R64" i="2"/>
  <c r="FS64" i="1"/>
  <c r="S64" i="2"/>
  <c r="FT64" i="1"/>
  <c r="T64" i="2"/>
  <c r="FU64" i="1"/>
  <c r="U64" i="2"/>
  <c r="FV64" i="1"/>
  <c r="V64" i="2"/>
  <c r="FW64" i="1"/>
  <c r="W64" i="2"/>
  <c r="FX64" i="1"/>
  <c r="X64" i="2"/>
  <c r="FY64" i="1"/>
  <c r="Y64" i="2"/>
  <c r="FZ64" i="1"/>
  <c r="Z64" i="2"/>
  <c r="GA64" i="1"/>
  <c r="AA64" i="2"/>
  <c r="GB64" i="1"/>
  <c r="AB64" i="2"/>
  <c r="GC64" i="1"/>
  <c r="AC64" i="2"/>
  <c r="GD64" i="1"/>
  <c r="AD64" i="2"/>
  <c r="GE64" i="1"/>
  <c r="AE64" i="2"/>
  <c r="GF64" i="1"/>
  <c r="AF64" i="2"/>
  <c r="GG64" i="1"/>
  <c r="AG64" i="2"/>
  <c r="GH64" i="1"/>
  <c r="AH64" i="2"/>
  <c r="GI64" i="1"/>
  <c r="AI64" i="2"/>
  <c r="GJ64" i="1"/>
  <c r="AJ64" i="2"/>
  <c r="GK64" i="1"/>
  <c r="AK64" i="2"/>
  <c r="GL64" i="1"/>
  <c r="AL64" i="2"/>
  <c r="GM64" i="1"/>
  <c r="AM64" i="2"/>
  <c r="GN64" i="1"/>
  <c r="AN64" i="2"/>
  <c r="GO64" i="1"/>
  <c r="AO64" i="2"/>
  <c r="GP64" i="1"/>
  <c r="AP64" i="2"/>
  <c r="GQ64" i="1"/>
  <c r="AQ64" i="2"/>
  <c r="GR64" i="1"/>
  <c r="AR64" i="2"/>
  <c r="GS64" i="1"/>
  <c r="AS64" i="2"/>
  <c r="GT64" i="1"/>
  <c r="AT64" i="2"/>
  <c r="GU64" i="1"/>
  <c r="AU64" i="2"/>
  <c r="GV64" i="1"/>
  <c r="AV64" i="2"/>
  <c r="GW64" i="1"/>
  <c r="AW64" i="2"/>
  <c r="GX64" i="1"/>
  <c r="AX64" i="2"/>
  <c r="GY64" i="1"/>
  <c r="AY64" i="2"/>
  <c r="GZ64" i="1"/>
  <c r="AZ64" i="2"/>
  <c r="HA64" i="1"/>
  <c r="BA64" i="2"/>
  <c r="HB64" i="1"/>
  <c r="BB64" i="2"/>
  <c r="HC64" i="1"/>
  <c r="BC64" i="2"/>
  <c r="HD64" i="1"/>
  <c r="BD64" i="2"/>
  <c r="HE64" i="1"/>
  <c r="BE64" i="2"/>
  <c r="HF64" i="1"/>
  <c r="BF64" i="2"/>
  <c r="BL64" i="2"/>
  <c r="BN64" i="2"/>
  <c r="DR64" i="2"/>
  <c r="FO64" i="2"/>
  <c r="BJ64" i="3"/>
  <c r="DS64" i="2"/>
  <c r="BK64" i="3"/>
  <c r="DT64" i="2"/>
  <c r="BL64" i="3"/>
  <c r="DU64" i="2"/>
  <c r="BM64" i="3"/>
  <c r="DV64" i="2"/>
  <c r="BN64" i="3"/>
  <c r="DW64" i="2"/>
  <c r="BO64" i="3"/>
  <c r="DX64" i="2"/>
  <c r="BP64" i="3"/>
  <c r="DY64" i="2"/>
  <c r="BQ64" i="3"/>
  <c r="DZ64" i="2"/>
  <c r="BR64" i="3"/>
  <c r="EA64" i="2"/>
  <c r="BS64" i="3"/>
  <c r="EB64" i="2"/>
  <c r="BT64" i="3"/>
  <c r="EC64" i="2"/>
  <c r="BU64" i="3"/>
  <c r="ED64" i="2"/>
  <c r="BV64" i="3"/>
  <c r="EE64" i="2"/>
  <c r="BW64" i="3"/>
  <c r="EF64" i="2"/>
  <c r="BX64" i="3"/>
  <c r="EG64" i="2"/>
  <c r="BY64" i="3"/>
  <c r="EH64" i="2"/>
  <c r="BZ64" i="3"/>
  <c r="EI64" i="2"/>
  <c r="CA64" i="3"/>
  <c r="EJ64" i="2"/>
  <c r="CB64" i="3"/>
  <c r="EK64" i="2"/>
  <c r="CC64" i="3"/>
  <c r="EL64" i="2"/>
  <c r="CD64" i="3"/>
  <c r="EM64" i="2"/>
  <c r="CE64" i="3"/>
  <c r="EN64" i="2"/>
  <c r="CF64" i="3"/>
  <c r="EO64" i="2"/>
  <c r="CG64" i="3"/>
  <c r="EP64" i="2"/>
  <c r="CH64" i="3"/>
  <c r="EQ64" i="2"/>
  <c r="CI64" i="3"/>
  <c r="ER64" i="2"/>
  <c r="CJ64" i="3"/>
  <c r="ES64" i="2"/>
  <c r="CK64" i="3"/>
  <c r="ET64" i="2"/>
  <c r="CL64" i="3"/>
  <c r="EU64" i="2"/>
  <c r="CM64" i="3"/>
  <c r="EV64" i="2"/>
  <c r="CN64" i="3"/>
  <c r="EW64" i="2"/>
  <c r="CO64" i="3"/>
  <c r="EX64" i="2"/>
  <c r="CP64" i="3"/>
  <c r="EY64" i="2"/>
  <c r="CQ64" i="3"/>
  <c r="EZ64" i="2"/>
  <c r="CR64" i="3"/>
  <c r="FA64" i="2"/>
  <c r="CS64" i="3"/>
  <c r="FB64" i="2"/>
  <c r="CT64" i="3"/>
  <c r="FC64" i="2"/>
  <c r="CU64" i="3"/>
  <c r="FD64" i="2"/>
  <c r="CV64" i="3"/>
  <c r="FE64" i="2"/>
  <c r="CW64" i="3"/>
  <c r="FF64" i="2"/>
  <c r="CX64" i="3"/>
  <c r="FG64" i="2"/>
  <c r="CY64" i="3"/>
  <c r="FH64" i="2"/>
  <c r="CZ64" i="3"/>
  <c r="FI64" i="2"/>
  <c r="DA64" i="3"/>
  <c r="FJ64" i="2"/>
  <c r="DB64" i="3"/>
  <c r="FK64" i="2"/>
  <c r="DC64" i="3"/>
  <c r="FL64" i="2"/>
  <c r="DD64" i="3"/>
  <c r="FM64" i="2"/>
  <c r="DE64" i="3"/>
  <c r="FN64" i="2"/>
  <c r="DF64" i="3"/>
  <c r="DG64" i="3"/>
  <c r="DK64" i="3"/>
  <c r="DJ64" i="4"/>
  <c r="DL64" i="3"/>
  <c r="DK64" i="4"/>
  <c r="DM64" i="3"/>
  <c r="DL64" i="4"/>
  <c r="DN64" i="3"/>
  <c r="DM64" i="4"/>
  <c r="DO64" i="3"/>
  <c r="DN64" i="4"/>
  <c r="DP64" i="3"/>
  <c r="DO64" i="4"/>
  <c r="DQ64" i="3"/>
  <c r="DP64" i="4"/>
  <c r="DR64" i="3"/>
  <c r="DQ64" i="4"/>
  <c r="DS64" i="3"/>
  <c r="DR64" i="4"/>
  <c r="DT64" i="3"/>
  <c r="DS64" i="4"/>
  <c r="DU64" i="3"/>
  <c r="DT64" i="4"/>
  <c r="DV64" i="3"/>
  <c r="DU64" i="4"/>
  <c r="DW64" i="3"/>
  <c r="DV64" i="4"/>
  <c r="DX64" i="3"/>
  <c r="DW64" i="4"/>
  <c r="DY64" i="3"/>
  <c r="DX64" i="4"/>
  <c r="DZ64" i="3"/>
  <c r="DY64" i="4"/>
  <c r="EA64" i="3"/>
  <c r="DZ64" i="4"/>
  <c r="EB64" i="3"/>
  <c r="EA64" i="4"/>
  <c r="EC64" i="3"/>
  <c r="EB64" i="4"/>
  <c r="ED64" i="3"/>
  <c r="EC64" i="4"/>
  <c r="EE64" i="3"/>
  <c r="ED64" i="4"/>
  <c r="EF64" i="3"/>
  <c r="EE64" i="4"/>
  <c r="EG64" i="3"/>
  <c r="EF64" i="4"/>
  <c r="EH64" i="3"/>
  <c r="EG64" i="4"/>
  <c r="EI64" i="3"/>
  <c r="EH64" i="4"/>
  <c r="EJ64" i="3"/>
  <c r="EI64" i="4"/>
  <c r="EK64" i="3"/>
  <c r="EJ64" i="4"/>
  <c r="EL64" i="3"/>
  <c r="EK64" i="4"/>
  <c r="EM64" i="3"/>
  <c r="EL64" i="4"/>
  <c r="EN64" i="3"/>
  <c r="EM64" i="4"/>
  <c r="EO64" i="3"/>
  <c r="EN64" i="4"/>
  <c r="EP64" i="3"/>
  <c r="EO64" i="4"/>
  <c r="EQ64" i="3"/>
  <c r="EP64" i="4"/>
  <c r="ER64" i="3"/>
  <c r="EQ64" i="4"/>
  <c r="ES64" i="3"/>
  <c r="ER64" i="4"/>
  <c r="ET64" i="3"/>
  <c r="ES64" i="4"/>
  <c r="EU64" i="3"/>
  <c r="ET64" i="4"/>
  <c r="EV64" i="3"/>
  <c r="EU64" i="4"/>
  <c r="EW64" i="3"/>
  <c r="EV64" i="4"/>
  <c r="EX64" i="3"/>
  <c r="EW64" i="4"/>
  <c r="EY64" i="3"/>
  <c r="EX64" i="4"/>
  <c r="EZ64" i="3"/>
  <c r="EY64" i="4"/>
  <c r="FA64" i="3"/>
  <c r="EZ64" i="4"/>
  <c r="FB64" i="3"/>
  <c r="FA64" i="4"/>
  <c r="FC64" i="3"/>
  <c r="FB64" i="4"/>
  <c r="FD64" i="3"/>
  <c r="FC64" i="4"/>
  <c r="FE64" i="3"/>
  <c r="FD64" i="4"/>
  <c r="FF64" i="3"/>
  <c r="FE64" i="4"/>
  <c r="FG64" i="3"/>
  <c r="FF64" i="4"/>
  <c r="FG64" i="4"/>
  <c r="FJ64" i="4"/>
  <c r="FI64" i="4"/>
  <c r="FK64" i="4"/>
  <c r="FL64" i="4"/>
  <c r="FM64" i="4"/>
  <c r="FN64" i="4"/>
  <c r="FO64" i="4"/>
  <c r="FP64" i="4"/>
  <c r="FR64" i="4"/>
  <c r="FS64" i="4"/>
  <c r="FT64" i="4"/>
  <c r="FU64" i="4"/>
  <c r="FV64" i="4"/>
  <c r="FW64" i="4"/>
  <c r="FX64" i="4"/>
  <c r="FY64" i="4"/>
  <c r="FZ64" i="4"/>
  <c r="GA64" i="4"/>
  <c r="GB64" i="4"/>
  <c r="FH65" i="1"/>
  <c r="H65" i="2"/>
  <c r="DP65" i="2"/>
  <c r="BH65" i="3"/>
  <c r="DI65" i="3"/>
  <c r="DH65" i="4"/>
  <c r="FI65" i="1"/>
  <c r="I65" i="2"/>
  <c r="DQ65" i="2"/>
  <c r="BI65" i="3"/>
  <c r="DJ65" i="3"/>
  <c r="DI65" i="4"/>
  <c r="FJ65" i="1"/>
  <c r="J65" i="2"/>
  <c r="FK65" i="1"/>
  <c r="K65" i="2"/>
  <c r="FL65" i="1"/>
  <c r="L65" i="2"/>
  <c r="FM65" i="1"/>
  <c r="M65" i="2"/>
  <c r="FN65" i="1"/>
  <c r="N65" i="2"/>
  <c r="FO65" i="1"/>
  <c r="O65" i="2"/>
  <c r="FP65" i="1"/>
  <c r="P65" i="2"/>
  <c r="FQ65" i="1"/>
  <c r="Q65" i="2"/>
  <c r="FR65" i="1"/>
  <c r="R65" i="2"/>
  <c r="FS65" i="1"/>
  <c r="S65" i="2"/>
  <c r="FT65" i="1"/>
  <c r="T65" i="2"/>
  <c r="FU65" i="1"/>
  <c r="U65" i="2"/>
  <c r="FV65" i="1"/>
  <c r="V65" i="2"/>
  <c r="FW65" i="1"/>
  <c r="W65" i="2"/>
  <c r="FX65" i="1"/>
  <c r="X65" i="2"/>
  <c r="FY65" i="1"/>
  <c r="Y65" i="2"/>
  <c r="FZ65" i="1"/>
  <c r="Z65" i="2"/>
  <c r="GA65" i="1"/>
  <c r="AA65" i="2"/>
  <c r="GB65" i="1"/>
  <c r="AB65" i="2"/>
  <c r="GC65" i="1"/>
  <c r="AC65" i="2"/>
  <c r="GD65" i="1"/>
  <c r="AD65" i="2"/>
  <c r="GE65" i="1"/>
  <c r="AE65" i="2"/>
  <c r="GF65" i="1"/>
  <c r="AF65" i="2"/>
  <c r="GG65" i="1"/>
  <c r="AG65" i="2"/>
  <c r="GH65" i="1"/>
  <c r="AH65" i="2"/>
  <c r="GI65" i="1"/>
  <c r="AI65" i="2"/>
  <c r="GJ65" i="1"/>
  <c r="AJ65" i="2"/>
  <c r="GK65" i="1"/>
  <c r="AK65" i="2"/>
  <c r="GL65" i="1"/>
  <c r="AL65" i="2"/>
  <c r="GM65" i="1"/>
  <c r="AM65" i="2"/>
  <c r="GN65" i="1"/>
  <c r="AN65" i="2"/>
  <c r="GO65" i="1"/>
  <c r="AO65" i="2"/>
  <c r="GP65" i="1"/>
  <c r="AP65" i="2"/>
  <c r="GQ65" i="1"/>
  <c r="AQ65" i="2"/>
  <c r="GR65" i="1"/>
  <c r="AR65" i="2"/>
  <c r="GS65" i="1"/>
  <c r="AS65" i="2"/>
  <c r="GT65" i="1"/>
  <c r="AT65" i="2"/>
  <c r="GU65" i="1"/>
  <c r="AU65" i="2"/>
  <c r="GV65" i="1"/>
  <c r="AV65" i="2"/>
  <c r="GW65" i="1"/>
  <c r="AW65" i="2"/>
  <c r="GX65" i="1"/>
  <c r="AX65" i="2"/>
  <c r="GY65" i="1"/>
  <c r="AY65" i="2"/>
  <c r="GZ65" i="1"/>
  <c r="AZ65" i="2"/>
  <c r="HA65" i="1"/>
  <c r="BA65" i="2"/>
  <c r="HB65" i="1"/>
  <c r="BB65" i="2"/>
  <c r="HC65" i="1"/>
  <c r="BC65" i="2"/>
  <c r="HD65" i="1"/>
  <c r="BD65" i="2"/>
  <c r="HE65" i="1"/>
  <c r="BE65" i="2"/>
  <c r="HF65" i="1"/>
  <c r="BF65" i="2"/>
  <c r="BL65" i="2"/>
  <c r="BN65" i="2"/>
  <c r="DR65" i="2"/>
  <c r="FO65" i="2"/>
  <c r="BJ65" i="3"/>
  <c r="DS65" i="2"/>
  <c r="BK65" i="3"/>
  <c r="DT65" i="2"/>
  <c r="BL65" i="3"/>
  <c r="DU65" i="2"/>
  <c r="BM65" i="3"/>
  <c r="DV65" i="2"/>
  <c r="BN65" i="3"/>
  <c r="DW65" i="2"/>
  <c r="BO65" i="3"/>
  <c r="DX65" i="2"/>
  <c r="BP65" i="3"/>
  <c r="DY65" i="2"/>
  <c r="BQ65" i="3"/>
  <c r="DZ65" i="2"/>
  <c r="BR65" i="3"/>
  <c r="EA65" i="2"/>
  <c r="BS65" i="3"/>
  <c r="EB65" i="2"/>
  <c r="BT65" i="3"/>
  <c r="EC65" i="2"/>
  <c r="BU65" i="3"/>
  <c r="ED65" i="2"/>
  <c r="BV65" i="3"/>
  <c r="EE65" i="2"/>
  <c r="BW65" i="3"/>
  <c r="EF65" i="2"/>
  <c r="BX65" i="3"/>
  <c r="EG65" i="2"/>
  <c r="BY65" i="3"/>
  <c r="EH65" i="2"/>
  <c r="BZ65" i="3"/>
  <c r="EI65" i="2"/>
  <c r="CA65" i="3"/>
  <c r="EJ65" i="2"/>
  <c r="CB65" i="3"/>
  <c r="EK65" i="2"/>
  <c r="CC65" i="3"/>
  <c r="EL65" i="2"/>
  <c r="CD65" i="3"/>
  <c r="EM65" i="2"/>
  <c r="CE65" i="3"/>
  <c r="EN65" i="2"/>
  <c r="CF65" i="3"/>
  <c r="EO65" i="2"/>
  <c r="CG65" i="3"/>
  <c r="EP65" i="2"/>
  <c r="CH65" i="3"/>
  <c r="EQ65" i="2"/>
  <c r="CI65" i="3"/>
  <c r="ER65" i="2"/>
  <c r="CJ65" i="3"/>
  <c r="ES65" i="2"/>
  <c r="CK65" i="3"/>
  <c r="ET65" i="2"/>
  <c r="CL65" i="3"/>
  <c r="EU65" i="2"/>
  <c r="CM65" i="3"/>
  <c r="EV65" i="2"/>
  <c r="CN65" i="3"/>
  <c r="EW65" i="2"/>
  <c r="CO65" i="3"/>
  <c r="EX65" i="2"/>
  <c r="CP65" i="3"/>
  <c r="EY65" i="2"/>
  <c r="CQ65" i="3"/>
  <c r="EZ65" i="2"/>
  <c r="CR65" i="3"/>
  <c r="FA65" i="2"/>
  <c r="CS65" i="3"/>
  <c r="FB65" i="2"/>
  <c r="CT65" i="3"/>
  <c r="FC65" i="2"/>
  <c r="CU65" i="3"/>
  <c r="FD65" i="2"/>
  <c r="CV65" i="3"/>
  <c r="FE65" i="2"/>
  <c r="CW65" i="3"/>
  <c r="FF65" i="2"/>
  <c r="CX65" i="3"/>
  <c r="FG65" i="2"/>
  <c r="CY65" i="3"/>
  <c r="FH65" i="2"/>
  <c r="CZ65" i="3"/>
  <c r="FI65" i="2"/>
  <c r="DA65" i="3"/>
  <c r="FJ65" i="2"/>
  <c r="DB65" i="3"/>
  <c r="FK65" i="2"/>
  <c r="DC65" i="3"/>
  <c r="FL65" i="2"/>
  <c r="DD65" i="3"/>
  <c r="FM65" i="2"/>
  <c r="DE65" i="3"/>
  <c r="FN65" i="2"/>
  <c r="DF65" i="3"/>
  <c r="DG65" i="3"/>
  <c r="DK65" i="3"/>
  <c r="DJ65" i="4"/>
  <c r="DL65" i="3"/>
  <c r="DK65" i="4"/>
  <c r="DM65" i="3"/>
  <c r="DL65" i="4"/>
  <c r="DN65" i="3"/>
  <c r="DM65" i="4"/>
  <c r="DO65" i="3"/>
  <c r="DN65" i="4"/>
  <c r="DP65" i="3"/>
  <c r="DO65" i="4"/>
  <c r="DQ65" i="3"/>
  <c r="DP65" i="4"/>
  <c r="DR65" i="3"/>
  <c r="DQ65" i="4"/>
  <c r="DS65" i="3"/>
  <c r="DR65" i="4"/>
  <c r="DT65" i="3"/>
  <c r="DS65" i="4"/>
  <c r="DU65" i="3"/>
  <c r="DT65" i="4"/>
  <c r="DV65" i="3"/>
  <c r="DU65" i="4"/>
  <c r="DW65" i="3"/>
  <c r="DV65" i="4"/>
  <c r="DX65" i="3"/>
  <c r="DW65" i="4"/>
  <c r="DY65" i="3"/>
  <c r="DX65" i="4"/>
  <c r="DZ65" i="3"/>
  <c r="DY65" i="4"/>
  <c r="EA65" i="3"/>
  <c r="DZ65" i="4"/>
  <c r="EB65" i="3"/>
  <c r="EA65" i="4"/>
  <c r="EC65" i="3"/>
  <c r="EB65" i="4"/>
  <c r="ED65" i="3"/>
  <c r="EC65" i="4"/>
  <c r="EE65" i="3"/>
  <c r="ED65" i="4"/>
  <c r="EF65" i="3"/>
  <c r="EE65" i="4"/>
  <c r="EG65" i="3"/>
  <c r="EF65" i="4"/>
  <c r="EH65" i="3"/>
  <c r="EG65" i="4"/>
  <c r="EI65" i="3"/>
  <c r="EH65" i="4"/>
  <c r="EJ65" i="3"/>
  <c r="EI65" i="4"/>
  <c r="EK65" i="3"/>
  <c r="EJ65" i="4"/>
  <c r="EL65" i="3"/>
  <c r="EK65" i="4"/>
  <c r="EM65" i="3"/>
  <c r="EL65" i="4"/>
  <c r="EN65" i="3"/>
  <c r="EM65" i="4"/>
  <c r="EO65" i="3"/>
  <c r="EN65" i="4"/>
  <c r="EP65" i="3"/>
  <c r="EO65" i="4"/>
  <c r="EQ65" i="3"/>
  <c r="EP65" i="4"/>
  <c r="ER65" i="3"/>
  <c r="EQ65" i="4"/>
  <c r="ES65" i="3"/>
  <c r="ER65" i="4"/>
  <c r="ET65" i="3"/>
  <c r="ES65" i="4"/>
  <c r="EU65" i="3"/>
  <c r="ET65" i="4"/>
  <c r="EV65" i="3"/>
  <c r="EU65" i="4"/>
  <c r="EW65" i="3"/>
  <c r="EV65" i="4"/>
  <c r="EX65" i="3"/>
  <c r="EW65" i="4"/>
  <c r="EY65" i="3"/>
  <c r="EX65" i="4"/>
  <c r="EZ65" i="3"/>
  <c r="EY65" i="4"/>
  <c r="FA65" i="3"/>
  <c r="EZ65" i="4"/>
  <c r="FB65" i="3"/>
  <c r="FA65" i="4"/>
  <c r="FC65" i="3"/>
  <c r="FB65" i="4"/>
  <c r="FD65" i="3"/>
  <c r="FC65" i="4"/>
  <c r="FE65" i="3"/>
  <c r="FD65" i="4"/>
  <c r="FF65" i="3"/>
  <c r="FE65" i="4"/>
  <c r="FG65" i="3"/>
  <c r="FF65" i="4"/>
  <c r="FG65" i="4"/>
  <c r="FJ65" i="4"/>
  <c r="FI65" i="4"/>
  <c r="FK65" i="4"/>
  <c r="FL65" i="4"/>
  <c r="FM65" i="4"/>
  <c r="FN65" i="4"/>
  <c r="FO65" i="4"/>
  <c r="FP65" i="4"/>
  <c r="FR65" i="4"/>
  <c r="FS65" i="4"/>
  <c r="FT65" i="4"/>
  <c r="FU65" i="4"/>
  <c r="FV65" i="4"/>
  <c r="FW65" i="4"/>
  <c r="FX65" i="4"/>
  <c r="FY65" i="4"/>
  <c r="FZ65" i="4"/>
  <c r="GA65" i="4"/>
  <c r="GB65" i="4"/>
  <c r="FH66" i="1"/>
  <c r="H66" i="2"/>
  <c r="DP66" i="2"/>
  <c r="BH66" i="3"/>
  <c r="DI66" i="3"/>
  <c r="DH66" i="4"/>
  <c r="FI66" i="1"/>
  <c r="I66" i="2"/>
  <c r="DQ66" i="2"/>
  <c r="BI66" i="3"/>
  <c r="DJ66" i="3"/>
  <c r="DI66" i="4"/>
  <c r="FJ66" i="1"/>
  <c r="J66" i="2"/>
  <c r="DR66" i="2"/>
  <c r="BJ66" i="3"/>
  <c r="DK66" i="3"/>
  <c r="DJ66" i="4"/>
  <c r="FK66" i="1"/>
  <c r="K66" i="2"/>
  <c r="DS66" i="2"/>
  <c r="BK66" i="3"/>
  <c r="DL66" i="3"/>
  <c r="DK66" i="4"/>
  <c r="FL66" i="1"/>
  <c r="L66" i="2"/>
  <c r="DT66" i="2"/>
  <c r="BL66" i="3"/>
  <c r="DM66" i="3"/>
  <c r="DL66" i="4"/>
  <c r="FM66" i="1"/>
  <c r="M66" i="2"/>
  <c r="DU66" i="2"/>
  <c r="BM66" i="3"/>
  <c r="DN66" i="3"/>
  <c r="DM66" i="4"/>
  <c r="FN66" i="1"/>
  <c r="N66" i="2"/>
  <c r="DV66" i="2"/>
  <c r="BN66" i="3"/>
  <c r="DO66" i="3"/>
  <c r="DN66" i="4"/>
  <c r="FO66" i="1"/>
  <c r="O66" i="2"/>
  <c r="DW66" i="2"/>
  <c r="BO66" i="3"/>
  <c r="DP66" i="3"/>
  <c r="DO66" i="4"/>
  <c r="FP66" i="1"/>
  <c r="P66" i="2"/>
  <c r="DX66" i="2"/>
  <c r="BP66" i="3"/>
  <c r="DQ66" i="3"/>
  <c r="DP66" i="4"/>
  <c r="FQ66" i="1"/>
  <c r="Q66" i="2"/>
  <c r="DY66" i="2"/>
  <c r="BQ66" i="3"/>
  <c r="DR66" i="3"/>
  <c r="DQ66" i="4"/>
  <c r="FR66" i="1"/>
  <c r="R66" i="2"/>
  <c r="DZ66" i="2"/>
  <c r="BR66" i="3"/>
  <c r="DS66" i="3"/>
  <c r="DR66" i="4"/>
  <c r="FS66" i="1"/>
  <c r="S66" i="2"/>
  <c r="EA66" i="2"/>
  <c r="BS66" i="3"/>
  <c r="DT66" i="3"/>
  <c r="DS66" i="4"/>
  <c r="FT66" i="1"/>
  <c r="T66" i="2"/>
  <c r="EB66" i="2"/>
  <c r="BT66" i="3"/>
  <c r="DU66" i="3"/>
  <c r="DT66" i="4"/>
  <c r="FU66" i="1"/>
  <c r="U66" i="2"/>
  <c r="EC66" i="2"/>
  <c r="BU66" i="3"/>
  <c r="DV66" i="3"/>
  <c r="DU66" i="4"/>
  <c r="FV66" i="1"/>
  <c r="V66" i="2"/>
  <c r="ED66" i="2"/>
  <c r="BV66" i="3"/>
  <c r="DW66" i="3"/>
  <c r="DV66" i="4"/>
  <c r="FW66" i="1"/>
  <c r="W66" i="2"/>
  <c r="EE66" i="2"/>
  <c r="BW66" i="3"/>
  <c r="DX66" i="3"/>
  <c r="DW66" i="4"/>
  <c r="FX66" i="1"/>
  <c r="X66" i="2"/>
  <c r="EF66" i="2"/>
  <c r="BX66" i="3"/>
  <c r="DY66" i="3"/>
  <c r="DX66" i="4"/>
  <c r="FY66" i="1"/>
  <c r="Y66" i="2"/>
  <c r="EG66" i="2"/>
  <c r="BY66" i="3"/>
  <c r="DZ66" i="3"/>
  <c r="DY66" i="4"/>
  <c r="FZ66" i="1"/>
  <c r="Z66" i="2"/>
  <c r="EH66" i="2"/>
  <c r="BZ66" i="3"/>
  <c r="EA66" i="3"/>
  <c r="DZ66" i="4"/>
  <c r="GA66" i="1"/>
  <c r="AA66" i="2"/>
  <c r="EI66" i="2"/>
  <c r="CA66" i="3"/>
  <c r="EB66" i="3"/>
  <c r="EA66" i="4"/>
  <c r="GB66" i="1"/>
  <c r="AB66" i="2"/>
  <c r="EJ66" i="2"/>
  <c r="CB66" i="3"/>
  <c r="EC66" i="3"/>
  <c r="EB66" i="4"/>
  <c r="GC66" i="1"/>
  <c r="AC66" i="2"/>
  <c r="EK66" i="2"/>
  <c r="CC66" i="3"/>
  <c r="ED66" i="3"/>
  <c r="EC66" i="4"/>
  <c r="GD66" i="1"/>
  <c r="AD66" i="2"/>
  <c r="EL66" i="2"/>
  <c r="CD66" i="3"/>
  <c r="EE66" i="3"/>
  <c r="ED66" i="4"/>
  <c r="GE66" i="1"/>
  <c r="AE66" i="2"/>
  <c r="EM66" i="2"/>
  <c r="CE66" i="3"/>
  <c r="EF66" i="3"/>
  <c r="EE66" i="4"/>
  <c r="GF66" i="1"/>
  <c r="AF66" i="2"/>
  <c r="EN66" i="2"/>
  <c r="CF66" i="3"/>
  <c r="EG66" i="3"/>
  <c r="EF66" i="4"/>
  <c r="GG66" i="1"/>
  <c r="AG66" i="2"/>
  <c r="EO66" i="2"/>
  <c r="CG66" i="3"/>
  <c r="EH66" i="3"/>
  <c r="EG66" i="4"/>
  <c r="GH66" i="1"/>
  <c r="AH66" i="2"/>
  <c r="EP66" i="2"/>
  <c r="CH66" i="3"/>
  <c r="EI66" i="3"/>
  <c r="EH66" i="4"/>
  <c r="GI66" i="1"/>
  <c r="AI66" i="2"/>
  <c r="EQ66" i="2"/>
  <c r="CI66" i="3"/>
  <c r="EJ66" i="3"/>
  <c r="EI66" i="4"/>
  <c r="GJ66" i="1"/>
  <c r="AJ66" i="2"/>
  <c r="ER66" i="2"/>
  <c r="CJ66" i="3"/>
  <c r="EK66" i="3"/>
  <c r="EJ66" i="4"/>
  <c r="GK66" i="1"/>
  <c r="AK66" i="2"/>
  <c r="ES66" i="2"/>
  <c r="CK66" i="3"/>
  <c r="EL66" i="3"/>
  <c r="EK66" i="4"/>
  <c r="GL66" i="1"/>
  <c r="AL66" i="2"/>
  <c r="ET66" i="2"/>
  <c r="CL66" i="3"/>
  <c r="EM66" i="3"/>
  <c r="EL66" i="4"/>
  <c r="GM66" i="1"/>
  <c r="AM66" i="2"/>
  <c r="EU66" i="2"/>
  <c r="CM66" i="3"/>
  <c r="EN66" i="3"/>
  <c r="EM66" i="4"/>
  <c r="GN66" i="1"/>
  <c r="AN66" i="2"/>
  <c r="EV66" i="2"/>
  <c r="CN66" i="3"/>
  <c r="EO66" i="3"/>
  <c r="EN66" i="4"/>
  <c r="GO66" i="1"/>
  <c r="AO66" i="2"/>
  <c r="EW66" i="2"/>
  <c r="CO66" i="3"/>
  <c r="EP66" i="3"/>
  <c r="EO66" i="4"/>
  <c r="GP66" i="1"/>
  <c r="AP66" i="2"/>
  <c r="EX66" i="2"/>
  <c r="CP66" i="3"/>
  <c r="EQ66" i="3"/>
  <c r="EP66" i="4"/>
  <c r="GQ66" i="1"/>
  <c r="AQ66" i="2"/>
  <c r="EY66" i="2"/>
  <c r="CQ66" i="3"/>
  <c r="ER66" i="3"/>
  <c r="EQ66" i="4"/>
  <c r="GR66" i="1"/>
  <c r="AR66" i="2"/>
  <c r="EZ66" i="2"/>
  <c r="CR66" i="3"/>
  <c r="ES66" i="3"/>
  <c r="ER66" i="4"/>
  <c r="GS66" i="1"/>
  <c r="AS66" i="2"/>
  <c r="FA66" i="2"/>
  <c r="CS66" i="3"/>
  <c r="ET66" i="3"/>
  <c r="ES66" i="4"/>
  <c r="GT66" i="1"/>
  <c r="AT66" i="2"/>
  <c r="FB66" i="2"/>
  <c r="CT66" i="3"/>
  <c r="EU66" i="3"/>
  <c r="ET66" i="4"/>
  <c r="GU66" i="1"/>
  <c r="AU66" i="2"/>
  <c r="FC66" i="2"/>
  <c r="CU66" i="3"/>
  <c r="EV66" i="3"/>
  <c r="EU66" i="4"/>
  <c r="GV66" i="1"/>
  <c r="AV66" i="2"/>
  <c r="FD66" i="2"/>
  <c r="CV66" i="3"/>
  <c r="EW66" i="3"/>
  <c r="EV66" i="4"/>
  <c r="GW66" i="1"/>
  <c r="AW66" i="2"/>
  <c r="FE66" i="2"/>
  <c r="CW66" i="3"/>
  <c r="EX66" i="3"/>
  <c r="EW66" i="4"/>
  <c r="GX66" i="1"/>
  <c r="AX66" i="2"/>
  <c r="FF66" i="2"/>
  <c r="CX66" i="3"/>
  <c r="EY66" i="3"/>
  <c r="EX66" i="4"/>
  <c r="GY66" i="1"/>
  <c r="AY66" i="2"/>
  <c r="FG66" i="2"/>
  <c r="CY66" i="3"/>
  <c r="EZ66" i="3"/>
  <c r="EY66" i="4"/>
  <c r="GZ66" i="1"/>
  <c r="AZ66" i="2"/>
  <c r="FH66" i="2"/>
  <c r="CZ66" i="3"/>
  <c r="FA66" i="3"/>
  <c r="EZ66" i="4"/>
  <c r="HA66" i="1"/>
  <c r="BA66" i="2"/>
  <c r="FI66" i="2"/>
  <c r="DA66" i="3"/>
  <c r="FB66" i="3"/>
  <c r="FA66" i="4"/>
  <c r="HB66" i="1"/>
  <c r="BB66" i="2"/>
  <c r="FJ66" i="2"/>
  <c r="DB66" i="3"/>
  <c r="FC66" i="3"/>
  <c r="FB66" i="4"/>
  <c r="HC66" i="1"/>
  <c r="BC66" i="2"/>
  <c r="FK66" i="2"/>
  <c r="DC66" i="3"/>
  <c r="FD66" i="3"/>
  <c r="FC66" i="4"/>
  <c r="HD66" i="1"/>
  <c r="BD66" i="2"/>
  <c r="FL66" i="2"/>
  <c r="DD66" i="3"/>
  <c r="FE66" i="3"/>
  <c r="FD66" i="4"/>
  <c r="HE66" i="1"/>
  <c r="BE66" i="2"/>
  <c r="FM66" i="2"/>
  <c r="DE66" i="3"/>
  <c r="FF66" i="3"/>
  <c r="FE66" i="4"/>
  <c r="HF66" i="1"/>
  <c r="BF66" i="2"/>
  <c r="FN66" i="2"/>
  <c r="DF66" i="3"/>
  <c r="FG66" i="3"/>
  <c r="FF66" i="4"/>
  <c r="FG66" i="4"/>
  <c r="FJ66" i="4"/>
  <c r="FI66" i="4"/>
  <c r="FK66" i="4"/>
  <c r="FL66" i="4"/>
  <c r="FM66" i="4"/>
  <c r="FN66" i="4"/>
  <c r="FO66" i="4"/>
  <c r="FP66" i="4"/>
  <c r="FR66" i="4"/>
  <c r="GB66" i="4"/>
  <c r="FH67" i="1"/>
  <c r="H67" i="2"/>
  <c r="DP67" i="2"/>
  <c r="BH67" i="3"/>
  <c r="DI67" i="3"/>
  <c r="DH67" i="4"/>
  <c r="FI67" i="1"/>
  <c r="I67" i="2"/>
  <c r="DQ67" i="2"/>
  <c r="BI67" i="3"/>
  <c r="DJ67" i="3"/>
  <c r="DI67" i="4"/>
  <c r="FJ67" i="1"/>
  <c r="J67" i="2"/>
  <c r="DR67" i="2"/>
  <c r="BJ67" i="3"/>
  <c r="DK67" i="3"/>
  <c r="DJ67" i="4"/>
  <c r="FK67" i="1"/>
  <c r="K67" i="2"/>
  <c r="DS67" i="2"/>
  <c r="BK67" i="3"/>
  <c r="DL67" i="3"/>
  <c r="DK67" i="4"/>
  <c r="FL67" i="1"/>
  <c r="L67" i="2"/>
  <c r="DT67" i="2"/>
  <c r="BL67" i="3"/>
  <c r="DM67" i="3"/>
  <c r="DL67" i="4"/>
  <c r="FM67" i="1"/>
  <c r="M67" i="2"/>
  <c r="DU67" i="2"/>
  <c r="BM67" i="3"/>
  <c r="DN67" i="3"/>
  <c r="DM67" i="4"/>
  <c r="FN67" i="1"/>
  <c r="N67" i="2"/>
  <c r="DV67" i="2"/>
  <c r="BN67" i="3"/>
  <c r="DO67" i="3"/>
  <c r="DN67" i="4"/>
  <c r="FO67" i="1"/>
  <c r="O67" i="2"/>
  <c r="DW67" i="2"/>
  <c r="BO67" i="3"/>
  <c r="DP67" i="3"/>
  <c r="DO67" i="4"/>
  <c r="FP67" i="1"/>
  <c r="P67" i="2"/>
  <c r="DX67" i="2"/>
  <c r="BP67" i="3"/>
  <c r="DQ67" i="3"/>
  <c r="DP67" i="4"/>
  <c r="FQ67" i="1"/>
  <c r="Q67" i="2"/>
  <c r="DY67" i="2"/>
  <c r="BQ67" i="3"/>
  <c r="DR67" i="3"/>
  <c r="DQ67" i="4"/>
  <c r="FR67" i="1"/>
  <c r="R67" i="2"/>
  <c r="FS67" i="1"/>
  <c r="S67" i="2"/>
  <c r="FT67" i="1"/>
  <c r="T67" i="2"/>
  <c r="FU67" i="1"/>
  <c r="U67" i="2"/>
  <c r="FV67" i="1"/>
  <c r="V67" i="2"/>
  <c r="FW67" i="1"/>
  <c r="W67" i="2"/>
  <c r="FX67" i="1"/>
  <c r="X67" i="2"/>
  <c r="FY67" i="1"/>
  <c r="Y67" i="2"/>
  <c r="FZ67" i="1"/>
  <c r="Z67" i="2"/>
  <c r="GA67" i="1"/>
  <c r="AA67" i="2"/>
  <c r="GB67" i="1"/>
  <c r="AB67" i="2"/>
  <c r="GC67" i="1"/>
  <c r="AC67" i="2"/>
  <c r="GD67" i="1"/>
  <c r="AD67" i="2"/>
  <c r="GE67" i="1"/>
  <c r="AE67" i="2"/>
  <c r="GF67" i="1"/>
  <c r="AF67" i="2"/>
  <c r="GG67" i="1"/>
  <c r="AG67" i="2"/>
  <c r="GH67" i="1"/>
  <c r="AH67" i="2"/>
  <c r="GI67" i="1"/>
  <c r="AI67" i="2"/>
  <c r="GJ67" i="1"/>
  <c r="AJ67" i="2"/>
  <c r="GK67" i="1"/>
  <c r="AK67" i="2"/>
  <c r="GL67" i="1"/>
  <c r="AL67" i="2"/>
  <c r="GM67" i="1"/>
  <c r="AM67" i="2"/>
  <c r="GN67" i="1"/>
  <c r="AN67" i="2"/>
  <c r="GO67" i="1"/>
  <c r="AO67" i="2"/>
  <c r="GP67" i="1"/>
  <c r="AP67" i="2"/>
  <c r="GQ67" i="1"/>
  <c r="AQ67" i="2"/>
  <c r="GR67" i="1"/>
  <c r="AR67" i="2"/>
  <c r="GS67" i="1"/>
  <c r="AS67" i="2"/>
  <c r="GT67" i="1"/>
  <c r="AT67" i="2"/>
  <c r="GU67" i="1"/>
  <c r="AU67" i="2"/>
  <c r="GV67" i="1"/>
  <c r="AV67" i="2"/>
  <c r="GW67" i="1"/>
  <c r="AW67" i="2"/>
  <c r="GX67" i="1"/>
  <c r="AX67" i="2"/>
  <c r="GY67" i="1"/>
  <c r="AY67" i="2"/>
  <c r="GZ67" i="1"/>
  <c r="AZ67" i="2"/>
  <c r="HA67" i="1"/>
  <c r="BA67" i="2"/>
  <c r="HB67" i="1"/>
  <c r="BB67" i="2"/>
  <c r="HC67" i="1"/>
  <c r="BC67" i="2"/>
  <c r="HD67" i="1"/>
  <c r="BD67" i="2"/>
  <c r="HE67" i="1"/>
  <c r="BE67" i="2"/>
  <c r="HF67" i="1"/>
  <c r="BF67" i="2"/>
  <c r="BL67" i="2"/>
  <c r="BN67" i="2"/>
  <c r="DZ67" i="2"/>
  <c r="FO67" i="2"/>
  <c r="BR67" i="3"/>
  <c r="EA67" i="2"/>
  <c r="BS67" i="3"/>
  <c r="EB67" i="2"/>
  <c r="BT67" i="3"/>
  <c r="EC67" i="2"/>
  <c r="BU67" i="3"/>
  <c r="ED67" i="2"/>
  <c r="BV67" i="3"/>
  <c r="EE67" i="2"/>
  <c r="BW67" i="3"/>
  <c r="EF67" i="2"/>
  <c r="BX67" i="3"/>
  <c r="EG67" i="2"/>
  <c r="BY67" i="3"/>
  <c r="EH67" i="2"/>
  <c r="BZ67" i="3"/>
  <c r="EI67" i="2"/>
  <c r="CA67" i="3"/>
  <c r="EJ67" i="2"/>
  <c r="CB67" i="3"/>
  <c r="EK67" i="2"/>
  <c r="CC67" i="3"/>
  <c r="EL67" i="2"/>
  <c r="CD67" i="3"/>
  <c r="EM67" i="2"/>
  <c r="CE67" i="3"/>
  <c r="EN67" i="2"/>
  <c r="CF67" i="3"/>
  <c r="EO67" i="2"/>
  <c r="CG67" i="3"/>
  <c r="EP67" i="2"/>
  <c r="CH67" i="3"/>
  <c r="EQ67" i="2"/>
  <c r="CI67" i="3"/>
  <c r="ER67" i="2"/>
  <c r="CJ67" i="3"/>
  <c r="ES67" i="2"/>
  <c r="CK67" i="3"/>
  <c r="ET67" i="2"/>
  <c r="CL67" i="3"/>
  <c r="EU67" i="2"/>
  <c r="CM67" i="3"/>
  <c r="EV67" i="2"/>
  <c r="CN67" i="3"/>
  <c r="EW67" i="2"/>
  <c r="CO67" i="3"/>
  <c r="EX67" i="2"/>
  <c r="CP67" i="3"/>
  <c r="EY67" i="2"/>
  <c r="CQ67" i="3"/>
  <c r="EZ67" i="2"/>
  <c r="CR67" i="3"/>
  <c r="FA67" i="2"/>
  <c r="CS67" i="3"/>
  <c r="FB67" i="2"/>
  <c r="CT67" i="3"/>
  <c r="FC67" i="2"/>
  <c r="CU67" i="3"/>
  <c r="FD67" i="2"/>
  <c r="CV67" i="3"/>
  <c r="FE67" i="2"/>
  <c r="CW67" i="3"/>
  <c r="FF67" i="2"/>
  <c r="CX67" i="3"/>
  <c r="FG67" i="2"/>
  <c r="CY67" i="3"/>
  <c r="FH67" i="2"/>
  <c r="CZ67" i="3"/>
  <c r="FI67" i="2"/>
  <c r="DA67" i="3"/>
  <c r="FJ67" i="2"/>
  <c r="DB67" i="3"/>
  <c r="FK67" i="2"/>
  <c r="DC67" i="3"/>
  <c r="FL67" i="2"/>
  <c r="DD67" i="3"/>
  <c r="FM67" i="2"/>
  <c r="DE67" i="3"/>
  <c r="FN67" i="2"/>
  <c r="DF67" i="3"/>
  <c r="DG67" i="3"/>
  <c r="DS67" i="3"/>
  <c r="DR67" i="4"/>
  <c r="DT67" i="3"/>
  <c r="DS67" i="4"/>
  <c r="DU67" i="3"/>
  <c r="DT67" i="4"/>
  <c r="DV67" i="3"/>
  <c r="DU67" i="4"/>
  <c r="DW67" i="3"/>
  <c r="DV67" i="4"/>
  <c r="DX67" i="3"/>
  <c r="DW67" i="4"/>
  <c r="DY67" i="3"/>
  <c r="DX67" i="4"/>
  <c r="DZ67" i="3"/>
  <c r="DY67" i="4"/>
  <c r="EA67" i="3"/>
  <c r="DZ67" i="4"/>
  <c r="EB67" i="3"/>
  <c r="EA67" i="4"/>
  <c r="EC67" i="3"/>
  <c r="EB67" i="4"/>
  <c r="ED67" i="3"/>
  <c r="EC67" i="4"/>
  <c r="EE67" i="3"/>
  <c r="ED67" i="4"/>
  <c r="EF67" i="3"/>
  <c r="EE67" i="4"/>
  <c r="EG67" i="3"/>
  <c r="EF67" i="4"/>
  <c r="EH67" i="3"/>
  <c r="EG67" i="4"/>
  <c r="EI67" i="3"/>
  <c r="EH67" i="4"/>
  <c r="EJ67" i="3"/>
  <c r="EI67" i="4"/>
  <c r="EK67" i="3"/>
  <c r="EJ67" i="4"/>
  <c r="EL67" i="3"/>
  <c r="EK67" i="4"/>
  <c r="EM67" i="3"/>
  <c r="EL67" i="4"/>
  <c r="EN67" i="3"/>
  <c r="EM67" i="4"/>
  <c r="EO67" i="3"/>
  <c r="EN67" i="4"/>
  <c r="EP67" i="3"/>
  <c r="EO67" i="4"/>
  <c r="EQ67" i="3"/>
  <c r="EP67" i="4"/>
  <c r="ER67" i="3"/>
  <c r="EQ67" i="4"/>
  <c r="ES67" i="3"/>
  <c r="ER67" i="4"/>
  <c r="ET67" i="3"/>
  <c r="ES67" i="4"/>
  <c r="EU67" i="3"/>
  <c r="ET67" i="4"/>
  <c r="EV67" i="3"/>
  <c r="EU67" i="4"/>
  <c r="EW67" i="3"/>
  <c r="EV67" i="4"/>
  <c r="EX67" i="3"/>
  <c r="EW67" i="4"/>
  <c r="EY67" i="3"/>
  <c r="EX67" i="4"/>
  <c r="EZ67" i="3"/>
  <c r="EY67" i="4"/>
  <c r="FA67" i="3"/>
  <c r="EZ67" i="4"/>
  <c r="FB67" i="3"/>
  <c r="FA67" i="4"/>
  <c r="FC67" i="3"/>
  <c r="FB67" i="4"/>
  <c r="FD67" i="3"/>
  <c r="FC67" i="4"/>
  <c r="FE67" i="3"/>
  <c r="FD67" i="4"/>
  <c r="FF67" i="3"/>
  <c r="FE67" i="4"/>
  <c r="FG67" i="3"/>
  <c r="FF67" i="4"/>
  <c r="FG67" i="4"/>
  <c r="FJ67" i="4"/>
  <c r="FI67" i="4"/>
  <c r="FK67" i="4"/>
  <c r="FL67" i="4"/>
  <c r="FM67" i="4"/>
  <c r="FN67" i="4"/>
  <c r="FO67" i="4"/>
  <c r="FP67" i="4"/>
  <c r="FR67" i="4"/>
  <c r="FS67" i="4"/>
  <c r="FT67" i="4"/>
  <c r="FU67" i="4"/>
  <c r="FV67" i="4"/>
  <c r="FW67" i="4"/>
  <c r="FX67" i="4"/>
  <c r="FY67" i="4"/>
  <c r="FZ67" i="4"/>
  <c r="GA67" i="4"/>
  <c r="GB67" i="4"/>
  <c r="FH68" i="1"/>
  <c r="H68" i="2"/>
  <c r="DP68" i="2"/>
  <c r="BH68" i="3"/>
  <c r="DI68" i="3"/>
  <c r="DH68" i="4"/>
  <c r="FI68" i="1"/>
  <c r="I68" i="2"/>
  <c r="DQ68" i="2"/>
  <c r="BI68" i="3"/>
  <c r="DJ68" i="3"/>
  <c r="DI68" i="4"/>
  <c r="FJ68" i="1"/>
  <c r="J68" i="2"/>
  <c r="DR68" i="2"/>
  <c r="BJ68" i="3"/>
  <c r="DK68" i="3"/>
  <c r="DJ68" i="4"/>
  <c r="FK68" i="1"/>
  <c r="K68" i="2"/>
  <c r="DS68" i="2"/>
  <c r="BK68" i="3"/>
  <c r="DL68" i="3"/>
  <c r="DK68" i="4"/>
  <c r="FL68" i="1"/>
  <c r="L68" i="2"/>
  <c r="DT68" i="2"/>
  <c r="BL68" i="3"/>
  <c r="DM68" i="3"/>
  <c r="DL68" i="4"/>
  <c r="FM68" i="1"/>
  <c r="M68" i="2"/>
  <c r="DU68" i="2"/>
  <c r="BM68" i="3"/>
  <c r="DN68" i="3"/>
  <c r="DM68" i="4"/>
  <c r="FN68" i="1"/>
  <c r="N68" i="2"/>
  <c r="DV68" i="2"/>
  <c r="BN68" i="3"/>
  <c r="DO68" i="3"/>
  <c r="DN68" i="4"/>
  <c r="FO68" i="1"/>
  <c r="O68" i="2"/>
  <c r="DW68" i="2"/>
  <c r="BO68" i="3"/>
  <c r="DP68" i="3"/>
  <c r="DO68" i="4"/>
  <c r="FP68" i="1"/>
  <c r="P68" i="2"/>
  <c r="DX68" i="2"/>
  <c r="BP68" i="3"/>
  <c r="DQ68" i="3"/>
  <c r="DP68" i="4"/>
  <c r="FQ68" i="1"/>
  <c r="Q68" i="2"/>
  <c r="DY68" i="2"/>
  <c r="BQ68" i="3"/>
  <c r="DR68" i="3"/>
  <c r="DQ68" i="4"/>
  <c r="FR68" i="1"/>
  <c r="R68" i="2"/>
  <c r="FS68" i="1"/>
  <c r="S68" i="2"/>
  <c r="FT68" i="1"/>
  <c r="T68" i="2"/>
  <c r="FU68" i="1"/>
  <c r="U68" i="2"/>
  <c r="FV68" i="1"/>
  <c r="V68" i="2"/>
  <c r="FW68" i="1"/>
  <c r="W68" i="2"/>
  <c r="FX68" i="1"/>
  <c r="X68" i="2"/>
  <c r="FY68" i="1"/>
  <c r="Y68" i="2"/>
  <c r="FZ68" i="1"/>
  <c r="Z68" i="2"/>
  <c r="GA68" i="1"/>
  <c r="AA68" i="2"/>
  <c r="GB68" i="1"/>
  <c r="AB68" i="2"/>
  <c r="GC68" i="1"/>
  <c r="AC68" i="2"/>
  <c r="GD68" i="1"/>
  <c r="AD68" i="2"/>
  <c r="GE68" i="1"/>
  <c r="AE68" i="2"/>
  <c r="GF68" i="1"/>
  <c r="AF68" i="2"/>
  <c r="GG68" i="1"/>
  <c r="AG68" i="2"/>
  <c r="GH68" i="1"/>
  <c r="AH68" i="2"/>
  <c r="GI68" i="1"/>
  <c r="AI68" i="2"/>
  <c r="GJ68" i="1"/>
  <c r="AJ68" i="2"/>
  <c r="GK68" i="1"/>
  <c r="AK68" i="2"/>
  <c r="GL68" i="1"/>
  <c r="AL68" i="2"/>
  <c r="GM68" i="1"/>
  <c r="AM68" i="2"/>
  <c r="GN68" i="1"/>
  <c r="AN68" i="2"/>
  <c r="GO68" i="1"/>
  <c r="AO68" i="2"/>
  <c r="GP68" i="1"/>
  <c r="AP68" i="2"/>
  <c r="GQ68" i="1"/>
  <c r="AQ68" i="2"/>
  <c r="GR68" i="1"/>
  <c r="AR68" i="2"/>
  <c r="GS68" i="1"/>
  <c r="AS68" i="2"/>
  <c r="GT68" i="1"/>
  <c r="AT68" i="2"/>
  <c r="GU68" i="1"/>
  <c r="AU68" i="2"/>
  <c r="GV68" i="1"/>
  <c r="AV68" i="2"/>
  <c r="GW68" i="1"/>
  <c r="AW68" i="2"/>
  <c r="GX68" i="1"/>
  <c r="AX68" i="2"/>
  <c r="GY68" i="1"/>
  <c r="AY68" i="2"/>
  <c r="GZ68" i="1"/>
  <c r="AZ68" i="2"/>
  <c r="HA68" i="1"/>
  <c r="BA68" i="2"/>
  <c r="HB68" i="1"/>
  <c r="BB68" i="2"/>
  <c r="HC68" i="1"/>
  <c r="BC68" i="2"/>
  <c r="HD68" i="1"/>
  <c r="BD68" i="2"/>
  <c r="HE68" i="1"/>
  <c r="BE68" i="2"/>
  <c r="HF68" i="1"/>
  <c r="BF68" i="2"/>
  <c r="BL68" i="2"/>
  <c r="BN68" i="2"/>
  <c r="DZ68" i="2"/>
  <c r="FO68" i="2"/>
  <c r="BR68" i="3"/>
  <c r="EA68" i="2"/>
  <c r="BS68" i="3"/>
  <c r="EB68" i="2"/>
  <c r="BT68" i="3"/>
  <c r="EC68" i="2"/>
  <c r="BU68" i="3"/>
  <c r="ED68" i="2"/>
  <c r="BV68" i="3"/>
  <c r="EE68" i="2"/>
  <c r="BW68" i="3"/>
  <c r="EF68" i="2"/>
  <c r="BX68" i="3"/>
  <c r="EG68" i="2"/>
  <c r="BY68" i="3"/>
  <c r="EH68" i="2"/>
  <c r="BZ68" i="3"/>
  <c r="EI68" i="2"/>
  <c r="CA68" i="3"/>
  <c r="EJ68" i="2"/>
  <c r="CB68" i="3"/>
  <c r="EK68" i="2"/>
  <c r="CC68" i="3"/>
  <c r="EL68" i="2"/>
  <c r="CD68" i="3"/>
  <c r="EM68" i="2"/>
  <c r="CE68" i="3"/>
  <c r="EN68" i="2"/>
  <c r="CF68" i="3"/>
  <c r="EO68" i="2"/>
  <c r="CG68" i="3"/>
  <c r="EP68" i="2"/>
  <c r="CH68" i="3"/>
  <c r="EQ68" i="2"/>
  <c r="CI68" i="3"/>
  <c r="ER68" i="2"/>
  <c r="CJ68" i="3"/>
  <c r="ES68" i="2"/>
  <c r="CK68" i="3"/>
  <c r="ET68" i="2"/>
  <c r="CL68" i="3"/>
  <c r="EU68" i="2"/>
  <c r="CM68" i="3"/>
  <c r="EV68" i="2"/>
  <c r="CN68" i="3"/>
  <c r="EW68" i="2"/>
  <c r="CO68" i="3"/>
  <c r="EX68" i="2"/>
  <c r="CP68" i="3"/>
  <c r="EY68" i="2"/>
  <c r="CQ68" i="3"/>
  <c r="EZ68" i="2"/>
  <c r="CR68" i="3"/>
  <c r="FA68" i="2"/>
  <c r="CS68" i="3"/>
  <c r="FB68" i="2"/>
  <c r="CT68" i="3"/>
  <c r="FC68" i="2"/>
  <c r="CU68" i="3"/>
  <c r="FD68" i="2"/>
  <c r="CV68" i="3"/>
  <c r="FE68" i="2"/>
  <c r="CW68" i="3"/>
  <c r="FF68" i="2"/>
  <c r="CX68" i="3"/>
  <c r="FG68" i="2"/>
  <c r="CY68" i="3"/>
  <c r="FH68" i="2"/>
  <c r="CZ68" i="3"/>
  <c r="FI68" i="2"/>
  <c r="DA68" i="3"/>
  <c r="FJ68" i="2"/>
  <c r="DB68" i="3"/>
  <c r="FK68" i="2"/>
  <c r="DC68" i="3"/>
  <c r="FL68" i="2"/>
  <c r="DD68" i="3"/>
  <c r="FM68" i="2"/>
  <c r="DE68" i="3"/>
  <c r="FN68" i="2"/>
  <c r="DF68" i="3"/>
  <c r="DG68" i="3"/>
  <c r="DS68" i="3"/>
  <c r="DR68" i="4"/>
  <c r="DT68" i="3"/>
  <c r="DS68" i="4"/>
  <c r="DU68" i="3"/>
  <c r="DT68" i="4"/>
  <c r="DV68" i="3"/>
  <c r="DU68" i="4"/>
  <c r="DW68" i="3"/>
  <c r="DV68" i="4"/>
  <c r="DX68" i="3"/>
  <c r="DW68" i="4"/>
  <c r="DY68" i="3"/>
  <c r="DX68" i="4"/>
  <c r="DZ68" i="3"/>
  <c r="DY68" i="4"/>
  <c r="EA68" i="3"/>
  <c r="DZ68" i="4"/>
  <c r="EB68" i="3"/>
  <c r="EA68" i="4"/>
  <c r="EC68" i="3"/>
  <c r="EB68" i="4"/>
  <c r="ED68" i="3"/>
  <c r="EC68" i="4"/>
  <c r="EE68" i="3"/>
  <c r="ED68" i="4"/>
  <c r="EF68" i="3"/>
  <c r="EE68" i="4"/>
  <c r="EG68" i="3"/>
  <c r="EF68" i="4"/>
  <c r="EH68" i="3"/>
  <c r="EG68" i="4"/>
  <c r="EI68" i="3"/>
  <c r="EH68" i="4"/>
  <c r="EJ68" i="3"/>
  <c r="EI68" i="4"/>
  <c r="EK68" i="3"/>
  <c r="EJ68" i="4"/>
  <c r="EL68" i="3"/>
  <c r="EK68" i="4"/>
  <c r="EM68" i="3"/>
  <c r="EL68" i="4"/>
  <c r="EN68" i="3"/>
  <c r="EM68" i="4"/>
  <c r="EO68" i="3"/>
  <c r="EN68" i="4"/>
  <c r="EP68" i="3"/>
  <c r="EO68" i="4"/>
  <c r="EQ68" i="3"/>
  <c r="EP68" i="4"/>
  <c r="ER68" i="3"/>
  <c r="EQ68" i="4"/>
  <c r="ES68" i="3"/>
  <c r="ER68" i="4"/>
  <c r="ET68" i="3"/>
  <c r="ES68" i="4"/>
  <c r="EU68" i="3"/>
  <c r="ET68" i="4"/>
  <c r="EV68" i="3"/>
  <c r="EU68" i="4"/>
  <c r="EW68" i="3"/>
  <c r="EV68" i="4"/>
  <c r="EX68" i="3"/>
  <c r="EW68" i="4"/>
  <c r="EY68" i="3"/>
  <c r="EX68" i="4"/>
  <c r="EZ68" i="3"/>
  <c r="EY68" i="4"/>
  <c r="FA68" i="3"/>
  <c r="EZ68" i="4"/>
  <c r="FB68" i="3"/>
  <c r="FA68" i="4"/>
  <c r="FC68" i="3"/>
  <c r="FB68" i="4"/>
  <c r="FD68" i="3"/>
  <c r="FC68" i="4"/>
  <c r="FE68" i="3"/>
  <c r="FD68" i="4"/>
  <c r="FF68" i="3"/>
  <c r="FE68" i="4"/>
  <c r="FG68" i="3"/>
  <c r="FF68" i="4"/>
  <c r="FG68" i="4"/>
  <c r="FJ68" i="4"/>
  <c r="FI68" i="4"/>
  <c r="FK68" i="4"/>
  <c r="FL68" i="4"/>
  <c r="FM68" i="4"/>
  <c r="FN68" i="4"/>
  <c r="FO68" i="4"/>
  <c r="FP68" i="4"/>
  <c r="FR68" i="4"/>
  <c r="FS68" i="4"/>
  <c r="FT68" i="4"/>
  <c r="FU68" i="4"/>
  <c r="FV68" i="4"/>
  <c r="FW68" i="4"/>
  <c r="FX68" i="4"/>
  <c r="FY68" i="4"/>
  <c r="FZ68" i="4"/>
  <c r="GA68" i="4"/>
  <c r="GB68" i="4"/>
  <c r="FH69" i="1"/>
  <c r="H69" i="2"/>
  <c r="DP69" i="2"/>
  <c r="BH69" i="3"/>
  <c r="DI69" i="3"/>
  <c r="DH69" i="4"/>
  <c r="FI69" i="1"/>
  <c r="I69" i="2"/>
  <c r="DQ69" i="2"/>
  <c r="BI69" i="3"/>
  <c r="DJ69" i="3"/>
  <c r="DI69" i="4"/>
  <c r="FJ69" i="1"/>
  <c r="J69" i="2"/>
  <c r="FK69" i="1"/>
  <c r="K69" i="2"/>
  <c r="FL69" i="1"/>
  <c r="L69" i="2"/>
  <c r="FM69" i="1"/>
  <c r="M69" i="2"/>
  <c r="FN69" i="1"/>
  <c r="N69" i="2"/>
  <c r="FO69" i="1"/>
  <c r="O69" i="2"/>
  <c r="FP69" i="1"/>
  <c r="P69" i="2"/>
  <c r="FQ69" i="1"/>
  <c r="Q69" i="2"/>
  <c r="FR69" i="1"/>
  <c r="R69" i="2"/>
  <c r="FS69" i="1"/>
  <c r="S69" i="2"/>
  <c r="FT69" i="1"/>
  <c r="T69" i="2"/>
  <c r="FU69" i="1"/>
  <c r="U69" i="2"/>
  <c r="FV69" i="1"/>
  <c r="V69" i="2"/>
  <c r="FW69" i="1"/>
  <c r="W69" i="2"/>
  <c r="FX69" i="1"/>
  <c r="X69" i="2"/>
  <c r="FY69" i="1"/>
  <c r="Y69" i="2"/>
  <c r="FZ69" i="1"/>
  <c r="Z69" i="2"/>
  <c r="GA69" i="1"/>
  <c r="AA69" i="2"/>
  <c r="GB69" i="1"/>
  <c r="AB69" i="2"/>
  <c r="GC69" i="1"/>
  <c r="AC69" i="2"/>
  <c r="GD69" i="1"/>
  <c r="AD69" i="2"/>
  <c r="GE69" i="1"/>
  <c r="AE69" i="2"/>
  <c r="GF69" i="1"/>
  <c r="AF69" i="2"/>
  <c r="GG69" i="1"/>
  <c r="AG69" i="2"/>
  <c r="GH69" i="1"/>
  <c r="AH69" i="2"/>
  <c r="GI69" i="1"/>
  <c r="AI69" i="2"/>
  <c r="GJ69" i="1"/>
  <c r="AJ69" i="2"/>
  <c r="GK69" i="1"/>
  <c r="AK69" i="2"/>
  <c r="GL69" i="1"/>
  <c r="AL69" i="2"/>
  <c r="GM69" i="1"/>
  <c r="AM69" i="2"/>
  <c r="GN69" i="1"/>
  <c r="AN69" i="2"/>
  <c r="GO69" i="1"/>
  <c r="AO69" i="2"/>
  <c r="GP69" i="1"/>
  <c r="AP69" i="2"/>
  <c r="GQ69" i="1"/>
  <c r="AQ69" i="2"/>
  <c r="GR69" i="1"/>
  <c r="AR69" i="2"/>
  <c r="GS69" i="1"/>
  <c r="AS69" i="2"/>
  <c r="GT69" i="1"/>
  <c r="AT69" i="2"/>
  <c r="GU69" i="1"/>
  <c r="AU69" i="2"/>
  <c r="GV69" i="1"/>
  <c r="AV69" i="2"/>
  <c r="GW69" i="1"/>
  <c r="AW69" i="2"/>
  <c r="GX69" i="1"/>
  <c r="AX69" i="2"/>
  <c r="GY69" i="1"/>
  <c r="AY69" i="2"/>
  <c r="GZ69" i="1"/>
  <c r="AZ69" i="2"/>
  <c r="HA69" i="1"/>
  <c r="BA69" i="2"/>
  <c r="HB69" i="1"/>
  <c r="BB69" i="2"/>
  <c r="HC69" i="1"/>
  <c r="BC69" i="2"/>
  <c r="HD69" i="1"/>
  <c r="BD69" i="2"/>
  <c r="HE69" i="1"/>
  <c r="BE69" i="2"/>
  <c r="HF69" i="1"/>
  <c r="BF69" i="2"/>
  <c r="BL69" i="2"/>
  <c r="BN69" i="2"/>
  <c r="DR69" i="2"/>
  <c r="FO69" i="2"/>
  <c r="BJ69" i="3"/>
  <c r="DS69" i="2"/>
  <c r="BK69" i="3"/>
  <c r="DT69" i="2"/>
  <c r="BL69" i="3"/>
  <c r="DU69" i="2"/>
  <c r="BM69" i="3"/>
  <c r="DV69" i="2"/>
  <c r="BN69" i="3"/>
  <c r="DW69" i="2"/>
  <c r="BO69" i="3"/>
  <c r="DX69" i="2"/>
  <c r="BP69" i="3"/>
  <c r="DY69" i="2"/>
  <c r="BQ69" i="3"/>
  <c r="DZ69" i="2"/>
  <c r="BR69" i="3"/>
  <c r="EA69" i="2"/>
  <c r="BS69" i="3"/>
  <c r="EB69" i="2"/>
  <c r="BT69" i="3"/>
  <c r="EC69" i="2"/>
  <c r="BU69" i="3"/>
  <c r="ED69" i="2"/>
  <c r="BV69" i="3"/>
  <c r="EE69" i="2"/>
  <c r="BW69" i="3"/>
  <c r="EF69" i="2"/>
  <c r="BX69" i="3"/>
  <c r="EG69" i="2"/>
  <c r="BY69" i="3"/>
  <c r="EH69" i="2"/>
  <c r="BZ69" i="3"/>
  <c r="EI69" i="2"/>
  <c r="CA69" i="3"/>
  <c r="EJ69" i="2"/>
  <c r="CB69" i="3"/>
  <c r="EK69" i="2"/>
  <c r="CC69" i="3"/>
  <c r="EL69" i="2"/>
  <c r="CD69" i="3"/>
  <c r="EM69" i="2"/>
  <c r="CE69" i="3"/>
  <c r="EN69" i="2"/>
  <c r="CF69" i="3"/>
  <c r="EO69" i="2"/>
  <c r="CG69" i="3"/>
  <c r="EP69" i="2"/>
  <c r="CH69" i="3"/>
  <c r="EQ69" i="2"/>
  <c r="CI69" i="3"/>
  <c r="ER69" i="2"/>
  <c r="CJ69" i="3"/>
  <c r="ES69" i="2"/>
  <c r="CK69" i="3"/>
  <c r="ET69" i="2"/>
  <c r="CL69" i="3"/>
  <c r="EU69" i="2"/>
  <c r="CM69" i="3"/>
  <c r="EV69" i="2"/>
  <c r="CN69" i="3"/>
  <c r="EW69" i="2"/>
  <c r="CO69" i="3"/>
  <c r="EX69" i="2"/>
  <c r="CP69" i="3"/>
  <c r="EY69" i="2"/>
  <c r="CQ69" i="3"/>
  <c r="EZ69" i="2"/>
  <c r="CR69" i="3"/>
  <c r="FA69" i="2"/>
  <c r="CS69" i="3"/>
  <c r="FB69" i="2"/>
  <c r="CT69" i="3"/>
  <c r="FC69" i="2"/>
  <c r="CU69" i="3"/>
  <c r="FD69" i="2"/>
  <c r="CV69" i="3"/>
  <c r="FE69" i="2"/>
  <c r="CW69" i="3"/>
  <c r="FF69" i="2"/>
  <c r="CX69" i="3"/>
  <c r="FG69" i="2"/>
  <c r="CY69" i="3"/>
  <c r="FH69" i="2"/>
  <c r="CZ69" i="3"/>
  <c r="FI69" i="2"/>
  <c r="DA69" i="3"/>
  <c r="FJ69" i="2"/>
  <c r="DB69" i="3"/>
  <c r="FK69" i="2"/>
  <c r="DC69" i="3"/>
  <c r="FL69" i="2"/>
  <c r="DD69" i="3"/>
  <c r="FM69" i="2"/>
  <c r="DE69" i="3"/>
  <c r="FN69" i="2"/>
  <c r="DF69" i="3"/>
  <c r="DG69" i="3"/>
  <c r="DK69" i="3"/>
  <c r="DJ69" i="4"/>
  <c r="DL69" i="3"/>
  <c r="DK69" i="4"/>
  <c r="DM69" i="3"/>
  <c r="DL69" i="4"/>
  <c r="DN69" i="3"/>
  <c r="DM69" i="4"/>
  <c r="DO69" i="3"/>
  <c r="DN69" i="4"/>
  <c r="DP69" i="3"/>
  <c r="DO69" i="4"/>
  <c r="DQ69" i="3"/>
  <c r="DP69" i="4"/>
  <c r="DR69" i="3"/>
  <c r="DQ69" i="4"/>
  <c r="DS69" i="3"/>
  <c r="DR69" i="4"/>
  <c r="DT69" i="3"/>
  <c r="DS69" i="4"/>
  <c r="DU69" i="3"/>
  <c r="DT69" i="4"/>
  <c r="DV69" i="3"/>
  <c r="DU69" i="4"/>
  <c r="DW69" i="3"/>
  <c r="DV69" i="4"/>
  <c r="DX69" i="3"/>
  <c r="DW69" i="4"/>
  <c r="DY69" i="3"/>
  <c r="DX69" i="4"/>
  <c r="DZ69" i="3"/>
  <c r="DY69" i="4"/>
  <c r="EA69" i="3"/>
  <c r="DZ69" i="4"/>
  <c r="EB69" i="3"/>
  <c r="EA69" i="4"/>
  <c r="EC69" i="3"/>
  <c r="EB69" i="4"/>
  <c r="ED69" i="3"/>
  <c r="EC69" i="4"/>
  <c r="EE69" i="3"/>
  <c r="ED69" i="4"/>
  <c r="EF69" i="3"/>
  <c r="EE69" i="4"/>
  <c r="EG69" i="3"/>
  <c r="EF69" i="4"/>
  <c r="EH69" i="3"/>
  <c r="EG69" i="4"/>
  <c r="EI69" i="3"/>
  <c r="EH69" i="4"/>
  <c r="EJ69" i="3"/>
  <c r="EI69" i="4"/>
  <c r="EK69" i="3"/>
  <c r="EJ69" i="4"/>
  <c r="EL69" i="3"/>
  <c r="EK69" i="4"/>
  <c r="EM69" i="3"/>
  <c r="EL69" i="4"/>
  <c r="EN69" i="3"/>
  <c r="EM69" i="4"/>
  <c r="EO69" i="3"/>
  <c r="EN69" i="4"/>
  <c r="EP69" i="3"/>
  <c r="EO69" i="4"/>
  <c r="EQ69" i="3"/>
  <c r="EP69" i="4"/>
  <c r="ER69" i="3"/>
  <c r="EQ69" i="4"/>
  <c r="ES69" i="3"/>
  <c r="ER69" i="4"/>
  <c r="ET69" i="3"/>
  <c r="ES69" i="4"/>
  <c r="EU69" i="3"/>
  <c r="ET69" i="4"/>
  <c r="EV69" i="3"/>
  <c r="EU69" i="4"/>
  <c r="EW69" i="3"/>
  <c r="EV69" i="4"/>
  <c r="EX69" i="3"/>
  <c r="EW69" i="4"/>
  <c r="EY69" i="3"/>
  <c r="EX69" i="4"/>
  <c r="EZ69" i="3"/>
  <c r="EY69" i="4"/>
  <c r="FA69" i="3"/>
  <c r="EZ69" i="4"/>
  <c r="FB69" i="3"/>
  <c r="FA69" i="4"/>
  <c r="FC69" i="3"/>
  <c r="FB69" i="4"/>
  <c r="FD69" i="3"/>
  <c r="FC69" i="4"/>
  <c r="FE69" i="3"/>
  <c r="FD69" i="4"/>
  <c r="FF69" i="3"/>
  <c r="FE69" i="4"/>
  <c r="FG69" i="3"/>
  <c r="FF69" i="4"/>
  <c r="FG69" i="4"/>
  <c r="FJ69" i="4"/>
  <c r="FI69" i="4"/>
  <c r="FK69" i="4"/>
  <c r="FL69" i="4"/>
  <c r="FM69" i="4"/>
  <c r="FN69" i="4"/>
  <c r="FO69" i="4"/>
  <c r="FP69" i="4"/>
  <c r="FR69" i="4"/>
  <c r="FS69" i="4"/>
  <c r="FT69" i="4"/>
  <c r="FU69" i="4"/>
  <c r="FV69" i="4"/>
  <c r="FW69" i="4"/>
  <c r="FX69" i="4"/>
  <c r="FY69" i="4"/>
  <c r="FZ69" i="4"/>
  <c r="GA69" i="4"/>
  <c r="GB69" i="4"/>
  <c r="FH70" i="1"/>
  <c r="H70" i="2"/>
  <c r="DP70" i="2"/>
  <c r="BH70" i="3"/>
  <c r="DI70" i="3"/>
  <c r="DH70" i="4"/>
  <c r="FI70" i="1"/>
  <c r="I70" i="2"/>
  <c r="DQ70" i="2"/>
  <c r="BI70" i="3"/>
  <c r="DJ70" i="3"/>
  <c r="DI70" i="4"/>
  <c r="FJ70" i="1"/>
  <c r="J70" i="2"/>
  <c r="DR70" i="2"/>
  <c r="BJ70" i="3"/>
  <c r="DK70" i="3"/>
  <c r="DJ70" i="4"/>
  <c r="FK70" i="1"/>
  <c r="K70" i="2"/>
  <c r="DS70" i="2"/>
  <c r="BK70" i="3"/>
  <c r="DL70" i="3"/>
  <c r="DK70" i="4"/>
  <c r="FL70" i="1"/>
  <c r="L70" i="2"/>
  <c r="DT70" i="2"/>
  <c r="BL70" i="3"/>
  <c r="DM70" i="3"/>
  <c r="DL70" i="4"/>
  <c r="FM70" i="1"/>
  <c r="M70" i="2"/>
  <c r="DU70" i="2"/>
  <c r="BM70" i="3"/>
  <c r="DN70" i="3"/>
  <c r="DM70" i="4"/>
  <c r="FN70" i="1"/>
  <c r="N70" i="2"/>
  <c r="DV70" i="2"/>
  <c r="BN70" i="3"/>
  <c r="DO70" i="3"/>
  <c r="DN70" i="4"/>
  <c r="FO70" i="1"/>
  <c r="O70" i="2"/>
  <c r="DW70" i="2"/>
  <c r="BO70" i="3"/>
  <c r="DP70" i="3"/>
  <c r="DO70" i="4"/>
  <c r="FP70" i="1"/>
  <c r="P70" i="2"/>
  <c r="DX70" i="2"/>
  <c r="BP70" i="3"/>
  <c r="DQ70" i="3"/>
  <c r="DP70" i="4"/>
  <c r="FQ70" i="1"/>
  <c r="Q70" i="2"/>
  <c r="DY70" i="2"/>
  <c r="BQ70" i="3"/>
  <c r="DR70" i="3"/>
  <c r="DQ70" i="4"/>
  <c r="FR70" i="1"/>
  <c r="R70" i="2"/>
  <c r="FS70" i="1"/>
  <c r="S70" i="2"/>
  <c r="FT70" i="1"/>
  <c r="T70" i="2"/>
  <c r="FU70" i="1"/>
  <c r="U70" i="2"/>
  <c r="FV70" i="1"/>
  <c r="V70" i="2"/>
  <c r="FW70" i="1"/>
  <c r="W70" i="2"/>
  <c r="FX70" i="1"/>
  <c r="X70" i="2"/>
  <c r="FY70" i="1"/>
  <c r="Y70" i="2"/>
  <c r="FZ70" i="1"/>
  <c r="Z70" i="2"/>
  <c r="GA70" i="1"/>
  <c r="AA70" i="2"/>
  <c r="GB70" i="1"/>
  <c r="AB70" i="2"/>
  <c r="GC70" i="1"/>
  <c r="AC70" i="2"/>
  <c r="GD70" i="1"/>
  <c r="AD70" i="2"/>
  <c r="GE70" i="1"/>
  <c r="AE70" i="2"/>
  <c r="GF70" i="1"/>
  <c r="AF70" i="2"/>
  <c r="GG70" i="1"/>
  <c r="AG70" i="2"/>
  <c r="GH70" i="1"/>
  <c r="AH70" i="2"/>
  <c r="GI70" i="1"/>
  <c r="AI70" i="2"/>
  <c r="GJ70" i="1"/>
  <c r="AJ70" i="2"/>
  <c r="GK70" i="1"/>
  <c r="AK70" i="2"/>
  <c r="GL70" i="1"/>
  <c r="AL70" i="2"/>
  <c r="GM70" i="1"/>
  <c r="AM70" i="2"/>
  <c r="GN70" i="1"/>
  <c r="AN70" i="2"/>
  <c r="GO70" i="1"/>
  <c r="AO70" i="2"/>
  <c r="GP70" i="1"/>
  <c r="AP70" i="2"/>
  <c r="GQ70" i="1"/>
  <c r="AQ70" i="2"/>
  <c r="GR70" i="1"/>
  <c r="AR70" i="2"/>
  <c r="GS70" i="1"/>
  <c r="AS70" i="2"/>
  <c r="GT70" i="1"/>
  <c r="AT70" i="2"/>
  <c r="GU70" i="1"/>
  <c r="AU70" i="2"/>
  <c r="GV70" i="1"/>
  <c r="AV70" i="2"/>
  <c r="GW70" i="1"/>
  <c r="AW70" i="2"/>
  <c r="GX70" i="1"/>
  <c r="AX70" i="2"/>
  <c r="GY70" i="1"/>
  <c r="AY70" i="2"/>
  <c r="GZ70" i="1"/>
  <c r="AZ70" i="2"/>
  <c r="HA70" i="1"/>
  <c r="BA70" i="2"/>
  <c r="HB70" i="1"/>
  <c r="BB70" i="2"/>
  <c r="HC70" i="1"/>
  <c r="BC70" i="2"/>
  <c r="HD70" i="1"/>
  <c r="BD70" i="2"/>
  <c r="HE70" i="1"/>
  <c r="BE70" i="2"/>
  <c r="HF70" i="1"/>
  <c r="BF70" i="2"/>
  <c r="BL70" i="2"/>
  <c r="BN70" i="2"/>
  <c r="DZ70" i="2"/>
  <c r="FO70" i="2"/>
  <c r="BR70" i="3"/>
  <c r="EA70" i="2"/>
  <c r="BS70" i="3"/>
  <c r="EB70" i="2"/>
  <c r="BT70" i="3"/>
  <c r="EC70" i="2"/>
  <c r="BU70" i="3"/>
  <c r="ED70" i="2"/>
  <c r="BV70" i="3"/>
  <c r="EE70" i="2"/>
  <c r="BW70" i="3"/>
  <c r="EF70" i="2"/>
  <c r="BX70" i="3"/>
  <c r="EG70" i="2"/>
  <c r="BY70" i="3"/>
  <c r="EH70" i="2"/>
  <c r="BZ70" i="3"/>
  <c r="EI70" i="2"/>
  <c r="CA70" i="3"/>
  <c r="EJ70" i="2"/>
  <c r="CB70" i="3"/>
  <c r="EK70" i="2"/>
  <c r="CC70" i="3"/>
  <c r="EL70" i="2"/>
  <c r="CD70" i="3"/>
  <c r="EM70" i="2"/>
  <c r="CE70" i="3"/>
  <c r="EN70" i="2"/>
  <c r="CF70" i="3"/>
  <c r="EO70" i="2"/>
  <c r="CG70" i="3"/>
  <c r="EP70" i="2"/>
  <c r="CH70" i="3"/>
  <c r="EQ70" i="2"/>
  <c r="CI70" i="3"/>
  <c r="ER70" i="2"/>
  <c r="CJ70" i="3"/>
  <c r="ES70" i="2"/>
  <c r="CK70" i="3"/>
  <c r="ET70" i="2"/>
  <c r="CL70" i="3"/>
  <c r="EU70" i="2"/>
  <c r="CM70" i="3"/>
  <c r="EV70" i="2"/>
  <c r="CN70" i="3"/>
  <c r="EW70" i="2"/>
  <c r="CO70" i="3"/>
  <c r="EX70" i="2"/>
  <c r="CP70" i="3"/>
  <c r="EY70" i="2"/>
  <c r="CQ70" i="3"/>
  <c r="EZ70" i="2"/>
  <c r="CR70" i="3"/>
  <c r="FA70" i="2"/>
  <c r="CS70" i="3"/>
  <c r="FB70" i="2"/>
  <c r="CT70" i="3"/>
  <c r="FC70" i="2"/>
  <c r="CU70" i="3"/>
  <c r="FD70" i="2"/>
  <c r="CV70" i="3"/>
  <c r="FE70" i="2"/>
  <c r="CW70" i="3"/>
  <c r="FF70" i="2"/>
  <c r="CX70" i="3"/>
  <c r="FG70" i="2"/>
  <c r="CY70" i="3"/>
  <c r="FH70" i="2"/>
  <c r="CZ70" i="3"/>
  <c r="FI70" i="2"/>
  <c r="DA70" i="3"/>
  <c r="FJ70" i="2"/>
  <c r="DB70" i="3"/>
  <c r="FK70" i="2"/>
  <c r="DC70" i="3"/>
  <c r="FL70" i="2"/>
  <c r="DD70" i="3"/>
  <c r="FM70" i="2"/>
  <c r="DE70" i="3"/>
  <c r="FN70" i="2"/>
  <c r="DF70" i="3"/>
  <c r="DG70" i="3"/>
  <c r="DS70" i="3"/>
  <c r="DR70" i="4"/>
  <c r="DT70" i="3"/>
  <c r="DS70" i="4"/>
  <c r="DU70" i="3"/>
  <c r="DT70" i="4"/>
  <c r="DV70" i="3"/>
  <c r="DU70" i="4"/>
  <c r="DW70" i="3"/>
  <c r="DV70" i="4"/>
  <c r="DX70" i="3"/>
  <c r="DW70" i="4"/>
  <c r="DY70" i="3"/>
  <c r="DX70" i="4"/>
  <c r="DZ70" i="3"/>
  <c r="DY70" i="4"/>
  <c r="EA70" i="3"/>
  <c r="DZ70" i="4"/>
  <c r="EB70" i="3"/>
  <c r="EA70" i="4"/>
  <c r="EC70" i="3"/>
  <c r="EB70" i="4"/>
  <c r="ED70" i="3"/>
  <c r="EC70" i="4"/>
  <c r="EE70" i="3"/>
  <c r="ED70" i="4"/>
  <c r="EF70" i="3"/>
  <c r="EE70" i="4"/>
  <c r="EG70" i="3"/>
  <c r="EF70" i="4"/>
  <c r="EH70" i="3"/>
  <c r="EG70" i="4"/>
  <c r="EI70" i="3"/>
  <c r="EH70" i="4"/>
  <c r="EJ70" i="3"/>
  <c r="EI70" i="4"/>
  <c r="EK70" i="3"/>
  <c r="EJ70" i="4"/>
  <c r="EL70" i="3"/>
  <c r="EK70" i="4"/>
  <c r="EM70" i="3"/>
  <c r="EL70" i="4"/>
  <c r="EN70" i="3"/>
  <c r="EM70" i="4"/>
  <c r="EO70" i="3"/>
  <c r="EN70" i="4"/>
  <c r="EP70" i="3"/>
  <c r="EO70" i="4"/>
  <c r="EQ70" i="3"/>
  <c r="EP70" i="4"/>
  <c r="ER70" i="3"/>
  <c r="EQ70" i="4"/>
  <c r="ES70" i="3"/>
  <c r="ER70" i="4"/>
  <c r="ET70" i="3"/>
  <c r="ES70" i="4"/>
  <c r="EU70" i="3"/>
  <c r="ET70" i="4"/>
  <c r="EV70" i="3"/>
  <c r="EU70" i="4"/>
  <c r="EW70" i="3"/>
  <c r="EV70" i="4"/>
  <c r="EX70" i="3"/>
  <c r="EW70" i="4"/>
  <c r="EY70" i="3"/>
  <c r="EX70" i="4"/>
  <c r="EZ70" i="3"/>
  <c r="EY70" i="4"/>
  <c r="FA70" i="3"/>
  <c r="EZ70" i="4"/>
  <c r="FB70" i="3"/>
  <c r="FA70" i="4"/>
  <c r="FC70" i="3"/>
  <c r="FB70" i="4"/>
  <c r="FD70" i="3"/>
  <c r="FC70" i="4"/>
  <c r="FE70" i="3"/>
  <c r="FD70" i="4"/>
  <c r="FF70" i="3"/>
  <c r="FE70" i="4"/>
  <c r="FG70" i="3"/>
  <c r="FF70" i="4"/>
  <c r="FG70" i="4"/>
  <c r="FJ70" i="4"/>
  <c r="FI70" i="4"/>
  <c r="FK70" i="4"/>
  <c r="FL70" i="4"/>
  <c r="FM70" i="4"/>
  <c r="FN70" i="4"/>
  <c r="FO70" i="4"/>
  <c r="FP70" i="4"/>
  <c r="FR70" i="4"/>
  <c r="FS70" i="4"/>
  <c r="FT70" i="4"/>
  <c r="FU70" i="4"/>
  <c r="FV70" i="4"/>
  <c r="FW70" i="4"/>
  <c r="FX70" i="4"/>
  <c r="FY70" i="4"/>
  <c r="FZ70" i="4"/>
  <c r="GA70" i="4"/>
  <c r="GB70" i="4"/>
  <c r="FH71" i="1"/>
  <c r="H71" i="2"/>
  <c r="DP71" i="2"/>
  <c r="BH71" i="3"/>
  <c r="DI71" i="3"/>
  <c r="DH71" i="4"/>
  <c r="FI71" i="1"/>
  <c r="I71" i="2"/>
  <c r="DQ71" i="2"/>
  <c r="BI71" i="3"/>
  <c r="DJ71" i="3"/>
  <c r="DI71" i="4"/>
  <c r="FJ71" i="1"/>
  <c r="J71" i="2"/>
  <c r="DR71" i="2"/>
  <c r="BJ71" i="3"/>
  <c r="DK71" i="3"/>
  <c r="DJ71" i="4"/>
  <c r="FK71" i="1"/>
  <c r="K71" i="2"/>
  <c r="DS71" i="2"/>
  <c r="BK71" i="3"/>
  <c r="DL71" i="3"/>
  <c r="DK71" i="4"/>
  <c r="FL71" i="1"/>
  <c r="L71" i="2"/>
  <c r="DT71" i="2"/>
  <c r="BL71" i="3"/>
  <c r="DM71" i="3"/>
  <c r="DL71" i="4"/>
  <c r="FM71" i="1"/>
  <c r="M71" i="2"/>
  <c r="DU71" i="2"/>
  <c r="BM71" i="3"/>
  <c r="DN71" i="3"/>
  <c r="DM71" i="4"/>
  <c r="FN71" i="1"/>
  <c r="N71" i="2"/>
  <c r="DV71" i="2"/>
  <c r="BN71" i="3"/>
  <c r="DO71" i="3"/>
  <c r="DN71" i="4"/>
  <c r="FO71" i="1"/>
  <c r="O71" i="2"/>
  <c r="DW71" i="2"/>
  <c r="BO71" i="3"/>
  <c r="DP71" i="3"/>
  <c r="DO71" i="4"/>
  <c r="FP71" i="1"/>
  <c r="P71" i="2"/>
  <c r="DX71" i="2"/>
  <c r="BP71" i="3"/>
  <c r="DQ71" i="3"/>
  <c r="DP71" i="4"/>
  <c r="FQ71" i="1"/>
  <c r="Q71" i="2"/>
  <c r="DY71" i="2"/>
  <c r="BQ71" i="3"/>
  <c r="DR71" i="3"/>
  <c r="DQ71" i="4"/>
  <c r="FR71" i="1"/>
  <c r="R71" i="2"/>
  <c r="FS71" i="1"/>
  <c r="S71" i="2"/>
  <c r="FT71" i="1"/>
  <c r="T71" i="2"/>
  <c r="FU71" i="1"/>
  <c r="U71" i="2"/>
  <c r="FV71" i="1"/>
  <c r="V71" i="2"/>
  <c r="FW71" i="1"/>
  <c r="W71" i="2"/>
  <c r="FX71" i="1"/>
  <c r="X71" i="2"/>
  <c r="FY71" i="1"/>
  <c r="Y71" i="2"/>
  <c r="FZ71" i="1"/>
  <c r="Z71" i="2"/>
  <c r="GA71" i="1"/>
  <c r="AA71" i="2"/>
  <c r="GB71" i="1"/>
  <c r="AB71" i="2"/>
  <c r="GC71" i="1"/>
  <c r="AC71" i="2"/>
  <c r="GD71" i="1"/>
  <c r="AD71" i="2"/>
  <c r="GE71" i="1"/>
  <c r="AE71" i="2"/>
  <c r="GF71" i="1"/>
  <c r="AF71" i="2"/>
  <c r="GG71" i="1"/>
  <c r="AG71" i="2"/>
  <c r="GH71" i="1"/>
  <c r="AH71" i="2"/>
  <c r="GI71" i="1"/>
  <c r="AI71" i="2"/>
  <c r="GJ71" i="1"/>
  <c r="AJ71" i="2"/>
  <c r="GK71" i="1"/>
  <c r="AK71" i="2"/>
  <c r="GL71" i="1"/>
  <c r="AL71" i="2"/>
  <c r="GM71" i="1"/>
  <c r="AM71" i="2"/>
  <c r="GN71" i="1"/>
  <c r="AN71" i="2"/>
  <c r="GO71" i="1"/>
  <c r="AO71" i="2"/>
  <c r="GP71" i="1"/>
  <c r="AP71" i="2"/>
  <c r="GQ71" i="1"/>
  <c r="AQ71" i="2"/>
  <c r="GR71" i="1"/>
  <c r="AR71" i="2"/>
  <c r="GS71" i="1"/>
  <c r="AS71" i="2"/>
  <c r="GT71" i="1"/>
  <c r="AT71" i="2"/>
  <c r="GU71" i="1"/>
  <c r="AU71" i="2"/>
  <c r="GV71" i="1"/>
  <c r="AV71" i="2"/>
  <c r="GW71" i="1"/>
  <c r="AW71" i="2"/>
  <c r="GX71" i="1"/>
  <c r="AX71" i="2"/>
  <c r="GY71" i="1"/>
  <c r="AY71" i="2"/>
  <c r="GZ71" i="1"/>
  <c r="AZ71" i="2"/>
  <c r="HA71" i="1"/>
  <c r="BA71" i="2"/>
  <c r="HB71" i="1"/>
  <c r="BB71" i="2"/>
  <c r="HC71" i="1"/>
  <c r="BC71" i="2"/>
  <c r="HD71" i="1"/>
  <c r="BD71" i="2"/>
  <c r="HE71" i="1"/>
  <c r="BE71" i="2"/>
  <c r="HF71" i="1"/>
  <c r="BF71" i="2"/>
  <c r="BL71" i="2"/>
  <c r="BN71" i="2"/>
  <c r="DZ71" i="2"/>
  <c r="FO71" i="2"/>
  <c r="BR71" i="3"/>
  <c r="EA71" i="2"/>
  <c r="BS71" i="3"/>
  <c r="EB71" i="2"/>
  <c r="BT71" i="3"/>
  <c r="EC71" i="2"/>
  <c r="BU71" i="3"/>
  <c r="ED71" i="2"/>
  <c r="BV71" i="3"/>
  <c r="EE71" i="2"/>
  <c r="BW71" i="3"/>
  <c r="EF71" i="2"/>
  <c r="BX71" i="3"/>
  <c r="EG71" i="2"/>
  <c r="BY71" i="3"/>
  <c r="EH71" i="2"/>
  <c r="BZ71" i="3"/>
  <c r="EI71" i="2"/>
  <c r="CA71" i="3"/>
  <c r="EJ71" i="2"/>
  <c r="CB71" i="3"/>
  <c r="EK71" i="2"/>
  <c r="CC71" i="3"/>
  <c r="EL71" i="2"/>
  <c r="CD71" i="3"/>
  <c r="EM71" i="2"/>
  <c r="CE71" i="3"/>
  <c r="EN71" i="2"/>
  <c r="CF71" i="3"/>
  <c r="EO71" i="2"/>
  <c r="CG71" i="3"/>
  <c r="EP71" i="2"/>
  <c r="CH71" i="3"/>
  <c r="EQ71" i="2"/>
  <c r="CI71" i="3"/>
  <c r="ER71" i="2"/>
  <c r="CJ71" i="3"/>
  <c r="ES71" i="2"/>
  <c r="CK71" i="3"/>
  <c r="ET71" i="2"/>
  <c r="CL71" i="3"/>
  <c r="EU71" i="2"/>
  <c r="CM71" i="3"/>
  <c r="EV71" i="2"/>
  <c r="CN71" i="3"/>
  <c r="EW71" i="2"/>
  <c r="CO71" i="3"/>
  <c r="EX71" i="2"/>
  <c r="CP71" i="3"/>
  <c r="EY71" i="2"/>
  <c r="CQ71" i="3"/>
  <c r="EZ71" i="2"/>
  <c r="CR71" i="3"/>
  <c r="FA71" i="2"/>
  <c r="CS71" i="3"/>
  <c r="FB71" i="2"/>
  <c r="CT71" i="3"/>
  <c r="FC71" i="2"/>
  <c r="CU71" i="3"/>
  <c r="FD71" i="2"/>
  <c r="CV71" i="3"/>
  <c r="FE71" i="2"/>
  <c r="CW71" i="3"/>
  <c r="FF71" i="2"/>
  <c r="CX71" i="3"/>
  <c r="FG71" i="2"/>
  <c r="CY71" i="3"/>
  <c r="FH71" i="2"/>
  <c r="CZ71" i="3"/>
  <c r="FI71" i="2"/>
  <c r="DA71" i="3"/>
  <c r="FJ71" i="2"/>
  <c r="DB71" i="3"/>
  <c r="FK71" i="2"/>
  <c r="DC71" i="3"/>
  <c r="FL71" i="2"/>
  <c r="DD71" i="3"/>
  <c r="FM71" i="2"/>
  <c r="DE71" i="3"/>
  <c r="FN71" i="2"/>
  <c r="DF71" i="3"/>
  <c r="DG71" i="3"/>
  <c r="DS71" i="3"/>
  <c r="DR71" i="4"/>
  <c r="DT71" i="3"/>
  <c r="DS71" i="4"/>
  <c r="DU71" i="3"/>
  <c r="DT71" i="4"/>
  <c r="DV71" i="3"/>
  <c r="DU71" i="4"/>
  <c r="DW71" i="3"/>
  <c r="DV71" i="4"/>
  <c r="DX71" i="3"/>
  <c r="DW71" i="4"/>
  <c r="DY71" i="3"/>
  <c r="DX71" i="4"/>
  <c r="DZ71" i="3"/>
  <c r="DY71" i="4"/>
  <c r="EA71" i="3"/>
  <c r="DZ71" i="4"/>
  <c r="EB71" i="3"/>
  <c r="EA71" i="4"/>
  <c r="EC71" i="3"/>
  <c r="EB71" i="4"/>
  <c r="ED71" i="3"/>
  <c r="EC71" i="4"/>
  <c r="EE71" i="3"/>
  <c r="ED71" i="4"/>
  <c r="EF71" i="3"/>
  <c r="EE71" i="4"/>
  <c r="EG71" i="3"/>
  <c r="EF71" i="4"/>
  <c r="EH71" i="3"/>
  <c r="EG71" i="4"/>
  <c r="EI71" i="3"/>
  <c r="EH71" i="4"/>
  <c r="EJ71" i="3"/>
  <c r="EI71" i="4"/>
  <c r="EK71" i="3"/>
  <c r="EJ71" i="4"/>
  <c r="EL71" i="3"/>
  <c r="EK71" i="4"/>
  <c r="EM71" i="3"/>
  <c r="EL71" i="4"/>
  <c r="EN71" i="3"/>
  <c r="EM71" i="4"/>
  <c r="EO71" i="3"/>
  <c r="EN71" i="4"/>
  <c r="EP71" i="3"/>
  <c r="EO71" i="4"/>
  <c r="EQ71" i="3"/>
  <c r="EP71" i="4"/>
  <c r="ER71" i="3"/>
  <c r="EQ71" i="4"/>
  <c r="ES71" i="3"/>
  <c r="ER71" i="4"/>
  <c r="ET71" i="3"/>
  <c r="ES71" i="4"/>
  <c r="EU71" i="3"/>
  <c r="ET71" i="4"/>
  <c r="EV71" i="3"/>
  <c r="EU71" i="4"/>
  <c r="EW71" i="3"/>
  <c r="EV71" i="4"/>
  <c r="EX71" i="3"/>
  <c r="EW71" i="4"/>
  <c r="EY71" i="3"/>
  <c r="EX71" i="4"/>
  <c r="EZ71" i="3"/>
  <c r="EY71" i="4"/>
  <c r="FA71" i="3"/>
  <c r="EZ71" i="4"/>
  <c r="FB71" i="3"/>
  <c r="FA71" i="4"/>
  <c r="FC71" i="3"/>
  <c r="FB71" i="4"/>
  <c r="FD71" i="3"/>
  <c r="FC71" i="4"/>
  <c r="FE71" i="3"/>
  <c r="FD71" i="4"/>
  <c r="FF71" i="3"/>
  <c r="FE71" i="4"/>
  <c r="FG71" i="3"/>
  <c r="FF71" i="4"/>
  <c r="FG71" i="4"/>
  <c r="FJ71" i="4"/>
  <c r="FI71" i="4"/>
  <c r="FK71" i="4"/>
  <c r="FL71" i="4"/>
  <c r="FM71" i="4"/>
  <c r="FN71" i="4"/>
  <c r="FO71" i="4"/>
  <c r="FP71" i="4"/>
  <c r="FR71" i="4"/>
  <c r="FS71" i="4"/>
  <c r="FT71" i="4"/>
  <c r="FU71" i="4"/>
  <c r="FV71" i="4"/>
  <c r="FW71" i="4"/>
  <c r="FX71" i="4"/>
  <c r="FY71" i="4"/>
  <c r="FZ71" i="4"/>
  <c r="GA71" i="4"/>
  <c r="GB71" i="4"/>
  <c r="FH72" i="1"/>
  <c r="H72" i="2"/>
  <c r="DP72" i="2"/>
  <c r="BH72" i="3"/>
  <c r="DI72" i="3"/>
  <c r="DH72" i="4"/>
  <c r="FI72" i="1"/>
  <c r="I72" i="2"/>
  <c r="DQ72" i="2"/>
  <c r="BI72" i="3"/>
  <c r="DJ72" i="3"/>
  <c r="DI72" i="4"/>
  <c r="FJ72" i="1"/>
  <c r="J72" i="2"/>
  <c r="DR72" i="2"/>
  <c r="BJ72" i="3"/>
  <c r="DK72" i="3"/>
  <c r="DJ72" i="4"/>
  <c r="FK72" i="1"/>
  <c r="K72" i="2"/>
  <c r="DS72" i="2"/>
  <c r="BK72" i="3"/>
  <c r="DL72" i="3"/>
  <c r="DK72" i="4"/>
  <c r="FL72" i="1"/>
  <c r="L72" i="2"/>
  <c r="DT72" i="2"/>
  <c r="BL72" i="3"/>
  <c r="DM72" i="3"/>
  <c r="DL72" i="4"/>
  <c r="FM72" i="1"/>
  <c r="M72" i="2"/>
  <c r="DU72" i="2"/>
  <c r="BM72" i="3"/>
  <c r="DN72" i="3"/>
  <c r="DM72" i="4"/>
  <c r="FN72" i="1"/>
  <c r="N72" i="2"/>
  <c r="DV72" i="2"/>
  <c r="BN72" i="3"/>
  <c r="DO72" i="3"/>
  <c r="DN72" i="4"/>
  <c r="FO72" i="1"/>
  <c r="O72" i="2"/>
  <c r="DW72" i="2"/>
  <c r="BO72" i="3"/>
  <c r="DP72" i="3"/>
  <c r="DO72" i="4"/>
  <c r="FP72" i="1"/>
  <c r="P72" i="2"/>
  <c r="DX72" i="2"/>
  <c r="BP72" i="3"/>
  <c r="DQ72" i="3"/>
  <c r="DP72" i="4"/>
  <c r="FQ72" i="1"/>
  <c r="Q72" i="2"/>
  <c r="DY72" i="2"/>
  <c r="BQ72" i="3"/>
  <c r="DR72" i="3"/>
  <c r="DQ72" i="4"/>
  <c r="FR72" i="1"/>
  <c r="R72" i="2"/>
  <c r="FS72" i="1"/>
  <c r="S72" i="2"/>
  <c r="FT72" i="1"/>
  <c r="T72" i="2"/>
  <c r="FU72" i="1"/>
  <c r="U72" i="2"/>
  <c r="FV72" i="1"/>
  <c r="V72" i="2"/>
  <c r="FW72" i="1"/>
  <c r="W72" i="2"/>
  <c r="FX72" i="1"/>
  <c r="X72" i="2"/>
  <c r="FY72" i="1"/>
  <c r="Y72" i="2"/>
  <c r="FZ72" i="1"/>
  <c r="Z72" i="2"/>
  <c r="GA72" i="1"/>
  <c r="AA72" i="2"/>
  <c r="GB72" i="1"/>
  <c r="AB72" i="2"/>
  <c r="GC72" i="1"/>
  <c r="AC72" i="2"/>
  <c r="GD72" i="1"/>
  <c r="AD72" i="2"/>
  <c r="GE72" i="1"/>
  <c r="AE72" i="2"/>
  <c r="GF72" i="1"/>
  <c r="AF72" i="2"/>
  <c r="GG72" i="1"/>
  <c r="AG72" i="2"/>
  <c r="GH72" i="1"/>
  <c r="AH72" i="2"/>
  <c r="GI72" i="1"/>
  <c r="AI72" i="2"/>
  <c r="GJ72" i="1"/>
  <c r="AJ72" i="2"/>
  <c r="GK72" i="1"/>
  <c r="AK72" i="2"/>
  <c r="GL72" i="1"/>
  <c r="AL72" i="2"/>
  <c r="GM72" i="1"/>
  <c r="AM72" i="2"/>
  <c r="GN72" i="1"/>
  <c r="AN72" i="2"/>
  <c r="GO72" i="1"/>
  <c r="AO72" i="2"/>
  <c r="GP72" i="1"/>
  <c r="AP72" i="2"/>
  <c r="GQ72" i="1"/>
  <c r="AQ72" i="2"/>
  <c r="GR72" i="1"/>
  <c r="AR72" i="2"/>
  <c r="GS72" i="1"/>
  <c r="AS72" i="2"/>
  <c r="GT72" i="1"/>
  <c r="AT72" i="2"/>
  <c r="GU72" i="1"/>
  <c r="AU72" i="2"/>
  <c r="GV72" i="1"/>
  <c r="AV72" i="2"/>
  <c r="GW72" i="1"/>
  <c r="AW72" i="2"/>
  <c r="GX72" i="1"/>
  <c r="AX72" i="2"/>
  <c r="GY72" i="1"/>
  <c r="AY72" i="2"/>
  <c r="GZ72" i="1"/>
  <c r="AZ72" i="2"/>
  <c r="HA72" i="1"/>
  <c r="BA72" i="2"/>
  <c r="HB72" i="1"/>
  <c r="BB72" i="2"/>
  <c r="HC72" i="1"/>
  <c r="BC72" i="2"/>
  <c r="HD72" i="1"/>
  <c r="BD72" i="2"/>
  <c r="HE72" i="1"/>
  <c r="BE72" i="2"/>
  <c r="HF72" i="1"/>
  <c r="BF72" i="2"/>
  <c r="BL72" i="2"/>
  <c r="BN72" i="2"/>
  <c r="DZ72" i="2"/>
  <c r="FO72" i="2"/>
  <c r="BR72" i="3"/>
  <c r="EA72" i="2"/>
  <c r="BS72" i="3"/>
  <c r="EB72" i="2"/>
  <c r="BT72" i="3"/>
  <c r="EC72" i="2"/>
  <c r="BU72" i="3"/>
  <c r="ED72" i="2"/>
  <c r="BV72" i="3"/>
  <c r="EE72" i="2"/>
  <c r="BW72" i="3"/>
  <c r="EF72" i="2"/>
  <c r="BX72" i="3"/>
  <c r="EG72" i="2"/>
  <c r="BY72" i="3"/>
  <c r="EH72" i="2"/>
  <c r="BZ72" i="3"/>
  <c r="EI72" i="2"/>
  <c r="CA72" i="3"/>
  <c r="EJ72" i="2"/>
  <c r="CB72" i="3"/>
  <c r="EK72" i="2"/>
  <c r="CC72" i="3"/>
  <c r="EL72" i="2"/>
  <c r="CD72" i="3"/>
  <c r="EM72" i="2"/>
  <c r="CE72" i="3"/>
  <c r="EN72" i="2"/>
  <c r="CF72" i="3"/>
  <c r="EO72" i="2"/>
  <c r="CG72" i="3"/>
  <c r="EP72" i="2"/>
  <c r="CH72" i="3"/>
  <c r="EQ72" i="2"/>
  <c r="CI72" i="3"/>
  <c r="ER72" i="2"/>
  <c r="CJ72" i="3"/>
  <c r="ES72" i="2"/>
  <c r="CK72" i="3"/>
  <c r="ET72" i="2"/>
  <c r="CL72" i="3"/>
  <c r="EU72" i="2"/>
  <c r="CM72" i="3"/>
  <c r="EV72" i="2"/>
  <c r="CN72" i="3"/>
  <c r="EW72" i="2"/>
  <c r="CO72" i="3"/>
  <c r="EX72" i="2"/>
  <c r="CP72" i="3"/>
  <c r="EY72" i="2"/>
  <c r="CQ72" i="3"/>
  <c r="EZ72" i="2"/>
  <c r="CR72" i="3"/>
  <c r="FA72" i="2"/>
  <c r="CS72" i="3"/>
  <c r="FB72" i="2"/>
  <c r="CT72" i="3"/>
  <c r="FC72" i="2"/>
  <c r="CU72" i="3"/>
  <c r="FD72" i="2"/>
  <c r="CV72" i="3"/>
  <c r="FE72" i="2"/>
  <c r="CW72" i="3"/>
  <c r="FF72" i="2"/>
  <c r="CX72" i="3"/>
  <c r="FG72" i="2"/>
  <c r="CY72" i="3"/>
  <c r="FH72" i="2"/>
  <c r="CZ72" i="3"/>
  <c r="FI72" i="2"/>
  <c r="DA72" i="3"/>
  <c r="FJ72" i="2"/>
  <c r="DB72" i="3"/>
  <c r="FK72" i="2"/>
  <c r="DC72" i="3"/>
  <c r="FL72" i="2"/>
  <c r="DD72" i="3"/>
  <c r="FM72" i="2"/>
  <c r="DE72" i="3"/>
  <c r="FN72" i="2"/>
  <c r="DF72" i="3"/>
  <c r="DG72" i="3"/>
  <c r="DS72" i="3"/>
  <c r="DR72" i="4"/>
  <c r="DT72" i="3"/>
  <c r="DS72" i="4"/>
  <c r="DU72" i="3"/>
  <c r="DT72" i="4"/>
  <c r="DV72" i="3"/>
  <c r="DU72" i="4"/>
  <c r="DW72" i="3"/>
  <c r="DV72" i="4"/>
  <c r="DX72" i="3"/>
  <c r="DW72" i="4"/>
  <c r="DY72" i="3"/>
  <c r="DX72" i="4"/>
  <c r="DZ72" i="3"/>
  <c r="DY72" i="4"/>
  <c r="EA72" i="3"/>
  <c r="DZ72" i="4"/>
  <c r="EB72" i="3"/>
  <c r="EA72" i="4"/>
  <c r="EC72" i="3"/>
  <c r="EB72" i="4"/>
  <c r="ED72" i="3"/>
  <c r="EC72" i="4"/>
  <c r="EE72" i="3"/>
  <c r="ED72" i="4"/>
  <c r="EF72" i="3"/>
  <c r="EE72" i="4"/>
  <c r="EG72" i="3"/>
  <c r="EF72" i="4"/>
  <c r="EH72" i="3"/>
  <c r="EG72" i="4"/>
  <c r="EI72" i="3"/>
  <c r="EH72" i="4"/>
  <c r="EJ72" i="3"/>
  <c r="EI72" i="4"/>
  <c r="EK72" i="3"/>
  <c r="EJ72" i="4"/>
  <c r="EL72" i="3"/>
  <c r="EK72" i="4"/>
  <c r="EM72" i="3"/>
  <c r="EL72" i="4"/>
  <c r="EN72" i="3"/>
  <c r="EM72" i="4"/>
  <c r="EO72" i="3"/>
  <c r="EN72" i="4"/>
  <c r="EP72" i="3"/>
  <c r="EO72" i="4"/>
  <c r="EQ72" i="3"/>
  <c r="EP72" i="4"/>
  <c r="ER72" i="3"/>
  <c r="EQ72" i="4"/>
  <c r="ES72" i="3"/>
  <c r="ER72" i="4"/>
  <c r="ET72" i="3"/>
  <c r="ES72" i="4"/>
  <c r="EU72" i="3"/>
  <c r="ET72" i="4"/>
  <c r="EV72" i="3"/>
  <c r="EU72" i="4"/>
  <c r="EW72" i="3"/>
  <c r="EV72" i="4"/>
  <c r="EX72" i="3"/>
  <c r="EW72" i="4"/>
  <c r="EY72" i="3"/>
  <c r="EX72" i="4"/>
  <c r="EZ72" i="3"/>
  <c r="EY72" i="4"/>
  <c r="FA72" i="3"/>
  <c r="EZ72" i="4"/>
  <c r="FB72" i="3"/>
  <c r="FA72" i="4"/>
  <c r="FC72" i="3"/>
  <c r="FB72" i="4"/>
  <c r="FD72" i="3"/>
  <c r="FC72" i="4"/>
  <c r="FE72" i="3"/>
  <c r="FD72" i="4"/>
  <c r="FF72" i="3"/>
  <c r="FE72" i="4"/>
  <c r="FG72" i="3"/>
  <c r="FF72" i="4"/>
  <c r="FG72" i="4"/>
  <c r="FJ72" i="4"/>
  <c r="FI72" i="4"/>
  <c r="FK72" i="4"/>
  <c r="FL72" i="4"/>
  <c r="FM72" i="4"/>
  <c r="FN72" i="4"/>
  <c r="FO72" i="4"/>
  <c r="FP72" i="4"/>
  <c r="FR72" i="4"/>
  <c r="FS72" i="4"/>
  <c r="FT72" i="4"/>
  <c r="FU72" i="4"/>
  <c r="FV72" i="4"/>
  <c r="FW72" i="4"/>
  <c r="FX72" i="4"/>
  <c r="FY72" i="4"/>
  <c r="FZ72" i="4"/>
  <c r="GA72" i="4"/>
  <c r="GB72" i="4"/>
  <c r="FH73" i="1"/>
  <c r="H73" i="2"/>
  <c r="DP73" i="2"/>
  <c r="BH73" i="3"/>
  <c r="DI73" i="3"/>
  <c r="DH73" i="4"/>
  <c r="FI73" i="1"/>
  <c r="I73" i="2"/>
  <c r="DQ73" i="2"/>
  <c r="BI73" i="3"/>
  <c r="DJ73" i="3"/>
  <c r="DI73" i="4"/>
  <c r="FJ73" i="1"/>
  <c r="J73" i="2"/>
  <c r="DR73" i="2"/>
  <c r="BJ73" i="3"/>
  <c r="DK73" i="3"/>
  <c r="DJ73" i="4"/>
  <c r="FK73" i="1"/>
  <c r="K73" i="2"/>
  <c r="DS73" i="2"/>
  <c r="BK73" i="3"/>
  <c r="DL73" i="3"/>
  <c r="DK73" i="4"/>
  <c r="FL73" i="1"/>
  <c r="L73" i="2"/>
  <c r="DT73" i="2"/>
  <c r="BL73" i="3"/>
  <c r="DM73" i="3"/>
  <c r="DL73" i="4"/>
  <c r="FM73" i="1"/>
  <c r="M73" i="2"/>
  <c r="DU73" i="2"/>
  <c r="BM73" i="3"/>
  <c r="DN73" i="3"/>
  <c r="DM73" i="4"/>
  <c r="FN73" i="1"/>
  <c r="N73" i="2"/>
  <c r="DV73" i="2"/>
  <c r="BN73" i="3"/>
  <c r="DO73" i="3"/>
  <c r="DN73" i="4"/>
  <c r="FO73" i="1"/>
  <c r="O73" i="2"/>
  <c r="DW73" i="2"/>
  <c r="BO73" i="3"/>
  <c r="DP73" i="3"/>
  <c r="DO73" i="4"/>
  <c r="FP73" i="1"/>
  <c r="P73" i="2"/>
  <c r="DX73" i="2"/>
  <c r="BP73" i="3"/>
  <c r="DQ73" i="3"/>
  <c r="DP73" i="4"/>
  <c r="FQ73" i="1"/>
  <c r="Q73" i="2"/>
  <c r="DY73" i="2"/>
  <c r="BQ73" i="3"/>
  <c r="DR73" i="3"/>
  <c r="DQ73" i="4"/>
  <c r="FR73" i="1"/>
  <c r="R73" i="2"/>
  <c r="FS73" i="1"/>
  <c r="S73" i="2"/>
  <c r="FT73" i="1"/>
  <c r="T73" i="2"/>
  <c r="FU73" i="1"/>
  <c r="U73" i="2"/>
  <c r="FV73" i="1"/>
  <c r="V73" i="2"/>
  <c r="FW73" i="1"/>
  <c r="W73" i="2"/>
  <c r="FX73" i="1"/>
  <c r="X73" i="2"/>
  <c r="FY73" i="1"/>
  <c r="Y73" i="2"/>
  <c r="FZ73" i="1"/>
  <c r="Z73" i="2"/>
  <c r="GA73" i="1"/>
  <c r="AA73" i="2"/>
  <c r="GB73" i="1"/>
  <c r="AB73" i="2"/>
  <c r="GC73" i="1"/>
  <c r="AC73" i="2"/>
  <c r="GD73" i="1"/>
  <c r="AD73" i="2"/>
  <c r="GE73" i="1"/>
  <c r="AE73" i="2"/>
  <c r="GF73" i="1"/>
  <c r="AF73" i="2"/>
  <c r="GG73" i="1"/>
  <c r="AG73" i="2"/>
  <c r="GH73" i="1"/>
  <c r="AH73" i="2"/>
  <c r="GI73" i="1"/>
  <c r="AI73" i="2"/>
  <c r="GJ73" i="1"/>
  <c r="AJ73" i="2"/>
  <c r="GK73" i="1"/>
  <c r="AK73" i="2"/>
  <c r="GL73" i="1"/>
  <c r="AL73" i="2"/>
  <c r="GM73" i="1"/>
  <c r="AM73" i="2"/>
  <c r="GN73" i="1"/>
  <c r="AN73" i="2"/>
  <c r="GO73" i="1"/>
  <c r="AO73" i="2"/>
  <c r="GP73" i="1"/>
  <c r="AP73" i="2"/>
  <c r="GQ73" i="1"/>
  <c r="AQ73" i="2"/>
  <c r="GR73" i="1"/>
  <c r="AR73" i="2"/>
  <c r="GS73" i="1"/>
  <c r="AS73" i="2"/>
  <c r="GT73" i="1"/>
  <c r="AT73" i="2"/>
  <c r="GU73" i="1"/>
  <c r="AU73" i="2"/>
  <c r="GV73" i="1"/>
  <c r="AV73" i="2"/>
  <c r="GW73" i="1"/>
  <c r="AW73" i="2"/>
  <c r="GX73" i="1"/>
  <c r="AX73" i="2"/>
  <c r="GY73" i="1"/>
  <c r="AY73" i="2"/>
  <c r="GZ73" i="1"/>
  <c r="AZ73" i="2"/>
  <c r="HA73" i="1"/>
  <c r="BA73" i="2"/>
  <c r="HB73" i="1"/>
  <c r="BB73" i="2"/>
  <c r="HC73" i="1"/>
  <c r="BC73" i="2"/>
  <c r="HD73" i="1"/>
  <c r="BD73" i="2"/>
  <c r="HE73" i="1"/>
  <c r="BE73" i="2"/>
  <c r="HF73" i="1"/>
  <c r="BF73" i="2"/>
  <c r="BL73" i="2"/>
  <c r="BN73" i="2"/>
  <c r="DZ73" i="2"/>
  <c r="FO73" i="2"/>
  <c r="BR73" i="3"/>
  <c r="EA73" i="2"/>
  <c r="BS73" i="3"/>
  <c r="EB73" i="2"/>
  <c r="BT73" i="3"/>
  <c r="EC73" i="2"/>
  <c r="BU73" i="3"/>
  <c r="ED73" i="2"/>
  <c r="BV73" i="3"/>
  <c r="EE73" i="2"/>
  <c r="BW73" i="3"/>
  <c r="EF73" i="2"/>
  <c r="BX73" i="3"/>
  <c r="EG73" i="2"/>
  <c r="BY73" i="3"/>
  <c r="EH73" i="2"/>
  <c r="BZ73" i="3"/>
  <c r="EI73" i="2"/>
  <c r="CA73" i="3"/>
  <c r="EJ73" i="2"/>
  <c r="CB73" i="3"/>
  <c r="EK73" i="2"/>
  <c r="CC73" i="3"/>
  <c r="EL73" i="2"/>
  <c r="CD73" i="3"/>
  <c r="EM73" i="2"/>
  <c r="CE73" i="3"/>
  <c r="EN73" i="2"/>
  <c r="CF73" i="3"/>
  <c r="EO73" i="2"/>
  <c r="CG73" i="3"/>
  <c r="EP73" i="2"/>
  <c r="CH73" i="3"/>
  <c r="EQ73" i="2"/>
  <c r="CI73" i="3"/>
  <c r="ER73" i="2"/>
  <c r="CJ73" i="3"/>
  <c r="ES73" i="2"/>
  <c r="CK73" i="3"/>
  <c r="ET73" i="2"/>
  <c r="CL73" i="3"/>
  <c r="EU73" i="2"/>
  <c r="CM73" i="3"/>
  <c r="EV73" i="2"/>
  <c r="CN73" i="3"/>
  <c r="EW73" i="2"/>
  <c r="CO73" i="3"/>
  <c r="EX73" i="2"/>
  <c r="CP73" i="3"/>
  <c r="EY73" i="2"/>
  <c r="CQ73" i="3"/>
  <c r="EZ73" i="2"/>
  <c r="CR73" i="3"/>
  <c r="FA73" i="2"/>
  <c r="CS73" i="3"/>
  <c r="FB73" i="2"/>
  <c r="CT73" i="3"/>
  <c r="FC73" i="2"/>
  <c r="CU73" i="3"/>
  <c r="FD73" i="2"/>
  <c r="CV73" i="3"/>
  <c r="FE73" i="2"/>
  <c r="CW73" i="3"/>
  <c r="FF73" i="2"/>
  <c r="CX73" i="3"/>
  <c r="FG73" i="2"/>
  <c r="CY73" i="3"/>
  <c r="FH73" i="2"/>
  <c r="CZ73" i="3"/>
  <c r="FI73" i="2"/>
  <c r="DA73" i="3"/>
  <c r="FJ73" i="2"/>
  <c r="DB73" i="3"/>
  <c r="FK73" i="2"/>
  <c r="DC73" i="3"/>
  <c r="FL73" i="2"/>
  <c r="DD73" i="3"/>
  <c r="FM73" i="2"/>
  <c r="DE73" i="3"/>
  <c r="FN73" i="2"/>
  <c r="DF73" i="3"/>
  <c r="DG73" i="3"/>
  <c r="DS73" i="3"/>
  <c r="DR73" i="4"/>
  <c r="DT73" i="3"/>
  <c r="DS73" i="4"/>
  <c r="DU73" i="3"/>
  <c r="DT73" i="4"/>
  <c r="DV73" i="3"/>
  <c r="DU73" i="4"/>
  <c r="DW73" i="3"/>
  <c r="DV73" i="4"/>
  <c r="DX73" i="3"/>
  <c r="DW73" i="4"/>
  <c r="DY73" i="3"/>
  <c r="DX73" i="4"/>
  <c r="DZ73" i="3"/>
  <c r="DY73" i="4"/>
  <c r="EA73" i="3"/>
  <c r="DZ73" i="4"/>
  <c r="EB73" i="3"/>
  <c r="EA73" i="4"/>
  <c r="EC73" i="3"/>
  <c r="EB73" i="4"/>
  <c r="ED73" i="3"/>
  <c r="EC73" i="4"/>
  <c r="EE73" i="3"/>
  <c r="ED73" i="4"/>
  <c r="EF73" i="3"/>
  <c r="EE73" i="4"/>
  <c r="EG73" i="3"/>
  <c r="EF73" i="4"/>
  <c r="EH73" i="3"/>
  <c r="EG73" i="4"/>
  <c r="EI73" i="3"/>
  <c r="EH73" i="4"/>
  <c r="EJ73" i="3"/>
  <c r="EI73" i="4"/>
  <c r="EK73" i="3"/>
  <c r="EJ73" i="4"/>
  <c r="EL73" i="3"/>
  <c r="EK73" i="4"/>
  <c r="EM73" i="3"/>
  <c r="EL73" i="4"/>
  <c r="EN73" i="3"/>
  <c r="EM73" i="4"/>
  <c r="EO73" i="3"/>
  <c r="EN73" i="4"/>
  <c r="EP73" i="3"/>
  <c r="EO73" i="4"/>
  <c r="EQ73" i="3"/>
  <c r="EP73" i="4"/>
  <c r="ER73" i="3"/>
  <c r="EQ73" i="4"/>
  <c r="ES73" i="3"/>
  <c r="ER73" i="4"/>
  <c r="ET73" i="3"/>
  <c r="ES73" i="4"/>
  <c r="EU73" i="3"/>
  <c r="ET73" i="4"/>
  <c r="EV73" i="3"/>
  <c r="EU73" i="4"/>
  <c r="EW73" i="3"/>
  <c r="EV73" i="4"/>
  <c r="EX73" i="3"/>
  <c r="EW73" i="4"/>
  <c r="EY73" i="3"/>
  <c r="EX73" i="4"/>
  <c r="EZ73" i="3"/>
  <c r="EY73" i="4"/>
  <c r="FA73" i="3"/>
  <c r="EZ73" i="4"/>
  <c r="FB73" i="3"/>
  <c r="FA73" i="4"/>
  <c r="FC73" i="3"/>
  <c r="FB73" i="4"/>
  <c r="FD73" i="3"/>
  <c r="FC73" i="4"/>
  <c r="FE73" i="3"/>
  <c r="FD73" i="4"/>
  <c r="FF73" i="3"/>
  <c r="FE73" i="4"/>
  <c r="FG73" i="3"/>
  <c r="FF73" i="4"/>
  <c r="FG73" i="4"/>
  <c r="FJ73" i="4"/>
  <c r="FI73" i="4"/>
  <c r="FK73" i="4"/>
  <c r="FL73" i="4"/>
  <c r="FM73" i="4"/>
  <c r="FN73" i="4"/>
  <c r="FO73" i="4"/>
  <c r="FP73" i="4"/>
  <c r="FR73" i="4"/>
  <c r="FS73" i="4"/>
  <c r="FT73" i="4"/>
  <c r="FU73" i="4"/>
  <c r="FV73" i="4"/>
  <c r="FW73" i="4"/>
  <c r="FX73" i="4"/>
  <c r="FY73" i="4"/>
  <c r="FZ73" i="4"/>
  <c r="GA73" i="4"/>
  <c r="GB73" i="4"/>
  <c r="FH74" i="1"/>
  <c r="H74" i="2"/>
  <c r="DP74" i="2"/>
  <c r="BH74" i="3"/>
  <c r="DI74" i="3"/>
  <c r="DH74" i="4"/>
  <c r="FI74" i="1"/>
  <c r="I74" i="2"/>
  <c r="DQ74" i="2"/>
  <c r="BI74" i="3"/>
  <c r="DJ74" i="3"/>
  <c r="DI74" i="4"/>
  <c r="FJ74" i="1"/>
  <c r="J74" i="2"/>
  <c r="DR74" i="2"/>
  <c r="BJ74" i="3"/>
  <c r="DK74" i="3"/>
  <c r="DJ74" i="4"/>
  <c r="FK74" i="1"/>
  <c r="K74" i="2"/>
  <c r="DS74" i="2"/>
  <c r="BK74" i="3"/>
  <c r="DL74" i="3"/>
  <c r="DK74" i="4"/>
  <c r="FL74" i="1"/>
  <c r="L74" i="2"/>
  <c r="DT74" i="2"/>
  <c r="BL74" i="3"/>
  <c r="DM74" i="3"/>
  <c r="DL74" i="4"/>
  <c r="FM74" i="1"/>
  <c r="M74" i="2"/>
  <c r="DU74" i="2"/>
  <c r="BM74" i="3"/>
  <c r="DN74" i="3"/>
  <c r="DM74" i="4"/>
  <c r="FN74" i="1"/>
  <c r="N74" i="2"/>
  <c r="DV74" i="2"/>
  <c r="BN74" i="3"/>
  <c r="DO74" i="3"/>
  <c r="DN74" i="4"/>
  <c r="FO74" i="1"/>
  <c r="O74" i="2"/>
  <c r="DW74" i="2"/>
  <c r="BO74" i="3"/>
  <c r="DP74" i="3"/>
  <c r="DO74" i="4"/>
  <c r="FP74" i="1"/>
  <c r="P74" i="2"/>
  <c r="DX74" i="2"/>
  <c r="BP74" i="3"/>
  <c r="DQ74" i="3"/>
  <c r="DP74" i="4"/>
  <c r="FQ74" i="1"/>
  <c r="Q74" i="2"/>
  <c r="DY74" i="2"/>
  <c r="BQ74" i="3"/>
  <c r="DR74" i="3"/>
  <c r="DQ74" i="4"/>
  <c r="FR74" i="1"/>
  <c r="R74" i="2"/>
  <c r="FS74" i="1"/>
  <c r="S74" i="2"/>
  <c r="FT74" i="1"/>
  <c r="T74" i="2"/>
  <c r="FU74" i="1"/>
  <c r="U74" i="2"/>
  <c r="FV74" i="1"/>
  <c r="V74" i="2"/>
  <c r="FW74" i="1"/>
  <c r="W74" i="2"/>
  <c r="FX74" i="1"/>
  <c r="X74" i="2"/>
  <c r="FY74" i="1"/>
  <c r="Y74" i="2"/>
  <c r="FZ74" i="1"/>
  <c r="Z74" i="2"/>
  <c r="GA74" i="1"/>
  <c r="AA74" i="2"/>
  <c r="GB74" i="1"/>
  <c r="AB74" i="2"/>
  <c r="GC74" i="1"/>
  <c r="AC74" i="2"/>
  <c r="GD74" i="1"/>
  <c r="AD74" i="2"/>
  <c r="GE74" i="1"/>
  <c r="AE74" i="2"/>
  <c r="GF74" i="1"/>
  <c r="AF74" i="2"/>
  <c r="GG74" i="1"/>
  <c r="AG74" i="2"/>
  <c r="GH74" i="1"/>
  <c r="AH74" i="2"/>
  <c r="GI74" i="1"/>
  <c r="AI74" i="2"/>
  <c r="GJ74" i="1"/>
  <c r="AJ74" i="2"/>
  <c r="GK74" i="1"/>
  <c r="AK74" i="2"/>
  <c r="GL74" i="1"/>
  <c r="AL74" i="2"/>
  <c r="GM74" i="1"/>
  <c r="AM74" i="2"/>
  <c r="GN74" i="1"/>
  <c r="AN74" i="2"/>
  <c r="GO74" i="1"/>
  <c r="AO74" i="2"/>
  <c r="GP74" i="1"/>
  <c r="AP74" i="2"/>
  <c r="GQ74" i="1"/>
  <c r="AQ74" i="2"/>
  <c r="GR74" i="1"/>
  <c r="AR74" i="2"/>
  <c r="GS74" i="1"/>
  <c r="AS74" i="2"/>
  <c r="GT74" i="1"/>
  <c r="AT74" i="2"/>
  <c r="GU74" i="1"/>
  <c r="AU74" i="2"/>
  <c r="GV74" i="1"/>
  <c r="AV74" i="2"/>
  <c r="GW74" i="1"/>
  <c r="AW74" i="2"/>
  <c r="GX74" i="1"/>
  <c r="AX74" i="2"/>
  <c r="GY74" i="1"/>
  <c r="AY74" i="2"/>
  <c r="GZ74" i="1"/>
  <c r="AZ74" i="2"/>
  <c r="HA74" i="1"/>
  <c r="BA74" i="2"/>
  <c r="HB74" i="1"/>
  <c r="BB74" i="2"/>
  <c r="HC74" i="1"/>
  <c r="BC74" i="2"/>
  <c r="HD74" i="1"/>
  <c r="BD74" i="2"/>
  <c r="HE74" i="1"/>
  <c r="BE74" i="2"/>
  <c r="HF74" i="1"/>
  <c r="BF74" i="2"/>
  <c r="BL74" i="2"/>
  <c r="BN74" i="2"/>
  <c r="DZ74" i="2"/>
  <c r="FO74" i="2"/>
  <c r="BR74" i="3"/>
  <c r="EA74" i="2"/>
  <c r="BS74" i="3"/>
  <c r="EB74" i="2"/>
  <c r="BT74" i="3"/>
  <c r="EC74" i="2"/>
  <c r="BU74" i="3"/>
  <c r="ED74" i="2"/>
  <c r="BV74" i="3"/>
  <c r="EE74" i="2"/>
  <c r="BW74" i="3"/>
  <c r="EF74" i="2"/>
  <c r="BX74" i="3"/>
  <c r="EG74" i="2"/>
  <c r="BY74" i="3"/>
  <c r="EH74" i="2"/>
  <c r="BZ74" i="3"/>
  <c r="EI74" i="2"/>
  <c r="CA74" i="3"/>
  <c r="EJ74" i="2"/>
  <c r="CB74" i="3"/>
  <c r="EK74" i="2"/>
  <c r="CC74" i="3"/>
  <c r="EL74" i="2"/>
  <c r="CD74" i="3"/>
  <c r="EM74" i="2"/>
  <c r="CE74" i="3"/>
  <c r="EN74" i="2"/>
  <c r="CF74" i="3"/>
  <c r="EO74" i="2"/>
  <c r="CG74" i="3"/>
  <c r="EP74" i="2"/>
  <c r="CH74" i="3"/>
  <c r="EQ74" i="2"/>
  <c r="CI74" i="3"/>
  <c r="ER74" i="2"/>
  <c r="CJ74" i="3"/>
  <c r="ES74" i="2"/>
  <c r="CK74" i="3"/>
  <c r="ET74" i="2"/>
  <c r="CL74" i="3"/>
  <c r="EU74" i="2"/>
  <c r="CM74" i="3"/>
  <c r="EV74" i="2"/>
  <c r="CN74" i="3"/>
  <c r="EW74" i="2"/>
  <c r="CO74" i="3"/>
  <c r="EX74" i="2"/>
  <c r="CP74" i="3"/>
  <c r="EY74" i="2"/>
  <c r="CQ74" i="3"/>
  <c r="EZ74" i="2"/>
  <c r="CR74" i="3"/>
  <c r="FA74" i="2"/>
  <c r="CS74" i="3"/>
  <c r="FB74" i="2"/>
  <c r="CT74" i="3"/>
  <c r="FC74" i="2"/>
  <c r="CU74" i="3"/>
  <c r="FD74" i="2"/>
  <c r="CV74" i="3"/>
  <c r="FE74" i="2"/>
  <c r="CW74" i="3"/>
  <c r="FF74" i="2"/>
  <c r="CX74" i="3"/>
  <c r="FG74" i="2"/>
  <c r="CY74" i="3"/>
  <c r="FH74" i="2"/>
  <c r="CZ74" i="3"/>
  <c r="FI74" i="2"/>
  <c r="DA74" i="3"/>
  <c r="FJ74" i="2"/>
  <c r="DB74" i="3"/>
  <c r="FK74" i="2"/>
  <c r="DC74" i="3"/>
  <c r="FL74" i="2"/>
  <c r="DD74" i="3"/>
  <c r="FM74" i="2"/>
  <c r="DE74" i="3"/>
  <c r="FN74" i="2"/>
  <c r="DF74" i="3"/>
  <c r="DG74" i="3"/>
  <c r="DS74" i="3"/>
  <c r="DR74" i="4"/>
  <c r="DT74" i="3"/>
  <c r="DS74" i="4"/>
  <c r="DU74" i="3"/>
  <c r="DT74" i="4"/>
  <c r="DV74" i="3"/>
  <c r="DU74" i="4"/>
  <c r="DW74" i="3"/>
  <c r="DV74" i="4"/>
  <c r="DX74" i="3"/>
  <c r="DW74" i="4"/>
  <c r="DY74" i="3"/>
  <c r="DX74" i="4"/>
  <c r="DZ74" i="3"/>
  <c r="DY74" i="4"/>
  <c r="EA74" i="3"/>
  <c r="DZ74" i="4"/>
  <c r="EB74" i="3"/>
  <c r="EA74" i="4"/>
  <c r="EC74" i="3"/>
  <c r="EB74" i="4"/>
  <c r="ED74" i="3"/>
  <c r="EC74" i="4"/>
  <c r="EE74" i="3"/>
  <c r="ED74" i="4"/>
  <c r="EF74" i="3"/>
  <c r="EE74" i="4"/>
  <c r="EG74" i="3"/>
  <c r="EF74" i="4"/>
  <c r="EH74" i="3"/>
  <c r="EG74" i="4"/>
  <c r="EI74" i="3"/>
  <c r="EH74" i="4"/>
  <c r="EJ74" i="3"/>
  <c r="EI74" i="4"/>
  <c r="EK74" i="3"/>
  <c r="EJ74" i="4"/>
  <c r="EL74" i="3"/>
  <c r="EK74" i="4"/>
  <c r="EM74" i="3"/>
  <c r="EL74" i="4"/>
  <c r="EN74" i="3"/>
  <c r="EM74" i="4"/>
  <c r="EO74" i="3"/>
  <c r="EN74" i="4"/>
  <c r="EP74" i="3"/>
  <c r="EO74" i="4"/>
  <c r="EQ74" i="3"/>
  <c r="EP74" i="4"/>
  <c r="ER74" i="3"/>
  <c r="EQ74" i="4"/>
  <c r="ES74" i="3"/>
  <c r="ER74" i="4"/>
  <c r="ET74" i="3"/>
  <c r="ES74" i="4"/>
  <c r="EU74" i="3"/>
  <c r="ET74" i="4"/>
  <c r="EV74" i="3"/>
  <c r="EU74" i="4"/>
  <c r="EW74" i="3"/>
  <c r="EV74" i="4"/>
  <c r="EX74" i="3"/>
  <c r="EW74" i="4"/>
  <c r="EY74" i="3"/>
  <c r="EX74" i="4"/>
  <c r="EZ74" i="3"/>
  <c r="EY74" i="4"/>
  <c r="FA74" i="3"/>
  <c r="EZ74" i="4"/>
  <c r="FB74" i="3"/>
  <c r="FA74" i="4"/>
  <c r="FC74" i="3"/>
  <c r="FB74" i="4"/>
  <c r="FD74" i="3"/>
  <c r="FC74" i="4"/>
  <c r="FE74" i="3"/>
  <c r="FD74" i="4"/>
  <c r="FF74" i="3"/>
  <c r="FE74" i="4"/>
  <c r="FG74" i="3"/>
  <c r="FF74" i="4"/>
  <c r="FG74" i="4"/>
  <c r="FJ74" i="4"/>
  <c r="FI74" i="4"/>
  <c r="FK74" i="4"/>
  <c r="FL74" i="4"/>
  <c r="FM74" i="4"/>
  <c r="FN74" i="4"/>
  <c r="FO74" i="4"/>
  <c r="FP74" i="4"/>
  <c r="FR74" i="4"/>
  <c r="FS74" i="4"/>
  <c r="FT74" i="4"/>
  <c r="FU74" i="4"/>
  <c r="FV74" i="4"/>
  <c r="FW74" i="4"/>
  <c r="FX74" i="4"/>
  <c r="FY74" i="4"/>
  <c r="FZ74" i="4"/>
  <c r="GA74" i="4"/>
  <c r="GB74" i="4"/>
  <c r="FH75" i="1"/>
  <c r="H75" i="2"/>
  <c r="DP75" i="2"/>
  <c r="BH75" i="3"/>
  <c r="DI75" i="3"/>
  <c r="DH75" i="4"/>
  <c r="FI75" i="1"/>
  <c r="I75" i="2"/>
  <c r="DQ75" i="2"/>
  <c r="BI75" i="3"/>
  <c r="DJ75" i="3"/>
  <c r="DI75" i="4"/>
  <c r="FJ75" i="1"/>
  <c r="J75" i="2"/>
  <c r="DR75" i="2"/>
  <c r="BJ75" i="3"/>
  <c r="DK75" i="3"/>
  <c r="DJ75" i="4"/>
  <c r="FK75" i="1"/>
  <c r="K75" i="2"/>
  <c r="DS75" i="2"/>
  <c r="BK75" i="3"/>
  <c r="DL75" i="3"/>
  <c r="DK75" i="4"/>
  <c r="FL75" i="1"/>
  <c r="L75" i="2"/>
  <c r="DT75" i="2"/>
  <c r="BL75" i="3"/>
  <c r="DM75" i="3"/>
  <c r="DL75" i="4"/>
  <c r="FM75" i="1"/>
  <c r="M75" i="2"/>
  <c r="DU75" i="2"/>
  <c r="BM75" i="3"/>
  <c r="DN75" i="3"/>
  <c r="DM75" i="4"/>
  <c r="FN75" i="1"/>
  <c r="N75" i="2"/>
  <c r="DV75" i="2"/>
  <c r="BN75" i="3"/>
  <c r="DO75" i="3"/>
  <c r="DN75" i="4"/>
  <c r="FO75" i="1"/>
  <c r="O75" i="2"/>
  <c r="DW75" i="2"/>
  <c r="BO75" i="3"/>
  <c r="DP75" i="3"/>
  <c r="DO75" i="4"/>
  <c r="FP75" i="1"/>
  <c r="P75" i="2"/>
  <c r="DX75" i="2"/>
  <c r="BP75" i="3"/>
  <c r="DQ75" i="3"/>
  <c r="DP75" i="4"/>
  <c r="FQ75" i="1"/>
  <c r="Q75" i="2"/>
  <c r="DY75" i="2"/>
  <c r="BQ75" i="3"/>
  <c r="DR75" i="3"/>
  <c r="DQ75" i="4"/>
  <c r="FR75" i="1"/>
  <c r="R75" i="2"/>
  <c r="FS75" i="1"/>
  <c r="S75" i="2"/>
  <c r="FT75" i="1"/>
  <c r="T75" i="2"/>
  <c r="FU75" i="1"/>
  <c r="U75" i="2"/>
  <c r="FV75" i="1"/>
  <c r="V75" i="2"/>
  <c r="FW75" i="1"/>
  <c r="W75" i="2"/>
  <c r="FX75" i="1"/>
  <c r="X75" i="2"/>
  <c r="FY75" i="1"/>
  <c r="Y75" i="2"/>
  <c r="FZ75" i="1"/>
  <c r="Z75" i="2"/>
  <c r="GA75" i="1"/>
  <c r="AA75" i="2"/>
  <c r="GB75" i="1"/>
  <c r="AB75" i="2"/>
  <c r="GC75" i="1"/>
  <c r="AC75" i="2"/>
  <c r="GD75" i="1"/>
  <c r="AD75" i="2"/>
  <c r="GE75" i="1"/>
  <c r="AE75" i="2"/>
  <c r="GF75" i="1"/>
  <c r="AF75" i="2"/>
  <c r="GG75" i="1"/>
  <c r="AG75" i="2"/>
  <c r="GH75" i="1"/>
  <c r="AH75" i="2"/>
  <c r="GI75" i="1"/>
  <c r="AI75" i="2"/>
  <c r="GJ75" i="1"/>
  <c r="AJ75" i="2"/>
  <c r="GK75" i="1"/>
  <c r="AK75" i="2"/>
  <c r="GL75" i="1"/>
  <c r="AL75" i="2"/>
  <c r="GM75" i="1"/>
  <c r="AM75" i="2"/>
  <c r="GN75" i="1"/>
  <c r="AN75" i="2"/>
  <c r="GO75" i="1"/>
  <c r="AO75" i="2"/>
  <c r="GP75" i="1"/>
  <c r="AP75" i="2"/>
  <c r="GQ75" i="1"/>
  <c r="AQ75" i="2"/>
  <c r="GR75" i="1"/>
  <c r="AR75" i="2"/>
  <c r="GS75" i="1"/>
  <c r="AS75" i="2"/>
  <c r="GT75" i="1"/>
  <c r="AT75" i="2"/>
  <c r="GU75" i="1"/>
  <c r="AU75" i="2"/>
  <c r="GV75" i="1"/>
  <c r="AV75" i="2"/>
  <c r="GW75" i="1"/>
  <c r="AW75" i="2"/>
  <c r="GX75" i="1"/>
  <c r="AX75" i="2"/>
  <c r="GY75" i="1"/>
  <c r="AY75" i="2"/>
  <c r="GZ75" i="1"/>
  <c r="AZ75" i="2"/>
  <c r="HA75" i="1"/>
  <c r="BA75" i="2"/>
  <c r="HB75" i="1"/>
  <c r="BB75" i="2"/>
  <c r="HC75" i="1"/>
  <c r="BC75" i="2"/>
  <c r="HD75" i="1"/>
  <c r="BD75" i="2"/>
  <c r="HE75" i="1"/>
  <c r="BE75" i="2"/>
  <c r="HF75" i="1"/>
  <c r="BF75" i="2"/>
  <c r="BL75" i="2"/>
  <c r="BN75" i="2"/>
  <c r="DZ75" i="2"/>
  <c r="FO75" i="2"/>
  <c r="BR75" i="3"/>
  <c r="EA75" i="2"/>
  <c r="BS75" i="3"/>
  <c r="EB75" i="2"/>
  <c r="BT75" i="3"/>
  <c r="EC75" i="2"/>
  <c r="BU75" i="3"/>
  <c r="ED75" i="2"/>
  <c r="BV75" i="3"/>
  <c r="EE75" i="2"/>
  <c r="BW75" i="3"/>
  <c r="EF75" i="2"/>
  <c r="BX75" i="3"/>
  <c r="EG75" i="2"/>
  <c r="BY75" i="3"/>
  <c r="EH75" i="2"/>
  <c r="BZ75" i="3"/>
  <c r="EI75" i="2"/>
  <c r="CA75" i="3"/>
  <c r="EJ75" i="2"/>
  <c r="CB75" i="3"/>
  <c r="EK75" i="2"/>
  <c r="CC75" i="3"/>
  <c r="EL75" i="2"/>
  <c r="CD75" i="3"/>
  <c r="EM75" i="2"/>
  <c r="CE75" i="3"/>
  <c r="EN75" i="2"/>
  <c r="CF75" i="3"/>
  <c r="EO75" i="2"/>
  <c r="CG75" i="3"/>
  <c r="EP75" i="2"/>
  <c r="CH75" i="3"/>
  <c r="EQ75" i="2"/>
  <c r="CI75" i="3"/>
  <c r="ER75" i="2"/>
  <c r="CJ75" i="3"/>
  <c r="ES75" i="2"/>
  <c r="CK75" i="3"/>
  <c r="ET75" i="2"/>
  <c r="CL75" i="3"/>
  <c r="EU75" i="2"/>
  <c r="CM75" i="3"/>
  <c r="EV75" i="2"/>
  <c r="CN75" i="3"/>
  <c r="EW75" i="2"/>
  <c r="CO75" i="3"/>
  <c r="EX75" i="2"/>
  <c r="CP75" i="3"/>
  <c r="EY75" i="2"/>
  <c r="CQ75" i="3"/>
  <c r="EZ75" i="2"/>
  <c r="CR75" i="3"/>
  <c r="FA75" i="2"/>
  <c r="CS75" i="3"/>
  <c r="FB75" i="2"/>
  <c r="CT75" i="3"/>
  <c r="FC75" i="2"/>
  <c r="CU75" i="3"/>
  <c r="FD75" i="2"/>
  <c r="CV75" i="3"/>
  <c r="FE75" i="2"/>
  <c r="CW75" i="3"/>
  <c r="FF75" i="2"/>
  <c r="CX75" i="3"/>
  <c r="FG75" i="2"/>
  <c r="CY75" i="3"/>
  <c r="FH75" i="2"/>
  <c r="CZ75" i="3"/>
  <c r="FI75" i="2"/>
  <c r="DA75" i="3"/>
  <c r="FJ75" i="2"/>
  <c r="DB75" i="3"/>
  <c r="FK75" i="2"/>
  <c r="DC75" i="3"/>
  <c r="FL75" i="2"/>
  <c r="DD75" i="3"/>
  <c r="FM75" i="2"/>
  <c r="DE75" i="3"/>
  <c r="FN75" i="2"/>
  <c r="DF75" i="3"/>
  <c r="DG75" i="3"/>
  <c r="DS75" i="3"/>
  <c r="DR75" i="4"/>
  <c r="DT75" i="3"/>
  <c r="DS75" i="4"/>
  <c r="DU75" i="3"/>
  <c r="DT75" i="4"/>
  <c r="DV75" i="3"/>
  <c r="DU75" i="4"/>
  <c r="DW75" i="3"/>
  <c r="DV75" i="4"/>
  <c r="DX75" i="3"/>
  <c r="DW75" i="4"/>
  <c r="DY75" i="3"/>
  <c r="DX75" i="4"/>
  <c r="DZ75" i="3"/>
  <c r="DY75" i="4"/>
  <c r="EA75" i="3"/>
  <c r="DZ75" i="4"/>
  <c r="EB75" i="3"/>
  <c r="EA75" i="4"/>
  <c r="EC75" i="3"/>
  <c r="EB75" i="4"/>
  <c r="ED75" i="3"/>
  <c r="EC75" i="4"/>
  <c r="EE75" i="3"/>
  <c r="ED75" i="4"/>
  <c r="EF75" i="3"/>
  <c r="EE75" i="4"/>
  <c r="EG75" i="3"/>
  <c r="EF75" i="4"/>
  <c r="EH75" i="3"/>
  <c r="EG75" i="4"/>
  <c r="EI75" i="3"/>
  <c r="EH75" i="4"/>
  <c r="EJ75" i="3"/>
  <c r="EI75" i="4"/>
  <c r="EK75" i="3"/>
  <c r="EJ75" i="4"/>
  <c r="EL75" i="3"/>
  <c r="EK75" i="4"/>
  <c r="EM75" i="3"/>
  <c r="EL75" i="4"/>
  <c r="EN75" i="3"/>
  <c r="EM75" i="4"/>
  <c r="EO75" i="3"/>
  <c r="EN75" i="4"/>
  <c r="EP75" i="3"/>
  <c r="EO75" i="4"/>
  <c r="EQ75" i="3"/>
  <c r="EP75" i="4"/>
  <c r="ER75" i="3"/>
  <c r="EQ75" i="4"/>
  <c r="ES75" i="3"/>
  <c r="ER75" i="4"/>
  <c r="ET75" i="3"/>
  <c r="ES75" i="4"/>
  <c r="EU75" i="3"/>
  <c r="ET75" i="4"/>
  <c r="EV75" i="3"/>
  <c r="EU75" i="4"/>
  <c r="EW75" i="3"/>
  <c r="EV75" i="4"/>
  <c r="EX75" i="3"/>
  <c r="EW75" i="4"/>
  <c r="EY75" i="3"/>
  <c r="EX75" i="4"/>
  <c r="EZ75" i="3"/>
  <c r="EY75" i="4"/>
  <c r="FA75" i="3"/>
  <c r="EZ75" i="4"/>
  <c r="FB75" i="3"/>
  <c r="FA75" i="4"/>
  <c r="FC75" i="3"/>
  <c r="FB75" i="4"/>
  <c r="FD75" i="3"/>
  <c r="FC75" i="4"/>
  <c r="FE75" i="3"/>
  <c r="FD75" i="4"/>
  <c r="FF75" i="3"/>
  <c r="FE75" i="4"/>
  <c r="FG75" i="3"/>
  <c r="FF75" i="4"/>
  <c r="FG75" i="4"/>
  <c r="FJ75" i="4"/>
  <c r="FI75" i="4"/>
  <c r="FK75" i="4"/>
  <c r="FL75" i="4"/>
  <c r="FM75" i="4"/>
  <c r="FN75" i="4"/>
  <c r="FO75" i="4"/>
  <c r="FP75" i="4"/>
  <c r="FR75" i="4"/>
  <c r="FS75" i="4"/>
  <c r="FT75" i="4"/>
  <c r="FU75" i="4"/>
  <c r="FV75" i="4"/>
  <c r="FW75" i="4"/>
  <c r="FX75" i="4"/>
  <c r="FY75" i="4"/>
  <c r="FZ75" i="4"/>
  <c r="GA75" i="4"/>
  <c r="GB75" i="4"/>
  <c r="FH76" i="1"/>
  <c r="H76" i="2"/>
  <c r="DP76" i="2"/>
  <c r="BH76" i="3"/>
  <c r="DI76" i="3"/>
  <c r="DH76" i="4"/>
  <c r="FI76" i="1"/>
  <c r="I76" i="2"/>
  <c r="DQ76" i="2"/>
  <c r="BI76" i="3"/>
  <c r="DJ76" i="3"/>
  <c r="DI76" i="4"/>
  <c r="FJ76" i="1"/>
  <c r="J76" i="2"/>
  <c r="DR76" i="2"/>
  <c r="BJ76" i="3"/>
  <c r="DK76" i="3"/>
  <c r="DJ76" i="4"/>
  <c r="FK76" i="1"/>
  <c r="K76" i="2"/>
  <c r="DS76" i="2"/>
  <c r="BK76" i="3"/>
  <c r="DL76" i="3"/>
  <c r="DK76" i="4"/>
  <c r="FL76" i="1"/>
  <c r="L76" i="2"/>
  <c r="DT76" i="2"/>
  <c r="BL76" i="3"/>
  <c r="DM76" i="3"/>
  <c r="DL76" i="4"/>
  <c r="FM76" i="1"/>
  <c r="M76" i="2"/>
  <c r="DU76" i="2"/>
  <c r="BM76" i="3"/>
  <c r="DN76" i="3"/>
  <c r="DM76" i="4"/>
  <c r="FN76" i="1"/>
  <c r="N76" i="2"/>
  <c r="DV76" i="2"/>
  <c r="BN76" i="3"/>
  <c r="DO76" i="3"/>
  <c r="DN76" i="4"/>
  <c r="FO76" i="1"/>
  <c r="O76" i="2"/>
  <c r="DW76" i="2"/>
  <c r="BO76" i="3"/>
  <c r="DP76" i="3"/>
  <c r="DO76" i="4"/>
  <c r="FP76" i="1"/>
  <c r="P76" i="2"/>
  <c r="DX76" i="2"/>
  <c r="BP76" i="3"/>
  <c r="DQ76" i="3"/>
  <c r="DP76" i="4"/>
  <c r="FQ76" i="1"/>
  <c r="Q76" i="2"/>
  <c r="DY76" i="2"/>
  <c r="BQ76" i="3"/>
  <c r="DR76" i="3"/>
  <c r="DQ76" i="4"/>
  <c r="FR76" i="1"/>
  <c r="R76" i="2"/>
  <c r="DZ76" i="2"/>
  <c r="BR76" i="3"/>
  <c r="DS76" i="3"/>
  <c r="DR76" i="4"/>
  <c r="FS76" i="1"/>
  <c r="S76" i="2"/>
  <c r="EA76" i="2"/>
  <c r="BS76" i="3"/>
  <c r="DT76" i="3"/>
  <c r="DS76" i="4"/>
  <c r="FT76" i="1"/>
  <c r="T76" i="2"/>
  <c r="EB76" i="2"/>
  <c r="BT76" i="3"/>
  <c r="DU76" i="3"/>
  <c r="DT76" i="4"/>
  <c r="FU76" i="1"/>
  <c r="U76" i="2"/>
  <c r="EC76" i="2"/>
  <c r="BU76" i="3"/>
  <c r="DV76" i="3"/>
  <c r="DU76" i="4"/>
  <c r="FV76" i="1"/>
  <c r="V76" i="2"/>
  <c r="ED76" i="2"/>
  <c r="BV76" i="3"/>
  <c r="DW76" i="3"/>
  <c r="DV76" i="4"/>
  <c r="FW76" i="1"/>
  <c r="W76" i="2"/>
  <c r="EE76" i="2"/>
  <c r="BW76" i="3"/>
  <c r="DX76" i="3"/>
  <c r="DW76" i="4"/>
  <c r="FX76" i="1"/>
  <c r="X76" i="2"/>
  <c r="EF76" i="2"/>
  <c r="BX76" i="3"/>
  <c r="DY76" i="3"/>
  <c r="DX76" i="4"/>
  <c r="FY76" i="1"/>
  <c r="Y76" i="2"/>
  <c r="EG76" i="2"/>
  <c r="BY76" i="3"/>
  <c r="DZ76" i="3"/>
  <c r="DY76" i="4"/>
  <c r="FZ76" i="1"/>
  <c r="Z76" i="2"/>
  <c r="EH76" i="2"/>
  <c r="BZ76" i="3"/>
  <c r="EA76" i="3"/>
  <c r="DZ76" i="4"/>
  <c r="GA76" i="1"/>
  <c r="AA76" i="2"/>
  <c r="EI76" i="2"/>
  <c r="CA76" i="3"/>
  <c r="EB76" i="3"/>
  <c r="EA76" i="4"/>
  <c r="GB76" i="1"/>
  <c r="AB76" i="2"/>
  <c r="EJ76" i="2"/>
  <c r="CB76" i="3"/>
  <c r="EC76" i="3"/>
  <c r="EB76" i="4"/>
  <c r="GC76" i="1"/>
  <c r="AC76" i="2"/>
  <c r="EK76" i="2"/>
  <c r="CC76" i="3"/>
  <c r="ED76" i="3"/>
  <c r="EC76" i="4"/>
  <c r="GD76" i="1"/>
  <c r="AD76" i="2"/>
  <c r="EL76" i="2"/>
  <c r="CD76" i="3"/>
  <c r="EE76" i="3"/>
  <c r="ED76" i="4"/>
  <c r="GE76" i="1"/>
  <c r="AE76" i="2"/>
  <c r="EM76" i="2"/>
  <c r="CE76" i="3"/>
  <c r="EF76" i="3"/>
  <c r="EE76" i="4"/>
  <c r="GF76" i="1"/>
  <c r="AF76" i="2"/>
  <c r="EN76" i="2"/>
  <c r="CF76" i="3"/>
  <c r="EG76" i="3"/>
  <c r="EF76" i="4"/>
  <c r="GG76" i="1"/>
  <c r="AG76" i="2"/>
  <c r="EO76" i="2"/>
  <c r="CG76" i="3"/>
  <c r="EH76" i="3"/>
  <c r="EG76" i="4"/>
  <c r="GH76" i="1"/>
  <c r="AH76" i="2"/>
  <c r="EP76" i="2"/>
  <c r="CH76" i="3"/>
  <c r="EI76" i="3"/>
  <c r="EH76" i="4"/>
  <c r="GI76" i="1"/>
  <c r="AI76" i="2"/>
  <c r="GJ76" i="1"/>
  <c r="AJ76" i="2"/>
  <c r="GK76" i="1"/>
  <c r="AK76" i="2"/>
  <c r="GL76" i="1"/>
  <c r="AL76" i="2"/>
  <c r="GM76" i="1"/>
  <c r="AM76" i="2"/>
  <c r="GN76" i="1"/>
  <c r="AN76" i="2"/>
  <c r="GO76" i="1"/>
  <c r="AO76" i="2"/>
  <c r="GP76" i="1"/>
  <c r="AP76" i="2"/>
  <c r="GQ76" i="1"/>
  <c r="AQ76" i="2"/>
  <c r="GR76" i="1"/>
  <c r="AR76" i="2"/>
  <c r="GS76" i="1"/>
  <c r="AS76" i="2"/>
  <c r="GT76" i="1"/>
  <c r="AT76" i="2"/>
  <c r="GU76" i="1"/>
  <c r="AU76" i="2"/>
  <c r="GV76" i="1"/>
  <c r="AV76" i="2"/>
  <c r="GW76" i="1"/>
  <c r="AW76" i="2"/>
  <c r="GX76" i="1"/>
  <c r="AX76" i="2"/>
  <c r="GY76" i="1"/>
  <c r="AY76" i="2"/>
  <c r="GZ76" i="1"/>
  <c r="AZ76" i="2"/>
  <c r="HA76" i="1"/>
  <c r="BA76" i="2"/>
  <c r="HB76" i="1"/>
  <c r="BB76" i="2"/>
  <c r="HC76" i="1"/>
  <c r="BC76" i="2"/>
  <c r="HD76" i="1"/>
  <c r="BD76" i="2"/>
  <c r="HE76" i="1"/>
  <c r="BE76" i="2"/>
  <c r="HF76" i="1"/>
  <c r="BF76" i="2"/>
  <c r="BL76" i="2"/>
  <c r="BN76" i="2"/>
  <c r="EQ76" i="2"/>
  <c r="FO76" i="2"/>
  <c r="CI76" i="3"/>
  <c r="ER76" i="2"/>
  <c r="CJ76" i="3"/>
  <c r="ES76" i="2"/>
  <c r="CK76" i="3"/>
  <c r="ET76" i="2"/>
  <c r="CL76" i="3"/>
  <c r="EU76" i="2"/>
  <c r="CM76" i="3"/>
  <c r="EV76" i="2"/>
  <c r="CN76" i="3"/>
  <c r="EW76" i="2"/>
  <c r="CO76" i="3"/>
  <c r="EX76" i="2"/>
  <c r="CP76" i="3"/>
  <c r="EY76" i="2"/>
  <c r="CQ76" i="3"/>
  <c r="EZ76" i="2"/>
  <c r="CR76" i="3"/>
  <c r="FA76" i="2"/>
  <c r="CS76" i="3"/>
  <c r="FB76" i="2"/>
  <c r="CT76" i="3"/>
  <c r="FC76" i="2"/>
  <c r="CU76" i="3"/>
  <c r="FD76" i="2"/>
  <c r="CV76" i="3"/>
  <c r="FE76" i="2"/>
  <c r="CW76" i="3"/>
  <c r="FF76" i="2"/>
  <c r="CX76" i="3"/>
  <c r="FG76" i="2"/>
  <c r="CY76" i="3"/>
  <c r="FH76" i="2"/>
  <c r="CZ76" i="3"/>
  <c r="FI76" i="2"/>
  <c r="DA76" i="3"/>
  <c r="FJ76" i="2"/>
  <c r="DB76" i="3"/>
  <c r="FK76" i="2"/>
  <c r="DC76" i="3"/>
  <c r="FL76" i="2"/>
  <c r="DD76" i="3"/>
  <c r="FM76" i="2"/>
  <c r="DE76" i="3"/>
  <c r="FN76" i="2"/>
  <c r="DF76" i="3"/>
  <c r="DG76" i="3"/>
  <c r="EJ76" i="3"/>
  <c r="EI76" i="4"/>
  <c r="EK76" i="3"/>
  <c r="EJ76" i="4"/>
  <c r="EL76" i="3"/>
  <c r="EK76" i="4"/>
  <c r="EM76" i="3"/>
  <c r="EL76" i="4"/>
  <c r="EN76" i="3"/>
  <c r="EM76" i="4"/>
  <c r="EO76" i="3"/>
  <c r="EN76" i="4"/>
  <c r="EP76" i="3"/>
  <c r="EO76" i="4"/>
  <c r="EQ76" i="3"/>
  <c r="EP76" i="4"/>
  <c r="ER76" i="3"/>
  <c r="EQ76" i="4"/>
  <c r="ES76" i="3"/>
  <c r="ER76" i="4"/>
  <c r="ET76" i="3"/>
  <c r="ES76" i="4"/>
  <c r="EU76" i="3"/>
  <c r="ET76" i="4"/>
  <c r="EV76" i="3"/>
  <c r="EU76" i="4"/>
  <c r="EW76" i="3"/>
  <c r="EV76" i="4"/>
  <c r="EX76" i="3"/>
  <c r="EW76" i="4"/>
  <c r="EY76" i="3"/>
  <c r="EX76" i="4"/>
  <c r="EZ76" i="3"/>
  <c r="EY76" i="4"/>
  <c r="FA76" i="3"/>
  <c r="EZ76" i="4"/>
  <c r="FB76" i="3"/>
  <c r="FA76" i="4"/>
  <c r="FC76" i="3"/>
  <c r="FB76" i="4"/>
  <c r="FD76" i="3"/>
  <c r="FC76" i="4"/>
  <c r="FE76" i="3"/>
  <c r="FD76" i="4"/>
  <c r="FF76" i="3"/>
  <c r="FE76" i="4"/>
  <c r="FG76" i="3"/>
  <c r="FF76" i="4"/>
  <c r="FG76" i="4"/>
  <c r="FJ76" i="4"/>
  <c r="FI76" i="4"/>
  <c r="FK76" i="4"/>
  <c r="FL76" i="4"/>
  <c r="FM76" i="4"/>
  <c r="FN76" i="4"/>
  <c r="FO76" i="4"/>
  <c r="FP76" i="4"/>
  <c r="FR76" i="4"/>
  <c r="FS76" i="4"/>
  <c r="FT76" i="4"/>
  <c r="FU76" i="4"/>
  <c r="FV76" i="4"/>
  <c r="FW76" i="4"/>
  <c r="FX76" i="4"/>
  <c r="FY76" i="4"/>
  <c r="FZ76" i="4"/>
  <c r="GA76" i="4"/>
  <c r="GB76" i="4"/>
  <c r="FH77" i="1"/>
  <c r="H77" i="2"/>
  <c r="DP77" i="2"/>
  <c r="BH77" i="3"/>
  <c r="DI77" i="3"/>
  <c r="DH77" i="4"/>
  <c r="FI77" i="1"/>
  <c r="I77" i="2"/>
  <c r="DQ77" i="2"/>
  <c r="BI77" i="3"/>
  <c r="DJ77" i="3"/>
  <c r="DI77" i="4"/>
  <c r="FJ77" i="1"/>
  <c r="J77" i="2"/>
  <c r="DR77" i="2"/>
  <c r="BJ77" i="3"/>
  <c r="DK77" i="3"/>
  <c r="DJ77" i="4"/>
  <c r="FK77" i="1"/>
  <c r="K77" i="2"/>
  <c r="DS77" i="2"/>
  <c r="BK77" i="3"/>
  <c r="DL77" i="3"/>
  <c r="DK77" i="4"/>
  <c r="FL77" i="1"/>
  <c r="L77" i="2"/>
  <c r="DT77" i="2"/>
  <c r="BL77" i="3"/>
  <c r="DM77" i="3"/>
  <c r="DL77" i="4"/>
  <c r="FM77" i="1"/>
  <c r="M77" i="2"/>
  <c r="DU77" i="2"/>
  <c r="BM77" i="3"/>
  <c r="DN77" i="3"/>
  <c r="DM77" i="4"/>
  <c r="FN77" i="1"/>
  <c r="N77" i="2"/>
  <c r="DV77" i="2"/>
  <c r="BN77" i="3"/>
  <c r="DO77" i="3"/>
  <c r="DN77" i="4"/>
  <c r="FO77" i="1"/>
  <c r="O77" i="2"/>
  <c r="DW77" i="2"/>
  <c r="BO77" i="3"/>
  <c r="DP77" i="3"/>
  <c r="DO77" i="4"/>
  <c r="FP77" i="1"/>
  <c r="P77" i="2"/>
  <c r="DX77" i="2"/>
  <c r="BP77" i="3"/>
  <c r="DQ77" i="3"/>
  <c r="DP77" i="4"/>
  <c r="FQ77" i="1"/>
  <c r="Q77" i="2"/>
  <c r="DY77" i="2"/>
  <c r="BQ77" i="3"/>
  <c r="DR77" i="3"/>
  <c r="DQ77" i="4"/>
  <c r="FR77" i="1"/>
  <c r="R77" i="2"/>
  <c r="DZ77" i="2"/>
  <c r="BR77" i="3"/>
  <c r="DS77" i="3"/>
  <c r="DR77" i="4"/>
  <c r="FS77" i="1"/>
  <c r="S77" i="2"/>
  <c r="EA77" i="2"/>
  <c r="BS77" i="3"/>
  <c r="DT77" i="3"/>
  <c r="DS77" i="4"/>
  <c r="FT77" i="1"/>
  <c r="T77" i="2"/>
  <c r="EB77" i="2"/>
  <c r="BT77" i="3"/>
  <c r="DU77" i="3"/>
  <c r="DT77" i="4"/>
  <c r="FU77" i="1"/>
  <c r="U77" i="2"/>
  <c r="EC77" i="2"/>
  <c r="BU77" i="3"/>
  <c r="DV77" i="3"/>
  <c r="DU77" i="4"/>
  <c r="FV77" i="1"/>
  <c r="V77" i="2"/>
  <c r="ED77" i="2"/>
  <c r="BV77" i="3"/>
  <c r="DW77" i="3"/>
  <c r="DV77" i="4"/>
  <c r="FW77" i="1"/>
  <c r="W77" i="2"/>
  <c r="EE77" i="2"/>
  <c r="BW77" i="3"/>
  <c r="DX77" i="3"/>
  <c r="DW77" i="4"/>
  <c r="FX77" i="1"/>
  <c r="X77" i="2"/>
  <c r="EF77" i="2"/>
  <c r="BX77" i="3"/>
  <c r="DY77" i="3"/>
  <c r="DX77" i="4"/>
  <c r="FY77" i="1"/>
  <c r="Y77" i="2"/>
  <c r="EG77" i="2"/>
  <c r="BY77" i="3"/>
  <c r="DZ77" i="3"/>
  <c r="DY77" i="4"/>
  <c r="FZ77" i="1"/>
  <c r="Z77" i="2"/>
  <c r="EH77" i="2"/>
  <c r="BZ77" i="3"/>
  <c r="EA77" i="3"/>
  <c r="DZ77" i="4"/>
  <c r="GA77" i="1"/>
  <c r="AA77" i="2"/>
  <c r="EI77" i="2"/>
  <c r="CA77" i="3"/>
  <c r="EB77" i="3"/>
  <c r="EA77" i="4"/>
  <c r="GB77" i="1"/>
  <c r="AB77" i="2"/>
  <c r="GC77" i="1"/>
  <c r="AC77" i="2"/>
  <c r="GD77" i="1"/>
  <c r="AD77" i="2"/>
  <c r="GE77" i="1"/>
  <c r="AE77" i="2"/>
  <c r="GF77" i="1"/>
  <c r="AF77" i="2"/>
  <c r="GG77" i="1"/>
  <c r="AG77" i="2"/>
  <c r="GH77" i="1"/>
  <c r="AH77" i="2"/>
  <c r="GI77" i="1"/>
  <c r="AI77" i="2"/>
  <c r="GJ77" i="1"/>
  <c r="AJ77" i="2"/>
  <c r="GK77" i="1"/>
  <c r="AK77" i="2"/>
  <c r="GL77" i="1"/>
  <c r="AL77" i="2"/>
  <c r="GM77" i="1"/>
  <c r="AM77" i="2"/>
  <c r="GN77" i="1"/>
  <c r="AN77" i="2"/>
  <c r="GO77" i="1"/>
  <c r="AO77" i="2"/>
  <c r="GP77" i="1"/>
  <c r="AP77" i="2"/>
  <c r="GQ77" i="1"/>
  <c r="AQ77" i="2"/>
  <c r="GR77" i="1"/>
  <c r="AR77" i="2"/>
  <c r="GS77" i="1"/>
  <c r="AS77" i="2"/>
  <c r="GT77" i="1"/>
  <c r="AT77" i="2"/>
  <c r="GU77" i="1"/>
  <c r="AU77" i="2"/>
  <c r="GV77" i="1"/>
  <c r="AV77" i="2"/>
  <c r="GW77" i="1"/>
  <c r="AW77" i="2"/>
  <c r="GX77" i="1"/>
  <c r="AX77" i="2"/>
  <c r="GY77" i="1"/>
  <c r="AY77" i="2"/>
  <c r="GZ77" i="1"/>
  <c r="AZ77" i="2"/>
  <c r="HA77" i="1"/>
  <c r="BA77" i="2"/>
  <c r="HB77" i="1"/>
  <c r="BB77" i="2"/>
  <c r="HC77" i="1"/>
  <c r="BC77" i="2"/>
  <c r="HD77" i="1"/>
  <c r="BD77" i="2"/>
  <c r="HE77" i="1"/>
  <c r="BE77" i="2"/>
  <c r="HF77" i="1"/>
  <c r="BF77" i="2"/>
  <c r="BL77" i="2"/>
  <c r="BN77" i="2"/>
  <c r="EJ77" i="2"/>
  <c r="FO77" i="2"/>
  <c r="CB77" i="3"/>
  <c r="EK77" i="2"/>
  <c r="CC77" i="3"/>
  <c r="EL77" i="2"/>
  <c r="CD77" i="3"/>
  <c r="EM77" i="2"/>
  <c r="CE77" i="3"/>
  <c r="EN77" i="2"/>
  <c r="CF77" i="3"/>
  <c r="EO77" i="2"/>
  <c r="CG77" i="3"/>
  <c r="EP77" i="2"/>
  <c r="CH77" i="3"/>
  <c r="EQ77" i="2"/>
  <c r="CI77" i="3"/>
  <c r="ER77" i="2"/>
  <c r="CJ77" i="3"/>
  <c r="ES77" i="2"/>
  <c r="CK77" i="3"/>
  <c r="ET77" i="2"/>
  <c r="CL77" i="3"/>
  <c r="EU77" i="2"/>
  <c r="CM77" i="3"/>
  <c r="EV77" i="2"/>
  <c r="CN77" i="3"/>
  <c r="EW77" i="2"/>
  <c r="CO77" i="3"/>
  <c r="EX77" i="2"/>
  <c r="CP77" i="3"/>
  <c r="EY77" i="2"/>
  <c r="CQ77" i="3"/>
  <c r="EZ77" i="2"/>
  <c r="CR77" i="3"/>
  <c r="FA77" i="2"/>
  <c r="CS77" i="3"/>
  <c r="FB77" i="2"/>
  <c r="CT77" i="3"/>
  <c r="FC77" i="2"/>
  <c r="CU77" i="3"/>
  <c r="FD77" i="2"/>
  <c r="CV77" i="3"/>
  <c r="FE77" i="2"/>
  <c r="CW77" i="3"/>
  <c r="FF77" i="2"/>
  <c r="CX77" i="3"/>
  <c r="FG77" i="2"/>
  <c r="CY77" i="3"/>
  <c r="FH77" i="2"/>
  <c r="CZ77" i="3"/>
  <c r="FI77" i="2"/>
  <c r="DA77" i="3"/>
  <c r="FJ77" i="2"/>
  <c r="DB77" i="3"/>
  <c r="FK77" i="2"/>
  <c r="DC77" i="3"/>
  <c r="FL77" i="2"/>
  <c r="DD77" i="3"/>
  <c r="FM77" i="2"/>
  <c r="DE77" i="3"/>
  <c r="FN77" i="2"/>
  <c r="DF77" i="3"/>
  <c r="DG77" i="3"/>
  <c r="EC77" i="3"/>
  <c r="EB77" i="4"/>
  <c r="ED77" i="3"/>
  <c r="EC77" i="4"/>
  <c r="EE77" i="3"/>
  <c r="ED77" i="4"/>
  <c r="EF77" i="3"/>
  <c r="EE77" i="4"/>
  <c r="EG77" i="3"/>
  <c r="EF77" i="4"/>
  <c r="EH77" i="3"/>
  <c r="EG77" i="4"/>
  <c r="EI77" i="3"/>
  <c r="EH77" i="4"/>
  <c r="EJ77" i="3"/>
  <c r="EI77" i="4"/>
  <c r="EK77" i="3"/>
  <c r="EJ77" i="4"/>
  <c r="EL77" i="3"/>
  <c r="EK77" i="4"/>
  <c r="EM77" i="3"/>
  <c r="EL77" i="4"/>
  <c r="EN77" i="3"/>
  <c r="EM77" i="4"/>
  <c r="EO77" i="3"/>
  <c r="EN77" i="4"/>
  <c r="EP77" i="3"/>
  <c r="EO77" i="4"/>
  <c r="EQ77" i="3"/>
  <c r="EP77" i="4"/>
  <c r="ER77" i="3"/>
  <c r="EQ77" i="4"/>
  <c r="ES77" i="3"/>
  <c r="ER77" i="4"/>
  <c r="ET77" i="3"/>
  <c r="ES77" i="4"/>
  <c r="EU77" i="3"/>
  <c r="ET77" i="4"/>
  <c r="EV77" i="3"/>
  <c r="EU77" i="4"/>
  <c r="EW77" i="3"/>
  <c r="EV77" i="4"/>
  <c r="EX77" i="3"/>
  <c r="EW77" i="4"/>
  <c r="EY77" i="3"/>
  <c r="EX77" i="4"/>
  <c r="EZ77" i="3"/>
  <c r="EY77" i="4"/>
  <c r="FA77" i="3"/>
  <c r="EZ77" i="4"/>
  <c r="FB77" i="3"/>
  <c r="FA77" i="4"/>
  <c r="FC77" i="3"/>
  <c r="FB77" i="4"/>
  <c r="FD77" i="3"/>
  <c r="FC77" i="4"/>
  <c r="FE77" i="3"/>
  <c r="FD77" i="4"/>
  <c r="FF77" i="3"/>
  <c r="FE77" i="4"/>
  <c r="FG77" i="3"/>
  <c r="FF77" i="4"/>
  <c r="FG77" i="4"/>
  <c r="FJ77" i="4"/>
  <c r="FI77" i="4"/>
  <c r="FK77" i="4"/>
  <c r="FL77" i="4"/>
  <c r="FM77" i="4"/>
  <c r="FN77" i="4"/>
  <c r="FO77" i="4"/>
  <c r="FP77" i="4"/>
  <c r="FR77" i="4"/>
  <c r="FS77" i="4"/>
  <c r="FT77" i="4"/>
  <c r="FU77" i="4"/>
  <c r="FV77" i="4"/>
  <c r="FW77" i="4"/>
  <c r="FX77" i="4"/>
  <c r="FY77" i="4"/>
  <c r="FZ77" i="4"/>
  <c r="GA77" i="4"/>
  <c r="GB77" i="4"/>
  <c r="FH78" i="1"/>
  <c r="H78" i="2"/>
  <c r="DP78" i="2"/>
  <c r="BH78" i="3"/>
  <c r="DI78" i="3"/>
  <c r="DH78" i="4"/>
  <c r="FI78" i="1"/>
  <c r="I78" i="2"/>
  <c r="DQ78" i="2"/>
  <c r="BI78" i="3"/>
  <c r="DJ78" i="3"/>
  <c r="DI78" i="4"/>
  <c r="FJ78" i="1"/>
  <c r="J78" i="2"/>
  <c r="DR78" i="2"/>
  <c r="BJ78" i="3"/>
  <c r="DK78" i="3"/>
  <c r="DJ78" i="4"/>
  <c r="FK78" i="1"/>
  <c r="K78" i="2"/>
  <c r="DS78" i="2"/>
  <c r="BK78" i="3"/>
  <c r="DL78" i="3"/>
  <c r="DK78" i="4"/>
  <c r="FL78" i="1"/>
  <c r="L78" i="2"/>
  <c r="DT78" i="2"/>
  <c r="BL78" i="3"/>
  <c r="DM78" i="3"/>
  <c r="DL78" i="4"/>
  <c r="FM78" i="1"/>
  <c r="M78" i="2"/>
  <c r="DU78" i="2"/>
  <c r="BM78" i="3"/>
  <c r="DN78" i="3"/>
  <c r="DM78" i="4"/>
  <c r="FN78" i="1"/>
  <c r="N78" i="2"/>
  <c r="DV78" i="2"/>
  <c r="BN78" i="3"/>
  <c r="DO78" i="3"/>
  <c r="DN78" i="4"/>
  <c r="FO78" i="1"/>
  <c r="O78" i="2"/>
  <c r="DW78" i="2"/>
  <c r="BO78" i="3"/>
  <c r="DP78" i="3"/>
  <c r="DO78" i="4"/>
  <c r="FP78" i="1"/>
  <c r="P78" i="2"/>
  <c r="DX78" i="2"/>
  <c r="BP78" i="3"/>
  <c r="DQ78" i="3"/>
  <c r="DP78" i="4"/>
  <c r="FQ78" i="1"/>
  <c r="Q78" i="2"/>
  <c r="DY78" i="2"/>
  <c r="BQ78" i="3"/>
  <c r="DR78" i="3"/>
  <c r="DQ78" i="4"/>
  <c r="FR78" i="1"/>
  <c r="R78" i="2"/>
  <c r="DZ78" i="2"/>
  <c r="BR78" i="3"/>
  <c r="DS78" i="3"/>
  <c r="DR78" i="4"/>
  <c r="FS78" i="1"/>
  <c r="S78" i="2"/>
  <c r="EA78" i="2"/>
  <c r="BS78" i="3"/>
  <c r="DT78" i="3"/>
  <c r="DS78" i="4"/>
  <c r="FT78" i="1"/>
  <c r="T78" i="2"/>
  <c r="EB78" i="2"/>
  <c r="BT78" i="3"/>
  <c r="DU78" i="3"/>
  <c r="DT78" i="4"/>
  <c r="FU78" i="1"/>
  <c r="U78" i="2"/>
  <c r="EC78" i="2"/>
  <c r="BU78" i="3"/>
  <c r="DV78" i="3"/>
  <c r="DU78" i="4"/>
  <c r="FV78" i="1"/>
  <c r="V78" i="2"/>
  <c r="ED78" i="2"/>
  <c r="BV78" i="3"/>
  <c r="DW78" i="3"/>
  <c r="DV78" i="4"/>
  <c r="FW78" i="1"/>
  <c r="W78" i="2"/>
  <c r="EE78" i="2"/>
  <c r="BW78" i="3"/>
  <c r="DX78" i="3"/>
  <c r="DW78" i="4"/>
  <c r="FX78" i="1"/>
  <c r="X78" i="2"/>
  <c r="EF78" i="2"/>
  <c r="BX78" i="3"/>
  <c r="DY78" i="3"/>
  <c r="DX78" i="4"/>
  <c r="FY78" i="1"/>
  <c r="Y78" i="2"/>
  <c r="EG78" i="2"/>
  <c r="BY78" i="3"/>
  <c r="DZ78" i="3"/>
  <c r="DY78" i="4"/>
  <c r="FZ78" i="1"/>
  <c r="Z78" i="2"/>
  <c r="EH78" i="2"/>
  <c r="BZ78" i="3"/>
  <c r="EA78" i="3"/>
  <c r="DZ78" i="4"/>
  <c r="GA78" i="1"/>
  <c r="AA78" i="2"/>
  <c r="EI78" i="2"/>
  <c r="CA78" i="3"/>
  <c r="EB78" i="3"/>
  <c r="EA78" i="4"/>
  <c r="GB78" i="1"/>
  <c r="AB78" i="2"/>
  <c r="GC78" i="1"/>
  <c r="AC78" i="2"/>
  <c r="GD78" i="1"/>
  <c r="AD78" i="2"/>
  <c r="GE78" i="1"/>
  <c r="AE78" i="2"/>
  <c r="GF78" i="1"/>
  <c r="AF78" i="2"/>
  <c r="GG78" i="1"/>
  <c r="AG78" i="2"/>
  <c r="GH78" i="1"/>
  <c r="AH78" i="2"/>
  <c r="GI78" i="1"/>
  <c r="AI78" i="2"/>
  <c r="GJ78" i="1"/>
  <c r="AJ78" i="2"/>
  <c r="GK78" i="1"/>
  <c r="AK78" i="2"/>
  <c r="GL78" i="1"/>
  <c r="AL78" i="2"/>
  <c r="GM78" i="1"/>
  <c r="AM78" i="2"/>
  <c r="GN78" i="1"/>
  <c r="AN78" i="2"/>
  <c r="GO78" i="1"/>
  <c r="AO78" i="2"/>
  <c r="GP78" i="1"/>
  <c r="AP78" i="2"/>
  <c r="GQ78" i="1"/>
  <c r="AQ78" i="2"/>
  <c r="GR78" i="1"/>
  <c r="AR78" i="2"/>
  <c r="GS78" i="1"/>
  <c r="AS78" i="2"/>
  <c r="GT78" i="1"/>
  <c r="AT78" i="2"/>
  <c r="GU78" i="1"/>
  <c r="AU78" i="2"/>
  <c r="GV78" i="1"/>
  <c r="AV78" i="2"/>
  <c r="GW78" i="1"/>
  <c r="AW78" i="2"/>
  <c r="GX78" i="1"/>
  <c r="AX78" i="2"/>
  <c r="GY78" i="1"/>
  <c r="AY78" i="2"/>
  <c r="GZ78" i="1"/>
  <c r="AZ78" i="2"/>
  <c r="HA78" i="1"/>
  <c r="BA78" i="2"/>
  <c r="HB78" i="1"/>
  <c r="BB78" i="2"/>
  <c r="HC78" i="1"/>
  <c r="BC78" i="2"/>
  <c r="HD78" i="1"/>
  <c r="BD78" i="2"/>
  <c r="HE78" i="1"/>
  <c r="BE78" i="2"/>
  <c r="HF78" i="1"/>
  <c r="BF78" i="2"/>
  <c r="BL78" i="2"/>
  <c r="BN78" i="2"/>
  <c r="EJ78" i="2"/>
  <c r="FO78" i="2"/>
  <c r="CB78" i="3"/>
  <c r="EK78" i="2"/>
  <c r="CC78" i="3"/>
  <c r="EL78" i="2"/>
  <c r="CD78" i="3"/>
  <c r="EM78" i="2"/>
  <c r="CE78" i="3"/>
  <c r="EN78" i="2"/>
  <c r="CF78" i="3"/>
  <c r="EO78" i="2"/>
  <c r="CG78" i="3"/>
  <c r="EP78" i="2"/>
  <c r="CH78" i="3"/>
  <c r="EQ78" i="2"/>
  <c r="CI78" i="3"/>
  <c r="ER78" i="2"/>
  <c r="CJ78" i="3"/>
  <c r="ES78" i="2"/>
  <c r="CK78" i="3"/>
  <c r="ET78" i="2"/>
  <c r="CL78" i="3"/>
  <c r="EU78" i="2"/>
  <c r="CM78" i="3"/>
  <c r="EV78" i="2"/>
  <c r="CN78" i="3"/>
  <c r="EW78" i="2"/>
  <c r="CO78" i="3"/>
  <c r="EX78" i="2"/>
  <c r="CP78" i="3"/>
  <c r="EY78" i="2"/>
  <c r="CQ78" i="3"/>
  <c r="EZ78" i="2"/>
  <c r="CR78" i="3"/>
  <c r="FA78" i="2"/>
  <c r="CS78" i="3"/>
  <c r="FB78" i="2"/>
  <c r="CT78" i="3"/>
  <c r="FC78" i="2"/>
  <c r="CU78" i="3"/>
  <c r="FD78" i="2"/>
  <c r="CV78" i="3"/>
  <c r="FE78" i="2"/>
  <c r="CW78" i="3"/>
  <c r="FF78" i="2"/>
  <c r="CX78" i="3"/>
  <c r="FG78" i="2"/>
  <c r="CY78" i="3"/>
  <c r="FH78" i="2"/>
  <c r="CZ78" i="3"/>
  <c r="FI78" i="2"/>
  <c r="DA78" i="3"/>
  <c r="FJ78" i="2"/>
  <c r="DB78" i="3"/>
  <c r="FK78" i="2"/>
  <c r="DC78" i="3"/>
  <c r="FL78" i="2"/>
  <c r="DD78" i="3"/>
  <c r="FM78" i="2"/>
  <c r="DE78" i="3"/>
  <c r="FN78" i="2"/>
  <c r="DF78" i="3"/>
  <c r="DG78" i="3"/>
  <c r="EC78" i="3"/>
  <c r="EB78" i="4"/>
  <c r="ED78" i="3"/>
  <c r="EC78" i="4"/>
  <c r="EE78" i="3"/>
  <c r="ED78" i="4"/>
  <c r="EF78" i="3"/>
  <c r="EE78" i="4"/>
  <c r="EG78" i="3"/>
  <c r="EF78" i="4"/>
  <c r="EH78" i="3"/>
  <c r="EG78" i="4"/>
  <c r="EI78" i="3"/>
  <c r="EH78" i="4"/>
  <c r="EJ78" i="3"/>
  <c r="EI78" i="4"/>
  <c r="EK78" i="3"/>
  <c r="EJ78" i="4"/>
  <c r="EL78" i="3"/>
  <c r="EK78" i="4"/>
  <c r="EM78" i="3"/>
  <c r="EL78" i="4"/>
  <c r="EN78" i="3"/>
  <c r="EM78" i="4"/>
  <c r="EO78" i="3"/>
  <c r="EN78" i="4"/>
  <c r="EP78" i="3"/>
  <c r="EO78" i="4"/>
  <c r="EQ78" i="3"/>
  <c r="EP78" i="4"/>
  <c r="ER78" i="3"/>
  <c r="EQ78" i="4"/>
  <c r="ES78" i="3"/>
  <c r="ER78" i="4"/>
  <c r="ET78" i="3"/>
  <c r="ES78" i="4"/>
  <c r="EU78" i="3"/>
  <c r="ET78" i="4"/>
  <c r="EV78" i="3"/>
  <c r="EU78" i="4"/>
  <c r="EW78" i="3"/>
  <c r="EV78" i="4"/>
  <c r="EX78" i="3"/>
  <c r="EW78" i="4"/>
  <c r="EY78" i="3"/>
  <c r="EX78" i="4"/>
  <c r="EZ78" i="3"/>
  <c r="EY78" i="4"/>
  <c r="FA78" i="3"/>
  <c r="EZ78" i="4"/>
  <c r="FB78" i="3"/>
  <c r="FA78" i="4"/>
  <c r="FC78" i="3"/>
  <c r="FB78" i="4"/>
  <c r="FD78" i="3"/>
  <c r="FC78" i="4"/>
  <c r="FE78" i="3"/>
  <c r="FD78" i="4"/>
  <c r="FF78" i="3"/>
  <c r="FE78" i="4"/>
  <c r="FG78" i="3"/>
  <c r="FF78" i="4"/>
  <c r="FG78" i="4"/>
  <c r="FJ78" i="4"/>
  <c r="FI78" i="4"/>
  <c r="FK78" i="4"/>
  <c r="FL78" i="4"/>
  <c r="FM78" i="4"/>
  <c r="FN78" i="4"/>
  <c r="FO78" i="4"/>
  <c r="FP78" i="4"/>
  <c r="FR78" i="4"/>
  <c r="FS78" i="4"/>
  <c r="FT78" i="4"/>
  <c r="FU78" i="4"/>
  <c r="FV78" i="4"/>
  <c r="FW78" i="4"/>
  <c r="FX78" i="4"/>
  <c r="FY78" i="4"/>
  <c r="FZ78" i="4"/>
  <c r="GA78" i="4"/>
  <c r="GB78" i="4"/>
  <c r="FH79" i="1"/>
  <c r="H79" i="2"/>
  <c r="DP79" i="2"/>
  <c r="BH79" i="3"/>
  <c r="DI79" i="3"/>
  <c r="DH79" i="4"/>
  <c r="FI79" i="1"/>
  <c r="I79" i="2"/>
  <c r="DQ79" i="2"/>
  <c r="BI79" i="3"/>
  <c r="DJ79" i="3"/>
  <c r="DI79" i="4"/>
  <c r="FJ79" i="1"/>
  <c r="J79" i="2"/>
  <c r="DR79" i="2"/>
  <c r="BJ79" i="3"/>
  <c r="DK79" i="3"/>
  <c r="DJ79" i="4"/>
  <c r="FK79" i="1"/>
  <c r="K79" i="2"/>
  <c r="DS79" i="2"/>
  <c r="BK79" i="3"/>
  <c r="DL79" i="3"/>
  <c r="DK79" i="4"/>
  <c r="FL79" i="1"/>
  <c r="L79" i="2"/>
  <c r="DT79" i="2"/>
  <c r="BL79" i="3"/>
  <c r="DM79" i="3"/>
  <c r="DL79" i="4"/>
  <c r="FM79" i="1"/>
  <c r="M79" i="2"/>
  <c r="DU79" i="2"/>
  <c r="BM79" i="3"/>
  <c r="DN79" i="3"/>
  <c r="DM79" i="4"/>
  <c r="FN79" i="1"/>
  <c r="N79" i="2"/>
  <c r="DV79" i="2"/>
  <c r="BN79" i="3"/>
  <c r="DO79" i="3"/>
  <c r="DN79" i="4"/>
  <c r="FO79" i="1"/>
  <c r="O79" i="2"/>
  <c r="DW79" i="2"/>
  <c r="BO79" i="3"/>
  <c r="DP79" i="3"/>
  <c r="DO79" i="4"/>
  <c r="FP79" i="1"/>
  <c r="P79" i="2"/>
  <c r="DX79" i="2"/>
  <c r="BP79" i="3"/>
  <c r="DQ79" i="3"/>
  <c r="DP79" i="4"/>
  <c r="FQ79" i="1"/>
  <c r="Q79" i="2"/>
  <c r="DY79" i="2"/>
  <c r="BQ79" i="3"/>
  <c r="DR79" i="3"/>
  <c r="DQ79" i="4"/>
  <c r="FR79" i="1"/>
  <c r="R79" i="2"/>
  <c r="DZ79" i="2"/>
  <c r="BR79" i="3"/>
  <c r="DS79" i="3"/>
  <c r="DR79" i="4"/>
  <c r="FS79" i="1"/>
  <c r="S79" i="2"/>
  <c r="EA79" i="2"/>
  <c r="BS79" i="3"/>
  <c r="DT79" i="3"/>
  <c r="DS79" i="4"/>
  <c r="FT79" i="1"/>
  <c r="T79" i="2"/>
  <c r="EB79" i="2"/>
  <c r="BT79" i="3"/>
  <c r="DU79" i="3"/>
  <c r="DT79" i="4"/>
  <c r="FU79" i="1"/>
  <c r="U79" i="2"/>
  <c r="EC79" i="2"/>
  <c r="BU79" i="3"/>
  <c r="DV79" i="3"/>
  <c r="DU79" i="4"/>
  <c r="FV79" i="1"/>
  <c r="V79" i="2"/>
  <c r="ED79" i="2"/>
  <c r="BV79" i="3"/>
  <c r="DW79" i="3"/>
  <c r="DV79" i="4"/>
  <c r="FW79" i="1"/>
  <c r="W79" i="2"/>
  <c r="EE79" i="2"/>
  <c r="BW79" i="3"/>
  <c r="DX79" i="3"/>
  <c r="DW79" i="4"/>
  <c r="FX79" i="1"/>
  <c r="X79" i="2"/>
  <c r="EF79" i="2"/>
  <c r="BX79" i="3"/>
  <c r="DY79" i="3"/>
  <c r="DX79" i="4"/>
  <c r="FY79" i="1"/>
  <c r="Y79" i="2"/>
  <c r="EG79" i="2"/>
  <c r="BY79" i="3"/>
  <c r="DZ79" i="3"/>
  <c r="DY79" i="4"/>
  <c r="FZ79" i="1"/>
  <c r="Z79" i="2"/>
  <c r="EH79" i="2"/>
  <c r="BZ79" i="3"/>
  <c r="EA79" i="3"/>
  <c r="DZ79" i="4"/>
  <c r="GA79" i="1"/>
  <c r="AA79" i="2"/>
  <c r="EI79" i="2"/>
  <c r="CA79" i="3"/>
  <c r="EB79" i="3"/>
  <c r="EA79" i="4"/>
  <c r="GB79" i="1"/>
  <c r="AB79" i="2"/>
  <c r="EJ79" i="2"/>
  <c r="CB79" i="3"/>
  <c r="EC79" i="3"/>
  <c r="EB79" i="4"/>
  <c r="GC79" i="1"/>
  <c r="AC79" i="2"/>
  <c r="EK79" i="2"/>
  <c r="CC79" i="3"/>
  <c r="ED79" i="3"/>
  <c r="EC79" i="4"/>
  <c r="GD79" i="1"/>
  <c r="AD79" i="2"/>
  <c r="EL79" i="2"/>
  <c r="CD79" i="3"/>
  <c r="EE79" i="3"/>
  <c r="ED79" i="4"/>
  <c r="GE79" i="1"/>
  <c r="AE79" i="2"/>
  <c r="EM79" i="2"/>
  <c r="CE79" i="3"/>
  <c r="EF79" i="3"/>
  <c r="EE79" i="4"/>
  <c r="GF79" i="1"/>
  <c r="AF79" i="2"/>
  <c r="EN79" i="2"/>
  <c r="CF79" i="3"/>
  <c r="EG79" i="3"/>
  <c r="EF79" i="4"/>
  <c r="GG79" i="1"/>
  <c r="AG79" i="2"/>
  <c r="EO79" i="2"/>
  <c r="CG79" i="3"/>
  <c r="EH79" i="3"/>
  <c r="EG79" i="4"/>
  <c r="GH79" i="1"/>
  <c r="AH79" i="2"/>
  <c r="EP79" i="2"/>
  <c r="CH79" i="3"/>
  <c r="EI79" i="3"/>
  <c r="EH79" i="4"/>
  <c r="GI79" i="1"/>
  <c r="AI79" i="2"/>
  <c r="EQ79" i="2"/>
  <c r="CI79" i="3"/>
  <c r="EJ79" i="3"/>
  <c r="EI79" i="4"/>
  <c r="GJ79" i="1"/>
  <c r="AJ79" i="2"/>
  <c r="ER79" i="2"/>
  <c r="CJ79" i="3"/>
  <c r="EK79" i="3"/>
  <c r="EJ79" i="4"/>
  <c r="GK79" i="1"/>
  <c r="AK79" i="2"/>
  <c r="ES79" i="2"/>
  <c r="CK79" i="3"/>
  <c r="EL79" i="3"/>
  <c r="EK79" i="4"/>
  <c r="GL79" i="1"/>
  <c r="AL79" i="2"/>
  <c r="ET79" i="2"/>
  <c r="CL79" i="3"/>
  <c r="EM79" i="3"/>
  <c r="EL79" i="4"/>
  <c r="GM79" i="1"/>
  <c r="AM79" i="2"/>
  <c r="EU79" i="2"/>
  <c r="CM79" i="3"/>
  <c r="EN79" i="3"/>
  <c r="EM79" i="4"/>
  <c r="GN79" i="1"/>
  <c r="AN79" i="2"/>
  <c r="EV79" i="2"/>
  <c r="CN79" i="3"/>
  <c r="EO79" i="3"/>
  <c r="EN79" i="4"/>
  <c r="GO79" i="1"/>
  <c r="AO79" i="2"/>
  <c r="EW79" i="2"/>
  <c r="CO79" i="3"/>
  <c r="EP79" i="3"/>
  <c r="EO79" i="4"/>
  <c r="GP79" i="1"/>
  <c r="AP79" i="2"/>
  <c r="EX79" i="2"/>
  <c r="CP79" i="3"/>
  <c r="EQ79" i="3"/>
  <c r="EP79" i="4"/>
  <c r="GQ79" i="1"/>
  <c r="AQ79" i="2"/>
  <c r="EY79" i="2"/>
  <c r="CQ79" i="3"/>
  <c r="ER79" i="3"/>
  <c r="EQ79" i="4"/>
  <c r="GR79" i="1"/>
  <c r="AR79" i="2"/>
  <c r="EZ79" i="2"/>
  <c r="CR79" i="3"/>
  <c r="ES79" i="3"/>
  <c r="ER79" i="4"/>
  <c r="GS79" i="1"/>
  <c r="AS79" i="2"/>
  <c r="FA79" i="2"/>
  <c r="CS79" i="3"/>
  <c r="ET79" i="3"/>
  <c r="ES79" i="4"/>
  <c r="GT79" i="1"/>
  <c r="AT79" i="2"/>
  <c r="FB79" i="2"/>
  <c r="CT79" i="3"/>
  <c r="EU79" i="3"/>
  <c r="ET79" i="4"/>
  <c r="GU79" i="1"/>
  <c r="AU79" i="2"/>
  <c r="FC79" i="2"/>
  <c r="CU79" i="3"/>
  <c r="EV79" i="3"/>
  <c r="EU79" i="4"/>
  <c r="GV79" i="1"/>
  <c r="AV79" i="2"/>
  <c r="FD79" i="2"/>
  <c r="CV79" i="3"/>
  <c r="EW79" i="3"/>
  <c r="EV79" i="4"/>
  <c r="GW79" i="1"/>
  <c r="AW79" i="2"/>
  <c r="FE79" i="2"/>
  <c r="CW79" i="3"/>
  <c r="EX79" i="3"/>
  <c r="EW79" i="4"/>
  <c r="GX79" i="1"/>
  <c r="AX79" i="2"/>
  <c r="FF79" i="2"/>
  <c r="CX79" i="3"/>
  <c r="EY79" i="3"/>
  <c r="EX79" i="4"/>
  <c r="GY79" i="1"/>
  <c r="AY79" i="2"/>
  <c r="FG79" i="2"/>
  <c r="CY79" i="3"/>
  <c r="EZ79" i="3"/>
  <c r="EY79" i="4"/>
  <c r="GZ79" i="1"/>
  <c r="AZ79" i="2"/>
  <c r="FH79" i="2"/>
  <c r="CZ79" i="3"/>
  <c r="FA79" i="3"/>
  <c r="EZ79" i="4"/>
  <c r="HA79" i="1"/>
  <c r="BA79" i="2"/>
  <c r="FI79" i="2"/>
  <c r="DA79" i="3"/>
  <c r="FB79" i="3"/>
  <c r="FA79" i="4"/>
  <c r="HB79" i="1"/>
  <c r="BB79" i="2"/>
  <c r="FJ79" i="2"/>
  <c r="DB79" i="3"/>
  <c r="FC79" i="3"/>
  <c r="FB79" i="4"/>
  <c r="HC79" i="1"/>
  <c r="BC79" i="2"/>
  <c r="FK79" i="2"/>
  <c r="DC79" i="3"/>
  <c r="FD79" i="3"/>
  <c r="FC79" i="4"/>
  <c r="HD79" i="1"/>
  <c r="BD79" i="2"/>
  <c r="FL79" i="2"/>
  <c r="DD79" i="3"/>
  <c r="FE79" i="3"/>
  <c r="FD79" i="4"/>
  <c r="HE79" i="1"/>
  <c r="BE79" i="2"/>
  <c r="FM79" i="2"/>
  <c r="DE79" i="3"/>
  <c r="FF79" i="3"/>
  <c r="FE79" i="4"/>
  <c r="HF79" i="1"/>
  <c r="BF79" i="2"/>
  <c r="FN79" i="2"/>
  <c r="DF79" i="3"/>
  <c r="FG79" i="3"/>
  <c r="FF79" i="4"/>
  <c r="FG79" i="4"/>
  <c r="FJ79" i="4"/>
  <c r="FI79" i="4"/>
  <c r="FK79" i="4"/>
  <c r="FL79" i="4"/>
  <c r="FM79" i="4"/>
  <c r="FN79" i="4"/>
  <c r="FO79" i="4"/>
  <c r="FP79" i="4"/>
  <c r="FR79" i="4"/>
  <c r="GB79" i="4"/>
  <c r="FH80" i="1"/>
  <c r="H80" i="2"/>
  <c r="DP80" i="2"/>
  <c r="BH80" i="3"/>
  <c r="DI80" i="3"/>
  <c r="DH80" i="4"/>
  <c r="FI80" i="1"/>
  <c r="I80" i="2"/>
  <c r="DQ80" i="2"/>
  <c r="BI80" i="3"/>
  <c r="DJ80" i="3"/>
  <c r="DI80" i="4"/>
  <c r="FJ80" i="1"/>
  <c r="J80" i="2"/>
  <c r="DR80" i="2"/>
  <c r="BJ80" i="3"/>
  <c r="DK80" i="3"/>
  <c r="DJ80" i="4"/>
  <c r="FK80" i="1"/>
  <c r="K80" i="2"/>
  <c r="DS80" i="2"/>
  <c r="BK80" i="3"/>
  <c r="DL80" i="3"/>
  <c r="DK80" i="4"/>
  <c r="FL80" i="1"/>
  <c r="L80" i="2"/>
  <c r="DT80" i="2"/>
  <c r="BL80" i="3"/>
  <c r="DM80" i="3"/>
  <c r="DL80" i="4"/>
  <c r="FM80" i="1"/>
  <c r="M80" i="2"/>
  <c r="DU80" i="2"/>
  <c r="BM80" i="3"/>
  <c r="DN80" i="3"/>
  <c r="DM80" i="4"/>
  <c r="FN80" i="1"/>
  <c r="N80" i="2"/>
  <c r="DV80" i="2"/>
  <c r="BN80" i="3"/>
  <c r="DO80" i="3"/>
  <c r="DN80" i="4"/>
  <c r="FO80" i="1"/>
  <c r="O80" i="2"/>
  <c r="DW80" i="2"/>
  <c r="BO80" i="3"/>
  <c r="DP80" i="3"/>
  <c r="DO80" i="4"/>
  <c r="FP80" i="1"/>
  <c r="P80" i="2"/>
  <c r="DX80" i="2"/>
  <c r="BP80" i="3"/>
  <c r="DQ80" i="3"/>
  <c r="DP80" i="4"/>
  <c r="FQ80" i="1"/>
  <c r="Q80" i="2"/>
  <c r="DY80" i="2"/>
  <c r="BQ80" i="3"/>
  <c r="DR80" i="3"/>
  <c r="DQ80" i="4"/>
  <c r="FR80" i="1"/>
  <c r="R80" i="2"/>
  <c r="DZ80" i="2"/>
  <c r="BR80" i="3"/>
  <c r="DS80" i="3"/>
  <c r="DR80" i="4"/>
  <c r="FS80" i="1"/>
  <c r="S80" i="2"/>
  <c r="EA80" i="2"/>
  <c r="BS80" i="3"/>
  <c r="DT80" i="3"/>
  <c r="DS80" i="4"/>
  <c r="FT80" i="1"/>
  <c r="T80" i="2"/>
  <c r="EB80" i="2"/>
  <c r="BT80" i="3"/>
  <c r="DU80" i="3"/>
  <c r="DT80" i="4"/>
  <c r="FU80" i="1"/>
  <c r="U80" i="2"/>
  <c r="EC80" i="2"/>
  <c r="BU80" i="3"/>
  <c r="DV80" i="3"/>
  <c r="DU80" i="4"/>
  <c r="FV80" i="1"/>
  <c r="V80" i="2"/>
  <c r="ED80" i="2"/>
  <c r="BV80" i="3"/>
  <c r="DW80" i="3"/>
  <c r="DV80" i="4"/>
  <c r="FW80" i="1"/>
  <c r="W80" i="2"/>
  <c r="EE80" i="2"/>
  <c r="BW80" i="3"/>
  <c r="DX80" i="3"/>
  <c r="DW80" i="4"/>
  <c r="FX80" i="1"/>
  <c r="X80" i="2"/>
  <c r="EF80" i="2"/>
  <c r="BX80" i="3"/>
  <c r="DY80" i="3"/>
  <c r="DX80" i="4"/>
  <c r="FY80" i="1"/>
  <c r="Y80" i="2"/>
  <c r="EG80" i="2"/>
  <c r="BY80" i="3"/>
  <c r="DZ80" i="3"/>
  <c r="DY80" i="4"/>
  <c r="FZ80" i="1"/>
  <c r="Z80" i="2"/>
  <c r="EH80" i="2"/>
  <c r="BZ80" i="3"/>
  <c r="EA80" i="3"/>
  <c r="DZ80" i="4"/>
  <c r="GA80" i="1"/>
  <c r="AA80" i="2"/>
  <c r="EI80" i="2"/>
  <c r="CA80" i="3"/>
  <c r="EB80" i="3"/>
  <c r="EA80" i="4"/>
  <c r="GB80" i="1"/>
  <c r="AB80" i="2"/>
  <c r="EJ80" i="2"/>
  <c r="CB80" i="3"/>
  <c r="EC80" i="3"/>
  <c r="EB80" i="4"/>
  <c r="GC80" i="1"/>
  <c r="AC80" i="2"/>
  <c r="EK80" i="2"/>
  <c r="CC80" i="3"/>
  <c r="ED80" i="3"/>
  <c r="EC80" i="4"/>
  <c r="GD80" i="1"/>
  <c r="AD80" i="2"/>
  <c r="EL80" i="2"/>
  <c r="CD80" i="3"/>
  <c r="EE80" i="3"/>
  <c r="ED80" i="4"/>
  <c r="GE80" i="1"/>
  <c r="AE80" i="2"/>
  <c r="EM80" i="2"/>
  <c r="CE80" i="3"/>
  <c r="EF80" i="3"/>
  <c r="EE80" i="4"/>
  <c r="GF80" i="1"/>
  <c r="AF80" i="2"/>
  <c r="EN80" i="2"/>
  <c r="CF80" i="3"/>
  <c r="EG80" i="3"/>
  <c r="EF80" i="4"/>
  <c r="GG80" i="1"/>
  <c r="AG80" i="2"/>
  <c r="EO80" i="2"/>
  <c r="CG80" i="3"/>
  <c r="EH80" i="3"/>
  <c r="EG80" i="4"/>
  <c r="GH80" i="1"/>
  <c r="AH80" i="2"/>
  <c r="EP80" i="2"/>
  <c r="CH80" i="3"/>
  <c r="EI80" i="3"/>
  <c r="EH80" i="4"/>
  <c r="GI80" i="1"/>
  <c r="AI80" i="2"/>
  <c r="EQ80" i="2"/>
  <c r="CI80" i="3"/>
  <c r="EJ80" i="3"/>
  <c r="EI80" i="4"/>
  <c r="GJ80" i="1"/>
  <c r="AJ80" i="2"/>
  <c r="ER80" i="2"/>
  <c r="CJ80" i="3"/>
  <c r="EK80" i="3"/>
  <c r="EJ80" i="4"/>
  <c r="GK80" i="1"/>
  <c r="AK80" i="2"/>
  <c r="ES80" i="2"/>
  <c r="CK80" i="3"/>
  <c r="EL80" i="3"/>
  <c r="EK80" i="4"/>
  <c r="GL80" i="1"/>
  <c r="AL80" i="2"/>
  <c r="ET80" i="2"/>
  <c r="CL80" i="3"/>
  <c r="EM80" i="3"/>
  <c r="EL80" i="4"/>
  <c r="GM80" i="1"/>
  <c r="AM80" i="2"/>
  <c r="EU80" i="2"/>
  <c r="CM80" i="3"/>
  <c r="EN80" i="3"/>
  <c r="EM80" i="4"/>
  <c r="GN80" i="1"/>
  <c r="AN80" i="2"/>
  <c r="EV80" i="2"/>
  <c r="CN80" i="3"/>
  <c r="EO80" i="3"/>
  <c r="EN80" i="4"/>
  <c r="GO80" i="1"/>
  <c r="AO80" i="2"/>
  <c r="EW80" i="2"/>
  <c r="CO80" i="3"/>
  <c r="EP80" i="3"/>
  <c r="EO80" i="4"/>
  <c r="GP80" i="1"/>
  <c r="AP80" i="2"/>
  <c r="EX80" i="2"/>
  <c r="CP80" i="3"/>
  <c r="EQ80" i="3"/>
  <c r="EP80" i="4"/>
  <c r="GQ80" i="1"/>
  <c r="AQ80" i="2"/>
  <c r="EY80" i="2"/>
  <c r="CQ80" i="3"/>
  <c r="ER80" i="3"/>
  <c r="EQ80" i="4"/>
  <c r="GR80" i="1"/>
  <c r="AR80" i="2"/>
  <c r="EZ80" i="2"/>
  <c r="CR80" i="3"/>
  <c r="ES80" i="3"/>
  <c r="ER80" i="4"/>
  <c r="GS80" i="1"/>
  <c r="AS80" i="2"/>
  <c r="FA80" i="2"/>
  <c r="CS80" i="3"/>
  <c r="ET80" i="3"/>
  <c r="ES80" i="4"/>
  <c r="GT80" i="1"/>
  <c r="AT80" i="2"/>
  <c r="FB80" i="2"/>
  <c r="CT80" i="3"/>
  <c r="EU80" i="3"/>
  <c r="ET80" i="4"/>
  <c r="GU80" i="1"/>
  <c r="AU80" i="2"/>
  <c r="FC80" i="2"/>
  <c r="CU80" i="3"/>
  <c r="EV80" i="3"/>
  <c r="EU80" i="4"/>
  <c r="GV80" i="1"/>
  <c r="AV80" i="2"/>
  <c r="FD80" i="2"/>
  <c r="CV80" i="3"/>
  <c r="EW80" i="3"/>
  <c r="EV80" i="4"/>
  <c r="GW80" i="1"/>
  <c r="AW80" i="2"/>
  <c r="FE80" i="2"/>
  <c r="CW80" i="3"/>
  <c r="EX80" i="3"/>
  <c r="EW80" i="4"/>
  <c r="GX80" i="1"/>
  <c r="AX80" i="2"/>
  <c r="FF80" i="2"/>
  <c r="CX80" i="3"/>
  <c r="EY80" i="3"/>
  <c r="EX80" i="4"/>
  <c r="GY80" i="1"/>
  <c r="AY80" i="2"/>
  <c r="FG80" i="2"/>
  <c r="CY80" i="3"/>
  <c r="EZ80" i="3"/>
  <c r="EY80" i="4"/>
  <c r="GZ80" i="1"/>
  <c r="AZ80" i="2"/>
  <c r="FH80" i="2"/>
  <c r="CZ80" i="3"/>
  <c r="FA80" i="3"/>
  <c r="EZ80" i="4"/>
  <c r="HA80" i="1"/>
  <c r="BA80" i="2"/>
  <c r="FI80" i="2"/>
  <c r="DA80" i="3"/>
  <c r="FB80" i="3"/>
  <c r="FA80" i="4"/>
  <c r="HB80" i="1"/>
  <c r="BB80" i="2"/>
  <c r="FJ80" i="2"/>
  <c r="DB80" i="3"/>
  <c r="FC80" i="3"/>
  <c r="FB80" i="4"/>
  <c r="HC80" i="1"/>
  <c r="BC80" i="2"/>
  <c r="FK80" i="2"/>
  <c r="DC80" i="3"/>
  <c r="FD80" i="3"/>
  <c r="FC80" i="4"/>
  <c r="HD80" i="1"/>
  <c r="BD80" i="2"/>
  <c r="FL80" i="2"/>
  <c r="DD80" i="3"/>
  <c r="FE80" i="3"/>
  <c r="FD80" i="4"/>
  <c r="HE80" i="1"/>
  <c r="BE80" i="2"/>
  <c r="FM80" i="2"/>
  <c r="DE80" i="3"/>
  <c r="FF80" i="3"/>
  <c r="FE80" i="4"/>
  <c r="HF80" i="1"/>
  <c r="BF80" i="2"/>
  <c r="FN80" i="2"/>
  <c r="DF80" i="3"/>
  <c r="FG80" i="3"/>
  <c r="FF80" i="4"/>
  <c r="FG80" i="4"/>
  <c r="FJ80" i="4"/>
  <c r="FI80" i="4"/>
  <c r="FK80" i="4"/>
  <c r="FL80" i="4"/>
  <c r="FM80" i="4"/>
  <c r="FN80" i="4"/>
  <c r="FO80" i="4"/>
  <c r="FP80" i="4"/>
  <c r="FR80" i="4"/>
  <c r="GB80" i="4"/>
  <c r="FH81" i="1"/>
  <c r="H81" i="2"/>
  <c r="DP81" i="2"/>
  <c r="BH81" i="3"/>
  <c r="DI81" i="3"/>
  <c r="DH81" i="4"/>
  <c r="FI81" i="1"/>
  <c r="I81" i="2"/>
  <c r="DQ81" i="2"/>
  <c r="BI81" i="3"/>
  <c r="DJ81" i="3"/>
  <c r="DI81" i="4"/>
  <c r="FJ81" i="1"/>
  <c r="J81" i="2"/>
  <c r="DR81" i="2"/>
  <c r="BJ81" i="3"/>
  <c r="DK81" i="3"/>
  <c r="DJ81" i="4"/>
  <c r="FK81" i="1"/>
  <c r="K81" i="2"/>
  <c r="DS81" i="2"/>
  <c r="BK81" i="3"/>
  <c r="DL81" i="3"/>
  <c r="DK81" i="4"/>
  <c r="FL81" i="1"/>
  <c r="L81" i="2"/>
  <c r="DT81" i="2"/>
  <c r="BL81" i="3"/>
  <c r="DM81" i="3"/>
  <c r="DL81" i="4"/>
  <c r="FM81" i="1"/>
  <c r="M81" i="2"/>
  <c r="DU81" i="2"/>
  <c r="BM81" i="3"/>
  <c r="DN81" i="3"/>
  <c r="DM81" i="4"/>
  <c r="FN81" i="1"/>
  <c r="N81" i="2"/>
  <c r="DV81" i="2"/>
  <c r="BN81" i="3"/>
  <c r="DO81" i="3"/>
  <c r="DN81" i="4"/>
  <c r="FO81" i="1"/>
  <c r="O81" i="2"/>
  <c r="DW81" i="2"/>
  <c r="BO81" i="3"/>
  <c r="DP81" i="3"/>
  <c r="DO81" i="4"/>
  <c r="FP81" i="1"/>
  <c r="P81" i="2"/>
  <c r="DX81" i="2"/>
  <c r="BP81" i="3"/>
  <c r="DQ81" i="3"/>
  <c r="DP81" i="4"/>
  <c r="FQ81" i="1"/>
  <c r="Q81" i="2"/>
  <c r="DY81" i="2"/>
  <c r="BQ81" i="3"/>
  <c r="DR81" i="3"/>
  <c r="DQ81" i="4"/>
  <c r="FR81" i="1"/>
  <c r="R81" i="2"/>
  <c r="DZ81" i="2"/>
  <c r="BR81" i="3"/>
  <c r="DS81" i="3"/>
  <c r="DR81" i="4"/>
  <c r="FS81" i="1"/>
  <c r="S81" i="2"/>
  <c r="EA81" i="2"/>
  <c r="BS81" i="3"/>
  <c r="DT81" i="3"/>
  <c r="DS81" i="4"/>
  <c r="FT81" i="1"/>
  <c r="T81" i="2"/>
  <c r="EB81" i="2"/>
  <c r="BT81" i="3"/>
  <c r="DU81" i="3"/>
  <c r="DT81" i="4"/>
  <c r="FU81" i="1"/>
  <c r="U81" i="2"/>
  <c r="EC81" i="2"/>
  <c r="BU81" i="3"/>
  <c r="DV81" i="3"/>
  <c r="DU81" i="4"/>
  <c r="FV81" i="1"/>
  <c r="V81" i="2"/>
  <c r="ED81" i="2"/>
  <c r="BV81" i="3"/>
  <c r="DW81" i="3"/>
  <c r="DV81" i="4"/>
  <c r="FW81" i="1"/>
  <c r="W81" i="2"/>
  <c r="EE81" i="2"/>
  <c r="BW81" i="3"/>
  <c r="DX81" i="3"/>
  <c r="DW81" i="4"/>
  <c r="FX81" i="1"/>
  <c r="X81" i="2"/>
  <c r="EF81" i="2"/>
  <c r="BX81" i="3"/>
  <c r="DY81" i="3"/>
  <c r="DX81" i="4"/>
  <c r="FY81" i="1"/>
  <c r="Y81" i="2"/>
  <c r="EG81" i="2"/>
  <c r="BY81" i="3"/>
  <c r="DZ81" i="3"/>
  <c r="DY81" i="4"/>
  <c r="FZ81" i="1"/>
  <c r="Z81" i="2"/>
  <c r="EH81" i="2"/>
  <c r="BZ81" i="3"/>
  <c r="EA81" i="3"/>
  <c r="DZ81" i="4"/>
  <c r="GA81" i="1"/>
  <c r="AA81" i="2"/>
  <c r="EI81" i="2"/>
  <c r="CA81" i="3"/>
  <c r="EB81" i="3"/>
  <c r="EA81" i="4"/>
  <c r="GB81" i="1"/>
  <c r="AB81" i="2"/>
  <c r="EJ81" i="2"/>
  <c r="CB81" i="3"/>
  <c r="EC81" i="3"/>
  <c r="EB81" i="4"/>
  <c r="GC81" i="1"/>
  <c r="AC81" i="2"/>
  <c r="EK81" i="2"/>
  <c r="CC81" i="3"/>
  <c r="ED81" i="3"/>
  <c r="EC81" i="4"/>
  <c r="GD81" i="1"/>
  <c r="AD81" i="2"/>
  <c r="EL81" i="2"/>
  <c r="CD81" i="3"/>
  <c r="EE81" i="3"/>
  <c r="ED81" i="4"/>
  <c r="GE81" i="1"/>
  <c r="AE81" i="2"/>
  <c r="EM81" i="2"/>
  <c r="CE81" i="3"/>
  <c r="EF81" i="3"/>
  <c r="EE81" i="4"/>
  <c r="GF81" i="1"/>
  <c r="AF81" i="2"/>
  <c r="EN81" i="2"/>
  <c r="CF81" i="3"/>
  <c r="EG81" i="3"/>
  <c r="EF81" i="4"/>
  <c r="GG81" i="1"/>
  <c r="AG81" i="2"/>
  <c r="EO81" i="2"/>
  <c r="CG81" i="3"/>
  <c r="EH81" i="3"/>
  <c r="EG81" i="4"/>
  <c r="GH81" i="1"/>
  <c r="AH81" i="2"/>
  <c r="EP81" i="2"/>
  <c r="CH81" i="3"/>
  <c r="EI81" i="3"/>
  <c r="EH81" i="4"/>
  <c r="GI81" i="1"/>
  <c r="AI81" i="2"/>
  <c r="EQ81" i="2"/>
  <c r="CI81" i="3"/>
  <c r="EJ81" i="3"/>
  <c r="EI81" i="4"/>
  <c r="GJ81" i="1"/>
  <c r="AJ81" i="2"/>
  <c r="ER81" i="2"/>
  <c r="CJ81" i="3"/>
  <c r="EK81" i="3"/>
  <c r="EJ81" i="4"/>
  <c r="GK81" i="1"/>
  <c r="AK81" i="2"/>
  <c r="ES81" i="2"/>
  <c r="CK81" i="3"/>
  <c r="EL81" i="3"/>
  <c r="EK81" i="4"/>
  <c r="GL81" i="1"/>
  <c r="AL81" i="2"/>
  <c r="ET81" i="2"/>
  <c r="CL81" i="3"/>
  <c r="EM81" i="3"/>
  <c r="EL81" i="4"/>
  <c r="GM81" i="1"/>
  <c r="AM81" i="2"/>
  <c r="EU81" i="2"/>
  <c r="CM81" i="3"/>
  <c r="EN81" i="3"/>
  <c r="EM81" i="4"/>
  <c r="GN81" i="1"/>
  <c r="AN81" i="2"/>
  <c r="EV81" i="2"/>
  <c r="CN81" i="3"/>
  <c r="EO81" i="3"/>
  <c r="EN81" i="4"/>
  <c r="GO81" i="1"/>
  <c r="AO81" i="2"/>
  <c r="EW81" i="2"/>
  <c r="CO81" i="3"/>
  <c r="EP81" i="3"/>
  <c r="EO81" i="4"/>
  <c r="GP81" i="1"/>
  <c r="AP81" i="2"/>
  <c r="EX81" i="2"/>
  <c r="CP81" i="3"/>
  <c r="EQ81" i="3"/>
  <c r="EP81" i="4"/>
  <c r="GQ81" i="1"/>
  <c r="AQ81" i="2"/>
  <c r="EY81" i="2"/>
  <c r="CQ81" i="3"/>
  <c r="ER81" i="3"/>
  <c r="EQ81" i="4"/>
  <c r="GR81" i="1"/>
  <c r="AR81" i="2"/>
  <c r="EZ81" i="2"/>
  <c r="CR81" i="3"/>
  <c r="ES81" i="3"/>
  <c r="ER81" i="4"/>
  <c r="GS81" i="1"/>
  <c r="AS81" i="2"/>
  <c r="FA81" i="2"/>
  <c r="CS81" i="3"/>
  <c r="ET81" i="3"/>
  <c r="ES81" i="4"/>
  <c r="GT81" i="1"/>
  <c r="AT81" i="2"/>
  <c r="FB81" i="2"/>
  <c r="CT81" i="3"/>
  <c r="EU81" i="3"/>
  <c r="ET81" i="4"/>
  <c r="GU81" i="1"/>
  <c r="AU81" i="2"/>
  <c r="FC81" i="2"/>
  <c r="CU81" i="3"/>
  <c r="EV81" i="3"/>
  <c r="EU81" i="4"/>
  <c r="GV81" i="1"/>
  <c r="AV81" i="2"/>
  <c r="FD81" i="2"/>
  <c r="CV81" i="3"/>
  <c r="EW81" i="3"/>
  <c r="EV81" i="4"/>
  <c r="GW81" i="1"/>
  <c r="AW81" i="2"/>
  <c r="FE81" i="2"/>
  <c r="CW81" i="3"/>
  <c r="EX81" i="3"/>
  <c r="EW81" i="4"/>
  <c r="GX81" i="1"/>
  <c r="AX81" i="2"/>
  <c r="FF81" i="2"/>
  <c r="CX81" i="3"/>
  <c r="EY81" i="3"/>
  <c r="EX81" i="4"/>
  <c r="GY81" i="1"/>
  <c r="AY81" i="2"/>
  <c r="FG81" i="2"/>
  <c r="CY81" i="3"/>
  <c r="EZ81" i="3"/>
  <c r="EY81" i="4"/>
  <c r="GZ81" i="1"/>
  <c r="AZ81" i="2"/>
  <c r="FH81" i="2"/>
  <c r="CZ81" i="3"/>
  <c r="FA81" i="3"/>
  <c r="EZ81" i="4"/>
  <c r="HA81" i="1"/>
  <c r="BA81" i="2"/>
  <c r="FI81" i="2"/>
  <c r="DA81" i="3"/>
  <c r="FB81" i="3"/>
  <c r="FA81" i="4"/>
  <c r="HB81" i="1"/>
  <c r="BB81" i="2"/>
  <c r="FJ81" i="2"/>
  <c r="DB81" i="3"/>
  <c r="FC81" i="3"/>
  <c r="FB81" i="4"/>
  <c r="HC81" i="1"/>
  <c r="BC81" i="2"/>
  <c r="FK81" i="2"/>
  <c r="DC81" i="3"/>
  <c r="FD81" i="3"/>
  <c r="FC81" i="4"/>
  <c r="HD81" i="1"/>
  <c r="BD81" i="2"/>
  <c r="FL81" i="2"/>
  <c r="DD81" i="3"/>
  <c r="FE81" i="3"/>
  <c r="FD81" i="4"/>
  <c r="HE81" i="1"/>
  <c r="BE81" i="2"/>
  <c r="FM81" i="2"/>
  <c r="DE81" i="3"/>
  <c r="FF81" i="3"/>
  <c r="FE81" i="4"/>
  <c r="HF81" i="1"/>
  <c r="BF81" i="2"/>
  <c r="FN81" i="2"/>
  <c r="DF81" i="3"/>
  <c r="FG81" i="3"/>
  <c r="FF81" i="4"/>
  <c r="FG81" i="4"/>
  <c r="FJ81" i="4"/>
  <c r="FI81" i="4"/>
  <c r="FK81" i="4"/>
  <c r="FL81" i="4"/>
  <c r="FM81" i="4"/>
  <c r="FN81" i="4"/>
  <c r="FO81" i="4"/>
  <c r="FP81" i="4"/>
  <c r="FR81" i="4"/>
  <c r="GB81" i="4"/>
  <c r="FH82" i="1"/>
  <c r="H82" i="2"/>
  <c r="DP82" i="2"/>
  <c r="BH82" i="3"/>
  <c r="DI82" i="3"/>
  <c r="DH82" i="4"/>
  <c r="FI82" i="1"/>
  <c r="I82" i="2"/>
  <c r="DQ82" i="2"/>
  <c r="BI82" i="3"/>
  <c r="DJ82" i="3"/>
  <c r="DI82" i="4"/>
  <c r="FJ82" i="1"/>
  <c r="J82" i="2"/>
  <c r="DR82" i="2"/>
  <c r="BJ82" i="3"/>
  <c r="DK82" i="3"/>
  <c r="DJ82" i="4"/>
  <c r="FK82" i="1"/>
  <c r="K82" i="2"/>
  <c r="DS82" i="2"/>
  <c r="BK82" i="3"/>
  <c r="DL82" i="3"/>
  <c r="DK82" i="4"/>
  <c r="FL82" i="1"/>
  <c r="L82" i="2"/>
  <c r="DT82" i="2"/>
  <c r="BL82" i="3"/>
  <c r="DM82" i="3"/>
  <c r="DL82" i="4"/>
  <c r="FM82" i="1"/>
  <c r="M82" i="2"/>
  <c r="DU82" i="2"/>
  <c r="BM82" i="3"/>
  <c r="DN82" i="3"/>
  <c r="DM82" i="4"/>
  <c r="FN82" i="1"/>
  <c r="N82" i="2"/>
  <c r="DV82" i="2"/>
  <c r="BN82" i="3"/>
  <c r="DO82" i="3"/>
  <c r="DN82" i="4"/>
  <c r="FO82" i="1"/>
  <c r="O82" i="2"/>
  <c r="DW82" i="2"/>
  <c r="BO82" i="3"/>
  <c r="DP82" i="3"/>
  <c r="DO82" i="4"/>
  <c r="FP82" i="1"/>
  <c r="P82" i="2"/>
  <c r="DX82" i="2"/>
  <c r="BP82" i="3"/>
  <c r="DQ82" i="3"/>
  <c r="DP82" i="4"/>
  <c r="FQ82" i="1"/>
  <c r="Q82" i="2"/>
  <c r="DY82" i="2"/>
  <c r="BQ82" i="3"/>
  <c r="DR82" i="3"/>
  <c r="DQ82" i="4"/>
  <c r="FR82" i="1"/>
  <c r="R82" i="2"/>
  <c r="DZ82" i="2"/>
  <c r="BR82" i="3"/>
  <c r="DS82" i="3"/>
  <c r="DR82" i="4"/>
  <c r="FS82" i="1"/>
  <c r="S82" i="2"/>
  <c r="EA82" i="2"/>
  <c r="BS82" i="3"/>
  <c r="DT82" i="3"/>
  <c r="DS82" i="4"/>
  <c r="FT82" i="1"/>
  <c r="T82" i="2"/>
  <c r="EB82" i="2"/>
  <c r="BT82" i="3"/>
  <c r="DU82" i="3"/>
  <c r="DT82" i="4"/>
  <c r="FU82" i="1"/>
  <c r="U82" i="2"/>
  <c r="EC82" i="2"/>
  <c r="BU82" i="3"/>
  <c r="DV82" i="3"/>
  <c r="DU82" i="4"/>
  <c r="FV82" i="1"/>
  <c r="V82" i="2"/>
  <c r="ED82" i="2"/>
  <c r="BV82" i="3"/>
  <c r="DW82" i="3"/>
  <c r="DV82" i="4"/>
  <c r="FW82" i="1"/>
  <c r="W82" i="2"/>
  <c r="EE82" i="2"/>
  <c r="BW82" i="3"/>
  <c r="DX82" i="3"/>
  <c r="DW82" i="4"/>
  <c r="FX82" i="1"/>
  <c r="X82" i="2"/>
  <c r="EF82" i="2"/>
  <c r="BX82" i="3"/>
  <c r="DY82" i="3"/>
  <c r="DX82" i="4"/>
  <c r="FY82" i="1"/>
  <c r="Y82" i="2"/>
  <c r="GB82" i="1"/>
  <c r="AB82" i="2"/>
  <c r="BL82" i="2"/>
  <c r="BN82" i="2"/>
  <c r="EG82" i="2"/>
  <c r="FO82" i="2"/>
  <c r="BY82" i="3"/>
  <c r="EH82" i="2"/>
  <c r="BZ82" i="3"/>
  <c r="EI82" i="2"/>
  <c r="CA82" i="3"/>
  <c r="EJ82" i="2"/>
  <c r="CB82" i="3"/>
  <c r="EK82" i="2"/>
  <c r="CC82" i="3"/>
  <c r="EL82" i="2"/>
  <c r="CD82" i="3"/>
  <c r="EM82" i="2"/>
  <c r="CE82" i="3"/>
  <c r="EN82" i="2"/>
  <c r="CF82" i="3"/>
  <c r="EO82" i="2"/>
  <c r="CG82" i="3"/>
  <c r="EP82" i="2"/>
  <c r="CH82" i="3"/>
  <c r="EQ82" i="2"/>
  <c r="CI82" i="3"/>
  <c r="ER82" i="2"/>
  <c r="CJ82" i="3"/>
  <c r="ES82" i="2"/>
  <c r="CK82" i="3"/>
  <c r="ET82" i="2"/>
  <c r="CL82" i="3"/>
  <c r="EU82" i="2"/>
  <c r="CM82" i="3"/>
  <c r="EV82" i="2"/>
  <c r="CN82" i="3"/>
  <c r="EW82" i="2"/>
  <c r="CO82" i="3"/>
  <c r="EX82" i="2"/>
  <c r="CP82" i="3"/>
  <c r="EY82" i="2"/>
  <c r="CQ82" i="3"/>
  <c r="EZ82" i="2"/>
  <c r="CR82" i="3"/>
  <c r="FA82" i="2"/>
  <c r="CS82" i="3"/>
  <c r="FB82" i="2"/>
  <c r="CT82" i="3"/>
  <c r="FC82" i="2"/>
  <c r="CU82" i="3"/>
  <c r="FD82" i="2"/>
  <c r="CV82" i="3"/>
  <c r="FE82" i="2"/>
  <c r="CW82" i="3"/>
  <c r="FF82" i="2"/>
  <c r="CX82" i="3"/>
  <c r="FG82" i="2"/>
  <c r="CY82" i="3"/>
  <c r="FH82" i="2"/>
  <c r="CZ82" i="3"/>
  <c r="FI82" i="2"/>
  <c r="DA82" i="3"/>
  <c r="FJ82" i="2"/>
  <c r="DB82" i="3"/>
  <c r="FK82" i="2"/>
  <c r="DC82" i="3"/>
  <c r="FL82" i="2"/>
  <c r="DD82" i="3"/>
  <c r="FM82" i="2"/>
  <c r="DE82" i="3"/>
  <c r="FN82" i="2"/>
  <c r="DF82" i="3"/>
  <c r="DG82" i="3"/>
  <c r="DZ82" i="3"/>
  <c r="DY82" i="4"/>
  <c r="FZ82" i="1"/>
  <c r="Z82" i="2"/>
  <c r="EA82" i="3"/>
  <c r="DZ82" i="4"/>
  <c r="GA82" i="1"/>
  <c r="AA82" i="2"/>
  <c r="EB82" i="3"/>
  <c r="EA82" i="4"/>
  <c r="EC82" i="3"/>
  <c r="EB82" i="4"/>
  <c r="GC82" i="1"/>
  <c r="AC82" i="2"/>
  <c r="ED82" i="3"/>
  <c r="EC82" i="4"/>
  <c r="GD82" i="1"/>
  <c r="AD82" i="2"/>
  <c r="EE82" i="3"/>
  <c r="ED82" i="4"/>
  <c r="GE82" i="1"/>
  <c r="AE82" i="2"/>
  <c r="EF82" i="3"/>
  <c r="EE82" i="4"/>
  <c r="GF82" i="1"/>
  <c r="AF82" i="2"/>
  <c r="EG82" i="3"/>
  <c r="EF82" i="4"/>
  <c r="GG82" i="1"/>
  <c r="AG82" i="2"/>
  <c r="EH82" i="3"/>
  <c r="EG82" i="4"/>
  <c r="GH82" i="1"/>
  <c r="AH82" i="2"/>
  <c r="EI82" i="3"/>
  <c r="EH82" i="4"/>
  <c r="GI82" i="1"/>
  <c r="AI82" i="2"/>
  <c r="EJ82" i="3"/>
  <c r="EI82" i="4"/>
  <c r="GJ82" i="1"/>
  <c r="AJ82" i="2"/>
  <c r="EK82" i="3"/>
  <c r="EJ82" i="4"/>
  <c r="GK82" i="1"/>
  <c r="AK82" i="2"/>
  <c r="EL82" i="3"/>
  <c r="EK82" i="4"/>
  <c r="GL82" i="1"/>
  <c r="AL82" i="2"/>
  <c r="EM82" i="3"/>
  <c r="EL82" i="4"/>
  <c r="GM82" i="1"/>
  <c r="AM82" i="2"/>
  <c r="EN82" i="3"/>
  <c r="EM82" i="4"/>
  <c r="GN82" i="1"/>
  <c r="AN82" i="2"/>
  <c r="EO82" i="3"/>
  <c r="EN82" i="4"/>
  <c r="GO82" i="1"/>
  <c r="AO82" i="2"/>
  <c r="EP82" i="3"/>
  <c r="EO82" i="4"/>
  <c r="GP82" i="1"/>
  <c r="AP82" i="2"/>
  <c r="EQ82" i="3"/>
  <c r="EP82" i="4"/>
  <c r="GQ82" i="1"/>
  <c r="AQ82" i="2"/>
  <c r="ER82" i="3"/>
  <c r="EQ82" i="4"/>
  <c r="GR82" i="1"/>
  <c r="AR82" i="2"/>
  <c r="ES82" i="3"/>
  <c r="ER82" i="4"/>
  <c r="GS82" i="1"/>
  <c r="AS82" i="2"/>
  <c r="ET82" i="3"/>
  <c r="ES82" i="4"/>
  <c r="GT82" i="1"/>
  <c r="AT82" i="2"/>
  <c r="EU82" i="3"/>
  <c r="ET82" i="4"/>
  <c r="GU82" i="1"/>
  <c r="AU82" i="2"/>
  <c r="EV82" i="3"/>
  <c r="EU82" i="4"/>
  <c r="GV82" i="1"/>
  <c r="AV82" i="2"/>
  <c r="EW82" i="3"/>
  <c r="EV82" i="4"/>
  <c r="GW82" i="1"/>
  <c r="AW82" i="2"/>
  <c r="EX82" i="3"/>
  <c r="EW82" i="4"/>
  <c r="GX82" i="1"/>
  <c r="AX82" i="2"/>
  <c r="EY82" i="3"/>
  <c r="EX82" i="4"/>
  <c r="GY82" i="1"/>
  <c r="AY82" i="2"/>
  <c r="EZ82" i="3"/>
  <c r="EY82" i="4"/>
  <c r="GZ82" i="1"/>
  <c r="AZ82" i="2"/>
  <c r="FA82" i="3"/>
  <c r="EZ82" i="4"/>
  <c r="HA82" i="1"/>
  <c r="BA82" i="2"/>
  <c r="FB82" i="3"/>
  <c r="FA82" i="4"/>
  <c r="HB82" i="1"/>
  <c r="BB82" i="2"/>
  <c r="FC82" i="3"/>
  <c r="FB82" i="4"/>
  <c r="HC82" i="1"/>
  <c r="BC82" i="2"/>
  <c r="FD82" i="3"/>
  <c r="FC82" i="4"/>
  <c r="HD82" i="1"/>
  <c r="BD82" i="2"/>
  <c r="FE82" i="3"/>
  <c r="FD82" i="4"/>
  <c r="HE82" i="1"/>
  <c r="BE82" i="2"/>
  <c r="FF82" i="3"/>
  <c r="FE82" i="4"/>
  <c r="HF82" i="1"/>
  <c r="BF82" i="2"/>
  <c r="FG82" i="3"/>
  <c r="FF82" i="4"/>
  <c r="FG82" i="4"/>
  <c r="FJ82" i="4"/>
  <c r="FI82" i="4"/>
  <c r="FK82" i="4"/>
  <c r="FL82" i="4"/>
  <c r="FM82" i="4"/>
  <c r="FN82" i="4"/>
  <c r="FO82" i="4"/>
  <c r="FP82" i="4"/>
  <c r="FR82" i="4"/>
  <c r="FS82" i="4"/>
  <c r="FT82" i="4"/>
  <c r="FU82" i="4"/>
  <c r="FV82" i="4"/>
  <c r="FW82" i="4"/>
  <c r="FX82" i="4"/>
  <c r="FY82" i="4"/>
  <c r="FZ82" i="4"/>
  <c r="GA82" i="4"/>
  <c r="GB82" i="4"/>
  <c r="FH83" i="1"/>
  <c r="H83" i="2"/>
  <c r="DP83" i="2"/>
  <c r="BH83" i="3"/>
  <c r="DI83" i="3"/>
  <c r="DH83" i="4"/>
  <c r="FI83" i="1"/>
  <c r="I83" i="2"/>
  <c r="DQ83" i="2"/>
  <c r="BI83" i="3"/>
  <c r="DJ83" i="3"/>
  <c r="DI83" i="4"/>
  <c r="FJ83" i="1"/>
  <c r="J83" i="2"/>
  <c r="DR83" i="2"/>
  <c r="BJ83" i="3"/>
  <c r="DK83" i="3"/>
  <c r="DJ83" i="4"/>
  <c r="FK83" i="1"/>
  <c r="K83" i="2"/>
  <c r="DS83" i="2"/>
  <c r="BK83" i="3"/>
  <c r="DL83" i="3"/>
  <c r="DK83" i="4"/>
  <c r="FL83" i="1"/>
  <c r="L83" i="2"/>
  <c r="DT83" i="2"/>
  <c r="BL83" i="3"/>
  <c r="DM83" i="3"/>
  <c r="DL83" i="4"/>
  <c r="FM83" i="1"/>
  <c r="M83" i="2"/>
  <c r="DU83" i="2"/>
  <c r="BM83" i="3"/>
  <c r="DN83" i="3"/>
  <c r="DM83" i="4"/>
  <c r="FN83" i="1"/>
  <c r="N83" i="2"/>
  <c r="DV83" i="2"/>
  <c r="BN83" i="3"/>
  <c r="DO83" i="3"/>
  <c r="DN83" i="4"/>
  <c r="FO83" i="1"/>
  <c r="O83" i="2"/>
  <c r="DW83" i="2"/>
  <c r="BO83" i="3"/>
  <c r="DP83" i="3"/>
  <c r="DO83" i="4"/>
  <c r="FP83" i="1"/>
  <c r="P83" i="2"/>
  <c r="DX83" i="2"/>
  <c r="BP83" i="3"/>
  <c r="DQ83" i="3"/>
  <c r="DP83" i="4"/>
  <c r="FQ83" i="1"/>
  <c r="Q83" i="2"/>
  <c r="DY83" i="2"/>
  <c r="BQ83" i="3"/>
  <c r="DR83" i="3"/>
  <c r="DQ83" i="4"/>
  <c r="FR83" i="1"/>
  <c r="R83" i="2"/>
  <c r="DZ83" i="2"/>
  <c r="BR83" i="3"/>
  <c r="DS83" i="3"/>
  <c r="DR83" i="4"/>
  <c r="FS83" i="1"/>
  <c r="S83" i="2"/>
  <c r="EA83" i="2"/>
  <c r="BS83" i="3"/>
  <c r="DT83" i="3"/>
  <c r="DS83" i="4"/>
  <c r="FT83" i="1"/>
  <c r="T83" i="2"/>
  <c r="EB83" i="2"/>
  <c r="BT83" i="3"/>
  <c r="DU83" i="3"/>
  <c r="DT83" i="4"/>
  <c r="FU83" i="1"/>
  <c r="U83" i="2"/>
  <c r="EC83" i="2"/>
  <c r="BU83" i="3"/>
  <c r="DV83" i="3"/>
  <c r="DU83" i="4"/>
  <c r="FV83" i="1"/>
  <c r="V83" i="2"/>
  <c r="ED83" i="2"/>
  <c r="BV83" i="3"/>
  <c r="DW83" i="3"/>
  <c r="DV83" i="4"/>
  <c r="FW83" i="1"/>
  <c r="W83" i="2"/>
  <c r="EE83" i="2"/>
  <c r="BW83" i="3"/>
  <c r="DX83" i="3"/>
  <c r="DW83" i="4"/>
  <c r="FX83" i="1"/>
  <c r="X83" i="2"/>
  <c r="EF83" i="2"/>
  <c r="BX83" i="3"/>
  <c r="DY83" i="3"/>
  <c r="DX83" i="4"/>
  <c r="FY83" i="1"/>
  <c r="Y83" i="2"/>
  <c r="FZ83" i="1"/>
  <c r="Z83" i="2"/>
  <c r="GA83" i="1"/>
  <c r="AA83" i="2"/>
  <c r="GB83" i="1"/>
  <c r="AB83" i="2"/>
  <c r="GC83" i="1"/>
  <c r="AC83" i="2"/>
  <c r="GD83" i="1"/>
  <c r="AD83" i="2"/>
  <c r="GE83" i="1"/>
  <c r="AE83" i="2"/>
  <c r="GF83" i="1"/>
  <c r="AF83" i="2"/>
  <c r="GG83" i="1"/>
  <c r="AG83" i="2"/>
  <c r="GH83" i="1"/>
  <c r="AH83" i="2"/>
  <c r="GI83" i="1"/>
  <c r="AI83" i="2"/>
  <c r="GJ83" i="1"/>
  <c r="AJ83" i="2"/>
  <c r="GK83" i="1"/>
  <c r="AK83" i="2"/>
  <c r="GL83" i="1"/>
  <c r="AL83" i="2"/>
  <c r="GM83" i="1"/>
  <c r="AM83" i="2"/>
  <c r="GN83" i="1"/>
  <c r="AN83" i="2"/>
  <c r="GO83" i="1"/>
  <c r="AO83" i="2"/>
  <c r="GP83" i="1"/>
  <c r="AP83" i="2"/>
  <c r="GQ83" i="1"/>
  <c r="AQ83" i="2"/>
  <c r="GR83" i="1"/>
  <c r="AR83" i="2"/>
  <c r="GS83" i="1"/>
  <c r="AS83" i="2"/>
  <c r="GT83" i="1"/>
  <c r="AT83" i="2"/>
  <c r="GU83" i="1"/>
  <c r="AU83" i="2"/>
  <c r="GV83" i="1"/>
  <c r="AV83" i="2"/>
  <c r="GW83" i="1"/>
  <c r="AW83" i="2"/>
  <c r="GX83" i="1"/>
  <c r="AX83" i="2"/>
  <c r="GY83" i="1"/>
  <c r="AY83" i="2"/>
  <c r="GZ83" i="1"/>
  <c r="AZ83" i="2"/>
  <c r="HA83" i="1"/>
  <c r="BA83" i="2"/>
  <c r="HB83" i="1"/>
  <c r="BB83" i="2"/>
  <c r="HC83" i="1"/>
  <c r="BC83" i="2"/>
  <c r="HD83" i="1"/>
  <c r="BD83" i="2"/>
  <c r="HE83" i="1"/>
  <c r="BE83" i="2"/>
  <c r="HF83" i="1"/>
  <c r="BF83" i="2"/>
  <c r="BL83" i="2"/>
  <c r="BN83" i="2"/>
  <c r="EG83" i="2"/>
  <c r="FO83" i="2"/>
  <c r="BY83" i="3"/>
  <c r="EH83" i="2"/>
  <c r="BZ83" i="3"/>
  <c r="EI83" i="2"/>
  <c r="CA83" i="3"/>
  <c r="EJ83" i="2"/>
  <c r="CB83" i="3"/>
  <c r="EK83" i="2"/>
  <c r="CC83" i="3"/>
  <c r="EL83" i="2"/>
  <c r="CD83" i="3"/>
  <c r="EM83" i="2"/>
  <c r="CE83" i="3"/>
  <c r="EN83" i="2"/>
  <c r="CF83" i="3"/>
  <c r="EO83" i="2"/>
  <c r="CG83" i="3"/>
  <c r="EP83" i="2"/>
  <c r="CH83" i="3"/>
  <c r="EQ83" i="2"/>
  <c r="CI83" i="3"/>
  <c r="ER83" i="2"/>
  <c r="CJ83" i="3"/>
  <c r="ES83" i="2"/>
  <c r="CK83" i="3"/>
  <c r="ET83" i="2"/>
  <c r="CL83" i="3"/>
  <c r="EU83" i="2"/>
  <c r="CM83" i="3"/>
  <c r="EV83" i="2"/>
  <c r="CN83" i="3"/>
  <c r="EW83" i="2"/>
  <c r="CO83" i="3"/>
  <c r="EX83" i="2"/>
  <c r="CP83" i="3"/>
  <c r="EY83" i="2"/>
  <c r="CQ83" i="3"/>
  <c r="EZ83" i="2"/>
  <c r="CR83" i="3"/>
  <c r="FA83" i="2"/>
  <c r="CS83" i="3"/>
  <c r="FB83" i="2"/>
  <c r="CT83" i="3"/>
  <c r="FC83" i="2"/>
  <c r="CU83" i="3"/>
  <c r="FD83" i="2"/>
  <c r="CV83" i="3"/>
  <c r="FE83" i="2"/>
  <c r="CW83" i="3"/>
  <c r="FF83" i="2"/>
  <c r="CX83" i="3"/>
  <c r="FG83" i="2"/>
  <c r="CY83" i="3"/>
  <c r="FH83" i="2"/>
  <c r="CZ83" i="3"/>
  <c r="FI83" i="2"/>
  <c r="DA83" i="3"/>
  <c r="FJ83" i="2"/>
  <c r="DB83" i="3"/>
  <c r="FK83" i="2"/>
  <c r="DC83" i="3"/>
  <c r="FL83" i="2"/>
  <c r="DD83" i="3"/>
  <c r="FM83" i="2"/>
  <c r="DE83" i="3"/>
  <c r="FN83" i="2"/>
  <c r="DF83" i="3"/>
  <c r="DG83" i="3"/>
  <c r="DZ83" i="3"/>
  <c r="DY83" i="4"/>
  <c r="EA83" i="3"/>
  <c r="DZ83" i="4"/>
  <c r="EB83" i="3"/>
  <c r="EA83" i="4"/>
  <c r="EC83" i="3"/>
  <c r="EB83" i="4"/>
  <c r="ED83" i="3"/>
  <c r="EC83" i="4"/>
  <c r="EE83" i="3"/>
  <c r="ED83" i="4"/>
  <c r="EF83" i="3"/>
  <c r="EE83" i="4"/>
  <c r="EG83" i="3"/>
  <c r="EF83" i="4"/>
  <c r="EH83" i="3"/>
  <c r="EG83" i="4"/>
  <c r="EI83" i="3"/>
  <c r="EH83" i="4"/>
  <c r="EJ83" i="3"/>
  <c r="EI83" i="4"/>
  <c r="EK83" i="3"/>
  <c r="EJ83" i="4"/>
  <c r="EL83" i="3"/>
  <c r="EK83" i="4"/>
  <c r="EM83" i="3"/>
  <c r="EL83" i="4"/>
  <c r="EN83" i="3"/>
  <c r="EM83" i="4"/>
  <c r="EO83" i="3"/>
  <c r="EN83" i="4"/>
  <c r="EP83" i="3"/>
  <c r="EO83" i="4"/>
  <c r="EQ83" i="3"/>
  <c r="EP83" i="4"/>
  <c r="ER83" i="3"/>
  <c r="EQ83" i="4"/>
  <c r="ES83" i="3"/>
  <c r="ER83" i="4"/>
  <c r="ET83" i="3"/>
  <c r="ES83" i="4"/>
  <c r="EU83" i="3"/>
  <c r="ET83" i="4"/>
  <c r="EV83" i="3"/>
  <c r="EU83" i="4"/>
  <c r="EW83" i="3"/>
  <c r="EV83" i="4"/>
  <c r="EX83" i="3"/>
  <c r="EW83" i="4"/>
  <c r="EY83" i="3"/>
  <c r="EX83" i="4"/>
  <c r="EZ83" i="3"/>
  <c r="EY83" i="4"/>
  <c r="FA83" i="3"/>
  <c r="EZ83" i="4"/>
  <c r="FB83" i="3"/>
  <c r="FA83" i="4"/>
  <c r="FC83" i="3"/>
  <c r="FB83" i="4"/>
  <c r="FD83" i="3"/>
  <c r="FC83" i="4"/>
  <c r="FE83" i="3"/>
  <c r="FD83" i="4"/>
  <c r="FF83" i="3"/>
  <c r="FE83" i="4"/>
  <c r="FG83" i="3"/>
  <c r="FF83" i="4"/>
  <c r="FG83" i="4"/>
  <c r="FJ83" i="4"/>
  <c r="FI83" i="4"/>
  <c r="FK83" i="4"/>
  <c r="FL83" i="4"/>
  <c r="FM83" i="4"/>
  <c r="FN83" i="4"/>
  <c r="FO83" i="4"/>
  <c r="FP83" i="4"/>
  <c r="FR83" i="4"/>
  <c r="FS83" i="4"/>
  <c r="FT83" i="4"/>
  <c r="FU83" i="4"/>
  <c r="FV83" i="4"/>
  <c r="FW83" i="4"/>
  <c r="FX83" i="4"/>
  <c r="FY83" i="4"/>
  <c r="FZ83" i="4"/>
  <c r="GA83" i="4"/>
  <c r="GB83" i="4"/>
  <c r="FH84" i="1"/>
  <c r="H84" i="2"/>
  <c r="DP84" i="2"/>
  <c r="BH84" i="3"/>
  <c r="DI84" i="3"/>
  <c r="DH84" i="4"/>
  <c r="FI84" i="1"/>
  <c r="I84" i="2"/>
  <c r="DQ84" i="2"/>
  <c r="BI84" i="3"/>
  <c r="DJ84" i="3"/>
  <c r="DI84" i="4"/>
  <c r="FJ84" i="1"/>
  <c r="J84" i="2"/>
  <c r="DR84" i="2"/>
  <c r="BJ84" i="3"/>
  <c r="DK84" i="3"/>
  <c r="DJ84" i="4"/>
  <c r="FK84" i="1"/>
  <c r="K84" i="2"/>
  <c r="DS84" i="2"/>
  <c r="BK84" i="3"/>
  <c r="DL84" i="3"/>
  <c r="DK84" i="4"/>
  <c r="FL84" i="1"/>
  <c r="L84" i="2"/>
  <c r="DT84" i="2"/>
  <c r="BL84" i="3"/>
  <c r="DM84" i="3"/>
  <c r="DL84" i="4"/>
  <c r="FM84" i="1"/>
  <c r="M84" i="2"/>
  <c r="DU84" i="2"/>
  <c r="BM84" i="3"/>
  <c r="DN84" i="3"/>
  <c r="DM84" i="4"/>
  <c r="FN84" i="1"/>
  <c r="N84" i="2"/>
  <c r="DV84" i="2"/>
  <c r="BN84" i="3"/>
  <c r="DO84" i="3"/>
  <c r="DN84" i="4"/>
  <c r="FO84" i="1"/>
  <c r="O84" i="2"/>
  <c r="DW84" i="2"/>
  <c r="BO84" i="3"/>
  <c r="DP84" i="3"/>
  <c r="DO84" i="4"/>
  <c r="FP84" i="1"/>
  <c r="P84" i="2"/>
  <c r="DX84" i="2"/>
  <c r="BP84" i="3"/>
  <c r="DQ84" i="3"/>
  <c r="DP84" i="4"/>
  <c r="FQ84" i="1"/>
  <c r="Q84" i="2"/>
  <c r="DY84" i="2"/>
  <c r="BQ84" i="3"/>
  <c r="DR84" i="3"/>
  <c r="DQ84" i="4"/>
  <c r="FR84" i="1"/>
  <c r="R84" i="2"/>
  <c r="DZ84" i="2"/>
  <c r="BR84" i="3"/>
  <c r="DS84" i="3"/>
  <c r="DR84" i="4"/>
  <c r="FS84" i="1"/>
  <c r="S84" i="2"/>
  <c r="EA84" i="2"/>
  <c r="BS84" i="3"/>
  <c r="DT84" i="3"/>
  <c r="DS84" i="4"/>
  <c r="FT84" i="1"/>
  <c r="T84" i="2"/>
  <c r="EB84" i="2"/>
  <c r="BT84" i="3"/>
  <c r="DU84" i="3"/>
  <c r="DT84" i="4"/>
  <c r="FU84" i="1"/>
  <c r="U84" i="2"/>
  <c r="EC84" i="2"/>
  <c r="BU84" i="3"/>
  <c r="DV84" i="3"/>
  <c r="DU84" i="4"/>
  <c r="FV84" i="1"/>
  <c r="V84" i="2"/>
  <c r="ED84" i="2"/>
  <c r="BV84" i="3"/>
  <c r="DW84" i="3"/>
  <c r="DV84" i="4"/>
  <c r="FW84" i="1"/>
  <c r="W84" i="2"/>
  <c r="EE84" i="2"/>
  <c r="BW84" i="3"/>
  <c r="DX84" i="3"/>
  <c r="DW84" i="4"/>
  <c r="FX84" i="1"/>
  <c r="X84" i="2"/>
  <c r="EF84" i="2"/>
  <c r="BX84" i="3"/>
  <c r="DY84" i="3"/>
  <c r="DX84" i="4"/>
  <c r="FY84" i="1"/>
  <c r="Y84" i="2"/>
  <c r="EG84" i="2"/>
  <c r="BY84" i="3"/>
  <c r="DZ84" i="3"/>
  <c r="DY84" i="4"/>
  <c r="FZ84" i="1"/>
  <c r="Z84" i="2"/>
  <c r="EH84" i="2"/>
  <c r="BZ84" i="3"/>
  <c r="EA84" i="3"/>
  <c r="DZ84" i="4"/>
  <c r="GA84" i="1"/>
  <c r="AA84" i="2"/>
  <c r="EI84" i="2"/>
  <c r="CA84" i="3"/>
  <c r="EB84" i="3"/>
  <c r="EA84" i="4"/>
  <c r="GB84" i="1"/>
  <c r="AB84" i="2"/>
  <c r="EJ84" i="2"/>
  <c r="CB84" i="3"/>
  <c r="EC84" i="3"/>
  <c r="EB84" i="4"/>
  <c r="GC84" i="1"/>
  <c r="AC84" i="2"/>
  <c r="EK84" i="2"/>
  <c r="CC84" i="3"/>
  <c r="ED84" i="3"/>
  <c r="EC84" i="4"/>
  <c r="GD84" i="1"/>
  <c r="AD84" i="2"/>
  <c r="EL84" i="2"/>
  <c r="CD84" i="3"/>
  <c r="EE84" i="3"/>
  <c r="ED84" i="4"/>
  <c r="GE84" i="1"/>
  <c r="AE84" i="2"/>
  <c r="EM84" i="2"/>
  <c r="CE84" i="3"/>
  <c r="EF84" i="3"/>
  <c r="EE84" i="4"/>
  <c r="GF84" i="1"/>
  <c r="AF84" i="2"/>
  <c r="EN84" i="2"/>
  <c r="CF84" i="3"/>
  <c r="EG84" i="3"/>
  <c r="EF84" i="4"/>
  <c r="GG84" i="1"/>
  <c r="AG84" i="2"/>
  <c r="EO84" i="2"/>
  <c r="CG84" i="3"/>
  <c r="EH84" i="3"/>
  <c r="EG84" i="4"/>
  <c r="GH84" i="1"/>
  <c r="AH84" i="2"/>
  <c r="EP84" i="2"/>
  <c r="CH84" i="3"/>
  <c r="EI84" i="3"/>
  <c r="EH84" i="4"/>
  <c r="GI84" i="1"/>
  <c r="AI84" i="2"/>
  <c r="EQ84" i="2"/>
  <c r="CI84" i="3"/>
  <c r="EJ84" i="3"/>
  <c r="EI84" i="4"/>
  <c r="GJ84" i="1"/>
  <c r="AJ84" i="2"/>
  <c r="ER84" i="2"/>
  <c r="CJ84" i="3"/>
  <c r="EK84" i="3"/>
  <c r="EJ84" i="4"/>
  <c r="GK84" i="1"/>
  <c r="AK84" i="2"/>
  <c r="ES84" i="2"/>
  <c r="CK84" i="3"/>
  <c r="EL84" i="3"/>
  <c r="EK84" i="4"/>
  <c r="GL84" i="1"/>
  <c r="AL84" i="2"/>
  <c r="ET84" i="2"/>
  <c r="CL84" i="3"/>
  <c r="EM84" i="3"/>
  <c r="EL84" i="4"/>
  <c r="GM84" i="1"/>
  <c r="AM84" i="2"/>
  <c r="EU84" i="2"/>
  <c r="CM84" i="3"/>
  <c r="EN84" i="3"/>
  <c r="EM84" i="4"/>
  <c r="GN84" i="1"/>
  <c r="AN84" i="2"/>
  <c r="EV84" i="2"/>
  <c r="CN84" i="3"/>
  <c r="EO84" i="3"/>
  <c r="EN84" i="4"/>
  <c r="GO84" i="1"/>
  <c r="AO84" i="2"/>
  <c r="EW84" i="2"/>
  <c r="CO84" i="3"/>
  <c r="EP84" i="3"/>
  <c r="EO84" i="4"/>
  <c r="GP84" i="1"/>
  <c r="AP84" i="2"/>
  <c r="EX84" i="2"/>
  <c r="CP84" i="3"/>
  <c r="EQ84" i="3"/>
  <c r="EP84" i="4"/>
  <c r="GQ84" i="1"/>
  <c r="AQ84" i="2"/>
  <c r="EY84" i="2"/>
  <c r="CQ84" i="3"/>
  <c r="ER84" i="3"/>
  <c r="EQ84" i="4"/>
  <c r="GR84" i="1"/>
  <c r="AR84" i="2"/>
  <c r="EZ84" i="2"/>
  <c r="CR84" i="3"/>
  <c r="ES84" i="3"/>
  <c r="ER84" i="4"/>
  <c r="GS84" i="1"/>
  <c r="AS84" i="2"/>
  <c r="FA84" i="2"/>
  <c r="CS84" i="3"/>
  <c r="ET84" i="3"/>
  <c r="ES84" i="4"/>
  <c r="GT84" i="1"/>
  <c r="AT84" i="2"/>
  <c r="FB84" i="2"/>
  <c r="CT84" i="3"/>
  <c r="EU84" i="3"/>
  <c r="ET84" i="4"/>
  <c r="GU84" i="1"/>
  <c r="AU84" i="2"/>
  <c r="FC84" i="2"/>
  <c r="CU84" i="3"/>
  <c r="EV84" i="3"/>
  <c r="EU84" i="4"/>
  <c r="GV84" i="1"/>
  <c r="AV84" i="2"/>
  <c r="FD84" i="2"/>
  <c r="CV84" i="3"/>
  <c r="EW84" i="3"/>
  <c r="EV84" i="4"/>
  <c r="GW84" i="1"/>
  <c r="AW84" i="2"/>
  <c r="FE84" i="2"/>
  <c r="CW84" i="3"/>
  <c r="EX84" i="3"/>
  <c r="EW84" i="4"/>
  <c r="GX84" i="1"/>
  <c r="AX84" i="2"/>
  <c r="FF84" i="2"/>
  <c r="CX84" i="3"/>
  <c r="EY84" i="3"/>
  <c r="EX84" i="4"/>
  <c r="GY84" i="1"/>
  <c r="AY84" i="2"/>
  <c r="FG84" i="2"/>
  <c r="CY84" i="3"/>
  <c r="EZ84" i="3"/>
  <c r="EY84" i="4"/>
  <c r="GZ84" i="1"/>
  <c r="AZ84" i="2"/>
  <c r="FH84" i="2"/>
  <c r="CZ84" i="3"/>
  <c r="FA84" i="3"/>
  <c r="EZ84" i="4"/>
  <c r="HA84" i="1"/>
  <c r="BA84" i="2"/>
  <c r="FI84" i="2"/>
  <c r="DA84" i="3"/>
  <c r="FB84" i="3"/>
  <c r="FA84" i="4"/>
  <c r="HB84" i="1"/>
  <c r="BB84" i="2"/>
  <c r="FJ84" i="2"/>
  <c r="DB84" i="3"/>
  <c r="FC84" i="3"/>
  <c r="FB84" i="4"/>
  <c r="HC84" i="1"/>
  <c r="BC84" i="2"/>
  <c r="FK84" i="2"/>
  <c r="DC84" i="3"/>
  <c r="FD84" i="3"/>
  <c r="FC84" i="4"/>
  <c r="HD84" i="1"/>
  <c r="BD84" i="2"/>
  <c r="FL84" i="2"/>
  <c r="DD84" i="3"/>
  <c r="FE84" i="3"/>
  <c r="FD84" i="4"/>
  <c r="HE84" i="1"/>
  <c r="BE84" i="2"/>
  <c r="FM84" i="2"/>
  <c r="DE84" i="3"/>
  <c r="FF84" i="3"/>
  <c r="FE84" i="4"/>
  <c r="HF84" i="1"/>
  <c r="BF84" i="2"/>
  <c r="FN84" i="2"/>
  <c r="DF84" i="3"/>
  <c r="FG84" i="3"/>
  <c r="FF84" i="4"/>
  <c r="FG84" i="4"/>
  <c r="FJ84" i="4"/>
  <c r="FI84" i="4"/>
  <c r="FK84" i="4"/>
  <c r="FL84" i="4"/>
  <c r="FM84" i="4"/>
  <c r="FN84" i="4"/>
  <c r="FO84" i="4"/>
  <c r="FP84" i="4"/>
  <c r="FR84" i="4"/>
  <c r="GB84" i="4"/>
  <c r="FH85" i="1"/>
  <c r="H85" i="2"/>
  <c r="DP85" i="2"/>
  <c r="BH85" i="3"/>
  <c r="DI85" i="3"/>
  <c r="DH85" i="4"/>
  <c r="FI85" i="1"/>
  <c r="I85" i="2"/>
  <c r="DQ85" i="2"/>
  <c r="BI85" i="3"/>
  <c r="DJ85" i="3"/>
  <c r="DI85" i="4"/>
  <c r="FJ85" i="1"/>
  <c r="J85" i="2"/>
  <c r="DR85" i="2"/>
  <c r="BJ85" i="3"/>
  <c r="DK85" i="3"/>
  <c r="DJ85" i="4"/>
  <c r="FK85" i="1"/>
  <c r="K85" i="2"/>
  <c r="DS85" i="2"/>
  <c r="BK85" i="3"/>
  <c r="DL85" i="3"/>
  <c r="DK85" i="4"/>
  <c r="FL85" i="1"/>
  <c r="L85" i="2"/>
  <c r="DT85" i="2"/>
  <c r="BL85" i="3"/>
  <c r="DM85" i="3"/>
  <c r="DL85" i="4"/>
  <c r="FM85" i="1"/>
  <c r="M85" i="2"/>
  <c r="DU85" i="2"/>
  <c r="BM85" i="3"/>
  <c r="DN85" i="3"/>
  <c r="DM85" i="4"/>
  <c r="FN85" i="1"/>
  <c r="N85" i="2"/>
  <c r="DV85" i="2"/>
  <c r="BN85" i="3"/>
  <c r="DO85" i="3"/>
  <c r="DN85" i="4"/>
  <c r="FO85" i="1"/>
  <c r="O85" i="2"/>
  <c r="DW85" i="2"/>
  <c r="BO85" i="3"/>
  <c r="DP85" i="3"/>
  <c r="DO85" i="4"/>
  <c r="FP85" i="1"/>
  <c r="P85" i="2"/>
  <c r="DX85" i="2"/>
  <c r="BP85" i="3"/>
  <c r="DQ85" i="3"/>
  <c r="DP85" i="4"/>
  <c r="FQ85" i="1"/>
  <c r="Q85" i="2"/>
  <c r="DY85" i="2"/>
  <c r="BQ85" i="3"/>
  <c r="DR85" i="3"/>
  <c r="DQ85" i="4"/>
  <c r="FR85" i="1"/>
  <c r="R85" i="2"/>
  <c r="DZ85" i="2"/>
  <c r="BR85" i="3"/>
  <c r="DS85" i="3"/>
  <c r="DR85" i="4"/>
  <c r="FS85" i="1"/>
  <c r="S85" i="2"/>
  <c r="EA85" i="2"/>
  <c r="BS85" i="3"/>
  <c r="DT85" i="3"/>
  <c r="DS85" i="4"/>
  <c r="FT85" i="1"/>
  <c r="T85" i="2"/>
  <c r="EB85" i="2"/>
  <c r="BT85" i="3"/>
  <c r="DU85" i="3"/>
  <c r="DT85" i="4"/>
  <c r="FU85" i="1"/>
  <c r="U85" i="2"/>
  <c r="EC85" i="2"/>
  <c r="BU85" i="3"/>
  <c r="DV85" i="3"/>
  <c r="DU85" i="4"/>
  <c r="FV85" i="1"/>
  <c r="V85" i="2"/>
  <c r="ED85" i="2"/>
  <c r="BV85" i="3"/>
  <c r="DW85" i="3"/>
  <c r="DV85" i="4"/>
  <c r="FW85" i="1"/>
  <c r="W85" i="2"/>
  <c r="EE85" i="2"/>
  <c r="BW85" i="3"/>
  <c r="DX85" i="3"/>
  <c r="DW85" i="4"/>
  <c r="FX85" i="1"/>
  <c r="X85" i="2"/>
  <c r="EF85" i="2"/>
  <c r="BX85" i="3"/>
  <c r="DY85" i="3"/>
  <c r="DX85" i="4"/>
  <c r="FY85" i="1"/>
  <c r="Y85" i="2"/>
  <c r="EG85" i="2"/>
  <c r="BY85" i="3"/>
  <c r="DZ85" i="3"/>
  <c r="DY85" i="4"/>
  <c r="FZ85" i="1"/>
  <c r="Z85" i="2"/>
  <c r="GA85" i="1"/>
  <c r="AA85" i="2"/>
  <c r="GB85" i="1"/>
  <c r="AB85" i="2"/>
  <c r="GC85" i="1"/>
  <c r="AC85" i="2"/>
  <c r="GD85" i="1"/>
  <c r="AD85" i="2"/>
  <c r="GE85" i="1"/>
  <c r="AE85" i="2"/>
  <c r="GF85" i="1"/>
  <c r="AF85" i="2"/>
  <c r="GG85" i="1"/>
  <c r="AG85" i="2"/>
  <c r="GH85" i="1"/>
  <c r="AH85" i="2"/>
  <c r="GI85" i="1"/>
  <c r="AI85" i="2"/>
  <c r="GJ85" i="1"/>
  <c r="AJ85" i="2"/>
  <c r="GK85" i="1"/>
  <c r="AK85" i="2"/>
  <c r="GL85" i="1"/>
  <c r="AL85" i="2"/>
  <c r="GM85" i="1"/>
  <c r="AM85" i="2"/>
  <c r="GN85" i="1"/>
  <c r="AN85" i="2"/>
  <c r="GO85" i="1"/>
  <c r="AO85" i="2"/>
  <c r="GP85" i="1"/>
  <c r="AP85" i="2"/>
  <c r="GQ85" i="1"/>
  <c r="AQ85" i="2"/>
  <c r="GR85" i="1"/>
  <c r="AR85" i="2"/>
  <c r="GS85" i="1"/>
  <c r="AS85" i="2"/>
  <c r="GT85" i="1"/>
  <c r="AT85" i="2"/>
  <c r="GU85" i="1"/>
  <c r="AU85" i="2"/>
  <c r="GV85" i="1"/>
  <c r="AV85" i="2"/>
  <c r="GW85" i="1"/>
  <c r="AW85" i="2"/>
  <c r="GX85" i="1"/>
  <c r="AX85" i="2"/>
  <c r="GY85" i="1"/>
  <c r="AY85" i="2"/>
  <c r="GZ85" i="1"/>
  <c r="AZ85" i="2"/>
  <c r="HA85" i="1"/>
  <c r="BA85" i="2"/>
  <c r="HB85" i="1"/>
  <c r="BB85" i="2"/>
  <c r="HC85" i="1"/>
  <c r="BC85" i="2"/>
  <c r="HD85" i="1"/>
  <c r="BD85" i="2"/>
  <c r="HE85" i="1"/>
  <c r="BE85" i="2"/>
  <c r="HF85" i="1"/>
  <c r="BF85" i="2"/>
  <c r="BL85" i="2"/>
  <c r="BN85" i="2"/>
  <c r="EH85" i="2"/>
  <c r="FO85" i="2"/>
  <c r="BZ85" i="3"/>
  <c r="EI85" i="2"/>
  <c r="CA85" i="3"/>
  <c r="EJ85" i="2"/>
  <c r="CB85" i="3"/>
  <c r="EK85" i="2"/>
  <c r="CC85" i="3"/>
  <c r="EL85" i="2"/>
  <c r="CD85" i="3"/>
  <c r="EM85" i="2"/>
  <c r="CE85" i="3"/>
  <c r="EN85" i="2"/>
  <c r="CF85" i="3"/>
  <c r="EO85" i="2"/>
  <c r="CG85" i="3"/>
  <c r="EP85" i="2"/>
  <c r="CH85" i="3"/>
  <c r="EQ85" i="2"/>
  <c r="CI85" i="3"/>
  <c r="ER85" i="2"/>
  <c r="CJ85" i="3"/>
  <c r="ES85" i="2"/>
  <c r="CK85" i="3"/>
  <c r="ET85" i="2"/>
  <c r="CL85" i="3"/>
  <c r="EU85" i="2"/>
  <c r="CM85" i="3"/>
  <c r="EV85" i="2"/>
  <c r="CN85" i="3"/>
  <c r="EW85" i="2"/>
  <c r="CO85" i="3"/>
  <c r="EX85" i="2"/>
  <c r="CP85" i="3"/>
  <c r="EY85" i="2"/>
  <c r="CQ85" i="3"/>
  <c r="EZ85" i="2"/>
  <c r="CR85" i="3"/>
  <c r="FA85" i="2"/>
  <c r="CS85" i="3"/>
  <c r="FB85" i="2"/>
  <c r="CT85" i="3"/>
  <c r="FC85" i="2"/>
  <c r="CU85" i="3"/>
  <c r="FD85" i="2"/>
  <c r="CV85" i="3"/>
  <c r="FE85" i="2"/>
  <c r="CW85" i="3"/>
  <c r="FF85" i="2"/>
  <c r="CX85" i="3"/>
  <c r="FG85" i="2"/>
  <c r="CY85" i="3"/>
  <c r="FH85" i="2"/>
  <c r="CZ85" i="3"/>
  <c r="FI85" i="2"/>
  <c r="DA85" i="3"/>
  <c r="FJ85" i="2"/>
  <c r="DB85" i="3"/>
  <c r="FK85" i="2"/>
  <c r="DC85" i="3"/>
  <c r="FL85" i="2"/>
  <c r="DD85" i="3"/>
  <c r="FM85" i="2"/>
  <c r="DE85" i="3"/>
  <c r="FN85" i="2"/>
  <c r="DF85" i="3"/>
  <c r="DG85" i="3"/>
  <c r="EA85" i="3"/>
  <c r="DZ85" i="4"/>
  <c r="EB85" i="3"/>
  <c r="EA85" i="4"/>
  <c r="EC85" i="3"/>
  <c r="EB85" i="4"/>
  <c r="ED85" i="3"/>
  <c r="EC85" i="4"/>
  <c r="EE85" i="3"/>
  <c r="ED85" i="4"/>
  <c r="EF85" i="3"/>
  <c r="EE85" i="4"/>
  <c r="EG85" i="3"/>
  <c r="EF85" i="4"/>
  <c r="EH85" i="3"/>
  <c r="EG85" i="4"/>
  <c r="EI85" i="3"/>
  <c r="EH85" i="4"/>
  <c r="EJ85" i="3"/>
  <c r="EI85" i="4"/>
  <c r="EK85" i="3"/>
  <c r="EJ85" i="4"/>
  <c r="EL85" i="3"/>
  <c r="EK85" i="4"/>
  <c r="EM85" i="3"/>
  <c r="EL85" i="4"/>
  <c r="EN85" i="3"/>
  <c r="EM85" i="4"/>
  <c r="EO85" i="3"/>
  <c r="EN85" i="4"/>
  <c r="EP85" i="3"/>
  <c r="EO85" i="4"/>
  <c r="EQ85" i="3"/>
  <c r="EP85" i="4"/>
  <c r="ER85" i="3"/>
  <c r="EQ85" i="4"/>
  <c r="ES85" i="3"/>
  <c r="ER85" i="4"/>
  <c r="ET85" i="3"/>
  <c r="ES85" i="4"/>
  <c r="EU85" i="3"/>
  <c r="ET85" i="4"/>
  <c r="EV85" i="3"/>
  <c r="EU85" i="4"/>
  <c r="EW85" i="3"/>
  <c r="EV85" i="4"/>
  <c r="EX85" i="3"/>
  <c r="EW85" i="4"/>
  <c r="EY85" i="3"/>
  <c r="EX85" i="4"/>
  <c r="EZ85" i="3"/>
  <c r="EY85" i="4"/>
  <c r="FA85" i="3"/>
  <c r="EZ85" i="4"/>
  <c r="FB85" i="3"/>
  <c r="FA85" i="4"/>
  <c r="FC85" i="3"/>
  <c r="FB85" i="4"/>
  <c r="FD85" i="3"/>
  <c r="FC85" i="4"/>
  <c r="FE85" i="3"/>
  <c r="FD85" i="4"/>
  <c r="FF85" i="3"/>
  <c r="FE85" i="4"/>
  <c r="FG85" i="3"/>
  <c r="FF85" i="4"/>
  <c r="FG85" i="4"/>
  <c r="FJ85" i="4"/>
  <c r="FI85" i="4"/>
  <c r="FK85" i="4"/>
  <c r="FL85" i="4"/>
  <c r="FM85" i="4"/>
  <c r="FN85" i="4"/>
  <c r="FO85" i="4"/>
  <c r="FP85" i="4"/>
  <c r="FR85" i="4"/>
  <c r="FS85" i="4"/>
  <c r="FT85" i="4"/>
  <c r="FU85" i="4"/>
  <c r="FV85" i="4"/>
  <c r="FW85" i="4"/>
  <c r="FX85" i="4"/>
  <c r="FY85" i="4"/>
  <c r="FZ85" i="4"/>
  <c r="GA85" i="4"/>
  <c r="GB85" i="4"/>
  <c r="FH86" i="1"/>
  <c r="H86" i="2"/>
  <c r="DP86" i="2"/>
  <c r="BH86" i="3"/>
  <c r="DI86" i="3"/>
  <c r="DH86" i="4"/>
  <c r="FI86" i="1"/>
  <c r="I86" i="2"/>
  <c r="DQ86" i="2"/>
  <c r="BI86" i="3"/>
  <c r="DJ86" i="3"/>
  <c r="DI86" i="4"/>
  <c r="FJ86" i="1"/>
  <c r="J86" i="2"/>
  <c r="DR86" i="2"/>
  <c r="BJ86" i="3"/>
  <c r="DK86" i="3"/>
  <c r="DJ86" i="4"/>
  <c r="FK86" i="1"/>
  <c r="K86" i="2"/>
  <c r="DS86" i="2"/>
  <c r="BK86" i="3"/>
  <c r="DL86" i="3"/>
  <c r="DK86" i="4"/>
  <c r="FL86" i="1"/>
  <c r="L86" i="2"/>
  <c r="DT86" i="2"/>
  <c r="BL86" i="3"/>
  <c r="DM86" i="3"/>
  <c r="DL86" i="4"/>
  <c r="FM86" i="1"/>
  <c r="M86" i="2"/>
  <c r="DU86" i="2"/>
  <c r="BM86" i="3"/>
  <c r="DN86" i="3"/>
  <c r="DM86" i="4"/>
  <c r="FN86" i="1"/>
  <c r="N86" i="2"/>
  <c r="DV86" i="2"/>
  <c r="BN86" i="3"/>
  <c r="DO86" i="3"/>
  <c r="DN86" i="4"/>
  <c r="FO86" i="1"/>
  <c r="O86" i="2"/>
  <c r="DW86" i="2"/>
  <c r="BO86" i="3"/>
  <c r="DP86" i="3"/>
  <c r="DO86" i="4"/>
  <c r="FP86" i="1"/>
  <c r="P86" i="2"/>
  <c r="DX86" i="2"/>
  <c r="BP86" i="3"/>
  <c r="DQ86" i="3"/>
  <c r="DP86" i="4"/>
  <c r="FQ86" i="1"/>
  <c r="Q86" i="2"/>
  <c r="DY86" i="2"/>
  <c r="BQ86" i="3"/>
  <c r="DR86" i="3"/>
  <c r="DQ86" i="4"/>
  <c r="FR86" i="1"/>
  <c r="R86" i="2"/>
  <c r="DZ86" i="2"/>
  <c r="BR86" i="3"/>
  <c r="DS86" i="3"/>
  <c r="DR86" i="4"/>
  <c r="FS86" i="1"/>
  <c r="S86" i="2"/>
  <c r="EA86" i="2"/>
  <c r="BS86" i="3"/>
  <c r="DT86" i="3"/>
  <c r="DS86" i="4"/>
  <c r="FT86" i="1"/>
  <c r="T86" i="2"/>
  <c r="EB86" i="2"/>
  <c r="BT86" i="3"/>
  <c r="DU86" i="3"/>
  <c r="DT86" i="4"/>
  <c r="FU86" i="1"/>
  <c r="U86" i="2"/>
  <c r="EC86" i="2"/>
  <c r="BU86" i="3"/>
  <c r="DV86" i="3"/>
  <c r="DU86" i="4"/>
  <c r="FV86" i="1"/>
  <c r="V86" i="2"/>
  <c r="ED86" i="2"/>
  <c r="BV86" i="3"/>
  <c r="DW86" i="3"/>
  <c r="DV86" i="4"/>
  <c r="FW86" i="1"/>
  <c r="W86" i="2"/>
  <c r="EE86" i="2"/>
  <c r="BW86" i="3"/>
  <c r="DX86" i="3"/>
  <c r="DW86" i="4"/>
  <c r="FX86" i="1"/>
  <c r="X86" i="2"/>
  <c r="EF86" i="2"/>
  <c r="BX86" i="3"/>
  <c r="DY86" i="3"/>
  <c r="DX86" i="4"/>
  <c r="FY86" i="1"/>
  <c r="Y86" i="2"/>
  <c r="EG86" i="2"/>
  <c r="BY86" i="3"/>
  <c r="DZ86" i="3"/>
  <c r="DY86" i="4"/>
  <c r="FZ86" i="1"/>
  <c r="Z86" i="2"/>
  <c r="GA86" i="1"/>
  <c r="AA86" i="2"/>
  <c r="GB86" i="1"/>
  <c r="AB86" i="2"/>
  <c r="GC86" i="1"/>
  <c r="AC86" i="2"/>
  <c r="GD86" i="1"/>
  <c r="AD86" i="2"/>
  <c r="GE86" i="1"/>
  <c r="AE86" i="2"/>
  <c r="GF86" i="1"/>
  <c r="AF86" i="2"/>
  <c r="GG86" i="1"/>
  <c r="AG86" i="2"/>
  <c r="GH86" i="1"/>
  <c r="AH86" i="2"/>
  <c r="GI86" i="1"/>
  <c r="AI86" i="2"/>
  <c r="GJ86" i="1"/>
  <c r="AJ86" i="2"/>
  <c r="GK86" i="1"/>
  <c r="AK86" i="2"/>
  <c r="GL86" i="1"/>
  <c r="AL86" i="2"/>
  <c r="GM86" i="1"/>
  <c r="AM86" i="2"/>
  <c r="GN86" i="1"/>
  <c r="AN86" i="2"/>
  <c r="GO86" i="1"/>
  <c r="AO86" i="2"/>
  <c r="GP86" i="1"/>
  <c r="AP86" i="2"/>
  <c r="GQ86" i="1"/>
  <c r="AQ86" i="2"/>
  <c r="GR86" i="1"/>
  <c r="AR86" i="2"/>
  <c r="GS86" i="1"/>
  <c r="AS86" i="2"/>
  <c r="GT86" i="1"/>
  <c r="AT86" i="2"/>
  <c r="GU86" i="1"/>
  <c r="AU86" i="2"/>
  <c r="GV86" i="1"/>
  <c r="AV86" i="2"/>
  <c r="GW86" i="1"/>
  <c r="AW86" i="2"/>
  <c r="GX86" i="1"/>
  <c r="AX86" i="2"/>
  <c r="GY86" i="1"/>
  <c r="AY86" i="2"/>
  <c r="GZ86" i="1"/>
  <c r="AZ86" i="2"/>
  <c r="HA86" i="1"/>
  <c r="BA86" i="2"/>
  <c r="HB86" i="1"/>
  <c r="BB86" i="2"/>
  <c r="HC86" i="1"/>
  <c r="BC86" i="2"/>
  <c r="HD86" i="1"/>
  <c r="BD86" i="2"/>
  <c r="HE86" i="1"/>
  <c r="BE86" i="2"/>
  <c r="HF86" i="1"/>
  <c r="BF86" i="2"/>
  <c r="BL86" i="2"/>
  <c r="BN86" i="2"/>
  <c r="EH86" i="2"/>
  <c r="FO86" i="2"/>
  <c r="BZ86" i="3"/>
  <c r="EI86" i="2"/>
  <c r="CA86" i="3"/>
  <c r="EJ86" i="2"/>
  <c r="CB86" i="3"/>
  <c r="EK86" i="2"/>
  <c r="CC86" i="3"/>
  <c r="EL86" i="2"/>
  <c r="CD86" i="3"/>
  <c r="EM86" i="2"/>
  <c r="CE86" i="3"/>
  <c r="EN86" i="2"/>
  <c r="CF86" i="3"/>
  <c r="EO86" i="2"/>
  <c r="CG86" i="3"/>
  <c r="EP86" i="2"/>
  <c r="CH86" i="3"/>
  <c r="EQ86" i="2"/>
  <c r="CI86" i="3"/>
  <c r="ER86" i="2"/>
  <c r="CJ86" i="3"/>
  <c r="ES86" i="2"/>
  <c r="CK86" i="3"/>
  <c r="ET86" i="2"/>
  <c r="CL86" i="3"/>
  <c r="EU86" i="2"/>
  <c r="CM86" i="3"/>
  <c r="EV86" i="2"/>
  <c r="CN86" i="3"/>
  <c r="EW86" i="2"/>
  <c r="CO86" i="3"/>
  <c r="EX86" i="2"/>
  <c r="CP86" i="3"/>
  <c r="EY86" i="2"/>
  <c r="CQ86" i="3"/>
  <c r="EZ86" i="2"/>
  <c r="CR86" i="3"/>
  <c r="FA86" i="2"/>
  <c r="CS86" i="3"/>
  <c r="FB86" i="2"/>
  <c r="CT86" i="3"/>
  <c r="FC86" i="2"/>
  <c r="CU86" i="3"/>
  <c r="FD86" i="2"/>
  <c r="CV86" i="3"/>
  <c r="FE86" i="2"/>
  <c r="CW86" i="3"/>
  <c r="FF86" i="2"/>
  <c r="CX86" i="3"/>
  <c r="FG86" i="2"/>
  <c r="CY86" i="3"/>
  <c r="FH86" i="2"/>
  <c r="CZ86" i="3"/>
  <c r="FI86" i="2"/>
  <c r="DA86" i="3"/>
  <c r="FJ86" i="2"/>
  <c r="DB86" i="3"/>
  <c r="FK86" i="2"/>
  <c r="DC86" i="3"/>
  <c r="FL86" i="2"/>
  <c r="DD86" i="3"/>
  <c r="FM86" i="2"/>
  <c r="DE86" i="3"/>
  <c r="FN86" i="2"/>
  <c r="DF86" i="3"/>
  <c r="DG86" i="3"/>
  <c r="EA86" i="3"/>
  <c r="DZ86" i="4"/>
  <c r="EB86" i="3"/>
  <c r="EA86" i="4"/>
  <c r="EC86" i="3"/>
  <c r="EB86" i="4"/>
  <c r="ED86" i="3"/>
  <c r="EC86" i="4"/>
  <c r="EE86" i="3"/>
  <c r="ED86" i="4"/>
  <c r="EF86" i="3"/>
  <c r="EE86" i="4"/>
  <c r="EG86" i="3"/>
  <c r="EF86" i="4"/>
  <c r="EH86" i="3"/>
  <c r="EG86" i="4"/>
  <c r="EI86" i="3"/>
  <c r="EH86" i="4"/>
  <c r="EJ86" i="3"/>
  <c r="EI86" i="4"/>
  <c r="EK86" i="3"/>
  <c r="EJ86" i="4"/>
  <c r="EL86" i="3"/>
  <c r="EK86" i="4"/>
  <c r="EM86" i="3"/>
  <c r="EL86" i="4"/>
  <c r="EN86" i="3"/>
  <c r="EM86" i="4"/>
  <c r="EO86" i="3"/>
  <c r="EN86" i="4"/>
  <c r="EP86" i="3"/>
  <c r="EO86" i="4"/>
  <c r="EQ86" i="3"/>
  <c r="EP86" i="4"/>
  <c r="ER86" i="3"/>
  <c r="EQ86" i="4"/>
  <c r="ES86" i="3"/>
  <c r="ER86" i="4"/>
  <c r="ET86" i="3"/>
  <c r="ES86" i="4"/>
  <c r="EU86" i="3"/>
  <c r="ET86" i="4"/>
  <c r="EV86" i="3"/>
  <c r="EU86" i="4"/>
  <c r="EW86" i="3"/>
  <c r="EV86" i="4"/>
  <c r="EX86" i="3"/>
  <c r="EW86" i="4"/>
  <c r="EY86" i="3"/>
  <c r="EX86" i="4"/>
  <c r="EZ86" i="3"/>
  <c r="EY86" i="4"/>
  <c r="FA86" i="3"/>
  <c r="EZ86" i="4"/>
  <c r="FB86" i="3"/>
  <c r="FA86" i="4"/>
  <c r="FC86" i="3"/>
  <c r="FB86" i="4"/>
  <c r="FD86" i="3"/>
  <c r="FC86" i="4"/>
  <c r="FE86" i="3"/>
  <c r="FD86" i="4"/>
  <c r="FF86" i="3"/>
  <c r="FE86" i="4"/>
  <c r="FG86" i="3"/>
  <c r="FF86" i="4"/>
  <c r="FG86" i="4"/>
  <c r="FJ86" i="4"/>
  <c r="FI86" i="4"/>
  <c r="FK86" i="4"/>
  <c r="FL86" i="4"/>
  <c r="FM86" i="4"/>
  <c r="FN86" i="4"/>
  <c r="FO86" i="4"/>
  <c r="FP86" i="4"/>
  <c r="FR86" i="4"/>
  <c r="FS86" i="4"/>
  <c r="FT86" i="4"/>
  <c r="FU86" i="4"/>
  <c r="FV86" i="4"/>
  <c r="FW86" i="4"/>
  <c r="FX86" i="4"/>
  <c r="FY86" i="4"/>
  <c r="FZ86" i="4"/>
  <c r="GA86" i="4"/>
  <c r="GB86" i="4"/>
  <c r="FH87" i="1"/>
  <c r="H87" i="2"/>
  <c r="DP87" i="2"/>
  <c r="BH87" i="3"/>
  <c r="DI87" i="3"/>
  <c r="DH87" i="4"/>
  <c r="FI87" i="1"/>
  <c r="I87" i="2"/>
  <c r="DQ87" i="2"/>
  <c r="BI87" i="3"/>
  <c r="DJ87" i="3"/>
  <c r="DI87" i="4"/>
  <c r="FJ87" i="1"/>
  <c r="J87" i="2"/>
  <c r="DR87" i="2"/>
  <c r="BJ87" i="3"/>
  <c r="DK87" i="3"/>
  <c r="DJ87" i="4"/>
  <c r="FK87" i="1"/>
  <c r="K87" i="2"/>
  <c r="DS87" i="2"/>
  <c r="BK87" i="3"/>
  <c r="DL87" i="3"/>
  <c r="DK87" i="4"/>
  <c r="FL87" i="1"/>
  <c r="L87" i="2"/>
  <c r="DT87" i="2"/>
  <c r="BL87" i="3"/>
  <c r="DM87" i="3"/>
  <c r="DL87" i="4"/>
  <c r="FM87" i="1"/>
  <c r="M87" i="2"/>
  <c r="DU87" i="2"/>
  <c r="BM87" i="3"/>
  <c r="DN87" i="3"/>
  <c r="DM87" i="4"/>
  <c r="FN87" i="1"/>
  <c r="N87" i="2"/>
  <c r="DV87" i="2"/>
  <c r="BN87" i="3"/>
  <c r="DO87" i="3"/>
  <c r="DN87" i="4"/>
  <c r="FO87" i="1"/>
  <c r="O87" i="2"/>
  <c r="DW87" i="2"/>
  <c r="BO87" i="3"/>
  <c r="DP87" i="3"/>
  <c r="DO87" i="4"/>
  <c r="FP87" i="1"/>
  <c r="P87" i="2"/>
  <c r="DX87" i="2"/>
  <c r="BP87" i="3"/>
  <c r="DQ87" i="3"/>
  <c r="DP87" i="4"/>
  <c r="FQ87" i="1"/>
  <c r="Q87" i="2"/>
  <c r="DY87" i="2"/>
  <c r="BQ87" i="3"/>
  <c r="DR87" i="3"/>
  <c r="DQ87" i="4"/>
  <c r="FR87" i="1"/>
  <c r="R87" i="2"/>
  <c r="DZ87" i="2"/>
  <c r="BR87" i="3"/>
  <c r="DS87" i="3"/>
  <c r="DR87" i="4"/>
  <c r="FS87" i="1"/>
  <c r="S87" i="2"/>
  <c r="EA87" i="2"/>
  <c r="BS87" i="3"/>
  <c r="DT87" i="3"/>
  <c r="DS87" i="4"/>
  <c r="FT87" i="1"/>
  <c r="T87" i="2"/>
  <c r="EB87" i="2"/>
  <c r="BT87" i="3"/>
  <c r="DU87" i="3"/>
  <c r="DT87" i="4"/>
  <c r="FU87" i="1"/>
  <c r="U87" i="2"/>
  <c r="EC87" i="2"/>
  <c r="BU87" i="3"/>
  <c r="DV87" i="3"/>
  <c r="DU87" i="4"/>
  <c r="FV87" i="1"/>
  <c r="V87" i="2"/>
  <c r="ED87" i="2"/>
  <c r="BV87" i="3"/>
  <c r="DW87" i="3"/>
  <c r="DV87" i="4"/>
  <c r="FW87" i="1"/>
  <c r="W87" i="2"/>
  <c r="EE87" i="2"/>
  <c r="BW87" i="3"/>
  <c r="DX87" i="3"/>
  <c r="DW87" i="4"/>
  <c r="FX87" i="1"/>
  <c r="X87" i="2"/>
  <c r="EF87" i="2"/>
  <c r="BX87" i="3"/>
  <c r="DY87" i="3"/>
  <c r="DX87" i="4"/>
  <c r="FY87" i="1"/>
  <c r="Y87" i="2"/>
  <c r="EG87" i="2"/>
  <c r="BY87" i="3"/>
  <c r="DZ87" i="3"/>
  <c r="DY87" i="4"/>
  <c r="FZ87" i="1"/>
  <c r="Z87" i="2"/>
  <c r="EH87" i="2"/>
  <c r="BZ87" i="3"/>
  <c r="EA87" i="3"/>
  <c r="DZ87" i="4"/>
  <c r="GA87" i="1"/>
  <c r="AA87" i="2"/>
  <c r="EI87" i="2"/>
  <c r="CA87" i="3"/>
  <c r="EB87" i="3"/>
  <c r="EA87" i="4"/>
  <c r="GB87" i="1"/>
  <c r="AB87" i="2"/>
  <c r="EJ87" i="2"/>
  <c r="CB87" i="3"/>
  <c r="EC87" i="3"/>
  <c r="EB87" i="4"/>
  <c r="GC87" i="1"/>
  <c r="AC87" i="2"/>
  <c r="EK87" i="2"/>
  <c r="CC87" i="3"/>
  <c r="ED87" i="3"/>
  <c r="EC87" i="4"/>
  <c r="GD87" i="1"/>
  <c r="AD87" i="2"/>
  <c r="EL87" i="2"/>
  <c r="CD87" i="3"/>
  <c r="EE87" i="3"/>
  <c r="ED87" i="4"/>
  <c r="GE87" i="1"/>
  <c r="AE87" i="2"/>
  <c r="EM87" i="2"/>
  <c r="CE87" i="3"/>
  <c r="EF87" i="3"/>
  <c r="EE87" i="4"/>
  <c r="GF87" i="1"/>
  <c r="AF87" i="2"/>
  <c r="EN87" i="2"/>
  <c r="CF87" i="3"/>
  <c r="EG87" i="3"/>
  <c r="EF87" i="4"/>
  <c r="GG87" i="1"/>
  <c r="AG87" i="2"/>
  <c r="EO87" i="2"/>
  <c r="CG87" i="3"/>
  <c r="EH87" i="3"/>
  <c r="EG87" i="4"/>
  <c r="GH87" i="1"/>
  <c r="AH87" i="2"/>
  <c r="EP87" i="2"/>
  <c r="CH87" i="3"/>
  <c r="EI87" i="3"/>
  <c r="EH87" i="4"/>
  <c r="GI87" i="1"/>
  <c r="AI87" i="2"/>
  <c r="EQ87" i="2"/>
  <c r="CI87" i="3"/>
  <c r="EJ87" i="3"/>
  <c r="EI87" i="4"/>
  <c r="GJ87" i="1"/>
  <c r="AJ87" i="2"/>
  <c r="ER87" i="2"/>
  <c r="CJ87" i="3"/>
  <c r="EK87" i="3"/>
  <c r="EJ87" i="4"/>
  <c r="GK87" i="1"/>
  <c r="AK87" i="2"/>
  <c r="ES87" i="2"/>
  <c r="CK87" i="3"/>
  <c r="EL87" i="3"/>
  <c r="EK87" i="4"/>
  <c r="GL87" i="1"/>
  <c r="AL87" i="2"/>
  <c r="ET87" i="2"/>
  <c r="CL87" i="3"/>
  <c r="EM87" i="3"/>
  <c r="EL87" i="4"/>
  <c r="GM87" i="1"/>
  <c r="AM87" i="2"/>
  <c r="EU87" i="2"/>
  <c r="CM87" i="3"/>
  <c r="EN87" i="3"/>
  <c r="EM87" i="4"/>
  <c r="GN87" i="1"/>
  <c r="AN87" i="2"/>
  <c r="EV87" i="2"/>
  <c r="CN87" i="3"/>
  <c r="EO87" i="3"/>
  <c r="EN87" i="4"/>
  <c r="GO87" i="1"/>
  <c r="AO87" i="2"/>
  <c r="EW87" i="2"/>
  <c r="CO87" i="3"/>
  <c r="EP87" i="3"/>
  <c r="EO87" i="4"/>
  <c r="GP87" i="1"/>
  <c r="AP87" i="2"/>
  <c r="EX87" i="2"/>
  <c r="CP87" i="3"/>
  <c r="EQ87" i="3"/>
  <c r="EP87" i="4"/>
  <c r="GQ87" i="1"/>
  <c r="AQ87" i="2"/>
  <c r="EY87" i="2"/>
  <c r="CQ87" i="3"/>
  <c r="ER87" i="3"/>
  <c r="EQ87" i="4"/>
  <c r="GR87" i="1"/>
  <c r="AR87" i="2"/>
  <c r="EZ87" i="2"/>
  <c r="CR87" i="3"/>
  <c r="ES87" i="3"/>
  <c r="ER87" i="4"/>
  <c r="GS87" i="1"/>
  <c r="AS87" i="2"/>
  <c r="FA87" i="2"/>
  <c r="CS87" i="3"/>
  <c r="ET87" i="3"/>
  <c r="ES87" i="4"/>
  <c r="GT87" i="1"/>
  <c r="AT87" i="2"/>
  <c r="FB87" i="2"/>
  <c r="CT87" i="3"/>
  <c r="EU87" i="3"/>
  <c r="ET87" i="4"/>
  <c r="GU87" i="1"/>
  <c r="AU87" i="2"/>
  <c r="FC87" i="2"/>
  <c r="CU87" i="3"/>
  <c r="EV87" i="3"/>
  <c r="EU87" i="4"/>
  <c r="GV87" i="1"/>
  <c r="AV87" i="2"/>
  <c r="FD87" i="2"/>
  <c r="CV87" i="3"/>
  <c r="EW87" i="3"/>
  <c r="EV87" i="4"/>
  <c r="GW87" i="1"/>
  <c r="AW87" i="2"/>
  <c r="FE87" i="2"/>
  <c r="CW87" i="3"/>
  <c r="EX87" i="3"/>
  <c r="EW87" i="4"/>
  <c r="GX87" i="1"/>
  <c r="AX87" i="2"/>
  <c r="FF87" i="2"/>
  <c r="CX87" i="3"/>
  <c r="EY87" i="3"/>
  <c r="EX87" i="4"/>
  <c r="GY87" i="1"/>
  <c r="AY87" i="2"/>
  <c r="FG87" i="2"/>
  <c r="CY87" i="3"/>
  <c r="EZ87" i="3"/>
  <c r="EY87" i="4"/>
  <c r="GZ87" i="1"/>
  <c r="AZ87" i="2"/>
  <c r="FH87" i="2"/>
  <c r="CZ87" i="3"/>
  <c r="FA87" i="3"/>
  <c r="EZ87" i="4"/>
  <c r="HA87" i="1"/>
  <c r="BA87" i="2"/>
  <c r="FI87" i="2"/>
  <c r="DA87" i="3"/>
  <c r="FB87" i="3"/>
  <c r="FA87" i="4"/>
  <c r="HB87" i="1"/>
  <c r="BB87" i="2"/>
  <c r="FJ87" i="2"/>
  <c r="DB87" i="3"/>
  <c r="FC87" i="3"/>
  <c r="FB87" i="4"/>
  <c r="HC87" i="1"/>
  <c r="BC87" i="2"/>
  <c r="FK87" i="2"/>
  <c r="DC87" i="3"/>
  <c r="FD87" i="3"/>
  <c r="FC87" i="4"/>
  <c r="HD87" i="1"/>
  <c r="BD87" i="2"/>
  <c r="FL87" i="2"/>
  <c r="DD87" i="3"/>
  <c r="FE87" i="3"/>
  <c r="FD87" i="4"/>
  <c r="HE87" i="1"/>
  <c r="BE87" i="2"/>
  <c r="FM87" i="2"/>
  <c r="DE87" i="3"/>
  <c r="FF87" i="3"/>
  <c r="FE87" i="4"/>
  <c r="HF87" i="1"/>
  <c r="BF87" i="2"/>
  <c r="FN87" i="2"/>
  <c r="DF87" i="3"/>
  <c r="FG87" i="3"/>
  <c r="FF87" i="4"/>
  <c r="FG87" i="4"/>
  <c r="FJ87" i="4"/>
  <c r="FI87" i="4"/>
  <c r="FK87" i="4"/>
  <c r="FL87" i="4"/>
  <c r="FM87" i="4"/>
  <c r="FN87" i="4"/>
  <c r="FO87" i="4"/>
  <c r="FP87" i="4"/>
  <c r="FR87" i="4"/>
  <c r="GB87" i="4"/>
  <c r="FH88" i="1"/>
  <c r="H88" i="2"/>
  <c r="DP88" i="2"/>
  <c r="BH88" i="3"/>
  <c r="DI88" i="3"/>
  <c r="DH88" i="4"/>
  <c r="FI88" i="1"/>
  <c r="I88" i="2"/>
  <c r="DQ88" i="2"/>
  <c r="BI88" i="3"/>
  <c r="DJ88" i="3"/>
  <c r="DI88" i="4"/>
  <c r="FJ88" i="1"/>
  <c r="J88" i="2"/>
  <c r="DR88" i="2"/>
  <c r="BJ88" i="3"/>
  <c r="DK88" i="3"/>
  <c r="DJ88" i="4"/>
  <c r="FK88" i="1"/>
  <c r="K88" i="2"/>
  <c r="DS88" i="2"/>
  <c r="BK88" i="3"/>
  <c r="DL88" i="3"/>
  <c r="DK88" i="4"/>
  <c r="FL88" i="1"/>
  <c r="L88" i="2"/>
  <c r="DT88" i="2"/>
  <c r="BL88" i="3"/>
  <c r="DM88" i="3"/>
  <c r="DL88" i="4"/>
  <c r="FM88" i="1"/>
  <c r="M88" i="2"/>
  <c r="DU88" i="2"/>
  <c r="BM88" i="3"/>
  <c r="DN88" i="3"/>
  <c r="DM88" i="4"/>
  <c r="FN88" i="1"/>
  <c r="N88" i="2"/>
  <c r="DV88" i="2"/>
  <c r="BN88" i="3"/>
  <c r="DO88" i="3"/>
  <c r="DN88" i="4"/>
  <c r="FO88" i="1"/>
  <c r="O88" i="2"/>
  <c r="DW88" i="2"/>
  <c r="BO88" i="3"/>
  <c r="DP88" i="3"/>
  <c r="DO88" i="4"/>
  <c r="FP88" i="1"/>
  <c r="P88" i="2"/>
  <c r="DX88" i="2"/>
  <c r="BP88" i="3"/>
  <c r="DQ88" i="3"/>
  <c r="DP88" i="4"/>
  <c r="FQ88" i="1"/>
  <c r="Q88" i="2"/>
  <c r="DY88" i="2"/>
  <c r="BQ88" i="3"/>
  <c r="DR88" i="3"/>
  <c r="DQ88" i="4"/>
  <c r="FR88" i="1"/>
  <c r="R88" i="2"/>
  <c r="DZ88" i="2"/>
  <c r="BR88" i="3"/>
  <c r="DS88" i="3"/>
  <c r="DR88" i="4"/>
  <c r="FS88" i="1"/>
  <c r="S88" i="2"/>
  <c r="EA88" i="2"/>
  <c r="BS88" i="3"/>
  <c r="DT88" i="3"/>
  <c r="DS88" i="4"/>
  <c r="FT88" i="1"/>
  <c r="T88" i="2"/>
  <c r="EB88" i="2"/>
  <c r="BT88" i="3"/>
  <c r="DU88" i="3"/>
  <c r="DT88" i="4"/>
  <c r="FU88" i="1"/>
  <c r="U88" i="2"/>
  <c r="EC88" i="2"/>
  <c r="BU88" i="3"/>
  <c r="DV88" i="3"/>
  <c r="DU88" i="4"/>
  <c r="FV88" i="1"/>
  <c r="V88" i="2"/>
  <c r="FW88" i="1"/>
  <c r="W88" i="2"/>
  <c r="FX88" i="1"/>
  <c r="X88" i="2"/>
  <c r="FY88" i="1"/>
  <c r="Y88" i="2"/>
  <c r="FZ88" i="1"/>
  <c r="Z88" i="2"/>
  <c r="GA88" i="1"/>
  <c r="AA88" i="2"/>
  <c r="GB88" i="1"/>
  <c r="AB88" i="2"/>
  <c r="GC88" i="1"/>
  <c r="AC88" i="2"/>
  <c r="GD88" i="1"/>
  <c r="AD88" i="2"/>
  <c r="GE88" i="1"/>
  <c r="AE88" i="2"/>
  <c r="GF88" i="1"/>
  <c r="AF88" i="2"/>
  <c r="GG88" i="1"/>
  <c r="AG88" i="2"/>
  <c r="GH88" i="1"/>
  <c r="AH88" i="2"/>
  <c r="GI88" i="1"/>
  <c r="AI88" i="2"/>
  <c r="GJ88" i="1"/>
  <c r="AJ88" i="2"/>
  <c r="GK88" i="1"/>
  <c r="AK88" i="2"/>
  <c r="GL88" i="1"/>
  <c r="AL88" i="2"/>
  <c r="GM88" i="1"/>
  <c r="AM88" i="2"/>
  <c r="GN88" i="1"/>
  <c r="AN88" i="2"/>
  <c r="GO88" i="1"/>
  <c r="AO88" i="2"/>
  <c r="GP88" i="1"/>
  <c r="AP88" i="2"/>
  <c r="GQ88" i="1"/>
  <c r="AQ88" i="2"/>
  <c r="GR88" i="1"/>
  <c r="AR88" i="2"/>
  <c r="GS88" i="1"/>
  <c r="AS88" i="2"/>
  <c r="GT88" i="1"/>
  <c r="AT88" i="2"/>
  <c r="GU88" i="1"/>
  <c r="AU88" i="2"/>
  <c r="GV88" i="1"/>
  <c r="AV88" i="2"/>
  <c r="GW88" i="1"/>
  <c r="AW88" i="2"/>
  <c r="GX88" i="1"/>
  <c r="AX88" i="2"/>
  <c r="GY88" i="1"/>
  <c r="AY88" i="2"/>
  <c r="GZ88" i="1"/>
  <c r="AZ88" i="2"/>
  <c r="HA88" i="1"/>
  <c r="BA88" i="2"/>
  <c r="HB88" i="1"/>
  <c r="BB88" i="2"/>
  <c r="HC88" i="1"/>
  <c r="BC88" i="2"/>
  <c r="HD88" i="1"/>
  <c r="BD88" i="2"/>
  <c r="HE88" i="1"/>
  <c r="BE88" i="2"/>
  <c r="HF88" i="1"/>
  <c r="BF88" i="2"/>
  <c r="BL88" i="2"/>
  <c r="BN88" i="2"/>
  <c r="ED88" i="2"/>
  <c r="FO88" i="2"/>
  <c r="BV88" i="3"/>
  <c r="EE88" i="2"/>
  <c r="BW88" i="3"/>
  <c r="EF88" i="2"/>
  <c r="BX88" i="3"/>
  <c r="EG88" i="2"/>
  <c r="BY88" i="3"/>
  <c r="EH88" i="2"/>
  <c r="BZ88" i="3"/>
  <c r="EI88" i="2"/>
  <c r="CA88" i="3"/>
  <c r="EJ88" i="2"/>
  <c r="CB88" i="3"/>
  <c r="EK88" i="2"/>
  <c r="CC88" i="3"/>
  <c r="EL88" i="2"/>
  <c r="CD88" i="3"/>
  <c r="EM88" i="2"/>
  <c r="CE88" i="3"/>
  <c r="EN88" i="2"/>
  <c r="CF88" i="3"/>
  <c r="EO88" i="2"/>
  <c r="CG88" i="3"/>
  <c r="EP88" i="2"/>
  <c r="CH88" i="3"/>
  <c r="EQ88" i="2"/>
  <c r="CI88" i="3"/>
  <c r="ER88" i="2"/>
  <c r="CJ88" i="3"/>
  <c r="ES88" i="2"/>
  <c r="CK88" i="3"/>
  <c r="ET88" i="2"/>
  <c r="CL88" i="3"/>
  <c r="EU88" i="2"/>
  <c r="CM88" i="3"/>
  <c r="EV88" i="2"/>
  <c r="CN88" i="3"/>
  <c r="EW88" i="2"/>
  <c r="CO88" i="3"/>
  <c r="EX88" i="2"/>
  <c r="CP88" i="3"/>
  <c r="EY88" i="2"/>
  <c r="CQ88" i="3"/>
  <c r="EZ88" i="2"/>
  <c r="CR88" i="3"/>
  <c r="FA88" i="2"/>
  <c r="CS88" i="3"/>
  <c r="FB88" i="2"/>
  <c r="CT88" i="3"/>
  <c r="FC88" i="2"/>
  <c r="CU88" i="3"/>
  <c r="FD88" i="2"/>
  <c r="CV88" i="3"/>
  <c r="FE88" i="2"/>
  <c r="CW88" i="3"/>
  <c r="FF88" i="2"/>
  <c r="CX88" i="3"/>
  <c r="FG88" i="2"/>
  <c r="CY88" i="3"/>
  <c r="FH88" i="2"/>
  <c r="CZ88" i="3"/>
  <c r="FI88" i="2"/>
  <c r="DA88" i="3"/>
  <c r="FJ88" i="2"/>
  <c r="DB88" i="3"/>
  <c r="FK88" i="2"/>
  <c r="DC88" i="3"/>
  <c r="FL88" i="2"/>
  <c r="DD88" i="3"/>
  <c r="FM88" i="2"/>
  <c r="DE88" i="3"/>
  <c r="FN88" i="2"/>
  <c r="DF88" i="3"/>
  <c r="DG88" i="3"/>
  <c r="DW88" i="3"/>
  <c r="DV88" i="4"/>
  <c r="DX88" i="3"/>
  <c r="DW88" i="4"/>
  <c r="DY88" i="3"/>
  <c r="DX88" i="4"/>
  <c r="DZ88" i="3"/>
  <c r="DY88" i="4"/>
  <c r="EA88" i="3"/>
  <c r="DZ88" i="4"/>
  <c r="EB88" i="3"/>
  <c r="EA88" i="4"/>
  <c r="EC88" i="3"/>
  <c r="EB88" i="4"/>
  <c r="ED88" i="3"/>
  <c r="EC88" i="4"/>
  <c r="EE88" i="3"/>
  <c r="ED88" i="4"/>
  <c r="EF88" i="3"/>
  <c r="EE88" i="4"/>
  <c r="EG88" i="3"/>
  <c r="EF88" i="4"/>
  <c r="EH88" i="3"/>
  <c r="EG88" i="4"/>
  <c r="EI88" i="3"/>
  <c r="EH88" i="4"/>
  <c r="EJ88" i="3"/>
  <c r="EI88" i="4"/>
  <c r="EK88" i="3"/>
  <c r="EJ88" i="4"/>
  <c r="EL88" i="3"/>
  <c r="EK88" i="4"/>
  <c r="EM88" i="3"/>
  <c r="EL88" i="4"/>
  <c r="EN88" i="3"/>
  <c r="EM88" i="4"/>
  <c r="EO88" i="3"/>
  <c r="EN88" i="4"/>
  <c r="EP88" i="3"/>
  <c r="EO88" i="4"/>
  <c r="EQ88" i="3"/>
  <c r="EP88" i="4"/>
  <c r="ER88" i="3"/>
  <c r="EQ88" i="4"/>
  <c r="ES88" i="3"/>
  <c r="ER88" i="4"/>
  <c r="ET88" i="3"/>
  <c r="ES88" i="4"/>
  <c r="EU88" i="3"/>
  <c r="ET88" i="4"/>
  <c r="EV88" i="3"/>
  <c r="EU88" i="4"/>
  <c r="EW88" i="3"/>
  <c r="EV88" i="4"/>
  <c r="EX88" i="3"/>
  <c r="EW88" i="4"/>
  <c r="EY88" i="3"/>
  <c r="EX88" i="4"/>
  <c r="EZ88" i="3"/>
  <c r="EY88" i="4"/>
  <c r="FA88" i="3"/>
  <c r="EZ88" i="4"/>
  <c r="FB88" i="3"/>
  <c r="FA88" i="4"/>
  <c r="FC88" i="3"/>
  <c r="FB88" i="4"/>
  <c r="FD88" i="3"/>
  <c r="FC88" i="4"/>
  <c r="FE88" i="3"/>
  <c r="FD88" i="4"/>
  <c r="FF88" i="3"/>
  <c r="FE88" i="4"/>
  <c r="FG88" i="3"/>
  <c r="FF88" i="4"/>
  <c r="FG88" i="4"/>
  <c r="FJ88" i="4"/>
  <c r="FI88" i="4"/>
  <c r="FK88" i="4"/>
  <c r="FL88" i="4"/>
  <c r="FM88" i="4"/>
  <c r="FN88" i="4"/>
  <c r="FO88" i="4"/>
  <c r="FP88" i="4"/>
  <c r="FR88" i="4"/>
  <c r="FS88" i="4"/>
  <c r="FT88" i="4"/>
  <c r="FU88" i="4"/>
  <c r="FV88" i="4"/>
  <c r="FW88" i="4"/>
  <c r="FX88" i="4"/>
  <c r="FY88" i="4"/>
  <c r="FZ88" i="4"/>
  <c r="GA88" i="4"/>
  <c r="GB88" i="4"/>
  <c r="FH89" i="1"/>
  <c r="H89" i="2"/>
  <c r="DP89" i="2"/>
  <c r="BH89" i="3"/>
  <c r="DI89" i="3"/>
  <c r="DH89" i="4"/>
  <c r="FI89" i="1"/>
  <c r="I89" i="2"/>
  <c r="DQ89" i="2"/>
  <c r="BI89" i="3"/>
  <c r="DJ89" i="3"/>
  <c r="DI89" i="4"/>
  <c r="FJ89" i="1"/>
  <c r="J89" i="2"/>
  <c r="DR89" i="2"/>
  <c r="BJ89" i="3"/>
  <c r="DK89" i="3"/>
  <c r="DJ89" i="4"/>
  <c r="FK89" i="1"/>
  <c r="K89" i="2"/>
  <c r="DS89" i="2"/>
  <c r="BK89" i="3"/>
  <c r="DL89" i="3"/>
  <c r="DK89" i="4"/>
  <c r="FL89" i="1"/>
  <c r="L89" i="2"/>
  <c r="DT89" i="2"/>
  <c r="BL89" i="3"/>
  <c r="DM89" i="3"/>
  <c r="DL89" i="4"/>
  <c r="FM89" i="1"/>
  <c r="M89" i="2"/>
  <c r="DU89" i="2"/>
  <c r="BM89" i="3"/>
  <c r="DN89" i="3"/>
  <c r="DM89" i="4"/>
  <c r="FN89" i="1"/>
  <c r="N89" i="2"/>
  <c r="DV89" i="2"/>
  <c r="BN89" i="3"/>
  <c r="DO89" i="3"/>
  <c r="DN89" i="4"/>
  <c r="FO89" i="1"/>
  <c r="O89" i="2"/>
  <c r="DW89" i="2"/>
  <c r="BO89" i="3"/>
  <c r="DP89" i="3"/>
  <c r="DO89" i="4"/>
  <c r="FP89" i="1"/>
  <c r="P89" i="2"/>
  <c r="DX89" i="2"/>
  <c r="BP89" i="3"/>
  <c r="DQ89" i="3"/>
  <c r="DP89" i="4"/>
  <c r="FQ89" i="1"/>
  <c r="Q89" i="2"/>
  <c r="DY89" i="2"/>
  <c r="BQ89" i="3"/>
  <c r="DR89" i="3"/>
  <c r="DQ89" i="4"/>
  <c r="FR89" i="1"/>
  <c r="R89" i="2"/>
  <c r="DZ89" i="2"/>
  <c r="BR89" i="3"/>
  <c r="DS89" i="3"/>
  <c r="DR89" i="4"/>
  <c r="FS89" i="1"/>
  <c r="S89" i="2"/>
  <c r="EA89" i="2"/>
  <c r="BS89" i="3"/>
  <c r="DT89" i="3"/>
  <c r="DS89" i="4"/>
  <c r="FT89" i="1"/>
  <c r="T89" i="2"/>
  <c r="EB89" i="2"/>
  <c r="BT89" i="3"/>
  <c r="DU89" i="3"/>
  <c r="DT89" i="4"/>
  <c r="FU89" i="1"/>
  <c r="U89" i="2"/>
  <c r="EC89" i="2"/>
  <c r="BU89" i="3"/>
  <c r="DV89" i="3"/>
  <c r="DU89" i="4"/>
  <c r="FV89" i="1"/>
  <c r="V89" i="2"/>
  <c r="ED89" i="2"/>
  <c r="BV89" i="3"/>
  <c r="DW89" i="3"/>
  <c r="DV89" i="4"/>
  <c r="FW89" i="1"/>
  <c r="W89" i="2"/>
  <c r="EE89" i="2"/>
  <c r="BW89" i="3"/>
  <c r="DX89" i="3"/>
  <c r="DW89" i="4"/>
  <c r="FX89" i="1"/>
  <c r="X89" i="2"/>
  <c r="EF89" i="2"/>
  <c r="BX89" i="3"/>
  <c r="DY89" i="3"/>
  <c r="DX89" i="4"/>
  <c r="FY89" i="1"/>
  <c r="Y89" i="2"/>
  <c r="EG89" i="2"/>
  <c r="BY89" i="3"/>
  <c r="DZ89" i="3"/>
  <c r="DY89" i="4"/>
  <c r="FZ89" i="1"/>
  <c r="Z89" i="2"/>
  <c r="EH89" i="2"/>
  <c r="BZ89" i="3"/>
  <c r="EA89" i="3"/>
  <c r="DZ89" i="4"/>
  <c r="GA89" i="1"/>
  <c r="AA89" i="2"/>
  <c r="EI89" i="2"/>
  <c r="CA89" i="3"/>
  <c r="EB89" i="3"/>
  <c r="EA89" i="4"/>
  <c r="GB89" i="1"/>
  <c r="AB89" i="2"/>
  <c r="EJ89" i="2"/>
  <c r="CB89" i="3"/>
  <c r="EC89" i="3"/>
  <c r="EB89" i="4"/>
  <c r="GC89" i="1"/>
  <c r="AC89" i="2"/>
  <c r="EK89" i="2"/>
  <c r="CC89" i="3"/>
  <c r="ED89" i="3"/>
  <c r="EC89" i="4"/>
  <c r="GD89" i="1"/>
  <c r="AD89" i="2"/>
  <c r="EL89" i="2"/>
  <c r="CD89" i="3"/>
  <c r="EE89" i="3"/>
  <c r="ED89" i="4"/>
  <c r="GE89" i="1"/>
  <c r="AE89" i="2"/>
  <c r="EM89" i="2"/>
  <c r="CE89" i="3"/>
  <c r="EF89" i="3"/>
  <c r="EE89" i="4"/>
  <c r="GF89" i="1"/>
  <c r="AF89" i="2"/>
  <c r="EN89" i="2"/>
  <c r="CF89" i="3"/>
  <c r="EG89" i="3"/>
  <c r="EF89" i="4"/>
  <c r="GG89" i="1"/>
  <c r="AG89" i="2"/>
  <c r="EO89" i="2"/>
  <c r="CG89" i="3"/>
  <c r="EH89" i="3"/>
  <c r="EG89" i="4"/>
  <c r="GH89" i="1"/>
  <c r="AH89" i="2"/>
  <c r="EP89" i="2"/>
  <c r="CH89" i="3"/>
  <c r="EI89" i="3"/>
  <c r="EH89" i="4"/>
  <c r="GI89" i="1"/>
  <c r="AI89" i="2"/>
  <c r="EQ89" i="2"/>
  <c r="CI89" i="3"/>
  <c r="EJ89" i="3"/>
  <c r="EI89" i="4"/>
  <c r="GJ89" i="1"/>
  <c r="AJ89" i="2"/>
  <c r="ER89" i="2"/>
  <c r="CJ89" i="3"/>
  <c r="EK89" i="3"/>
  <c r="EJ89" i="4"/>
  <c r="GK89" i="1"/>
  <c r="AK89" i="2"/>
  <c r="ES89" i="2"/>
  <c r="CK89" i="3"/>
  <c r="EL89" i="3"/>
  <c r="EK89" i="4"/>
  <c r="GL89" i="1"/>
  <c r="AL89" i="2"/>
  <c r="ET89" i="2"/>
  <c r="CL89" i="3"/>
  <c r="EM89" i="3"/>
  <c r="EL89" i="4"/>
  <c r="GM89" i="1"/>
  <c r="AM89" i="2"/>
  <c r="EU89" i="2"/>
  <c r="CM89" i="3"/>
  <c r="EN89" i="3"/>
  <c r="EM89" i="4"/>
  <c r="GN89" i="1"/>
  <c r="AN89" i="2"/>
  <c r="EV89" i="2"/>
  <c r="CN89" i="3"/>
  <c r="EO89" i="3"/>
  <c r="EN89" i="4"/>
  <c r="GO89" i="1"/>
  <c r="AO89" i="2"/>
  <c r="EW89" i="2"/>
  <c r="CO89" i="3"/>
  <c r="EP89" i="3"/>
  <c r="EO89" i="4"/>
  <c r="GP89" i="1"/>
  <c r="AP89" i="2"/>
  <c r="EX89" i="2"/>
  <c r="CP89" i="3"/>
  <c r="EQ89" i="3"/>
  <c r="EP89" i="4"/>
  <c r="GQ89" i="1"/>
  <c r="AQ89" i="2"/>
  <c r="EY89" i="2"/>
  <c r="CQ89" i="3"/>
  <c r="ER89" i="3"/>
  <c r="EQ89" i="4"/>
  <c r="GR89" i="1"/>
  <c r="AR89" i="2"/>
  <c r="EZ89" i="2"/>
  <c r="CR89" i="3"/>
  <c r="ES89" i="3"/>
  <c r="ER89" i="4"/>
  <c r="GS89" i="1"/>
  <c r="AS89" i="2"/>
  <c r="FA89" i="2"/>
  <c r="CS89" i="3"/>
  <c r="ET89" i="3"/>
  <c r="ES89" i="4"/>
  <c r="GT89" i="1"/>
  <c r="AT89" i="2"/>
  <c r="FB89" i="2"/>
  <c r="CT89" i="3"/>
  <c r="EU89" i="3"/>
  <c r="ET89" i="4"/>
  <c r="GU89" i="1"/>
  <c r="AU89" i="2"/>
  <c r="FC89" i="2"/>
  <c r="CU89" i="3"/>
  <c r="EV89" i="3"/>
  <c r="EU89" i="4"/>
  <c r="GV89" i="1"/>
  <c r="AV89" i="2"/>
  <c r="FD89" i="2"/>
  <c r="CV89" i="3"/>
  <c r="EW89" i="3"/>
  <c r="EV89" i="4"/>
  <c r="GW89" i="1"/>
  <c r="AW89" i="2"/>
  <c r="FE89" i="2"/>
  <c r="CW89" i="3"/>
  <c r="EX89" i="3"/>
  <c r="EW89" i="4"/>
  <c r="GX89" i="1"/>
  <c r="AX89" i="2"/>
  <c r="FF89" i="2"/>
  <c r="CX89" i="3"/>
  <c r="EY89" i="3"/>
  <c r="EX89" i="4"/>
  <c r="GY89" i="1"/>
  <c r="AY89" i="2"/>
  <c r="FG89" i="2"/>
  <c r="CY89" i="3"/>
  <c r="EZ89" i="3"/>
  <c r="EY89" i="4"/>
  <c r="GZ89" i="1"/>
  <c r="AZ89" i="2"/>
  <c r="FH89" i="2"/>
  <c r="CZ89" i="3"/>
  <c r="FA89" i="3"/>
  <c r="EZ89" i="4"/>
  <c r="HA89" i="1"/>
  <c r="BA89" i="2"/>
  <c r="FI89" i="2"/>
  <c r="DA89" i="3"/>
  <c r="FB89" i="3"/>
  <c r="FA89" i="4"/>
  <c r="HB89" i="1"/>
  <c r="BB89" i="2"/>
  <c r="FJ89" i="2"/>
  <c r="DB89" i="3"/>
  <c r="FC89" i="3"/>
  <c r="FB89" i="4"/>
  <c r="HC89" i="1"/>
  <c r="BC89" i="2"/>
  <c r="FK89" i="2"/>
  <c r="DC89" i="3"/>
  <c r="FD89" i="3"/>
  <c r="FC89" i="4"/>
  <c r="HD89" i="1"/>
  <c r="BD89" i="2"/>
  <c r="FL89" i="2"/>
  <c r="DD89" i="3"/>
  <c r="FE89" i="3"/>
  <c r="FD89" i="4"/>
  <c r="HE89" i="1"/>
  <c r="BE89" i="2"/>
  <c r="FM89" i="2"/>
  <c r="DE89" i="3"/>
  <c r="FF89" i="3"/>
  <c r="FE89" i="4"/>
  <c r="HF89" i="1"/>
  <c r="BF89" i="2"/>
  <c r="FN89" i="2"/>
  <c r="DF89" i="3"/>
  <c r="FG89" i="3"/>
  <c r="FF89" i="4"/>
  <c r="FG89" i="4"/>
  <c r="FJ89" i="4"/>
  <c r="FI89" i="4"/>
  <c r="FK89" i="4"/>
  <c r="FL89" i="4"/>
  <c r="FM89" i="4"/>
  <c r="FN89" i="4"/>
  <c r="FO89" i="4"/>
  <c r="FP89" i="4"/>
  <c r="FR89" i="4"/>
  <c r="GB89" i="4"/>
  <c r="FH90" i="1"/>
  <c r="H90" i="2"/>
  <c r="DP90" i="2"/>
  <c r="BH90" i="3"/>
  <c r="DI90" i="3"/>
  <c r="DH90" i="4"/>
  <c r="FI90" i="1"/>
  <c r="I90" i="2"/>
  <c r="DQ90" i="2"/>
  <c r="BI90" i="3"/>
  <c r="DJ90" i="3"/>
  <c r="DI90" i="4"/>
  <c r="FJ90" i="1"/>
  <c r="J90" i="2"/>
  <c r="DR90" i="2"/>
  <c r="BJ90" i="3"/>
  <c r="DK90" i="3"/>
  <c r="DJ90" i="4"/>
  <c r="FK90" i="1"/>
  <c r="K90" i="2"/>
  <c r="DS90" i="2"/>
  <c r="BK90" i="3"/>
  <c r="DL90" i="3"/>
  <c r="DK90" i="4"/>
  <c r="FL90" i="1"/>
  <c r="L90" i="2"/>
  <c r="DT90" i="2"/>
  <c r="BL90" i="3"/>
  <c r="DM90" i="3"/>
  <c r="DL90" i="4"/>
  <c r="FM90" i="1"/>
  <c r="M90" i="2"/>
  <c r="DU90" i="2"/>
  <c r="BM90" i="3"/>
  <c r="DN90" i="3"/>
  <c r="DM90" i="4"/>
  <c r="FN90" i="1"/>
  <c r="N90" i="2"/>
  <c r="DV90" i="2"/>
  <c r="BN90" i="3"/>
  <c r="DO90" i="3"/>
  <c r="DN90" i="4"/>
  <c r="FO90" i="1"/>
  <c r="O90" i="2"/>
  <c r="DW90" i="2"/>
  <c r="BO90" i="3"/>
  <c r="DP90" i="3"/>
  <c r="DO90" i="4"/>
  <c r="FP90" i="1"/>
  <c r="P90" i="2"/>
  <c r="DX90" i="2"/>
  <c r="BP90" i="3"/>
  <c r="DQ90" i="3"/>
  <c r="DP90" i="4"/>
  <c r="FQ90" i="1"/>
  <c r="Q90" i="2"/>
  <c r="DY90" i="2"/>
  <c r="BQ90" i="3"/>
  <c r="DR90" i="3"/>
  <c r="DQ90" i="4"/>
  <c r="FR90" i="1"/>
  <c r="R90" i="2"/>
  <c r="DZ90" i="2"/>
  <c r="BR90" i="3"/>
  <c r="DS90" i="3"/>
  <c r="DR90" i="4"/>
  <c r="FS90" i="1"/>
  <c r="S90" i="2"/>
  <c r="EA90" i="2"/>
  <c r="BS90" i="3"/>
  <c r="DT90" i="3"/>
  <c r="DS90" i="4"/>
  <c r="FT90" i="1"/>
  <c r="T90" i="2"/>
  <c r="EB90" i="2"/>
  <c r="BT90" i="3"/>
  <c r="DU90" i="3"/>
  <c r="DT90" i="4"/>
  <c r="FU90" i="1"/>
  <c r="U90" i="2"/>
  <c r="EC90" i="2"/>
  <c r="BU90" i="3"/>
  <c r="DV90" i="3"/>
  <c r="DU90" i="4"/>
  <c r="FV90" i="1"/>
  <c r="V90" i="2"/>
  <c r="ED90" i="2"/>
  <c r="BV90" i="3"/>
  <c r="DW90" i="3"/>
  <c r="DV90" i="4"/>
  <c r="FW90" i="1"/>
  <c r="W90" i="2"/>
  <c r="EE90" i="2"/>
  <c r="BW90" i="3"/>
  <c r="DX90" i="3"/>
  <c r="DW90" i="4"/>
  <c r="FX90" i="1"/>
  <c r="X90" i="2"/>
  <c r="EF90" i="2"/>
  <c r="BX90" i="3"/>
  <c r="DY90" i="3"/>
  <c r="DX90" i="4"/>
  <c r="FY90" i="1"/>
  <c r="Y90" i="2"/>
  <c r="EG90" i="2"/>
  <c r="BY90" i="3"/>
  <c r="DZ90" i="3"/>
  <c r="DY90" i="4"/>
  <c r="FZ90" i="1"/>
  <c r="Z90" i="2"/>
  <c r="EH90" i="2"/>
  <c r="BZ90" i="3"/>
  <c r="EA90" i="3"/>
  <c r="DZ90" i="4"/>
  <c r="GA90" i="1"/>
  <c r="AA90" i="2"/>
  <c r="EI90" i="2"/>
  <c r="CA90" i="3"/>
  <c r="EB90" i="3"/>
  <c r="EA90" i="4"/>
  <c r="GB90" i="1"/>
  <c r="AB90" i="2"/>
  <c r="EJ90" i="2"/>
  <c r="CB90" i="3"/>
  <c r="EC90" i="3"/>
  <c r="EB90" i="4"/>
  <c r="GC90" i="1"/>
  <c r="AC90" i="2"/>
  <c r="EK90" i="2"/>
  <c r="CC90" i="3"/>
  <c r="ED90" i="3"/>
  <c r="EC90" i="4"/>
  <c r="GD90" i="1"/>
  <c r="AD90" i="2"/>
  <c r="EL90" i="2"/>
  <c r="CD90" i="3"/>
  <c r="EE90" i="3"/>
  <c r="ED90" i="4"/>
  <c r="GE90" i="1"/>
  <c r="AE90" i="2"/>
  <c r="EM90" i="2"/>
  <c r="CE90" i="3"/>
  <c r="EF90" i="3"/>
  <c r="EE90" i="4"/>
  <c r="GF90" i="1"/>
  <c r="AF90" i="2"/>
  <c r="EN90" i="2"/>
  <c r="CF90" i="3"/>
  <c r="EG90" i="3"/>
  <c r="EF90" i="4"/>
  <c r="GG90" i="1"/>
  <c r="AG90" i="2"/>
  <c r="EO90" i="2"/>
  <c r="CG90" i="3"/>
  <c r="EH90" i="3"/>
  <c r="EG90" i="4"/>
  <c r="GH90" i="1"/>
  <c r="AH90" i="2"/>
  <c r="EP90" i="2"/>
  <c r="CH90" i="3"/>
  <c r="EI90" i="3"/>
  <c r="EH90" i="4"/>
  <c r="GI90" i="1"/>
  <c r="AI90" i="2"/>
  <c r="EQ90" i="2"/>
  <c r="CI90" i="3"/>
  <c r="EJ90" i="3"/>
  <c r="EI90" i="4"/>
  <c r="GJ90" i="1"/>
  <c r="AJ90" i="2"/>
  <c r="ER90" i="2"/>
  <c r="CJ90" i="3"/>
  <c r="EK90" i="3"/>
  <c r="EJ90" i="4"/>
  <c r="GK90" i="1"/>
  <c r="AK90" i="2"/>
  <c r="ES90" i="2"/>
  <c r="CK90" i="3"/>
  <c r="EL90" i="3"/>
  <c r="EK90" i="4"/>
  <c r="GL90" i="1"/>
  <c r="AL90" i="2"/>
  <c r="ET90" i="2"/>
  <c r="CL90" i="3"/>
  <c r="EM90" i="3"/>
  <c r="EL90" i="4"/>
  <c r="GM90" i="1"/>
  <c r="AM90" i="2"/>
  <c r="EU90" i="2"/>
  <c r="CM90" i="3"/>
  <c r="EN90" i="3"/>
  <c r="EM90" i="4"/>
  <c r="GN90" i="1"/>
  <c r="AN90" i="2"/>
  <c r="EV90" i="2"/>
  <c r="CN90" i="3"/>
  <c r="EO90" i="3"/>
  <c r="EN90" i="4"/>
  <c r="GO90" i="1"/>
  <c r="AO90" i="2"/>
  <c r="EW90" i="2"/>
  <c r="CO90" i="3"/>
  <c r="EP90" i="3"/>
  <c r="EO90" i="4"/>
  <c r="GP90" i="1"/>
  <c r="AP90" i="2"/>
  <c r="EX90" i="2"/>
  <c r="CP90" i="3"/>
  <c r="EQ90" i="3"/>
  <c r="EP90" i="4"/>
  <c r="GQ90" i="1"/>
  <c r="AQ90" i="2"/>
  <c r="EY90" i="2"/>
  <c r="CQ90" i="3"/>
  <c r="ER90" i="3"/>
  <c r="EQ90" i="4"/>
  <c r="GR90" i="1"/>
  <c r="AR90" i="2"/>
  <c r="EZ90" i="2"/>
  <c r="CR90" i="3"/>
  <c r="ES90" i="3"/>
  <c r="ER90" i="4"/>
  <c r="GS90" i="1"/>
  <c r="AS90" i="2"/>
  <c r="FA90" i="2"/>
  <c r="CS90" i="3"/>
  <c r="ET90" i="3"/>
  <c r="ES90" i="4"/>
  <c r="GT90" i="1"/>
  <c r="AT90" i="2"/>
  <c r="FB90" i="2"/>
  <c r="CT90" i="3"/>
  <c r="EU90" i="3"/>
  <c r="ET90" i="4"/>
  <c r="GU90" i="1"/>
  <c r="AU90" i="2"/>
  <c r="FC90" i="2"/>
  <c r="CU90" i="3"/>
  <c r="EV90" i="3"/>
  <c r="EU90" i="4"/>
  <c r="GV90" i="1"/>
  <c r="AV90" i="2"/>
  <c r="FD90" i="2"/>
  <c r="CV90" i="3"/>
  <c r="EW90" i="3"/>
  <c r="EV90" i="4"/>
  <c r="GW90" i="1"/>
  <c r="AW90" i="2"/>
  <c r="FE90" i="2"/>
  <c r="CW90" i="3"/>
  <c r="EX90" i="3"/>
  <c r="EW90" i="4"/>
  <c r="GX90" i="1"/>
  <c r="AX90" i="2"/>
  <c r="FF90" i="2"/>
  <c r="CX90" i="3"/>
  <c r="EY90" i="3"/>
  <c r="EX90" i="4"/>
  <c r="GY90" i="1"/>
  <c r="AY90" i="2"/>
  <c r="FG90" i="2"/>
  <c r="CY90" i="3"/>
  <c r="EZ90" i="3"/>
  <c r="EY90" i="4"/>
  <c r="GZ90" i="1"/>
  <c r="AZ90" i="2"/>
  <c r="FH90" i="2"/>
  <c r="CZ90" i="3"/>
  <c r="FA90" i="3"/>
  <c r="EZ90" i="4"/>
  <c r="HA90" i="1"/>
  <c r="BA90" i="2"/>
  <c r="FI90" i="2"/>
  <c r="DA90" i="3"/>
  <c r="FB90" i="3"/>
  <c r="FA90" i="4"/>
  <c r="HB90" i="1"/>
  <c r="BB90" i="2"/>
  <c r="FJ90" i="2"/>
  <c r="DB90" i="3"/>
  <c r="FC90" i="3"/>
  <c r="FB90" i="4"/>
  <c r="HC90" i="1"/>
  <c r="BC90" i="2"/>
  <c r="FK90" i="2"/>
  <c r="DC90" i="3"/>
  <c r="FD90" i="3"/>
  <c r="FC90" i="4"/>
  <c r="HD90" i="1"/>
  <c r="BD90" i="2"/>
  <c r="FL90" i="2"/>
  <c r="DD90" i="3"/>
  <c r="FE90" i="3"/>
  <c r="FD90" i="4"/>
  <c r="HE90" i="1"/>
  <c r="BE90" i="2"/>
  <c r="FM90" i="2"/>
  <c r="DE90" i="3"/>
  <c r="FF90" i="3"/>
  <c r="FE90" i="4"/>
  <c r="HF90" i="1"/>
  <c r="BF90" i="2"/>
  <c r="FN90" i="2"/>
  <c r="DF90" i="3"/>
  <c r="FG90" i="3"/>
  <c r="FF90" i="4"/>
  <c r="FG90" i="4"/>
  <c r="FJ90" i="4"/>
  <c r="FI90" i="4"/>
  <c r="FK90" i="4"/>
  <c r="FL90" i="4"/>
  <c r="FM90" i="4"/>
  <c r="FN90" i="4"/>
  <c r="FO90" i="4"/>
  <c r="FP90" i="4"/>
  <c r="FR90" i="4"/>
  <c r="GB90" i="4"/>
  <c r="FH91" i="1"/>
  <c r="H91" i="2"/>
  <c r="DP91" i="2"/>
  <c r="BH91" i="3"/>
  <c r="DI91" i="3"/>
  <c r="DH91" i="4"/>
  <c r="FI91" i="1"/>
  <c r="I91" i="2"/>
  <c r="DQ91" i="2"/>
  <c r="BI91" i="3"/>
  <c r="DJ91" i="3"/>
  <c r="DI91" i="4"/>
  <c r="FJ91" i="1"/>
  <c r="J91" i="2"/>
  <c r="DR91" i="2"/>
  <c r="BJ91" i="3"/>
  <c r="DK91" i="3"/>
  <c r="DJ91" i="4"/>
  <c r="FK91" i="1"/>
  <c r="K91" i="2"/>
  <c r="DS91" i="2"/>
  <c r="BK91" i="3"/>
  <c r="DL91" i="3"/>
  <c r="DK91" i="4"/>
  <c r="FL91" i="1"/>
  <c r="L91" i="2"/>
  <c r="DT91" i="2"/>
  <c r="BL91" i="3"/>
  <c r="DM91" i="3"/>
  <c r="DL91" i="4"/>
  <c r="FM91" i="1"/>
  <c r="M91" i="2"/>
  <c r="DU91" i="2"/>
  <c r="BM91" i="3"/>
  <c r="DN91" i="3"/>
  <c r="DM91" i="4"/>
  <c r="FN91" i="1"/>
  <c r="N91" i="2"/>
  <c r="DV91" i="2"/>
  <c r="BN91" i="3"/>
  <c r="DO91" i="3"/>
  <c r="DN91" i="4"/>
  <c r="FO91" i="1"/>
  <c r="O91" i="2"/>
  <c r="DW91" i="2"/>
  <c r="BO91" i="3"/>
  <c r="DP91" i="3"/>
  <c r="DO91" i="4"/>
  <c r="FP91" i="1"/>
  <c r="P91" i="2"/>
  <c r="DX91" i="2"/>
  <c r="BP91" i="3"/>
  <c r="DQ91" i="3"/>
  <c r="DP91" i="4"/>
  <c r="FQ91" i="1"/>
  <c r="Q91" i="2"/>
  <c r="DY91" i="2"/>
  <c r="BQ91" i="3"/>
  <c r="DR91" i="3"/>
  <c r="DQ91" i="4"/>
  <c r="FR91" i="1"/>
  <c r="R91" i="2"/>
  <c r="DZ91" i="2"/>
  <c r="BR91" i="3"/>
  <c r="DS91" i="3"/>
  <c r="DR91" i="4"/>
  <c r="FS91" i="1"/>
  <c r="S91" i="2"/>
  <c r="EA91" i="2"/>
  <c r="BS91" i="3"/>
  <c r="DT91" i="3"/>
  <c r="DS91" i="4"/>
  <c r="FT91" i="1"/>
  <c r="T91" i="2"/>
  <c r="EB91" i="2"/>
  <c r="BT91" i="3"/>
  <c r="DU91" i="3"/>
  <c r="DT91" i="4"/>
  <c r="FU91" i="1"/>
  <c r="U91" i="2"/>
  <c r="EC91" i="2"/>
  <c r="BU91" i="3"/>
  <c r="DV91" i="3"/>
  <c r="DU91" i="4"/>
  <c r="FV91" i="1"/>
  <c r="V91" i="2"/>
  <c r="ED91" i="2"/>
  <c r="BV91" i="3"/>
  <c r="DW91" i="3"/>
  <c r="DV91" i="4"/>
  <c r="FW91" i="1"/>
  <c r="W91" i="2"/>
  <c r="EE91" i="2"/>
  <c r="BW91" i="3"/>
  <c r="DX91" i="3"/>
  <c r="DW91" i="4"/>
  <c r="FX91" i="1"/>
  <c r="X91" i="2"/>
  <c r="EF91" i="2"/>
  <c r="BX91" i="3"/>
  <c r="DY91" i="3"/>
  <c r="DX91" i="4"/>
  <c r="FY91" i="1"/>
  <c r="Y91" i="2"/>
  <c r="EG91" i="2"/>
  <c r="BY91" i="3"/>
  <c r="DZ91" i="3"/>
  <c r="DY91" i="4"/>
  <c r="FZ91" i="1"/>
  <c r="Z91" i="2"/>
  <c r="EH91" i="2"/>
  <c r="BZ91" i="3"/>
  <c r="EA91" i="3"/>
  <c r="DZ91" i="4"/>
  <c r="GA91" i="1"/>
  <c r="AA91" i="2"/>
  <c r="EI91" i="2"/>
  <c r="CA91" i="3"/>
  <c r="EB91" i="3"/>
  <c r="EA91" i="4"/>
  <c r="GB91" i="1"/>
  <c r="AB91" i="2"/>
  <c r="EJ91" i="2"/>
  <c r="CB91" i="3"/>
  <c r="EC91" i="3"/>
  <c r="EB91" i="4"/>
  <c r="GC91" i="1"/>
  <c r="AC91" i="2"/>
  <c r="EK91" i="2"/>
  <c r="CC91" i="3"/>
  <c r="ED91" i="3"/>
  <c r="EC91" i="4"/>
  <c r="GD91" i="1"/>
  <c r="AD91" i="2"/>
  <c r="EL91" i="2"/>
  <c r="CD91" i="3"/>
  <c r="EE91" i="3"/>
  <c r="ED91" i="4"/>
  <c r="GE91" i="1"/>
  <c r="AE91" i="2"/>
  <c r="EM91" i="2"/>
  <c r="CE91" i="3"/>
  <c r="EF91" i="3"/>
  <c r="EE91" i="4"/>
  <c r="GF91" i="1"/>
  <c r="AF91" i="2"/>
  <c r="EN91" i="2"/>
  <c r="CF91" i="3"/>
  <c r="EG91" i="3"/>
  <c r="EF91" i="4"/>
  <c r="GG91" i="1"/>
  <c r="AG91" i="2"/>
  <c r="EO91" i="2"/>
  <c r="CG91" i="3"/>
  <c r="EH91" i="3"/>
  <c r="EG91" i="4"/>
  <c r="GH91" i="1"/>
  <c r="AH91" i="2"/>
  <c r="EP91" i="2"/>
  <c r="CH91" i="3"/>
  <c r="EI91" i="3"/>
  <c r="EH91" i="4"/>
  <c r="GI91" i="1"/>
  <c r="AI91" i="2"/>
  <c r="EQ91" i="2"/>
  <c r="CI91" i="3"/>
  <c r="EJ91" i="3"/>
  <c r="EI91" i="4"/>
  <c r="GJ91" i="1"/>
  <c r="AJ91" i="2"/>
  <c r="ER91" i="2"/>
  <c r="CJ91" i="3"/>
  <c r="EK91" i="3"/>
  <c r="EJ91" i="4"/>
  <c r="GK91" i="1"/>
  <c r="AK91" i="2"/>
  <c r="ES91" i="2"/>
  <c r="CK91" i="3"/>
  <c r="EL91" i="3"/>
  <c r="EK91" i="4"/>
  <c r="GL91" i="1"/>
  <c r="AL91" i="2"/>
  <c r="ET91" i="2"/>
  <c r="CL91" i="3"/>
  <c r="EM91" i="3"/>
  <c r="EL91" i="4"/>
  <c r="GM91" i="1"/>
  <c r="AM91" i="2"/>
  <c r="EU91" i="2"/>
  <c r="CM91" i="3"/>
  <c r="EN91" i="3"/>
  <c r="EM91" i="4"/>
  <c r="GN91" i="1"/>
  <c r="AN91" i="2"/>
  <c r="EV91" i="2"/>
  <c r="CN91" i="3"/>
  <c r="EO91" i="3"/>
  <c r="EN91" i="4"/>
  <c r="GO91" i="1"/>
  <c r="AO91" i="2"/>
  <c r="EW91" i="2"/>
  <c r="CO91" i="3"/>
  <c r="EP91" i="3"/>
  <c r="EO91" i="4"/>
  <c r="GP91" i="1"/>
  <c r="AP91" i="2"/>
  <c r="EX91" i="2"/>
  <c r="CP91" i="3"/>
  <c r="EQ91" i="3"/>
  <c r="EP91" i="4"/>
  <c r="GQ91" i="1"/>
  <c r="AQ91" i="2"/>
  <c r="EY91" i="2"/>
  <c r="CQ91" i="3"/>
  <c r="ER91" i="3"/>
  <c r="EQ91" i="4"/>
  <c r="GR91" i="1"/>
  <c r="AR91" i="2"/>
  <c r="EZ91" i="2"/>
  <c r="CR91" i="3"/>
  <c r="ES91" i="3"/>
  <c r="ER91" i="4"/>
  <c r="GS91" i="1"/>
  <c r="AS91" i="2"/>
  <c r="FA91" i="2"/>
  <c r="CS91" i="3"/>
  <c r="ET91" i="3"/>
  <c r="ES91" i="4"/>
  <c r="GT91" i="1"/>
  <c r="AT91" i="2"/>
  <c r="FB91" i="2"/>
  <c r="CT91" i="3"/>
  <c r="EU91" i="3"/>
  <c r="ET91" i="4"/>
  <c r="GU91" i="1"/>
  <c r="AU91" i="2"/>
  <c r="FC91" i="2"/>
  <c r="CU91" i="3"/>
  <c r="EV91" i="3"/>
  <c r="EU91" i="4"/>
  <c r="GV91" i="1"/>
  <c r="AV91" i="2"/>
  <c r="FD91" i="2"/>
  <c r="CV91" i="3"/>
  <c r="EW91" i="3"/>
  <c r="EV91" i="4"/>
  <c r="GW91" i="1"/>
  <c r="AW91" i="2"/>
  <c r="FE91" i="2"/>
  <c r="CW91" i="3"/>
  <c r="EX91" i="3"/>
  <c r="EW91" i="4"/>
  <c r="GX91" i="1"/>
  <c r="AX91" i="2"/>
  <c r="FF91" i="2"/>
  <c r="CX91" i="3"/>
  <c r="EY91" i="3"/>
  <c r="EX91" i="4"/>
  <c r="GY91" i="1"/>
  <c r="AY91" i="2"/>
  <c r="FG91" i="2"/>
  <c r="CY91" i="3"/>
  <c r="EZ91" i="3"/>
  <c r="EY91" i="4"/>
  <c r="GZ91" i="1"/>
  <c r="AZ91" i="2"/>
  <c r="FH91" i="2"/>
  <c r="CZ91" i="3"/>
  <c r="FA91" i="3"/>
  <c r="EZ91" i="4"/>
  <c r="HA91" i="1"/>
  <c r="BA91" i="2"/>
  <c r="FI91" i="2"/>
  <c r="DA91" i="3"/>
  <c r="FB91" i="3"/>
  <c r="FA91" i="4"/>
  <c r="HB91" i="1"/>
  <c r="BB91" i="2"/>
  <c r="FJ91" i="2"/>
  <c r="DB91" i="3"/>
  <c r="FC91" i="3"/>
  <c r="FB91" i="4"/>
  <c r="HC91" i="1"/>
  <c r="BC91" i="2"/>
  <c r="FK91" i="2"/>
  <c r="DC91" i="3"/>
  <c r="FD91" i="3"/>
  <c r="FC91" i="4"/>
  <c r="HD91" i="1"/>
  <c r="BD91" i="2"/>
  <c r="FL91" i="2"/>
  <c r="DD91" i="3"/>
  <c r="FE91" i="3"/>
  <c r="FD91" i="4"/>
  <c r="HE91" i="1"/>
  <c r="BE91" i="2"/>
  <c r="FM91" i="2"/>
  <c r="DE91" i="3"/>
  <c r="FF91" i="3"/>
  <c r="FE91" i="4"/>
  <c r="HF91" i="1"/>
  <c r="BF91" i="2"/>
  <c r="FN91" i="2"/>
  <c r="DF91" i="3"/>
  <c r="FG91" i="3"/>
  <c r="FF91" i="4"/>
  <c r="FG91" i="4"/>
  <c r="FJ91" i="4"/>
  <c r="FI91" i="4"/>
  <c r="FK91" i="4"/>
  <c r="FL91" i="4"/>
  <c r="FM91" i="4"/>
  <c r="FN91" i="4"/>
  <c r="FO91" i="4"/>
  <c r="FP91" i="4"/>
  <c r="FR91" i="4"/>
  <c r="GB91" i="4"/>
  <c r="FH92" i="1"/>
  <c r="H92" i="2"/>
  <c r="DP92" i="2"/>
  <c r="BH92" i="3"/>
  <c r="DI92" i="3"/>
  <c r="DH92" i="4"/>
  <c r="FI92" i="1"/>
  <c r="I92" i="2"/>
  <c r="DQ92" i="2"/>
  <c r="BI92" i="3"/>
  <c r="DJ92" i="3"/>
  <c r="DI92" i="4"/>
  <c r="FJ92" i="1"/>
  <c r="J92" i="2"/>
  <c r="DR92" i="2"/>
  <c r="BJ92" i="3"/>
  <c r="DK92" i="3"/>
  <c r="DJ92" i="4"/>
  <c r="FK92" i="1"/>
  <c r="K92" i="2"/>
  <c r="DS92" i="2"/>
  <c r="BK92" i="3"/>
  <c r="DL92" i="3"/>
  <c r="DK92" i="4"/>
  <c r="FL92" i="1"/>
  <c r="L92" i="2"/>
  <c r="DT92" i="2"/>
  <c r="BL92" i="3"/>
  <c r="DM92" i="3"/>
  <c r="DL92" i="4"/>
  <c r="FM92" i="1"/>
  <c r="M92" i="2"/>
  <c r="DU92" i="2"/>
  <c r="BM92" i="3"/>
  <c r="DN92" i="3"/>
  <c r="DM92" i="4"/>
  <c r="FN92" i="1"/>
  <c r="N92" i="2"/>
  <c r="DV92" i="2"/>
  <c r="BN92" i="3"/>
  <c r="DO92" i="3"/>
  <c r="DN92" i="4"/>
  <c r="FO92" i="1"/>
  <c r="O92" i="2"/>
  <c r="DW92" i="2"/>
  <c r="BO92" i="3"/>
  <c r="DP92" i="3"/>
  <c r="DO92" i="4"/>
  <c r="FP92" i="1"/>
  <c r="P92" i="2"/>
  <c r="DX92" i="2"/>
  <c r="BP92" i="3"/>
  <c r="DQ92" i="3"/>
  <c r="DP92" i="4"/>
  <c r="FQ92" i="1"/>
  <c r="Q92" i="2"/>
  <c r="DY92" i="2"/>
  <c r="BQ92" i="3"/>
  <c r="DR92" i="3"/>
  <c r="DQ92" i="4"/>
  <c r="FR92" i="1"/>
  <c r="R92" i="2"/>
  <c r="DZ92" i="2"/>
  <c r="BR92" i="3"/>
  <c r="DS92" i="3"/>
  <c r="DR92" i="4"/>
  <c r="FS92" i="1"/>
  <c r="S92" i="2"/>
  <c r="EA92" i="2"/>
  <c r="BS92" i="3"/>
  <c r="DT92" i="3"/>
  <c r="DS92" i="4"/>
  <c r="FT92" i="1"/>
  <c r="T92" i="2"/>
  <c r="EB92" i="2"/>
  <c r="BT92" i="3"/>
  <c r="DU92" i="3"/>
  <c r="DT92" i="4"/>
  <c r="FU92" i="1"/>
  <c r="U92" i="2"/>
  <c r="EC92" i="2"/>
  <c r="BU92" i="3"/>
  <c r="DV92" i="3"/>
  <c r="DU92" i="4"/>
  <c r="FV92" i="1"/>
  <c r="V92" i="2"/>
  <c r="FW92" i="1"/>
  <c r="W92" i="2"/>
  <c r="FX92" i="1"/>
  <c r="X92" i="2"/>
  <c r="FY92" i="1"/>
  <c r="Y92" i="2"/>
  <c r="FZ92" i="1"/>
  <c r="Z92" i="2"/>
  <c r="GA92" i="1"/>
  <c r="AA92" i="2"/>
  <c r="GB92" i="1"/>
  <c r="AB92" i="2"/>
  <c r="GC92" i="1"/>
  <c r="AC92" i="2"/>
  <c r="GD92" i="1"/>
  <c r="AD92" i="2"/>
  <c r="GE92" i="1"/>
  <c r="AE92" i="2"/>
  <c r="GF92" i="1"/>
  <c r="AF92" i="2"/>
  <c r="GG92" i="1"/>
  <c r="AG92" i="2"/>
  <c r="GH92" i="1"/>
  <c r="AH92" i="2"/>
  <c r="GI92" i="1"/>
  <c r="AI92" i="2"/>
  <c r="GJ92" i="1"/>
  <c r="AJ92" i="2"/>
  <c r="GK92" i="1"/>
  <c r="AK92" i="2"/>
  <c r="GL92" i="1"/>
  <c r="AL92" i="2"/>
  <c r="GM92" i="1"/>
  <c r="AM92" i="2"/>
  <c r="GN92" i="1"/>
  <c r="AN92" i="2"/>
  <c r="GO92" i="1"/>
  <c r="AO92" i="2"/>
  <c r="GP92" i="1"/>
  <c r="AP92" i="2"/>
  <c r="GQ92" i="1"/>
  <c r="AQ92" i="2"/>
  <c r="GR92" i="1"/>
  <c r="AR92" i="2"/>
  <c r="GS92" i="1"/>
  <c r="AS92" i="2"/>
  <c r="GT92" i="1"/>
  <c r="AT92" i="2"/>
  <c r="GU92" i="1"/>
  <c r="AU92" i="2"/>
  <c r="GV92" i="1"/>
  <c r="AV92" i="2"/>
  <c r="GW92" i="1"/>
  <c r="AW92" i="2"/>
  <c r="GX92" i="1"/>
  <c r="AX92" i="2"/>
  <c r="GY92" i="1"/>
  <c r="AY92" i="2"/>
  <c r="GZ92" i="1"/>
  <c r="AZ92" i="2"/>
  <c r="HA92" i="1"/>
  <c r="BA92" i="2"/>
  <c r="HB92" i="1"/>
  <c r="BB92" i="2"/>
  <c r="HC92" i="1"/>
  <c r="BC92" i="2"/>
  <c r="HD92" i="1"/>
  <c r="BD92" i="2"/>
  <c r="HE92" i="1"/>
  <c r="BE92" i="2"/>
  <c r="HF92" i="1"/>
  <c r="BF92" i="2"/>
  <c r="BL92" i="2"/>
  <c r="BN92" i="2"/>
  <c r="ED92" i="2"/>
  <c r="FO92" i="2"/>
  <c r="BV92" i="3"/>
  <c r="EE92" i="2"/>
  <c r="BW92" i="3"/>
  <c r="EF92" i="2"/>
  <c r="BX92" i="3"/>
  <c r="EG92" i="2"/>
  <c r="BY92" i="3"/>
  <c r="EH92" i="2"/>
  <c r="BZ92" i="3"/>
  <c r="EI92" i="2"/>
  <c r="CA92" i="3"/>
  <c r="EJ92" i="2"/>
  <c r="CB92" i="3"/>
  <c r="EK92" i="2"/>
  <c r="CC92" i="3"/>
  <c r="EL92" i="2"/>
  <c r="CD92" i="3"/>
  <c r="EM92" i="2"/>
  <c r="CE92" i="3"/>
  <c r="EN92" i="2"/>
  <c r="CF92" i="3"/>
  <c r="EO92" i="2"/>
  <c r="CG92" i="3"/>
  <c r="EP92" i="2"/>
  <c r="CH92" i="3"/>
  <c r="EQ92" i="2"/>
  <c r="CI92" i="3"/>
  <c r="ER92" i="2"/>
  <c r="CJ92" i="3"/>
  <c r="ES92" i="2"/>
  <c r="CK92" i="3"/>
  <c r="ET92" i="2"/>
  <c r="CL92" i="3"/>
  <c r="EU92" i="2"/>
  <c r="CM92" i="3"/>
  <c r="EV92" i="2"/>
  <c r="CN92" i="3"/>
  <c r="EW92" i="2"/>
  <c r="CO92" i="3"/>
  <c r="EX92" i="2"/>
  <c r="CP92" i="3"/>
  <c r="EY92" i="2"/>
  <c r="CQ92" i="3"/>
  <c r="EZ92" i="2"/>
  <c r="CR92" i="3"/>
  <c r="FA92" i="2"/>
  <c r="CS92" i="3"/>
  <c r="FB92" i="2"/>
  <c r="CT92" i="3"/>
  <c r="FC92" i="2"/>
  <c r="CU92" i="3"/>
  <c r="FD92" i="2"/>
  <c r="CV92" i="3"/>
  <c r="FE92" i="2"/>
  <c r="CW92" i="3"/>
  <c r="FF92" i="2"/>
  <c r="CX92" i="3"/>
  <c r="FG92" i="2"/>
  <c r="CY92" i="3"/>
  <c r="FH92" i="2"/>
  <c r="CZ92" i="3"/>
  <c r="FI92" i="2"/>
  <c r="DA92" i="3"/>
  <c r="FJ92" i="2"/>
  <c r="DB92" i="3"/>
  <c r="FK92" i="2"/>
  <c r="DC92" i="3"/>
  <c r="FL92" i="2"/>
  <c r="DD92" i="3"/>
  <c r="FM92" i="2"/>
  <c r="DE92" i="3"/>
  <c r="FN92" i="2"/>
  <c r="DF92" i="3"/>
  <c r="DG92" i="3"/>
  <c r="DW92" i="3"/>
  <c r="DV92" i="4"/>
  <c r="DX92" i="3"/>
  <c r="DW92" i="4"/>
  <c r="DY92" i="3"/>
  <c r="DX92" i="4"/>
  <c r="DZ92" i="3"/>
  <c r="DY92" i="4"/>
  <c r="EA92" i="3"/>
  <c r="DZ92" i="4"/>
  <c r="EB92" i="3"/>
  <c r="EA92" i="4"/>
  <c r="EC92" i="3"/>
  <c r="EB92" i="4"/>
  <c r="ED92" i="3"/>
  <c r="EC92" i="4"/>
  <c r="EE92" i="3"/>
  <c r="ED92" i="4"/>
  <c r="EF92" i="3"/>
  <c r="EE92" i="4"/>
  <c r="EG92" i="3"/>
  <c r="EF92" i="4"/>
  <c r="EH92" i="3"/>
  <c r="EG92" i="4"/>
  <c r="EI92" i="3"/>
  <c r="EH92" i="4"/>
  <c r="EJ92" i="3"/>
  <c r="EI92" i="4"/>
  <c r="EK92" i="3"/>
  <c r="EJ92" i="4"/>
  <c r="EL92" i="3"/>
  <c r="EK92" i="4"/>
  <c r="EM92" i="3"/>
  <c r="EL92" i="4"/>
  <c r="EN92" i="3"/>
  <c r="EM92" i="4"/>
  <c r="EO92" i="3"/>
  <c r="EN92" i="4"/>
  <c r="EP92" i="3"/>
  <c r="EO92" i="4"/>
  <c r="EQ92" i="3"/>
  <c r="EP92" i="4"/>
  <c r="ER92" i="3"/>
  <c r="EQ92" i="4"/>
  <c r="ES92" i="3"/>
  <c r="ER92" i="4"/>
  <c r="ET92" i="3"/>
  <c r="ES92" i="4"/>
  <c r="EU92" i="3"/>
  <c r="ET92" i="4"/>
  <c r="EV92" i="3"/>
  <c r="EU92" i="4"/>
  <c r="EW92" i="3"/>
  <c r="EV92" i="4"/>
  <c r="EX92" i="3"/>
  <c r="EW92" i="4"/>
  <c r="EY92" i="3"/>
  <c r="EX92" i="4"/>
  <c r="EZ92" i="3"/>
  <c r="EY92" i="4"/>
  <c r="FA92" i="3"/>
  <c r="EZ92" i="4"/>
  <c r="FB92" i="3"/>
  <c r="FA92" i="4"/>
  <c r="FC92" i="3"/>
  <c r="FB92" i="4"/>
  <c r="FD92" i="3"/>
  <c r="FC92" i="4"/>
  <c r="FE92" i="3"/>
  <c r="FD92" i="4"/>
  <c r="FF92" i="3"/>
  <c r="FE92" i="4"/>
  <c r="FG92" i="3"/>
  <c r="FF92" i="4"/>
  <c r="FG92" i="4"/>
  <c r="FJ92" i="4"/>
  <c r="FI92" i="4"/>
  <c r="FK92" i="4"/>
  <c r="FL92" i="4"/>
  <c r="FM92" i="4"/>
  <c r="FN92" i="4"/>
  <c r="FO92" i="4"/>
  <c r="FP92" i="4"/>
  <c r="FR92" i="4"/>
  <c r="FS92" i="4"/>
  <c r="FT92" i="4"/>
  <c r="FU92" i="4"/>
  <c r="FV92" i="4"/>
  <c r="FW92" i="4"/>
  <c r="FX92" i="4"/>
  <c r="FY92" i="4"/>
  <c r="FZ92" i="4"/>
  <c r="GA92" i="4"/>
  <c r="GB92" i="4"/>
  <c r="FH93" i="1"/>
  <c r="H93" i="2"/>
  <c r="DP93" i="2"/>
  <c r="BH93" i="3"/>
  <c r="DI93" i="3"/>
  <c r="DH93" i="4"/>
  <c r="FI93" i="1"/>
  <c r="I93" i="2"/>
  <c r="DQ93" i="2"/>
  <c r="BI93" i="3"/>
  <c r="DJ93" i="3"/>
  <c r="DI93" i="4"/>
  <c r="FJ93" i="1"/>
  <c r="J93" i="2"/>
  <c r="DR93" i="2"/>
  <c r="BJ93" i="3"/>
  <c r="DK93" i="3"/>
  <c r="DJ93" i="4"/>
  <c r="FK93" i="1"/>
  <c r="K93" i="2"/>
  <c r="DS93" i="2"/>
  <c r="BK93" i="3"/>
  <c r="DL93" i="3"/>
  <c r="DK93" i="4"/>
  <c r="FL93" i="1"/>
  <c r="L93" i="2"/>
  <c r="DT93" i="2"/>
  <c r="BL93" i="3"/>
  <c r="DM93" i="3"/>
  <c r="DL93" i="4"/>
  <c r="FM93" i="1"/>
  <c r="M93" i="2"/>
  <c r="DU93" i="2"/>
  <c r="BM93" i="3"/>
  <c r="DN93" i="3"/>
  <c r="DM93" i="4"/>
  <c r="FN93" i="1"/>
  <c r="N93" i="2"/>
  <c r="DV93" i="2"/>
  <c r="BN93" i="3"/>
  <c r="DO93" i="3"/>
  <c r="DN93" i="4"/>
  <c r="FO93" i="1"/>
  <c r="O93" i="2"/>
  <c r="DW93" i="2"/>
  <c r="BO93" i="3"/>
  <c r="DP93" i="3"/>
  <c r="DO93" i="4"/>
  <c r="FP93" i="1"/>
  <c r="P93" i="2"/>
  <c r="DX93" i="2"/>
  <c r="BP93" i="3"/>
  <c r="DQ93" i="3"/>
  <c r="DP93" i="4"/>
  <c r="FQ93" i="1"/>
  <c r="Q93" i="2"/>
  <c r="DY93" i="2"/>
  <c r="BQ93" i="3"/>
  <c r="DR93" i="3"/>
  <c r="DQ93" i="4"/>
  <c r="FR93" i="1"/>
  <c r="R93" i="2"/>
  <c r="DZ93" i="2"/>
  <c r="BR93" i="3"/>
  <c r="DS93" i="3"/>
  <c r="DR93" i="4"/>
  <c r="FS93" i="1"/>
  <c r="S93" i="2"/>
  <c r="EA93" i="2"/>
  <c r="BS93" i="3"/>
  <c r="DT93" i="3"/>
  <c r="DS93" i="4"/>
  <c r="FT93" i="1"/>
  <c r="T93" i="2"/>
  <c r="EB93" i="2"/>
  <c r="BT93" i="3"/>
  <c r="DU93" i="3"/>
  <c r="DT93" i="4"/>
  <c r="FU93" i="1"/>
  <c r="U93" i="2"/>
  <c r="EC93" i="2"/>
  <c r="BU93" i="3"/>
  <c r="DV93" i="3"/>
  <c r="DU93" i="4"/>
  <c r="FV93" i="1"/>
  <c r="V93" i="2"/>
  <c r="FW93" i="1"/>
  <c r="W93" i="2"/>
  <c r="FX93" i="1"/>
  <c r="X93" i="2"/>
  <c r="FY93" i="1"/>
  <c r="Y93" i="2"/>
  <c r="FZ93" i="1"/>
  <c r="Z93" i="2"/>
  <c r="GA93" i="1"/>
  <c r="AA93" i="2"/>
  <c r="GB93" i="1"/>
  <c r="AB93" i="2"/>
  <c r="GC93" i="1"/>
  <c r="AC93" i="2"/>
  <c r="GD93" i="1"/>
  <c r="AD93" i="2"/>
  <c r="GE93" i="1"/>
  <c r="AE93" i="2"/>
  <c r="GF93" i="1"/>
  <c r="AF93" i="2"/>
  <c r="GG93" i="1"/>
  <c r="AG93" i="2"/>
  <c r="GH93" i="1"/>
  <c r="AH93" i="2"/>
  <c r="GI93" i="1"/>
  <c r="AI93" i="2"/>
  <c r="GJ93" i="1"/>
  <c r="AJ93" i="2"/>
  <c r="GK93" i="1"/>
  <c r="AK93" i="2"/>
  <c r="GL93" i="1"/>
  <c r="AL93" i="2"/>
  <c r="GM93" i="1"/>
  <c r="AM93" i="2"/>
  <c r="GN93" i="1"/>
  <c r="AN93" i="2"/>
  <c r="GO93" i="1"/>
  <c r="AO93" i="2"/>
  <c r="GP93" i="1"/>
  <c r="AP93" i="2"/>
  <c r="GQ93" i="1"/>
  <c r="AQ93" i="2"/>
  <c r="GR93" i="1"/>
  <c r="AR93" i="2"/>
  <c r="GS93" i="1"/>
  <c r="AS93" i="2"/>
  <c r="GT93" i="1"/>
  <c r="AT93" i="2"/>
  <c r="GU93" i="1"/>
  <c r="AU93" i="2"/>
  <c r="GV93" i="1"/>
  <c r="AV93" i="2"/>
  <c r="GW93" i="1"/>
  <c r="AW93" i="2"/>
  <c r="GX93" i="1"/>
  <c r="AX93" i="2"/>
  <c r="GY93" i="1"/>
  <c r="AY93" i="2"/>
  <c r="GZ93" i="1"/>
  <c r="AZ93" i="2"/>
  <c r="HA93" i="1"/>
  <c r="BA93" i="2"/>
  <c r="HB93" i="1"/>
  <c r="BB93" i="2"/>
  <c r="HC93" i="1"/>
  <c r="BC93" i="2"/>
  <c r="HD93" i="1"/>
  <c r="BD93" i="2"/>
  <c r="HE93" i="1"/>
  <c r="BE93" i="2"/>
  <c r="HF93" i="1"/>
  <c r="BF93" i="2"/>
  <c r="BL93" i="2"/>
  <c r="BN93" i="2"/>
  <c r="ED93" i="2"/>
  <c r="FO93" i="2"/>
  <c r="BV93" i="3"/>
  <c r="EE93" i="2"/>
  <c r="BW93" i="3"/>
  <c r="EF93" i="2"/>
  <c r="BX93" i="3"/>
  <c r="EG93" i="2"/>
  <c r="BY93" i="3"/>
  <c r="EH93" i="2"/>
  <c r="BZ93" i="3"/>
  <c r="EI93" i="2"/>
  <c r="CA93" i="3"/>
  <c r="EJ93" i="2"/>
  <c r="CB93" i="3"/>
  <c r="EK93" i="2"/>
  <c r="CC93" i="3"/>
  <c r="EL93" i="2"/>
  <c r="CD93" i="3"/>
  <c r="EM93" i="2"/>
  <c r="CE93" i="3"/>
  <c r="EN93" i="2"/>
  <c r="CF93" i="3"/>
  <c r="EO93" i="2"/>
  <c r="CG93" i="3"/>
  <c r="EP93" i="2"/>
  <c r="CH93" i="3"/>
  <c r="EQ93" i="2"/>
  <c r="CI93" i="3"/>
  <c r="ER93" i="2"/>
  <c r="CJ93" i="3"/>
  <c r="ES93" i="2"/>
  <c r="CK93" i="3"/>
  <c r="ET93" i="2"/>
  <c r="CL93" i="3"/>
  <c r="EU93" i="2"/>
  <c r="CM93" i="3"/>
  <c r="EV93" i="2"/>
  <c r="CN93" i="3"/>
  <c r="EW93" i="2"/>
  <c r="CO93" i="3"/>
  <c r="EX93" i="2"/>
  <c r="CP93" i="3"/>
  <c r="EY93" i="2"/>
  <c r="CQ93" i="3"/>
  <c r="EZ93" i="2"/>
  <c r="CR93" i="3"/>
  <c r="FA93" i="2"/>
  <c r="CS93" i="3"/>
  <c r="FB93" i="2"/>
  <c r="CT93" i="3"/>
  <c r="FC93" i="2"/>
  <c r="CU93" i="3"/>
  <c r="FD93" i="2"/>
  <c r="CV93" i="3"/>
  <c r="FE93" i="2"/>
  <c r="CW93" i="3"/>
  <c r="FF93" i="2"/>
  <c r="CX93" i="3"/>
  <c r="FG93" i="2"/>
  <c r="CY93" i="3"/>
  <c r="FH93" i="2"/>
  <c r="CZ93" i="3"/>
  <c r="FI93" i="2"/>
  <c r="DA93" i="3"/>
  <c r="FJ93" i="2"/>
  <c r="DB93" i="3"/>
  <c r="FK93" i="2"/>
  <c r="DC93" i="3"/>
  <c r="FL93" i="2"/>
  <c r="DD93" i="3"/>
  <c r="FM93" i="2"/>
  <c r="DE93" i="3"/>
  <c r="FN93" i="2"/>
  <c r="DF93" i="3"/>
  <c r="DG93" i="3"/>
  <c r="DW93" i="3"/>
  <c r="DV93" i="4"/>
  <c r="DX93" i="3"/>
  <c r="DW93" i="4"/>
  <c r="DY93" i="3"/>
  <c r="DX93" i="4"/>
  <c r="DZ93" i="3"/>
  <c r="DY93" i="4"/>
  <c r="EA93" i="3"/>
  <c r="DZ93" i="4"/>
  <c r="EB93" i="3"/>
  <c r="EA93" i="4"/>
  <c r="EC93" i="3"/>
  <c r="EB93" i="4"/>
  <c r="ED93" i="3"/>
  <c r="EC93" i="4"/>
  <c r="EE93" i="3"/>
  <c r="ED93" i="4"/>
  <c r="EF93" i="3"/>
  <c r="EE93" i="4"/>
  <c r="EG93" i="3"/>
  <c r="EF93" i="4"/>
  <c r="EH93" i="3"/>
  <c r="EG93" i="4"/>
  <c r="EI93" i="3"/>
  <c r="EH93" i="4"/>
  <c r="EJ93" i="3"/>
  <c r="EI93" i="4"/>
  <c r="EK93" i="3"/>
  <c r="EJ93" i="4"/>
  <c r="EL93" i="3"/>
  <c r="EK93" i="4"/>
  <c r="EM93" i="3"/>
  <c r="EL93" i="4"/>
  <c r="EN93" i="3"/>
  <c r="EM93" i="4"/>
  <c r="EO93" i="3"/>
  <c r="EN93" i="4"/>
  <c r="EP93" i="3"/>
  <c r="EO93" i="4"/>
  <c r="EQ93" i="3"/>
  <c r="EP93" i="4"/>
  <c r="ER93" i="3"/>
  <c r="EQ93" i="4"/>
  <c r="ES93" i="3"/>
  <c r="ER93" i="4"/>
  <c r="ET93" i="3"/>
  <c r="ES93" i="4"/>
  <c r="EU93" i="3"/>
  <c r="ET93" i="4"/>
  <c r="EV93" i="3"/>
  <c r="EU93" i="4"/>
  <c r="EW93" i="3"/>
  <c r="EV93" i="4"/>
  <c r="EX93" i="3"/>
  <c r="EW93" i="4"/>
  <c r="EY93" i="3"/>
  <c r="EX93" i="4"/>
  <c r="EZ93" i="3"/>
  <c r="EY93" i="4"/>
  <c r="FA93" i="3"/>
  <c r="EZ93" i="4"/>
  <c r="FB93" i="3"/>
  <c r="FA93" i="4"/>
  <c r="FC93" i="3"/>
  <c r="FB93" i="4"/>
  <c r="FD93" i="3"/>
  <c r="FC93" i="4"/>
  <c r="FE93" i="3"/>
  <c r="FD93" i="4"/>
  <c r="FF93" i="3"/>
  <c r="FE93" i="4"/>
  <c r="FG93" i="3"/>
  <c r="FF93" i="4"/>
  <c r="FG93" i="4"/>
  <c r="FJ93" i="4"/>
  <c r="FI93" i="4"/>
  <c r="FK93" i="4"/>
  <c r="FL93" i="4"/>
  <c r="FM93" i="4"/>
  <c r="FN93" i="4"/>
  <c r="FO93" i="4"/>
  <c r="FP93" i="4"/>
  <c r="FR93" i="4"/>
  <c r="FS93" i="4"/>
  <c r="FT93" i="4"/>
  <c r="FU93" i="4"/>
  <c r="FV93" i="4"/>
  <c r="FW93" i="4"/>
  <c r="FX93" i="4"/>
  <c r="FY93" i="4"/>
  <c r="FZ93" i="4"/>
  <c r="GA93" i="4"/>
  <c r="GB93" i="4"/>
  <c r="FH94" i="1"/>
  <c r="H94" i="2"/>
  <c r="DP94" i="2"/>
  <c r="BH94" i="3"/>
  <c r="DI94" i="3"/>
  <c r="DH94" i="4"/>
  <c r="FI94" i="1"/>
  <c r="I94" i="2"/>
  <c r="DQ94" i="2"/>
  <c r="BI94" i="3"/>
  <c r="DJ94" i="3"/>
  <c r="DI94" i="4"/>
  <c r="FJ94" i="1"/>
  <c r="J94" i="2"/>
  <c r="DR94" i="2"/>
  <c r="BJ94" i="3"/>
  <c r="DK94" i="3"/>
  <c r="DJ94" i="4"/>
  <c r="FK94" i="1"/>
  <c r="K94" i="2"/>
  <c r="DS94" i="2"/>
  <c r="BK94" i="3"/>
  <c r="DL94" i="3"/>
  <c r="DK94" i="4"/>
  <c r="FL94" i="1"/>
  <c r="L94" i="2"/>
  <c r="DT94" i="2"/>
  <c r="BL94" i="3"/>
  <c r="DM94" i="3"/>
  <c r="DL94" i="4"/>
  <c r="FM94" i="1"/>
  <c r="M94" i="2"/>
  <c r="DU94" i="2"/>
  <c r="BM94" i="3"/>
  <c r="DN94" i="3"/>
  <c r="DM94" i="4"/>
  <c r="FN94" i="1"/>
  <c r="N94" i="2"/>
  <c r="DV94" i="2"/>
  <c r="BN94" i="3"/>
  <c r="DO94" i="3"/>
  <c r="DN94" i="4"/>
  <c r="FO94" i="1"/>
  <c r="O94" i="2"/>
  <c r="DW94" i="2"/>
  <c r="BO94" i="3"/>
  <c r="DP94" i="3"/>
  <c r="DO94" i="4"/>
  <c r="FP94" i="1"/>
  <c r="P94" i="2"/>
  <c r="DX94" i="2"/>
  <c r="BP94" i="3"/>
  <c r="DQ94" i="3"/>
  <c r="DP94" i="4"/>
  <c r="FQ94" i="1"/>
  <c r="Q94" i="2"/>
  <c r="DY94" i="2"/>
  <c r="BQ94" i="3"/>
  <c r="DR94" i="3"/>
  <c r="DQ94" i="4"/>
  <c r="FR94" i="1"/>
  <c r="R94" i="2"/>
  <c r="FS94" i="1"/>
  <c r="S94" i="2"/>
  <c r="FT94" i="1"/>
  <c r="T94" i="2"/>
  <c r="FU94" i="1"/>
  <c r="U94" i="2"/>
  <c r="FV94" i="1"/>
  <c r="V94" i="2"/>
  <c r="FW94" i="1"/>
  <c r="W94" i="2"/>
  <c r="FX94" i="1"/>
  <c r="X94" i="2"/>
  <c r="FY94" i="1"/>
  <c r="Y94" i="2"/>
  <c r="FZ94" i="1"/>
  <c r="Z94" i="2"/>
  <c r="GA94" i="1"/>
  <c r="AA94" i="2"/>
  <c r="GB94" i="1"/>
  <c r="AB94" i="2"/>
  <c r="GC94" i="1"/>
  <c r="AC94" i="2"/>
  <c r="GD94" i="1"/>
  <c r="AD94" i="2"/>
  <c r="GE94" i="1"/>
  <c r="AE94" i="2"/>
  <c r="GF94" i="1"/>
  <c r="AF94" i="2"/>
  <c r="GG94" i="1"/>
  <c r="AG94" i="2"/>
  <c r="GH94" i="1"/>
  <c r="AH94" i="2"/>
  <c r="GI94" i="1"/>
  <c r="AI94" i="2"/>
  <c r="GJ94" i="1"/>
  <c r="AJ94" i="2"/>
  <c r="GK94" i="1"/>
  <c r="AK94" i="2"/>
  <c r="GL94" i="1"/>
  <c r="AL94" i="2"/>
  <c r="GM94" i="1"/>
  <c r="AM94" i="2"/>
  <c r="GN94" i="1"/>
  <c r="AN94" i="2"/>
  <c r="GO94" i="1"/>
  <c r="AO94" i="2"/>
  <c r="GP94" i="1"/>
  <c r="AP94" i="2"/>
  <c r="GQ94" i="1"/>
  <c r="AQ94" i="2"/>
  <c r="GR94" i="1"/>
  <c r="AR94" i="2"/>
  <c r="GS94" i="1"/>
  <c r="AS94" i="2"/>
  <c r="GT94" i="1"/>
  <c r="AT94" i="2"/>
  <c r="GU94" i="1"/>
  <c r="AU94" i="2"/>
  <c r="GV94" i="1"/>
  <c r="AV94" i="2"/>
  <c r="GW94" i="1"/>
  <c r="AW94" i="2"/>
  <c r="GX94" i="1"/>
  <c r="AX94" i="2"/>
  <c r="GY94" i="1"/>
  <c r="AY94" i="2"/>
  <c r="GZ94" i="1"/>
  <c r="AZ94" i="2"/>
  <c r="HA94" i="1"/>
  <c r="BA94" i="2"/>
  <c r="HB94" i="1"/>
  <c r="BB94" i="2"/>
  <c r="HC94" i="1"/>
  <c r="BC94" i="2"/>
  <c r="HD94" i="1"/>
  <c r="BD94" i="2"/>
  <c r="HE94" i="1"/>
  <c r="BE94" i="2"/>
  <c r="HF94" i="1"/>
  <c r="BF94" i="2"/>
  <c r="BL94" i="2"/>
  <c r="BN94" i="2"/>
  <c r="DZ94" i="2"/>
  <c r="FO94" i="2"/>
  <c r="BR94" i="3"/>
  <c r="EA94" i="2"/>
  <c r="BS94" i="3"/>
  <c r="EB94" i="2"/>
  <c r="BT94" i="3"/>
  <c r="EC94" i="2"/>
  <c r="BU94" i="3"/>
  <c r="ED94" i="2"/>
  <c r="BV94" i="3"/>
  <c r="EE94" i="2"/>
  <c r="BW94" i="3"/>
  <c r="EF94" i="2"/>
  <c r="BX94" i="3"/>
  <c r="EG94" i="2"/>
  <c r="BY94" i="3"/>
  <c r="EH94" i="2"/>
  <c r="BZ94" i="3"/>
  <c r="EI94" i="2"/>
  <c r="CA94" i="3"/>
  <c r="EJ94" i="2"/>
  <c r="CB94" i="3"/>
  <c r="EK94" i="2"/>
  <c r="CC94" i="3"/>
  <c r="EL94" i="2"/>
  <c r="CD94" i="3"/>
  <c r="EM94" i="2"/>
  <c r="CE94" i="3"/>
  <c r="EN94" i="2"/>
  <c r="CF94" i="3"/>
  <c r="EO94" i="2"/>
  <c r="CG94" i="3"/>
  <c r="EP94" i="2"/>
  <c r="CH94" i="3"/>
  <c r="EQ94" i="2"/>
  <c r="CI94" i="3"/>
  <c r="ER94" i="2"/>
  <c r="CJ94" i="3"/>
  <c r="ES94" i="2"/>
  <c r="CK94" i="3"/>
  <c r="ET94" i="2"/>
  <c r="CL94" i="3"/>
  <c r="EU94" i="2"/>
  <c r="CM94" i="3"/>
  <c r="EV94" i="2"/>
  <c r="CN94" i="3"/>
  <c r="EW94" i="2"/>
  <c r="CO94" i="3"/>
  <c r="EX94" i="2"/>
  <c r="CP94" i="3"/>
  <c r="EY94" i="2"/>
  <c r="CQ94" i="3"/>
  <c r="EZ94" i="2"/>
  <c r="CR94" i="3"/>
  <c r="FA94" i="2"/>
  <c r="CS94" i="3"/>
  <c r="FB94" i="2"/>
  <c r="CT94" i="3"/>
  <c r="FC94" i="2"/>
  <c r="CU94" i="3"/>
  <c r="FD94" i="2"/>
  <c r="CV94" i="3"/>
  <c r="FE94" i="2"/>
  <c r="CW94" i="3"/>
  <c r="FF94" i="2"/>
  <c r="CX94" i="3"/>
  <c r="FG94" i="2"/>
  <c r="CY94" i="3"/>
  <c r="FH94" i="2"/>
  <c r="CZ94" i="3"/>
  <c r="FI94" i="2"/>
  <c r="DA94" i="3"/>
  <c r="FJ94" i="2"/>
  <c r="DB94" i="3"/>
  <c r="FK94" i="2"/>
  <c r="DC94" i="3"/>
  <c r="FL94" i="2"/>
  <c r="DD94" i="3"/>
  <c r="FM94" i="2"/>
  <c r="DE94" i="3"/>
  <c r="FN94" i="2"/>
  <c r="DF94" i="3"/>
  <c r="DG94" i="3"/>
  <c r="DS94" i="3"/>
  <c r="DR94" i="4"/>
  <c r="DT94" i="3"/>
  <c r="DS94" i="4"/>
  <c r="DU94" i="3"/>
  <c r="DT94" i="4"/>
  <c r="DV94" i="3"/>
  <c r="DU94" i="4"/>
  <c r="DW94" i="3"/>
  <c r="DV94" i="4"/>
  <c r="DX94" i="3"/>
  <c r="DW94" i="4"/>
  <c r="DY94" i="3"/>
  <c r="DX94" i="4"/>
  <c r="DZ94" i="3"/>
  <c r="DY94" i="4"/>
  <c r="EA94" i="3"/>
  <c r="DZ94" i="4"/>
  <c r="EB94" i="3"/>
  <c r="EA94" i="4"/>
  <c r="EC94" i="3"/>
  <c r="EB94" i="4"/>
  <c r="ED94" i="3"/>
  <c r="EC94" i="4"/>
  <c r="EE94" i="3"/>
  <c r="ED94" i="4"/>
  <c r="EF94" i="3"/>
  <c r="EE94" i="4"/>
  <c r="EG94" i="3"/>
  <c r="EF94" i="4"/>
  <c r="EH94" i="3"/>
  <c r="EG94" i="4"/>
  <c r="EI94" i="3"/>
  <c r="EH94" i="4"/>
  <c r="EJ94" i="3"/>
  <c r="EI94" i="4"/>
  <c r="EK94" i="3"/>
  <c r="EJ94" i="4"/>
  <c r="EL94" i="3"/>
  <c r="EK94" i="4"/>
  <c r="EM94" i="3"/>
  <c r="EL94" i="4"/>
  <c r="EN94" i="3"/>
  <c r="EM94" i="4"/>
  <c r="EO94" i="3"/>
  <c r="EN94" i="4"/>
  <c r="EP94" i="3"/>
  <c r="EO94" i="4"/>
  <c r="EQ94" i="3"/>
  <c r="EP94" i="4"/>
  <c r="ER94" i="3"/>
  <c r="EQ94" i="4"/>
  <c r="ES94" i="3"/>
  <c r="ER94" i="4"/>
  <c r="ET94" i="3"/>
  <c r="ES94" i="4"/>
  <c r="EU94" i="3"/>
  <c r="ET94" i="4"/>
  <c r="EV94" i="3"/>
  <c r="EU94" i="4"/>
  <c r="EW94" i="3"/>
  <c r="EV94" i="4"/>
  <c r="EX94" i="3"/>
  <c r="EW94" i="4"/>
  <c r="EY94" i="3"/>
  <c r="EX94" i="4"/>
  <c r="EZ94" i="3"/>
  <c r="EY94" i="4"/>
  <c r="FA94" i="3"/>
  <c r="EZ94" i="4"/>
  <c r="FB94" i="3"/>
  <c r="FA94" i="4"/>
  <c r="FC94" i="3"/>
  <c r="FB94" i="4"/>
  <c r="FD94" i="3"/>
  <c r="FC94" i="4"/>
  <c r="FE94" i="3"/>
  <c r="FD94" i="4"/>
  <c r="FF94" i="3"/>
  <c r="FE94" i="4"/>
  <c r="FG94" i="3"/>
  <c r="FF94" i="4"/>
  <c r="FG94" i="4"/>
  <c r="FJ94" i="4"/>
  <c r="FI94" i="4"/>
  <c r="FK94" i="4"/>
  <c r="FL94" i="4"/>
  <c r="FM94" i="4"/>
  <c r="FN94" i="4"/>
  <c r="FO94" i="4"/>
  <c r="FP94" i="4"/>
  <c r="FR94" i="4"/>
  <c r="FS94" i="4"/>
  <c r="FT94" i="4"/>
  <c r="FU94" i="4"/>
  <c r="FV94" i="4"/>
  <c r="FW94" i="4"/>
  <c r="FX94" i="4"/>
  <c r="FY94" i="4"/>
  <c r="FZ94" i="4"/>
  <c r="GA94" i="4"/>
  <c r="GB94" i="4"/>
  <c r="FH95" i="1"/>
  <c r="H95" i="2"/>
  <c r="DP95" i="2"/>
  <c r="BH95" i="3"/>
  <c r="DI95" i="3"/>
  <c r="DH95" i="4"/>
  <c r="FI95" i="1"/>
  <c r="I95" i="2"/>
  <c r="DQ95" i="2"/>
  <c r="BI95" i="3"/>
  <c r="DJ95" i="3"/>
  <c r="DI95" i="4"/>
  <c r="FJ95" i="1"/>
  <c r="J95" i="2"/>
  <c r="DR95" i="2"/>
  <c r="BJ95" i="3"/>
  <c r="DK95" i="3"/>
  <c r="DJ95" i="4"/>
  <c r="FK95" i="1"/>
  <c r="K95" i="2"/>
  <c r="DS95" i="2"/>
  <c r="BK95" i="3"/>
  <c r="DL95" i="3"/>
  <c r="DK95" i="4"/>
  <c r="FL95" i="1"/>
  <c r="L95" i="2"/>
  <c r="DT95" i="2"/>
  <c r="BL95" i="3"/>
  <c r="DM95" i="3"/>
  <c r="DL95" i="4"/>
  <c r="FM95" i="1"/>
  <c r="M95" i="2"/>
  <c r="DU95" i="2"/>
  <c r="BM95" i="3"/>
  <c r="DN95" i="3"/>
  <c r="DM95" i="4"/>
  <c r="FN95" i="1"/>
  <c r="N95" i="2"/>
  <c r="DV95" i="2"/>
  <c r="BN95" i="3"/>
  <c r="DO95" i="3"/>
  <c r="DN95" i="4"/>
  <c r="FO95" i="1"/>
  <c r="O95" i="2"/>
  <c r="DW95" i="2"/>
  <c r="BO95" i="3"/>
  <c r="DP95" i="3"/>
  <c r="DO95" i="4"/>
  <c r="FP95" i="1"/>
  <c r="P95" i="2"/>
  <c r="DX95" i="2"/>
  <c r="BP95" i="3"/>
  <c r="DQ95" i="3"/>
  <c r="DP95" i="4"/>
  <c r="FQ95" i="1"/>
  <c r="Q95" i="2"/>
  <c r="DY95" i="2"/>
  <c r="BQ95" i="3"/>
  <c r="DR95" i="3"/>
  <c r="DQ95" i="4"/>
  <c r="FR95" i="1"/>
  <c r="R95" i="2"/>
  <c r="DZ95" i="2"/>
  <c r="BR95" i="3"/>
  <c r="DS95" i="3"/>
  <c r="DR95" i="4"/>
  <c r="FS95" i="1"/>
  <c r="S95" i="2"/>
  <c r="EA95" i="2"/>
  <c r="BS95" i="3"/>
  <c r="DT95" i="3"/>
  <c r="DS95" i="4"/>
  <c r="FT95" i="1"/>
  <c r="T95" i="2"/>
  <c r="EB95" i="2"/>
  <c r="BT95" i="3"/>
  <c r="DU95" i="3"/>
  <c r="DT95" i="4"/>
  <c r="FU95" i="1"/>
  <c r="U95" i="2"/>
  <c r="EC95" i="2"/>
  <c r="BU95" i="3"/>
  <c r="DV95" i="3"/>
  <c r="DU95" i="4"/>
  <c r="FV95" i="1"/>
  <c r="V95" i="2"/>
  <c r="ED95" i="2"/>
  <c r="BV95" i="3"/>
  <c r="DW95" i="3"/>
  <c r="DV95" i="4"/>
  <c r="FW95" i="1"/>
  <c r="W95" i="2"/>
  <c r="EE95" i="2"/>
  <c r="BW95" i="3"/>
  <c r="DX95" i="3"/>
  <c r="DW95" i="4"/>
  <c r="FX95" i="1"/>
  <c r="X95" i="2"/>
  <c r="EF95" i="2"/>
  <c r="BX95" i="3"/>
  <c r="DY95" i="3"/>
  <c r="DX95" i="4"/>
  <c r="FY95" i="1"/>
  <c r="Y95" i="2"/>
  <c r="EG95" i="2"/>
  <c r="BY95" i="3"/>
  <c r="DZ95" i="3"/>
  <c r="DY95" i="4"/>
  <c r="FZ95" i="1"/>
  <c r="Z95" i="2"/>
  <c r="EH95" i="2"/>
  <c r="BZ95" i="3"/>
  <c r="EA95" i="3"/>
  <c r="DZ95" i="4"/>
  <c r="GA95" i="1"/>
  <c r="AA95" i="2"/>
  <c r="EI95" i="2"/>
  <c r="CA95" i="3"/>
  <c r="EB95" i="3"/>
  <c r="EA95" i="4"/>
  <c r="GB95" i="1"/>
  <c r="AB95" i="2"/>
  <c r="EJ95" i="2"/>
  <c r="CB95" i="3"/>
  <c r="EC95" i="3"/>
  <c r="EB95" i="4"/>
  <c r="GC95" i="1"/>
  <c r="AC95" i="2"/>
  <c r="EK95" i="2"/>
  <c r="CC95" i="3"/>
  <c r="ED95" i="3"/>
  <c r="EC95" i="4"/>
  <c r="GD95" i="1"/>
  <c r="AD95" i="2"/>
  <c r="EL95" i="2"/>
  <c r="CD95" i="3"/>
  <c r="EE95" i="3"/>
  <c r="ED95" i="4"/>
  <c r="GE95" i="1"/>
  <c r="AE95" i="2"/>
  <c r="EM95" i="2"/>
  <c r="CE95" i="3"/>
  <c r="EF95" i="3"/>
  <c r="EE95" i="4"/>
  <c r="GF95" i="1"/>
  <c r="AF95" i="2"/>
  <c r="EN95" i="2"/>
  <c r="CF95" i="3"/>
  <c r="EG95" i="3"/>
  <c r="EF95" i="4"/>
  <c r="GG95" i="1"/>
  <c r="AG95" i="2"/>
  <c r="EO95" i="2"/>
  <c r="CG95" i="3"/>
  <c r="EH95" i="3"/>
  <c r="EG95" i="4"/>
  <c r="GH95" i="1"/>
  <c r="AH95" i="2"/>
  <c r="EP95" i="2"/>
  <c r="CH95" i="3"/>
  <c r="EI95" i="3"/>
  <c r="EH95" i="4"/>
  <c r="GI95" i="1"/>
  <c r="AI95" i="2"/>
  <c r="EQ95" i="2"/>
  <c r="CI95" i="3"/>
  <c r="EJ95" i="3"/>
  <c r="EI95" i="4"/>
  <c r="GJ95" i="1"/>
  <c r="AJ95" i="2"/>
  <c r="ER95" i="2"/>
  <c r="CJ95" i="3"/>
  <c r="EK95" i="3"/>
  <c r="EJ95" i="4"/>
  <c r="GK95" i="1"/>
  <c r="AK95" i="2"/>
  <c r="ES95" i="2"/>
  <c r="CK95" i="3"/>
  <c r="EL95" i="3"/>
  <c r="EK95" i="4"/>
  <c r="GL95" i="1"/>
  <c r="AL95" i="2"/>
  <c r="ET95" i="2"/>
  <c r="CL95" i="3"/>
  <c r="EM95" i="3"/>
  <c r="EL95" i="4"/>
  <c r="GM95" i="1"/>
  <c r="AM95" i="2"/>
  <c r="EU95" i="2"/>
  <c r="CM95" i="3"/>
  <c r="EN95" i="3"/>
  <c r="EM95" i="4"/>
  <c r="GN95" i="1"/>
  <c r="AN95" i="2"/>
  <c r="EV95" i="2"/>
  <c r="CN95" i="3"/>
  <c r="EO95" i="3"/>
  <c r="EN95" i="4"/>
  <c r="GO95" i="1"/>
  <c r="AO95" i="2"/>
  <c r="EW95" i="2"/>
  <c r="CO95" i="3"/>
  <c r="EP95" i="3"/>
  <c r="EO95" i="4"/>
  <c r="GP95" i="1"/>
  <c r="AP95" i="2"/>
  <c r="EX95" i="2"/>
  <c r="CP95" i="3"/>
  <c r="EQ95" i="3"/>
  <c r="EP95" i="4"/>
  <c r="GQ95" i="1"/>
  <c r="AQ95" i="2"/>
  <c r="EY95" i="2"/>
  <c r="CQ95" i="3"/>
  <c r="ER95" i="3"/>
  <c r="EQ95" i="4"/>
  <c r="GR95" i="1"/>
  <c r="AR95" i="2"/>
  <c r="EZ95" i="2"/>
  <c r="CR95" i="3"/>
  <c r="ES95" i="3"/>
  <c r="ER95" i="4"/>
  <c r="GS95" i="1"/>
  <c r="AS95" i="2"/>
  <c r="FA95" i="2"/>
  <c r="CS95" i="3"/>
  <c r="ET95" i="3"/>
  <c r="ES95" i="4"/>
  <c r="GT95" i="1"/>
  <c r="AT95" i="2"/>
  <c r="FB95" i="2"/>
  <c r="CT95" i="3"/>
  <c r="EU95" i="3"/>
  <c r="ET95" i="4"/>
  <c r="GU95" i="1"/>
  <c r="AU95" i="2"/>
  <c r="FC95" i="2"/>
  <c r="CU95" i="3"/>
  <c r="EV95" i="3"/>
  <c r="EU95" i="4"/>
  <c r="GV95" i="1"/>
  <c r="AV95" i="2"/>
  <c r="FD95" i="2"/>
  <c r="CV95" i="3"/>
  <c r="EW95" i="3"/>
  <c r="EV95" i="4"/>
  <c r="GW95" i="1"/>
  <c r="AW95" i="2"/>
  <c r="FE95" i="2"/>
  <c r="CW95" i="3"/>
  <c r="EX95" i="3"/>
  <c r="EW95" i="4"/>
  <c r="GX95" i="1"/>
  <c r="AX95" i="2"/>
  <c r="FF95" i="2"/>
  <c r="CX95" i="3"/>
  <c r="EY95" i="3"/>
  <c r="EX95" i="4"/>
  <c r="GY95" i="1"/>
  <c r="AY95" i="2"/>
  <c r="FG95" i="2"/>
  <c r="CY95" i="3"/>
  <c r="EZ95" i="3"/>
  <c r="EY95" i="4"/>
  <c r="GZ95" i="1"/>
  <c r="AZ95" i="2"/>
  <c r="FH95" i="2"/>
  <c r="CZ95" i="3"/>
  <c r="FA95" i="3"/>
  <c r="EZ95" i="4"/>
  <c r="HA95" i="1"/>
  <c r="BA95" i="2"/>
  <c r="FI95" i="2"/>
  <c r="DA95" i="3"/>
  <c r="FB95" i="3"/>
  <c r="FA95" i="4"/>
  <c r="HB95" i="1"/>
  <c r="BB95" i="2"/>
  <c r="FJ95" i="2"/>
  <c r="DB95" i="3"/>
  <c r="FC95" i="3"/>
  <c r="FB95" i="4"/>
  <c r="HC95" i="1"/>
  <c r="BC95" i="2"/>
  <c r="FK95" i="2"/>
  <c r="DC95" i="3"/>
  <c r="FD95" i="3"/>
  <c r="FC95" i="4"/>
  <c r="HD95" i="1"/>
  <c r="BD95" i="2"/>
  <c r="FL95" i="2"/>
  <c r="DD95" i="3"/>
  <c r="FE95" i="3"/>
  <c r="FD95" i="4"/>
  <c r="HE95" i="1"/>
  <c r="BE95" i="2"/>
  <c r="FM95" i="2"/>
  <c r="DE95" i="3"/>
  <c r="FF95" i="3"/>
  <c r="FE95" i="4"/>
  <c r="HF95" i="1"/>
  <c r="BF95" i="2"/>
  <c r="FN95" i="2"/>
  <c r="DF95" i="3"/>
  <c r="FG95" i="3"/>
  <c r="FF95" i="4"/>
  <c r="FG95" i="4"/>
  <c r="FJ95" i="4"/>
  <c r="FI95" i="4"/>
  <c r="FK95" i="4"/>
  <c r="FL95" i="4"/>
  <c r="FM95" i="4"/>
  <c r="FN95" i="4"/>
  <c r="FO95" i="4"/>
  <c r="FP95" i="4"/>
  <c r="FR95" i="4"/>
  <c r="GB95" i="4"/>
  <c r="FH96" i="1"/>
  <c r="H96" i="2"/>
  <c r="DP96" i="2"/>
  <c r="BH96" i="3"/>
  <c r="DI96" i="3"/>
  <c r="DH96" i="4"/>
  <c r="FI96" i="1"/>
  <c r="I96" i="2"/>
  <c r="DQ96" i="2"/>
  <c r="BI96" i="3"/>
  <c r="DJ96" i="3"/>
  <c r="DI96" i="4"/>
  <c r="FJ96" i="1"/>
  <c r="J96" i="2"/>
  <c r="DR96" i="2"/>
  <c r="BJ96" i="3"/>
  <c r="DK96" i="3"/>
  <c r="DJ96" i="4"/>
  <c r="FK96" i="1"/>
  <c r="K96" i="2"/>
  <c r="DS96" i="2"/>
  <c r="BK96" i="3"/>
  <c r="DL96" i="3"/>
  <c r="DK96" i="4"/>
  <c r="FL96" i="1"/>
  <c r="L96" i="2"/>
  <c r="DT96" i="2"/>
  <c r="BL96" i="3"/>
  <c r="DM96" i="3"/>
  <c r="DL96" i="4"/>
  <c r="FM96" i="1"/>
  <c r="M96" i="2"/>
  <c r="DU96" i="2"/>
  <c r="BM96" i="3"/>
  <c r="DN96" i="3"/>
  <c r="DM96" i="4"/>
  <c r="FN96" i="1"/>
  <c r="N96" i="2"/>
  <c r="DV96" i="2"/>
  <c r="BN96" i="3"/>
  <c r="DO96" i="3"/>
  <c r="DN96" i="4"/>
  <c r="FO96" i="1"/>
  <c r="O96" i="2"/>
  <c r="DW96" i="2"/>
  <c r="BO96" i="3"/>
  <c r="DP96" i="3"/>
  <c r="DO96" i="4"/>
  <c r="FP96" i="1"/>
  <c r="P96" i="2"/>
  <c r="DX96" i="2"/>
  <c r="BP96" i="3"/>
  <c r="DQ96" i="3"/>
  <c r="DP96" i="4"/>
  <c r="FQ96" i="1"/>
  <c r="Q96" i="2"/>
  <c r="DY96" i="2"/>
  <c r="BQ96" i="3"/>
  <c r="DR96" i="3"/>
  <c r="DQ96" i="4"/>
  <c r="FR96" i="1"/>
  <c r="R96" i="2"/>
  <c r="DZ96" i="2"/>
  <c r="BR96" i="3"/>
  <c r="DS96" i="3"/>
  <c r="DR96" i="4"/>
  <c r="FS96" i="1"/>
  <c r="S96" i="2"/>
  <c r="EA96" i="2"/>
  <c r="BS96" i="3"/>
  <c r="DT96" i="3"/>
  <c r="DS96" i="4"/>
  <c r="FT96" i="1"/>
  <c r="T96" i="2"/>
  <c r="EB96" i="2"/>
  <c r="BT96" i="3"/>
  <c r="DU96" i="3"/>
  <c r="DT96" i="4"/>
  <c r="FU96" i="1"/>
  <c r="U96" i="2"/>
  <c r="EC96" i="2"/>
  <c r="BU96" i="3"/>
  <c r="DV96" i="3"/>
  <c r="DU96" i="4"/>
  <c r="FV96" i="1"/>
  <c r="V96" i="2"/>
  <c r="FW96" i="1"/>
  <c r="W96" i="2"/>
  <c r="FX96" i="1"/>
  <c r="X96" i="2"/>
  <c r="FY96" i="1"/>
  <c r="Y96" i="2"/>
  <c r="FZ96" i="1"/>
  <c r="Z96" i="2"/>
  <c r="GA96" i="1"/>
  <c r="AA96" i="2"/>
  <c r="GB96" i="1"/>
  <c r="AB96" i="2"/>
  <c r="GC96" i="1"/>
  <c r="AC96" i="2"/>
  <c r="GD96" i="1"/>
  <c r="AD96" i="2"/>
  <c r="GE96" i="1"/>
  <c r="AE96" i="2"/>
  <c r="GF96" i="1"/>
  <c r="AF96" i="2"/>
  <c r="GG96" i="1"/>
  <c r="AG96" i="2"/>
  <c r="GH96" i="1"/>
  <c r="AH96" i="2"/>
  <c r="GI96" i="1"/>
  <c r="AI96" i="2"/>
  <c r="GJ96" i="1"/>
  <c r="AJ96" i="2"/>
  <c r="GK96" i="1"/>
  <c r="AK96" i="2"/>
  <c r="GL96" i="1"/>
  <c r="AL96" i="2"/>
  <c r="GM96" i="1"/>
  <c r="AM96" i="2"/>
  <c r="GN96" i="1"/>
  <c r="AN96" i="2"/>
  <c r="GO96" i="1"/>
  <c r="AO96" i="2"/>
  <c r="GP96" i="1"/>
  <c r="AP96" i="2"/>
  <c r="GQ96" i="1"/>
  <c r="AQ96" i="2"/>
  <c r="GR96" i="1"/>
  <c r="AR96" i="2"/>
  <c r="GS96" i="1"/>
  <c r="AS96" i="2"/>
  <c r="GT96" i="1"/>
  <c r="AT96" i="2"/>
  <c r="GU96" i="1"/>
  <c r="AU96" i="2"/>
  <c r="GV96" i="1"/>
  <c r="AV96" i="2"/>
  <c r="GW96" i="1"/>
  <c r="AW96" i="2"/>
  <c r="GX96" i="1"/>
  <c r="AX96" i="2"/>
  <c r="GY96" i="1"/>
  <c r="AY96" i="2"/>
  <c r="GZ96" i="1"/>
  <c r="AZ96" i="2"/>
  <c r="HA96" i="1"/>
  <c r="BA96" i="2"/>
  <c r="HB96" i="1"/>
  <c r="BB96" i="2"/>
  <c r="HC96" i="1"/>
  <c r="BC96" i="2"/>
  <c r="HD96" i="1"/>
  <c r="BD96" i="2"/>
  <c r="HE96" i="1"/>
  <c r="BE96" i="2"/>
  <c r="HF96" i="1"/>
  <c r="BF96" i="2"/>
  <c r="BL96" i="2"/>
  <c r="BN96" i="2"/>
  <c r="ED96" i="2"/>
  <c r="FO96" i="2"/>
  <c r="BV96" i="3"/>
  <c r="EE96" i="2"/>
  <c r="BW96" i="3"/>
  <c r="EF96" i="2"/>
  <c r="BX96" i="3"/>
  <c r="EG96" i="2"/>
  <c r="BY96" i="3"/>
  <c r="EH96" i="2"/>
  <c r="BZ96" i="3"/>
  <c r="EI96" i="2"/>
  <c r="CA96" i="3"/>
  <c r="EJ96" i="2"/>
  <c r="CB96" i="3"/>
  <c r="EK96" i="2"/>
  <c r="CC96" i="3"/>
  <c r="EL96" i="2"/>
  <c r="CD96" i="3"/>
  <c r="EM96" i="2"/>
  <c r="CE96" i="3"/>
  <c r="EN96" i="2"/>
  <c r="CF96" i="3"/>
  <c r="EO96" i="2"/>
  <c r="CG96" i="3"/>
  <c r="EP96" i="2"/>
  <c r="CH96" i="3"/>
  <c r="EQ96" i="2"/>
  <c r="CI96" i="3"/>
  <c r="ER96" i="2"/>
  <c r="CJ96" i="3"/>
  <c r="ES96" i="2"/>
  <c r="CK96" i="3"/>
  <c r="ET96" i="2"/>
  <c r="CL96" i="3"/>
  <c r="EU96" i="2"/>
  <c r="CM96" i="3"/>
  <c r="EV96" i="2"/>
  <c r="CN96" i="3"/>
  <c r="EW96" i="2"/>
  <c r="CO96" i="3"/>
  <c r="EX96" i="2"/>
  <c r="CP96" i="3"/>
  <c r="EY96" i="2"/>
  <c r="CQ96" i="3"/>
  <c r="EZ96" i="2"/>
  <c r="CR96" i="3"/>
  <c r="FA96" i="2"/>
  <c r="CS96" i="3"/>
  <c r="FB96" i="2"/>
  <c r="CT96" i="3"/>
  <c r="FC96" i="2"/>
  <c r="CU96" i="3"/>
  <c r="FD96" i="2"/>
  <c r="CV96" i="3"/>
  <c r="FE96" i="2"/>
  <c r="CW96" i="3"/>
  <c r="FF96" i="2"/>
  <c r="CX96" i="3"/>
  <c r="FG96" i="2"/>
  <c r="CY96" i="3"/>
  <c r="FH96" i="2"/>
  <c r="CZ96" i="3"/>
  <c r="FI96" i="2"/>
  <c r="DA96" i="3"/>
  <c r="FJ96" i="2"/>
  <c r="DB96" i="3"/>
  <c r="FK96" i="2"/>
  <c r="DC96" i="3"/>
  <c r="FL96" i="2"/>
  <c r="DD96" i="3"/>
  <c r="FM96" i="2"/>
  <c r="DE96" i="3"/>
  <c r="FN96" i="2"/>
  <c r="DF96" i="3"/>
  <c r="DG96" i="3"/>
  <c r="DW96" i="3"/>
  <c r="DV96" i="4"/>
  <c r="DX96" i="3"/>
  <c r="DW96" i="4"/>
  <c r="DY96" i="3"/>
  <c r="DX96" i="4"/>
  <c r="DZ96" i="3"/>
  <c r="DY96" i="4"/>
  <c r="EA96" i="3"/>
  <c r="DZ96" i="4"/>
  <c r="EB96" i="3"/>
  <c r="EA96" i="4"/>
  <c r="EC96" i="3"/>
  <c r="EB96" i="4"/>
  <c r="ED96" i="3"/>
  <c r="EC96" i="4"/>
  <c r="EE96" i="3"/>
  <c r="ED96" i="4"/>
  <c r="EF96" i="3"/>
  <c r="EE96" i="4"/>
  <c r="EG96" i="3"/>
  <c r="EF96" i="4"/>
  <c r="EH96" i="3"/>
  <c r="EG96" i="4"/>
  <c r="EI96" i="3"/>
  <c r="EH96" i="4"/>
  <c r="EJ96" i="3"/>
  <c r="EI96" i="4"/>
  <c r="EK96" i="3"/>
  <c r="EJ96" i="4"/>
  <c r="EL96" i="3"/>
  <c r="EK96" i="4"/>
  <c r="EM96" i="3"/>
  <c r="EL96" i="4"/>
  <c r="EN96" i="3"/>
  <c r="EM96" i="4"/>
  <c r="EO96" i="3"/>
  <c r="EN96" i="4"/>
  <c r="EP96" i="3"/>
  <c r="EO96" i="4"/>
  <c r="EQ96" i="3"/>
  <c r="EP96" i="4"/>
  <c r="ER96" i="3"/>
  <c r="EQ96" i="4"/>
  <c r="ES96" i="3"/>
  <c r="ER96" i="4"/>
  <c r="ET96" i="3"/>
  <c r="ES96" i="4"/>
  <c r="EU96" i="3"/>
  <c r="ET96" i="4"/>
  <c r="EV96" i="3"/>
  <c r="EU96" i="4"/>
  <c r="EW96" i="3"/>
  <c r="EV96" i="4"/>
  <c r="EX96" i="3"/>
  <c r="EW96" i="4"/>
  <c r="EY96" i="3"/>
  <c r="EX96" i="4"/>
  <c r="EZ96" i="3"/>
  <c r="EY96" i="4"/>
  <c r="FA96" i="3"/>
  <c r="EZ96" i="4"/>
  <c r="FB96" i="3"/>
  <c r="FA96" i="4"/>
  <c r="FC96" i="3"/>
  <c r="FB96" i="4"/>
  <c r="FD96" i="3"/>
  <c r="FC96" i="4"/>
  <c r="FE96" i="3"/>
  <c r="FD96" i="4"/>
  <c r="FF96" i="3"/>
  <c r="FE96" i="4"/>
  <c r="FG96" i="3"/>
  <c r="FF96" i="4"/>
  <c r="FG96" i="4"/>
  <c r="FJ96" i="4"/>
  <c r="FI96" i="4"/>
  <c r="FK96" i="4"/>
  <c r="FL96" i="4"/>
  <c r="FM96" i="4"/>
  <c r="FN96" i="4"/>
  <c r="FO96" i="4"/>
  <c r="FP96" i="4"/>
  <c r="FR96" i="4"/>
  <c r="FS96" i="4"/>
  <c r="FT96" i="4"/>
  <c r="FU96" i="4"/>
  <c r="FV96" i="4"/>
  <c r="FW96" i="4"/>
  <c r="FX96" i="4"/>
  <c r="FY96" i="4"/>
  <c r="FZ96" i="4"/>
  <c r="GA96" i="4"/>
  <c r="GB96" i="4"/>
  <c r="FH97" i="1"/>
  <c r="H97" i="2"/>
  <c r="DP97" i="2"/>
  <c r="BH97" i="3"/>
  <c r="DI97" i="3"/>
  <c r="DH97" i="4"/>
  <c r="FI97" i="1"/>
  <c r="I97" i="2"/>
  <c r="DQ97" i="2"/>
  <c r="BI97" i="3"/>
  <c r="DJ97" i="3"/>
  <c r="DI97" i="4"/>
  <c r="FJ97" i="1"/>
  <c r="J97" i="2"/>
  <c r="DR97" i="2"/>
  <c r="BJ97" i="3"/>
  <c r="DK97" i="3"/>
  <c r="DJ97" i="4"/>
  <c r="FK97" i="1"/>
  <c r="K97" i="2"/>
  <c r="DS97" i="2"/>
  <c r="BK97" i="3"/>
  <c r="DL97" i="3"/>
  <c r="DK97" i="4"/>
  <c r="FL97" i="1"/>
  <c r="L97" i="2"/>
  <c r="DT97" i="2"/>
  <c r="BL97" i="3"/>
  <c r="DM97" i="3"/>
  <c r="DL97" i="4"/>
  <c r="FM97" i="1"/>
  <c r="M97" i="2"/>
  <c r="DU97" i="2"/>
  <c r="BM97" i="3"/>
  <c r="DN97" i="3"/>
  <c r="DM97" i="4"/>
  <c r="FN97" i="1"/>
  <c r="N97" i="2"/>
  <c r="DV97" i="2"/>
  <c r="BN97" i="3"/>
  <c r="DO97" i="3"/>
  <c r="DN97" i="4"/>
  <c r="FO97" i="1"/>
  <c r="O97" i="2"/>
  <c r="DW97" i="2"/>
  <c r="BO97" i="3"/>
  <c r="DP97" i="3"/>
  <c r="DO97" i="4"/>
  <c r="FP97" i="1"/>
  <c r="P97" i="2"/>
  <c r="DX97" i="2"/>
  <c r="BP97" i="3"/>
  <c r="DQ97" i="3"/>
  <c r="DP97" i="4"/>
  <c r="FQ97" i="1"/>
  <c r="Q97" i="2"/>
  <c r="DY97" i="2"/>
  <c r="BQ97" i="3"/>
  <c r="DR97" i="3"/>
  <c r="DQ97" i="4"/>
  <c r="FR97" i="1"/>
  <c r="R97" i="2"/>
  <c r="DZ97" i="2"/>
  <c r="BR97" i="3"/>
  <c r="DS97" i="3"/>
  <c r="DR97" i="4"/>
  <c r="FS97" i="1"/>
  <c r="S97" i="2"/>
  <c r="EA97" i="2"/>
  <c r="BS97" i="3"/>
  <c r="DT97" i="3"/>
  <c r="DS97" i="4"/>
  <c r="FT97" i="1"/>
  <c r="T97" i="2"/>
  <c r="EB97" i="2"/>
  <c r="BT97" i="3"/>
  <c r="DU97" i="3"/>
  <c r="DT97" i="4"/>
  <c r="FU97" i="1"/>
  <c r="U97" i="2"/>
  <c r="EC97" i="2"/>
  <c r="BU97" i="3"/>
  <c r="DV97" i="3"/>
  <c r="DU97" i="4"/>
  <c r="FV97" i="1"/>
  <c r="V97" i="2"/>
  <c r="FW97" i="1"/>
  <c r="W97" i="2"/>
  <c r="FX97" i="1"/>
  <c r="X97" i="2"/>
  <c r="FY97" i="1"/>
  <c r="Y97" i="2"/>
  <c r="FZ97" i="1"/>
  <c r="Z97" i="2"/>
  <c r="GA97" i="1"/>
  <c r="AA97" i="2"/>
  <c r="GB97" i="1"/>
  <c r="AB97" i="2"/>
  <c r="GC97" i="1"/>
  <c r="AC97" i="2"/>
  <c r="GD97" i="1"/>
  <c r="AD97" i="2"/>
  <c r="GE97" i="1"/>
  <c r="AE97" i="2"/>
  <c r="GF97" i="1"/>
  <c r="AF97" i="2"/>
  <c r="GG97" i="1"/>
  <c r="AG97" i="2"/>
  <c r="GH97" i="1"/>
  <c r="AH97" i="2"/>
  <c r="GI97" i="1"/>
  <c r="AI97" i="2"/>
  <c r="GJ97" i="1"/>
  <c r="AJ97" i="2"/>
  <c r="GK97" i="1"/>
  <c r="AK97" i="2"/>
  <c r="GL97" i="1"/>
  <c r="AL97" i="2"/>
  <c r="GM97" i="1"/>
  <c r="AM97" i="2"/>
  <c r="GN97" i="1"/>
  <c r="AN97" i="2"/>
  <c r="GO97" i="1"/>
  <c r="AO97" i="2"/>
  <c r="GP97" i="1"/>
  <c r="AP97" i="2"/>
  <c r="GQ97" i="1"/>
  <c r="AQ97" i="2"/>
  <c r="GR97" i="1"/>
  <c r="AR97" i="2"/>
  <c r="GS97" i="1"/>
  <c r="AS97" i="2"/>
  <c r="GT97" i="1"/>
  <c r="AT97" i="2"/>
  <c r="GU97" i="1"/>
  <c r="AU97" i="2"/>
  <c r="GV97" i="1"/>
  <c r="AV97" i="2"/>
  <c r="GW97" i="1"/>
  <c r="AW97" i="2"/>
  <c r="GX97" i="1"/>
  <c r="AX97" i="2"/>
  <c r="GY97" i="1"/>
  <c r="AY97" i="2"/>
  <c r="GZ97" i="1"/>
  <c r="AZ97" i="2"/>
  <c r="HA97" i="1"/>
  <c r="BA97" i="2"/>
  <c r="HB97" i="1"/>
  <c r="BB97" i="2"/>
  <c r="HC97" i="1"/>
  <c r="BC97" i="2"/>
  <c r="HD97" i="1"/>
  <c r="BD97" i="2"/>
  <c r="HE97" i="1"/>
  <c r="BE97" i="2"/>
  <c r="HF97" i="1"/>
  <c r="BF97" i="2"/>
  <c r="BL97" i="2"/>
  <c r="BN97" i="2"/>
  <c r="ED97" i="2"/>
  <c r="FO97" i="2"/>
  <c r="BV97" i="3"/>
  <c r="EE97" i="2"/>
  <c r="BW97" i="3"/>
  <c r="EF97" i="2"/>
  <c r="BX97" i="3"/>
  <c r="EG97" i="2"/>
  <c r="BY97" i="3"/>
  <c r="EH97" i="2"/>
  <c r="BZ97" i="3"/>
  <c r="EI97" i="2"/>
  <c r="CA97" i="3"/>
  <c r="EJ97" i="2"/>
  <c r="CB97" i="3"/>
  <c r="EK97" i="2"/>
  <c r="CC97" i="3"/>
  <c r="EL97" i="2"/>
  <c r="CD97" i="3"/>
  <c r="EM97" i="2"/>
  <c r="CE97" i="3"/>
  <c r="EN97" i="2"/>
  <c r="CF97" i="3"/>
  <c r="EO97" i="2"/>
  <c r="CG97" i="3"/>
  <c r="EP97" i="2"/>
  <c r="CH97" i="3"/>
  <c r="EQ97" i="2"/>
  <c r="CI97" i="3"/>
  <c r="ER97" i="2"/>
  <c r="CJ97" i="3"/>
  <c r="ES97" i="2"/>
  <c r="CK97" i="3"/>
  <c r="ET97" i="2"/>
  <c r="CL97" i="3"/>
  <c r="EU97" i="2"/>
  <c r="CM97" i="3"/>
  <c r="EV97" i="2"/>
  <c r="CN97" i="3"/>
  <c r="EW97" i="2"/>
  <c r="CO97" i="3"/>
  <c r="EX97" i="2"/>
  <c r="CP97" i="3"/>
  <c r="EY97" i="2"/>
  <c r="CQ97" i="3"/>
  <c r="EZ97" i="2"/>
  <c r="CR97" i="3"/>
  <c r="FA97" i="2"/>
  <c r="CS97" i="3"/>
  <c r="FB97" i="2"/>
  <c r="CT97" i="3"/>
  <c r="FC97" i="2"/>
  <c r="CU97" i="3"/>
  <c r="FD97" i="2"/>
  <c r="CV97" i="3"/>
  <c r="FE97" i="2"/>
  <c r="CW97" i="3"/>
  <c r="FF97" i="2"/>
  <c r="CX97" i="3"/>
  <c r="FG97" i="2"/>
  <c r="CY97" i="3"/>
  <c r="FH97" i="2"/>
  <c r="CZ97" i="3"/>
  <c r="FI97" i="2"/>
  <c r="DA97" i="3"/>
  <c r="FJ97" i="2"/>
  <c r="DB97" i="3"/>
  <c r="FK97" i="2"/>
  <c r="DC97" i="3"/>
  <c r="FL97" i="2"/>
  <c r="DD97" i="3"/>
  <c r="FM97" i="2"/>
  <c r="DE97" i="3"/>
  <c r="FN97" i="2"/>
  <c r="DF97" i="3"/>
  <c r="DG97" i="3"/>
  <c r="DW97" i="3"/>
  <c r="DV97" i="4"/>
  <c r="DX97" i="3"/>
  <c r="DW97" i="4"/>
  <c r="DY97" i="3"/>
  <c r="DX97" i="4"/>
  <c r="DZ97" i="3"/>
  <c r="DY97" i="4"/>
  <c r="EA97" i="3"/>
  <c r="DZ97" i="4"/>
  <c r="EB97" i="3"/>
  <c r="EA97" i="4"/>
  <c r="EC97" i="3"/>
  <c r="EB97" i="4"/>
  <c r="ED97" i="3"/>
  <c r="EC97" i="4"/>
  <c r="EE97" i="3"/>
  <c r="ED97" i="4"/>
  <c r="EF97" i="3"/>
  <c r="EE97" i="4"/>
  <c r="EG97" i="3"/>
  <c r="EF97" i="4"/>
  <c r="EH97" i="3"/>
  <c r="EG97" i="4"/>
  <c r="EI97" i="3"/>
  <c r="EH97" i="4"/>
  <c r="EJ97" i="3"/>
  <c r="EI97" i="4"/>
  <c r="EK97" i="3"/>
  <c r="EJ97" i="4"/>
  <c r="EL97" i="3"/>
  <c r="EK97" i="4"/>
  <c r="EM97" i="3"/>
  <c r="EL97" i="4"/>
  <c r="EN97" i="3"/>
  <c r="EM97" i="4"/>
  <c r="EO97" i="3"/>
  <c r="EN97" i="4"/>
  <c r="EP97" i="3"/>
  <c r="EO97" i="4"/>
  <c r="EQ97" i="3"/>
  <c r="EP97" i="4"/>
  <c r="ER97" i="3"/>
  <c r="EQ97" i="4"/>
  <c r="ES97" i="3"/>
  <c r="ER97" i="4"/>
  <c r="ET97" i="3"/>
  <c r="ES97" i="4"/>
  <c r="EU97" i="3"/>
  <c r="ET97" i="4"/>
  <c r="EV97" i="3"/>
  <c r="EU97" i="4"/>
  <c r="EW97" i="3"/>
  <c r="EV97" i="4"/>
  <c r="EX97" i="3"/>
  <c r="EW97" i="4"/>
  <c r="EY97" i="3"/>
  <c r="EX97" i="4"/>
  <c r="EZ97" i="3"/>
  <c r="EY97" i="4"/>
  <c r="FA97" i="3"/>
  <c r="EZ97" i="4"/>
  <c r="FB97" i="3"/>
  <c r="FA97" i="4"/>
  <c r="FC97" i="3"/>
  <c r="FB97" i="4"/>
  <c r="FD97" i="3"/>
  <c r="FC97" i="4"/>
  <c r="FE97" i="3"/>
  <c r="FD97" i="4"/>
  <c r="FF97" i="3"/>
  <c r="FE97" i="4"/>
  <c r="FG97" i="3"/>
  <c r="FF97" i="4"/>
  <c r="FG97" i="4"/>
  <c r="FJ97" i="4"/>
  <c r="FI97" i="4"/>
  <c r="FK97" i="4"/>
  <c r="FL97" i="4"/>
  <c r="FM97" i="4"/>
  <c r="FN97" i="4"/>
  <c r="FO97" i="4"/>
  <c r="FP97" i="4"/>
  <c r="FR97" i="4"/>
  <c r="FS97" i="4"/>
  <c r="FT97" i="4"/>
  <c r="FU97" i="4"/>
  <c r="FV97" i="4"/>
  <c r="FW97" i="4"/>
  <c r="FX97" i="4"/>
  <c r="FY97" i="4"/>
  <c r="FZ97" i="4"/>
  <c r="GA97" i="4"/>
  <c r="GB97" i="4"/>
  <c r="FH98" i="1"/>
  <c r="H98" i="2"/>
  <c r="DP98" i="2"/>
  <c r="BH98" i="3"/>
  <c r="DI98" i="3"/>
  <c r="DH98" i="4"/>
  <c r="FI98" i="1"/>
  <c r="I98" i="2"/>
  <c r="DQ98" i="2"/>
  <c r="BI98" i="3"/>
  <c r="DJ98" i="3"/>
  <c r="DI98" i="4"/>
  <c r="FJ98" i="1"/>
  <c r="J98" i="2"/>
  <c r="DR98" i="2"/>
  <c r="BJ98" i="3"/>
  <c r="DK98" i="3"/>
  <c r="DJ98" i="4"/>
  <c r="FK98" i="1"/>
  <c r="K98" i="2"/>
  <c r="DS98" i="2"/>
  <c r="BK98" i="3"/>
  <c r="DL98" i="3"/>
  <c r="DK98" i="4"/>
  <c r="FL98" i="1"/>
  <c r="L98" i="2"/>
  <c r="DT98" i="2"/>
  <c r="BL98" i="3"/>
  <c r="DM98" i="3"/>
  <c r="DL98" i="4"/>
  <c r="FM98" i="1"/>
  <c r="M98" i="2"/>
  <c r="DU98" i="2"/>
  <c r="BM98" i="3"/>
  <c r="DN98" i="3"/>
  <c r="DM98" i="4"/>
  <c r="FN98" i="1"/>
  <c r="N98" i="2"/>
  <c r="DV98" i="2"/>
  <c r="BN98" i="3"/>
  <c r="DO98" i="3"/>
  <c r="DN98" i="4"/>
  <c r="FO98" i="1"/>
  <c r="O98" i="2"/>
  <c r="DW98" i="2"/>
  <c r="BO98" i="3"/>
  <c r="DP98" i="3"/>
  <c r="DO98" i="4"/>
  <c r="FP98" i="1"/>
  <c r="P98" i="2"/>
  <c r="DX98" i="2"/>
  <c r="BP98" i="3"/>
  <c r="DQ98" i="3"/>
  <c r="DP98" i="4"/>
  <c r="FQ98" i="1"/>
  <c r="Q98" i="2"/>
  <c r="DY98" i="2"/>
  <c r="BQ98" i="3"/>
  <c r="DR98" i="3"/>
  <c r="DQ98" i="4"/>
  <c r="FR98" i="1"/>
  <c r="R98" i="2"/>
  <c r="DZ98" i="2"/>
  <c r="BR98" i="3"/>
  <c r="DS98" i="3"/>
  <c r="DR98" i="4"/>
  <c r="FS98" i="1"/>
  <c r="S98" i="2"/>
  <c r="EA98" i="2"/>
  <c r="BS98" i="3"/>
  <c r="DT98" i="3"/>
  <c r="DS98" i="4"/>
  <c r="FT98" i="1"/>
  <c r="T98" i="2"/>
  <c r="EB98" i="2"/>
  <c r="BT98" i="3"/>
  <c r="DU98" i="3"/>
  <c r="DT98" i="4"/>
  <c r="FU98" i="1"/>
  <c r="U98" i="2"/>
  <c r="EC98" i="2"/>
  <c r="BU98" i="3"/>
  <c r="DV98" i="3"/>
  <c r="DU98" i="4"/>
  <c r="FV98" i="1"/>
  <c r="V98" i="2"/>
  <c r="ED98" i="2"/>
  <c r="BV98" i="3"/>
  <c r="DW98" i="3"/>
  <c r="DV98" i="4"/>
  <c r="FW98" i="1"/>
  <c r="W98" i="2"/>
  <c r="EE98" i="2"/>
  <c r="BW98" i="3"/>
  <c r="DX98" i="3"/>
  <c r="DW98" i="4"/>
  <c r="FX98" i="1"/>
  <c r="X98" i="2"/>
  <c r="EF98" i="2"/>
  <c r="BX98" i="3"/>
  <c r="DY98" i="3"/>
  <c r="DX98" i="4"/>
  <c r="FY98" i="1"/>
  <c r="Y98" i="2"/>
  <c r="EG98" i="2"/>
  <c r="BY98" i="3"/>
  <c r="DZ98" i="3"/>
  <c r="DY98" i="4"/>
  <c r="FZ98" i="1"/>
  <c r="Z98" i="2"/>
  <c r="EH98" i="2"/>
  <c r="BZ98" i="3"/>
  <c r="EA98" i="3"/>
  <c r="DZ98" i="4"/>
  <c r="GA98" i="1"/>
  <c r="AA98" i="2"/>
  <c r="EI98" i="2"/>
  <c r="CA98" i="3"/>
  <c r="EB98" i="3"/>
  <c r="EA98" i="4"/>
  <c r="GB98" i="1"/>
  <c r="AB98" i="2"/>
  <c r="EJ98" i="2"/>
  <c r="CB98" i="3"/>
  <c r="EC98" i="3"/>
  <c r="EB98" i="4"/>
  <c r="GC98" i="1"/>
  <c r="AC98" i="2"/>
  <c r="EK98" i="2"/>
  <c r="CC98" i="3"/>
  <c r="ED98" i="3"/>
  <c r="EC98" i="4"/>
  <c r="GD98" i="1"/>
  <c r="AD98" i="2"/>
  <c r="EL98" i="2"/>
  <c r="CD98" i="3"/>
  <c r="EE98" i="3"/>
  <c r="ED98" i="4"/>
  <c r="GE98" i="1"/>
  <c r="AE98" i="2"/>
  <c r="EM98" i="2"/>
  <c r="CE98" i="3"/>
  <c r="EF98" i="3"/>
  <c r="EE98" i="4"/>
  <c r="GF98" i="1"/>
  <c r="AF98" i="2"/>
  <c r="EN98" i="2"/>
  <c r="CF98" i="3"/>
  <c r="EG98" i="3"/>
  <c r="EF98" i="4"/>
  <c r="GG98" i="1"/>
  <c r="AG98" i="2"/>
  <c r="EO98" i="2"/>
  <c r="CG98" i="3"/>
  <c r="EH98" i="3"/>
  <c r="EG98" i="4"/>
  <c r="GH98" i="1"/>
  <c r="AH98" i="2"/>
  <c r="EP98" i="2"/>
  <c r="CH98" i="3"/>
  <c r="EI98" i="3"/>
  <c r="EH98" i="4"/>
  <c r="GI98" i="1"/>
  <c r="AI98" i="2"/>
  <c r="EQ98" i="2"/>
  <c r="CI98" i="3"/>
  <c r="EJ98" i="3"/>
  <c r="EI98" i="4"/>
  <c r="GJ98" i="1"/>
  <c r="AJ98" i="2"/>
  <c r="ER98" i="2"/>
  <c r="CJ98" i="3"/>
  <c r="EK98" i="3"/>
  <c r="EJ98" i="4"/>
  <c r="GK98" i="1"/>
  <c r="AK98" i="2"/>
  <c r="ES98" i="2"/>
  <c r="CK98" i="3"/>
  <c r="EL98" i="3"/>
  <c r="EK98" i="4"/>
  <c r="GL98" i="1"/>
  <c r="AL98" i="2"/>
  <c r="GM98" i="1"/>
  <c r="AM98" i="2"/>
  <c r="GN98" i="1"/>
  <c r="AN98" i="2"/>
  <c r="GO98" i="1"/>
  <c r="AO98" i="2"/>
  <c r="GP98" i="1"/>
  <c r="AP98" i="2"/>
  <c r="GQ98" i="1"/>
  <c r="AQ98" i="2"/>
  <c r="GR98" i="1"/>
  <c r="AR98" i="2"/>
  <c r="GS98" i="1"/>
  <c r="AS98" i="2"/>
  <c r="GT98" i="1"/>
  <c r="AT98" i="2"/>
  <c r="GU98" i="1"/>
  <c r="AU98" i="2"/>
  <c r="GV98" i="1"/>
  <c r="AV98" i="2"/>
  <c r="GW98" i="1"/>
  <c r="AW98" i="2"/>
  <c r="GX98" i="1"/>
  <c r="AX98" i="2"/>
  <c r="GY98" i="1"/>
  <c r="AY98" i="2"/>
  <c r="GZ98" i="1"/>
  <c r="AZ98" i="2"/>
  <c r="HA98" i="1"/>
  <c r="BA98" i="2"/>
  <c r="HB98" i="1"/>
  <c r="BB98" i="2"/>
  <c r="HC98" i="1"/>
  <c r="BC98" i="2"/>
  <c r="HD98" i="1"/>
  <c r="BD98" i="2"/>
  <c r="HE98" i="1"/>
  <c r="BE98" i="2"/>
  <c r="HF98" i="1"/>
  <c r="BF98" i="2"/>
  <c r="BL98" i="2"/>
  <c r="BN98" i="2"/>
  <c r="ET98" i="2"/>
  <c r="FO98" i="2"/>
  <c r="CL98" i="3"/>
  <c r="EU98" i="2"/>
  <c r="CM98" i="3"/>
  <c r="EV98" i="2"/>
  <c r="CN98" i="3"/>
  <c r="EW98" i="2"/>
  <c r="CO98" i="3"/>
  <c r="EX98" i="2"/>
  <c r="CP98" i="3"/>
  <c r="EY98" i="2"/>
  <c r="CQ98" i="3"/>
  <c r="EZ98" i="2"/>
  <c r="CR98" i="3"/>
  <c r="FA98" i="2"/>
  <c r="CS98" i="3"/>
  <c r="FB98" i="2"/>
  <c r="CT98" i="3"/>
  <c r="FC98" i="2"/>
  <c r="CU98" i="3"/>
  <c r="FD98" i="2"/>
  <c r="CV98" i="3"/>
  <c r="FE98" i="2"/>
  <c r="CW98" i="3"/>
  <c r="FF98" i="2"/>
  <c r="CX98" i="3"/>
  <c r="FG98" i="2"/>
  <c r="CY98" i="3"/>
  <c r="FH98" i="2"/>
  <c r="CZ98" i="3"/>
  <c r="FI98" i="2"/>
  <c r="DA98" i="3"/>
  <c r="FJ98" i="2"/>
  <c r="DB98" i="3"/>
  <c r="FK98" i="2"/>
  <c r="DC98" i="3"/>
  <c r="FL98" i="2"/>
  <c r="DD98" i="3"/>
  <c r="FM98" i="2"/>
  <c r="DE98" i="3"/>
  <c r="FN98" i="2"/>
  <c r="DF98" i="3"/>
  <c r="DG98" i="3"/>
  <c r="EM98" i="3"/>
  <c r="EL98" i="4"/>
  <c r="EN98" i="3"/>
  <c r="EM98" i="4"/>
  <c r="EO98" i="3"/>
  <c r="EN98" i="4"/>
  <c r="EP98" i="3"/>
  <c r="EO98" i="4"/>
  <c r="EQ98" i="3"/>
  <c r="EP98" i="4"/>
  <c r="ER98" i="3"/>
  <c r="EQ98" i="4"/>
  <c r="ES98" i="3"/>
  <c r="ER98" i="4"/>
  <c r="ET98" i="3"/>
  <c r="ES98" i="4"/>
  <c r="EU98" i="3"/>
  <c r="ET98" i="4"/>
  <c r="EV98" i="3"/>
  <c r="EU98" i="4"/>
  <c r="EW98" i="3"/>
  <c r="EV98" i="4"/>
  <c r="EX98" i="3"/>
  <c r="EW98" i="4"/>
  <c r="EY98" i="3"/>
  <c r="EX98" i="4"/>
  <c r="EZ98" i="3"/>
  <c r="EY98" i="4"/>
  <c r="FA98" i="3"/>
  <c r="EZ98" i="4"/>
  <c r="FB98" i="3"/>
  <c r="FA98" i="4"/>
  <c r="FC98" i="3"/>
  <c r="FB98" i="4"/>
  <c r="FD98" i="3"/>
  <c r="FC98" i="4"/>
  <c r="FE98" i="3"/>
  <c r="FD98" i="4"/>
  <c r="FF98" i="3"/>
  <c r="FE98" i="4"/>
  <c r="FG98" i="3"/>
  <c r="FF98" i="4"/>
  <c r="FG98" i="4"/>
  <c r="FJ98" i="4"/>
  <c r="FI98" i="4"/>
  <c r="FK98" i="4"/>
  <c r="FL98" i="4"/>
  <c r="FM98" i="4"/>
  <c r="FN98" i="4"/>
  <c r="FO98" i="4"/>
  <c r="FP98" i="4"/>
  <c r="FR98" i="4"/>
  <c r="FS98" i="4"/>
  <c r="FT98" i="4"/>
  <c r="FU98" i="4"/>
  <c r="FV98" i="4"/>
  <c r="FW98" i="4"/>
  <c r="FX98" i="4"/>
  <c r="FY98" i="4"/>
  <c r="FZ98" i="4"/>
  <c r="GA98" i="4"/>
  <c r="GB98" i="4"/>
  <c r="FH99" i="1"/>
  <c r="H99" i="2"/>
  <c r="DP99" i="2"/>
  <c r="BH99" i="3"/>
  <c r="DI99" i="3"/>
  <c r="DH99" i="4"/>
  <c r="FI99" i="1"/>
  <c r="I99" i="2"/>
  <c r="DQ99" i="2"/>
  <c r="BI99" i="3"/>
  <c r="DJ99" i="3"/>
  <c r="DI99" i="4"/>
  <c r="FJ99" i="1"/>
  <c r="J99" i="2"/>
  <c r="DR99" i="2"/>
  <c r="BJ99" i="3"/>
  <c r="DK99" i="3"/>
  <c r="DJ99" i="4"/>
  <c r="FK99" i="1"/>
  <c r="K99" i="2"/>
  <c r="DS99" i="2"/>
  <c r="BK99" i="3"/>
  <c r="DL99" i="3"/>
  <c r="DK99" i="4"/>
  <c r="FL99" i="1"/>
  <c r="L99" i="2"/>
  <c r="DT99" i="2"/>
  <c r="BL99" i="3"/>
  <c r="DM99" i="3"/>
  <c r="DL99" i="4"/>
  <c r="FM99" i="1"/>
  <c r="M99" i="2"/>
  <c r="DU99" i="2"/>
  <c r="BM99" i="3"/>
  <c r="DN99" i="3"/>
  <c r="DM99" i="4"/>
  <c r="FN99" i="1"/>
  <c r="N99" i="2"/>
  <c r="DV99" i="2"/>
  <c r="BN99" i="3"/>
  <c r="DO99" i="3"/>
  <c r="DN99" i="4"/>
  <c r="FO99" i="1"/>
  <c r="O99" i="2"/>
  <c r="DW99" i="2"/>
  <c r="BO99" i="3"/>
  <c r="DP99" i="3"/>
  <c r="DO99" i="4"/>
  <c r="FP99" i="1"/>
  <c r="P99" i="2"/>
  <c r="DX99" i="2"/>
  <c r="BP99" i="3"/>
  <c r="DQ99" i="3"/>
  <c r="DP99" i="4"/>
  <c r="FQ99" i="1"/>
  <c r="Q99" i="2"/>
  <c r="DY99" i="2"/>
  <c r="BQ99" i="3"/>
  <c r="DR99" i="3"/>
  <c r="DQ99" i="4"/>
  <c r="FR99" i="1"/>
  <c r="R99" i="2"/>
  <c r="DZ99" i="2"/>
  <c r="BR99" i="3"/>
  <c r="DS99" i="3"/>
  <c r="DR99" i="4"/>
  <c r="FS99" i="1"/>
  <c r="S99" i="2"/>
  <c r="EA99" i="2"/>
  <c r="BS99" i="3"/>
  <c r="DT99" i="3"/>
  <c r="DS99" i="4"/>
  <c r="FT99" i="1"/>
  <c r="T99" i="2"/>
  <c r="EB99" i="2"/>
  <c r="BT99" i="3"/>
  <c r="DU99" i="3"/>
  <c r="DT99" i="4"/>
  <c r="FU99" i="1"/>
  <c r="U99" i="2"/>
  <c r="EC99" i="2"/>
  <c r="BU99" i="3"/>
  <c r="DV99" i="3"/>
  <c r="DU99" i="4"/>
  <c r="FV99" i="1"/>
  <c r="V99" i="2"/>
  <c r="ED99" i="2"/>
  <c r="BV99" i="3"/>
  <c r="DW99" i="3"/>
  <c r="DV99" i="4"/>
  <c r="FW99" i="1"/>
  <c r="W99" i="2"/>
  <c r="EE99" i="2"/>
  <c r="BW99" i="3"/>
  <c r="DX99" i="3"/>
  <c r="DW99" i="4"/>
  <c r="FX99" i="1"/>
  <c r="X99" i="2"/>
  <c r="EF99" i="2"/>
  <c r="BX99" i="3"/>
  <c r="DY99" i="3"/>
  <c r="DX99" i="4"/>
  <c r="FY99" i="1"/>
  <c r="Y99" i="2"/>
  <c r="EG99" i="2"/>
  <c r="BY99" i="3"/>
  <c r="DZ99" i="3"/>
  <c r="DY99" i="4"/>
  <c r="FZ99" i="1"/>
  <c r="Z99" i="2"/>
  <c r="EH99" i="2"/>
  <c r="BZ99" i="3"/>
  <c r="EA99" i="3"/>
  <c r="DZ99" i="4"/>
  <c r="GA99" i="1"/>
  <c r="AA99" i="2"/>
  <c r="EI99" i="2"/>
  <c r="CA99" i="3"/>
  <c r="EB99" i="3"/>
  <c r="EA99" i="4"/>
  <c r="GB99" i="1"/>
  <c r="AB99" i="2"/>
  <c r="EJ99" i="2"/>
  <c r="CB99" i="3"/>
  <c r="EC99" i="3"/>
  <c r="EB99" i="4"/>
  <c r="GC99" i="1"/>
  <c r="AC99" i="2"/>
  <c r="EK99" i="2"/>
  <c r="CC99" i="3"/>
  <c r="ED99" i="3"/>
  <c r="EC99" i="4"/>
  <c r="GD99" i="1"/>
  <c r="AD99" i="2"/>
  <c r="EL99" i="2"/>
  <c r="CD99" i="3"/>
  <c r="EE99" i="3"/>
  <c r="ED99" i="4"/>
  <c r="GE99" i="1"/>
  <c r="AE99" i="2"/>
  <c r="EM99" i="2"/>
  <c r="CE99" i="3"/>
  <c r="EF99" i="3"/>
  <c r="EE99" i="4"/>
  <c r="GF99" i="1"/>
  <c r="AF99" i="2"/>
  <c r="EN99" i="2"/>
  <c r="CF99" i="3"/>
  <c r="EG99" i="3"/>
  <c r="EF99" i="4"/>
  <c r="GG99" i="1"/>
  <c r="AG99" i="2"/>
  <c r="EO99" i="2"/>
  <c r="CG99" i="3"/>
  <c r="EH99" i="3"/>
  <c r="EG99" i="4"/>
  <c r="GH99" i="1"/>
  <c r="AH99" i="2"/>
  <c r="EP99" i="2"/>
  <c r="CH99" i="3"/>
  <c r="EI99" i="3"/>
  <c r="EH99" i="4"/>
  <c r="GI99" i="1"/>
  <c r="AI99" i="2"/>
  <c r="EQ99" i="2"/>
  <c r="CI99" i="3"/>
  <c r="EJ99" i="3"/>
  <c r="EI99" i="4"/>
  <c r="GJ99" i="1"/>
  <c r="AJ99" i="2"/>
  <c r="ER99" i="2"/>
  <c r="CJ99" i="3"/>
  <c r="EK99" i="3"/>
  <c r="EJ99" i="4"/>
  <c r="GK99" i="1"/>
  <c r="AK99" i="2"/>
  <c r="ES99" i="2"/>
  <c r="CK99" i="3"/>
  <c r="EL99" i="3"/>
  <c r="EK99" i="4"/>
  <c r="GL99" i="1"/>
  <c r="AL99" i="2"/>
  <c r="ET99" i="2"/>
  <c r="CL99" i="3"/>
  <c r="EM99" i="3"/>
  <c r="EL99" i="4"/>
  <c r="GM99" i="1"/>
  <c r="AM99" i="2"/>
  <c r="EU99" i="2"/>
  <c r="CM99" i="3"/>
  <c r="EN99" i="3"/>
  <c r="EM99" i="4"/>
  <c r="GN99" i="1"/>
  <c r="AN99" i="2"/>
  <c r="EV99" i="2"/>
  <c r="CN99" i="3"/>
  <c r="EO99" i="3"/>
  <c r="EN99" i="4"/>
  <c r="GO99" i="1"/>
  <c r="AO99" i="2"/>
  <c r="EW99" i="2"/>
  <c r="CO99" i="3"/>
  <c r="EP99" i="3"/>
  <c r="EO99" i="4"/>
  <c r="GP99" i="1"/>
  <c r="AP99" i="2"/>
  <c r="EX99" i="2"/>
  <c r="CP99" i="3"/>
  <c r="EQ99" i="3"/>
  <c r="EP99" i="4"/>
  <c r="GQ99" i="1"/>
  <c r="AQ99" i="2"/>
  <c r="EY99" i="2"/>
  <c r="CQ99" i="3"/>
  <c r="ER99" i="3"/>
  <c r="EQ99" i="4"/>
  <c r="GR99" i="1"/>
  <c r="AR99" i="2"/>
  <c r="EZ99" i="2"/>
  <c r="CR99" i="3"/>
  <c r="ES99" i="3"/>
  <c r="ER99" i="4"/>
  <c r="GS99" i="1"/>
  <c r="AS99" i="2"/>
  <c r="FA99" i="2"/>
  <c r="CS99" i="3"/>
  <c r="ET99" i="3"/>
  <c r="ES99" i="4"/>
  <c r="GT99" i="1"/>
  <c r="AT99" i="2"/>
  <c r="FB99" i="2"/>
  <c r="CT99" i="3"/>
  <c r="EU99" i="3"/>
  <c r="ET99" i="4"/>
  <c r="GU99" i="1"/>
  <c r="AU99" i="2"/>
  <c r="FC99" i="2"/>
  <c r="CU99" i="3"/>
  <c r="EV99" i="3"/>
  <c r="EU99" i="4"/>
  <c r="GV99" i="1"/>
  <c r="AV99" i="2"/>
  <c r="FD99" i="2"/>
  <c r="CV99" i="3"/>
  <c r="EW99" i="3"/>
  <c r="EV99" i="4"/>
  <c r="GW99" i="1"/>
  <c r="AW99" i="2"/>
  <c r="FE99" i="2"/>
  <c r="CW99" i="3"/>
  <c r="EX99" i="3"/>
  <c r="EW99" i="4"/>
  <c r="GX99" i="1"/>
  <c r="AX99" i="2"/>
  <c r="FF99" i="2"/>
  <c r="CX99" i="3"/>
  <c r="EY99" i="3"/>
  <c r="EX99" i="4"/>
  <c r="GY99" i="1"/>
  <c r="AY99" i="2"/>
  <c r="FG99" i="2"/>
  <c r="CY99" i="3"/>
  <c r="EZ99" i="3"/>
  <c r="EY99" i="4"/>
  <c r="GZ99" i="1"/>
  <c r="AZ99" i="2"/>
  <c r="FH99" i="2"/>
  <c r="CZ99" i="3"/>
  <c r="FA99" i="3"/>
  <c r="EZ99" i="4"/>
  <c r="HA99" i="1"/>
  <c r="BA99" i="2"/>
  <c r="FI99" i="2"/>
  <c r="DA99" i="3"/>
  <c r="FB99" i="3"/>
  <c r="FA99" i="4"/>
  <c r="HB99" i="1"/>
  <c r="BB99" i="2"/>
  <c r="FJ99" i="2"/>
  <c r="DB99" i="3"/>
  <c r="FC99" i="3"/>
  <c r="FB99" i="4"/>
  <c r="HC99" i="1"/>
  <c r="BC99" i="2"/>
  <c r="FK99" i="2"/>
  <c r="DC99" i="3"/>
  <c r="FD99" i="3"/>
  <c r="FC99" i="4"/>
  <c r="HD99" i="1"/>
  <c r="BD99" i="2"/>
  <c r="FL99" i="2"/>
  <c r="DD99" i="3"/>
  <c r="FE99" i="3"/>
  <c r="FD99" i="4"/>
  <c r="HE99" i="1"/>
  <c r="BE99" i="2"/>
  <c r="FM99" i="2"/>
  <c r="DE99" i="3"/>
  <c r="FF99" i="3"/>
  <c r="FE99" i="4"/>
  <c r="HF99" i="1"/>
  <c r="BF99" i="2"/>
  <c r="FN99" i="2"/>
  <c r="DF99" i="3"/>
  <c r="FG99" i="3"/>
  <c r="FF99" i="4"/>
  <c r="FG99" i="4"/>
  <c r="FJ99" i="4"/>
  <c r="FI99" i="4"/>
  <c r="FK99" i="4"/>
  <c r="FL99" i="4"/>
  <c r="FM99" i="4"/>
  <c r="FN99" i="4"/>
  <c r="FO99" i="4"/>
  <c r="FP99" i="4"/>
  <c r="FR99" i="4"/>
  <c r="GB99" i="4"/>
  <c r="FH100" i="1"/>
  <c r="H100" i="2"/>
  <c r="DP100" i="2"/>
  <c r="BH100" i="3"/>
  <c r="DI100" i="3"/>
  <c r="DH100" i="4"/>
  <c r="FI100" i="1"/>
  <c r="I100" i="2"/>
  <c r="DQ100" i="2"/>
  <c r="BI100" i="3"/>
  <c r="DJ100" i="3"/>
  <c r="DI100" i="4"/>
  <c r="FJ100" i="1"/>
  <c r="J100" i="2"/>
  <c r="DR100" i="2"/>
  <c r="BJ100" i="3"/>
  <c r="DK100" i="3"/>
  <c r="DJ100" i="4"/>
  <c r="FK100" i="1"/>
  <c r="K100" i="2"/>
  <c r="DS100" i="2"/>
  <c r="BK100" i="3"/>
  <c r="DL100" i="3"/>
  <c r="DK100" i="4"/>
  <c r="FL100" i="1"/>
  <c r="L100" i="2"/>
  <c r="DT100" i="2"/>
  <c r="BL100" i="3"/>
  <c r="DM100" i="3"/>
  <c r="DL100" i="4"/>
  <c r="FM100" i="1"/>
  <c r="M100" i="2"/>
  <c r="DU100" i="2"/>
  <c r="BM100" i="3"/>
  <c r="DN100" i="3"/>
  <c r="DM100" i="4"/>
  <c r="FN100" i="1"/>
  <c r="N100" i="2"/>
  <c r="DV100" i="2"/>
  <c r="BN100" i="3"/>
  <c r="DO100" i="3"/>
  <c r="DN100" i="4"/>
  <c r="FO100" i="1"/>
  <c r="O100" i="2"/>
  <c r="DW100" i="2"/>
  <c r="BO100" i="3"/>
  <c r="DP100" i="3"/>
  <c r="DO100" i="4"/>
  <c r="FP100" i="1"/>
  <c r="P100" i="2"/>
  <c r="DX100" i="2"/>
  <c r="BP100" i="3"/>
  <c r="DQ100" i="3"/>
  <c r="DP100" i="4"/>
  <c r="FQ100" i="1"/>
  <c r="Q100" i="2"/>
  <c r="DY100" i="2"/>
  <c r="BQ100" i="3"/>
  <c r="DR100" i="3"/>
  <c r="DQ100" i="4"/>
  <c r="FR100" i="1"/>
  <c r="R100" i="2"/>
  <c r="DZ100" i="2"/>
  <c r="BR100" i="3"/>
  <c r="DS100" i="3"/>
  <c r="DR100" i="4"/>
  <c r="FS100" i="1"/>
  <c r="S100" i="2"/>
  <c r="EA100" i="2"/>
  <c r="BS100" i="3"/>
  <c r="DT100" i="3"/>
  <c r="DS100" i="4"/>
  <c r="FT100" i="1"/>
  <c r="T100" i="2"/>
  <c r="EB100" i="2"/>
  <c r="BT100" i="3"/>
  <c r="DU100" i="3"/>
  <c r="DT100" i="4"/>
  <c r="FU100" i="1"/>
  <c r="U100" i="2"/>
  <c r="EC100" i="2"/>
  <c r="BU100" i="3"/>
  <c r="DV100" i="3"/>
  <c r="DU100" i="4"/>
  <c r="FV100" i="1"/>
  <c r="V100" i="2"/>
  <c r="ED100" i="2"/>
  <c r="BV100" i="3"/>
  <c r="DW100" i="3"/>
  <c r="DV100" i="4"/>
  <c r="FW100" i="1"/>
  <c r="W100" i="2"/>
  <c r="EE100" i="2"/>
  <c r="BW100" i="3"/>
  <c r="DX100" i="3"/>
  <c r="DW100" i="4"/>
  <c r="FX100" i="1"/>
  <c r="X100" i="2"/>
  <c r="EF100" i="2"/>
  <c r="BX100" i="3"/>
  <c r="DY100" i="3"/>
  <c r="DX100" i="4"/>
  <c r="FY100" i="1"/>
  <c r="Y100" i="2"/>
  <c r="EG100" i="2"/>
  <c r="BY100" i="3"/>
  <c r="DZ100" i="3"/>
  <c r="DY100" i="4"/>
  <c r="FZ100" i="1"/>
  <c r="Z100" i="2"/>
  <c r="EH100" i="2"/>
  <c r="BZ100" i="3"/>
  <c r="EA100" i="3"/>
  <c r="DZ100" i="4"/>
  <c r="GA100" i="1"/>
  <c r="AA100" i="2"/>
  <c r="EI100" i="2"/>
  <c r="CA100" i="3"/>
  <c r="EB100" i="3"/>
  <c r="EA100" i="4"/>
  <c r="GB100" i="1"/>
  <c r="AB100" i="2"/>
  <c r="EJ100" i="2"/>
  <c r="CB100" i="3"/>
  <c r="EC100" i="3"/>
  <c r="EB100" i="4"/>
  <c r="GC100" i="1"/>
  <c r="AC100" i="2"/>
  <c r="EK100" i="2"/>
  <c r="CC100" i="3"/>
  <c r="ED100" i="3"/>
  <c r="EC100" i="4"/>
  <c r="GD100" i="1"/>
  <c r="AD100" i="2"/>
  <c r="EL100" i="2"/>
  <c r="CD100" i="3"/>
  <c r="EE100" i="3"/>
  <c r="ED100" i="4"/>
  <c r="GE100" i="1"/>
  <c r="AE100" i="2"/>
  <c r="EM100" i="2"/>
  <c r="CE100" i="3"/>
  <c r="EF100" i="3"/>
  <c r="EE100" i="4"/>
  <c r="GF100" i="1"/>
  <c r="AF100" i="2"/>
  <c r="EN100" i="2"/>
  <c r="CF100" i="3"/>
  <c r="EG100" i="3"/>
  <c r="EF100" i="4"/>
  <c r="GG100" i="1"/>
  <c r="AG100" i="2"/>
  <c r="EO100" i="2"/>
  <c r="CG100" i="3"/>
  <c r="EH100" i="3"/>
  <c r="EG100" i="4"/>
  <c r="GH100" i="1"/>
  <c r="AH100" i="2"/>
  <c r="EP100" i="2"/>
  <c r="CH100" i="3"/>
  <c r="EI100" i="3"/>
  <c r="EH100" i="4"/>
  <c r="GI100" i="1"/>
  <c r="AI100" i="2"/>
  <c r="EQ100" i="2"/>
  <c r="CI100" i="3"/>
  <c r="EJ100" i="3"/>
  <c r="EI100" i="4"/>
  <c r="GJ100" i="1"/>
  <c r="AJ100" i="2"/>
  <c r="ER100" i="2"/>
  <c r="CJ100" i="3"/>
  <c r="EK100" i="3"/>
  <c r="EJ100" i="4"/>
  <c r="GK100" i="1"/>
  <c r="AK100" i="2"/>
  <c r="ES100" i="2"/>
  <c r="CK100" i="3"/>
  <c r="EL100" i="3"/>
  <c r="EK100" i="4"/>
  <c r="GL100" i="1"/>
  <c r="AL100" i="2"/>
  <c r="ET100" i="2"/>
  <c r="CL100" i="3"/>
  <c r="EM100" i="3"/>
  <c r="EL100" i="4"/>
  <c r="GM100" i="1"/>
  <c r="AM100" i="2"/>
  <c r="EU100" i="2"/>
  <c r="CM100" i="3"/>
  <c r="EN100" i="3"/>
  <c r="EM100" i="4"/>
  <c r="GN100" i="1"/>
  <c r="AN100" i="2"/>
  <c r="EV100" i="2"/>
  <c r="CN100" i="3"/>
  <c r="EO100" i="3"/>
  <c r="EN100" i="4"/>
  <c r="GO100" i="1"/>
  <c r="AO100" i="2"/>
  <c r="EW100" i="2"/>
  <c r="CO100" i="3"/>
  <c r="EP100" i="3"/>
  <c r="EO100" i="4"/>
  <c r="GP100" i="1"/>
  <c r="AP100" i="2"/>
  <c r="EX100" i="2"/>
  <c r="CP100" i="3"/>
  <c r="EQ100" i="3"/>
  <c r="EP100" i="4"/>
  <c r="GQ100" i="1"/>
  <c r="AQ100" i="2"/>
  <c r="EY100" i="2"/>
  <c r="CQ100" i="3"/>
  <c r="ER100" i="3"/>
  <c r="EQ100" i="4"/>
  <c r="GR100" i="1"/>
  <c r="AR100" i="2"/>
  <c r="EZ100" i="2"/>
  <c r="CR100" i="3"/>
  <c r="ES100" i="3"/>
  <c r="ER100" i="4"/>
  <c r="GS100" i="1"/>
  <c r="AS100" i="2"/>
  <c r="FA100" i="2"/>
  <c r="CS100" i="3"/>
  <c r="ET100" i="3"/>
  <c r="ES100" i="4"/>
  <c r="GT100" i="1"/>
  <c r="AT100" i="2"/>
  <c r="FB100" i="2"/>
  <c r="CT100" i="3"/>
  <c r="EU100" i="3"/>
  <c r="ET100" i="4"/>
  <c r="GU100" i="1"/>
  <c r="AU100" i="2"/>
  <c r="FC100" i="2"/>
  <c r="CU100" i="3"/>
  <c r="EV100" i="3"/>
  <c r="EU100" i="4"/>
  <c r="GV100" i="1"/>
  <c r="AV100" i="2"/>
  <c r="FD100" i="2"/>
  <c r="CV100" i="3"/>
  <c r="EW100" i="3"/>
  <c r="EV100" i="4"/>
  <c r="GW100" i="1"/>
  <c r="AW100" i="2"/>
  <c r="FE100" i="2"/>
  <c r="CW100" i="3"/>
  <c r="EX100" i="3"/>
  <c r="EW100" i="4"/>
  <c r="GX100" i="1"/>
  <c r="AX100" i="2"/>
  <c r="FF100" i="2"/>
  <c r="CX100" i="3"/>
  <c r="EY100" i="3"/>
  <c r="EX100" i="4"/>
  <c r="GY100" i="1"/>
  <c r="AY100" i="2"/>
  <c r="FG100" i="2"/>
  <c r="CY100" i="3"/>
  <c r="EZ100" i="3"/>
  <c r="EY100" i="4"/>
  <c r="GZ100" i="1"/>
  <c r="AZ100" i="2"/>
  <c r="FH100" i="2"/>
  <c r="CZ100" i="3"/>
  <c r="FA100" i="3"/>
  <c r="EZ100" i="4"/>
  <c r="HA100" i="1"/>
  <c r="BA100" i="2"/>
  <c r="FI100" i="2"/>
  <c r="DA100" i="3"/>
  <c r="FB100" i="3"/>
  <c r="FA100" i="4"/>
  <c r="HB100" i="1"/>
  <c r="BB100" i="2"/>
  <c r="FJ100" i="2"/>
  <c r="DB100" i="3"/>
  <c r="FC100" i="3"/>
  <c r="FB100" i="4"/>
  <c r="HC100" i="1"/>
  <c r="BC100" i="2"/>
  <c r="FK100" i="2"/>
  <c r="DC100" i="3"/>
  <c r="FD100" i="3"/>
  <c r="FC100" i="4"/>
  <c r="HD100" i="1"/>
  <c r="BD100" i="2"/>
  <c r="FL100" i="2"/>
  <c r="DD100" i="3"/>
  <c r="FE100" i="3"/>
  <c r="FD100" i="4"/>
  <c r="HE100" i="1"/>
  <c r="BE100" i="2"/>
  <c r="FM100" i="2"/>
  <c r="DE100" i="3"/>
  <c r="FF100" i="3"/>
  <c r="FE100" i="4"/>
  <c r="HF100" i="1"/>
  <c r="BF100" i="2"/>
  <c r="FN100" i="2"/>
  <c r="DF100" i="3"/>
  <c r="FG100" i="3"/>
  <c r="FF100" i="4"/>
  <c r="FG100" i="4"/>
  <c r="FJ100" i="4"/>
  <c r="FI100" i="4"/>
  <c r="FK100" i="4"/>
  <c r="FL100" i="4"/>
  <c r="FM100" i="4"/>
  <c r="FN100" i="4"/>
  <c r="FO100" i="4"/>
  <c r="FP100" i="4"/>
  <c r="FR100" i="4"/>
  <c r="GB100" i="4"/>
  <c r="FH101" i="1"/>
  <c r="H101" i="2"/>
  <c r="DP101" i="2"/>
  <c r="BH101" i="3"/>
  <c r="DI101" i="3"/>
  <c r="DH101" i="4"/>
  <c r="FI101" i="1"/>
  <c r="I101" i="2"/>
  <c r="DQ101" i="2"/>
  <c r="BI101" i="3"/>
  <c r="DJ101" i="3"/>
  <c r="DI101" i="4"/>
  <c r="FJ101" i="1"/>
  <c r="J101" i="2"/>
  <c r="DR101" i="2"/>
  <c r="BJ101" i="3"/>
  <c r="DK101" i="3"/>
  <c r="DJ101" i="4"/>
  <c r="FK101" i="1"/>
  <c r="K101" i="2"/>
  <c r="DS101" i="2"/>
  <c r="BK101" i="3"/>
  <c r="DL101" i="3"/>
  <c r="DK101" i="4"/>
  <c r="FL101" i="1"/>
  <c r="L101" i="2"/>
  <c r="DT101" i="2"/>
  <c r="BL101" i="3"/>
  <c r="DM101" i="3"/>
  <c r="DL101" i="4"/>
  <c r="FM101" i="1"/>
  <c r="M101" i="2"/>
  <c r="DU101" i="2"/>
  <c r="BM101" i="3"/>
  <c r="DN101" i="3"/>
  <c r="DM101" i="4"/>
  <c r="FN101" i="1"/>
  <c r="N101" i="2"/>
  <c r="DV101" i="2"/>
  <c r="BN101" i="3"/>
  <c r="DO101" i="3"/>
  <c r="DN101" i="4"/>
  <c r="FO101" i="1"/>
  <c r="O101" i="2"/>
  <c r="DW101" i="2"/>
  <c r="BO101" i="3"/>
  <c r="DP101" i="3"/>
  <c r="DO101" i="4"/>
  <c r="FP101" i="1"/>
  <c r="P101" i="2"/>
  <c r="DX101" i="2"/>
  <c r="BP101" i="3"/>
  <c r="DQ101" i="3"/>
  <c r="DP101" i="4"/>
  <c r="FQ101" i="1"/>
  <c r="Q101" i="2"/>
  <c r="DY101" i="2"/>
  <c r="BQ101" i="3"/>
  <c r="DR101" i="3"/>
  <c r="DQ101" i="4"/>
  <c r="FR101" i="1"/>
  <c r="R101" i="2"/>
  <c r="DZ101" i="2"/>
  <c r="BR101" i="3"/>
  <c r="DS101" i="3"/>
  <c r="DR101" i="4"/>
  <c r="FS101" i="1"/>
  <c r="S101" i="2"/>
  <c r="EA101" i="2"/>
  <c r="BS101" i="3"/>
  <c r="DT101" i="3"/>
  <c r="DS101" i="4"/>
  <c r="FT101" i="1"/>
  <c r="T101" i="2"/>
  <c r="EB101" i="2"/>
  <c r="BT101" i="3"/>
  <c r="DU101" i="3"/>
  <c r="DT101" i="4"/>
  <c r="FU101" i="1"/>
  <c r="U101" i="2"/>
  <c r="EC101" i="2"/>
  <c r="BU101" i="3"/>
  <c r="DV101" i="3"/>
  <c r="DU101" i="4"/>
  <c r="FV101" i="1"/>
  <c r="V101" i="2"/>
  <c r="ED101" i="2"/>
  <c r="BV101" i="3"/>
  <c r="DW101" i="3"/>
  <c r="DV101" i="4"/>
  <c r="FW101" i="1"/>
  <c r="W101" i="2"/>
  <c r="EE101" i="2"/>
  <c r="BW101" i="3"/>
  <c r="DX101" i="3"/>
  <c r="DW101" i="4"/>
  <c r="FX101" i="1"/>
  <c r="X101" i="2"/>
  <c r="EF101" i="2"/>
  <c r="BX101" i="3"/>
  <c r="DY101" i="3"/>
  <c r="DX101" i="4"/>
  <c r="FY101" i="1"/>
  <c r="Y101" i="2"/>
  <c r="EG101" i="2"/>
  <c r="BY101" i="3"/>
  <c r="DZ101" i="3"/>
  <c r="DY101" i="4"/>
  <c r="FZ101" i="1"/>
  <c r="Z101" i="2"/>
  <c r="EH101" i="2"/>
  <c r="BZ101" i="3"/>
  <c r="EA101" i="3"/>
  <c r="DZ101" i="4"/>
  <c r="GA101" i="1"/>
  <c r="AA101" i="2"/>
  <c r="EI101" i="2"/>
  <c r="CA101" i="3"/>
  <c r="EB101" i="3"/>
  <c r="EA101" i="4"/>
  <c r="GB101" i="1"/>
  <c r="AB101" i="2"/>
  <c r="EJ101" i="2"/>
  <c r="CB101" i="3"/>
  <c r="EC101" i="3"/>
  <c r="EB101" i="4"/>
  <c r="GC101" i="1"/>
  <c r="AC101" i="2"/>
  <c r="EK101" i="2"/>
  <c r="CC101" i="3"/>
  <c r="ED101" i="3"/>
  <c r="EC101" i="4"/>
  <c r="GD101" i="1"/>
  <c r="AD101" i="2"/>
  <c r="EL101" i="2"/>
  <c r="CD101" i="3"/>
  <c r="EE101" i="3"/>
  <c r="ED101" i="4"/>
  <c r="GE101" i="1"/>
  <c r="AE101" i="2"/>
  <c r="EM101" i="2"/>
  <c r="CE101" i="3"/>
  <c r="EF101" i="3"/>
  <c r="EE101" i="4"/>
  <c r="GF101" i="1"/>
  <c r="AF101" i="2"/>
  <c r="EN101" i="2"/>
  <c r="CF101" i="3"/>
  <c r="EG101" i="3"/>
  <c r="EF101" i="4"/>
  <c r="GG101" i="1"/>
  <c r="AG101" i="2"/>
  <c r="EO101" i="2"/>
  <c r="CG101" i="3"/>
  <c r="EH101" i="3"/>
  <c r="EG101" i="4"/>
  <c r="GH101" i="1"/>
  <c r="AH101" i="2"/>
  <c r="EP101" i="2"/>
  <c r="CH101" i="3"/>
  <c r="EI101" i="3"/>
  <c r="EH101" i="4"/>
  <c r="GI101" i="1"/>
  <c r="AI101" i="2"/>
  <c r="EQ101" i="2"/>
  <c r="CI101" i="3"/>
  <c r="EJ101" i="3"/>
  <c r="EI101" i="4"/>
  <c r="GJ101" i="1"/>
  <c r="AJ101" i="2"/>
  <c r="ER101" i="2"/>
  <c r="CJ101" i="3"/>
  <c r="EK101" i="3"/>
  <c r="EJ101" i="4"/>
  <c r="GK101" i="1"/>
  <c r="AK101" i="2"/>
  <c r="ES101" i="2"/>
  <c r="CK101" i="3"/>
  <c r="EL101" i="3"/>
  <c r="EK101" i="4"/>
  <c r="GL101" i="1"/>
  <c r="AL101" i="2"/>
  <c r="ET101" i="2"/>
  <c r="CL101" i="3"/>
  <c r="EM101" i="3"/>
  <c r="EL101" i="4"/>
  <c r="GM101" i="1"/>
  <c r="AM101" i="2"/>
  <c r="EU101" i="2"/>
  <c r="CM101" i="3"/>
  <c r="EN101" i="3"/>
  <c r="EM101" i="4"/>
  <c r="GN101" i="1"/>
  <c r="AN101" i="2"/>
  <c r="EV101" i="2"/>
  <c r="CN101" i="3"/>
  <c r="EO101" i="3"/>
  <c r="EN101" i="4"/>
  <c r="GO101" i="1"/>
  <c r="AO101" i="2"/>
  <c r="EW101" i="2"/>
  <c r="CO101" i="3"/>
  <c r="EP101" i="3"/>
  <c r="EO101" i="4"/>
  <c r="GP101" i="1"/>
  <c r="AP101" i="2"/>
  <c r="EX101" i="2"/>
  <c r="CP101" i="3"/>
  <c r="EQ101" i="3"/>
  <c r="EP101" i="4"/>
  <c r="GQ101" i="1"/>
  <c r="AQ101" i="2"/>
  <c r="EY101" i="2"/>
  <c r="CQ101" i="3"/>
  <c r="ER101" i="3"/>
  <c r="EQ101" i="4"/>
  <c r="GR101" i="1"/>
  <c r="AR101" i="2"/>
  <c r="EZ101" i="2"/>
  <c r="CR101" i="3"/>
  <c r="ES101" i="3"/>
  <c r="ER101" i="4"/>
  <c r="GS101" i="1"/>
  <c r="AS101" i="2"/>
  <c r="FA101" i="2"/>
  <c r="CS101" i="3"/>
  <c r="ET101" i="3"/>
  <c r="ES101" i="4"/>
  <c r="GT101" i="1"/>
  <c r="AT101" i="2"/>
  <c r="FB101" i="2"/>
  <c r="CT101" i="3"/>
  <c r="EU101" i="3"/>
  <c r="ET101" i="4"/>
  <c r="GU101" i="1"/>
  <c r="AU101" i="2"/>
  <c r="FC101" i="2"/>
  <c r="CU101" i="3"/>
  <c r="EV101" i="3"/>
  <c r="EU101" i="4"/>
  <c r="GV101" i="1"/>
  <c r="AV101" i="2"/>
  <c r="FD101" i="2"/>
  <c r="CV101" i="3"/>
  <c r="EW101" i="3"/>
  <c r="EV101" i="4"/>
  <c r="GW101" i="1"/>
  <c r="AW101" i="2"/>
  <c r="FE101" i="2"/>
  <c r="CW101" i="3"/>
  <c r="EX101" i="3"/>
  <c r="EW101" i="4"/>
  <c r="GX101" i="1"/>
  <c r="AX101" i="2"/>
  <c r="FF101" i="2"/>
  <c r="CX101" i="3"/>
  <c r="EY101" i="3"/>
  <c r="EX101" i="4"/>
  <c r="GY101" i="1"/>
  <c r="AY101" i="2"/>
  <c r="FG101" i="2"/>
  <c r="CY101" i="3"/>
  <c r="EZ101" i="3"/>
  <c r="EY101" i="4"/>
  <c r="GZ101" i="1"/>
  <c r="AZ101" i="2"/>
  <c r="FH101" i="2"/>
  <c r="CZ101" i="3"/>
  <c r="FA101" i="3"/>
  <c r="EZ101" i="4"/>
  <c r="HA101" i="1"/>
  <c r="BA101" i="2"/>
  <c r="FI101" i="2"/>
  <c r="DA101" i="3"/>
  <c r="FB101" i="3"/>
  <c r="FA101" i="4"/>
  <c r="HB101" i="1"/>
  <c r="BB101" i="2"/>
  <c r="FJ101" i="2"/>
  <c r="DB101" i="3"/>
  <c r="FC101" i="3"/>
  <c r="FB101" i="4"/>
  <c r="HC101" i="1"/>
  <c r="BC101" i="2"/>
  <c r="FK101" i="2"/>
  <c r="DC101" i="3"/>
  <c r="FD101" i="3"/>
  <c r="FC101" i="4"/>
  <c r="HD101" i="1"/>
  <c r="BD101" i="2"/>
  <c r="FL101" i="2"/>
  <c r="DD101" i="3"/>
  <c r="FE101" i="3"/>
  <c r="FD101" i="4"/>
  <c r="HE101" i="1"/>
  <c r="BE101" i="2"/>
  <c r="FM101" i="2"/>
  <c r="DE101" i="3"/>
  <c r="FF101" i="3"/>
  <c r="FE101" i="4"/>
  <c r="HF101" i="1"/>
  <c r="BF101" i="2"/>
  <c r="FN101" i="2"/>
  <c r="DF101" i="3"/>
  <c r="FG101" i="3"/>
  <c r="FF101" i="4"/>
  <c r="FG101" i="4"/>
  <c r="FJ101" i="4"/>
  <c r="FI101" i="4"/>
  <c r="FK101" i="4"/>
  <c r="FL101" i="4"/>
  <c r="FM101" i="4"/>
  <c r="FN101" i="4"/>
  <c r="FO101" i="4"/>
  <c r="FP101" i="4"/>
  <c r="FR101" i="4"/>
  <c r="GB101" i="4"/>
  <c r="FH102" i="1"/>
  <c r="H102" i="2"/>
  <c r="DP102" i="2"/>
  <c r="BH102" i="3"/>
  <c r="DI102" i="3"/>
  <c r="DH102" i="4"/>
  <c r="FI102" i="1"/>
  <c r="I102" i="2"/>
  <c r="DQ102" i="2"/>
  <c r="BI102" i="3"/>
  <c r="DJ102" i="3"/>
  <c r="DI102" i="4"/>
  <c r="FJ102" i="1"/>
  <c r="J102" i="2"/>
  <c r="DR102" i="2"/>
  <c r="BJ102" i="3"/>
  <c r="DK102" i="3"/>
  <c r="DJ102" i="4"/>
  <c r="FK102" i="1"/>
  <c r="K102" i="2"/>
  <c r="DS102" i="2"/>
  <c r="BK102" i="3"/>
  <c r="DL102" i="3"/>
  <c r="DK102" i="4"/>
  <c r="FL102" i="1"/>
  <c r="L102" i="2"/>
  <c r="DT102" i="2"/>
  <c r="BL102" i="3"/>
  <c r="DM102" i="3"/>
  <c r="DL102" i="4"/>
  <c r="FM102" i="1"/>
  <c r="M102" i="2"/>
  <c r="DU102" i="2"/>
  <c r="BM102" i="3"/>
  <c r="DN102" i="3"/>
  <c r="DM102" i="4"/>
  <c r="FN102" i="1"/>
  <c r="N102" i="2"/>
  <c r="DV102" i="2"/>
  <c r="BN102" i="3"/>
  <c r="DO102" i="3"/>
  <c r="DN102" i="4"/>
  <c r="FO102" i="1"/>
  <c r="O102" i="2"/>
  <c r="DW102" i="2"/>
  <c r="BO102" i="3"/>
  <c r="DP102" i="3"/>
  <c r="DO102" i="4"/>
  <c r="FP102" i="1"/>
  <c r="P102" i="2"/>
  <c r="DX102" i="2"/>
  <c r="BP102" i="3"/>
  <c r="DQ102" i="3"/>
  <c r="DP102" i="4"/>
  <c r="FQ102" i="1"/>
  <c r="Q102" i="2"/>
  <c r="DY102" i="2"/>
  <c r="BQ102" i="3"/>
  <c r="DR102" i="3"/>
  <c r="DQ102" i="4"/>
  <c r="FR102" i="1"/>
  <c r="R102" i="2"/>
  <c r="DZ102" i="2"/>
  <c r="BR102" i="3"/>
  <c r="DS102" i="3"/>
  <c r="DR102" i="4"/>
  <c r="FS102" i="1"/>
  <c r="S102" i="2"/>
  <c r="EA102" i="2"/>
  <c r="BS102" i="3"/>
  <c r="DT102" i="3"/>
  <c r="DS102" i="4"/>
  <c r="FT102" i="1"/>
  <c r="T102" i="2"/>
  <c r="EB102" i="2"/>
  <c r="BT102" i="3"/>
  <c r="DU102" i="3"/>
  <c r="DT102" i="4"/>
  <c r="FU102" i="1"/>
  <c r="U102" i="2"/>
  <c r="EC102" i="2"/>
  <c r="BU102" i="3"/>
  <c r="DV102" i="3"/>
  <c r="DU102" i="4"/>
  <c r="FV102" i="1"/>
  <c r="V102" i="2"/>
  <c r="ED102" i="2"/>
  <c r="BV102" i="3"/>
  <c r="DW102" i="3"/>
  <c r="DV102" i="4"/>
  <c r="FW102" i="1"/>
  <c r="W102" i="2"/>
  <c r="EE102" i="2"/>
  <c r="BW102" i="3"/>
  <c r="DX102" i="3"/>
  <c r="DW102" i="4"/>
  <c r="FX102" i="1"/>
  <c r="X102" i="2"/>
  <c r="EF102" i="2"/>
  <c r="BX102" i="3"/>
  <c r="DY102" i="3"/>
  <c r="DX102" i="4"/>
  <c r="FY102" i="1"/>
  <c r="Y102" i="2"/>
  <c r="EG102" i="2"/>
  <c r="BY102" i="3"/>
  <c r="DZ102" i="3"/>
  <c r="DY102" i="4"/>
  <c r="FZ102" i="1"/>
  <c r="Z102" i="2"/>
  <c r="EH102" i="2"/>
  <c r="BZ102" i="3"/>
  <c r="EA102" i="3"/>
  <c r="DZ102" i="4"/>
  <c r="GA102" i="1"/>
  <c r="AA102" i="2"/>
  <c r="EI102" i="2"/>
  <c r="CA102" i="3"/>
  <c r="EB102" i="3"/>
  <c r="EA102" i="4"/>
  <c r="GB102" i="1"/>
  <c r="AB102" i="2"/>
  <c r="EJ102" i="2"/>
  <c r="CB102" i="3"/>
  <c r="EC102" i="3"/>
  <c r="EB102" i="4"/>
  <c r="GC102" i="1"/>
  <c r="AC102" i="2"/>
  <c r="EK102" i="2"/>
  <c r="CC102" i="3"/>
  <c r="ED102" i="3"/>
  <c r="EC102" i="4"/>
  <c r="GD102" i="1"/>
  <c r="AD102" i="2"/>
  <c r="EL102" i="2"/>
  <c r="CD102" i="3"/>
  <c r="EE102" i="3"/>
  <c r="ED102" i="4"/>
  <c r="GE102" i="1"/>
  <c r="AE102" i="2"/>
  <c r="GF102" i="1"/>
  <c r="AF102" i="2"/>
  <c r="GG102" i="1"/>
  <c r="AG102" i="2"/>
  <c r="GH102" i="1"/>
  <c r="AH102" i="2"/>
  <c r="GI102" i="1"/>
  <c r="AI102" i="2"/>
  <c r="GJ102" i="1"/>
  <c r="AJ102" i="2"/>
  <c r="GK102" i="1"/>
  <c r="AK102" i="2"/>
  <c r="GL102" i="1"/>
  <c r="AL102" i="2"/>
  <c r="GM102" i="1"/>
  <c r="AM102" i="2"/>
  <c r="GN102" i="1"/>
  <c r="AN102" i="2"/>
  <c r="GO102" i="1"/>
  <c r="AO102" i="2"/>
  <c r="GP102" i="1"/>
  <c r="AP102" i="2"/>
  <c r="GQ102" i="1"/>
  <c r="AQ102" i="2"/>
  <c r="GR102" i="1"/>
  <c r="AR102" i="2"/>
  <c r="GS102" i="1"/>
  <c r="AS102" i="2"/>
  <c r="GT102" i="1"/>
  <c r="AT102" i="2"/>
  <c r="GU102" i="1"/>
  <c r="AU102" i="2"/>
  <c r="GV102" i="1"/>
  <c r="AV102" i="2"/>
  <c r="GW102" i="1"/>
  <c r="AW102" i="2"/>
  <c r="GX102" i="1"/>
  <c r="AX102" i="2"/>
  <c r="GY102" i="1"/>
  <c r="AY102" i="2"/>
  <c r="GZ102" i="1"/>
  <c r="AZ102" i="2"/>
  <c r="HA102" i="1"/>
  <c r="BA102" i="2"/>
  <c r="HB102" i="1"/>
  <c r="BB102" i="2"/>
  <c r="HC102" i="1"/>
  <c r="BC102" i="2"/>
  <c r="HD102" i="1"/>
  <c r="BD102" i="2"/>
  <c r="HE102" i="1"/>
  <c r="BE102" i="2"/>
  <c r="HF102" i="1"/>
  <c r="BF102" i="2"/>
  <c r="BL102" i="2"/>
  <c r="BN102" i="2"/>
  <c r="EM102" i="2"/>
  <c r="FO102" i="2"/>
  <c r="CE102" i="3"/>
  <c r="EN102" i="2"/>
  <c r="CF102" i="3"/>
  <c r="EO102" i="2"/>
  <c r="CG102" i="3"/>
  <c r="EP102" i="2"/>
  <c r="CH102" i="3"/>
  <c r="EQ102" i="2"/>
  <c r="CI102" i="3"/>
  <c r="ER102" i="2"/>
  <c r="CJ102" i="3"/>
  <c r="ES102" i="2"/>
  <c r="CK102" i="3"/>
  <c r="ET102" i="2"/>
  <c r="CL102" i="3"/>
  <c r="EU102" i="2"/>
  <c r="CM102" i="3"/>
  <c r="EV102" i="2"/>
  <c r="CN102" i="3"/>
  <c r="EW102" i="2"/>
  <c r="CO102" i="3"/>
  <c r="EX102" i="2"/>
  <c r="CP102" i="3"/>
  <c r="EY102" i="2"/>
  <c r="CQ102" i="3"/>
  <c r="EZ102" i="2"/>
  <c r="CR102" i="3"/>
  <c r="FA102" i="2"/>
  <c r="CS102" i="3"/>
  <c r="FB102" i="2"/>
  <c r="CT102" i="3"/>
  <c r="FC102" i="2"/>
  <c r="CU102" i="3"/>
  <c r="FD102" i="2"/>
  <c r="CV102" i="3"/>
  <c r="FE102" i="2"/>
  <c r="CW102" i="3"/>
  <c r="FF102" i="2"/>
  <c r="CX102" i="3"/>
  <c r="FG102" i="2"/>
  <c r="CY102" i="3"/>
  <c r="FH102" i="2"/>
  <c r="CZ102" i="3"/>
  <c r="FI102" i="2"/>
  <c r="DA102" i="3"/>
  <c r="FJ102" i="2"/>
  <c r="DB102" i="3"/>
  <c r="FK102" i="2"/>
  <c r="DC102" i="3"/>
  <c r="FL102" i="2"/>
  <c r="DD102" i="3"/>
  <c r="FM102" i="2"/>
  <c r="DE102" i="3"/>
  <c r="FN102" i="2"/>
  <c r="DF102" i="3"/>
  <c r="DG102" i="3"/>
  <c r="EF102" i="3"/>
  <c r="EE102" i="4"/>
  <c r="EG102" i="3"/>
  <c r="EF102" i="4"/>
  <c r="EH102" i="3"/>
  <c r="EG102" i="4"/>
  <c r="EI102" i="3"/>
  <c r="EH102" i="4"/>
  <c r="EJ102" i="3"/>
  <c r="EI102" i="4"/>
  <c r="EK102" i="3"/>
  <c r="EJ102" i="4"/>
  <c r="EL102" i="3"/>
  <c r="EK102" i="4"/>
  <c r="EM102" i="3"/>
  <c r="EL102" i="4"/>
  <c r="EN102" i="3"/>
  <c r="EM102" i="4"/>
  <c r="EO102" i="3"/>
  <c r="EN102" i="4"/>
  <c r="EP102" i="3"/>
  <c r="EO102" i="4"/>
  <c r="EQ102" i="3"/>
  <c r="EP102" i="4"/>
  <c r="ER102" i="3"/>
  <c r="EQ102" i="4"/>
  <c r="ES102" i="3"/>
  <c r="ER102" i="4"/>
  <c r="ET102" i="3"/>
  <c r="ES102" i="4"/>
  <c r="EU102" i="3"/>
  <c r="ET102" i="4"/>
  <c r="EV102" i="3"/>
  <c r="EU102" i="4"/>
  <c r="EW102" i="3"/>
  <c r="EV102" i="4"/>
  <c r="EX102" i="3"/>
  <c r="EW102" i="4"/>
  <c r="EY102" i="3"/>
  <c r="EX102" i="4"/>
  <c r="EZ102" i="3"/>
  <c r="EY102" i="4"/>
  <c r="FA102" i="3"/>
  <c r="EZ102" i="4"/>
  <c r="FB102" i="3"/>
  <c r="FA102" i="4"/>
  <c r="FC102" i="3"/>
  <c r="FB102" i="4"/>
  <c r="FD102" i="3"/>
  <c r="FC102" i="4"/>
  <c r="FE102" i="3"/>
  <c r="FD102" i="4"/>
  <c r="FF102" i="3"/>
  <c r="FE102" i="4"/>
  <c r="FG102" i="3"/>
  <c r="FF102" i="4"/>
  <c r="FG102" i="4"/>
  <c r="FJ102" i="4"/>
  <c r="FI102" i="4"/>
  <c r="FK102" i="4"/>
  <c r="FL102" i="4"/>
  <c r="FM102" i="4"/>
  <c r="FN102" i="4"/>
  <c r="FO102" i="4"/>
  <c r="FP102" i="4"/>
  <c r="FR102" i="4"/>
  <c r="FS102" i="4"/>
  <c r="FT102" i="4"/>
  <c r="FU102" i="4"/>
  <c r="FV102" i="4"/>
  <c r="FW102" i="4"/>
  <c r="FX102" i="4"/>
  <c r="FY102" i="4"/>
  <c r="FZ102" i="4"/>
  <c r="GA102" i="4"/>
  <c r="GB102" i="4"/>
  <c r="FH103" i="1"/>
  <c r="H103" i="2"/>
  <c r="DP103" i="2"/>
  <c r="BH103" i="3"/>
  <c r="DI103" i="3"/>
  <c r="DH103" i="4"/>
  <c r="FI103" i="1"/>
  <c r="I103" i="2"/>
  <c r="DQ103" i="2"/>
  <c r="BI103" i="3"/>
  <c r="DJ103" i="3"/>
  <c r="DI103" i="4"/>
  <c r="FJ103" i="1"/>
  <c r="J103" i="2"/>
  <c r="DR103" i="2"/>
  <c r="BJ103" i="3"/>
  <c r="DK103" i="3"/>
  <c r="DJ103" i="4"/>
  <c r="FK103" i="1"/>
  <c r="K103" i="2"/>
  <c r="DS103" i="2"/>
  <c r="BK103" i="3"/>
  <c r="DL103" i="3"/>
  <c r="DK103" i="4"/>
  <c r="FL103" i="1"/>
  <c r="L103" i="2"/>
  <c r="DT103" i="2"/>
  <c r="BL103" i="3"/>
  <c r="DM103" i="3"/>
  <c r="DL103" i="4"/>
  <c r="FM103" i="1"/>
  <c r="M103" i="2"/>
  <c r="DU103" i="2"/>
  <c r="BM103" i="3"/>
  <c r="DN103" i="3"/>
  <c r="DM103" i="4"/>
  <c r="FN103" i="1"/>
  <c r="N103" i="2"/>
  <c r="DV103" i="2"/>
  <c r="BN103" i="3"/>
  <c r="DO103" i="3"/>
  <c r="DN103" i="4"/>
  <c r="FO103" i="1"/>
  <c r="O103" i="2"/>
  <c r="DW103" i="2"/>
  <c r="BO103" i="3"/>
  <c r="DP103" i="3"/>
  <c r="DO103" i="4"/>
  <c r="FP103" i="1"/>
  <c r="P103" i="2"/>
  <c r="DX103" i="2"/>
  <c r="BP103" i="3"/>
  <c r="DQ103" i="3"/>
  <c r="DP103" i="4"/>
  <c r="FQ103" i="1"/>
  <c r="Q103" i="2"/>
  <c r="DY103" i="2"/>
  <c r="BQ103" i="3"/>
  <c r="DR103" i="3"/>
  <c r="DQ103" i="4"/>
  <c r="FR103" i="1"/>
  <c r="R103" i="2"/>
  <c r="DZ103" i="2"/>
  <c r="BR103" i="3"/>
  <c r="DS103" i="3"/>
  <c r="DR103" i="4"/>
  <c r="FS103" i="1"/>
  <c r="S103" i="2"/>
  <c r="EA103" i="2"/>
  <c r="BS103" i="3"/>
  <c r="DT103" i="3"/>
  <c r="DS103" i="4"/>
  <c r="FT103" i="1"/>
  <c r="T103" i="2"/>
  <c r="EB103" i="2"/>
  <c r="BT103" i="3"/>
  <c r="DU103" i="3"/>
  <c r="DT103" i="4"/>
  <c r="FU103" i="1"/>
  <c r="U103" i="2"/>
  <c r="EC103" i="2"/>
  <c r="BU103" i="3"/>
  <c r="DV103" i="3"/>
  <c r="DU103" i="4"/>
  <c r="FV103" i="1"/>
  <c r="V103" i="2"/>
  <c r="ED103" i="2"/>
  <c r="BV103" i="3"/>
  <c r="DW103" i="3"/>
  <c r="DV103" i="4"/>
  <c r="FW103" i="1"/>
  <c r="W103" i="2"/>
  <c r="EE103" i="2"/>
  <c r="BW103" i="3"/>
  <c r="DX103" i="3"/>
  <c r="DW103" i="4"/>
  <c r="FX103" i="1"/>
  <c r="X103" i="2"/>
  <c r="EF103" i="2"/>
  <c r="BX103" i="3"/>
  <c r="DY103" i="3"/>
  <c r="DX103" i="4"/>
  <c r="FY103" i="1"/>
  <c r="Y103" i="2"/>
  <c r="EG103" i="2"/>
  <c r="BY103" i="3"/>
  <c r="DZ103" i="3"/>
  <c r="DY103" i="4"/>
  <c r="FZ103" i="1"/>
  <c r="Z103" i="2"/>
  <c r="EH103" i="2"/>
  <c r="BZ103" i="3"/>
  <c r="EA103" i="3"/>
  <c r="DZ103" i="4"/>
  <c r="GA103" i="1"/>
  <c r="AA103" i="2"/>
  <c r="EI103" i="2"/>
  <c r="CA103" i="3"/>
  <c r="EB103" i="3"/>
  <c r="EA103" i="4"/>
  <c r="GB103" i="1"/>
  <c r="AB103" i="2"/>
  <c r="EJ103" i="2"/>
  <c r="CB103" i="3"/>
  <c r="EC103" i="3"/>
  <c r="EB103" i="4"/>
  <c r="GC103" i="1"/>
  <c r="AC103" i="2"/>
  <c r="EK103" i="2"/>
  <c r="CC103" i="3"/>
  <c r="ED103" i="3"/>
  <c r="EC103" i="4"/>
  <c r="GD103" i="1"/>
  <c r="AD103" i="2"/>
  <c r="EL103" i="2"/>
  <c r="CD103" i="3"/>
  <c r="EE103" i="3"/>
  <c r="ED103" i="4"/>
  <c r="GE103" i="1"/>
  <c r="AE103" i="2"/>
  <c r="EM103" i="2"/>
  <c r="CE103" i="3"/>
  <c r="EF103" i="3"/>
  <c r="EE103" i="4"/>
  <c r="GF103" i="1"/>
  <c r="AF103" i="2"/>
  <c r="EN103" i="2"/>
  <c r="CF103" i="3"/>
  <c r="EG103" i="3"/>
  <c r="EF103" i="4"/>
  <c r="GG103" i="1"/>
  <c r="AG103" i="2"/>
  <c r="EO103" i="2"/>
  <c r="CG103" i="3"/>
  <c r="EH103" i="3"/>
  <c r="EG103" i="4"/>
  <c r="GH103" i="1"/>
  <c r="AH103" i="2"/>
  <c r="EP103" i="2"/>
  <c r="CH103" i="3"/>
  <c r="EI103" i="3"/>
  <c r="EH103" i="4"/>
  <c r="GI103" i="1"/>
  <c r="AI103" i="2"/>
  <c r="EQ103" i="2"/>
  <c r="CI103" i="3"/>
  <c r="EJ103" i="3"/>
  <c r="EI103" i="4"/>
  <c r="GJ103" i="1"/>
  <c r="AJ103" i="2"/>
  <c r="ER103" i="2"/>
  <c r="CJ103" i="3"/>
  <c r="EK103" i="3"/>
  <c r="EJ103" i="4"/>
  <c r="GK103" i="1"/>
  <c r="AK103" i="2"/>
  <c r="ES103" i="2"/>
  <c r="CK103" i="3"/>
  <c r="EL103" i="3"/>
  <c r="EK103" i="4"/>
  <c r="GL103" i="1"/>
  <c r="AL103" i="2"/>
  <c r="ET103" i="2"/>
  <c r="CL103" i="3"/>
  <c r="EM103" i="3"/>
  <c r="EL103" i="4"/>
  <c r="GM103" i="1"/>
  <c r="AM103" i="2"/>
  <c r="EU103" i="2"/>
  <c r="CM103" i="3"/>
  <c r="EN103" i="3"/>
  <c r="EM103" i="4"/>
  <c r="GN103" i="1"/>
  <c r="AN103" i="2"/>
  <c r="EV103" i="2"/>
  <c r="CN103" i="3"/>
  <c r="EO103" i="3"/>
  <c r="EN103" i="4"/>
  <c r="GO103" i="1"/>
  <c r="AO103" i="2"/>
  <c r="EW103" i="2"/>
  <c r="CO103" i="3"/>
  <c r="EP103" i="3"/>
  <c r="EO103" i="4"/>
  <c r="GP103" i="1"/>
  <c r="AP103" i="2"/>
  <c r="EX103" i="2"/>
  <c r="CP103" i="3"/>
  <c r="EQ103" i="3"/>
  <c r="EP103" i="4"/>
  <c r="GQ103" i="1"/>
  <c r="AQ103" i="2"/>
  <c r="EY103" i="2"/>
  <c r="CQ103" i="3"/>
  <c r="ER103" i="3"/>
  <c r="EQ103" i="4"/>
  <c r="GR103" i="1"/>
  <c r="AR103" i="2"/>
  <c r="EZ103" i="2"/>
  <c r="CR103" i="3"/>
  <c r="ES103" i="3"/>
  <c r="ER103" i="4"/>
  <c r="GS103" i="1"/>
  <c r="AS103" i="2"/>
  <c r="FA103" i="2"/>
  <c r="CS103" i="3"/>
  <c r="ET103" i="3"/>
  <c r="ES103" i="4"/>
  <c r="GT103" i="1"/>
  <c r="AT103" i="2"/>
  <c r="FB103" i="2"/>
  <c r="CT103" i="3"/>
  <c r="EU103" i="3"/>
  <c r="ET103" i="4"/>
  <c r="GU103" i="1"/>
  <c r="AU103" i="2"/>
  <c r="FC103" i="2"/>
  <c r="CU103" i="3"/>
  <c r="EV103" i="3"/>
  <c r="EU103" i="4"/>
  <c r="GV103" i="1"/>
  <c r="AV103" i="2"/>
  <c r="FD103" i="2"/>
  <c r="CV103" i="3"/>
  <c r="EW103" i="3"/>
  <c r="EV103" i="4"/>
  <c r="GW103" i="1"/>
  <c r="AW103" i="2"/>
  <c r="FE103" i="2"/>
  <c r="CW103" i="3"/>
  <c r="EX103" i="3"/>
  <c r="EW103" i="4"/>
  <c r="GX103" i="1"/>
  <c r="AX103" i="2"/>
  <c r="FF103" i="2"/>
  <c r="CX103" i="3"/>
  <c r="EY103" i="3"/>
  <c r="EX103" i="4"/>
  <c r="GY103" i="1"/>
  <c r="AY103" i="2"/>
  <c r="FG103" i="2"/>
  <c r="CY103" i="3"/>
  <c r="EZ103" i="3"/>
  <c r="EY103" i="4"/>
  <c r="GZ103" i="1"/>
  <c r="AZ103" i="2"/>
  <c r="HA103" i="1"/>
  <c r="BA103" i="2"/>
  <c r="HB103" i="1"/>
  <c r="BB103" i="2"/>
  <c r="HC103" i="1"/>
  <c r="BC103" i="2"/>
  <c r="HD103" i="1"/>
  <c r="BD103" i="2"/>
  <c r="HE103" i="1"/>
  <c r="BE103" i="2"/>
  <c r="HF103" i="1"/>
  <c r="BF103" i="2"/>
  <c r="BL103" i="2"/>
  <c r="BN103" i="2"/>
  <c r="FH103" i="2"/>
  <c r="FO103" i="2"/>
  <c r="CZ103" i="3"/>
  <c r="FI103" i="2"/>
  <c r="DA103" i="3"/>
  <c r="FJ103" i="2"/>
  <c r="DB103" i="3"/>
  <c r="FK103" i="2"/>
  <c r="DC103" i="3"/>
  <c r="FL103" i="2"/>
  <c r="DD103" i="3"/>
  <c r="FM103" i="2"/>
  <c r="DE103" i="3"/>
  <c r="FN103" i="2"/>
  <c r="DF103" i="3"/>
  <c r="DG103" i="3"/>
  <c r="FA103" i="3"/>
  <c r="EZ103" i="4"/>
  <c r="FB103" i="3"/>
  <c r="FA103" i="4"/>
  <c r="FC103" i="3"/>
  <c r="FB103" i="4"/>
  <c r="FD103" i="3"/>
  <c r="FC103" i="4"/>
  <c r="FE103" i="3"/>
  <c r="FD103" i="4"/>
  <c r="FF103" i="3"/>
  <c r="FE103" i="4"/>
  <c r="FG103" i="3"/>
  <c r="FF103" i="4"/>
  <c r="FG103" i="4"/>
  <c r="FJ103" i="4"/>
  <c r="FI103" i="4"/>
  <c r="FK103" i="4"/>
  <c r="FL103" i="4"/>
  <c r="FM103" i="4"/>
  <c r="FN103" i="4"/>
  <c r="FO103" i="4"/>
  <c r="FP103" i="4"/>
  <c r="FR103" i="4"/>
  <c r="FS103" i="4"/>
  <c r="FT103" i="4"/>
  <c r="FU103" i="4"/>
  <c r="FV103" i="4"/>
  <c r="FW103" i="4"/>
  <c r="FX103" i="4"/>
  <c r="FY103" i="4"/>
  <c r="FZ103" i="4"/>
  <c r="GA103" i="4"/>
  <c r="GB103" i="4"/>
  <c r="FH104" i="1"/>
  <c r="H104" i="2"/>
  <c r="DP104" i="2"/>
  <c r="BH104" i="3"/>
  <c r="DI104" i="3"/>
  <c r="DH104" i="4"/>
  <c r="FI104" i="1"/>
  <c r="I104" i="2"/>
  <c r="DQ104" i="2"/>
  <c r="BI104" i="3"/>
  <c r="DJ104" i="3"/>
  <c r="DI104" i="4"/>
  <c r="FJ104" i="1"/>
  <c r="J104" i="2"/>
  <c r="DR104" i="2"/>
  <c r="BJ104" i="3"/>
  <c r="DK104" i="3"/>
  <c r="DJ104" i="4"/>
  <c r="FK104" i="1"/>
  <c r="K104" i="2"/>
  <c r="DS104" i="2"/>
  <c r="BK104" i="3"/>
  <c r="DL104" i="3"/>
  <c r="DK104" i="4"/>
  <c r="FL104" i="1"/>
  <c r="L104" i="2"/>
  <c r="DT104" i="2"/>
  <c r="BL104" i="3"/>
  <c r="DM104" i="3"/>
  <c r="DL104" i="4"/>
  <c r="FM104" i="1"/>
  <c r="M104" i="2"/>
  <c r="DU104" i="2"/>
  <c r="BM104" i="3"/>
  <c r="DN104" i="3"/>
  <c r="DM104" i="4"/>
  <c r="FN104" i="1"/>
  <c r="N104" i="2"/>
  <c r="DV104" i="2"/>
  <c r="BN104" i="3"/>
  <c r="DO104" i="3"/>
  <c r="DN104" i="4"/>
  <c r="FO104" i="1"/>
  <c r="O104" i="2"/>
  <c r="DW104" i="2"/>
  <c r="BO104" i="3"/>
  <c r="DP104" i="3"/>
  <c r="DO104" i="4"/>
  <c r="FP104" i="1"/>
  <c r="P104" i="2"/>
  <c r="DX104" i="2"/>
  <c r="BP104" i="3"/>
  <c r="DQ104" i="3"/>
  <c r="DP104" i="4"/>
  <c r="FQ104" i="1"/>
  <c r="Q104" i="2"/>
  <c r="DY104" i="2"/>
  <c r="BQ104" i="3"/>
  <c r="DR104" i="3"/>
  <c r="DQ104" i="4"/>
  <c r="FR104" i="1"/>
  <c r="R104" i="2"/>
  <c r="FS104" i="1"/>
  <c r="S104" i="2"/>
  <c r="FT104" i="1"/>
  <c r="T104" i="2"/>
  <c r="FU104" i="1"/>
  <c r="U104" i="2"/>
  <c r="FV104" i="1"/>
  <c r="V104" i="2"/>
  <c r="FW104" i="1"/>
  <c r="W104" i="2"/>
  <c r="FX104" i="1"/>
  <c r="X104" i="2"/>
  <c r="FY104" i="1"/>
  <c r="Y104" i="2"/>
  <c r="FZ104" i="1"/>
  <c r="Z104" i="2"/>
  <c r="GA104" i="1"/>
  <c r="AA104" i="2"/>
  <c r="GB104" i="1"/>
  <c r="AB104" i="2"/>
  <c r="GC104" i="1"/>
  <c r="AC104" i="2"/>
  <c r="GD104" i="1"/>
  <c r="AD104" i="2"/>
  <c r="GE104" i="1"/>
  <c r="AE104" i="2"/>
  <c r="GF104" i="1"/>
  <c r="AF104" i="2"/>
  <c r="GG104" i="1"/>
  <c r="AG104" i="2"/>
  <c r="GH104" i="1"/>
  <c r="AH104" i="2"/>
  <c r="GI104" i="1"/>
  <c r="AI104" i="2"/>
  <c r="GJ104" i="1"/>
  <c r="AJ104" i="2"/>
  <c r="GK104" i="1"/>
  <c r="AK104" i="2"/>
  <c r="GL104" i="1"/>
  <c r="AL104" i="2"/>
  <c r="GM104" i="1"/>
  <c r="AM104" i="2"/>
  <c r="GN104" i="1"/>
  <c r="AN104" i="2"/>
  <c r="GO104" i="1"/>
  <c r="AO104" i="2"/>
  <c r="GP104" i="1"/>
  <c r="AP104" i="2"/>
  <c r="GQ104" i="1"/>
  <c r="AQ104" i="2"/>
  <c r="GR104" i="1"/>
  <c r="AR104" i="2"/>
  <c r="GS104" i="1"/>
  <c r="AS104" i="2"/>
  <c r="GT104" i="1"/>
  <c r="AT104" i="2"/>
  <c r="GU104" i="1"/>
  <c r="AU104" i="2"/>
  <c r="GV104" i="1"/>
  <c r="AV104" i="2"/>
  <c r="GW104" i="1"/>
  <c r="AW104" i="2"/>
  <c r="GX104" i="1"/>
  <c r="AX104" i="2"/>
  <c r="GY104" i="1"/>
  <c r="AY104" i="2"/>
  <c r="GZ104" i="1"/>
  <c r="AZ104" i="2"/>
  <c r="HA104" i="1"/>
  <c r="BA104" i="2"/>
  <c r="HB104" i="1"/>
  <c r="BB104" i="2"/>
  <c r="HC104" i="1"/>
  <c r="BC104" i="2"/>
  <c r="HD104" i="1"/>
  <c r="BD104" i="2"/>
  <c r="HE104" i="1"/>
  <c r="BE104" i="2"/>
  <c r="HF104" i="1"/>
  <c r="BF104" i="2"/>
  <c r="BL104" i="2"/>
  <c r="BN104" i="2"/>
  <c r="DZ104" i="2"/>
  <c r="FO104" i="2"/>
  <c r="BR104" i="3"/>
  <c r="EA104" i="2"/>
  <c r="BS104" i="3"/>
  <c r="EB104" i="2"/>
  <c r="BT104" i="3"/>
  <c r="EC104" i="2"/>
  <c r="BU104" i="3"/>
  <c r="ED104" i="2"/>
  <c r="BV104" i="3"/>
  <c r="EE104" i="2"/>
  <c r="BW104" i="3"/>
  <c r="EF104" i="2"/>
  <c r="BX104" i="3"/>
  <c r="EG104" i="2"/>
  <c r="BY104" i="3"/>
  <c r="EH104" i="2"/>
  <c r="BZ104" i="3"/>
  <c r="EI104" i="2"/>
  <c r="CA104" i="3"/>
  <c r="EJ104" i="2"/>
  <c r="CB104" i="3"/>
  <c r="EK104" i="2"/>
  <c r="CC104" i="3"/>
  <c r="EL104" i="2"/>
  <c r="CD104" i="3"/>
  <c r="EM104" i="2"/>
  <c r="CE104" i="3"/>
  <c r="EN104" i="2"/>
  <c r="CF104" i="3"/>
  <c r="EO104" i="2"/>
  <c r="CG104" i="3"/>
  <c r="EP104" i="2"/>
  <c r="CH104" i="3"/>
  <c r="EQ104" i="2"/>
  <c r="CI104" i="3"/>
  <c r="ER104" i="2"/>
  <c r="CJ104" i="3"/>
  <c r="ES104" i="2"/>
  <c r="CK104" i="3"/>
  <c r="ET104" i="2"/>
  <c r="CL104" i="3"/>
  <c r="EU104" i="2"/>
  <c r="CM104" i="3"/>
  <c r="EV104" i="2"/>
  <c r="CN104" i="3"/>
  <c r="EW104" i="2"/>
  <c r="CO104" i="3"/>
  <c r="EX104" i="2"/>
  <c r="CP104" i="3"/>
  <c r="EY104" i="2"/>
  <c r="CQ104" i="3"/>
  <c r="EZ104" i="2"/>
  <c r="CR104" i="3"/>
  <c r="FA104" i="2"/>
  <c r="CS104" i="3"/>
  <c r="FB104" i="2"/>
  <c r="CT104" i="3"/>
  <c r="FC104" i="2"/>
  <c r="CU104" i="3"/>
  <c r="FD104" i="2"/>
  <c r="CV104" i="3"/>
  <c r="FE104" i="2"/>
  <c r="CW104" i="3"/>
  <c r="FF104" i="2"/>
  <c r="CX104" i="3"/>
  <c r="FG104" i="2"/>
  <c r="CY104" i="3"/>
  <c r="FH104" i="2"/>
  <c r="CZ104" i="3"/>
  <c r="FI104" i="2"/>
  <c r="DA104" i="3"/>
  <c r="FJ104" i="2"/>
  <c r="DB104" i="3"/>
  <c r="FK104" i="2"/>
  <c r="DC104" i="3"/>
  <c r="FL104" i="2"/>
  <c r="DD104" i="3"/>
  <c r="FM104" i="2"/>
  <c r="DE104" i="3"/>
  <c r="FN104" i="2"/>
  <c r="DF104" i="3"/>
  <c r="DG104" i="3"/>
  <c r="DS104" i="3"/>
  <c r="DR104" i="4"/>
  <c r="DT104" i="3"/>
  <c r="DS104" i="4"/>
  <c r="DU104" i="3"/>
  <c r="DT104" i="4"/>
  <c r="DV104" i="3"/>
  <c r="DU104" i="4"/>
  <c r="DW104" i="3"/>
  <c r="DV104" i="4"/>
  <c r="DX104" i="3"/>
  <c r="DW104" i="4"/>
  <c r="DY104" i="3"/>
  <c r="DX104" i="4"/>
  <c r="DZ104" i="3"/>
  <c r="DY104" i="4"/>
  <c r="EA104" i="3"/>
  <c r="DZ104" i="4"/>
  <c r="EB104" i="3"/>
  <c r="EA104" i="4"/>
  <c r="EC104" i="3"/>
  <c r="EB104" i="4"/>
  <c r="ED104" i="3"/>
  <c r="EC104" i="4"/>
  <c r="EE104" i="3"/>
  <c r="ED104" i="4"/>
  <c r="EF104" i="3"/>
  <c r="EE104" i="4"/>
  <c r="EG104" i="3"/>
  <c r="EF104" i="4"/>
  <c r="EH104" i="3"/>
  <c r="EG104" i="4"/>
  <c r="EI104" i="3"/>
  <c r="EH104" i="4"/>
  <c r="EJ104" i="3"/>
  <c r="EI104" i="4"/>
  <c r="EK104" i="3"/>
  <c r="EJ104" i="4"/>
  <c r="EL104" i="3"/>
  <c r="EK104" i="4"/>
  <c r="EM104" i="3"/>
  <c r="EL104" i="4"/>
  <c r="EN104" i="3"/>
  <c r="EM104" i="4"/>
  <c r="EO104" i="3"/>
  <c r="EN104" i="4"/>
  <c r="EP104" i="3"/>
  <c r="EO104" i="4"/>
  <c r="EQ104" i="3"/>
  <c r="EP104" i="4"/>
  <c r="ER104" i="3"/>
  <c r="EQ104" i="4"/>
  <c r="ES104" i="3"/>
  <c r="ER104" i="4"/>
  <c r="ET104" i="3"/>
  <c r="ES104" i="4"/>
  <c r="EU104" i="3"/>
  <c r="ET104" i="4"/>
  <c r="EV104" i="3"/>
  <c r="EU104" i="4"/>
  <c r="EW104" i="3"/>
  <c r="EV104" i="4"/>
  <c r="EX104" i="3"/>
  <c r="EW104" i="4"/>
  <c r="EY104" i="3"/>
  <c r="EX104" i="4"/>
  <c r="EZ104" i="3"/>
  <c r="EY104" i="4"/>
  <c r="FA104" i="3"/>
  <c r="EZ104" i="4"/>
  <c r="FB104" i="3"/>
  <c r="FA104" i="4"/>
  <c r="FC104" i="3"/>
  <c r="FB104" i="4"/>
  <c r="FD104" i="3"/>
  <c r="FC104" i="4"/>
  <c r="FE104" i="3"/>
  <c r="FD104" i="4"/>
  <c r="FF104" i="3"/>
  <c r="FE104" i="4"/>
  <c r="FG104" i="3"/>
  <c r="FF104" i="4"/>
  <c r="FG104" i="4"/>
  <c r="FJ104" i="4"/>
  <c r="FI104" i="4"/>
  <c r="FK104" i="4"/>
  <c r="FL104" i="4"/>
  <c r="FM104" i="4"/>
  <c r="FN104" i="4"/>
  <c r="FO104" i="4"/>
  <c r="FP104" i="4"/>
  <c r="FR104" i="4"/>
  <c r="FS104" i="4"/>
  <c r="FT104" i="4"/>
  <c r="FU104" i="4"/>
  <c r="FV104" i="4"/>
  <c r="FW104" i="4"/>
  <c r="FX104" i="4"/>
  <c r="FY104" i="4"/>
  <c r="FZ104" i="4"/>
  <c r="GA104" i="4"/>
  <c r="GB104" i="4"/>
  <c r="FH105" i="1"/>
  <c r="H105" i="2"/>
  <c r="DP105" i="2"/>
  <c r="BH105" i="3"/>
  <c r="DI105" i="3"/>
  <c r="DH105" i="4"/>
  <c r="FI105" i="1"/>
  <c r="I105" i="2"/>
  <c r="DQ105" i="2"/>
  <c r="BI105" i="3"/>
  <c r="DJ105" i="3"/>
  <c r="DI105" i="4"/>
  <c r="FJ105" i="1"/>
  <c r="J105" i="2"/>
  <c r="FK105" i="1"/>
  <c r="K105" i="2"/>
  <c r="FL105" i="1"/>
  <c r="L105" i="2"/>
  <c r="FM105" i="1"/>
  <c r="M105" i="2"/>
  <c r="FN105" i="1"/>
  <c r="N105" i="2"/>
  <c r="FO105" i="1"/>
  <c r="O105" i="2"/>
  <c r="FP105" i="1"/>
  <c r="P105" i="2"/>
  <c r="FQ105" i="1"/>
  <c r="Q105" i="2"/>
  <c r="FR105" i="1"/>
  <c r="R105" i="2"/>
  <c r="FS105" i="1"/>
  <c r="S105" i="2"/>
  <c r="FT105" i="1"/>
  <c r="T105" i="2"/>
  <c r="FU105" i="1"/>
  <c r="U105" i="2"/>
  <c r="FV105" i="1"/>
  <c r="V105" i="2"/>
  <c r="FW105" i="1"/>
  <c r="W105" i="2"/>
  <c r="FX105" i="1"/>
  <c r="X105" i="2"/>
  <c r="FY105" i="1"/>
  <c r="Y105" i="2"/>
  <c r="FZ105" i="1"/>
  <c r="Z105" i="2"/>
  <c r="GA105" i="1"/>
  <c r="AA105" i="2"/>
  <c r="GB105" i="1"/>
  <c r="AB105" i="2"/>
  <c r="GC105" i="1"/>
  <c r="AC105" i="2"/>
  <c r="GD105" i="1"/>
  <c r="AD105" i="2"/>
  <c r="GE105" i="1"/>
  <c r="AE105" i="2"/>
  <c r="GF105" i="1"/>
  <c r="AF105" i="2"/>
  <c r="GG105" i="1"/>
  <c r="AG105" i="2"/>
  <c r="GH105" i="1"/>
  <c r="AH105" i="2"/>
  <c r="GI105" i="1"/>
  <c r="AI105" i="2"/>
  <c r="GJ105" i="1"/>
  <c r="AJ105" i="2"/>
  <c r="GK105" i="1"/>
  <c r="AK105" i="2"/>
  <c r="GL105" i="1"/>
  <c r="AL105" i="2"/>
  <c r="GM105" i="1"/>
  <c r="AM105" i="2"/>
  <c r="GN105" i="1"/>
  <c r="AN105" i="2"/>
  <c r="GO105" i="1"/>
  <c r="AO105" i="2"/>
  <c r="GP105" i="1"/>
  <c r="AP105" i="2"/>
  <c r="GQ105" i="1"/>
  <c r="AQ105" i="2"/>
  <c r="GR105" i="1"/>
  <c r="AR105" i="2"/>
  <c r="GS105" i="1"/>
  <c r="AS105" i="2"/>
  <c r="GT105" i="1"/>
  <c r="AT105" i="2"/>
  <c r="GU105" i="1"/>
  <c r="AU105" i="2"/>
  <c r="GV105" i="1"/>
  <c r="AV105" i="2"/>
  <c r="GW105" i="1"/>
  <c r="AW105" i="2"/>
  <c r="GX105" i="1"/>
  <c r="AX105" i="2"/>
  <c r="GY105" i="1"/>
  <c r="AY105" i="2"/>
  <c r="GZ105" i="1"/>
  <c r="AZ105" i="2"/>
  <c r="HA105" i="1"/>
  <c r="BA105" i="2"/>
  <c r="HB105" i="1"/>
  <c r="BB105" i="2"/>
  <c r="HC105" i="1"/>
  <c r="BC105" i="2"/>
  <c r="HD105" i="1"/>
  <c r="BD105" i="2"/>
  <c r="HE105" i="1"/>
  <c r="BE105" i="2"/>
  <c r="HF105" i="1"/>
  <c r="BF105" i="2"/>
  <c r="BL105" i="2"/>
  <c r="BN105" i="2"/>
  <c r="DR105" i="2"/>
  <c r="FO105" i="2"/>
  <c r="BJ105" i="3"/>
  <c r="DS105" i="2"/>
  <c r="BK105" i="3"/>
  <c r="DT105" i="2"/>
  <c r="BL105" i="3"/>
  <c r="DU105" i="2"/>
  <c r="BM105" i="3"/>
  <c r="DV105" i="2"/>
  <c r="BN105" i="3"/>
  <c r="DW105" i="2"/>
  <c r="BO105" i="3"/>
  <c r="DX105" i="2"/>
  <c r="BP105" i="3"/>
  <c r="DY105" i="2"/>
  <c r="BQ105" i="3"/>
  <c r="DZ105" i="2"/>
  <c r="BR105" i="3"/>
  <c r="EA105" i="2"/>
  <c r="BS105" i="3"/>
  <c r="EB105" i="2"/>
  <c r="BT105" i="3"/>
  <c r="EC105" i="2"/>
  <c r="BU105" i="3"/>
  <c r="ED105" i="2"/>
  <c r="BV105" i="3"/>
  <c r="EE105" i="2"/>
  <c r="BW105" i="3"/>
  <c r="EF105" i="2"/>
  <c r="BX105" i="3"/>
  <c r="EG105" i="2"/>
  <c r="BY105" i="3"/>
  <c r="EH105" i="2"/>
  <c r="BZ105" i="3"/>
  <c r="EI105" i="2"/>
  <c r="CA105" i="3"/>
  <c r="EJ105" i="2"/>
  <c r="CB105" i="3"/>
  <c r="EK105" i="2"/>
  <c r="CC105" i="3"/>
  <c r="EL105" i="2"/>
  <c r="CD105" i="3"/>
  <c r="EM105" i="2"/>
  <c r="CE105" i="3"/>
  <c r="EN105" i="2"/>
  <c r="CF105" i="3"/>
  <c r="EO105" i="2"/>
  <c r="CG105" i="3"/>
  <c r="EP105" i="2"/>
  <c r="CH105" i="3"/>
  <c r="EQ105" i="2"/>
  <c r="CI105" i="3"/>
  <c r="ER105" i="2"/>
  <c r="CJ105" i="3"/>
  <c r="ES105" i="2"/>
  <c r="CK105" i="3"/>
  <c r="ET105" i="2"/>
  <c r="CL105" i="3"/>
  <c r="EU105" i="2"/>
  <c r="CM105" i="3"/>
  <c r="EV105" i="2"/>
  <c r="CN105" i="3"/>
  <c r="EW105" i="2"/>
  <c r="CO105" i="3"/>
  <c r="EX105" i="2"/>
  <c r="CP105" i="3"/>
  <c r="EY105" i="2"/>
  <c r="CQ105" i="3"/>
  <c r="EZ105" i="2"/>
  <c r="CR105" i="3"/>
  <c r="FA105" i="2"/>
  <c r="CS105" i="3"/>
  <c r="FB105" i="2"/>
  <c r="CT105" i="3"/>
  <c r="FC105" i="2"/>
  <c r="CU105" i="3"/>
  <c r="FD105" i="2"/>
  <c r="CV105" i="3"/>
  <c r="FE105" i="2"/>
  <c r="CW105" i="3"/>
  <c r="FF105" i="2"/>
  <c r="CX105" i="3"/>
  <c r="FG105" i="2"/>
  <c r="CY105" i="3"/>
  <c r="FH105" i="2"/>
  <c r="CZ105" i="3"/>
  <c r="FI105" i="2"/>
  <c r="DA105" i="3"/>
  <c r="FJ105" i="2"/>
  <c r="DB105" i="3"/>
  <c r="FK105" i="2"/>
  <c r="DC105" i="3"/>
  <c r="FL105" i="2"/>
  <c r="DD105" i="3"/>
  <c r="FM105" i="2"/>
  <c r="DE105" i="3"/>
  <c r="FN105" i="2"/>
  <c r="DF105" i="3"/>
  <c r="DG105" i="3"/>
  <c r="DK105" i="3"/>
  <c r="DJ105" i="4"/>
  <c r="DL105" i="3"/>
  <c r="DK105" i="4"/>
  <c r="DM105" i="3"/>
  <c r="DL105" i="4"/>
  <c r="DN105" i="3"/>
  <c r="DM105" i="4"/>
  <c r="DO105" i="3"/>
  <c r="DN105" i="4"/>
  <c r="DP105" i="3"/>
  <c r="DO105" i="4"/>
  <c r="DQ105" i="3"/>
  <c r="DP105" i="4"/>
  <c r="DR105" i="3"/>
  <c r="DQ105" i="4"/>
  <c r="DS105" i="3"/>
  <c r="DR105" i="4"/>
  <c r="DT105" i="3"/>
  <c r="DS105" i="4"/>
  <c r="DU105" i="3"/>
  <c r="DT105" i="4"/>
  <c r="DV105" i="3"/>
  <c r="DU105" i="4"/>
  <c r="DW105" i="3"/>
  <c r="DV105" i="4"/>
  <c r="DX105" i="3"/>
  <c r="DW105" i="4"/>
  <c r="DY105" i="3"/>
  <c r="DX105" i="4"/>
  <c r="DZ105" i="3"/>
  <c r="DY105" i="4"/>
  <c r="EA105" i="3"/>
  <c r="DZ105" i="4"/>
  <c r="EB105" i="3"/>
  <c r="EA105" i="4"/>
  <c r="EC105" i="3"/>
  <c r="EB105" i="4"/>
  <c r="ED105" i="3"/>
  <c r="EC105" i="4"/>
  <c r="EE105" i="3"/>
  <c r="ED105" i="4"/>
  <c r="EF105" i="3"/>
  <c r="EE105" i="4"/>
  <c r="EG105" i="3"/>
  <c r="EF105" i="4"/>
  <c r="EH105" i="3"/>
  <c r="EG105" i="4"/>
  <c r="EI105" i="3"/>
  <c r="EH105" i="4"/>
  <c r="EJ105" i="3"/>
  <c r="EI105" i="4"/>
  <c r="EK105" i="3"/>
  <c r="EJ105" i="4"/>
  <c r="EL105" i="3"/>
  <c r="EK105" i="4"/>
  <c r="EM105" i="3"/>
  <c r="EL105" i="4"/>
  <c r="EN105" i="3"/>
  <c r="EM105" i="4"/>
  <c r="EO105" i="3"/>
  <c r="EN105" i="4"/>
  <c r="EP105" i="3"/>
  <c r="EO105" i="4"/>
  <c r="EQ105" i="3"/>
  <c r="EP105" i="4"/>
  <c r="ER105" i="3"/>
  <c r="EQ105" i="4"/>
  <c r="ES105" i="3"/>
  <c r="ER105" i="4"/>
  <c r="ET105" i="3"/>
  <c r="ES105" i="4"/>
  <c r="EU105" i="3"/>
  <c r="ET105" i="4"/>
  <c r="EV105" i="3"/>
  <c r="EU105" i="4"/>
  <c r="EW105" i="3"/>
  <c r="EV105" i="4"/>
  <c r="EX105" i="3"/>
  <c r="EW105" i="4"/>
  <c r="EY105" i="3"/>
  <c r="EX105" i="4"/>
  <c r="EZ105" i="3"/>
  <c r="EY105" i="4"/>
  <c r="FA105" i="3"/>
  <c r="EZ105" i="4"/>
  <c r="FB105" i="3"/>
  <c r="FA105" i="4"/>
  <c r="FC105" i="3"/>
  <c r="FB105" i="4"/>
  <c r="FD105" i="3"/>
  <c r="FC105" i="4"/>
  <c r="FE105" i="3"/>
  <c r="FD105" i="4"/>
  <c r="FF105" i="3"/>
  <c r="FE105" i="4"/>
  <c r="FG105" i="3"/>
  <c r="FF105" i="4"/>
  <c r="FG105" i="4"/>
  <c r="FJ105" i="4"/>
  <c r="FI105" i="4"/>
  <c r="FK105" i="4"/>
  <c r="FL105" i="4"/>
  <c r="FM105" i="4"/>
  <c r="FN105" i="4"/>
  <c r="FO105" i="4"/>
  <c r="FP105" i="4"/>
  <c r="FR105" i="4"/>
  <c r="FS105" i="4"/>
  <c r="FT105" i="4"/>
  <c r="FU105" i="4"/>
  <c r="FV105" i="4"/>
  <c r="FW105" i="4"/>
  <c r="FX105" i="4"/>
  <c r="FY105" i="4"/>
  <c r="FZ105" i="4"/>
  <c r="GA105" i="4"/>
  <c r="GB105" i="4"/>
  <c r="FH106" i="1"/>
  <c r="H106" i="2"/>
  <c r="DP106" i="2"/>
  <c r="BH106" i="3"/>
  <c r="DI106" i="3"/>
  <c r="DH106" i="4"/>
  <c r="FI106" i="1"/>
  <c r="I106" i="2"/>
  <c r="DQ106" i="2"/>
  <c r="BI106" i="3"/>
  <c r="DJ106" i="3"/>
  <c r="DI106" i="4"/>
  <c r="FJ106" i="1"/>
  <c r="J106" i="2"/>
  <c r="DR106" i="2"/>
  <c r="BJ106" i="3"/>
  <c r="DK106" i="3"/>
  <c r="DJ106" i="4"/>
  <c r="FK106" i="1"/>
  <c r="K106" i="2"/>
  <c r="DS106" i="2"/>
  <c r="BK106" i="3"/>
  <c r="DL106" i="3"/>
  <c r="DK106" i="4"/>
  <c r="FL106" i="1"/>
  <c r="L106" i="2"/>
  <c r="DT106" i="2"/>
  <c r="BL106" i="3"/>
  <c r="DM106" i="3"/>
  <c r="DL106" i="4"/>
  <c r="FM106" i="1"/>
  <c r="M106" i="2"/>
  <c r="DU106" i="2"/>
  <c r="BM106" i="3"/>
  <c r="DN106" i="3"/>
  <c r="DM106" i="4"/>
  <c r="FN106" i="1"/>
  <c r="N106" i="2"/>
  <c r="DV106" i="2"/>
  <c r="BN106" i="3"/>
  <c r="DO106" i="3"/>
  <c r="DN106" i="4"/>
  <c r="FO106" i="1"/>
  <c r="O106" i="2"/>
  <c r="DW106" i="2"/>
  <c r="BO106" i="3"/>
  <c r="DP106" i="3"/>
  <c r="DO106" i="4"/>
  <c r="FP106" i="1"/>
  <c r="P106" i="2"/>
  <c r="DX106" i="2"/>
  <c r="BP106" i="3"/>
  <c r="DQ106" i="3"/>
  <c r="DP106" i="4"/>
  <c r="FQ106" i="1"/>
  <c r="Q106" i="2"/>
  <c r="DY106" i="2"/>
  <c r="BQ106" i="3"/>
  <c r="DR106" i="3"/>
  <c r="DQ106" i="4"/>
  <c r="FR106" i="1"/>
  <c r="R106" i="2"/>
  <c r="DZ106" i="2"/>
  <c r="BR106" i="3"/>
  <c r="DS106" i="3"/>
  <c r="DR106" i="4"/>
  <c r="FS106" i="1"/>
  <c r="S106" i="2"/>
  <c r="EA106" i="2"/>
  <c r="BS106" i="3"/>
  <c r="DT106" i="3"/>
  <c r="DS106" i="4"/>
  <c r="FT106" i="1"/>
  <c r="T106" i="2"/>
  <c r="EB106" i="2"/>
  <c r="BT106" i="3"/>
  <c r="DU106" i="3"/>
  <c r="DT106" i="4"/>
  <c r="FU106" i="1"/>
  <c r="U106" i="2"/>
  <c r="EC106" i="2"/>
  <c r="BU106" i="3"/>
  <c r="DV106" i="3"/>
  <c r="DU106" i="4"/>
  <c r="FV106" i="1"/>
  <c r="V106" i="2"/>
  <c r="ED106" i="2"/>
  <c r="BV106" i="3"/>
  <c r="DW106" i="3"/>
  <c r="DV106" i="4"/>
  <c r="FW106" i="1"/>
  <c r="W106" i="2"/>
  <c r="EE106" i="2"/>
  <c r="BW106" i="3"/>
  <c r="DX106" i="3"/>
  <c r="DW106" i="4"/>
  <c r="FX106" i="1"/>
  <c r="X106" i="2"/>
  <c r="EF106" i="2"/>
  <c r="BX106" i="3"/>
  <c r="DY106" i="3"/>
  <c r="DX106" i="4"/>
  <c r="FY106" i="1"/>
  <c r="Y106" i="2"/>
  <c r="EG106" i="2"/>
  <c r="BY106" i="3"/>
  <c r="DZ106" i="3"/>
  <c r="DY106" i="4"/>
  <c r="FZ106" i="1"/>
  <c r="Z106" i="2"/>
  <c r="EH106" i="2"/>
  <c r="BZ106" i="3"/>
  <c r="EA106" i="3"/>
  <c r="DZ106" i="4"/>
  <c r="GA106" i="1"/>
  <c r="AA106" i="2"/>
  <c r="EI106" i="2"/>
  <c r="CA106" i="3"/>
  <c r="EB106" i="3"/>
  <c r="EA106" i="4"/>
  <c r="GB106" i="1"/>
  <c r="AB106" i="2"/>
  <c r="EJ106" i="2"/>
  <c r="CB106" i="3"/>
  <c r="EC106" i="3"/>
  <c r="EB106" i="4"/>
  <c r="GC106" i="1"/>
  <c r="AC106" i="2"/>
  <c r="EK106" i="2"/>
  <c r="CC106" i="3"/>
  <c r="ED106" i="3"/>
  <c r="EC106" i="4"/>
  <c r="GD106" i="1"/>
  <c r="AD106" i="2"/>
  <c r="EL106" i="2"/>
  <c r="CD106" i="3"/>
  <c r="EE106" i="3"/>
  <c r="ED106" i="4"/>
  <c r="GE106" i="1"/>
  <c r="AE106" i="2"/>
  <c r="GF106" i="1"/>
  <c r="AF106" i="2"/>
  <c r="GG106" i="1"/>
  <c r="AG106" i="2"/>
  <c r="GH106" i="1"/>
  <c r="AH106" i="2"/>
  <c r="GI106" i="1"/>
  <c r="AI106" i="2"/>
  <c r="GJ106" i="1"/>
  <c r="AJ106" i="2"/>
  <c r="GK106" i="1"/>
  <c r="AK106" i="2"/>
  <c r="GL106" i="1"/>
  <c r="AL106" i="2"/>
  <c r="GM106" i="1"/>
  <c r="AM106" i="2"/>
  <c r="GN106" i="1"/>
  <c r="AN106" i="2"/>
  <c r="GO106" i="1"/>
  <c r="AO106" i="2"/>
  <c r="GP106" i="1"/>
  <c r="AP106" i="2"/>
  <c r="GQ106" i="1"/>
  <c r="AQ106" i="2"/>
  <c r="GR106" i="1"/>
  <c r="AR106" i="2"/>
  <c r="GS106" i="1"/>
  <c r="AS106" i="2"/>
  <c r="GT106" i="1"/>
  <c r="AT106" i="2"/>
  <c r="GU106" i="1"/>
  <c r="AU106" i="2"/>
  <c r="GV106" i="1"/>
  <c r="AV106" i="2"/>
  <c r="GW106" i="1"/>
  <c r="AW106" i="2"/>
  <c r="GX106" i="1"/>
  <c r="AX106" i="2"/>
  <c r="GY106" i="1"/>
  <c r="AY106" i="2"/>
  <c r="GZ106" i="1"/>
  <c r="AZ106" i="2"/>
  <c r="HA106" i="1"/>
  <c r="BA106" i="2"/>
  <c r="HB106" i="1"/>
  <c r="BB106" i="2"/>
  <c r="HC106" i="1"/>
  <c r="BC106" i="2"/>
  <c r="HD106" i="1"/>
  <c r="BD106" i="2"/>
  <c r="HE106" i="1"/>
  <c r="BE106" i="2"/>
  <c r="HF106" i="1"/>
  <c r="BF106" i="2"/>
  <c r="BL106" i="2"/>
  <c r="BN106" i="2"/>
  <c r="EM106" i="2"/>
  <c r="FO106" i="2"/>
  <c r="CE106" i="3"/>
  <c r="EN106" i="2"/>
  <c r="CF106" i="3"/>
  <c r="EO106" i="2"/>
  <c r="CG106" i="3"/>
  <c r="EP106" i="2"/>
  <c r="CH106" i="3"/>
  <c r="EQ106" i="2"/>
  <c r="CI106" i="3"/>
  <c r="ER106" i="2"/>
  <c r="CJ106" i="3"/>
  <c r="ES106" i="2"/>
  <c r="CK106" i="3"/>
  <c r="ET106" i="2"/>
  <c r="CL106" i="3"/>
  <c r="EU106" i="2"/>
  <c r="CM106" i="3"/>
  <c r="EV106" i="2"/>
  <c r="CN106" i="3"/>
  <c r="EW106" i="2"/>
  <c r="CO106" i="3"/>
  <c r="EX106" i="2"/>
  <c r="CP106" i="3"/>
  <c r="EY106" i="2"/>
  <c r="CQ106" i="3"/>
  <c r="EZ106" i="2"/>
  <c r="CR106" i="3"/>
  <c r="FA106" i="2"/>
  <c r="CS106" i="3"/>
  <c r="FB106" i="2"/>
  <c r="CT106" i="3"/>
  <c r="FC106" i="2"/>
  <c r="CU106" i="3"/>
  <c r="FD106" i="2"/>
  <c r="CV106" i="3"/>
  <c r="FE106" i="2"/>
  <c r="CW106" i="3"/>
  <c r="FF106" i="2"/>
  <c r="CX106" i="3"/>
  <c r="FG106" i="2"/>
  <c r="CY106" i="3"/>
  <c r="FH106" i="2"/>
  <c r="CZ106" i="3"/>
  <c r="FI106" i="2"/>
  <c r="DA106" i="3"/>
  <c r="FJ106" i="2"/>
  <c r="DB106" i="3"/>
  <c r="FK106" i="2"/>
  <c r="DC106" i="3"/>
  <c r="FL106" i="2"/>
  <c r="DD106" i="3"/>
  <c r="FM106" i="2"/>
  <c r="DE106" i="3"/>
  <c r="FN106" i="2"/>
  <c r="DF106" i="3"/>
  <c r="DG106" i="3"/>
  <c r="EF106" i="3"/>
  <c r="EE106" i="4"/>
  <c r="EG106" i="3"/>
  <c r="EF106" i="4"/>
  <c r="EH106" i="3"/>
  <c r="EG106" i="4"/>
  <c r="EI106" i="3"/>
  <c r="EH106" i="4"/>
  <c r="EJ106" i="3"/>
  <c r="EI106" i="4"/>
  <c r="EK106" i="3"/>
  <c r="EJ106" i="4"/>
  <c r="EL106" i="3"/>
  <c r="EK106" i="4"/>
  <c r="EM106" i="3"/>
  <c r="EL106" i="4"/>
  <c r="EN106" i="3"/>
  <c r="EM106" i="4"/>
  <c r="EO106" i="3"/>
  <c r="EN106" i="4"/>
  <c r="EP106" i="3"/>
  <c r="EO106" i="4"/>
  <c r="EQ106" i="3"/>
  <c r="EP106" i="4"/>
  <c r="ER106" i="3"/>
  <c r="EQ106" i="4"/>
  <c r="ES106" i="3"/>
  <c r="ER106" i="4"/>
  <c r="ET106" i="3"/>
  <c r="ES106" i="4"/>
  <c r="EU106" i="3"/>
  <c r="ET106" i="4"/>
  <c r="EV106" i="3"/>
  <c r="EU106" i="4"/>
  <c r="EW106" i="3"/>
  <c r="EV106" i="4"/>
  <c r="EX106" i="3"/>
  <c r="EW106" i="4"/>
  <c r="EY106" i="3"/>
  <c r="EX106" i="4"/>
  <c r="EZ106" i="3"/>
  <c r="EY106" i="4"/>
  <c r="FA106" i="3"/>
  <c r="EZ106" i="4"/>
  <c r="FB106" i="3"/>
  <c r="FA106" i="4"/>
  <c r="FC106" i="3"/>
  <c r="FB106" i="4"/>
  <c r="FD106" i="3"/>
  <c r="FC106" i="4"/>
  <c r="FE106" i="3"/>
  <c r="FD106" i="4"/>
  <c r="FF106" i="3"/>
  <c r="FE106" i="4"/>
  <c r="FG106" i="3"/>
  <c r="FF106" i="4"/>
  <c r="FG106" i="4"/>
  <c r="FJ106" i="4"/>
  <c r="FI106" i="4"/>
  <c r="FK106" i="4"/>
  <c r="FL106" i="4"/>
  <c r="FM106" i="4"/>
  <c r="FN106" i="4"/>
  <c r="FO106" i="4"/>
  <c r="FP106" i="4"/>
  <c r="FR106" i="4"/>
  <c r="FS106" i="4"/>
  <c r="FT106" i="4"/>
  <c r="FU106" i="4"/>
  <c r="FV106" i="4"/>
  <c r="FW106" i="4"/>
  <c r="FX106" i="4"/>
  <c r="FY106" i="4"/>
  <c r="FZ106" i="4"/>
  <c r="GA106" i="4"/>
  <c r="GB106" i="4"/>
  <c r="FH107" i="1"/>
  <c r="H107" i="2"/>
  <c r="DP107" i="2"/>
  <c r="BH107" i="3"/>
  <c r="DI107" i="3"/>
  <c r="DH107" i="4"/>
  <c r="FI107" i="1"/>
  <c r="I107" i="2"/>
  <c r="DQ107" i="2"/>
  <c r="BI107" i="3"/>
  <c r="DJ107" i="3"/>
  <c r="DI107" i="4"/>
  <c r="FJ107" i="1"/>
  <c r="J107" i="2"/>
  <c r="DR107" i="2"/>
  <c r="BJ107" i="3"/>
  <c r="DK107" i="3"/>
  <c r="DJ107" i="4"/>
  <c r="FK107" i="1"/>
  <c r="K107" i="2"/>
  <c r="DS107" i="2"/>
  <c r="BK107" i="3"/>
  <c r="DL107" i="3"/>
  <c r="DK107" i="4"/>
  <c r="FL107" i="1"/>
  <c r="L107" i="2"/>
  <c r="DT107" i="2"/>
  <c r="BL107" i="3"/>
  <c r="DM107" i="3"/>
  <c r="DL107" i="4"/>
  <c r="FM107" i="1"/>
  <c r="M107" i="2"/>
  <c r="DU107" i="2"/>
  <c r="BM107" i="3"/>
  <c r="DN107" i="3"/>
  <c r="DM107" i="4"/>
  <c r="FN107" i="1"/>
  <c r="N107" i="2"/>
  <c r="DV107" i="2"/>
  <c r="BN107" i="3"/>
  <c r="DO107" i="3"/>
  <c r="DN107" i="4"/>
  <c r="FO107" i="1"/>
  <c r="O107" i="2"/>
  <c r="DW107" i="2"/>
  <c r="BO107" i="3"/>
  <c r="DP107" i="3"/>
  <c r="DO107" i="4"/>
  <c r="FP107" i="1"/>
  <c r="P107" i="2"/>
  <c r="DX107" i="2"/>
  <c r="BP107" i="3"/>
  <c r="DQ107" i="3"/>
  <c r="DP107" i="4"/>
  <c r="FQ107" i="1"/>
  <c r="Q107" i="2"/>
  <c r="DY107" i="2"/>
  <c r="BQ107" i="3"/>
  <c r="DR107" i="3"/>
  <c r="DQ107" i="4"/>
  <c r="FR107" i="1"/>
  <c r="R107" i="2"/>
  <c r="DZ107" i="2"/>
  <c r="BR107" i="3"/>
  <c r="DS107" i="3"/>
  <c r="DR107" i="4"/>
  <c r="FS107" i="1"/>
  <c r="S107" i="2"/>
  <c r="EA107" i="2"/>
  <c r="BS107" i="3"/>
  <c r="DT107" i="3"/>
  <c r="DS107" i="4"/>
  <c r="FT107" i="1"/>
  <c r="T107" i="2"/>
  <c r="FU107" i="1"/>
  <c r="U107" i="2"/>
  <c r="FV107" i="1"/>
  <c r="V107" i="2"/>
  <c r="FW107" i="1"/>
  <c r="W107" i="2"/>
  <c r="FX107" i="1"/>
  <c r="X107" i="2"/>
  <c r="FY107" i="1"/>
  <c r="Y107" i="2"/>
  <c r="FZ107" i="1"/>
  <c r="Z107" i="2"/>
  <c r="GA107" i="1"/>
  <c r="AA107" i="2"/>
  <c r="GB107" i="1"/>
  <c r="AB107" i="2"/>
  <c r="GC107" i="1"/>
  <c r="AC107" i="2"/>
  <c r="GD107" i="1"/>
  <c r="AD107" i="2"/>
  <c r="GE107" i="1"/>
  <c r="AE107" i="2"/>
  <c r="GF107" i="1"/>
  <c r="AF107" i="2"/>
  <c r="GG107" i="1"/>
  <c r="AG107" i="2"/>
  <c r="GH107" i="1"/>
  <c r="AH107" i="2"/>
  <c r="GI107" i="1"/>
  <c r="AI107" i="2"/>
  <c r="GJ107" i="1"/>
  <c r="AJ107" i="2"/>
  <c r="GK107" i="1"/>
  <c r="AK107" i="2"/>
  <c r="GL107" i="1"/>
  <c r="AL107" i="2"/>
  <c r="GM107" i="1"/>
  <c r="AM107" i="2"/>
  <c r="GN107" i="1"/>
  <c r="AN107" i="2"/>
  <c r="GO107" i="1"/>
  <c r="AO107" i="2"/>
  <c r="GP107" i="1"/>
  <c r="AP107" i="2"/>
  <c r="GQ107" i="1"/>
  <c r="AQ107" i="2"/>
  <c r="GR107" i="1"/>
  <c r="AR107" i="2"/>
  <c r="GS107" i="1"/>
  <c r="AS107" i="2"/>
  <c r="GT107" i="1"/>
  <c r="AT107" i="2"/>
  <c r="GU107" i="1"/>
  <c r="AU107" i="2"/>
  <c r="GV107" i="1"/>
  <c r="AV107" i="2"/>
  <c r="GW107" i="1"/>
  <c r="AW107" i="2"/>
  <c r="GX107" i="1"/>
  <c r="AX107" i="2"/>
  <c r="GY107" i="1"/>
  <c r="AY107" i="2"/>
  <c r="GZ107" i="1"/>
  <c r="AZ107" i="2"/>
  <c r="HA107" i="1"/>
  <c r="BA107" i="2"/>
  <c r="HB107" i="1"/>
  <c r="BB107" i="2"/>
  <c r="HC107" i="1"/>
  <c r="BC107" i="2"/>
  <c r="HD107" i="1"/>
  <c r="BD107" i="2"/>
  <c r="HE107" i="1"/>
  <c r="BE107" i="2"/>
  <c r="HF107" i="1"/>
  <c r="BF107" i="2"/>
  <c r="BL107" i="2"/>
  <c r="BN107" i="2"/>
  <c r="EB107" i="2"/>
  <c r="FO107" i="2"/>
  <c r="BT107" i="3"/>
  <c r="EC107" i="2"/>
  <c r="BU107" i="3"/>
  <c r="ED107" i="2"/>
  <c r="BV107" i="3"/>
  <c r="EE107" i="2"/>
  <c r="BW107" i="3"/>
  <c r="EF107" i="2"/>
  <c r="BX107" i="3"/>
  <c r="EG107" i="2"/>
  <c r="BY107" i="3"/>
  <c r="EH107" i="2"/>
  <c r="BZ107" i="3"/>
  <c r="EI107" i="2"/>
  <c r="CA107" i="3"/>
  <c r="EJ107" i="2"/>
  <c r="CB107" i="3"/>
  <c r="EK107" i="2"/>
  <c r="CC107" i="3"/>
  <c r="EL107" i="2"/>
  <c r="CD107" i="3"/>
  <c r="EM107" i="2"/>
  <c r="CE107" i="3"/>
  <c r="EN107" i="2"/>
  <c r="CF107" i="3"/>
  <c r="EO107" i="2"/>
  <c r="CG107" i="3"/>
  <c r="EP107" i="2"/>
  <c r="CH107" i="3"/>
  <c r="EQ107" i="2"/>
  <c r="CI107" i="3"/>
  <c r="ER107" i="2"/>
  <c r="CJ107" i="3"/>
  <c r="ES107" i="2"/>
  <c r="CK107" i="3"/>
  <c r="ET107" i="2"/>
  <c r="CL107" i="3"/>
  <c r="EU107" i="2"/>
  <c r="CM107" i="3"/>
  <c r="EV107" i="2"/>
  <c r="CN107" i="3"/>
  <c r="EW107" i="2"/>
  <c r="CO107" i="3"/>
  <c r="EX107" i="2"/>
  <c r="CP107" i="3"/>
  <c r="EY107" i="2"/>
  <c r="CQ107" i="3"/>
  <c r="EZ107" i="2"/>
  <c r="CR107" i="3"/>
  <c r="FA107" i="2"/>
  <c r="CS107" i="3"/>
  <c r="FB107" i="2"/>
  <c r="CT107" i="3"/>
  <c r="FC107" i="2"/>
  <c r="CU107" i="3"/>
  <c r="FD107" i="2"/>
  <c r="CV107" i="3"/>
  <c r="FE107" i="2"/>
  <c r="CW107" i="3"/>
  <c r="FF107" i="2"/>
  <c r="CX107" i="3"/>
  <c r="FG107" i="2"/>
  <c r="CY107" i="3"/>
  <c r="FH107" i="2"/>
  <c r="CZ107" i="3"/>
  <c r="FI107" i="2"/>
  <c r="DA107" i="3"/>
  <c r="FJ107" i="2"/>
  <c r="DB107" i="3"/>
  <c r="FK107" i="2"/>
  <c r="DC107" i="3"/>
  <c r="FL107" i="2"/>
  <c r="DD107" i="3"/>
  <c r="FM107" i="2"/>
  <c r="DE107" i="3"/>
  <c r="FN107" i="2"/>
  <c r="DF107" i="3"/>
  <c r="DG107" i="3"/>
  <c r="DU107" i="3"/>
  <c r="DT107" i="4"/>
  <c r="DV107" i="3"/>
  <c r="DU107" i="4"/>
  <c r="DW107" i="3"/>
  <c r="DV107" i="4"/>
  <c r="DX107" i="3"/>
  <c r="DW107" i="4"/>
  <c r="DY107" i="3"/>
  <c r="DX107" i="4"/>
  <c r="DZ107" i="3"/>
  <c r="DY107" i="4"/>
  <c r="EA107" i="3"/>
  <c r="DZ107" i="4"/>
  <c r="EB107" i="3"/>
  <c r="EA107" i="4"/>
  <c r="EC107" i="3"/>
  <c r="EB107" i="4"/>
  <c r="ED107" i="3"/>
  <c r="EC107" i="4"/>
  <c r="EE107" i="3"/>
  <c r="ED107" i="4"/>
  <c r="EF107" i="3"/>
  <c r="EE107" i="4"/>
  <c r="EG107" i="3"/>
  <c r="EF107" i="4"/>
  <c r="EH107" i="3"/>
  <c r="EG107" i="4"/>
  <c r="EI107" i="3"/>
  <c r="EH107" i="4"/>
  <c r="EJ107" i="3"/>
  <c r="EI107" i="4"/>
  <c r="EK107" i="3"/>
  <c r="EJ107" i="4"/>
  <c r="EL107" i="3"/>
  <c r="EK107" i="4"/>
  <c r="EM107" i="3"/>
  <c r="EL107" i="4"/>
  <c r="EN107" i="3"/>
  <c r="EM107" i="4"/>
  <c r="EO107" i="3"/>
  <c r="EN107" i="4"/>
  <c r="EP107" i="3"/>
  <c r="EO107" i="4"/>
  <c r="EQ107" i="3"/>
  <c r="EP107" i="4"/>
  <c r="ER107" i="3"/>
  <c r="EQ107" i="4"/>
  <c r="ES107" i="3"/>
  <c r="ER107" i="4"/>
  <c r="ET107" i="3"/>
  <c r="ES107" i="4"/>
  <c r="EU107" i="3"/>
  <c r="ET107" i="4"/>
  <c r="EV107" i="3"/>
  <c r="EU107" i="4"/>
  <c r="EW107" i="3"/>
  <c r="EV107" i="4"/>
  <c r="EX107" i="3"/>
  <c r="EW107" i="4"/>
  <c r="EY107" i="3"/>
  <c r="EX107" i="4"/>
  <c r="EZ107" i="3"/>
  <c r="EY107" i="4"/>
  <c r="FA107" i="3"/>
  <c r="EZ107" i="4"/>
  <c r="FB107" i="3"/>
  <c r="FA107" i="4"/>
  <c r="FC107" i="3"/>
  <c r="FB107" i="4"/>
  <c r="FD107" i="3"/>
  <c r="FC107" i="4"/>
  <c r="FE107" i="3"/>
  <c r="FD107" i="4"/>
  <c r="FF107" i="3"/>
  <c r="FE107" i="4"/>
  <c r="FG107" i="3"/>
  <c r="FF107" i="4"/>
  <c r="FG107" i="4"/>
  <c r="FJ107" i="4"/>
  <c r="FI107" i="4"/>
  <c r="FK107" i="4"/>
  <c r="FL107" i="4"/>
  <c r="FM107" i="4"/>
  <c r="FN107" i="4"/>
  <c r="FO107" i="4"/>
  <c r="FP107" i="4"/>
  <c r="FR107" i="4"/>
  <c r="FS107" i="4"/>
  <c r="FT107" i="4"/>
  <c r="FU107" i="4"/>
  <c r="FV107" i="4"/>
  <c r="FW107" i="4"/>
  <c r="FX107" i="4"/>
  <c r="FY107" i="4"/>
  <c r="FZ107" i="4"/>
  <c r="GA107" i="4"/>
  <c r="GB107" i="4"/>
  <c r="FH108" i="1"/>
  <c r="H108" i="2"/>
  <c r="DP108" i="2"/>
  <c r="BH108" i="3"/>
  <c r="DI108" i="3"/>
  <c r="DH108" i="4"/>
  <c r="FI108" i="1"/>
  <c r="I108" i="2"/>
  <c r="DQ108" i="2"/>
  <c r="BI108" i="3"/>
  <c r="DJ108" i="3"/>
  <c r="DI108" i="4"/>
  <c r="FJ108" i="1"/>
  <c r="J108" i="2"/>
  <c r="DR108" i="2"/>
  <c r="BJ108" i="3"/>
  <c r="DK108" i="3"/>
  <c r="DJ108" i="4"/>
  <c r="FK108" i="1"/>
  <c r="K108" i="2"/>
  <c r="DS108" i="2"/>
  <c r="BK108" i="3"/>
  <c r="DL108" i="3"/>
  <c r="DK108" i="4"/>
  <c r="FL108" i="1"/>
  <c r="L108" i="2"/>
  <c r="DT108" i="2"/>
  <c r="BL108" i="3"/>
  <c r="DM108" i="3"/>
  <c r="DL108" i="4"/>
  <c r="FM108" i="1"/>
  <c r="M108" i="2"/>
  <c r="DU108" i="2"/>
  <c r="BM108" i="3"/>
  <c r="DN108" i="3"/>
  <c r="DM108" i="4"/>
  <c r="FN108" i="1"/>
  <c r="N108" i="2"/>
  <c r="DV108" i="2"/>
  <c r="BN108" i="3"/>
  <c r="DO108" i="3"/>
  <c r="DN108" i="4"/>
  <c r="FO108" i="1"/>
  <c r="O108" i="2"/>
  <c r="DW108" i="2"/>
  <c r="BO108" i="3"/>
  <c r="DP108" i="3"/>
  <c r="DO108" i="4"/>
  <c r="FP108" i="1"/>
  <c r="P108" i="2"/>
  <c r="DX108" i="2"/>
  <c r="BP108" i="3"/>
  <c r="DQ108" i="3"/>
  <c r="DP108" i="4"/>
  <c r="FQ108" i="1"/>
  <c r="Q108" i="2"/>
  <c r="DY108" i="2"/>
  <c r="BQ108" i="3"/>
  <c r="DR108" i="3"/>
  <c r="DQ108" i="4"/>
  <c r="FR108" i="1"/>
  <c r="R108" i="2"/>
  <c r="FS108" i="1"/>
  <c r="S108" i="2"/>
  <c r="FT108" i="1"/>
  <c r="T108" i="2"/>
  <c r="FU108" i="1"/>
  <c r="U108" i="2"/>
  <c r="FV108" i="1"/>
  <c r="V108" i="2"/>
  <c r="FW108" i="1"/>
  <c r="W108" i="2"/>
  <c r="FX108" i="1"/>
  <c r="X108" i="2"/>
  <c r="FY108" i="1"/>
  <c r="Y108" i="2"/>
  <c r="FZ108" i="1"/>
  <c r="Z108" i="2"/>
  <c r="GA108" i="1"/>
  <c r="AA108" i="2"/>
  <c r="GB108" i="1"/>
  <c r="AB108" i="2"/>
  <c r="GC108" i="1"/>
  <c r="AC108" i="2"/>
  <c r="GD108" i="1"/>
  <c r="AD108" i="2"/>
  <c r="GE108" i="1"/>
  <c r="AE108" i="2"/>
  <c r="GF108" i="1"/>
  <c r="AF108" i="2"/>
  <c r="GG108" i="1"/>
  <c r="AG108" i="2"/>
  <c r="GH108" i="1"/>
  <c r="AH108" i="2"/>
  <c r="GI108" i="1"/>
  <c r="AI108" i="2"/>
  <c r="GJ108" i="1"/>
  <c r="AJ108" i="2"/>
  <c r="GK108" i="1"/>
  <c r="AK108" i="2"/>
  <c r="GL108" i="1"/>
  <c r="AL108" i="2"/>
  <c r="GM108" i="1"/>
  <c r="AM108" i="2"/>
  <c r="GN108" i="1"/>
  <c r="AN108" i="2"/>
  <c r="GO108" i="1"/>
  <c r="AO108" i="2"/>
  <c r="GP108" i="1"/>
  <c r="AP108" i="2"/>
  <c r="GQ108" i="1"/>
  <c r="AQ108" i="2"/>
  <c r="GR108" i="1"/>
  <c r="AR108" i="2"/>
  <c r="GS108" i="1"/>
  <c r="AS108" i="2"/>
  <c r="GT108" i="1"/>
  <c r="AT108" i="2"/>
  <c r="GU108" i="1"/>
  <c r="AU108" i="2"/>
  <c r="GV108" i="1"/>
  <c r="AV108" i="2"/>
  <c r="GW108" i="1"/>
  <c r="AW108" i="2"/>
  <c r="GX108" i="1"/>
  <c r="AX108" i="2"/>
  <c r="GY108" i="1"/>
  <c r="AY108" i="2"/>
  <c r="GZ108" i="1"/>
  <c r="AZ108" i="2"/>
  <c r="HA108" i="1"/>
  <c r="BA108" i="2"/>
  <c r="HB108" i="1"/>
  <c r="BB108" i="2"/>
  <c r="HC108" i="1"/>
  <c r="BC108" i="2"/>
  <c r="HD108" i="1"/>
  <c r="BD108" i="2"/>
  <c r="HE108" i="1"/>
  <c r="BE108" i="2"/>
  <c r="HF108" i="1"/>
  <c r="BF108" i="2"/>
  <c r="BL108" i="2"/>
  <c r="BN108" i="2"/>
  <c r="DZ108" i="2"/>
  <c r="FO108" i="2"/>
  <c r="BR108" i="3"/>
  <c r="EA108" i="2"/>
  <c r="BS108" i="3"/>
  <c r="EB108" i="2"/>
  <c r="BT108" i="3"/>
  <c r="EC108" i="2"/>
  <c r="BU108" i="3"/>
  <c r="ED108" i="2"/>
  <c r="BV108" i="3"/>
  <c r="EE108" i="2"/>
  <c r="BW108" i="3"/>
  <c r="EF108" i="2"/>
  <c r="BX108" i="3"/>
  <c r="EG108" i="2"/>
  <c r="BY108" i="3"/>
  <c r="EH108" i="2"/>
  <c r="BZ108" i="3"/>
  <c r="EI108" i="2"/>
  <c r="CA108" i="3"/>
  <c r="EJ108" i="2"/>
  <c r="CB108" i="3"/>
  <c r="EK108" i="2"/>
  <c r="CC108" i="3"/>
  <c r="EL108" i="2"/>
  <c r="CD108" i="3"/>
  <c r="EM108" i="2"/>
  <c r="CE108" i="3"/>
  <c r="EN108" i="2"/>
  <c r="CF108" i="3"/>
  <c r="EO108" i="2"/>
  <c r="CG108" i="3"/>
  <c r="EP108" i="2"/>
  <c r="CH108" i="3"/>
  <c r="EQ108" i="2"/>
  <c r="CI108" i="3"/>
  <c r="ER108" i="2"/>
  <c r="CJ108" i="3"/>
  <c r="ES108" i="2"/>
  <c r="CK108" i="3"/>
  <c r="ET108" i="2"/>
  <c r="CL108" i="3"/>
  <c r="EU108" i="2"/>
  <c r="CM108" i="3"/>
  <c r="EV108" i="2"/>
  <c r="CN108" i="3"/>
  <c r="EW108" i="2"/>
  <c r="CO108" i="3"/>
  <c r="EX108" i="2"/>
  <c r="CP108" i="3"/>
  <c r="EY108" i="2"/>
  <c r="CQ108" i="3"/>
  <c r="EZ108" i="2"/>
  <c r="CR108" i="3"/>
  <c r="FA108" i="2"/>
  <c r="CS108" i="3"/>
  <c r="FB108" i="2"/>
  <c r="CT108" i="3"/>
  <c r="FC108" i="2"/>
  <c r="CU108" i="3"/>
  <c r="FD108" i="2"/>
  <c r="CV108" i="3"/>
  <c r="FE108" i="2"/>
  <c r="CW108" i="3"/>
  <c r="FF108" i="2"/>
  <c r="CX108" i="3"/>
  <c r="FG108" i="2"/>
  <c r="CY108" i="3"/>
  <c r="FH108" i="2"/>
  <c r="CZ108" i="3"/>
  <c r="FI108" i="2"/>
  <c r="DA108" i="3"/>
  <c r="FJ108" i="2"/>
  <c r="DB108" i="3"/>
  <c r="FK108" i="2"/>
  <c r="DC108" i="3"/>
  <c r="FL108" i="2"/>
  <c r="DD108" i="3"/>
  <c r="FM108" i="2"/>
  <c r="DE108" i="3"/>
  <c r="FN108" i="2"/>
  <c r="DF108" i="3"/>
  <c r="DG108" i="3"/>
  <c r="DS108" i="3"/>
  <c r="DR108" i="4"/>
  <c r="DT108" i="3"/>
  <c r="DS108" i="4"/>
  <c r="DU108" i="3"/>
  <c r="DT108" i="4"/>
  <c r="DV108" i="3"/>
  <c r="DU108" i="4"/>
  <c r="DW108" i="3"/>
  <c r="DV108" i="4"/>
  <c r="DX108" i="3"/>
  <c r="DW108" i="4"/>
  <c r="DY108" i="3"/>
  <c r="DX108" i="4"/>
  <c r="DZ108" i="3"/>
  <c r="DY108" i="4"/>
  <c r="EA108" i="3"/>
  <c r="DZ108" i="4"/>
  <c r="EB108" i="3"/>
  <c r="EA108" i="4"/>
  <c r="EC108" i="3"/>
  <c r="EB108" i="4"/>
  <c r="ED108" i="3"/>
  <c r="EC108" i="4"/>
  <c r="EE108" i="3"/>
  <c r="ED108" i="4"/>
  <c r="EF108" i="3"/>
  <c r="EE108" i="4"/>
  <c r="EG108" i="3"/>
  <c r="EF108" i="4"/>
  <c r="EH108" i="3"/>
  <c r="EG108" i="4"/>
  <c r="EI108" i="3"/>
  <c r="EH108" i="4"/>
  <c r="EJ108" i="3"/>
  <c r="EI108" i="4"/>
  <c r="EK108" i="3"/>
  <c r="EJ108" i="4"/>
  <c r="EL108" i="3"/>
  <c r="EK108" i="4"/>
  <c r="EM108" i="3"/>
  <c r="EL108" i="4"/>
  <c r="EN108" i="3"/>
  <c r="EM108" i="4"/>
  <c r="EO108" i="3"/>
  <c r="EN108" i="4"/>
  <c r="EP108" i="3"/>
  <c r="EO108" i="4"/>
  <c r="EQ108" i="3"/>
  <c r="EP108" i="4"/>
  <c r="ER108" i="3"/>
  <c r="EQ108" i="4"/>
  <c r="ES108" i="3"/>
  <c r="ER108" i="4"/>
  <c r="ET108" i="3"/>
  <c r="ES108" i="4"/>
  <c r="EU108" i="3"/>
  <c r="ET108" i="4"/>
  <c r="EV108" i="3"/>
  <c r="EU108" i="4"/>
  <c r="EW108" i="3"/>
  <c r="EV108" i="4"/>
  <c r="EX108" i="3"/>
  <c r="EW108" i="4"/>
  <c r="EY108" i="3"/>
  <c r="EX108" i="4"/>
  <c r="EZ108" i="3"/>
  <c r="EY108" i="4"/>
  <c r="FA108" i="3"/>
  <c r="EZ108" i="4"/>
  <c r="FB108" i="3"/>
  <c r="FA108" i="4"/>
  <c r="FC108" i="3"/>
  <c r="FB108" i="4"/>
  <c r="FD108" i="3"/>
  <c r="FC108" i="4"/>
  <c r="FE108" i="3"/>
  <c r="FD108" i="4"/>
  <c r="FF108" i="3"/>
  <c r="FE108" i="4"/>
  <c r="FG108" i="3"/>
  <c r="FF108" i="4"/>
  <c r="FG108" i="4"/>
  <c r="FJ108" i="4"/>
  <c r="FI108" i="4"/>
  <c r="FK108" i="4"/>
  <c r="FL108" i="4"/>
  <c r="FM108" i="4"/>
  <c r="FN108" i="4"/>
  <c r="FO108" i="4"/>
  <c r="FP108" i="4"/>
  <c r="FR108" i="4"/>
  <c r="FS108" i="4"/>
  <c r="FT108" i="4"/>
  <c r="FU108" i="4"/>
  <c r="FV108" i="4"/>
  <c r="FW108" i="4"/>
  <c r="FX108" i="4"/>
  <c r="FY108" i="4"/>
  <c r="FZ108" i="4"/>
  <c r="GA108" i="4"/>
  <c r="GB108" i="4"/>
  <c r="FH109" i="1"/>
  <c r="H109" i="2"/>
  <c r="DP109" i="2"/>
  <c r="BH109" i="3"/>
  <c r="DI109" i="3"/>
  <c r="DH109" i="4"/>
  <c r="FI109" i="1"/>
  <c r="I109" i="2"/>
  <c r="DQ109" i="2"/>
  <c r="BI109" i="3"/>
  <c r="DJ109" i="3"/>
  <c r="DI109" i="4"/>
  <c r="FJ109" i="1"/>
  <c r="J109" i="2"/>
  <c r="DR109" i="2"/>
  <c r="BJ109" i="3"/>
  <c r="DK109" i="3"/>
  <c r="DJ109" i="4"/>
  <c r="FK109" i="1"/>
  <c r="K109" i="2"/>
  <c r="DS109" i="2"/>
  <c r="BK109" i="3"/>
  <c r="DL109" i="3"/>
  <c r="DK109" i="4"/>
  <c r="FL109" i="1"/>
  <c r="L109" i="2"/>
  <c r="DT109" i="2"/>
  <c r="BL109" i="3"/>
  <c r="DM109" i="3"/>
  <c r="DL109" i="4"/>
  <c r="FM109" i="1"/>
  <c r="M109" i="2"/>
  <c r="DU109" i="2"/>
  <c r="BM109" i="3"/>
  <c r="DN109" i="3"/>
  <c r="DM109" i="4"/>
  <c r="FN109" i="1"/>
  <c r="N109" i="2"/>
  <c r="DV109" i="2"/>
  <c r="BN109" i="3"/>
  <c r="DO109" i="3"/>
  <c r="DN109" i="4"/>
  <c r="FO109" i="1"/>
  <c r="O109" i="2"/>
  <c r="DW109" i="2"/>
  <c r="BO109" i="3"/>
  <c r="DP109" i="3"/>
  <c r="DO109" i="4"/>
  <c r="FP109" i="1"/>
  <c r="P109" i="2"/>
  <c r="DX109" i="2"/>
  <c r="BP109" i="3"/>
  <c r="DQ109" i="3"/>
  <c r="DP109" i="4"/>
  <c r="FQ109" i="1"/>
  <c r="Q109" i="2"/>
  <c r="DY109" i="2"/>
  <c r="BQ109" i="3"/>
  <c r="DR109" i="3"/>
  <c r="DQ109" i="4"/>
  <c r="FR109" i="1"/>
  <c r="R109" i="2"/>
  <c r="FS109" i="1"/>
  <c r="S109" i="2"/>
  <c r="FT109" i="1"/>
  <c r="T109" i="2"/>
  <c r="FU109" i="1"/>
  <c r="U109" i="2"/>
  <c r="FV109" i="1"/>
  <c r="V109" i="2"/>
  <c r="FW109" i="1"/>
  <c r="W109" i="2"/>
  <c r="FX109" i="1"/>
  <c r="X109" i="2"/>
  <c r="FY109" i="1"/>
  <c r="Y109" i="2"/>
  <c r="FZ109" i="1"/>
  <c r="Z109" i="2"/>
  <c r="GA109" i="1"/>
  <c r="AA109" i="2"/>
  <c r="GB109" i="1"/>
  <c r="AB109" i="2"/>
  <c r="GC109" i="1"/>
  <c r="AC109" i="2"/>
  <c r="GD109" i="1"/>
  <c r="AD109" i="2"/>
  <c r="GE109" i="1"/>
  <c r="AE109" i="2"/>
  <c r="GF109" i="1"/>
  <c r="AF109" i="2"/>
  <c r="GG109" i="1"/>
  <c r="AG109" i="2"/>
  <c r="GH109" i="1"/>
  <c r="AH109" i="2"/>
  <c r="GI109" i="1"/>
  <c r="AI109" i="2"/>
  <c r="GJ109" i="1"/>
  <c r="AJ109" i="2"/>
  <c r="GK109" i="1"/>
  <c r="AK109" i="2"/>
  <c r="GL109" i="1"/>
  <c r="AL109" i="2"/>
  <c r="GM109" i="1"/>
  <c r="AM109" i="2"/>
  <c r="GN109" i="1"/>
  <c r="AN109" i="2"/>
  <c r="GO109" i="1"/>
  <c r="AO109" i="2"/>
  <c r="GP109" i="1"/>
  <c r="AP109" i="2"/>
  <c r="GQ109" i="1"/>
  <c r="AQ109" i="2"/>
  <c r="GR109" i="1"/>
  <c r="AR109" i="2"/>
  <c r="GS109" i="1"/>
  <c r="AS109" i="2"/>
  <c r="GT109" i="1"/>
  <c r="AT109" i="2"/>
  <c r="GU109" i="1"/>
  <c r="AU109" i="2"/>
  <c r="GV109" i="1"/>
  <c r="AV109" i="2"/>
  <c r="GW109" i="1"/>
  <c r="AW109" i="2"/>
  <c r="GX109" i="1"/>
  <c r="AX109" i="2"/>
  <c r="GY109" i="1"/>
  <c r="AY109" i="2"/>
  <c r="GZ109" i="1"/>
  <c r="AZ109" i="2"/>
  <c r="HA109" i="1"/>
  <c r="BA109" i="2"/>
  <c r="HB109" i="1"/>
  <c r="BB109" i="2"/>
  <c r="HC109" i="1"/>
  <c r="BC109" i="2"/>
  <c r="HD109" i="1"/>
  <c r="BD109" i="2"/>
  <c r="HE109" i="1"/>
  <c r="BE109" i="2"/>
  <c r="HF109" i="1"/>
  <c r="BF109" i="2"/>
  <c r="BL109" i="2"/>
  <c r="BN109" i="2"/>
  <c r="DZ109" i="2"/>
  <c r="FO109" i="2"/>
  <c r="BR109" i="3"/>
  <c r="EA109" i="2"/>
  <c r="BS109" i="3"/>
  <c r="EB109" i="2"/>
  <c r="BT109" i="3"/>
  <c r="EC109" i="2"/>
  <c r="BU109" i="3"/>
  <c r="ED109" i="2"/>
  <c r="BV109" i="3"/>
  <c r="EE109" i="2"/>
  <c r="BW109" i="3"/>
  <c r="EF109" i="2"/>
  <c r="BX109" i="3"/>
  <c r="EG109" i="2"/>
  <c r="BY109" i="3"/>
  <c r="EH109" i="2"/>
  <c r="BZ109" i="3"/>
  <c r="EI109" i="2"/>
  <c r="CA109" i="3"/>
  <c r="EJ109" i="2"/>
  <c r="CB109" i="3"/>
  <c r="EK109" i="2"/>
  <c r="CC109" i="3"/>
  <c r="EL109" i="2"/>
  <c r="CD109" i="3"/>
  <c r="EM109" i="2"/>
  <c r="CE109" i="3"/>
  <c r="EN109" i="2"/>
  <c r="CF109" i="3"/>
  <c r="EO109" i="2"/>
  <c r="CG109" i="3"/>
  <c r="EP109" i="2"/>
  <c r="CH109" i="3"/>
  <c r="EQ109" i="2"/>
  <c r="CI109" i="3"/>
  <c r="ER109" i="2"/>
  <c r="CJ109" i="3"/>
  <c r="ES109" i="2"/>
  <c r="CK109" i="3"/>
  <c r="ET109" i="2"/>
  <c r="CL109" i="3"/>
  <c r="EU109" i="2"/>
  <c r="CM109" i="3"/>
  <c r="EV109" i="2"/>
  <c r="CN109" i="3"/>
  <c r="EW109" i="2"/>
  <c r="CO109" i="3"/>
  <c r="EX109" i="2"/>
  <c r="CP109" i="3"/>
  <c r="EY109" i="2"/>
  <c r="CQ109" i="3"/>
  <c r="EZ109" i="2"/>
  <c r="CR109" i="3"/>
  <c r="FA109" i="2"/>
  <c r="CS109" i="3"/>
  <c r="FB109" i="2"/>
  <c r="CT109" i="3"/>
  <c r="FC109" i="2"/>
  <c r="CU109" i="3"/>
  <c r="FD109" i="2"/>
  <c r="CV109" i="3"/>
  <c r="FE109" i="2"/>
  <c r="CW109" i="3"/>
  <c r="FF109" i="2"/>
  <c r="CX109" i="3"/>
  <c r="FG109" i="2"/>
  <c r="CY109" i="3"/>
  <c r="FH109" i="2"/>
  <c r="CZ109" i="3"/>
  <c r="FI109" i="2"/>
  <c r="DA109" i="3"/>
  <c r="FJ109" i="2"/>
  <c r="DB109" i="3"/>
  <c r="FK109" i="2"/>
  <c r="DC109" i="3"/>
  <c r="FL109" i="2"/>
  <c r="DD109" i="3"/>
  <c r="FM109" i="2"/>
  <c r="DE109" i="3"/>
  <c r="FN109" i="2"/>
  <c r="DF109" i="3"/>
  <c r="DG109" i="3"/>
  <c r="DS109" i="3"/>
  <c r="DR109" i="4"/>
  <c r="DT109" i="3"/>
  <c r="DS109" i="4"/>
  <c r="DU109" i="3"/>
  <c r="DT109" i="4"/>
  <c r="DV109" i="3"/>
  <c r="DU109" i="4"/>
  <c r="DW109" i="3"/>
  <c r="DV109" i="4"/>
  <c r="DX109" i="3"/>
  <c r="DW109" i="4"/>
  <c r="DY109" i="3"/>
  <c r="DX109" i="4"/>
  <c r="DZ109" i="3"/>
  <c r="DY109" i="4"/>
  <c r="EA109" i="3"/>
  <c r="DZ109" i="4"/>
  <c r="EB109" i="3"/>
  <c r="EA109" i="4"/>
  <c r="EC109" i="3"/>
  <c r="EB109" i="4"/>
  <c r="ED109" i="3"/>
  <c r="EC109" i="4"/>
  <c r="EE109" i="3"/>
  <c r="ED109" i="4"/>
  <c r="EF109" i="3"/>
  <c r="EE109" i="4"/>
  <c r="EG109" i="3"/>
  <c r="EF109" i="4"/>
  <c r="EH109" i="3"/>
  <c r="EG109" i="4"/>
  <c r="EI109" i="3"/>
  <c r="EH109" i="4"/>
  <c r="EJ109" i="3"/>
  <c r="EI109" i="4"/>
  <c r="EK109" i="3"/>
  <c r="EJ109" i="4"/>
  <c r="EL109" i="3"/>
  <c r="EK109" i="4"/>
  <c r="EM109" i="3"/>
  <c r="EL109" i="4"/>
  <c r="EN109" i="3"/>
  <c r="EM109" i="4"/>
  <c r="EO109" i="3"/>
  <c r="EN109" i="4"/>
  <c r="EP109" i="3"/>
  <c r="EO109" i="4"/>
  <c r="EQ109" i="3"/>
  <c r="EP109" i="4"/>
  <c r="ER109" i="3"/>
  <c r="EQ109" i="4"/>
  <c r="ES109" i="3"/>
  <c r="ER109" i="4"/>
  <c r="ET109" i="3"/>
  <c r="ES109" i="4"/>
  <c r="EU109" i="3"/>
  <c r="ET109" i="4"/>
  <c r="EV109" i="3"/>
  <c r="EU109" i="4"/>
  <c r="EW109" i="3"/>
  <c r="EV109" i="4"/>
  <c r="EX109" i="3"/>
  <c r="EW109" i="4"/>
  <c r="EY109" i="3"/>
  <c r="EX109" i="4"/>
  <c r="EZ109" i="3"/>
  <c r="EY109" i="4"/>
  <c r="FA109" i="3"/>
  <c r="EZ109" i="4"/>
  <c r="FB109" i="3"/>
  <c r="FA109" i="4"/>
  <c r="FC109" i="3"/>
  <c r="FB109" i="4"/>
  <c r="FD109" i="3"/>
  <c r="FC109" i="4"/>
  <c r="FE109" i="3"/>
  <c r="FD109" i="4"/>
  <c r="FF109" i="3"/>
  <c r="FE109" i="4"/>
  <c r="FG109" i="3"/>
  <c r="FF109" i="4"/>
  <c r="FG109" i="4"/>
  <c r="FJ109" i="4"/>
  <c r="FI109" i="4"/>
  <c r="FK109" i="4"/>
  <c r="FL109" i="4"/>
  <c r="FM109" i="4"/>
  <c r="FN109" i="4"/>
  <c r="FO109" i="4"/>
  <c r="FP109" i="4"/>
  <c r="FR109" i="4"/>
  <c r="FS109" i="4"/>
  <c r="FT109" i="4"/>
  <c r="FU109" i="4"/>
  <c r="FV109" i="4"/>
  <c r="FW109" i="4"/>
  <c r="FX109" i="4"/>
  <c r="FY109" i="4"/>
  <c r="FZ109" i="4"/>
  <c r="GA109" i="4"/>
  <c r="GB109" i="4"/>
  <c r="FH110" i="1"/>
  <c r="H110" i="2"/>
  <c r="DP110" i="2"/>
  <c r="BH110" i="3"/>
  <c r="DI110" i="3"/>
  <c r="DH110" i="4"/>
  <c r="FI110" i="1"/>
  <c r="I110" i="2"/>
  <c r="DQ110" i="2"/>
  <c r="BI110" i="3"/>
  <c r="DJ110" i="3"/>
  <c r="DI110" i="4"/>
  <c r="FJ110" i="1"/>
  <c r="J110" i="2"/>
  <c r="FK110" i="1"/>
  <c r="K110" i="2"/>
  <c r="FL110" i="1"/>
  <c r="L110" i="2"/>
  <c r="FM110" i="1"/>
  <c r="M110" i="2"/>
  <c r="FN110" i="1"/>
  <c r="N110" i="2"/>
  <c r="FO110" i="1"/>
  <c r="O110" i="2"/>
  <c r="FP110" i="1"/>
  <c r="P110" i="2"/>
  <c r="FQ110" i="1"/>
  <c r="Q110" i="2"/>
  <c r="FR110" i="1"/>
  <c r="R110" i="2"/>
  <c r="FS110" i="1"/>
  <c r="S110" i="2"/>
  <c r="FT110" i="1"/>
  <c r="T110" i="2"/>
  <c r="FU110" i="1"/>
  <c r="U110" i="2"/>
  <c r="FV110" i="1"/>
  <c r="V110" i="2"/>
  <c r="FW110" i="1"/>
  <c r="W110" i="2"/>
  <c r="FX110" i="1"/>
  <c r="X110" i="2"/>
  <c r="FY110" i="1"/>
  <c r="Y110" i="2"/>
  <c r="FZ110" i="1"/>
  <c r="Z110" i="2"/>
  <c r="GA110" i="1"/>
  <c r="AA110" i="2"/>
  <c r="GB110" i="1"/>
  <c r="AB110" i="2"/>
  <c r="GC110" i="1"/>
  <c r="AC110" i="2"/>
  <c r="GD110" i="1"/>
  <c r="AD110" i="2"/>
  <c r="GE110" i="1"/>
  <c r="AE110" i="2"/>
  <c r="GF110" i="1"/>
  <c r="AF110" i="2"/>
  <c r="GG110" i="1"/>
  <c r="AG110" i="2"/>
  <c r="GH110" i="1"/>
  <c r="AH110" i="2"/>
  <c r="GI110" i="1"/>
  <c r="AI110" i="2"/>
  <c r="GJ110" i="1"/>
  <c r="AJ110" i="2"/>
  <c r="GK110" i="1"/>
  <c r="AK110" i="2"/>
  <c r="GL110" i="1"/>
  <c r="AL110" i="2"/>
  <c r="GM110" i="1"/>
  <c r="AM110" i="2"/>
  <c r="GN110" i="1"/>
  <c r="AN110" i="2"/>
  <c r="GO110" i="1"/>
  <c r="AO110" i="2"/>
  <c r="GP110" i="1"/>
  <c r="AP110" i="2"/>
  <c r="GQ110" i="1"/>
  <c r="AQ110" i="2"/>
  <c r="GR110" i="1"/>
  <c r="AR110" i="2"/>
  <c r="GS110" i="1"/>
  <c r="AS110" i="2"/>
  <c r="GT110" i="1"/>
  <c r="AT110" i="2"/>
  <c r="GU110" i="1"/>
  <c r="AU110" i="2"/>
  <c r="GV110" i="1"/>
  <c r="AV110" i="2"/>
  <c r="GW110" i="1"/>
  <c r="AW110" i="2"/>
  <c r="GX110" i="1"/>
  <c r="AX110" i="2"/>
  <c r="GY110" i="1"/>
  <c r="AY110" i="2"/>
  <c r="GZ110" i="1"/>
  <c r="AZ110" i="2"/>
  <c r="HA110" i="1"/>
  <c r="BA110" i="2"/>
  <c r="HB110" i="1"/>
  <c r="BB110" i="2"/>
  <c r="HC110" i="1"/>
  <c r="BC110" i="2"/>
  <c r="HD110" i="1"/>
  <c r="BD110" i="2"/>
  <c r="HE110" i="1"/>
  <c r="BE110" i="2"/>
  <c r="HF110" i="1"/>
  <c r="BF110" i="2"/>
  <c r="BL110" i="2"/>
  <c r="BN110" i="2"/>
  <c r="DR110" i="2"/>
  <c r="FO110" i="2"/>
  <c r="BJ110" i="3"/>
  <c r="DS110" i="2"/>
  <c r="BK110" i="3"/>
  <c r="DT110" i="2"/>
  <c r="BL110" i="3"/>
  <c r="DU110" i="2"/>
  <c r="BM110" i="3"/>
  <c r="DV110" i="2"/>
  <c r="BN110" i="3"/>
  <c r="DW110" i="2"/>
  <c r="BO110" i="3"/>
  <c r="DX110" i="2"/>
  <c r="BP110" i="3"/>
  <c r="DY110" i="2"/>
  <c r="BQ110" i="3"/>
  <c r="DZ110" i="2"/>
  <c r="BR110" i="3"/>
  <c r="EA110" i="2"/>
  <c r="BS110" i="3"/>
  <c r="EB110" i="2"/>
  <c r="BT110" i="3"/>
  <c r="EC110" i="2"/>
  <c r="BU110" i="3"/>
  <c r="ED110" i="2"/>
  <c r="BV110" i="3"/>
  <c r="EE110" i="2"/>
  <c r="BW110" i="3"/>
  <c r="EF110" i="2"/>
  <c r="BX110" i="3"/>
  <c r="EG110" i="2"/>
  <c r="BY110" i="3"/>
  <c r="EH110" i="2"/>
  <c r="BZ110" i="3"/>
  <c r="EI110" i="2"/>
  <c r="CA110" i="3"/>
  <c r="EJ110" i="2"/>
  <c r="CB110" i="3"/>
  <c r="EK110" i="2"/>
  <c r="CC110" i="3"/>
  <c r="EL110" i="2"/>
  <c r="CD110" i="3"/>
  <c r="EM110" i="2"/>
  <c r="CE110" i="3"/>
  <c r="EN110" i="2"/>
  <c r="CF110" i="3"/>
  <c r="EO110" i="2"/>
  <c r="CG110" i="3"/>
  <c r="EP110" i="2"/>
  <c r="CH110" i="3"/>
  <c r="EQ110" i="2"/>
  <c r="CI110" i="3"/>
  <c r="ER110" i="2"/>
  <c r="CJ110" i="3"/>
  <c r="ES110" i="2"/>
  <c r="CK110" i="3"/>
  <c r="ET110" i="2"/>
  <c r="CL110" i="3"/>
  <c r="EU110" i="2"/>
  <c r="CM110" i="3"/>
  <c r="EV110" i="2"/>
  <c r="CN110" i="3"/>
  <c r="EW110" i="2"/>
  <c r="CO110" i="3"/>
  <c r="EX110" i="2"/>
  <c r="CP110" i="3"/>
  <c r="EY110" i="2"/>
  <c r="CQ110" i="3"/>
  <c r="EZ110" i="2"/>
  <c r="CR110" i="3"/>
  <c r="FA110" i="2"/>
  <c r="CS110" i="3"/>
  <c r="FB110" i="2"/>
  <c r="CT110" i="3"/>
  <c r="FC110" i="2"/>
  <c r="CU110" i="3"/>
  <c r="FD110" i="2"/>
  <c r="CV110" i="3"/>
  <c r="FE110" i="2"/>
  <c r="CW110" i="3"/>
  <c r="FF110" i="2"/>
  <c r="CX110" i="3"/>
  <c r="FG110" i="2"/>
  <c r="CY110" i="3"/>
  <c r="FH110" i="2"/>
  <c r="CZ110" i="3"/>
  <c r="FI110" i="2"/>
  <c r="DA110" i="3"/>
  <c r="FJ110" i="2"/>
  <c r="DB110" i="3"/>
  <c r="FK110" i="2"/>
  <c r="DC110" i="3"/>
  <c r="FL110" i="2"/>
  <c r="DD110" i="3"/>
  <c r="FM110" i="2"/>
  <c r="DE110" i="3"/>
  <c r="FN110" i="2"/>
  <c r="DF110" i="3"/>
  <c r="DG110" i="3"/>
  <c r="DK110" i="3"/>
  <c r="DJ110" i="4"/>
  <c r="DL110" i="3"/>
  <c r="DK110" i="4"/>
  <c r="DM110" i="3"/>
  <c r="DL110" i="4"/>
  <c r="DN110" i="3"/>
  <c r="DM110" i="4"/>
  <c r="DO110" i="3"/>
  <c r="DN110" i="4"/>
  <c r="DP110" i="3"/>
  <c r="DO110" i="4"/>
  <c r="DQ110" i="3"/>
  <c r="DP110" i="4"/>
  <c r="DR110" i="3"/>
  <c r="DQ110" i="4"/>
  <c r="DS110" i="3"/>
  <c r="DR110" i="4"/>
  <c r="DT110" i="3"/>
  <c r="DS110" i="4"/>
  <c r="DU110" i="3"/>
  <c r="DT110" i="4"/>
  <c r="DV110" i="3"/>
  <c r="DU110" i="4"/>
  <c r="DW110" i="3"/>
  <c r="DV110" i="4"/>
  <c r="DX110" i="3"/>
  <c r="DW110" i="4"/>
  <c r="DY110" i="3"/>
  <c r="DX110" i="4"/>
  <c r="DZ110" i="3"/>
  <c r="DY110" i="4"/>
  <c r="EA110" i="3"/>
  <c r="DZ110" i="4"/>
  <c r="EB110" i="3"/>
  <c r="EA110" i="4"/>
  <c r="EC110" i="3"/>
  <c r="EB110" i="4"/>
  <c r="ED110" i="3"/>
  <c r="EC110" i="4"/>
  <c r="EE110" i="3"/>
  <c r="ED110" i="4"/>
  <c r="EF110" i="3"/>
  <c r="EE110" i="4"/>
  <c r="EG110" i="3"/>
  <c r="EF110" i="4"/>
  <c r="EH110" i="3"/>
  <c r="EG110" i="4"/>
  <c r="EI110" i="3"/>
  <c r="EH110" i="4"/>
  <c r="EJ110" i="3"/>
  <c r="EI110" i="4"/>
  <c r="EK110" i="3"/>
  <c r="EJ110" i="4"/>
  <c r="EL110" i="3"/>
  <c r="EK110" i="4"/>
  <c r="EM110" i="3"/>
  <c r="EL110" i="4"/>
  <c r="EN110" i="3"/>
  <c r="EM110" i="4"/>
  <c r="EO110" i="3"/>
  <c r="EN110" i="4"/>
  <c r="EP110" i="3"/>
  <c r="EO110" i="4"/>
  <c r="EQ110" i="3"/>
  <c r="EP110" i="4"/>
  <c r="ER110" i="3"/>
  <c r="EQ110" i="4"/>
  <c r="ES110" i="3"/>
  <c r="ER110" i="4"/>
  <c r="ET110" i="3"/>
  <c r="ES110" i="4"/>
  <c r="EU110" i="3"/>
  <c r="ET110" i="4"/>
  <c r="EV110" i="3"/>
  <c r="EU110" i="4"/>
  <c r="EW110" i="3"/>
  <c r="EV110" i="4"/>
  <c r="EX110" i="3"/>
  <c r="EW110" i="4"/>
  <c r="EY110" i="3"/>
  <c r="EX110" i="4"/>
  <c r="EZ110" i="3"/>
  <c r="EY110" i="4"/>
  <c r="FA110" i="3"/>
  <c r="EZ110" i="4"/>
  <c r="FB110" i="3"/>
  <c r="FA110" i="4"/>
  <c r="FC110" i="3"/>
  <c r="FB110" i="4"/>
  <c r="FD110" i="3"/>
  <c r="FC110" i="4"/>
  <c r="FE110" i="3"/>
  <c r="FD110" i="4"/>
  <c r="FF110" i="3"/>
  <c r="FE110" i="4"/>
  <c r="FG110" i="3"/>
  <c r="FF110" i="4"/>
  <c r="FG110" i="4"/>
  <c r="FJ110" i="4"/>
  <c r="FI110" i="4"/>
  <c r="FK110" i="4"/>
  <c r="FL110" i="4"/>
  <c r="FM110" i="4"/>
  <c r="FN110" i="4"/>
  <c r="FO110" i="4"/>
  <c r="FP110" i="4"/>
  <c r="FR110" i="4"/>
  <c r="FS110" i="4"/>
  <c r="FT110" i="4"/>
  <c r="FU110" i="4"/>
  <c r="FV110" i="4"/>
  <c r="FW110" i="4"/>
  <c r="FX110" i="4"/>
  <c r="FY110" i="4"/>
  <c r="FZ110" i="4"/>
  <c r="GA110" i="4"/>
  <c r="GB110" i="4"/>
  <c r="FH111" i="1"/>
  <c r="H111" i="2"/>
  <c r="DP111" i="2"/>
  <c r="BH111" i="3"/>
  <c r="DI111" i="3"/>
  <c r="DH111" i="4"/>
  <c r="FI111" i="1"/>
  <c r="I111" i="2"/>
  <c r="DQ111" i="2"/>
  <c r="BI111" i="3"/>
  <c r="DJ111" i="3"/>
  <c r="DI111" i="4"/>
  <c r="FJ111" i="1"/>
  <c r="J111" i="2"/>
  <c r="DR111" i="2"/>
  <c r="BJ111" i="3"/>
  <c r="DK111" i="3"/>
  <c r="DJ111" i="4"/>
  <c r="FK111" i="1"/>
  <c r="K111" i="2"/>
  <c r="DS111" i="2"/>
  <c r="BK111" i="3"/>
  <c r="DL111" i="3"/>
  <c r="DK111" i="4"/>
  <c r="FL111" i="1"/>
  <c r="L111" i="2"/>
  <c r="DT111" i="2"/>
  <c r="BL111" i="3"/>
  <c r="DM111" i="3"/>
  <c r="DL111" i="4"/>
  <c r="FM111" i="1"/>
  <c r="M111" i="2"/>
  <c r="DU111" i="2"/>
  <c r="BM111" i="3"/>
  <c r="DN111" i="3"/>
  <c r="DM111" i="4"/>
  <c r="FN111" i="1"/>
  <c r="N111" i="2"/>
  <c r="DV111" i="2"/>
  <c r="BN111" i="3"/>
  <c r="DO111" i="3"/>
  <c r="DN111" i="4"/>
  <c r="FO111" i="1"/>
  <c r="O111" i="2"/>
  <c r="DW111" i="2"/>
  <c r="BO111" i="3"/>
  <c r="DP111" i="3"/>
  <c r="DO111" i="4"/>
  <c r="FP111" i="1"/>
  <c r="P111" i="2"/>
  <c r="DX111" i="2"/>
  <c r="BP111" i="3"/>
  <c r="DQ111" i="3"/>
  <c r="DP111" i="4"/>
  <c r="FQ111" i="1"/>
  <c r="Q111" i="2"/>
  <c r="DY111" i="2"/>
  <c r="BQ111" i="3"/>
  <c r="DR111" i="3"/>
  <c r="DQ111" i="4"/>
  <c r="FR111" i="1"/>
  <c r="R111" i="2"/>
  <c r="DZ111" i="2"/>
  <c r="BR111" i="3"/>
  <c r="DS111" i="3"/>
  <c r="DR111" i="4"/>
  <c r="FS111" i="1"/>
  <c r="S111" i="2"/>
  <c r="EA111" i="2"/>
  <c r="BS111" i="3"/>
  <c r="DT111" i="3"/>
  <c r="DS111" i="4"/>
  <c r="FT111" i="1"/>
  <c r="T111" i="2"/>
  <c r="EB111" i="2"/>
  <c r="BT111" i="3"/>
  <c r="DU111" i="3"/>
  <c r="DT111" i="4"/>
  <c r="FU111" i="1"/>
  <c r="U111" i="2"/>
  <c r="EC111" i="2"/>
  <c r="BU111" i="3"/>
  <c r="DV111" i="3"/>
  <c r="DU111" i="4"/>
  <c r="FV111" i="1"/>
  <c r="V111" i="2"/>
  <c r="ED111" i="2"/>
  <c r="BV111" i="3"/>
  <c r="DW111" i="3"/>
  <c r="DV111" i="4"/>
  <c r="FW111" i="1"/>
  <c r="W111" i="2"/>
  <c r="EE111" i="2"/>
  <c r="BW111" i="3"/>
  <c r="DX111" i="3"/>
  <c r="DW111" i="4"/>
  <c r="FX111" i="1"/>
  <c r="X111" i="2"/>
  <c r="EF111" i="2"/>
  <c r="BX111" i="3"/>
  <c r="DY111" i="3"/>
  <c r="DX111" i="4"/>
  <c r="FY111" i="1"/>
  <c r="Y111" i="2"/>
  <c r="EG111" i="2"/>
  <c r="BY111" i="3"/>
  <c r="DZ111" i="3"/>
  <c r="DY111" i="4"/>
  <c r="FZ111" i="1"/>
  <c r="Z111" i="2"/>
  <c r="EH111" i="2"/>
  <c r="BZ111" i="3"/>
  <c r="EA111" i="3"/>
  <c r="DZ111" i="4"/>
  <c r="GA111" i="1"/>
  <c r="AA111" i="2"/>
  <c r="EI111" i="2"/>
  <c r="CA111" i="3"/>
  <c r="EB111" i="3"/>
  <c r="EA111" i="4"/>
  <c r="GB111" i="1"/>
  <c r="AB111" i="2"/>
  <c r="EJ111" i="2"/>
  <c r="CB111" i="3"/>
  <c r="EC111" i="3"/>
  <c r="EB111" i="4"/>
  <c r="GC111" i="1"/>
  <c r="AC111" i="2"/>
  <c r="EK111" i="2"/>
  <c r="CC111" i="3"/>
  <c r="ED111" i="3"/>
  <c r="EC111" i="4"/>
  <c r="GD111" i="1"/>
  <c r="AD111" i="2"/>
  <c r="EL111" i="2"/>
  <c r="CD111" i="3"/>
  <c r="EE111" i="3"/>
  <c r="ED111" i="4"/>
  <c r="GE111" i="1"/>
  <c r="AE111" i="2"/>
  <c r="EM111" i="2"/>
  <c r="CE111" i="3"/>
  <c r="EF111" i="3"/>
  <c r="EE111" i="4"/>
  <c r="GF111" i="1"/>
  <c r="AF111" i="2"/>
  <c r="EN111" i="2"/>
  <c r="CF111" i="3"/>
  <c r="EG111" i="3"/>
  <c r="EF111" i="4"/>
  <c r="GG111" i="1"/>
  <c r="AG111" i="2"/>
  <c r="EO111" i="2"/>
  <c r="CG111" i="3"/>
  <c r="EH111" i="3"/>
  <c r="EG111" i="4"/>
  <c r="GH111" i="1"/>
  <c r="AH111" i="2"/>
  <c r="EP111" i="2"/>
  <c r="CH111" i="3"/>
  <c r="EI111" i="3"/>
  <c r="EH111" i="4"/>
  <c r="GI111" i="1"/>
  <c r="AI111" i="2"/>
  <c r="EQ111" i="2"/>
  <c r="CI111" i="3"/>
  <c r="EJ111" i="3"/>
  <c r="EI111" i="4"/>
  <c r="GJ111" i="1"/>
  <c r="AJ111" i="2"/>
  <c r="ER111" i="2"/>
  <c r="CJ111" i="3"/>
  <c r="EK111" i="3"/>
  <c r="EJ111" i="4"/>
  <c r="GK111" i="1"/>
  <c r="AK111" i="2"/>
  <c r="ES111" i="2"/>
  <c r="CK111" i="3"/>
  <c r="EL111" i="3"/>
  <c r="EK111" i="4"/>
  <c r="GL111" i="1"/>
  <c r="AL111" i="2"/>
  <c r="GM111" i="1"/>
  <c r="AM111" i="2"/>
  <c r="GN111" i="1"/>
  <c r="AN111" i="2"/>
  <c r="GO111" i="1"/>
  <c r="AO111" i="2"/>
  <c r="GP111" i="1"/>
  <c r="AP111" i="2"/>
  <c r="GQ111" i="1"/>
  <c r="AQ111" i="2"/>
  <c r="GR111" i="1"/>
  <c r="AR111" i="2"/>
  <c r="GS111" i="1"/>
  <c r="AS111" i="2"/>
  <c r="GT111" i="1"/>
  <c r="AT111" i="2"/>
  <c r="GU111" i="1"/>
  <c r="AU111" i="2"/>
  <c r="GV111" i="1"/>
  <c r="AV111" i="2"/>
  <c r="GW111" i="1"/>
  <c r="AW111" i="2"/>
  <c r="GX111" i="1"/>
  <c r="AX111" i="2"/>
  <c r="GY111" i="1"/>
  <c r="AY111" i="2"/>
  <c r="GZ111" i="1"/>
  <c r="AZ111" i="2"/>
  <c r="HA111" i="1"/>
  <c r="BA111" i="2"/>
  <c r="HB111" i="1"/>
  <c r="BB111" i="2"/>
  <c r="HC111" i="1"/>
  <c r="BC111" i="2"/>
  <c r="HD111" i="1"/>
  <c r="BD111" i="2"/>
  <c r="HE111" i="1"/>
  <c r="BE111" i="2"/>
  <c r="HF111" i="1"/>
  <c r="BF111" i="2"/>
  <c r="BL111" i="2"/>
  <c r="BN111" i="2"/>
  <c r="ET111" i="2"/>
  <c r="FO111" i="2"/>
  <c r="CL111" i="3"/>
  <c r="EU111" i="2"/>
  <c r="CM111" i="3"/>
  <c r="EV111" i="2"/>
  <c r="CN111" i="3"/>
  <c r="EW111" i="2"/>
  <c r="CO111" i="3"/>
  <c r="EX111" i="2"/>
  <c r="CP111" i="3"/>
  <c r="EY111" i="2"/>
  <c r="CQ111" i="3"/>
  <c r="EZ111" i="2"/>
  <c r="CR111" i="3"/>
  <c r="FA111" i="2"/>
  <c r="CS111" i="3"/>
  <c r="FB111" i="2"/>
  <c r="CT111" i="3"/>
  <c r="FC111" i="2"/>
  <c r="CU111" i="3"/>
  <c r="FD111" i="2"/>
  <c r="CV111" i="3"/>
  <c r="FE111" i="2"/>
  <c r="CW111" i="3"/>
  <c r="FF111" i="2"/>
  <c r="CX111" i="3"/>
  <c r="FG111" i="2"/>
  <c r="CY111" i="3"/>
  <c r="FH111" i="2"/>
  <c r="CZ111" i="3"/>
  <c r="FI111" i="2"/>
  <c r="DA111" i="3"/>
  <c r="FJ111" i="2"/>
  <c r="DB111" i="3"/>
  <c r="FK111" i="2"/>
  <c r="DC111" i="3"/>
  <c r="FL111" i="2"/>
  <c r="DD111" i="3"/>
  <c r="FM111" i="2"/>
  <c r="DE111" i="3"/>
  <c r="FN111" i="2"/>
  <c r="DF111" i="3"/>
  <c r="DG111" i="3"/>
  <c r="EM111" i="3"/>
  <c r="EL111" i="4"/>
  <c r="EN111" i="3"/>
  <c r="EM111" i="4"/>
  <c r="EO111" i="3"/>
  <c r="EN111" i="4"/>
  <c r="EP111" i="3"/>
  <c r="EO111" i="4"/>
  <c r="EQ111" i="3"/>
  <c r="EP111" i="4"/>
  <c r="ER111" i="3"/>
  <c r="EQ111" i="4"/>
  <c r="ES111" i="3"/>
  <c r="ER111" i="4"/>
  <c r="ET111" i="3"/>
  <c r="ES111" i="4"/>
  <c r="EU111" i="3"/>
  <c r="ET111" i="4"/>
  <c r="EV111" i="3"/>
  <c r="EU111" i="4"/>
  <c r="EW111" i="3"/>
  <c r="EV111" i="4"/>
  <c r="EX111" i="3"/>
  <c r="EW111" i="4"/>
  <c r="EY111" i="3"/>
  <c r="EX111" i="4"/>
  <c r="EZ111" i="3"/>
  <c r="EY111" i="4"/>
  <c r="FA111" i="3"/>
  <c r="EZ111" i="4"/>
  <c r="FB111" i="3"/>
  <c r="FA111" i="4"/>
  <c r="FC111" i="3"/>
  <c r="FB111" i="4"/>
  <c r="FD111" i="3"/>
  <c r="FC111" i="4"/>
  <c r="FE111" i="3"/>
  <c r="FD111" i="4"/>
  <c r="FF111" i="3"/>
  <c r="FE111" i="4"/>
  <c r="FG111" i="3"/>
  <c r="FF111" i="4"/>
  <c r="FG111" i="4"/>
  <c r="FJ111" i="4"/>
  <c r="FI111" i="4"/>
  <c r="FK111" i="4"/>
  <c r="FL111" i="4"/>
  <c r="FM111" i="4"/>
  <c r="FN111" i="4"/>
  <c r="FO111" i="4"/>
  <c r="FP111" i="4"/>
  <c r="FR111" i="4"/>
  <c r="FS111" i="4"/>
  <c r="FT111" i="4"/>
  <c r="FU111" i="4"/>
  <c r="FV111" i="4"/>
  <c r="FW111" i="4"/>
  <c r="FX111" i="4"/>
  <c r="FY111" i="4"/>
  <c r="FZ111" i="4"/>
  <c r="GA111" i="4"/>
  <c r="GB111" i="4"/>
  <c r="FH112" i="1"/>
  <c r="H112" i="2"/>
  <c r="DP112" i="2"/>
  <c r="BH112" i="3"/>
  <c r="DI112" i="3"/>
  <c r="DH112" i="4"/>
  <c r="FI112" i="1"/>
  <c r="I112" i="2"/>
  <c r="DQ112" i="2"/>
  <c r="BI112" i="3"/>
  <c r="DJ112" i="3"/>
  <c r="DI112" i="4"/>
  <c r="FJ112" i="1"/>
  <c r="J112" i="2"/>
  <c r="DR112" i="2"/>
  <c r="BJ112" i="3"/>
  <c r="DK112" i="3"/>
  <c r="DJ112" i="4"/>
  <c r="FK112" i="1"/>
  <c r="K112" i="2"/>
  <c r="DS112" i="2"/>
  <c r="BK112" i="3"/>
  <c r="DL112" i="3"/>
  <c r="DK112" i="4"/>
  <c r="FL112" i="1"/>
  <c r="L112" i="2"/>
  <c r="DT112" i="2"/>
  <c r="BL112" i="3"/>
  <c r="DM112" i="3"/>
  <c r="DL112" i="4"/>
  <c r="FM112" i="1"/>
  <c r="M112" i="2"/>
  <c r="DU112" i="2"/>
  <c r="BM112" i="3"/>
  <c r="DN112" i="3"/>
  <c r="DM112" i="4"/>
  <c r="FN112" i="1"/>
  <c r="N112" i="2"/>
  <c r="DV112" i="2"/>
  <c r="BN112" i="3"/>
  <c r="DO112" i="3"/>
  <c r="DN112" i="4"/>
  <c r="FO112" i="1"/>
  <c r="O112" i="2"/>
  <c r="DW112" i="2"/>
  <c r="BO112" i="3"/>
  <c r="DP112" i="3"/>
  <c r="DO112" i="4"/>
  <c r="FP112" i="1"/>
  <c r="P112" i="2"/>
  <c r="DX112" i="2"/>
  <c r="BP112" i="3"/>
  <c r="DQ112" i="3"/>
  <c r="DP112" i="4"/>
  <c r="FQ112" i="1"/>
  <c r="Q112" i="2"/>
  <c r="DY112" i="2"/>
  <c r="BQ112" i="3"/>
  <c r="DR112" i="3"/>
  <c r="DQ112" i="4"/>
  <c r="FR112" i="1"/>
  <c r="R112" i="2"/>
  <c r="DZ112" i="2"/>
  <c r="BR112" i="3"/>
  <c r="DS112" i="3"/>
  <c r="DR112" i="4"/>
  <c r="FS112" i="1"/>
  <c r="S112" i="2"/>
  <c r="EA112" i="2"/>
  <c r="BS112" i="3"/>
  <c r="DT112" i="3"/>
  <c r="DS112" i="4"/>
  <c r="FT112" i="1"/>
  <c r="T112" i="2"/>
  <c r="EB112" i="2"/>
  <c r="BT112" i="3"/>
  <c r="DU112" i="3"/>
  <c r="DT112" i="4"/>
  <c r="FU112" i="1"/>
  <c r="U112" i="2"/>
  <c r="EC112" i="2"/>
  <c r="BU112" i="3"/>
  <c r="DV112" i="3"/>
  <c r="DU112" i="4"/>
  <c r="FV112" i="1"/>
  <c r="V112" i="2"/>
  <c r="ED112" i="2"/>
  <c r="BV112" i="3"/>
  <c r="DW112" i="3"/>
  <c r="DV112" i="4"/>
  <c r="FW112" i="1"/>
  <c r="W112" i="2"/>
  <c r="EE112" i="2"/>
  <c r="BW112" i="3"/>
  <c r="DX112" i="3"/>
  <c r="DW112" i="4"/>
  <c r="FX112" i="1"/>
  <c r="X112" i="2"/>
  <c r="EF112" i="2"/>
  <c r="BX112" i="3"/>
  <c r="DY112" i="3"/>
  <c r="DX112" i="4"/>
  <c r="FY112" i="1"/>
  <c r="Y112" i="2"/>
  <c r="EG112" i="2"/>
  <c r="BY112" i="3"/>
  <c r="DZ112" i="3"/>
  <c r="DY112" i="4"/>
  <c r="FZ112" i="1"/>
  <c r="Z112" i="2"/>
  <c r="EH112" i="2"/>
  <c r="BZ112" i="3"/>
  <c r="EA112" i="3"/>
  <c r="DZ112" i="4"/>
  <c r="GA112" i="1"/>
  <c r="AA112" i="2"/>
  <c r="EI112" i="2"/>
  <c r="CA112" i="3"/>
  <c r="EB112" i="3"/>
  <c r="EA112" i="4"/>
  <c r="GB112" i="1"/>
  <c r="AB112" i="2"/>
  <c r="EJ112" i="2"/>
  <c r="CB112" i="3"/>
  <c r="EC112" i="3"/>
  <c r="EB112" i="4"/>
  <c r="GC112" i="1"/>
  <c r="AC112" i="2"/>
  <c r="EK112" i="2"/>
  <c r="CC112" i="3"/>
  <c r="ED112" i="3"/>
  <c r="EC112" i="4"/>
  <c r="GD112" i="1"/>
  <c r="AD112" i="2"/>
  <c r="EL112" i="2"/>
  <c r="CD112" i="3"/>
  <c r="EE112" i="3"/>
  <c r="ED112" i="4"/>
  <c r="GE112" i="1"/>
  <c r="AE112" i="2"/>
  <c r="EM112" i="2"/>
  <c r="CE112" i="3"/>
  <c r="EF112" i="3"/>
  <c r="EE112" i="4"/>
  <c r="GF112" i="1"/>
  <c r="AF112" i="2"/>
  <c r="EN112" i="2"/>
  <c r="CF112" i="3"/>
  <c r="EG112" i="3"/>
  <c r="EF112" i="4"/>
  <c r="GG112" i="1"/>
  <c r="AG112" i="2"/>
  <c r="EO112" i="2"/>
  <c r="CG112" i="3"/>
  <c r="EH112" i="3"/>
  <c r="EG112" i="4"/>
  <c r="GH112" i="1"/>
  <c r="AH112" i="2"/>
  <c r="EP112" i="2"/>
  <c r="CH112" i="3"/>
  <c r="EI112" i="3"/>
  <c r="EH112" i="4"/>
  <c r="GI112" i="1"/>
  <c r="AI112" i="2"/>
  <c r="EQ112" i="2"/>
  <c r="CI112" i="3"/>
  <c r="EJ112" i="3"/>
  <c r="EI112" i="4"/>
  <c r="GJ112" i="1"/>
  <c r="AJ112" i="2"/>
  <c r="ER112" i="2"/>
  <c r="CJ112" i="3"/>
  <c r="EK112" i="3"/>
  <c r="EJ112" i="4"/>
  <c r="GK112" i="1"/>
  <c r="AK112" i="2"/>
  <c r="ES112" i="2"/>
  <c r="CK112" i="3"/>
  <c r="EL112" i="3"/>
  <c r="EK112" i="4"/>
  <c r="GL112" i="1"/>
  <c r="AL112" i="2"/>
  <c r="ET112" i="2"/>
  <c r="CL112" i="3"/>
  <c r="EM112" i="3"/>
  <c r="EL112" i="4"/>
  <c r="GM112" i="1"/>
  <c r="AM112" i="2"/>
  <c r="EU112" i="2"/>
  <c r="CM112" i="3"/>
  <c r="EN112" i="3"/>
  <c r="EM112" i="4"/>
  <c r="GN112" i="1"/>
  <c r="AN112" i="2"/>
  <c r="EV112" i="2"/>
  <c r="CN112" i="3"/>
  <c r="EO112" i="3"/>
  <c r="EN112" i="4"/>
  <c r="GO112" i="1"/>
  <c r="AO112" i="2"/>
  <c r="EW112" i="2"/>
  <c r="CO112" i="3"/>
  <c r="EP112" i="3"/>
  <c r="EO112" i="4"/>
  <c r="GP112" i="1"/>
  <c r="AP112" i="2"/>
  <c r="EX112" i="2"/>
  <c r="CP112" i="3"/>
  <c r="EQ112" i="3"/>
  <c r="EP112" i="4"/>
  <c r="GQ112" i="1"/>
  <c r="AQ112" i="2"/>
  <c r="EY112" i="2"/>
  <c r="CQ112" i="3"/>
  <c r="ER112" i="3"/>
  <c r="EQ112" i="4"/>
  <c r="GR112" i="1"/>
  <c r="AR112" i="2"/>
  <c r="EZ112" i="2"/>
  <c r="CR112" i="3"/>
  <c r="ES112" i="3"/>
  <c r="ER112" i="4"/>
  <c r="GS112" i="1"/>
  <c r="AS112" i="2"/>
  <c r="FA112" i="2"/>
  <c r="CS112" i="3"/>
  <c r="ET112" i="3"/>
  <c r="ES112" i="4"/>
  <c r="GT112" i="1"/>
  <c r="AT112" i="2"/>
  <c r="FB112" i="2"/>
  <c r="CT112" i="3"/>
  <c r="EU112" i="3"/>
  <c r="ET112" i="4"/>
  <c r="GU112" i="1"/>
  <c r="AU112" i="2"/>
  <c r="FC112" i="2"/>
  <c r="CU112" i="3"/>
  <c r="EV112" i="3"/>
  <c r="EU112" i="4"/>
  <c r="GV112" i="1"/>
  <c r="AV112" i="2"/>
  <c r="FD112" i="2"/>
  <c r="CV112" i="3"/>
  <c r="EW112" i="3"/>
  <c r="EV112" i="4"/>
  <c r="GW112" i="1"/>
  <c r="AW112" i="2"/>
  <c r="FE112" i="2"/>
  <c r="CW112" i="3"/>
  <c r="EX112" i="3"/>
  <c r="EW112" i="4"/>
  <c r="GX112" i="1"/>
  <c r="AX112" i="2"/>
  <c r="FF112" i="2"/>
  <c r="CX112" i="3"/>
  <c r="EY112" i="3"/>
  <c r="EX112" i="4"/>
  <c r="GY112" i="1"/>
  <c r="AY112" i="2"/>
  <c r="FG112" i="2"/>
  <c r="CY112" i="3"/>
  <c r="EZ112" i="3"/>
  <c r="EY112" i="4"/>
  <c r="GZ112" i="1"/>
  <c r="AZ112" i="2"/>
  <c r="FH112" i="2"/>
  <c r="CZ112" i="3"/>
  <c r="FA112" i="3"/>
  <c r="EZ112" i="4"/>
  <c r="HA112" i="1"/>
  <c r="BA112" i="2"/>
  <c r="FI112" i="2"/>
  <c r="DA112" i="3"/>
  <c r="FB112" i="3"/>
  <c r="FA112" i="4"/>
  <c r="HB112" i="1"/>
  <c r="BB112" i="2"/>
  <c r="FJ112" i="2"/>
  <c r="DB112" i="3"/>
  <c r="FC112" i="3"/>
  <c r="FB112" i="4"/>
  <c r="HC112" i="1"/>
  <c r="BC112" i="2"/>
  <c r="FK112" i="2"/>
  <c r="DC112" i="3"/>
  <c r="FD112" i="3"/>
  <c r="FC112" i="4"/>
  <c r="HD112" i="1"/>
  <c r="BD112" i="2"/>
  <c r="FL112" i="2"/>
  <c r="DD112" i="3"/>
  <c r="FE112" i="3"/>
  <c r="FD112" i="4"/>
  <c r="HE112" i="1"/>
  <c r="BE112" i="2"/>
  <c r="FM112" i="2"/>
  <c r="DE112" i="3"/>
  <c r="FF112" i="3"/>
  <c r="FE112" i="4"/>
  <c r="HF112" i="1"/>
  <c r="BF112" i="2"/>
  <c r="FN112" i="2"/>
  <c r="DF112" i="3"/>
  <c r="FG112" i="3"/>
  <c r="FF112" i="4"/>
  <c r="FG112" i="4"/>
  <c r="FJ112" i="4"/>
  <c r="FI112" i="4"/>
  <c r="FK112" i="4"/>
  <c r="FL112" i="4"/>
  <c r="FM112" i="4"/>
  <c r="FN112" i="4"/>
  <c r="FO112" i="4"/>
  <c r="FP112" i="4"/>
  <c r="FR112" i="4"/>
  <c r="GB112" i="4"/>
  <c r="FH113" i="1"/>
  <c r="H113" i="2"/>
  <c r="DP113" i="2"/>
  <c r="BH113" i="3"/>
  <c r="DI113" i="3"/>
  <c r="DH113" i="4"/>
  <c r="FI113" i="1"/>
  <c r="I113" i="2"/>
  <c r="DQ113" i="2"/>
  <c r="BI113" i="3"/>
  <c r="DJ113" i="3"/>
  <c r="DI113" i="4"/>
  <c r="FJ113" i="1"/>
  <c r="J113" i="2"/>
  <c r="DR113" i="2"/>
  <c r="BJ113" i="3"/>
  <c r="DK113" i="3"/>
  <c r="DJ113" i="4"/>
  <c r="FK113" i="1"/>
  <c r="K113" i="2"/>
  <c r="DS113" i="2"/>
  <c r="BK113" i="3"/>
  <c r="DL113" i="3"/>
  <c r="DK113" i="4"/>
  <c r="FL113" i="1"/>
  <c r="L113" i="2"/>
  <c r="DT113" i="2"/>
  <c r="BL113" i="3"/>
  <c r="DM113" i="3"/>
  <c r="DL113" i="4"/>
  <c r="FM113" i="1"/>
  <c r="M113" i="2"/>
  <c r="DU113" i="2"/>
  <c r="BM113" i="3"/>
  <c r="DN113" i="3"/>
  <c r="DM113" i="4"/>
  <c r="FN113" i="1"/>
  <c r="N113" i="2"/>
  <c r="DV113" i="2"/>
  <c r="BN113" i="3"/>
  <c r="DO113" i="3"/>
  <c r="DN113" i="4"/>
  <c r="FO113" i="1"/>
  <c r="O113" i="2"/>
  <c r="DW113" i="2"/>
  <c r="BO113" i="3"/>
  <c r="DP113" i="3"/>
  <c r="DO113" i="4"/>
  <c r="FP113" i="1"/>
  <c r="P113" i="2"/>
  <c r="DX113" i="2"/>
  <c r="BP113" i="3"/>
  <c r="DQ113" i="3"/>
  <c r="DP113" i="4"/>
  <c r="FQ113" i="1"/>
  <c r="Q113" i="2"/>
  <c r="DY113" i="2"/>
  <c r="BQ113" i="3"/>
  <c r="DR113" i="3"/>
  <c r="DQ113" i="4"/>
  <c r="FR113" i="1"/>
  <c r="R113" i="2"/>
  <c r="DZ113" i="2"/>
  <c r="BR113" i="3"/>
  <c r="DS113" i="3"/>
  <c r="DR113" i="4"/>
  <c r="FS113" i="1"/>
  <c r="S113" i="2"/>
  <c r="EA113" i="2"/>
  <c r="BS113" i="3"/>
  <c r="DT113" i="3"/>
  <c r="DS113" i="4"/>
  <c r="FT113" i="1"/>
  <c r="T113" i="2"/>
  <c r="EB113" i="2"/>
  <c r="BT113" i="3"/>
  <c r="DU113" i="3"/>
  <c r="DT113" i="4"/>
  <c r="FU113" i="1"/>
  <c r="U113" i="2"/>
  <c r="EC113" i="2"/>
  <c r="BU113" i="3"/>
  <c r="DV113" i="3"/>
  <c r="DU113" i="4"/>
  <c r="FV113" i="1"/>
  <c r="V113" i="2"/>
  <c r="ED113" i="2"/>
  <c r="BV113" i="3"/>
  <c r="DW113" i="3"/>
  <c r="DV113" i="4"/>
  <c r="FW113" i="1"/>
  <c r="W113" i="2"/>
  <c r="EE113" i="2"/>
  <c r="BW113" i="3"/>
  <c r="DX113" i="3"/>
  <c r="DW113" i="4"/>
  <c r="FX113" i="1"/>
  <c r="X113" i="2"/>
  <c r="EF113" i="2"/>
  <c r="BX113" i="3"/>
  <c r="DY113" i="3"/>
  <c r="DX113" i="4"/>
  <c r="FY113" i="1"/>
  <c r="Y113" i="2"/>
  <c r="EG113" i="2"/>
  <c r="BY113" i="3"/>
  <c r="DZ113" i="3"/>
  <c r="DY113" i="4"/>
  <c r="FZ113" i="1"/>
  <c r="Z113" i="2"/>
  <c r="EH113" i="2"/>
  <c r="BZ113" i="3"/>
  <c r="EA113" i="3"/>
  <c r="DZ113" i="4"/>
  <c r="GA113" i="1"/>
  <c r="AA113" i="2"/>
  <c r="EI113" i="2"/>
  <c r="CA113" i="3"/>
  <c r="EB113" i="3"/>
  <c r="EA113" i="4"/>
  <c r="GB113" i="1"/>
  <c r="AB113" i="2"/>
  <c r="EJ113" i="2"/>
  <c r="CB113" i="3"/>
  <c r="EC113" i="3"/>
  <c r="EB113" i="4"/>
  <c r="GC113" i="1"/>
  <c r="AC113" i="2"/>
  <c r="EK113" i="2"/>
  <c r="CC113" i="3"/>
  <c r="ED113" i="3"/>
  <c r="EC113" i="4"/>
  <c r="GD113" i="1"/>
  <c r="AD113" i="2"/>
  <c r="EL113" i="2"/>
  <c r="CD113" i="3"/>
  <c r="EE113" i="3"/>
  <c r="ED113" i="4"/>
  <c r="GE113" i="1"/>
  <c r="AE113" i="2"/>
  <c r="EM113" i="2"/>
  <c r="CE113" i="3"/>
  <c r="EF113" i="3"/>
  <c r="EE113" i="4"/>
  <c r="GF113" i="1"/>
  <c r="AF113" i="2"/>
  <c r="EN113" i="2"/>
  <c r="CF113" i="3"/>
  <c r="EG113" i="3"/>
  <c r="EF113" i="4"/>
  <c r="GG113" i="1"/>
  <c r="AG113" i="2"/>
  <c r="EO113" i="2"/>
  <c r="CG113" i="3"/>
  <c r="EH113" i="3"/>
  <c r="EG113" i="4"/>
  <c r="GH113" i="1"/>
  <c r="AH113" i="2"/>
  <c r="EP113" i="2"/>
  <c r="CH113" i="3"/>
  <c r="EI113" i="3"/>
  <c r="EH113" i="4"/>
  <c r="GI113" i="1"/>
  <c r="AI113" i="2"/>
  <c r="EQ113" i="2"/>
  <c r="CI113" i="3"/>
  <c r="EJ113" i="3"/>
  <c r="EI113" i="4"/>
  <c r="GJ113" i="1"/>
  <c r="AJ113" i="2"/>
  <c r="ER113" i="2"/>
  <c r="CJ113" i="3"/>
  <c r="EK113" i="3"/>
  <c r="EJ113" i="4"/>
  <c r="GK113" i="1"/>
  <c r="AK113" i="2"/>
  <c r="ES113" i="2"/>
  <c r="CK113" i="3"/>
  <c r="EL113" i="3"/>
  <c r="EK113" i="4"/>
  <c r="GL113" i="1"/>
  <c r="AL113" i="2"/>
  <c r="ET113" i="2"/>
  <c r="CL113" i="3"/>
  <c r="EM113" i="3"/>
  <c r="EL113" i="4"/>
  <c r="GM113" i="1"/>
  <c r="AM113" i="2"/>
  <c r="EU113" i="2"/>
  <c r="CM113" i="3"/>
  <c r="EN113" i="3"/>
  <c r="EM113" i="4"/>
  <c r="GN113" i="1"/>
  <c r="AN113" i="2"/>
  <c r="EV113" i="2"/>
  <c r="CN113" i="3"/>
  <c r="EO113" i="3"/>
  <c r="EN113" i="4"/>
  <c r="GO113" i="1"/>
  <c r="AO113" i="2"/>
  <c r="EW113" i="2"/>
  <c r="CO113" i="3"/>
  <c r="EP113" i="3"/>
  <c r="EO113" i="4"/>
  <c r="GP113" i="1"/>
  <c r="AP113" i="2"/>
  <c r="EX113" i="2"/>
  <c r="CP113" i="3"/>
  <c r="EQ113" i="3"/>
  <c r="EP113" i="4"/>
  <c r="GQ113" i="1"/>
  <c r="AQ113" i="2"/>
  <c r="EY113" i="2"/>
  <c r="CQ113" i="3"/>
  <c r="ER113" i="3"/>
  <c r="EQ113" i="4"/>
  <c r="GR113" i="1"/>
  <c r="AR113" i="2"/>
  <c r="EZ113" i="2"/>
  <c r="CR113" i="3"/>
  <c r="ES113" i="3"/>
  <c r="ER113" i="4"/>
  <c r="GS113" i="1"/>
  <c r="AS113" i="2"/>
  <c r="FA113" i="2"/>
  <c r="CS113" i="3"/>
  <c r="ET113" i="3"/>
  <c r="ES113" i="4"/>
  <c r="GT113" i="1"/>
  <c r="AT113" i="2"/>
  <c r="FB113" i="2"/>
  <c r="CT113" i="3"/>
  <c r="EU113" i="3"/>
  <c r="ET113" i="4"/>
  <c r="GU113" i="1"/>
  <c r="AU113" i="2"/>
  <c r="FC113" i="2"/>
  <c r="CU113" i="3"/>
  <c r="EV113" i="3"/>
  <c r="EU113" i="4"/>
  <c r="GV113" i="1"/>
  <c r="AV113" i="2"/>
  <c r="FD113" i="2"/>
  <c r="CV113" i="3"/>
  <c r="EW113" i="3"/>
  <c r="EV113" i="4"/>
  <c r="GW113" i="1"/>
  <c r="AW113" i="2"/>
  <c r="FE113" i="2"/>
  <c r="CW113" i="3"/>
  <c r="EX113" i="3"/>
  <c r="EW113" i="4"/>
  <c r="GX113" i="1"/>
  <c r="AX113" i="2"/>
  <c r="FF113" i="2"/>
  <c r="CX113" i="3"/>
  <c r="EY113" i="3"/>
  <c r="EX113" i="4"/>
  <c r="GY113" i="1"/>
  <c r="AY113" i="2"/>
  <c r="FG113" i="2"/>
  <c r="CY113" i="3"/>
  <c r="EZ113" i="3"/>
  <c r="EY113" i="4"/>
  <c r="GZ113" i="1"/>
  <c r="AZ113" i="2"/>
  <c r="FH113" i="2"/>
  <c r="CZ113" i="3"/>
  <c r="FA113" i="3"/>
  <c r="EZ113" i="4"/>
  <c r="HA113" i="1"/>
  <c r="BA113" i="2"/>
  <c r="FI113" i="2"/>
  <c r="DA113" i="3"/>
  <c r="FB113" i="3"/>
  <c r="FA113" i="4"/>
  <c r="HB113" i="1"/>
  <c r="BB113" i="2"/>
  <c r="FJ113" i="2"/>
  <c r="DB113" i="3"/>
  <c r="FC113" i="3"/>
  <c r="FB113" i="4"/>
  <c r="HC113" i="1"/>
  <c r="BC113" i="2"/>
  <c r="FK113" i="2"/>
  <c r="DC113" i="3"/>
  <c r="FD113" i="3"/>
  <c r="FC113" i="4"/>
  <c r="HD113" i="1"/>
  <c r="BD113" i="2"/>
  <c r="HE113" i="1"/>
  <c r="BE113" i="2"/>
  <c r="HF113" i="1"/>
  <c r="BF113" i="2"/>
  <c r="BL113" i="2"/>
  <c r="BN113" i="2"/>
  <c r="FL113" i="2"/>
  <c r="FO113" i="2"/>
  <c r="DD113" i="3"/>
  <c r="FM113" i="2"/>
  <c r="DE113" i="3"/>
  <c r="FN113" i="2"/>
  <c r="DF113" i="3"/>
  <c r="DG113" i="3"/>
  <c r="FE113" i="3"/>
  <c r="FD113" i="4"/>
  <c r="FF113" i="3"/>
  <c r="FE113" i="4"/>
  <c r="FG113" i="3"/>
  <c r="FF113" i="4"/>
  <c r="FG113" i="4"/>
  <c r="FJ113" i="4"/>
  <c r="FI113" i="4"/>
  <c r="FK113" i="4"/>
  <c r="FL113" i="4"/>
  <c r="FM113" i="4"/>
  <c r="FN113" i="4"/>
  <c r="FO113" i="4"/>
  <c r="FP113" i="4"/>
  <c r="FR113" i="4"/>
  <c r="FS113" i="4"/>
  <c r="FT113" i="4"/>
  <c r="FU113" i="4"/>
  <c r="FV113" i="4"/>
  <c r="FW113" i="4"/>
  <c r="FX113" i="4"/>
  <c r="FY113" i="4"/>
  <c r="FZ113" i="4"/>
  <c r="GA113" i="4"/>
  <c r="GB113" i="4"/>
  <c r="FH114" i="1"/>
  <c r="H114" i="2"/>
  <c r="DP114" i="2"/>
  <c r="BH114" i="3"/>
  <c r="DI114" i="3"/>
  <c r="DH114" i="4"/>
  <c r="FI114" i="1"/>
  <c r="I114" i="2"/>
  <c r="DQ114" i="2"/>
  <c r="BI114" i="3"/>
  <c r="DJ114" i="3"/>
  <c r="DI114" i="4"/>
  <c r="FJ114" i="1"/>
  <c r="J114" i="2"/>
  <c r="FK114" i="1"/>
  <c r="K114" i="2"/>
  <c r="FL114" i="1"/>
  <c r="L114" i="2"/>
  <c r="FM114" i="1"/>
  <c r="M114" i="2"/>
  <c r="FN114" i="1"/>
  <c r="N114" i="2"/>
  <c r="FO114" i="1"/>
  <c r="O114" i="2"/>
  <c r="FP114" i="1"/>
  <c r="P114" i="2"/>
  <c r="FQ114" i="1"/>
  <c r="Q114" i="2"/>
  <c r="FR114" i="1"/>
  <c r="R114" i="2"/>
  <c r="FS114" i="1"/>
  <c r="S114" i="2"/>
  <c r="FT114" i="1"/>
  <c r="T114" i="2"/>
  <c r="FU114" i="1"/>
  <c r="U114" i="2"/>
  <c r="FV114" i="1"/>
  <c r="V114" i="2"/>
  <c r="FW114" i="1"/>
  <c r="W114" i="2"/>
  <c r="FX114" i="1"/>
  <c r="X114" i="2"/>
  <c r="FY114" i="1"/>
  <c r="Y114" i="2"/>
  <c r="FZ114" i="1"/>
  <c r="Z114" i="2"/>
  <c r="GA114" i="1"/>
  <c r="AA114" i="2"/>
  <c r="GB114" i="1"/>
  <c r="AB114" i="2"/>
  <c r="GC114" i="1"/>
  <c r="AC114" i="2"/>
  <c r="GD114" i="1"/>
  <c r="AD114" i="2"/>
  <c r="GE114" i="1"/>
  <c r="AE114" i="2"/>
  <c r="GF114" i="1"/>
  <c r="AF114" i="2"/>
  <c r="GG114" i="1"/>
  <c r="AG114" i="2"/>
  <c r="GH114" i="1"/>
  <c r="AH114" i="2"/>
  <c r="GI114" i="1"/>
  <c r="AI114" i="2"/>
  <c r="GJ114" i="1"/>
  <c r="AJ114" i="2"/>
  <c r="GK114" i="1"/>
  <c r="AK114" i="2"/>
  <c r="GL114" i="1"/>
  <c r="AL114" i="2"/>
  <c r="GM114" i="1"/>
  <c r="AM114" i="2"/>
  <c r="GN114" i="1"/>
  <c r="AN114" i="2"/>
  <c r="GO114" i="1"/>
  <c r="AO114" i="2"/>
  <c r="GP114" i="1"/>
  <c r="AP114" i="2"/>
  <c r="GQ114" i="1"/>
  <c r="AQ114" i="2"/>
  <c r="GR114" i="1"/>
  <c r="AR114" i="2"/>
  <c r="GS114" i="1"/>
  <c r="AS114" i="2"/>
  <c r="GT114" i="1"/>
  <c r="AT114" i="2"/>
  <c r="GU114" i="1"/>
  <c r="AU114" i="2"/>
  <c r="GV114" i="1"/>
  <c r="AV114" i="2"/>
  <c r="GW114" i="1"/>
  <c r="AW114" i="2"/>
  <c r="GX114" i="1"/>
  <c r="AX114" i="2"/>
  <c r="GY114" i="1"/>
  <c r="AY114" i="2"/>
  <c r="GZ114" i="1"/>
  <c r="AZ114" i="2"/>
  <c r="HA114" i="1"/>
  <c r="BA114" i="2"/>
  <c r="HB114" i="1"/>
  <c r="BB114" i="2"/>
  <c r="HC114" i="1"/>
  <c r="BC114" i="2"/>
  <c r="HD114" i="1"/>
  <c r="BD114" i="2"/>
  <c r="HE114" i="1"/>
  <c r="BE114" i="2"/>
  <c r="HF114" i="1"/>
  <c r="BF114" i="2"/>
  <c r="BL114" i="2"/>
  <c r="BN114" i="2"/>
  <c r="DR114" i="2"/>
  <c r="FO114" i="2"/>
  <c r="BJ114" i="3"/>
  <c r="DS114" i="2"/>
  <c r="BK114" i="3"/>
  <c r="DT114" i="2"/>
  <c r="BL114" i="3"/>
  <c r="DU114" i="2"/>
  <c r="BM114" i="3"/>
  <c r="DV114" i="2"/>
  <c r="BN114" i="3"/>
  <c r="DW114" i="2"/>
  <c r="BO114" i="3"/>
  <c r="DX114" i="2"/>
  <c r="BP114" i="3"/>
  <c r="DY114" i="2"/>
  <c r="BQ114" i="3"/>
  <c r="DZ114" i="2"/>
  <c r="BR114" i="3"/>
  <c r="EA114" i="2"/>
  <c r="BS114" i="3"/>
  <c r="EB114" i="2"/>
  <c r="BT114" i="3"/>
  <c r="EC114" i="2"/>
  <c r="BU114" i="3"/>
  <c r="ED114" i="2"/>
  <c r="BV114" i="3"/>
  <c r="EE114" i="2"/>
  <c r="BW114" i="3"/>
  <c r="EF114" i="2"/>
  <c r="BX114" i="3"/>
  <c r="EG114" i="2"/>
  <c r="BY114" i="3"/>
  <c r="EH114" i="2"/>
  <c r="BZ114" i="3"/>
  <c r="EI114" i="2"/>
  <c r="CA114" i="3"/>
  <c r="EJ114" i="2"/>
  <c r="CB114" i="3"/>
  <c r="EK114" i="2"/>
  <c r="CC114" i="3"/>
  <c r="EL114" i="2"/>
  <c r="CD114" i="3"/>
  <c r="EM114" i="2"/>
  <c r="CE114" i="3"/>
  <c r="EN114" i="2"/>
  <c r="CF114" i="3"/>
  <c r="EO114" i="2"/>
  <c r="CG114" i="3"/>
  <c r="EP114" i="2"/>
  <c r="CH114" i="3"/>
  <c r="EQ114" i="2"/>
  <c r="CI114" i="3"/>
  <c r="ER114" i="2"/>
  <c r="CJ114" i="3"/>
  <c r="ES114" i="2"/>
  <c r="CK114" i="3"/>
  <c r="ET114" i="2"/>
  <c r="CL114" i="3"/>
  <c r="EU114" i="2"/>
  <c r="CM114" i="3"/>
  <c r="EV114" i="2"/>
  <c r="CN114" i="3"/>
  <c r="EW114" i="2"/>
  <c r="CO114" i="3"/>
  <c r="EX114" i="2"/>
  <c r="CP114" i="3"/>
  <c r="EY114" i="2"/>
  <c r="CQ114" i="3"/>
  <c r="EZ114" i="2"/>
  <c r="CR114" i="3"/>
  <c r="FA114" i="2"/>
  <c r="CS114" i="3"/>
  <c r="FB114" i="2"/>
  <c r="CT114" i="3"/>
  <c r="FC114" i="2"/>
  <c r="CU114" i="3"/>
  <c r="FD114" i="2"/>
  <c r="CV114" i="3"/>
  <c r="FE114" i="2"/>
  <c r="CW114" i="3"/>
  <c r="FF114" i="2"/>
  <c r="CX114" i="3"/>
  <c r="FG114" i="2"/>
  <c r="CY114" i="3"/>
  <c r="FH114" i="2"/>
  <c r="CZ114" i="3"/>
  <c r="FI114" i="2"/>
  <c r="DA114" i="3"/>
  <c r="FJ114" i="2"/>
  <c r="DB114" i="3"/>
  <c r="FK114" i="2"/>
  <c r="DC114" i="3"/>
  <c r="FL114" i="2"/>
  <c r="DD114" i="3"/>
  <c r="FM114" i="2"/>
  <c r="DE114" i="3"/>
  <c r="FN114" i="2"/>
  <c r="DF114" i="3"/>
  <c r="DG114" i="3"/>
  <c r="DK114" i="3"/>
  <c r="DJ114" i="4"/>
  <c r="DL114" i="3"/>
  <c r="DK114" i="4"/>
  <c r="DM114" i="3"/>
  <c r="DL114" i="4"/>
  <c r="DN114" i="3"/>
  <c r="DM114" i="4"/>
  <c r="DO114" i="3"/>
  <c r="DN114" i="4"/>
  <c r="DP114" i="3"/>
  <c r="DO114" i="4"/>
  <c r="DQ114" i="3"/>
  <c r="DP114" i="4"/>
  <c r="DR114" i="3"/>
  <c r="DQ114" i="4"/>
  <c r="DS114" i="3"/>
  <c r="DR114" i="4"/>
  <c r="DT114" i="3"/>
  <c r="DS114" i="4"/>
  <c r="DU114" i="3"/>
  <c r="DT114" i="4"/>
  <c r="DV114" i="3"/>
  <c r="DU114" i="4"/>
  <c r="DW114" i="3"/>
  <c r="DV114" i="4"/>
  <c r="DX114" i="3"/>
  <c r="DW114" i="4"/>
  <c r="DY114" i="3"/>
  <c r="DX114" i="4"/>
  <c r="DZ114" i="3"/>
  <c r="DY114" i="4"/>
  <c r="EA114" i="3"/>
  <c r="DZ114" i="4"/>
  <c r="EB114" i="3"/>
  <c r="EA114" i="4"/>
  <c r="EC114" i="3"/>
  <c r="EB114" i="4"/>
  <c r="ED114" i="3"/>
  <c r="EC114" i="4"/>
  <c r="EE114" i="3"/>
  <c r="ED114" i="4"/>
  <c r="EF114" i="3"/>
  <c r="EE114" i="4"/>
  <c r="EG114" i="3"/>
  <c r="EF114" i="4"/>
  <c r="EH114" i="3"/>
  <c r="EG114" i="4"/>
  <c r="EI114" i="3"/>
  <c r="EH114" i="4"/>
  <c r="EJ114" i="3"/>
  <c r="EI114" i="4"/>
  <c r="EK114" i="3"/>
  <c r="EJ114" i="4"/>
  <c r="EL114" i="3"/>
  <c r="EK114" i="4"/>
  <c r="EM114" i="3"/>
  <c r="EL114" i="4"/>
  <c r="EN114" i="3"/>
  <c r="EM114" i="4"/>
  <c r="EO114" i="3"/>
  <c r="EN114" i="4"/>
  <c r="EP114" i="3"/>
  <c r="EO114" i="4"/>
  <c r="EQ114" i="3"/>
  <c r="EP114" i="4"/>
  <c r="ER114" i="3"/>
  <c r="EQ114" i="4"/>
  <c r="ES114" i="3"/>
  <c r="ER114" i="4"/>
  <c r="ET114" i="3"/>
  <c r="ES114" i="4"/>
  <c r="EU114" i="3"/>
  <c r="ET114" i="4"/>
  <c r="EV114" i="3"/>
  <c r="EU114" i="4"/>
  <c r="EW114" i="3"/>
  <c r="EV114" i="4"/>
  <c r="EX114" i="3"/>
  <c r="EW114" i="4"/>
  <c r="EY114" i="3"/>
  <c r="EX114" i="4"/>
  <c r="EZ114" i="3"/>
  <c r="EY114" i="4"/>
  <c r="FA114" i="3"/>
  <c r="EZ114" i="4"/>
  <c r="FB114" i="3"/>
  <c r="FA114" i="4"/>
  <c r="FC114" i="3"/>
  <c r="FB114" i="4"/>
  <c r="FD114" i="3"/>
  <c r="FC114" i="4"/>
  <c r="FE114" i="3"/>
  <c r="FD114" i="4"/>
  <c r="FF114" i="3"/>
  <c r="FE114" i="4"/>
  <c r="FG114" i="3"/>
  <c r="FF114" i="4"/>
  <c r="FG114" i="4"/>
  <c r="FJ114" i="4"/>
  <c r="FI114" i="4"/>
  <c r="FK114" i="4"/>
  <c r="FL114" i="4"/>
  <c r="FM114" i="4"/>
  <c r="FN114" i="4"/>
  <c r="FO114" i="4"/>
  <c r="FP114" i="4"/>
  <c r="FR114" i="4"/>
  <c r="FS114" i="4"/>
  <c r="FT114" i="4"/>
  <c r="FU114" i="4"/>
  <c r="FV114" i="4"/>
  <c r="FW114" i="4"/>
  <c r="FX114" i="4"/>
  <c r="FY114" i="4"/>
  <c r="FZ114" i="4"/>
  <c r="GA114" i="4"/>
  <c r="GB114" i="4"/>
  <c r="FH115" i="1"/>
  <c r="H115" i="2"/>
  <c r="DP115" i="2"/>
  <c r="BH115" i="3"/>
  <c r="DI115" i="3"/>
  <c r="DH115" i="4"/>
  <c r="FI115" i="1"/>
  <c r="I115" i="2"/>
  <c r="FJ115" i="1"/>
  <c r="J115" i="2"/>
  <c r="FK115" i="1"/>
  <c r="K115" i="2"/>
  <c r="FL115" i="1"/>
  <c r="L115" i="2"/>
  <c r="FM115" i="1"/>
  <c r="M115" i="2"/>
  <c r="FN115" i="1"/>
  <c r="N115" i="2"/>
  <c r="FO115" i="1"/>
  <c r="O115" i="2"/>
  <c r="FP115" i="1"/>
  <c r="P115" i="2"/>
  <c r="FQ115" i="1"/>
  <c r="Q115" i="2"/>
  <c r="FR115" i="1"/>
  <c r="R115" i="2"/>
  <c r="FS115" i="1"/>
  <c r="S115" i="2"/>
  <c r="FT115" i="1"/>
  <c r="T115" i="2"/>
  <c r="FU115" i="1"/>
  <c r="U115" i="2"/>
  <c r="FV115" i="1"/>
  <c r="V115" i="2"/>
  <c r="FW115" i="1"/>
  <c r="W115" i="2"/>
  <c r="FX115" i="1"/>
  <c r="X115" i="2"/>
  <c r="FY115" i="1"/>
  <c r="Y115" i="2"/>
  <c r="FZ115" i="1"/>
  <c r="Z115" i="2"/>
  <c r="GA115" i="1"/>
  <c r="AA115" i="2"/>
  <c r="GB115" i="1"/>
  <c r="AB115" i="2"/>
  <c r="GC115" i="1"/>
  <c r="AC115" i="2"/>
  <c r="GD115" i="1"/>
  <c r="AD115" i="2"/>
  <c r="GE115" i="1"/>
  <c r="AE115" i="2"/>
  <c r="GF115" i="1"/>
  <c r="AF115" i="2"/>
  <c r="GG115" i="1"/>
  <c r="AG115" i="2"/>
  <c r="GH115" i="1"/>
  <c r="AH115" i="2"/>
  <c r="GI115" i="1"/>
  <c r="AI115" i="2"/>
  <c r="GJ115" i="1"/>
  <c r="AJ115" i="2"/>
  <c r="GK115" i="1"/>
  <c r="AK115" i="2"/>
  <c r="GL115" i="1"/>
  <c r="AL115" i="2"/>
  <c r="GM115" i="1"/>
  <c r="AM115" i="2"/>
  <c r="GN115" i="1"/>
  <c r="AN115" i="2"/>
  <c r="GO115" i="1"/>
  <c r="AO115" i="2"/>
  <c r="GP115" i="1"/>
  <c r="AP115" i="2"/>
  <c r="GQ115" i="1"/>
  <c r="AQ115" i="2"/>
  <c r="GR115" i="1"/>
  <c r="AR115" i="2"/>
  <c r="GS115" i="1"/>
  <c r="AS115" i="2"/>
  <c r="GT115" i="1"/>
  <c r="AT115" i="2"/>
  <c r="GU115" i="1"/>
  <c r="AU115" i="2"/>
  <c r="GV115" i="1"/>
  <c r="AV115" i="2"/>
  <c r="GW115" i="1"/>
  <c r="AW115" i="2"/>
  <c r="GX115" i="1"/>
  <c r="AX115" i="2"/>
  <c r="GY115" i="1"/>
  <c r="AY115" i="2"/>
  <c r="GZ115" i="1"/>
  <c r="AZ115" i="2"/>
  <c r="HA115" i="1"/>
  <c r="BA115" i="2"/>
  <c r="HB115" i="1"/>
  <c r="BB115" i="2"/>
  <c r="HC115" i="1"/>
  <c r="BC115" i="2"/>
  <c r="HD115" i="1"/>
  <c r="BD115" i="2"/>
  <c r="HE115" i="1"/>
  <c r="BE115" i="2"/>
  <c r="HF115" i="1"/>
  <c r="BF115" i="2"/>
  <c r="BL115" i="2"/>
  <c r="BN115" i="2"/>
  <c r="DQ115" i="2"/>
  <c r="FO115" i="2"/>
  <c r="BI115" i="3"/>
  <c r="DR115" i="2"/>
  <c r="BJ115" i="3"/>
  <c r="DS115" i="2"/>
  <c r="BK115" i="3"/>
  <c r="DT115" i="2"/>
  <c r="BL115" i="3"/>
  <c r="DU115" i="2"/>
  <c r="BM115" i="3"/>
  <c r="DV115" i="2"/>
  <c r="BN115" i="3"/>
  <c r="DW115" i="2"/>
  <c r="BO115" i="3"/>
  <c r="DX115" i="2"/>
  <c r="BP115" i="3"/>
  <c r="DY115" i="2"/>
  <c r="BQ115" i="3"/>
  <c r="DZ115" i="2"/>
  <c r="BR115" i="3"/>
  <c r="EA115" i="2"/>
  <c r="BS115" i="3"/>
  <c r="EB115" i="2"/>
  <c r="BT115" i="3"/>
  <c r="EC115" i="2"/>
  <c r="BU115" i="3"/>
  <c r="ED115" i="2"/>
  <c r="BV115" i="3"/>
  <c r="EE115" i="2"/>
  <c r="BW115" i="3"/>
  <c r="EF115" i="2"/>
  <c r="BX115" i="3"/>
  <c r="EG115" i="2"/>
  <c r="BY115" i="3"/>
  <c r="EH115" i="2"/>
  <c r="BZ115" i="3"/>
  <c r="EI115" i="2"/>
  <c r="CA115" i="3"/>
  <c r="EJ115" i="2"/>
  <c r="CB115" i="3"/>
  <c r="EK115" i="2"/>
  <c r="CC115" i="3"/>
  <c r="EL115" i="2"/>
  <c r="CD115" i="3"/>
  <c r="EM115" i="2"/>
  <c r="CE115" i="3"/>
  <c r="EN115" i="2"/>
  <c r="CF115" i="3"/>
  <c r="EO115" i="2"/>
  <c r="CG115" i="3"/>
  <c r="EP115" i="2"/>
  <c r="CH115" i="3"/>
  <c r="EQ115" i="2"/>
  <c r="CI115" i="3"/>
  <c r="ER115" i="2"/>
  <c r="CJ115" i="3"/>
  <c r="ES115" i="2"/>
  <c r="CK115" i="3"/>
  <c r="ET115" i="2"/>
  <c r="CL115" i="3"/>
  <c r="EU115" i="2"/>
  <c r="CM115" i="3"/>
  <c r="EV115" i="2"/>
  <c r="CN115" i="3"/>
  <c r="EW115" i="2"/>
  <c r="CO115" i="3"/>
  <c r="EX115" i="2"/>
  <c r="CP115" i="3"/>
  <c r="EY115" i="2"/>
  <c r="CQ115" i="3"/>
  <c r="EZ115" i="2"/>
  <c r="CR115" i="3"/>
  <c r="FA115" i="2"/>
  <c r="CS115" i="3"/>
  <c r="FB115" i="2"/>
  <c r="CT115" i="3"/>
  <c r="FC115" i="2"/>
  <c r="CU115" i="3"/>
  <c r="FD115" i="2"/>
  <c r="CV115" i="3"/>
  <c r="FE115" i="2"/>
  <c r="CW115" i="3"/>
  <c r="FF115" i="2"/>
  <c r="CX115" i="3"/>
  <c r="FG115" i="2"/>
  <c r="CY115" i="3"/>
  <c r="FH115" i="2"/>
  <c r="CZ115" i="3"/>
  <c r="FI115" i="2"/>
  <c r="DA115" i="3"/>
  <c r="FJ115" i="2"/>
  <c r="DB115" i="3"/>
  <c r="FK115" i="2"/>
  <c r="DC115" i="3"/>
  <c r="FL115" i="2"/>
  <c r="DD115" i="3"/>
  <c r="FM115" i="2"/>
  <c r="DE115" i="3"/>
  <c r="FN115" i="2"/>
  <c r="DF115" i="3"/>
  <c r="DG115" i="3"/>
  <c r="DJ115" i="3"/>
  <c r="DI115" i="4"/>
  <c r="DK115" i="3"/>
  <c r="DJ115" i="4"/>
  <c r="DL115" i="3"/>
  <c r="DK115" i="4"/>
  <c r="DM115" i="3"/>
  <c r="DL115" i="4"/>
  <c r="DN115" i="3"/>
  <c r="DM115" i="4"/>
  <c r="DO115" i="3"/>
  <c r="DN115" i="4"/>
  <c r="DP115" i="3"/>
  <c r="DO115" i="4"/>
  <c r="DQ115" i="3"/>
  <c r="DP115" i="4"/>
  <c r="DR115" i="3"/>
  <c r="DQ115" i="4"/>
  <c r="DS115" i="3"/>
  <c r="DR115" i="4"/>
  <c r="DT115" i="3"/>
  <c r="DS115" i="4"/>
  <c r="DU115" i="3"/>
  <c r="DT115" i="4"/>
  <c r="DV115" i="3"/>
  <c r="DU115" i="4"/>
  <c r="DW115" i="3"/>
  <c r="DV115" i="4"/>
  <c r="DX115" i="3"/>
  <c r="DW115" i="4"/>
  <c r="DY115" i="3"/>
  <c r="DX115" i="4"/>
  <c r="DZ115" i="3"/>
  <c r="DY115" i="4"/>
  <c r="EA115" i="3"/>
  <c r="DZ115" i="4"/>
  <c r="EB115" i="3"/>
  <c r="EA115" i="4"/>
  <c r="EC115" i="3"/>
  <c r="EB115" i="4"/>
  <c r="ED115" i="3"/>
  <c r="EC115" i="4"/>
  <c r="EE115" i="3"/>
  <c r="ED115" i="4"/>
  <c r="EF115" i="3"/>
  <c r="EE115" i="4"/>
  <c r="EG115" i="3"/>
  <c r="EF115" i="4"/>
  <c r="EH115" i="3"/>
  <c r="EG115" i="4"/>
  <c r="EI115" i="3"/>
  <c r="EH115" i="4"/>
  <c r="EJ115" i="3"/>
  <c r="EI115" i="4"/>
  <c r="EK115" i="3"/>
  <c r="EJ115" i="4"/>
  <c r="EL115" i="3"/>
  <c r="EK115" i="4"/>
  <c r="EM115" i="3"/>
  <c r="EL115" i="4"/>
  <c r="EN115" i="3"/>
  <c r="EM115" i="4"/>
  <c r="EO115" i="3"/>
  <c r="EN115" i="4"/>
  <c r="EP115" i="3"/>
  <c r="EO115" i="4"/>
  <c r="EQ115" i="3"/>
  <c r="EP115" i="4"/>
  <c r="ER115" i="3"/>
  <c r="EQ115" i="4"/>
  <c r="ES115" i="3"/>
  <c r="ER115" i="4"/>
  <c r="ET115" i="3"/>
  <c r="ES115" i="4"/>
  <c r="EU115" i="3"/>
  <c r="ET115" i="4"/>
  <c r="EV115" i="3"/>
  <c r="EU115" i="4"/>
  <c r="EW115" i="3"/>
  <c r="EV115" i="4"/>
  <c r="EX115" i="3"/>
  <c r="EW115" i="4"/>
  <c r="EY115" i="3"/>
  <c r="EX115" i="4"/>
  <c r="EZ115" i="3"/>
  <c r="EY115" i="4"/>
  <c r="FA115" i="3"/>
  <c r="EZ115" i="4"/>
  <c r="FB115" i="3"/>
  <c r="FA115" i="4"/>
  <c r="FC115" i="3"/>
  <c r="FB115" i="4"/>
  <c r="FD115" i="3"/>
  <c r="FC115" i="4"/>
  <c r="FE115" i="3"/>
  <c r="FD115" i="4"/>
  <c r="FF115" i="3"/>
  <c r="FE115" i="4"/>
  <c r="FG115" i="3"/>
  <c r="FF115" i="4"/>
  <c r="FG115" i="4"/>
  <c r="FJ115" i="4"/>
  <c r="FI115" i="4"/>
  <c r="FK115" i="4"/>
  <c r="FL115" i="4"/>
  <c r="FM115" i="4"/>
  <c r="FN115" i="4"/>
  <c r="FO115" i="4"/>
  <c r="FP115" i="4"/>
  <c r="FR115" i="4"/>
  <c r="FS115" i="4"/>
  <c r="FT115" i="4"/>
  <c r="FU115" i="4"/>
  <c r="FV115" i="4"/>
  <c r="FW115" i="4"/>
  <c r="FX115" i="4"/>
  <c r="FY115" i="4"/>
  <c r="FZ115" i="4"/>
  <c r="GA115" i="4"/>
  <c r="GB115" i="4"/>
  <c r="FH116" i="1"/>
  <c r="H116" i="2"/>
  <c r="DP116" i="2"/>
  <c r="BH116" i="3"/>
  <c r="DI116" i="3"/>
  <c r="DH116" i="4"/>
  <c r="FI116" i="1"/>
  <c r="I116" i="2"/>
  <c r="DQ116" i="2"/>
  <c r="BI116" i="3"/>
  <c r="DJ116" i="3"/>
  <c r="DI116" i="4"/>
  <c r="FJ116" i="1"/>
  <c r="J116" i="2"/>
  <c r="DR116" i="2"/>
  <c r="BJ116" i="3"/>
  <c r="DK116" i="3"/>
  <c r="DJ116" i="4"/>
  <c r="FK116" i="1"/>
  <c r="K116" i="2"/>
  <c r="DS116" i="2"/>
  <c r="BK116" i="3"/>
  <c r="DL116" i="3"/>
  <c r="DK116" i="4"/>
  <c r="FL116" i="1"/>
  <c r="L116" i="2"/>
  <c r="DT116" i="2"/>
  <c r="BL116" i="3"/>
  <c r="DM116" i="3"/>
  <c r="DL116" i="4"/>
  <c r="FM116" i="1"/>
  <c r="M116" i="2"/>
  <c r="DU116" i="2"/>
  <c r="BM116" i="3"/>
  <c r="DN116" i="3"/>
  <c r="DM116" i="4"/>
  <c r="FN116" i="1"/>
  <c r="N116" i="2"/>
  <c r="DV116" i="2"/>
  <c r="BN116" i="3"/>
  <c r="DO116" i="3"/>
  <c r="DN116" i="4"/>
  <c r="FO116" i="1"/>
  <c r="O116" i="2"/>
  <c r="DW116" i="2"/>
  <c r="BO116" i="3"/>
  <c r="DP116" i="3"/>
  <c r="DO116" i="4"/>
  <c r="FP116" i="1"/>
  <c r="P116" i="2"/>
  <c r="DX116" i="2"/>
  <c r="BP116" i="3"/>
  <c r="DQ116" i="3"/>
  <c r="DP116" i="4"/>
  <c r="FQ116" i="1"/>
  <c r="Q116" i="2"/>
  <c r="DY116" i="2"/>
  <c r="BQ116" i="3"/>
  <c r="DR116" i="3"/>
  <c r="DQ116" i="4"/>
  <c r="FR116" i="1"/>
  <c r="R116" i="2"/>
  <c r="FS116" i="1"/>
  <c r="S116" i="2"/>
  <c r="FT116" i="1"/>
  <c r="T116" i="2"/>
  <c r="FU116" i="1"/>
  <c r="U116" i="2"/>
  <c r="FV116" i="1"/>
  <c r="V116" i="2"/>
  <c r="FW116" i="1"/>
  <c r="W116" i="2"/>
  <c r="FX116" i="1"/>
  <c r="X116" i="2"/>
  <c r="FY116" i="1"/>
  <c r="Y116" i="2"/>
  <c r="FZ116" i="1"/>
  <c r="Z116" i="2"/>
  <c r="GA116" i="1"/>
  <c r="AA116" i="2"/>
  <c r="GB116" i="1"/>
  <c r="AB116" i="2"/>
  <c r="GC116" i="1"/>
  <c r="AC116" i="2"/>
  <c r="GD116" i="1"/>
  <c r="AD116" i="2"/>
  <c r="GE116" i="1"/>
  <c r="AE116" i="2"/>
  <c r="GF116" i="1"/>
  <c r="AF116" i="2"/>
  <c r="GG116" i="1"/>
  <c r="AG116" i="2"/>
  <c r="GH116" i="1"/>
  <c r="AH116" i="2"/>
  <c r="GI116" i="1"/>
  <c r="AI116" i="2"/>
  <c r="GJ116" i="1"/>
  <c r="AJ116" i="2"/>
  <c r="GK116" i="1"/>
  <c r="AK116" i="2"/>
  <c r="GL116" i="1"/>
  <c r="AL116" i="2"/>
  <c r="GM116" i="1"/>
  <c r="AM116" i="2"/>
  <c r="GN116" i="1"/>
  <c r="AN116" i="2"/>
  <c r="GO116" i="1"/>
  <c r="AO116" i="2"/>
  <c r="GP116" i="1"/>
  <c r="AP116" i="2"/>
  <c r="GQ116" i="1"/>
  <c r="AQ116" i="2"/>
  <c r="GR116" i="1"/>
  <c r="AR116" i="2"/>
  <c r="GS116" i="1"/>
  <c r="AS116" i="2"/>
  <c r="GT116" i="1"/>
  <c r="AT116" i="2"/>
  <c r="GU116" i="1"/>
  <c r="AU116" i="2"/>
  <c r="GV116" i="1"/>
  <c r="AV116" i="2"/>
  <c r="GW116" i="1"/>
  <c r="AW116" i="2"/>
  <c r="GX116" i="1"/>
  <c r="AX116" i="2"/>
  <c r="GY116" i="1"/>
  <c r="AY116" i="2"/>
  <c r="GZ116" i="1"/>
  <c r="AZ116" i="2"/>
  <c r="HA116" i="1"/>
  <c r="BA116" i="2"/>
  <c r="HB116" i="1"/>
  <c r="BB116" i="2"/>
  <c r="HC116" i="1"/>
  <c r="BC116" i="2"/>
  <c r="HD116" i="1"/>
  <c r="BD116" i="2"/>
  <c r="HE116" i="1"/>
  <c r="BE116" i="2"/>
  <c r="HF116" i="1"/>
  <c r="BF116" i="2"/>
  <c r="BL116" i="2"/>
  <c r="BN116" i="2"/>
  <c r="DZ116" i="2"/>
  <c r="FO116" i="2"/>
  <c r="BR116" i="3"/>
  <c r="EA116" i="2"/>
  <c r="BS116" i="3"/>
  <c r="EB116" i="2"/>
  <c r="BT116" i="3"/>
  <c r="EC116" i="2"/>
  <c r="BU116" i="3"/>
  <c r="ED116" i="2"/>
  <c r="BV116" i="3"/>
  <c r="EE116" i="2"/>
  <c r="BW116" i="3"/>
  <c r="EF116" i="2"/>
  <c r="BX116" i="3"/>
  <c r="EG116" i="2"/>
  <c r="BY116" i="3"/>
  <c r="EH116" i="2"/>
  <c r="BZ116" i="3"/>
  <c r="EI116" i="2"/>
  <c r="CA116" i="3"/>
  <c r="EJ116" i="2"/>
  <c r="CB116" i="3"/>
  <c r="EK116" i="2"/>
  <c r="CC116" i="3"/>
  <c r="EL116" i="2"/>
  <c r="CD116" i="3"/>
  <c r="EM116" i="2"/>
  <c r="CE116" i="3"/>
  <c r="EN116" i="2"/>
  <c r="CF116" i="3"/>
  <c r="EO116" i="2"/>
  <c r="CG116" i="3"/>
  <c r="EP116" i="2"/>
  <c r="CH116" i="3"/>
  <c r="EQ116" i="2"/>
  <c r="CI116" i="3"/>
  <c r="ER116" i="2"/>
  <c r="CJ116" i="3"/>
  <c r="ES116" i="2"/>
  <c r="CK116" i="3"/>
  <c r="ET116" i="2"/>
  <c r="CL116" i="3"/>
  <c r="EU116" i="2"/>
  <c r="CM116" i="3"/>
  <c r="EV116" i="2"/>
  <c r="CN116" i="3"/>
  <c r="EW116" i="2"/>
  <c r="CO116" i="3"/>
  <c r="EX116" i="2"/>
  <c r="CP116" i="3"/>
  <c r="EY116" i="2"/>
  <c r="CQ116" i="3"/>
  <c r="EZ116" i="2"/>
  <c r="CR116" i="3"/>
  <c r="FA116" i="2"/>
  <c r="CS116" i="3"/>
  <c r="FB116" i="2"/>
  <c r="CT116" i="3"/>
  <c r="FC116" i="2"/>
  <c r="CU116" i="3"/>
  <c r="FD116" i="2"/>
  <c r="CV116" i="3"/>
  <c r="FE116" i="2"/>
  <c r="CW116" i="3"/>
  <c r="FF116" i="2"/>
  <c r="CX116" i="3"/>
  <c r="FG116" i="2"/>
  <c r="CY116" i="3"/>
  <c r="FH116" i="2"/>
  <c r="CZ116" i="3"/>
  <c r="FI116" i="2"/>
  <c r="DA116" i="3"/>
  <c r="FJ116" i="2"/>
  <c r="DB116" i="3"/>
  <c r="FK116" i="2"/>
  <c r="DC116" i="3"/>
  <c r="FL116" i="2"/>
  <c r="DD116" i="3"/>
  <c r="FM116" i="2"/>
  <c r="DE116" i="3"/>
  <c r="FN116" i="2"/>
  <c r="DF116" i="3"/>
  <c r="DG116" i="3"/>
  <c r="DS116" i="3"/>
  <c r="DR116" i="4"/>
  <c r="DT116" i="3"/>
  <c r="DS116" i="4"/>
  <c r="DU116" i="3"/>
  <c r="DT116" i="4"/>
  <c r="DV116" i="3"/>
  <c r="DU116" i="4"/>
  <c r="DW116" i="3"/>
  <c r="DV116" i="4"/>
  <c r="DX116" i="3"/>
  <c r="DW116" i="4"/>
  <c r="DY116" i="3"/>
  <c r="DX116" i="4"/>
  <c r="DZ116" i="3"/>
  <c r="DY116" i="4"/>
  <c r="EA116" i="3"/>
  <c r="DZ116" i="4"/>
  <c r="EB116" i="3"/>
  <c r="EA116" i="4"/>
  <c r="EC116" i="3"/>
  <c r="EB116" i="4"/>
  <c r="ED116" i="3"/>
  <c r="EC116" i="4"/>
  <c r="EE116" i="3"/>
  <c r="ED116" i="4"/>
  <c r="EF116" i="3"/>
  <c r="EE116" i="4"/>
  <c r="EG116" i="3"/>
  <c r="EF116" i="4"/>
  <c r="EH116" i="3"/>
  <c r="EG116" i="4"/>
  <c r="EI116" i="3"/>
  <c r="EH116" i="4"/>
  <c r="EJ116" i="3"/>
  <c r="EI116" i="4"/>
  <c r="EK116" i="3"/>
  <c r="EJ116" i="4"/>
  <c r="EL116" i="3"/>
  <c r="EK116" i="4"/>
  <c r="EM116" i="3"/>
  <c r="EL116" i="4"/>
  <c r="EN116" i="3"/>
  <c r="EM116" i="4"/>
  <c r="EO116" i="3"/>
  <c r="EN116" i="4"/>
  <c r="EP116" i="3"/>
  <c r="EO116" i="4"/>
  <c r="EQ116" i="3"/>
  <c r="EP116" i="4"/>
  <c r="ER116" i="3"/>
  <c r="EQ116" i="4"/>
  <c r="ES116" i="3"/>
  <c r="ER116" i="4"/>
  <c r="ET116" i="3"/>
  <c r="ES116" i="4"/>
  <c r="EU116" i="3"/>
  <c r="ET116" i="4"/>
  <c r="EV116" i="3"/>
  <c r="EU116" i="4"/>
  <c r="EW116" i="3"/>
  <c r="EV116" i="4"/>
  <c r="EX116" i="3"/>
  <c r="EW116" i="4"/>
  <c r="EY116" i="3"/>
  <c r="EX116" i="4"/>
  <c r="EZ116" i="3"/>
  <c r="EY116" i="4"/>
  <c r="FA116" i="3"/>
  <c r="EZ116" i="4"/>
  <c r="FB116" i="3"/>
  <c r="FA116" i="4"/>
  <c r="FC116" i="3"/>
  <c r="FB116" i="4"/>
  <c r="FD116" i="3"/>
  <c r="FC116" i="4"/>
  <c r="FE116" i="3"/>
  <c r="FD116" i="4"/>
  <c r="FF116" i="3"/>
  <c r="FE116" i="4"/>
  <c r="FG116" i="3"/>
  <c r="FF116" i="4"/>
  <c r="FG116" i="4"/>
  <c r="FJ116" i="4"/>
  <c r="FI116" i="4"/>
  <c r="FK116" i="4"/>
  <c r="FL116" i="4"/>
  <c r="FM116" i="4"/>
  <c r="FN116" i="4"/>
  <c r="FO116" i="4"/>
  <c r="FP116" i="4"/>
  <c r="FR116" i="4"/>
  <c r="FS116" i="4"/>
  <c r="FT116" i="4"/>
  <c r="FU116" i="4"/>
  <c r="FV116" i="4"/>
  <c r="FW116" i="4"/>
  <c r="FX116" i="4"/>
  <c r="FY116" i="4"/>
  <c r="FZ116" i="4"/>
  <c r="GA116" i="4"/>
  <c r="GB116" i="4"/>
  <c r="FH117" i="1"/>
  <c r="H117" i="2"/>
  <c r="DP117" i="2"/>
  <c r="BH117" i="3"/>
  <c r="DI117" i="3"/>
  <c r="DH117" i="4"/>
  <c r="FI117" i="1"/>
  <c r="I117" i="2"/>
  <c r="DQ117" i="2"/>
  <c r="BI117" i="3"/>
  <c r="DJ117" i="3"/>
  <c r="DI117" i="4"/>
  <c r="FJ117" i="1"/>
  <c r="J117" i="2"/>
  <c r="FK117" i="1"/>
  <c r="K117" i="2"/>
  <c r="FL117" i="1"/>
  <c r="L117" i="2"/>
  <c r="FM117" i="1"/>
  <c r="M117" i="2"/>
  <c r="FN117" i="1"/>
  <c r="N117" i="2"/>
  <c r="FO117" i="1"/>
  <c r="O117" i="2"/>
  <c r="FP117" i="1"/>
  <c r="P117" i="2"/>
  <c r="FQ117" i="1"/>
  <c r="Q117" i="2"/>
  <c r="FR117" i="1"/>
  <c r="R117" i="2"/>
  <c r="FS117" i="1"/>
  <c r="S117" i="2"/>
  <c r="FT117" i="1"/>
  <c r="T117" i="2"/>
  <c r="FU117" i="1"/>
  <c r="U117" i="2"/>
  <c r="FV117" i="1"/>
  <c r="V117" i="2"/>
  <c r="FW117" i="1"/>
  <c r="W117" i="2"/>
  <c r="FX117" i="1"/>
  <c r="X117" i="2"/>
  <c r="FY117" i="1"/>
  <c r="Y117" i="2"/>
  <c r="FZ117" i="1"/>
  <c r="Z117" i="2"/>
  <c r="GA117" i="1"/>
  <c r="AA117" i="2"/>
  <c r="GB117" i="1"/>
  <c r="AB117" i="2"/>
  <c r="GC117" i="1"/>
  <c r="AC117" i="2"/>
  <c r="GD117" i="1"/>
  <c r="AD117" i="2"/>
  <c r="GE117" i="1"/>
  <c r="AE117" i="2"/>
  <c r="GF117" i="1"/>
  <c r="AF117" i="2"/>
  <c r="GG117" i="1"/>
  <c r="AG117" i="2"/>
  <c r="GH117" i="1"/>
  <c r="AH117" i="2"/>
  <c r="GI117" i="1"/>
  <c r="AI117" i="2"/>
  <c r="GJ117" i="1"/>
  <c r="AJ117" i="2"/>
  <c r="GK117" i="1"/>
  <c r="AK117" i="2"/>
  <c r="GL117" i="1"/>
  <c r="AL117" i="2"/>
  <c r="GM117" i="1"/>
  <c r="AM117" i="2"/>
  <c r="GN117" i="1"/>
  <c r="AN117" i="2"/>
  <c r="GO117" i="1"/>
  <c r="AO117" i="2"/>
  <c r="GP117" i="1"/>
  <c r="AP117" i="2"/>
  <c r="GQ117" i="1"/>
  <c r="AQ117" i="2"/>
  <c r="GR117" i="1"/>
  <c r="AR117" i="2"/>
  <c r="GS117" i="1"/>
  <c r="AS117" i="2"/>
  <c r="GT117" i="1"/>
  <c r="AT117" i="2"/>
  <c r="GU117" i="1"/>
  <c r="AU117" i="2"/>
  <c r="GV117" i="1"/>
  <c r="AV117" i="2"/>
  <c r="GW117" i="1"/>
  <c r="AW117" i="2"/>
  <c r="GX117" i="1"/>
  <c r="AX117" i="2"/>
  <c r="GY117" i="1"/>
  <c r="AY117" i="2"/>
  <c r="GZ117" i="1"/>
  <c r="AZ117" i="2"/>
  <c r="HA117" i="1"/>
  <c r="BA117" i="2"/>
  <c r="HB117" i="1"/>
  <c r="BB117" i="2"/>
  <c r="HC117" i="1"/>
  <c r="BC117" i="2"/>
  <c r="HD117" i="1"/>
  <c r="BD117" i="2"/>
  <c r="HE117" i="1"/>
  <c r="BE117" i="2"/>
  <c r="HF117" i="1"/>
  <c r="BF117" i="2"/>
  <c r="BL117" i="2"/>
  <c r="BN117" i="2"/>
  <c r="DR117" i="2"/>
  <c r="FO117" i="2"/>
  <c r="BJ117" i="3"/>
  <c r="DS117" i="2"/>
  <c r="BK117" i="3"/>
  <c r="DT117" i="2"/>
  <c r="BL117" i="3"/>
  <c r="DU117" i="2"/>
  <c r="BM117" i="3"/>
  <c r="DV117" i="2"/>
  <c r="BN117" i="3"/>
  <c r="DW117" i="2"/>
  <c r="BO117" i="3"/>
  <c r="DX117" i="2"/>
  <c r="BP117" i="3"/>
  <c r="DY117" i="2"/>
  <c r="BQ117" i="3"/>
  <c r="DZ117" i="2"/>
  <c r="BR117" i="3"/>
  <c r="EA117" i="2"/>
  <c r="BS117" i="3"/>
  <c r="EB117" i="2"/>
  <c r="BT117" i="3"/>
  <c r="EC117" i="2"/>
  <c r="BU117" i="3"/>
  <c r="ED117" i="2"/>
  <c r="BV117" i="3"/>
  <c r="EE117" i="2"/>
  <c r="BW117" i="3"/>
  <c r="EF117" i="2"/>
  <c r="BX117" i="3"/>
  <c r="EG117" i="2"/>
  <c r="BY117" i="3"/>
  <c r="EH117" i="2"/>
  <c r="BZ117" i="3"/>
  <c r="EI117" i="2"/>
  <c r="CA117" i="3"/>
  <c r="EJ117" i="2"/>
  <c r="CB117" i="3"/>
  <c r="EK117" i="2"/>
  <c r="CC117" i="3"/>
  <c r="EL117" i="2"/>
  <c r="CD117" i="3"/>
  <c r="EM117" i="2"/>
  <c r="CE117" i="3"/>
  <c r="EN117" i="2"/>
  <c r="CF117" i="3"/>
  <c r="EO117" i="2"/>
  <c r="CG117" i="3"/>
  <c r="EP117" i="2"/>
  <c r="CH117" i="3"/>
  <c r="EQ117" i="2"/>
  <c r="CI117" i="3"/>
  <c r="ER117" i="2"/>
  <c r="CJ117" i="3"/>
  <c r="ES117" i="2"/>
  <c r="CK117" i="3"/>
  <c r="ET117" i="2"/>
  <c r="CL117" i="3"/>
  <c r="EU117" i="2"/>
  <c r="CM117" i="3"/>
  <c r="EV117" i="2"/>
  <c r="CN117" i="3"/>
  <c r="EW117" i="2"/>
  <c r="CO117" i="3"/>
  <c r="EX117" i="2"/>
  <c r="CP117" i="3"/>
  <c r="EY117" i="2"/>
  <c r="CQ117" i="3"/>
  <c r="EZ117" i="2"/>
  <c r="CR117" i="3"/>
  <c r="FA117" i="2"/>
  <c r="CS117" i="3"/>
  <c r="FB117" i="2"/>
  <c r="CT117" i="3"/>
  <c r="FC117" i="2"/>
  <c r="CU117" i="3"/>
  <c r="FD117" i="2"/>
  <c r="CV117" i="3"/>
  <c r="FE117" i="2"/>
  <c r="CW117" i="3"/>
  <c r="FF117" i="2"/>
  <c r="CX117" i="3"/>
  <c r="FG117" i="2"/>
  <c r="CY117" i="3"/>
  <c r="FH117" i="2"/>
  <c r="CZ117" i="3"/>
  <c r="FI117" i="2"/>
  <c r="DA117" i="3"/>
  <c r="FJ117" i="2"/>
  <c r="DB117" i="3"/>
  <c r="FK117" i="2"/>
  <c r="DC117" i="3"/>
  <c r="FL117" i="2"/>
  <c r="DD117" i="3"/>
  <c r="FM117" i="2"/>
  <c r="DE117" i="3"/>
  <c r="FN117" i="2"/>
  <c r="DF117" i="3"/>
  <c r="DG117" i="3"/>
  <c r="DK117" i="3"/>
  <c r="DJ117" i="4"/>
  <c r="DL117" i="3"/>
  <c r="DK117" i="4"/>
  <c r="DM117" i="3"/>
  <c r="DL117" i="4"/>
  <c r="DN117" i="3"/>
  <c r="DM117" i="4"/>
  <c r="DO117" i="3"/>
  <c r="DN117" i="4"/>
  <c r="DP117" i="3"/>
  <c r="DO117" i="4"/>
  <c r="DQ117" i="3"/>
  <c r="DP117" i="4"/>
  <c r="DR117" i="3"/>
  <c r="DQ117" i="4"/>
  <c r="DS117" i="3"/>
  <c r="DR117" i="4"/>
  <c r="DT117" i="3"/>
  <c r="DS117" i="4"/>
  <c r="DU117" i="3"/>
  <c r="DT117" i="4"/>
  <c r="DV117" i="3"/>
  <c r="DU117" i="4"/>
  <c r="DW117" i="3"/>
  <c r="DV117" i="4"/>
  <c r="DX117" i="3"/>
  <c r="DW117" i="4"/>
  <c r="DY117" i="3"/>
  <c r="DX117" i="4"/>
  <c r="DZ117" i="3"/>
  <c r="DY117" i="4"/>
  <c r="EA117" i="3"/>
  <c r="DZ117" i="4"/>
  <c r="EB117" i="3"/>
  <c r="EA117" i="4"/>
  <c r="EC117" i="3"/>
  <c r="EB117" i="4"/>
  <c r="ED117" i="3"/>
  <c r="EC117" i="4"/>
  <c r="EE117" i="3"/>
  <c r="ED117" i="4"/>
  <c r="EF117" i="3"/>
  <c r="EE117" i="4"/>
  <c r="EG117" i="3"/>
  <c r="EF117" i="4"/>
  <c r="EH117" i="3"/>
  <c r="EG117" i="4"/>
  <c r="EI117" i="3"/>
  <c r="EH117" i="4"/>
  <c r="EJ117" i="3"/>
  <c r="EI117" i="4"/>
  <c r="EK117" i="3"/>
  <c r="EJ117" i="4"/>
  <c r="EL117" i="3"/>
  <c r="EK117" i="4"/>
  <c r="EM117" i="3"/>
  <c r="EL117" i="4"/>
  <c r="EN117" i="3"/>
  <c r="EM117" i="4"/>
  <c r="EO117" i="3"/>
  <c r="EN117" i="4"/>
  <c r="EP117" i="3"/>
  <c r="EO117" i="4"/>
  <c r="EQ117" i="3"/>
  <c r="EP117" i="4"/>
  <c r="ER117" i="3"/>
  <c r="EQ117" i="4"/>
  <c r="ES117" i="3"/>
  <c r="ER117" i="4"/>
  <c r="ET117" i="3"/>
  <c r="ES117" i="4"/>
  <c r="EU117" i="3"/>
  <c r="ET117" i="4"/>
  <c r="EV117" i="3"/>
  <c r="EU117" i="4"/>
  <c r="EW117" i="3"/>
  <c r="EV117" i="4"/>
  <c r="EX117" i="3"/>
  <c r="EW117" i="4"/>
  <c r="EY117" i="3"/>
  <c r="EX117" i="4"/>
  <c r="EZ117" i="3"/>
  <c r="EY117" i="4"/>
  <c r="FA117" i="3"/>
  <c r="EZ117" i="4"/>
  <c r="FB117" i="3"/>
  <c r="FA117" i="4"/>
  <c r="FC117" i="3"/>
  <c r="FB117" i="4"/>
  <c r="FD117" i="3"/>
  <c r="FC117" i="4"/>
  <c r="FE117" i="3"/>
  <c r="FD117" i="4"/>
  <c r="FF117" i="3"/>
  <c r="FE117" i="4"/>
  <c r="FG117" i="3"/>
  <c r="FF117" i="4"/>
  <c r="FG117" i="4"/>
  <c r="FJ117" i="4"/>
  <c r="FI117" i="4"/>
  <c r="FK117" i="4"/>
  <c r="FL117" i="4"/>
  <c r="FM117" i="4"/>
  <c r="FN117" i="4"/>
  <c r="FO117" i="4"/>
  <c r="FP117" i="4"/>
  <c r="FR117" i="4"/>
  <c r="FS117" i="4"/>
  <c r="FT117" i="4"/>
  <c r="FU117" i="4"/>
  <c r="FV117" i="4"/>
  <c r="FW117" i="4"/>
  <c r="FX117" i="4"/>
  <c r="FY117" i="4"/>
  <c r="FZ117" i="4"/>
  <c r="GA117" i="4"/>
  <c r="GB117" i="4"/>
  <c r="FH118" i="1"/>
  <c r="H118" i="2"/>
  <c r="DP118" i="2"/>
  <c r="BH118" i="3"/>
  <c r="DI118" i="3"/>
  <c r="DH118" i="4"/>
  <c r="FI118" i="1"/>
  <c r="I118" i="2"/>
  <c r="DQ118" i="2"/>
  <c r="BI118" i="3"/>
  <c r="DJ118" i="3"/>
  <c r="DI118" i="4"/>
  <c r="FJ118" i="1"/>
  <c r="J118" i="2"/>
  <c r="DR118" i="2"/>
  <c r="BJ118" i="3"/>
  <c r="DK118" i="3"/>
  <c r="DJ118" i="4"/>
  <c r="FK118" i="1"/>
  <c r="K118" i="2"/>
  <c r="DS118" i="2"/>
  <c r="BK118" i="3"/>
  <c r="DL118" i="3"/>
  <c r="DK118" i="4"/>
  <c r="FL118" i="1"/>
  <c r="L118" i="2"/>
  <c r="DT118" i="2"/>
  <c r="BL118" i="3"/>
  <c r="DM118" i="3"/>
  <c r="DL118" i="4"/>
  <c r="FM118" i="1"/>
  <c r="M118" i="2"/>
  <c r="DU118" i="2"/>
  <c r="BM118" i="3"/>
  <c r="DN118" i="3"/>
  <c r="DM118" i="4"/>
  <c r="FN118" i="1"/>
  <c r="N118" i="2"/>
  <c r="DV118" i="2"/>
  <c r="BN118" i="3"/>
  <c r="DO118" i="3"/>
  <c r="DN118" i="4"/>
  <c r="FO118" i="1"/>
  <c r="O118" i="2"/>
  <c r="DW118" i="2"/>
  <c r="BO118" i="3"/>
  <c r="DP118" i="3"/>
  <c r="DO118" i="4"/>
  <c r="FP118" i="1"/>
  <c r="P118" i="2"/>
  <c r="DX118" i="2"/>
  <c r="BP118" i="3"/>
  <c r="DQ118" i="3"/>
  <c r="DP118" i="4"/>
  <c r="FQ118" i="1"/>
  <c r="Q118" i="2"/>
  <c r="DY118" i="2"/>
  <c r="BQ118" i="3"/>
  <c r="DR118" i="3"/>
  <c r="DQ118" i="4"/>
  <c r="FR118" i="1"/>
  <c r="R118" i="2"/>
  <c r="DZ118" i="2"/>
  <c r="BR118" i="3"/>
  <c r="DS118" i="3"/>
  <c r="DR118" i="4"/>
  <c r="FS118" i="1"/>
  <c r="S118" i="2"/>
  <c r="EA118" i="2"/>
  <c r="BS118" i="3"/>
  <c r="DT118" i="3"/>
  <c r="DS118" i="4"/>
  <c r="FT118" i="1"/>
  <c r="T118" i="2"/>
  <c r="EB118" i="2"/>
  <c r="BT118" i="3"/>
  <c r="DU118" i="3"/>
  <c r="DT118" i="4"/>
  <c r="FU118" i="1"/>
  <c r="U118" i="2"/>
  <c r="EC118" i="2"/>
  <c r="BU118" i="3"/>
  <c r="DV118" i="3"/>
  <c r="DU118" i="4"/>
  <c r="FV118" i="1"/>
  <c r="V118" i="2"/>
  <c r="ED118" i="2"/>
  <c r="BV118" i="3"/>
  <c r="DW118" i="3"/>
  <c r="DV118" i="4"/>
  <c r="FW118" i="1"/>
  <c r="W118" i="2"/>
  <c r="EE118" i="2"/>
  <c r="BW118" i="3"/>
  <c r="DX118" i="3"/>
  <c r="DW118" i="4"/>
  <c r="FX118" i="1"/>
  <c r="X118" i="2"/>
  <c r="EF118" i="2"/>
  <c r="BX118" i="3"/>
  <c r="DY118" i="3"/>
  <c r="DX118" i="4"/>
  <c r="FY118" i="1"/>
  <c r="Y118" i="2"/>
  <c r="EG118" i="2"/>
  <c r="BY118" i="3"/>
  <c r="DZ118" i="3"/>
  <c r="DY118" i="4"/>
  <c r="FZ118" i="1"/>
  <c r="Z118" i="2"/>
  <c r="EH118" i="2"/>
  <c r="BZ118" i="3"/>
  <c r="EA118" i="3"/>
  <c r="DZ118" i="4"/>
  <c r="GA118" i="1"/>
  <c r="AA118" i="2"/>
  <c r="EI118" i="2"/>
  <c r="CA118" i="3"/>
  <c r="EB118" i="3"/>
  <c r="EA118" i="4"/>
  <c r="GB118" i="1"/>
  <c r="AB118" i="2"/>
  <c r="EJ118" i="2"/>
  <c r="CB118" i="3"/>
  <c r="EC118" i="3"/>
  <c r="EB118" i="4"/>
  <c r="GC118" i="1"/>
  <c r="AC118" i="2"/>
  <c r="EK118" i="2"/>
  <c r="CC118" i="3"/>
  <c r="ED118" i="3"/>
  <c r="EC118" i="4"/>
  <c r="GD118" i="1"/>
  <c r="AD118" i="2"/>
  <c r="EL118" i="2"/>
  <c r="CD118" i="3"/>
  <c r="EE118" i="3"/>
  <c r="ED118" i="4"/>
  <c r="GE118" i="1"/>
  <c r="AE118" i="2"/>
  <c r="EM118" i="2"/>
  <c r="CE118" i="3"/>
  <c r="EF118" i="3"/>
  <c r="EE118" i="4"/>
  <c r="GF118" i="1"/>
  <c r="AF118" i="2"/>
  <c r="EN118" i="2"/>
  <c r="CF118" i="3"/>
  <c r="EG118" i="3"/>
  <c r="EF118" i="4"/>
  <c r="GG118" i="1"/>
  <c r="AG118" i="2"/>
  <c r="EO118" i="2"/>
  <c r="CG118" i="3"/>
  <c r="EH118" i="3"/>
  <c r="EG118" i="4"/>
  <c r="GH118" i="1"/>
  <c r="AH118" i="2"/>
  <c r="EP118" i="2"/>
  <c r="CH118" i="3"/>
  <c r="EI118" i="3"/>
  <c r="EH118" i="4"/>
  <c r="GI118" i="1"/>
  <c r="AI118" i="2"/>
  <c r="EQ118" i="2"/>
  <c r="CI118" i="3"/>
  <c r="EJ118" i="3"/>
  <c r="EI118" i="4"/>
  <c r="GJ118" i="1"/>
  <c r="AJ118" i="2"/>
  <c r="ER118" i="2"/>
  <c r="CJ118" i="3"/>
  <c r="EK118" i="3"/>
  <c r="EJ118" i="4"/>
  <c r="GK118" i="1"/>
  <c r="AK118" i="2"/>
  <c r="ES118" i="2"/>
  <c r="CK118" i="3"/>
  <c r="EL118" i="3"/>
  <c r="EK118" i="4"/>
  <c r="GL118" i="1"/>
  <c r="AL118" i="2"/>
  <c r="ET118" i="2"/>
  <c r="CL118" i="3"/>
  <c r="EM118" i="3"/>
  <c r="EL118" i="4"/>
  <c r="GM118" i="1"/>
  <c r="AM118" i="2"/>
  <c r="EU118" i="2"/>
  <c r="CM118" i="3"/>
  <c r="EN118" i="3"/>
  <c r="EM118" i="4"/>
  <c r="GN118" i="1"/>
  <c r="AN118" i="2"/>
  <c r="EV118" i="2"/>
  <c r="CN118" i="3"/>
  <c r="EO118" i="3"/>
  <c r="EN118" i="4"/>
  <c r="GO118" i="1"/>
  <c r="AO118" i="2"/>
  <c r="EW118" i="2"/>
  <c r="CO118" i="3"/>
  <c r="EP118" i="3"/>
  <c r="EO118" i="4"/>
  <c r="GP118" i="1"/>
  <c r="AP118" i="2"/>
  <c r="EX118" i="2"/>
  <c r="CP118" i="3"/>
  <c r="EQ118" i="3"/>
  <c r="EP118" i="4"/>
  <c r="GQ118" i="1"/>
  <c r="AQ118" i="2"/>
  <c r="EY118" i="2"/>
  <c r="CQ118" i="3"/>
  <c r="ER118" i="3"/>
  <c r="EQ118" i="4"/>
  <c r="GR118" i="1"/>
  <c r="AR118" i="2"/>
  <c r="EZ118" i="2"/>
  <c r="CR118" i="3"/>
  <c r="ES118" i="3"/>
  <c r="ER118" i="4"/>
  <c r="GS118" i="1"/>
  <c r="AS118" i="2"/>
  <c r="FA118" i="2"/>
  <c r="CS118" i="3"/>
  <c r="ET118" i="3"/>
  <c r="ES118" i="4"/>
  <c r="GT118" i="1"/>
  <c r="AT118" i="2"/>
  <c r="FB118" i="2"/>
  <c r="CT118" i="3"/>
  <c r="EU118" i="3"/>
  <c r="ET118" i="4"/>
  <c r="GU118" i="1"/>
  <c r="AU118" i="2"/>
  <c r="FC118" i="2"/>
  <c r="CU118" i="3"/>
  <c r="EV118" i="3"/>
  <c r="EU118" i="4"/>
  <c r="GV118" i="1"/>
  <c r="AV118" i="2"/>
  <c r="FD118" i="2"/>
  <c r="CV118" i="3"/>
  <c r="EW118" i="3"/>
  <c r="EV118" i="4"/>
  <c r="GW118" i="1"/>
  <c r="AW118" i="2"/>
  <c r="FE118" i="2"/>
  <c r="CW118" i="3"/>
  <c r="EX118" i="3"/>
  <c r="EW118" i="4"/>
  <c r="GX118" i="1"/>
  <c r="AX118" i="2"/>
  <c r="FF118" i="2"/>
  <c r="CX118" i="3"/>
  <c r="EY118" i="3"/>
  <c r="EX118" i="4"/>
  <c r="GY118" i="1"/>
  <c r="AY118" i="2"/>
  <c r="FG118" i="2"/>
  <c r="CY118" i="3"/>
  <c r="EZ118" i="3"/>
  <c r="EY118" i="4"/>
  <c r="GZ118" i="1"/>
  <c r="AZ118" i="2"/>
  <c r="FH118" i="2"/>
  <c r="CZ118" i="3"/>
  <c r="FA118" i="3"/>
  <c r="EZ118" i="4"/>
  <c r="HA118" i="1"/>
  <c r="BA118" i="2"/>
  <c r="FI118" i="2"/>
  <c r="DA118" i="3"/>
  <c r="FB118" i="3"/>
  <c r="FA118" i="4"/>
  <c r="HB118" i="1"/>
  <c r="BB118" i="2"/>
  <c r="FJ118" i="2"/>
  <c r="DB118" i="3"/>
  <c r="FC118" i="3"/>
  <c r="FB118" i="4"/>
  <c r="HC118" i="1"/>
  <c r="BC118" i="2"/>
  <c r="FK118" i="2"/>
  <c r="DC118" i="3"/>
  <c r="FD118" i="3"/>
  <c r="FC118" i="4"/>
  <c r="HD118" i="1"/>
  <c r="BD118" i="2"/>
  <c r="HE118" i="1"/>
  <c r="BE118" i="2"/>
  <c r="HF118" i="1"/>
  <c r="BF118" i="2"/>
  <c r="BL118" i="2"/>
  <c r="BN118" i="2"/>
  <c r="FL118" i="2"/>
  <c r="FO118" i="2"/>
  <c r="DD118" i="3"/>
  <c r="FM118" i="2"/>
  <c r="DE118" i="3"/>
  <c r="FN118" i="2"/>
  <c r="DF118" i="3"/>
  <c r="DG118" i="3"/>
  <c r="FE118" i="3"/>
  <c r="FD118" i="4"/>
  <c r="FF118" i="3"/>
  <c r="FE118" i="4"/>
  <c r="FG118" i="3"/>
  <c r="FF118" i="4"/>
  <c r="FG118" i="4"/>
  <c r="FJ118" i="4"/>
  <c r="FI118" i="4"/>
  <c r="FK118" i="4"/>
  <c r="FL118" i="4"/>
  <c r="FM118" i="4"/>
  <c r="FN118" i="4"/>
  <c r="FO118" i="4"/>
  <c r="FP118" i="4"/>
  <c r="FR118" i="4"/>
  <c r="FS118" i="4"/>
  <c r="FT118" i="4"/>
  <c r="FU118" i="4"/>
  <c r="FV118" i="4"/>
  <c r="FW118" i="4"/>
  <c r="FX118" i="4"/>
  <c r="FY118" i="4"/>
  <c r="FZ118" i="4"/>
  <c r="GA118" i="4"/>
  <c r="GB118" i="4"/>
  <c r="FH119" i="1"/>
  <c r="H119" i="2"/>
  <c r="DP119" i="2"/>
  <c r="BH119" i="3"/>
  <c r="DI119" i="3"/>
  <c r="DH119" i="4"/>
  <c r="FI119" i="1"/>
  <c r="I119" i="2"/>
  <c r="DQ119" i="2"/>
  <c r="BI119" i="3"/>
  <c r="DJ119" i="3"/>
  <c r="DI119" i="4"/>
  <c r="FJ119" i="1"/>
  <c r="J119" i="2"/>
  <c r="DR119" i="2"/>
  <c r="BJ119" i="3"/>
  <c r="DK119" i="3"/>
  <c r="DJ119" i="4"/>
  <c r="FK119" i="1"/>
  <c r="K119" i="2"/>
  <c r="DS119" i="2"/>
  <c r="BK119" i="3"/>
  <c r="DL119" i="3"/>
  <c r="DK119" i="4"/>
  <c r="FL119" i="1"/>
  <c r="L119" i="2"/>
  <c r="DT119" i="2"/>
  <c r="BL119" i="3"/>
  <c r="DM119" i="3"/>
  <c r="DL119" i="4"/>
  <c r="FM119" i="1"/>
  <c r="M119" i="2"/>
  <c r="DU119" i="2"/>
  <c r="BM119" i="3"/>
  <c r="DN119" i="3"/>
  <c r="DM119" i="4"/>
  <c r="FN119" i="1"/>
  <c r="N119" i="2"/>
  <c r="DV119" i="2"/>
  <c r="BN119" i="3"/>
  <c r="DO119" i="3"/>
  <c r="DN119" i="4"/>
  <c r="FO119" i="1"/>
  <c r="O119" i="2"/>
  <c r="DW119" i="2"/>
  <c r="BO119" i="3"/>
  <c r="DP119" i="3"/>
  <c r="DO119" i="4"/>
  <c r="FP119" i="1"/>
  <c r="P119" i="2"/>
  <c r="DX119" i="2"/>
  <c r="BP119" i="3"/>
  <c r="DQ119" i="3"/>
  <c r="DP119" i="4"/>
  <c r="FQ119" i="1"/>
  <c r="Q119" i="2"/>
  <c r="DY119" i="2"/>
  <c r="BQ119" i="3"/>
  <c r="DR119" i="3"/>
  <c r="DQ119" i="4"/>
  <c r="FR119" i="1"/>
  <c r="R119" i="2"/>
  <c r="DZ119" i="2"/>
  <c r="BR119" i="3"/>
  <c r="DS119" i="3"/>
  <c r="DR119" i="4"/>
  <c r="FS119" i="1"/>
  <c r="S119" i="2"/>
  <c r="EA119" i="2"/>
  <c r="BS119" i="3"/>
  <c r="DT119" i="3"/>
  <c r="DS119" i="4"/>
  <c r="FT119" i="1"/>
  <c r="T119" i="2"/>
  <c r="EB119" i="2"/>
  <c r="BT119" i="3"/>
  <c r="DU119" i="3"/>
  <c r="DT119" i="4"/>
  <c r="FU119" i="1"/>
  <c r="U119" i="2"/>
  <c r="EC119" i="2"/>
  <c r="BU119" i="3"/>
  <c r="DV119" i="3"/>
  <c r="DU119" i="4"/>
  <c r="FV119" i="1"/>
  <c r="V119" i="2"/>
  <c r="ED119" i="2"/>
  <c r="BV119" i="3"/>
  <c r="DW119" i="3"/>
  <c r="DV119" i="4"/>
  <c r="FW119" i="1"/>
  <c r="W119" i="2"/>
  <c r="EE119" i="2"/>
  <c r="BW119" i="3"/>
  <c r="DX119" i="3"/>
  <c r="DW119" i="4"/>
  <c r="FX119" i="1"/>
  <c r="X119" i="2"/>
  <c r="EF119" i="2"/>
  <c r="BX119" i="3"/>
  <c r="DY119" i="3"/>
  <c r="DX119" i="4"/>
  <c r="FY119" i="1"/>
  <c r="Y119" i="2"/>
  <c r="EG119" i="2"/>
  <c r="BY119" i="3"/>
  <c r="DZ119" i="3"/>
  <c r="DY119" i="4"/>
  <c r="FZ119" i="1"/>
  <c r="Z119" i="2"/>
  <c r="EH119" i="2"/>
  <c r="BZ119" i="3"/>
  <c r="EA119" i="3"/>
  <c r="DZ119" i="4"/>
  <c r="GA119" i="1"/>
  <c r="AA119" i="2"/>
  <c r="EI119" i="2"/>
  <c r="CA119" i="3"/>
  <c r="EB119" i="3"/>
  <c r="EA119" i="4"/>
  <c r="GB119" i="1"/>
  <c r="AB119" i="2"/>
  <c r="EJ119" i="2"/>
  <c r="CB119" i="3"/>
  <c r="EC119" i="3"/>
  <c r="EB119" i="4"/>
  <c r="GC119" i="1"/>
  <c r="AC119" i="2"/>
  <c r="EK119" i="2"/>
  <c r="CC119" i="3"/>
  <c r="ED119" i="3"/>
  <c r="EC119" i="4"/>
  <c r="GD119" i="1"/>
  <c r="AD119" i="2"/>
  <c r="EL119" i="2"/>
  <c r="CD119" i="3"/>
  <c r="EE119" i="3"/>
  <c r="ED119" i="4"/>
  <c r="GE119" i="1"/>
  <c r="AE119" i="2"/>
  <c r="EM119" i="2"/>
  <c r="CE119" i="3"/>
  <c r="EF119" i="3"/>
  <c r="EE119" i="4"/>
  <c r="GF119" i="1"/>
  <c r="AF119" i="2"/>
  <c r="EN119" i="2"/>
  <c r="CF119" i="3"/>
  <c r="EG119" i="3"/>
  <c r="EF119" i="4"/>
  <c r="GG119" i="1"/>
  <c r="AG119" i="2"/>
  <c r="EO119" i="2"/>
  <c r="CG119" i="3"/>
  <c r="EH119" i="3"/>
  <c r="EG119" i="4"/>
  <c r="GH119" i="1"/>
  <c r="AH119" i="2"/>
  <c r="EP119" i="2"/>
  <c r="CH119" i="3"/>
  <c r="EI119" i="3"/>
  <c r="EH119" i="4"/>
  <c r="GI119" i="1"/>
  <c r="AI119" i="2"/>
  <c r="EQ119" i="2"/>
  <c r="CI119" i="3"/>
  <c r="EJ119" i="3"/>
  <c r="EI119" i="4"/>
  <c r="GJ119" i="1"/>
  <c r="AJ119" i="2"/>
  <c r="ER119" i="2"/>
  <c r="CJ119" i="3"/>
  <c r="EK119" i="3"/>
  <c r="EJ119" i="4"/>
  <c r="GK119" i="1"/>
  <c r="AK119" i="2"/>
  <c r="ES119" i="2"/>
  <c r="CK119" i="3"/>
  <c r="EL119" i="3"/>
  <c r="EK119" i="4"/>
  <c r="GL119" i="1"/>
  <c r="AL119" i="2"/>
  <c r="ET119" i="2"/>
  <c r="CL119" i="3"/>
  <c r="EM119" i="3"/>
  <c r="EL119" i="4"/>
  <c r="GM119" i="1"/>
  <c r="AM119" i="2"/>
  <c r="EU119" i="2"/>
  <c r="CM119" i="3"/>
  <c r="EN119" i="3"/>
  <c r="EM119" i="4"/>
  <c r="GN119" i="1"/>
  <c r="AN119" i="2"/>
  <c r="EV119" i="2"/>
  <c r="CN119" i="3"/>
  <c r="EO119" i="3"/>
  <c r="EN119" i="4"/>
  <c r="GO119" i="1"/>
  <c r="AO119" i="2"/>
  <c r="EW119" i="2"/>
  <c r="CO119" i="3"/>
  <c r="EP119" i="3"/>
  <c r="EO119" i="4"/>
  <c r="GP119" i="1"/>
  <c r="AP119" i="2"/>
  <c r="EX119" i="2"/>
  <c r="CP119" i="3"/>
  <c r="EQ119" i="3"/>
  <c r="EP119" i="4"/>
  <c r="GQ119" i="1"/>
  <c r="AQ119" i="2"/>
  <c r="EY119" i="2"/>
  <c r="CQ119" i="3"/>
  <c r="ER119" i="3"/>
  <c r="EQ119" i="4"/>
  <c r="GR119" i="1"/>
  <c r="AR119" i="2"/>
  <c r="EZ119" i="2"/>
  <c r="CR119" i="3"/>
  <c r="ES119" i="3"/>
  <c r="ER119" i="4"/>
  <c r="GS119" i="1"/>
  <c r="AS119" i="2"/>
  <c r="FA119" i="2"/>
  <c r="CS119" i="3"/>
  <c r="ET119" i="3"/>
  <c r="ES119" i="4"/>
  <c r="GT119" i="1"/>
  <c r="AT119" i="2"/>
  <c r="FB119" i="2"/>
  <c r="CT119" i="3"/>
  <c r="EU119" i="3"/>
  <c r="ET119" i="4"/>
  <c r="GU119" i="1"/>
  <c r="AU119" i="2"/>
  <c r="FC119" i="2"/>
  <c r="CU119" i="3"/>
  <c r="EV119" i="3"/>
  <c r="EU119" i="4"/>
  <c r="GV119" i="1"/>
  <c r="AV119" i="2"/>
  <c r="FD119" i="2"/>
  <c r="CV119" i="3"/>
  <c r="EW119" i="3"/>
  <c r="EV119" i="4"/>
  <c r="GW119" i="1"/>
  <c r="AW119" i="2"/>
  <c r="FE119" i="2"/>
  <c r="CW119" i="3"/>
  <c r="EX119" i="3"/>
  <c r="EW119" i="4"/>
  <c r="GX119" i="1"/>
  <c r="AX119" i="2"/>
  <c r="FF119" i="2"/>
  <c r="CX119" i="3"/>
  <c r="EY119" i="3"/>
  <c r="EX119" i="4"/>
  <c r="GY119" i="1"/>
  <c r="AY119" i="2"/>
  <c r="FG119" i="2"/>
  <c r="CY119" i="3"/>
  <c r="EZ119" i="3"/>
  <c r="EY119" i="4"/>
  <c r="GZ119" i="1"/>
  <c r="AZ119" i="2"/>
  <c r="FH119" i="2"/>
  <c r="CZ119" i="3"/>
  <c r="FA119" i="3"/>
  <c r="EZ119" i="4"/>
  <c r="HA119" i="1"/>
  <c r="BA119" i="2"/>
  <c r="FI119" i="2"/>
  <c r="DA119" i="3"/>
  <c r="FB119" i="3"/>
  <c r="FA119" i="4"/>
  <c r="HB119" i="1"/>
  <c r="BB119" i="2"/>
  <c r="FJ119" i="2"/>
  <c r="DB119" i="3"/>
  <c r="FC119" i="3"/>
  <c r="FB119" i="4"/>
  <c r="HC119" i="1"/>
  <c r="BC119" i="2"/>
  <c r="FK119" i="2"/>
  <c r="DC119" i="3"/>
  <c r="FD119" i="3"/>
  <c r="FC119" i="4"/>
  <c r="HD119" i="1"/>
  <c r="BD119" i="2"/>
  <c r="FL119" i="2"/>
  <c r="DD119" i="3"/>
  <c r="FE119" i="3"/>
  <c r="FD119" i="4"/>
  <c r="HE119" i="1"/>
  <c r="BE119" i="2"/>
  <c r="FM119" i="2"/>
  <c r="DE119" i="3"/>
  <c r="FF119" i="3"/>
  <c r="FE119" i="4"/>
  <c r="HF119" i="1"/>
  <c r="BF119" i="2"/>
  <c r="FN119" i="2"/>
  <c r="DF119" i="3"/>
  <c r="FG119" i="3"/>
  <c r="FF119" i="4"/>
  <c r="FG119" i="4"/>
  <c r="FJ119" i="4"/>
  <c r="FI119" i="4"/>
  <c r="FK119" i="4"/>
  <c r="FL119" i="4"/>
  <c r="FM119" i="4"/>
  <c r="FN119" i="4"/>
  <c r="FO119" i="4"/>
  <c r="FP119" i="4"/>
  <c r="FR119" i="4"/>
  <c r="GB119" i="4"/>
  <c r="FH120" i="1"/>
  <c r="H120" i="2"/>
  <c r="DP120" i="2"/>
  <c r="BH120" i="3"/>
  <c r="DI120" i="3"/>
  <c r="DH120" i="4"/>
  <c r="FI120" i="1"/>
  <c r="I120" i="2"/>
  <c r="DQ120" i="2"/>
  <c r="BI120" i="3"/>
  <c r="DJ120" i="3"/>
  <c r="DI120" i="4"/>
  <c r="FJ120" i="1"/>
  <c r="J120" i="2"/>
  <c r="DR120" i="2"/>
  <c r="BJ120" i="3"/>
  <c r="DK120" i="3"/>
  <c r="DJ120" i="4"/>
  <c r="FK120" i="1"/>
  <c r="K120" i="2"/>
  <c r="DS120" i="2"/>
  <c r="BK120" i="3"/>
  <c r="DL120" i="3"/>
  <c r="DK120" i="4"/>
  <c r="FL120" i="1"/>
  <c r="L120" i="2"/>
  <c r="DT120" i="2"/>
  <c r="BL120" i="3"/>
  <c r="DM120" i="3"/>
  <c r="DL120" i="4"/>
  <c r="FM120" i="1"/>
  <c r="M120" i="2"/>
  <c r="DU120" i="2"/>
  <c r="BM120" i="3"/>
  <c r="DN120" i="3"/>
  <c r="DM120" i="4"/>
  <c r="FN120" i="1"/>
  <c r="N120" i="2"/>
  <c r="DV120" i="2"/>
  <c r="BN120" i="3"/>
  <c r="DO120" i="3"/>
  <c r="DN120" i="4"/>
  <c r="FO120" i="1"/>
  <c r="O120" i="2"/>
  <c r="DW120" i="2"/>
  <c r="BO120" i="3"/>
  <c r="DP120" i="3"/>
  <c r="DO120" i="4"/>
  <c r="FP120" i="1"/>
  <c r="P120" i="2"/>
  <c r="DX120" i="2"/>
  <c r="BP120" i="3"/>
  <c r="DQ120" i="3"/>
  <c r="DP120" i="4"/>
  <c r="FQ120" i="1"/>
  <c r="Q120" i="2"/>
  <c r="DY120" i="2"/>
  <c r="BQ120" i="3"/>
  <c r="DR120" i="3"/>
  <c r="DQ120" i="4"/>
  <c r="FR120" i="1"/>
  <c r="R120" i="2"/>
  <c r="DZ120" i="2"/>
  <c r="BR120" i="3"/>
  <c r="DS120" i="3"/>
  <c r="DR120" i="4"/>
  <c r="FS120" i="1"/>
  <c r="S120" i="2"/>
  <c r="EA120" i="2"/>
  <c r="BS120" i="3"/>
  <c r="DT120" i="3"/>
  <c r="DS120" i="4"/>
  <c r="FT120" i="1"/>
  <c r="T120" i="2"/>
  <c r="EB120" i="2"/>
  <c r="BT120" i="3"/>
  <c r="DU120" i="3"/>
  <c r="DT120" i="4"/>
  <c r="FU120" i="1"/>
  <c r="U120" i="2"/>
  <c r="EC120" i="2"/>
  <c r="BU120" i="3"/>
  <c r="DV120" i="3"/>
  <c r="DU120" i="4"/>
  <c r="FV120" i="1"/>
  <c r="V120" i="2"/>
  <c r="ED120" i="2"/>
  <c r="BV120" i="3"/>
  <c r="DW120" i="3"/>
  <c r="DV120" i="4"/>
  <c r="FW120" i="1"/>
  <c r="W120" i="2"/>
  <c r="EE120" i="2"/>
  <c r="BW120" i="3"/>
  <c r="DX120" i="3"/>
  <c r="DW120" i="4"/>
  <c r="FX120" i="1"/>
  <c r="X120" i="2"/>
  <c r="EF120" i="2"/>
  <c r="BX120" i="3"/>
  <c r="DY120" i="3"/>
  <c r="DX120" i="4"/>
  <c r="FY120" i="1"/>
  <c r="Y120" i="2"/>
  <c r="EG120" i="2"/>
  <c r="BY120" i="3"/>
  <c r="DZ120" i="3"/>
  <c r="DY120" i="4"/>
  <c r="FZ120" i="1"/>
  <c r="Z120" i="2"/>
  <c r="EH120" i="2"/>
  <c r="BZ120" i="3"/>
  <c r="EA120" i="3"/>
  <c r="DZ120" i="4"/>
  <c r="GA120" i="1"/>
  <c r="AA120" i="2"/>
  <c r="EI120" i="2"/>
  <c r="CA120" i="3"/>
  <c r="EB120" i="3"/>
  <c r="EA120" i="4"/>
  <c r="GB120" i="1"/>
  <c r="AB120" i="2"/>
  <c r="EJ120" i="2"/>
  <c r="CB120" i="3"/>
  <c r="EC120" i="3"/>
  <c r="EB120" i="4"/>
  <c r="GC120" i="1"/>
  <c r="AC120" i="2"/>
  <c r="EK120" i="2"/>
  <c r="CC120" i="3"/>
  <c r="ED120" i="3"/>
  <c r="EC120" i="4"/>
  <c r="GD120" i="1"/>
  <c r="AD120" i="2"/>
  <c r="EL120" i="2"/>
  <c r="CD120" i="3"/>
  <c r="EE120" i="3"/>
  <c r="ED120" i="4"/>
  <c r="GE120" i="1"/>
  <c r="AE120" i="2"/>
  <c r="EM120" i="2"/>
  <c r="CE120" i="3"/>
  <c r="EF120" i="3"/>
  <c r="EE120" i="4"/>
  <c r="GF120" i="1"/>
  <c r="AF120" i="2"/>
  <c r="EN120" i="2"/>
  <c r="CF120" i="3"/>
  <c r="EG120" i="3"/>
  <c r="EF120" i="4"/>
  <c r="GG120" i="1"/>
  <c r="AG120" i="2"/>
  <c r="EO120" i="2"/>
  <c r="CG120" i="3"/>
  <c r="EH120" i="3"/>
  <c r="EG120" i="4"/>
  <c r="GH120" i="1"/>
  <c r="AH120" i="2"/>
  <c r="EP120" i="2"/>
  <c r="CH120" i="3"/>
  <c r="EI120" i="3"/>
  <c r="EH120" i="4"/>
  <c r="GI120" i="1"/>
  <c r="AI120" i="2"/>
  <c r="EQ120" i="2"/>
  <c r="CI120" i="3"/>
  <c r="EJ120" i="3"/>
  <c r="EI120" i="4"/>
  <c r="GJ120" i="1"/>
  <c r="AJ120" i="2"/>
  <c r="ER120" i="2"/>
  <c r="CJ120" i="3"/>
  <c r="EK120" i="3"/>
  <c r="EJ120" i="4"/>
  <c r="GK120" i="1"/>
  <c r="AK120" i="2"/>
  <c r="ES120" i="2"/>
  <c r="CK120" i="3"/>
  <c r="EL120" i="3"/>
  <c r="EK120" i="4"/>
  <c r="GL120" i="1"/>
  <c r="AL120" i="2"/>
  <c r="ET120" i="2"/>
  <c r="CL120" i="3"/>
  <c r="EM120" i="3"/>
  <c r="EL120" i="4"/>
  <c r="GM120" i="1"/>
  <c r="AM120" i="2"/>
  <c r="EU120" i="2"/>
  <c r="CM120" i="3"/>
  <c r="EN120" i="3"/>
  <c r="EM120" i="4"/>
  <c r="GN120" i="1"/>
  <c r="AN120" i="2"/>
  <c r="EV120" i="2"/>
  <c r="CN120" i="3"/>
  <c r="EO120" i="3"/>
  <c r="EN120" i="4"/>
  <c r="GO120" i="1"/>
  <c r="AO120" i="2"/>
  <c r="EW120" i="2"/>
  <c r="CO120" i="3"/>
  <c r="EP120" i="3"/>
  <c r="EO120" i="4"/>
  <c r="GP120" i="1"/>
  <c r="AP120" i="2"/>
  <c r="EX120" i="2"/>
  <c r="CP120" i="3"/>
  <c r="EQ120" i="3"/>
  <c r="EP120" i="4"/>
  <c r="GQ120" i="1"/>
  <c r="AQ120" i="2"/>
  <c r="EY120" i="2"/>
  <c r="CQ120" i="3"/>
  <c r="ER120" i="3"/>
  <c r="EQ120" i="4"/>
  <c r="GR120" i="1"/>
  <c r="AR120" i="2"/>
  <c r="EZ120" i="2"/>
  <c r="CR120" i="3"/>
  <c r="ES120" i="3"/>
  <c r="ER120" i="4"/>
  <c r="GS120" i="1"/>
  <c r="AS120" i="2"/>
  <c r="FA120" i="2"/>
  <c r="CS120" i="3"/>
  <c r="ET120" i="3"/>
  <c r="ES120" i="4"/>
  <c r="GT120" i="1"/>
  <c r="AT120" i="2"/>
  <c r="FB120" i="2"/>
  <c r="CT120" i="3"/>
  <c r="EU120" i="3"/>
  <c r="ET120" i="4"/>
  <c r="GU120" i="1"/>
  <c r="AU120" i="2"/>
  <c r="FC120" i="2"/>
  <c r="CU120" i="3"/>
  <c r="EV120" i="3"/>
  <c r="EU120" i="4"/>
  <c r="GV120" i="1"/>
  <c r="AV120" i="2"/>
  <c r="FD120" i="2"/>
  <c r="CV120" i="3"/>
  <c r="EW120" i="3"/>
  <c r="EV120" i="4"/>
  <c r="GW120" i="1"/>
  <c r="AW120" i="2"/>
  <c r="FE120" i="2"/>
  <c r="CW120" i="3"/>
  <c r="EX120" i="3"/>
  <c r="EW120" i="4"/>
  <c r="GX120" i="1"/>
  <c r="AX120" i="2"/>
  <c r="FF120" i="2"/>
  <c r="CX120" i="3"/>
  <c r="EY120" i="3"/>
  <c r="EX120" i="4"/>
  <c r="GY120" i="1"/>
  <c r="AY120" i="2"/>
  <c r="FG120" i="2"/>
  <c r="CY120" i="3"/>
  <c r="EZ120" i="3"/>
  <c r="EY120" i="4"/>
  <c r="GZ120" i="1"/>
  <c r="AZ120" i="2"/>
  <c r="FH120" i="2"/>
  <c r="CZ120" i="3"/>
  <c r="FA120" i="3"/>
  <c r="EZ120" i="4"/>
  <c r="HA120" i="1"/>
  <c r="BA120" i="2"/>
  <c r="FI120" i="2"/>
  <c r="DA120" i="3"/>
  <c r="FB120" i="3"/>
  <c r="FA120" i="4"/>
  <c r="HB120" i="1"/>
  <c r="BB120" i="2"/>
  <c r="FJ120" i="2"/>
  <c r="DB120" i="3"/>
  <c r="FC120" i="3"/>
  <c r="FB120" i="4"/>
  <c r="HC120" i="1"/>
  <c r="BC120" i="2"/>
  <c r="FK120" i="2"/>
  <c r="DC120" i="3"/>
  <c r="FD120" i="3"/>
  <c r="FC120" i="4"/>
  <c r="HD120" i="1"/>
  <c r="BD120" i="2"/>
  <c r="FL120" i="2"/>
  <c r="DD120" i="3"/>
  <c r="FE120" i="3"/>
  <c r="FD120" i="4"/>
  <c r="HE120" i="1"/>
  <c r="BE120" i="2"/>
  <c r="FM120" i="2"/>
  <c r="DE120" i="3"/>
  <c r="FF120" i="3"/>
  <c r="FE120" i="4"/>
  <c r="HF120" i="1"/>
  <c r="BF120" i="2"/>
  <c r="FN120" i="2"/>
  <c r="DF120" i="3"/>
  <c r="FG120" i="3"/>
  <c r="FF120" i="4"/>
  <c r="FG120" i="4"/>
  <c r="FJ120" i="4"/>
  <c r="FI120" i="4"/>
  <c r="FK120" i="4"/>
  <c r="FL120" i="4"/>
  <c r="FM120" i="4"/>
  <c r="FN120" i="4"/>
  <c r="FO120" i="4"/>
  <c r="FP120" i="4"/>
  <c r="FR120" i="4"/>
  <c r="GB120" i="4"/>
  <c r="FH121" i="1"/>
  <c r="H121" i="2"/>
  <c r="DP121" i="2"/>
  <c r="BH121" i="3"/>
  <c r="DI121" i="3"/>
  <c r="DH121" i="4"/>
  <c r="FI121" i="1"/>
  <c r="I121" i="2"/>
  <c r="DQ121" i="2"/>
  <c r="BI121" i="3"/>
  <c r="DJ121" i="3"/>
  <c r="DI121" i="4"/>
  <c r="FJ121" i="1"/>
  <c r="J121" i="2"/>
  <c r="DR121" i="2"/>
  <c r="BJ121" i="3"/>
  <c r="DK121" i="3"/>
  <c r="DJ121" i="4"/>
  <c r="FK121" i="1"/>
  <c r="K121" i="2"/>
  <c r="DS121" i="2"/>
  <c r="BK121" i="3"/>
  <c r="DL121" i="3"/>
  <c r="DK121" i="4"/>
  <c r="FL121" i="1"/>
  <c r="L121" i="2"/>
  <c r="DT121" i="2"/>
  <c r="BL121" i="3"/>
  <c r="DM121" i="3"/>
  <c r="DL121" i="4"/>
  <c r="FM121" i="1"/>
  <c r="M121" i="2"/>
  <c r="DU121" i="2"/>
  <c r="BM121" i="3"/>
  <c r="DN121" i="3"/>
  <c r="DM121" i="4"/>
  <c r="FN121" i="1"/>
  <c r="N121" i="2"/>
  <c r="DV121" i="2"/>
  <c r="BN121" i="3"/>
  <c r="DO121" i="3"/>
  <c r="DN121" i="4"/>
  <c r="FO121" i="1"/>
  <c r="O121" i="2"/>
  <c r="DW121" i="2"/>
  <c r="BO121" i="3"/>
  <c r="DP121" i="3"/>
  <c r="DO121" i="4"/>
  <c r="FP121" i="1"/>
  <c r="P121" i="2"/>
  <c r="DX121" i="2"/>
  <c r="BP121" i="3"/>
  <c r="DQ121" i="3"/>
  <c r="DP121" i="4"/>
  <c r="FQ121" i="1"/>
  <c r="Q121" i="2"/>
  <c r="DY121" i="2"/>
  <c r="BQ121" i="3"/>
  <c r="DR121" i="3"/>
  <c r="DQ121" i="4"/>
  <c r="FR121" i="1"/>
  <c r="R121" i="2"/>
  <c r="FS121" i="1"/>
  <c r="S121" i="2"/>
  <c r="FT121" i="1"/>
  <c r="T121" i="2"/>
  <c r="FU121" i="1"/>
  <c r="U121" i="2"/>
  <c r="FV121" i="1"/>
  <c r="V121" i="2"/>
  <c r="FW121" i="1"/>
  <c r="W121" i="2"/>
  <c r="FX121" i="1"/>
  <c r="X121" i="2"/>
  <c r="FY121" i="1"/>
  <c r="Y121" i="2"/>
  <c r="FZ121" i="1"/>
  <c r="Z121" i="2"/>
  <c r="GA121" i="1"/>
  <c r="AA121" i="2"/>
  <c r="GB121" i="1"/>
  <c r="AB121" i="2"/>
  <c r="GC121" i="1"/>
  <c r="AC121" i="2"/>
  <c r="GD121" i="1"/>
  <c r="AD121" i="2"/>
  <c r="GE121" i="1"/>
  <c r="AE121" i="2"/>
  <c r="GF121" i="1"/>
  <c r="AF121" i="2"/>
  <c r="GG121" i="1"/>
  <c r="AG121" i="2"/>
  <c r="GH121" i="1"/>
  <c r="AH121" i="2"/>
  <c r="GI121" i="1"/>
  <c r="AI121" i="2"/>
  <c r="GJ121" i="1"/>
  <c r="AJ121" i="2"/>
  <c r="GK121" i="1"/>
  <c r="AK121" i="2"/>
  <c r="GL121" i="1"/>
  <c r="AL121" i="2"/>
  <c r="GM121" i="1"/>
  <c r="AM121" i="2"/>
  <c r="GN121" i="1"/>
  <c r="AN121" i="2"/>
  <c r="GO121" i="1"/>
  <c r="AO121" i="2"/>
  <c r="GP121" i="1"/>
  <c r="AP121" i="2"/>
  <c r="GQ121" i="1"/>
  <c r="AQ121" i="2"/>
  <c r="GR121" i="1"/>
  <c r="AR121" i="2"/>
  <c r="GS121" i="1"/>
  <c r="AS121" i="2"/>
  <c r="GT121" i="1"/>
  <c r="AT121" i="2"/>
  <c r="GU121" i="1"/>
  <c r="AU121" i="2"/>
  <c r="GV121" i="1"/>
  <c r="AV121" i="2"/>
  <c r="GW121" i="1"/>
  <c r="AW121" i="2"/>
  <c r="GX121" i="1"/>
  <c r="AX121" i="2"/>
  <c r="GY121" i="1"/>
  <c r="AY121" i="2"/>
  <c r="GZ121" i="1"/>
  <c r="AZ121" i="2"/>
  <c r="HA121" i="1"/>
  <c r="BA121" i="2"/>
  <c r="HB121" i="1"/>
  <c r="BB121" i="2"/>
  <c r="HC121" i="1"/>
  <c r="BC121" i="2"/>
  <c r="HD121" i="1"/>
  <c r="BD121" i="2"/>
  <c r="HE121" i="1"/>
  <c r="BE121" i="2"/>
  <c r="HF121" i="1"/>
  <c r="BF121" i="2"/>
  <c r="BL121" i="2"/>
  <c r="BN121" i="2"/>
  <c r="DZ121" i="2"/>
  <c r="FO121" i="2"/>
  <c r="BR121" i="3"/>
  <c r="EA121" i="2"/>
  <c r="BS121" i="3"/>
  <c r="EB121" i="2"/>
  <c r="BT121" i="3"/>
  <c r="EC121" i="2"/>
  <c r="BU121" i="3"/>
  <c r="ED121" i="2"/>
  <c r="BV121" i="3"/>
  <c r="EE121" i="2"/>
  <c r="BW121" i="3"/>
  <c r="EF121" i="2"/>
  <c r="BX121" i="3"/>
  <c r="EG121" i="2"/>
  <c r="BY121" i="3"/>
  <c r="EH121" i="2"/>
  <c r="BZ121" i="3"/>
  <c r="EI121" i="2"/>
  <c r="CA121" i="3"/>
  <c r="EJ121" i="2"/>
  <c r="CB121" i="3"/>
  <c r="EK121" i="2"/>
  <c r="CC121" i="3"/>
  <c r="EL121" i="2"/>
  <c r="CD121" i="3"/>
  <c r="EM121" i="2"/>
  <c r="CE121" i="3"/>
  <c r="EN121" i="2"/>
  <c r="CF121" i="3"/>
  <c r="EO121" i="2"/>
  <c r="CG121" i="3"/>
  <c r="EP121" i="2"/>
  <c r="CH121" i="3"/>
  <c r="EQ121" i="2"/>
  <c r="CI121" i="3"/>
  <c r="ER121" i="2"/>
  <c r="CJ121" i="3"/>
  <c r="ES121" i="2"/>
  <c r="CK121" i="3"/>
  <c r="ET121" i="2"/>
  <c r="CL121" i="3"/>
  <c r="EU121" i="2"/>
  <c r="CM121" i="3"/>
  <c r="EV121" i="2"/>
  <c r="CN121" i="3"/>
  <c r="EW121" i="2"/>
  <c r="CO121" i="3"/>
  <c r="EX121" i="2"/>
  <c r="CP121" i="3"/>
  <c r="EY121" i="2"/>
  <c r="CQ121" i="3"/>
  <c r="EZ121" i="2"/>
  <c r="CR121" i="3"/>
  <c r="FA121" i="2"/>
  <c r="CS121" i="3"/>
  <c r="FB121" i="2"/>
  <c r="CT121" i="3"/>
  <c r="FC121" i="2"/>
  <c r="CU121" i="3"/>
  <c r="FD121" i="2"/>
  <c r="CV121" i="3"/>
  <c r="FE121" i="2"/>
  <c r="CW121" i="3"/>
  <c r="FF121" i="2"/>
  <c r="CX121" i="3"/>
  <c r="FG121" i="2"/>
  <c r="CY121" i="3"/>
  <c r="FH121" i="2"/>
  <c r="CZ121" i="3"/>
  <c r="FI121" i="2"/>
  <c r="DA121" i="3"/>
  <c r="FJ121" i="2"/>
  <c r="DB121" i="3"/>
  <c r="FK121" i="2"/>
  <c r="DC121" i="3"/>
  <c r="FL121" i="2"/>
  <c r="DD121" i="3"/>
  <c r="FM121" i="2"/>
  <c r="DE121" i="3"/>
  <c r="FN121" i="2"/>
  <c r="DF121" i="3"/>
  <c r="DG121" i="3"/>
  <c r="DS121" i="3"/>
  <c r="DR121" i="4"/>
  <c r="DT121" i="3"/>
  <c r="DS121" i="4"/>
  <c r="DU121" i="3"/>
  <c r="DT121" i="4"/>
  <c r="DV121" i="3"/>
  <c r="DU121" i="4"/>
  <c r="DW121" i="3"/>
  <c r="DV121" i="4"/>
  <c r="DX121" i="3"/>
  <c r="DW121" i="4"/>
  <c r="DY121" i="3"/>
  <c r="DX121" i="4"/>
  <c r="DZ121" i="3"/>
  <c r="DY121" i="4"/>
  <c r="EA121" i="3"/>
  <c r="DZ121" i="4"/>
  <c r="EB121" i="3"/>
  <c r="EA121" i="4"/>
  <c r="EC121" i="3"/>
  <c r="EB121" i="4"/>
  <c r="ED121" i="3"/>
  <c r="EC121" i="4"/>
  <c r="EE121" i="3"/>
  <c r="ED121" i="4"/>
  <c r="EF121" i="3"/>
  <c r="EE121" i="4"/>
  <c r="EG121" i="3"/>
  <c r="EF121" i="4"/>
  <c r="EH121" i="3"/>
  <c r="EG121" i="4"/>
  <c r="EI121" i="3"/>
  <c r="EH121" i="4"/>
  <c r="EJ121" i="3"/>
  <c r="EI121" i="4"/>
  <c r="EK121" i="3"/>
  <c r="EJ121" i="4"/>
  <c r="EL121" i="3"/>
  <c r="EK121" i="4"/>
  <c r="EM121" i="3"/>
  <c r="EL121" i="4"/>
  <c r="EN121" i="3"/>
  <c r="EM121" i="4"/>
  <c r="EO121" i="3"/>
  <c r="EN121" i="4"/>
  <c r="EP121" i="3"/>
  <c r="EO121" i="4"/>
  <c r="EQ121" i="3"/>
  <c r="EP121" i="4"/>
  <c r="ER121" i="3"/>
  <c r="EQ121" i="4"/>
  <c r="ES121" i="3"/>
  <c r="ER121" i="4"/>
  <c r="ET121" i="3"/>
  <c r="ES121" i="4"/>
  <c r="EU121" i="3"/>
  <c r="ET121" i="4"/>
  <c r="EV121" i="3"/>
  <c r="EU121" i="4"/>
  <c r="EW121" i="3"/>
  <c r="EV121" i="4"/>
  <c r="EX121" i="3"/>
  <c r="EW121" i="4"/>
  <c r="EY121" i="3"/>
  <c r="EX121" i="4"/>
  <c r="EZ121" i="3"/>
  <c r="EY121" i="4"/>
  <c r="FA121" i="3"/>
  <c r="EZ121" i="4"/>
  <c r="FB121" i="3"/>
  <c r="FA121" i="4"/>
  <c r="FC121" i="3"/>
  <c r="FB121" i="4"/>
  <c r="FD121" i="3"/>
  <c r="FC121" i="4"/>
  <c r="FE121" i="3"/>
  <c r="FD121" i="4"/>
  <c r="FF121" i="3"/>
  <c r="FE121" i="4"/>
  <c r="FG121" i="3"/>
  <c r="FF121" i="4"/>
  <c r="FG121" i="4"/>
  <c r="FJ121" i="4"/>
  <c r="FI121" i="4"/>
  <c r="FK121" i="4"/>
  <c r="FL121" i="4"/>
  <c r="FM121" i="4"/>
  <c r="FN121" i="4"/>
  <c r="FO121" i="4"/>
  <c r="FP121" i="4"/>
  <c r="FR121" i="4"/>
  <c r="FS121" i="4"/>
  <c r="FT121" i="4"/>
  <c r="FU121" i="4"/>
  <c r="FV121" i="4"/>
  <c r="FW121" i="4"/>
  <c r="FX121" i="4"/>
  <c r="FY121" i="4"/>
  <c r="FZ121" i="4"/>
  <c r="GA121" i="4"/>
  <c r="GB121" i="4"/>
  <c r="FH122" i="1"/>
  <c r="H122" i="2"/>
  <c r="DP122" i="2"/>
  <c r="BH122" i="3"/>
  <c r="DI122" i="3"/>
  <c r="DH122" i="4"/>
  <c r="FI122" i="1"/>
  <c r="I122" i="2"/>
  <c r="DQ122" i="2"/>
  <c r="BI122" i="3"/>
  <c r="DJ122" i="3"/>
  <c r="DI122" i="4"/>
  <c r="FJ122" i="1"/>
  <c r="J122" i="2"/>
  <c r="DR122" i="2"/>
  <c r="BJ122" i="3"/>
  <c r="DK122" i="3"/>
  <c r="DJ122" i="4"/>
  <c r="FK122" i="1"/>
  <c r="K122" i="2"/>
  <c r="DS122" i="2"/>
  <c r="BK122" i="3"/>
  <c r="DL122" i="3"/>
  <c r="DK122" i="4"/>
  <c r="FL122" i="1"/>
  <c r="L122" i="2"/>
  <c r="DT122" i="2"/>
  <c r="BL122" i="3"/>
  <c r="DM122" i="3"/>
  <c r="DL122" i="4"/>
  <c r="FM122" i="1"/>
  <c r="M122" i="2"/>
  <c r="DU122" i="2"/>
  <c r="BM122" i="3"/>
  <c r="DN122" i="3"/>
  <c r="DM122" i="4"/>
  <c r="FN122" i="1"/>
  <c r="N122" i="2"/>
  <c r="DV122" i="2"/>
  <c r="BN122" i="3"/>
  <c r="DO122" i="3"/>
  <c r="DN122" i="4"/>
  <c r="FO122" i="1"/>
  <c r="O122" i="2"/>
  <c r="FP122" i="1"/>
  <c r="P122" i="2"/>
  <c r="FQ122" i="1"/>
  <c r="Q122" i="2"/>
  <c r="FR122" i="1"/>
  <c r="R122" i="2"/>
  <c r="FS122" i="1"/>
  <c r="S122" i="2"/>
  <c r="FT122" i="1"/>
  <c r="T122" i="2"/>
  <c r="FU122" i="1"/>
  <c r="U122" i="2"/>
  <c r="FV122" i="1"/>
  <c r="V122" i="2"/>
  <c r="FW122" i="1"/>
  <c r="W122" i="2"/>
  <c r="FX122" i="1"/>
  <c r="X122" i="2"/>
  <c r="FY122" i="1"/>
  <c r="Y122" i="2"/>
  <c r="FZ122" i="1"/>
  <c r="Z122" i="2"/>
  <c r="GA122" i="1"/>
  <c r="AA122" i="2"/>
  <c r="GB122" i="1"/>
  <c r="AB122" i="2"/>
  <c r="GC122" i="1"/>
  <c r="AC122" i="2"/>
  <c r="GD122" i="1"/>
  <c r="AD122" i="2"/>
  <c r="GE122" i="1"/>
  <c r="AE122" i="2"/>
  <c r="GF122" i="1"/>
  <c r="AF122" i="2"/>
  <c r="GG122" i="1"/>
  <c r="AG122" i="2"/>
  <c r="GH122" i="1"/>
  <c r="AH122" i="2"/>
  <c r="GI122" i="1"/>
  <c r="AI122" i="2"/>
  <c r="GJ122" i="1"/>
  <c r="AJ122" i="2"/>
  <c r="GK122" i="1"/>
  <c r="AK122" i="2"/>
  <c r="GL122" i="1"/>
  <c r="AL122" i="2"/>
  <c r="GM122" i="1"/>
  <c r="AM122" i="2"/>
  <c r="GN122" i="1"/>
  <c r="AN122" i="2"/>
  <c r="GO122" i="1"/>
  <c r="AO122" i="2"/>
  <c r="GP122" i="1"/>
  <c r="AP122" i="2"/>
  <c r="GQ122" i="1"/>
  <c r="AQ122" i="2"/>
  <c r="GR122" i="1"/>
  <c r="AR122" i="2"/>
  <c r="GS122" i="1"/>
  <c r="AS122" i="2"/>
  <c r="GT122" i="1"/>
  <c r="AT122" i="2"/>
  <c r="GU122" i="1"/>
  <c r="AU122" i="2"/>
  <c r="GV122" i="1"/>
  <c r="AV122" i="2"/>
  <c r="GW122" i="1"/>
  <c r="AW122" i="2"/>
  <c r="GX122" i="1"/>
  <c r="AX122" i="2"/>
  <c r="GY122" i="1"/>
  <c r="AY122" i="2"/>
  <c r="GZ122" i="1"/>
  <c r="AZ122" i="2"/>
  <c r="HA122" i="1"/>
  <c r="BA122" i="2"/>
  <c r="HB122" i="1"/>
  <c r="BB122" i="2"/>
  <c r="HC122" i="1"/>
  <c r="BC122" i="2"/>
  <c r="HD122" i="1"/>
  <c r="BD122" i="2"/>
  <c r="HE122" i="1"/>
  <c r="BE122" i="2"/>
  <c r="HF122" i="1"/>
  <c r="BF122" i="2"/>
  <c r="BL122" i="2"/>
  <c r="BN122" i="2"/>
  <c r="DW122" i="2"/>
  <c r="FO122" i="2"/>
  <c r="BO122" i="3"/>
  <c r="DX122" i="2"/>
  <c r="BP122" i="3"/>
  <c r="DY122" i="2"/>
  <c r="BQ122" i="3"/>
  <c r="DZ122" i="2"/>
  <c r="BR122" i="3"/>
  <c r="EA122" i="2"/>
  <c r="BS122" i="3"/>
  <c r="EB122" i="2"/>
  <c r="BT122" i="3"/>
  <c r="EC122" i="2"/>
  <c r="BU122" i="3"/>
  <c r="ED122" i="2"/>
  <c r="BV122" i="3"/>
  <c r="EE122" i="2"/>
  <c r="BW122" i="3"/>
  <c r="EF122" i="2"/>
  <c r="BX122" i="3"/>
  <c r="EG122" i="2"/>
  <c r="BY122" i="3"/>
  <c r="EH122" i="2"/>
  <c r="BZ122" i="3"/>
  <c r="EI122" i="2"/>
  <c r="CA122" i="3"/>
  <c r="EJ122" i="2"/>
  <c r="CB122" i="3"/>
  <c r="EK122" i="2"/>
  <c r="CC122" i="3"/>
  <c r="EL122" i="2"/>
  <c r="CD122" i="3"/>
  <c r="EM122" i="2"/>
  <c r="CE122" i="3"/>
  <c r="EN122" i="2"/>
  <c r="CF122" i="3"/>
  <c r="EO122" i="2"/>
  <c r="CG122" i="3"/>
  <c r="EP122" i="2"/>
  <c r="CH122" i="3"/>
  <c r="EQ122" i="2"/>
  <c r="CI122" i="3"/>
  <c r="ER122" i="2"/>
  <c r="CJ122" i="3"/>
  <c r="ES122" i="2"/>
  <c r="CK122" i="3"/>
  <c r="ET122" i="2"/>
  <c r="CL122" i="3"/>
  <c r="EU122" i="2"/>
  <c r="CM122" i="3"/>
  <c r="EV122" i="2"/>
  <c r="CN122" i="3"/>
  <c r="EW122" i="2"/>
  <c r="CO122" i="3"/>
  <c r="EX122" i="2"/>
  <c r="CP122" i="3"/>
  <c r="EY122" i="2"/>
  <c r="CQ122" i="3"/>
  <c r="EZ122" i="2"/>
  <c r="CR122" i="3"/>
  <c r="FA122" i="2"/>
  <c r="CS122" i="3"/>
  <c r="FB122" i="2"/>
  <c r="CT122" i="3"/>
  <c r="FC122" i="2"/>
  <c r="CU122" i="3"/>
  <c r="FD122" i="2"/>
  <c r="CV122" i="3"/>
  <c r="FE122" i="2"/>
  <c r="CW122" i="3"/>
  <c r="FF122" i="2"/>
  <c r="CX122" i="3"/>
  <c r="FG122" i="2"/>
  <c r="CY122" i="3"/>
  <c r="FH122" i="2"/>
  <c r="CZ122" i="3"/>
  <c r="FI122" i="2"/>
  <c r="DA122" i="3"/>
  <c r="FJ122" i="2"/>
  <c r="DB122" i="3"/>
  <c r="FK122" i="2"/>
  <c r="DC122" i="3"/>
  <c r="FL122" i="2"/>
  <c r="DD122" i="3"/>
  <c r="FM122" i="2"/>
  <c r="DE122" i="3"/>
  <c r="FN122" i="2"/>
  <c r="DF122" i="3"/>
  <c r="DG122" i="3"/>
  <c r="DP122" i="3"/>
  <c r="DO122" i="4"/>
  <c r="DQ122" i="3"/>
  <c r="DP122" i="4"/>
  <c r="DR122" i="3"/>
  <c r="DQ122" i="4"/>
  <c r="DS122" i="3"/>
  <c r="DR122" i="4"/>
  <c r="DT122" i="3"/>
  <c r="DS122" i="4"/>
  <c r="DU122" i="3"/>
  <c r="DT122" i="4"/>
  <c r="DV122" i="3"/>
  <c r="DU122" i="4"/>
  <c r="DW122" i="3"/>
  <c r="DV122" i="4"/>
  <c r="DX122" i="3"/>
  <c r="DW122" i="4"/>
  <c r="DY122" i="3"/>
  <c r="DX122" i="4"/>
  <c r="DZ122" i="3"/>
  <c r="DY122" i="4"/>
  <c r="EA122" i="3"/>
  <c r="DZ122" i="4"/>
  <c r="EB122" i="3"/>
  <c r="EA122" i="4"/>
  <c r="EC122" i="3"/>
  <c r="EB122" i="4"/>
  <c r="ED122" i="3"/>
  <c r="EC122" i="4"/>
  <c r="EE122" i="3"/>
  <c r="ED122" i="4"/>
  <c r="EF122" i="3"/>
  <c r="EE122" i="4"/>
  <c r="EG122" i="3"/>
  <c r="EF122" i="4"/>
  <c r="EH122" i="3"/>
  <c r="EG122" i="4"/>
  <c r="EI122" i="3"/>
  <c r="EH122" i="4"/>
  <c r="EJ122" i="3"/>
  <c r="EI122" i="4"/>
  <c r="EK122" i="3"/>
  <c r="EJ122" i="4"/>
  <c r="EL122" i="3"/>
  <c r="EK122" i="4"/>
  <c r="EM122" i="3"/>
  <c r="EL122" i="4"/>
  <c r="EN122" i="3"/>
  <c r="EM122" i="4"/>
  <c r="EO122" i="3"/>
  <c r="EN122" i="4"/>
  <c r="EP122" i="3"/>
  <c r="EO122" i="4"/>
  <c r="EQ122" i="3"/>
  <c r="EP122" i="4"/>
  <c r="ER122" i="3"/>
  <c r="EQ122" i="4"/>
  <c r="ES122" i="3"/>
  <c r="ER122" i="4"/>
  <c r="ET122" i="3"/>
  <c r="ES122" i="4"/>
  <c r="EU122" i="3"/>
  <c r="ET122" i="4"/>
  <c r="EV122" i="3"/>
  <c r="EU122" i="4"/>
  <c r="EW122" i="3"/>
  <c r="EV122" i="4"/>
  <c r="EX122" i="3"/>
  <c r="EW122" i="4"/>
  <c r="EY122" i="3"/>
  <c r="EX122" i="4"/>
  <c r="EZ122" i="3"/>
  <c r="EY122" i="4"/>
  <c r="FA122" i="3"/>
  <c r="EZ122" i="4"/>
  <c r="FB122" i="3"/>
  <c r="FA122" i="4"/>
  <c r="FC122" i="3"/>
  <c r="FB122" i="4"/>
  <c r="FD122" i="3"/>
  <c r="FC122" i="4"/>
  <c r="FE122" i="3"/>
  <c r="FD122" i="4"/>
  <c r="FF122" i="3"/>
  <c r="FE122" i="4"/>
  <c r="FG122" i="3"/>
  <c r="FF122" i="4"/>
  <c r="FG122" i="4"/>
  <c r="FJ122" i="4"/>
  <c r="FI122" i="4"/>
  <c r="FK122" i="4"/>
  <c r="FL122" i="4"/>
  <c r="FM122" i="4"/>
  <c r="FN122" i="4"/>
  <c r="FO122" i="4"/>
  <c r="FP122" i="4"/>
  <c r="FR122" i="4"/>
  <c r="FS122" i="4"/>
  <c r="FT122" i="4"/>
  <c r="FU122" i="4"/>
  <c r="FV122" i="4"/>
  <c r="FW122" i="4"/>
  <c r="FX122" i="4"/>
  <c r="FY122" i="4"/>
  <c r="FZ122" i="4"/>
  <c r="GA122" i="4"/>
  <c r="GB122" i="4"/>
  <c r="FH123" i="1"/>
  <c r="H123" i="2"/>
  <c r="DP123" i="2"/>
  <c r="BH123" i="3"/>
  <c r="DI123" i="3"/>
  <c r="DH123" i="4"/>
  <c r="FI123" i="1"/>
  <c r="I123" i="2"/>
  <c r="DQ123" i="2"/>
  <c r="BI123" i="3"/>
  <c r="DJ123" i="3"/>
  <c r="DI123" i="4"/>
  <c r="FJ123" i="1"/>
  <c r="J123" i="2"/>
  <c r="DR123" i="2"/>
  <c r="BJ123" i="3"/>
  <c r="DK123" i="3"/>
  <c r="DJ123" i="4"/>
  <c r="FK123" i="1"/>
  <c r="K123" i="2"/>
  <c r="DS123" i="2"/>
  <c r="BK123" i="3"/>
  <c r="DL123" i="3"/>
  <c r="DK123" i="4"/>
  <c r="FL123" i="1"/>
  <c r="L123" i="2"/>
  <c r="DT123" i="2"/>
  <c r="BL123" i="3"/>
  <c r="DM123" i="3"/>
  <c r="DL123" i="4"/>
  <c r="FM123" i="1"/>
  <c r="M123" i="2"/>
  <c r="DU123" i="2"/>
  <c r="BM123" i="3"/>
  <c r="DN123" i="3"/>
  <c r="DM123" i="4"/>
  <c r="FN123" i="1"/>
  <c r="N123" i="2"/>
  <c r="DV123" i="2"/>
  <c r="BN123" i="3"/>
  <c r="DO123" i="3"/>
  <c r="DN123" i="4"/>
  <c r="FO123" i="1"/>
  <c r="O123" i="2"/>
  <c r="DW123" i="2"/>
  <c r="BO123" i="3"/>
  <c r="DP123" i="3"/>
  <c r="DO123" i="4"/>
  <c r="FP123" i="1"/>
  <c r="P123" i="2"/>
  <c r="DX123" i="2"/>
  <c r="BP123" i="3"/>
  <c r="DQ123" i="3"/>
  <c r="DP123" i="4"/>
  <c r="FQ123" i="1"/>
  <c r="Q123" i="2"/>
  <c r="DY123" i="2"/>
  <c r="BQ123" i="3"/>
  <c r="DR123" i="3"/>
  <c r="DQ123" i="4"/>
  <c r="FR123" i="1"/>
  <c r="R123" i="2"/>
  <c r="DZ123" i="2"/>
  <c r="BR123" i="3"/>
  <c r="DS123" i="3"/>
  <c r="DR123" i="4"/>
  <c r="FS123" i="1"/>
  <c r="S123" i="2"/>
  <c r="EA123" i="2"/>
  <c r="BS123" i="3"/>
  <c r="DT123" i="3"/>
  <c r="DS123" i="4"/>
  <c r="FT123" i="1"/>
  <c r="T123" i="2"/>
  <c r="EB123" i="2"/>
  <c r="BT123" i="3"/>
  <c r="DU123" i="3"/>
  <c r="DT123" i="4"/>
  <c r="FU123" i="1"/>
  <c r="U123" i="2"/>
  <c r="EC123" i="2"/>
  <c r="BU123" i="3"/>
  <c r="DV123" i="3"/>
  <c r="DU123" i="4"/>
  <c r="FV123" i="1"/>
  <c r="V123" i="2"/>
  <c r="ED123" i="2"/>
  <c r="BV123" i="3"/>
  <c r="DW123" i="3"/>
  <c r="DV123" i="4"/>
  <c r="FW123" i="1"/>
  <c r="W123" i="2"/>
  <c r="EE123" i="2"/>
  <c r="BW123" i="3"/>
  <c r="DX123" i="3"/>
  <c r="DW123" i="4"/>
  <c r="FX123" i="1"/>
  <c r="X123" i="2"/>
  <c r="EF123" i="2"/>
  <c r="BX123" i="3"/>
  <c r="DY123" i="3"/>
  <c r="DX123" i="4"/>
  <c r="FY123" i="1"/>
  <c r="Y123" i="2"/>
  <c r="EG123" i="2"/>
  <c r="BY123" i="3"/>
  <c r="DZ123" i="3"/>
  <c r="DY123" i="4"/>
  <c r="FZ123" i="1"/>
  <c r="Z123" i="2"/>
  <c r="EH123" i="2"/>
  <c r="BZ123" i="3"/>
  <c r="EA123" i="3"/>
  <c r="DZ123" i="4"/>
  <c r="GA123" i="1"/>
  <c r="AA123" i="2"/>
  <c r="EI123" i="2"/>
  <c r="CA123" i="3"/>
  <c r="EB123" i="3"/>
  <c r="EA123" i="4"/>
  <c r="GB123" i="1"/>
  <c r="AB123" i="2"/>
  <c r="EJ123" i="2"/>
  <c r="CB123" i="3"/>
  <c r="EC123" i="3"/>
  <c r="EB123" i="4"/>
  <c r="GC123" i="1"/>
  <c r="AC123" i="2"/>
  <c r="EK123" i="2"/>
  <c r="CC123" i="3"/>
  <c r="ED123" i="3"/>
  <c r="EC123" i="4"/>
  <c r="GD123" i="1"/>
  <c r="AD123" i="2"/>
  <c r="EL123" i="2"/>
  <c r="CD123" i="3"/>
  <c r="EE123" i="3"/>
  <c r="ED123" i="4"/>
  <c r="GE123" i="1"/>
  <c r="AE123" i="2"/>
  <c r="EM123" i="2"/>
  <c r="CE123" i="3"/>
  <c r="EF123" i="3"/>
  <c r="EE123" i="4"/>
  <c r="GF123" i="1"/>
  <c r="AF123" i="2"/>
  <c r="EN123" i="2"/>
  <c r="CF123" i="3"/>
  <c r="EG123" i="3"/>
  <c r="EF123" i="4"/>
  <c r="GG123" i="1"/>
  <c r="AG123" i="2"/>
  <c r="EO123" i="2"/>
  <c r="CG123" i="3"/>
  <c r="EH123" i="3"/>
  <c r="EG123" i="4"/>
  <c r="GH123" i="1"/>
  <c r="AH123" i="2"/>
  <c r="EP123" i="2"/>
  <c r="CH123" i="3"/>
  <c r="EI123" i="3"/>
  <c r="EH123" i="4"/>
  <c r="GI123" i="1"/>
  <c r="AI123" i="2"/>
  <c r="EQ123" i="2"/>
  <c r="CI123" i="3"/>
  <c r="EJ123" i="3"/>
  <c r="EI123" i="4"/>
  <c r="GJ123" i="1"/>
  <c r="AJ123" i="2"/>
  <c r="ER123" i="2"/>
  <c r="CJ123" i="3"/>
  <c r="EK123" i="3"/>
  <c r="EJ123" i="4"/>
  <c r="GK123" i="1"/>
  <c r="AK123" i="2"/>
  <c r="ES123" i="2"/>
  <c r="CK123" i="3"/>
  <c r="EL123" i="3"/>
  <c r="EK123" i="4"/>
  <c r="GL123" i="1"/>
  <c r="AL123" i="2"/>
  <c r="ET123" i="2"/>
  <c r="CL123" i="3"/>
  <c r="EM123" i="3"/>
  <c r="EL123" i="4"/>
  <c r="GM123" i="1"/>
  <c r="AM123" i="2"/>
  <c r="EU123" i="2"/>
  <c r="CM123" i="3"/>
  <c r="EN123" i="3"/>
  <c r="EM123" i="4"/>
  <c r="GN123" i="1"/>
  <c r="AN123" i="2"/>
  <c r="EV123" i="2"/>
  <c r="CN123" i="3"/>
  <c r="EO123" i="3"/>
  <c r="EN123" i="4"/>
  <c r="GO123" i="1"/>
  <c r="AO123" i="2"/>
  <c r="EW123" i="2"/>
  <c r="CO123" i="3"/>
  <c r="EP123" i="3"/>
  <c r="EO123" i="4"/>
  <c r="GP123" i="1"/>
  <c r="AP123" i="2"/>
  <c r="EX123" i="2"/>
  <c r="CP123" i="3"/>
  <c r="EQ123" i="3"/>
  <c r="EP123" i="4"/>
  <c r="GQ123" i="1"/>
  <c r="AQ123" i="2"/>
  <c r="EY123" i="2"/>
  <c r="CQ123" i="3"/>
  <c r="ER123" i="3"/>
  <c r="EQ123" i="4"/>
  <c r="GR123" i="1"/>
  <c r="AR123" i="2"/>
  <c r="EZ123" i="2"/>
  <c r="CR123" i="3"/>
  <c r="ES123" i="3"/>
  <c r="ER123" i="4"/>
  <c r="GS123" i="1"/>
  <c r="AS123" i="2"/>
  <c r="FA123" i="2"/>
  <c r="CS123" i="3"/>
  <c r="ET123" i="3"/>
  <c r="ES123" i="4"/>
  <c r="GT123" i="1"/>
  <c r="AT123" i="2"/>
  <c r="FB123" i="2"/>
  <c r="CT123" i="3"/>
  <c r="EU123" i="3"/>
  <c r="ET123" i="4"/>
  <c r="GU123" i="1"/>
  <c r="AU123" i="2"/>
  <c r="FC123" i="2"/>
  <c r="CU123" i="3"/>
  <c r="EV123" i="3"/>
  <c r="EU123" i="4"/>
  <c r="GV123" i="1"/>
  <c r="AV123" i="2"/>
  <c r="FD123" i="2"/>
  <c r="CV123" i="3"/>
  <c r="EW123" i="3"/>
  <c r="EV123" i="4"/>
  <c r="GW123" i="1"/>
  <c r="AW123" i="2"/>
  <c r="FE123" i="2"/>
  <c r="CW123" i="3"/>
  <c r="EX123" i="3"/>
  <c r="EW123" i="4"/>
  <c r="GX123" i="1"/>
  <c r="AX123" i="2"/>
  <c r="FF123" i="2"/>
  <c r="CX123" i="3"/>
  <c r="EY123" i="3"/>
  <c r="EX123" i="4"/>
  <c r="GY123" i="1"/>
  <c r="AY123" i="2"/>
  <c r="FG123" i="2"/>
  <c r="CY123" i="3"/>
  <c r="EZ123" i="3"/>
  <c r="EY123" i="4"/>
  <c r="GZ123" i="1"/>
  <c r="AZ123" i="2"/>
  <c r="FH123" i="2"/>
  <c r="CZ123" i="3"/>
  <c r="FA123" i="3"/>
  <c r="EZ123" i="4"/>
  <c r="HA123" i="1"/>
  <c r="BA123" i="2"/>
  <c r="HB123" i="1"/>
  <c r="BB123" i="2"/>
  <c r="HC123" i="1"/>
  <c r="BC123" i="2"/>
  <c r="HD123" i="1"/>
  <c r="BD123" i="2"/>
  <c r="HE123" i="1"/>
  <c r="BE123" i="2"/>
  <c r="HF123" i="1"/>
  <c r="BF123" i="2"/>
  <c r="BL123" i="2"/>
  <c r="BN123" i="2"/>
  <c r="FI123" i="2"/>
  <c r="FO123" i="2"/>
  <c r="DA123" i="3"/>
  <c r="FJ123" i="2"/>
  <c r="DB123" i="3"/>
  <c r="FK123" i="2"/>
  <c r="DC123" i="3"/>
  <c r="FL123" i="2"/>
  <c r="DD123" i="3"/>
  <c r="FM123" i="2"/>
  <c r="DE123" i="3"/>
  <c r="FN123" i="2"/>
  <c r="DF123" i="3"/>
  <c r="DG123" i="3"/>
  <c r="FB123" i="3"/>
  <c r="FA123" i="4"/>
  <c r="FC123" i="3"/>
  <c r="FB123" i="4"/>
  <c r="FD123" i="3"/>
  <c r="FC123" i="4"/>
  <c r="FE123" i="3"/>
  <c r="FD123" i="4"/>
  <c r="FF123" i="3"/>
  <c r="FE123" i="4"/>
  <c r="FG123" i="3"/>
  <c r="FF123" i="4"/>
  <c r="FG123" i="4"/>
  <c r="FJ123" i="4"/>
  <c r="FI123" i="4"/>
  <c r="FK123" i="4"/>
  <c r="FL123" i="4"/>
  <c r="FM123" i="4"/>
  <c r="FN123" i="4"/>
  <c r="FO123" i="4"/>
  <c r="FP123" i="4"/>
  <c r="FR123" i="4"/>
  <c r="FS123" i="4"/>
  <c r="FT123" i="4"/>
  <c r="FU123" i="4"/>
  <c r="FV123" i="4"/>
  <c r="FW123" i="4"/>
  <c r="FX123" i="4"/>
  <c r="FY123" i="4"/>
  <c r="FZ123" i="4"/>
  <c r="GA123" i="4"/>
  <c r="GB123" i="4"/>
  <c r="FH124" i="1"/>
  <c r="H124" i="2"/>
  <c r="DP124" i="2"/>
  <c r="BH124" i="3"/>
  <c r="DI124" i="3"/>
  <c r="DH124" i="4"/>
  <c r="FI124" i="1"/>
  <c r="I124" i="2"/>
  <c r="DQ124" i="2"/>
  <c r="BI124" i="3"/>
  <c r="DJ124" i="3"/>
  <c r="DI124" i="4"/>
  <c r="FJ124" i="1"/>
  <c r="J124" i="2"/>
  <c r="DR124" i="2"/>
  <c r="BJ124" i="3"/>
  <c r="DK124" i="3"/>
  <c r="DJ124" i="4"/>
  <c r="FK124" i="1"/>
  <c r="K124" i="2"/>
  <c r="DS124" i="2"/>
  <c r="BK124" i="3"/>
  <c r="DL124" i="3"/>
  <c r="DK124" i="4"/>
  <c r="FL124" i="1"/>
  <c r="L124" i="2"/>
  <c r="DT124" i="2"/>
  <c r="BL124" i="3"/>
  <c r="DM124" i="3"/>
  <c r="DL124" i="4"/>
  <c r="FM124" i="1"/>
  <c r="M124" i="2"/>
  <c r="DU124" i="2"/>
  <c r="BM124" i="3"/>
  <c r="DN124" i="3"/>
  <c r="DM124" i="4"/>
  <c r="FN124" i="1"/>
  <c r="N124" i="2"/>
  <c r="DV124" i="2"/>
  <c r="BN124" i="3"/>
  <c r="DO124" i="3"/>
  <c r="DN124" i="4"/>
  <c r="FO124" i="1"/>
  <c r="O124" i="2"/>
  <c r="DW124" i="2"/>
  <c r="BO124" i="3"/>
  <c r="DP124" i="3"/>
  <c r="DO124" i="4"/>
  <c r="FP124" i="1"/>
  <c r="P124" i="2"/>
  <c r="DX124" i="2"/>
  <c r="BP124" i="3"/>
  <c r="DQ124" i="3"/>
  <c r="DP124" i="4"/>
  <c r="FQ124" i="1"/>
  <c r="Q124" i="2"/>
  <c r="DY124" i="2"/>
  <c r="BQ124" i="3"/>
  <c r="DR124" i="3"/>
  <c r="DQ124" i="4"/>
  <c r="FR124" i="1"/>
  <c r="R124" i="2"/>
  <c r="DZ124" i="2"/>
  <c r="BR124" i="3"/>
  <c r="DS124" i="3"/>
  <c r="DR124" i="4"/>
  <c r="FS124" i="1"/>
  <c r="S124" i="2"/>
  <c r="EA124" i="2"/>
  <c r="BS124" i="3"/>
  <c r="DT124" i="3"/>
  <c r="DS124" i="4"/>
  <c r="FT124" i="1"/>
  <c r="T124" i="2"/>
  <c r="EB124" i="2"/>
  <c r="BT124" i="3"/>
  <c r="DU124" i="3"/>
  <c r="DT124" i="4"/>
  <c r="FU124" i="1"/>
  <c r="U124" i="2"/>
  <c r="EC124" i="2"/>
  <c r="BU124" i="3"/>
  <c r="DV124" i="3"/>
  <c r="DU124" i="4"/>
  <c r="FV124" i="1"/>
  <c r="V124" i="2"/>
  <c r="ED124" i="2"/>
  <c r="BV124" i="3"/>
  <c r="DW124" i="3"/>
  <c r="DV124" i="4"/>
  <c r="FW124" i="1"/>
  <c r="W124" i="2"/>
  <c r="EE124" i="2"/>
  <c r="BW124" i="3"/>
  <c r="DX124" i="3"/>
  <c r="DW124" i="4"/>
  <c r="FX124" i="1"/>
  <c r="X124" i="2"/>
  <c r="FY124" i="1"/>
  <c r="Y124" i="2"/>
  <c r="FZ124" i="1"/>
  <c r="Z124" i="2"/>
  <c r="GA124" i="1"/>
  <c r="AA124" i="2"/>
  <c r="GB124" i="1"/>
  <c r="AB124" i="2"/>
  <c r="GC124" i="1"/>
  <c r="AC124" i="2"/>
  <c r="GD124" i="1"/>
  <c r="AD124" i="2"/>
  <c r="GE124" i="1"/>
  <c r="AE124" i="2"/>
  <c r="GF124" i="1"/>
  <c r="AF124" i="2"/>
  <c r="GG124" i="1"/>
  <c r="AG124" i="2"/>
  <c r="GH124" i="1"/>
  <c r="AH124" i="2"/>
  <c r="GI124" i="1"/>
  <c r="AI124" i="2"/>
  <c r="GJ124" i="1"/>
  <c r="AJ124" i="2"/>
  <c r="GK124" i="1"/>
  <c r="AK124" i="2"/>
  <c r="GL124" i="1"/>
  <c r="AL124" i="2"/>
  <c r="GM124" i="1"/>
  <c r="AM124" i="2"/>
  <c r="GN124" i="1"/>
  <c r="AN124" i="2"/>
  <c r="GO124" i="1"/>
  <c r="AO124" i="2"/>
  <c r="GP124" i="1"/>
  <c r="AP124" i="2"/>
  <c r="GQ124" i="1"/>
  <c r="AQ124" i="2"/>
  <c r="GR124" i="1"/>
  <c r="AR124" i="2"/>
  <c r="GS124" i="1"/>
  <c r="AS124" i="2"/>
  <c r="GT124" i="1"/>
  <c r="AT124" i="2"/>
  <c r="GU124" i="1"/>
  <c r="AU124" i="2"/>
  <c r="GV124" i="1"/>
  <c r="AV124" i="2"/>
  <c r="GW124" i="1"/>
  <c r="AW124" i="2"/>
  <c r="GX124" i="1"/>
  <c r="AX124" i="2"/>
  <c r="GY124" i="1"/>
  <c r="AY124" i="2"/>
  <c r="GZ124" i="1"/>
  <c r="AZ124" i="2"/>
  <c r="HA124" i="1"/>
  <c r="BA124" i="2"/>
  <c r="HB124" i="1"/>
  <c r="BB124" i="2"/>
  <c r="HC124" i="1"/>
  <c r="BC124" i="2"/>
  <c r="HD124" i="1"/>
  <c r="BD124" i="2"/>
  <c r="HE124" i="1"/>
  <c r="BE124" i="2"/>
  <c r="HF124" i="1"/>
  <c r="BF124" i="2"/>
  <c r="BL124" i="2"/>
  <c r="BN124" i="2"/>
  <c r="EF124" i="2"/>
  <c r="FO124" i="2"/>
  <c r="BX124" i="3"/>
  <c r="EG124" i="2"/>
  <c r="BY124" i="3"/>
  <c r="EH124" i="2"/>
  <c r="BZ124" i="3"/>
  <c r="EI124" i="2"/>
  <c r="CA124" i="3"/>
  <c r="EJ124" i="2"/>
  <c r="CB124" i="3"/>
  <c r="EK124" i="2"/>
  <c r="CC124" i="3"/>
  <c r="EL124" i="2"/>
  <c r="CD124" i="3"/>
  <c r="EM124" i="2"/>
  <c r="CE124" i="3"/>
  <c r="EN124" i="2"/>
  <c r="CF124" i="3"/>
  <c r="EO124" i="2"/>
  <c r="CG124" i="3"/>
  <c r="EP124" i="2"/>
  <c r="CH124" i="3"/>
  <c r="EQ124" i="2"/>
  <c r="CI124" i="3"/>
  <c r="ER124" i="2"/>
  <c r="CJ124" i="3"/>
  <c r="ES124" i="2"/>
  <c r="CK124" i="3"/>
  <c r="ET124" i="2"/>
  <c r="CL124" i="3"/>
  <c r="EU124" i="2"/>
  <c r="CM124" i="3"/>
  <c r="EV124" i="2"/>
  <c r="CN124" i="3"/>
  <c r="EW124" i="2"/>
  <c r="CO124" i="3"/>
  <c r="EX124" i="2"/>
  <c r="CP124" i="3"/>
  <c r="EY124" i="2"/>
  <c r="CQ124" i="3"/>
  <c r="EZ124" i="2"/>
  <c r="CR124" i="3"/>
  <c r="FA124" i="2"/>
  <c r="CS124" i="3"/>
  <c r="FB124" i="2"/>
  <c r="CT124" i="3"/>
  <c r="FC124" i="2"/>
  <c r="CU124" i="3"/>
  <c r="FD124" i="2"/>
  <c r="CV124" i="3"/>
  <c r="FE124" i="2"/>
  <c r="CW124" i="3"/>
  <c r="FF124" i="2"/>
  <c r="CX124" i="3"/>
  <c r="FG124" i="2"/>
  <c r="CY124" i="3"/>
  <c r="FH124" i="2"/>
  <c r="CZ124" i="3"/>
  <c r="FI124" i="2"/>
  <c r="DA124" i="3"/>
  <c r="FJ124" i="2"/>
  <c r="DB124" i="3"/>
  <c r="FK124" i="2"/>
  <c r="DC124" i="3"/>
  <c r="FL124" i="2"/>
  <c r="DD124" i="3"/>
  <c r="FM124" i="2"/>
  <c r="DE124" i="3"/>
  <c r="FN124" i="2"/>
  <c r="DF124" i="3"/>
  <c r="DG124" i="3"/>
  <c r="DY124" i="3"/>
  <c r="DX124" i="4"/>
  <c r="DZ124" i="3"/>
  <c r="DY124" i="4"/>
  <c r="EA124" i="3"/>
  <c r="DZ124" i="4"/>
  <c r="EB124" i="3"/>
  <c r="EA124" i="4"/>
  <c r="EC124" i="3"/>
  <c r="EB124" i="4"/>
  <c r="ED124" i="3"/>
  <c r="EC124" i="4"/>
  <c r="EE124" i="3"/>
  <c r="ED124" i="4"/>
  <c r="EF124" i="3"/>
  <c r="EE124" i="4"/>
  <c r="EG124" i="3"/>
  <c r="EF124" i="4"/>
  <c r="EH124" i="3"/>
  <c r="EG124" i="4"/>
  <c r="EI124" i="3"/>
  <c r="EH124" i="4"/>
  <c r="EJ124" i="3"/>
  <c r="EI124" i="4"/>
  <c r="EK124" i="3"/>
  <c r="EJ124" i="4"/>
  <c r="EL124" i="3"/>
  <c r="EK124" i="4"/>
  <c r="EM124" i="3"/>
  <c r="EL124" i="4"/>
  <c r="EN124" i="3"/>
  <c r="EM124" i="4"/>
  <c r="EO124" i="3"/>
  <c r="EN124" i="4"/>
  <c r="EP124" i="3"/>
  <c r="EO124" i="4"/>
  <c r="EQ124" i="3"/>
  <c r="EP124" i="4"/>
  <c r="ER124" i="3"/>
  <c r="EQ124" i="4"/>
  <c r="ES124" i="3"/>
  <c r="ER124" i="4"/>
  <c r="ET124" i="3"/>
  <c r="ES124" i="4"/>
  <c r="EU124" i="3"/>
  <c r="ET124" i="4"/>
  <c r="EV124" i="3"/>
  <c r="EU124" i="4"/>
  <c r="EW124" i="3"/>
  <c r="EV124" i="4"/>
  <c r="EX124" i="3"/>
  <c r="EW124" i="4"/>
  <c r="EY124" i="3"/>
  <c r="EX124" i="4"/>
  <c r="EZ124" i="3"/>
  <c r="EY124" i="4"/>
  <c r="FA124" i="3"/>
  <c r="EZ124" i="4"/>
  <c r="FB124" i="3"/>
  <c r="FA124" i="4"/>
  <c r="FC124" i="3"/>
  <c r="FB124" i="4"/>
  <c r="FD124" i="3"/>
  <c r="FC124" i="4"/>
  <c r="FE124" i="3"/>
  <c r="FD124" i="4"/>
  <c r="FF124" i="3"/>
  <c r="FE124" i="4"/>
  <c r="FG124" i="3"/>
  <c r="FF124" i="4"/>
  <c r="FG124" i="4"/>
  <c r="FJ124" i="4"/>
  <c r="FI124" i="4"/>
  <c r="FK124" i="4"/>
  <c r="FL124" i="4"/>
  <c r="FM124" i="4"/>
  <c r="FN124" i="4"/>
  <c r="FO124" i="4"/>
  <c r="FP124" i="4"/>
  <c r="FR124" i="4"/>
  <c r="FS124" i="4"/>
  <c r="FT124" i="4"/>
  <c r="FU124" i="4"/>
  <c r="FV124" i="4"/>
  <c r="FW124" i="4"/>
  <c r="FX124" i="4"/>
  <c r="FY124" i="4"/>
  <c r="FZ124" i="4"/>
  <c r="GA124" i="4"/>
  <c r="GB124" i="4"/>
  <c r="FH125" i="1"/>
  <c r="H125" i="2"/>
  <c r="DP125" i="2"/>
  <c r="BH125" i="3"/>
  <c r="DI125" i="3"/>
  <c r="DH125" i="4"/>
  <c r="FI125" i="1"/>
  <c r="I125" i="2"/>
  <c r="DQ125" i="2"/>
  <c r="BI125" i="3"/>
  <c r="DJ125" i="3"/>
  <c r="DI125" i="4"/>
  <c r="FJ125" i="1"/>
  <c r="J125" i="2"/>
  <c r="DR125" i="2"/>
  <c r="BJ125" i="3"/>
  <c r="DK125" i="3"/>
  <c r="DJ125" i="4"/>
  <c r="FK125" i="1"/>
  <c r="K125" i="2"/>
  <c r="DS125" i="2"/>
  <c r="BK125" i="3"/>
  <c r="DL125" i="3"/>
  <c r="DK125" i="4"/>
  <c r="FL125" i="1"/>
  <c r="L125" i="2"/>
  <c r="DT125" i="2"/>
  <c r="BL125" i="3"/>
  <c r="DM125" i="3"/>
  <c r="DL125" i="4"/>
  <c r="FM125" i="1"/>
  <c r="M125" i="2"/>
  <c r="DU125" i="2"/>
  <c r="BM125" i="3"/>
  <c r="DN125" i="3"/>
  <c r="DM125" i="4"/>
  <c r="FN125" i="1"/>
  <c r="N125" i="2"/>
  <c r="DV125" i="2"/>
  <c r="BN125" i="3"/>
  <c r="DO125" i="3"/>
  <c r="DN125" i="4"/>
  <c r="FO125" i="1"/>
  <c r="O125" i="2"/>
  <c r="DW125" i="2"/>
  <c r="BO125" i="3"/>
  <c r="DP125" i="3"/>
  <c r="DO125" i="4"/>
  <c r="FP125" i="1"/>
  <c r="P125" i="2"/>
  <c r="DX125" i="2"/>
  <c r="BP125" i="3"/>
  <c r="DQ125" i="3"/>
  <c r="DP125" i="4"/>
  <c r="FQ125" i="1"/>
  <c r="Q125" i="2"/>
  <c r="DY125" i="2"/>
  <c r="BQ125" i="3"/>
  <c r="DR125" i="3"/>
  <c r="DQ125" i="4"/>
  <c r="FR125" i="1"/>
  <c r="R125" i="2"/>
  <c r="DZ125" i="2"/>
  <c r="BR125" i="3"/>
  <c r="DS125" i="3"/>
  <c r="DR125" i="4"/>
  <c r="FS125" i="1"/>
  <c r="S125" i="2"/>
  <c r="EA125" i="2"/>
  <c r="BS125" i="3"/>
  <c r="DT125" i="3"/>
  <c r="DS125" i="4"/>
  <c r="FT125" i="1"/>
  <c r="T125" i="2"/>
  <c r="EB125" i="2"/>
  <c r="BT125" i="3"/>
  <c r="DU125" i="3"/>
  <c r="DT125" i="4"/>
  <c r="FU125" i="1"/>
  <c r="U125" i="2"/>
  <c r="EC125" i="2"/>
  <c r="BU125" i="3"/>
  <c r="DV125" i="3"/>
  <c r="DU125" i="4"/>
  <c r="FV125" i="1"/>
  <c r="V125" i="2"/>
  <c r="ED125" i="2"/>
  <c r="BV125" i="3"/>
  <c r="DW125" i="3"/>
  <c r="DV125" i="4"/>
  <c r="FW125" i="1"/>
  <c r="W125" i="2"/>
  <c r="EE125" i="2"/>
  <c r="BW125" i="3"/>
  <c r="DX125" i="3"/>
  <c r="DW125" i="4"/>
  <c r="FX125" i="1"/>
  <c r="X125" i="2"/>
  <c r="EF125" i="2"/>
  <c r="BX125" i="3"/>
  <c r="DY125" i="3"/>
  <c r="DX125" i="4"/>
  <c r="FY125" i="1"/>
  <c r="Y125" i="2"/>
  <c r="EG125" i="2"/>
  <c r="BY125" i="3"/>
  <c r="DZ125" i="3"/>
  <c r="DY125" i="4"/>
  <c r="FZ125" i="1"/>
  <c r="Z125" i="2"/>
  <c r="EH125" i="2"/>
  <c r="BZ125" i="3"/>
  <c r="EA125" i="3"/>
  <c r="DZ125" i="4"/>
  <c r="GA125" i="1"/>
  <c r="AA125" i="2"/>
  <c r="EI125" i="2"/>
  <c r="CA125" i="3"/>
  <c r="EB125" i="3"/>
  <c r="EA125" i="4"/>
  <c r="GB125" i="1"/>
  <c r="AB125" i="2"/>
  <c r="EJ125" i="2"/>
  <c r="CB125" i="3"/>
  <c r="EC125" i="3"/>
  <c r="EB125" i="4"/>
  <c r="GC125" i="1"/>
  <c r="AC125" i="2"/>
  <c r="EK125" i="2"/>
  <c r="CC125" i="3"/>
  <c r="ED125" i="3"/>
  <c r="EC125" i="4"/>
  <c r="GD125" i="1"/>
  <c r="AD125" i="2"/>
  <c r="EL125" i="2"/>
  <c r="CD125" i="3"/>
  <c r="EE125" i="3"/>
  <c r="ED125" i="4"/>
  <c r="GE125" i="1"/>
  <c r="AE125" i="2"/>
  <c r="EM125" i="2"/>
  <c r="CE125" i="3"/>
  <c r="EF125" i="3"/>
  <c r="EE125" i="4"/>
  <c r="GF125" i="1"/>
  <c r="AF125" i="2"/>
  <c r="EN125" i="2"/>
  <c r="CF125" i="3"/>
  <c r="EG125" i="3"/>
  <c r="EF125" i="4"/>
  <c r="GG125" i="1"/>
  <c r="AG125" i="2"/>
  <c r="EO125" i="2"/>
  <c r="CG125" i="3"/>
  <c r="EH125" i="3"/>
  <c r="EG125" i="4"/>
  <c r="GH125" i="1"/>
  <c r="AH125" i="2"/>
  <c r="EP125" i="2"/>
  <c r="CH125" i="3"/>
  <c r="EI125" i="3"/>
  <c r="EH125" i="4"/>
  <c r="GI125" i="1"/>
  <c r="AI125" i="2"/>
  <c r="EQ125" i="2"/>
  <c r="CI125" i="3"/>
  <c r="EJ125" i="3"/>
  <c r="EI125" i="4"/>
  <c r="GJ125" i="1"/>
  <c r="AJ125" i="2"/>
  <c r="ER125" i="2"/>
  <c r="CJ125" i="3"/>
  <c r="EK125" i="3"/>
  <c r="EJ125" i="4"/>
  <c r="GK125" i="1"/>
  <c r="AK125" i="2"/>
  <c r="ES125" i="2"/>
  <c r="CK125" i="3"/>
  <c r="EL125" i="3"/>
  <c r="EK125" i="4"/>
  <c r="GL125" i="1"/>
  <c r="AL125" i="2"/>
  <c r="ET125" i="2"/>
  <c r="CL125" i="3"/>
  <c r="EM125" i="3"/>
  <c r="EL125" i="4"/>
  <c r="GM125" i="1"/>
  <c r="AM125" i="2"/>
  <c r="EU125" i="2"/>
  <c r="CM125" i="3"/>
  <c r="EN125" i="3"/>
  <c r="EM125" i="4"/>
  <c r="GN125" i="1"/>
  <c r="AN125" i="2"/>
  <c r="EV125" i="2"/>
  <c r="CN125" i="3"/>
  <c r="EO125" i="3"/>
  <c r="EN125" i="4"/>
  <c r="GO125" i="1"/>
  <c r="AO125" i="2"/>
  <c r="EW125" i="2"/>
  <c r="CO125" i="3"/>
  <c r="EP125" i="3"/>
  <c r="EO125" i="4"/>
  <c r="GP125" i="1"/>
  <c r="AP125" i="2"/>
  <c r="EX125" i="2"/>
  <c r="CP125" i="3"/>
  <c r="EQ125" i="3"/>
  <c r="EP125" i="4"/>
  <c r="GQ125" i="1"/>
  <c r="AQ125" i="2"/>
  <c r="EY125" i="2"/>
  <c r="CQ125" i="3"/>
  <c r="ER125" i="3"/>
  <c r="EQ125" i="4"/>
  <c r="GR125" i="1"/>
  <c r="AR125" i="2"/>
  <c r="EZ125" i="2"/>
  <c r="CR125" i="3"/>
  <c r="ES125" i="3"/>
  <c r="ER125" i="4"/>
  <c r="GS125" i="1"/>
  <c r="AS125" i="2"/>
  <c r="FA125" i="2"/>
  <c r="CS125" i="3"/>
  <c r="ET125" i="3"/>
  <c r="ES125" i="4"/>
  <c r="GT125" i="1"/>
  <c r="AT125" i="2"/>
  <c r="FB125" i="2"/>
  <c r="CT125" i="3"/>
  <c r="EU125" i="3"/>
  <c r="ET125" i="4"/>
  <c r="GU125" i="1"/>
  <c r="AU125" i="2"/>
  <c r="FC125" i="2"/>
  <c r="CU125" i="3"/>
  <c r="EV125" i="3"/>
  <c r="EU125" i="4"/>
  <c r="GV125" i="1"/>
  <c r="AV125" i="2"/>
  <c r="FD125" i="2"/>
  <c r="CV125" i="3"/>
  <c r="EW125" i="3"/>
  <c r="EV125" i="4"/>
  <c r="GW125" i="1"/>
  <c r="AW125" i="2"/>
  <c r="FE125" i="2"/>
  <c r="CW125" i="3"/>
  <c r="EX125" i="3"/>
  <c r="EW125" i="4"/>
  <c r="GX125" i="1"/>
  <c r="AX125" i="2"/>
  <c r="FF125" i="2"/>
  <c r="CX125" i="3"/>
  <c r="EY125" i="3"/>
  <c r="EX125" i="4"/>
  <c r="GY125" i="1"/>
  <c r="AY125" i="2"/>
  <c r="FG125" i="2"/>
  <c r="CY125" i="3"/>
  <c r="EZ125" i="3"/>
  <c r="EY125" i="4"/>
  <c r="GZ125" i="1"/>
  <c r="AZ125" i="2"/>
  <c r="FH125" i="2"/>
  <c r="CZ125" i="3"/>
  <c r="FA125" i="3"/>
  <c r="EZ125" i="4"/>
  <c r="HA125" i="1"/>
  <c r="BA125" i="2"/>
  <c r="FI125" i="2"/>
  <c r="DA125" i="3"/>
  <c r="FB125" i="3"/>
  <c r="FA125" i="4"/>
  <c r="HB125" i="1"/>
  <c r="BB125" i="2"/>
  <c r="FJ125" i="2"/>
  <c r="DB125" i="3"/>
  <c r="FC125" i="3"/>
  <c r="FB125" i="4"/>
  <c r="HC125" i="1"/>
  <c r="BC125" i="2"/>
  <c r="FK125" i="2"/>
  <c r="DC125" i="3"/>
  <c r="FD125" i="3"/>
  <c r="FC125" i="4"/>
  <c r="HD125" i="1"/>
  <c r="BD125" i="2"/>
  <c r="FL125" i="2"/>
  <c r="DD125" i="3"/>
  <c r="FE125" i="3"/>
  <c r="FD125" i="4"/>
  <c r="HE125" i="1"/>
  <c r="BE125" i="2"/>
  <c r="FM125" i="2"/>
  <c r="DE125" i="3"/>
  <c r="FF125" i="3"/>
  <c r="FE125" i="4"/>
  <c r="HF125" i="1"/>
  <c r="BF125" i="2"/>
  <c r="FN125" i="2"/>
  <c r="DF125" i="3"/>
  <c r="FG125" i="3"/>
  <c r="FF125" i="4"/>
  <c r="FG125" i="4"/>
  <c r="FJ125" i="4"/>
  <c r="FI125" i="4"/>
  <c r="FK125" i="4"/>
  <c r="FL125" i="4"/>
  <c r="FM125" i="4"/>
  <c r="FN125" i="4"/>
  <c r="FO125" i="4"/>
  <c r="FP125" i="4"/>
  <c r="FR125" i="4"/>
  <c r="GB125" i="4"/>
  <c r="FH126" i="1"/>
  <c r="H126" i="2"/>
  <c r="DP126" i="2"/>
  <c r="BH126" i="3"/>
  <c r="DI126" i="3"/>
  <c r="DH126" i="4"/>
  <c r="FI126" i="1"/>
  <c r="I126" i="2"/>
  <c r="DQ126" i="2"/>
  <c r="BI126" i="3"/>
  <c r="DJ126" i="3"/>
  <c r="DI126" i="4"/>
  <c r="FJ126" i="1"/>
  <c r="J126" i="2"/>
  <c r="DR126" i="2"/>
  <c r="BJ126" i="3"/>
  <c r="DK126" i="3"/>
  <c r="DJ126" i="4"/>
  <c r="FK126" i="1"/>
  <c r="K126" i="2"/>
  <c r="DS126" i="2"/>
  <c r="BK126" i="3"/>
  <c r="DL126" i="3"/>
  <c r="DK126" i="4"/>
  <c r="FL126" i="1"/>
  <c r="L126" i="2"/>
  <c r="DT126" i="2"/>
  <c r="BL126" i="3"/>
  <c r="DM126" i="3"/>
  <c r="DL126" i="4"/>
  <c r="FM126" i="1"/>
  <c r="M126" i="2"/>
  <c r="DU126" i="2"/>
  <c r="BM126" i="3"/>
  <c r="DN126" i="3"/>
  <c r="DM126" i="4"/>
  <c r="FN126" i="1"/>
  <c r="N126" i="2"/>
  <c r="DV126" i="2"/>
  <c r="BN126" i="3"/>
  <c r="DO126" i="3"/>
  <c r="DN126" i="4"/>
  <c r="FO126" i="1"/>
  <c r="O126" i="2"/>
  <c r="DW126" i="2"/>
  <c r="BO126" i="3"/>
  <c r="DP126" i="3"/>
  <c r="DO126" i="4"/>
  <c r="FP126" i="1"/>
  <c r="P126" i="2"/>
  <c r="DX126" i="2"/>
  <c r="BP126" i="3"/>
  <c r="DQ126" i="3"/>
  <c r="DP126" i="4"/>
  <c r="FQ126" i="1"/>
  <c r="Q126" i="2"/>
  <c r="DY126" i="2"/>
  <c r="BQ126" i="3"/>
  <c r="DR126" i="3"/>
  <c r="DQ126" i="4"/>
  <c r="FR126" i="1"/>
  <c r="R126" i="2"/>
  <c r="DZ126" i="2"/>
  <c r="BR126" i="3"/>
  <c r="DS126" i="3"/>
  <c r="DR126" i="4"/>
  <c r="FS126" i="1"/>
  <c r="S126" i="2"/>
  <c r="EA126" i="2"/>
  <c r="BS126" i="3"/>
  <c r="DT126" i="3"/>
  <c r="DS126" i="4"/>
  <c r="FT126" i="1"/>
  <c r="T126" i="2"/>
  <c r="EB126" i="2"/>
  <c r="BT126" i="3"/>
  <c r="DU126" i="3"/>
  <c r="DT126" i="4"/>
  <c r="FU126" i="1"/>
  <c r="U126" i="2"/>
  <c r="EC126" i="2"/>
  <c r="BU126" i="3"/>
  <c r="DV126" i="3"/>
  <c r="DU126" i="4"/>
  <c r="FV126" i="1"/>
  <c r="V126" i="2"/>
  <c r="ED126" i="2"/>
  <c r="BV126" i="3"/>
  <c r="DW126" i="3"/>
  <c r="DV126" i="4"/>
  <c r="FW126" i="1"/>
  <c r="W126" i="2"/>
  <c r="EE126" i="2"/>
  <c r="BW126" i="3"/>
  <c r="DX126" i="3"/>
  <c r="DW126" i="4"/>
  <c r="FX126" i="1"/>
  <c r="X126" i="2"/>
  <c r="EF126" i="2"/>
  <c r="BX126" i="3"/>
  <c r="DY126" i="3"/>
  <c r="DX126" i="4"/>
  <c r="FY126" i="1"/>
  <c r="Y126" i="2"/>
  <c r="EG126" i="2"/>
  <c r="BY126" i="3"/>
  <c r="DZ126" i="3"/>
  <c r="DY126" i="4"/>
  <c r="FZ126" i="1"/>
  <c r="Z126" i="2"/>
  <c r="EH126" i="2"/>
  <c r="BZ126" i="3"/>
  <c r="EA126" i="3"/>
  <c r="DZ126" i="4"/>
  <c r="GA126" i="1"/>
  <c r="AA126" i="2"/>
  <c r="EI126" i="2"/>
  <c r="CA126" i="3"/>
  <c r="EB126" i="3"/>
  <c r="EA126" i="4"/>
  <c r="GB126" i="1"/>
  <c r="AB126" i="2"/>
  <c r="EJ126" i="2"/>
  <c r="CB126" i="3"/>
  <c r="EC126" i="3"/>
  <c r="EB126" i="4"/>
  <c r="GC126" i="1"/>
  <c r="AC126" i="2"/>
  <c r="EK126" i="2"/>
  <c r="CC126" i="3"/>
  <c r="ED126" i="3"/>
  <c r="EC126" i="4"/>
  <c r="GD126" i="1"/>
  <c r="AD126" i="2"/>
  <c r="EL126" i="2"/>
  <c r="CD126" i="3"/>
  <c r="EE126" i="3"/>
  <c r="ED126" i="4"/>
  <c r="GE126" i="1"/>
  <c r="AE126" i="2"/>
  <c r="EM126" i="2"/>
  <c r="CE126" i="3"/>
  <c r="EF126" i="3"/>
  <c r="EE126" i="4"/>
  <c r="GF126" i="1"/>
  <c r="AF126" i="2"/>
  <c r="EN126" i="2"/>
  <c r="CF126" i="3"/>
  <c r="EG126" i="3"/>
  <c r="EF126" i="4"/>
  <c r="GG126" i="1"/>
  <c r="AG126" i="2"/>
  <c r="EO126" i="2"/>
  <c r="CG126" i="3"/>
  <c r="EH126" i="3"/>
  <c r="EG126" i="4"/>
  <c r="GH126" i="1"/>
  <c r="AH126" i="2"/>
  <c r="EP126" i="2"/>
  <c r="CH126" i="3"/>
  <c r="EI126" i="3"/>
  <c r="EH126" i="4"/>
  <c r="GI126" i="1"/>
  <c r="AI126" i="2"/>
  <c r="EQ126" i="2"/>
  <c r="CI126" i="3"/>
  <c r="EJ126" i="3"/>
  <c r="EI126" i="4"/>
  <c r="GJ126" i="1"/>
  <c r="AJ126" i="2"/>
  <c r="ER126" i="2"/>
  <c r="CJ126" i="3"/>
  <c r="EK126" i="3"/>
  <c r="EJ126" i="4"/>
  <c r="GK126" i="1"/>
  <c r="AK126" i="2"/>
  <c r="ES126" i="2"/>
  <c r="CK126" i="3"/>
  <c r="EL126" i="3"/>
  <c r="EK126" i="4"/>
  <c r="GL126" i="1"/>
  <c r="AL126" i="2"/>
  <c r="ET126" i="2"/>
  <c r="CL126" i="3"/>
  <c r="EM126" i="3"/>
  <c r="EL126" i="4"/>
  <c r="GM126" i="1"/>
  <c r="AM126" i="2"/>
  <c r="EU126" i="2"/>
  <c r="CM126" i="3"/>
  <c r="EN126" i="3"/>
  <c r="EM126" i="4"/>
  <c r="GN126" i="1"/>
  <c r="AN126" i="2"/>
  <c r="EV126" i="2"/>
  <c r="CN126" i="3"/>
  <c r="EO126" i="3"/>
  <c r="EN126" i="4"/>
  <c r="GO126" i="1"/>
  <c r="AO126" i="2"/>
  <c r="EW126" i="2"/>
  <c r="CO126" i="3"/>
  <c r="EP126" i="3"/>
  <c r="EO126" i="4"/>
  <c r="GP126" i="1"/>
  <c r="AP126" i="2"/>
  <c r="EX126" i="2"/>
  <c r="CP126" i="3"/>
  <c r="EQ126" i="3"/>
  <c r="EP126" i="4"/>
  <c r="GQ126" i="1"/>
  <c r="AQ126" i="2"/>
  <c r="EY126" i="2"/>
  <c r="CQ126" i="3"/>
  <c r="ER126" i="3"/>
  <c r="EQ126" i="4"/>
  <c r="GR126" i="1"/>
  <c r="AR126" i="2"/>
  <c r="EZ126" i="2"/>
  <c r="CR126" i="3"/>
  <c r="ES126" i="3"/>
  <c r="ER126" i="4"/>
  <c r="GS126" i="1"/>
  <c r="AS126" i="2"/>
  <c r="FA126" i="2"/>
  <c r="CS126" i="3"/>
  <c r="ET126" i="3"/>
  <c r="ES126" i="4"/>
  <c r="GT126" i="1"/>
  <c r="AT126" i="2"/>
  <c r="FB126" i="2"/>
  <c r="CT126" i="3"/>
  <c r="EU126" i="3"/>
  <c r="ET126" i="4"/>
  <c r="GU126" i="1"/>
  <c r="AU126" i="2"/>
  <c r="FC126" i="2"/>
  <c r="CU126" i="3"/>
  <c r="EV126" i="3"/>
  <c r="EU126" i="4"/>
  <c r="GV126" i="1"/>
  <c r="AV126" i="2"/>
  <c r="FD126" i="2"/>
  <c r="CV126" i="3"/>
  <c r="EW126" i="3"/>
  <c r="EV126" i="4"/>
  <c r="GW126" i="1"/>
  <c r="AW126" i="2"/>
  <c r="FE126" i="2"/>
  <c r="CW126" i="3"/>
  <c r="EX126" i="3"/>
  <c r="EW126" i="4"/>
  <c r="GX126" i="1"/>
  <c r="AX126" i="2"/>
  <c r="FF126" i="2"/>
  <c r="CX126" i="3"/>
  <c r="EY126" i="3"/>
  <c r="EX126" i="4"/>
  <c r="GY126" i="1"/>
  <c r="AY126" i="2"/>
  <c r="FG126" i="2"/>
  <c r="CY126" i="3"/>
  <c r="EZ126" i="3"/>
  <c r="EY126" i="4"/>
  <c r="GZ126" i="1"/>
  <c r="AZ126" i="2"/>
  <c r="FH126" i="2"/>
  <c r="CZ126" i="3"/>
  <c r="FA126" i="3"/>
  <c r="EZ126" i="4"/>
  <c r="HA126" i="1"/>
  <c r="BA126" i="2"/>
  <c r="FI126" i="2"/>
  <c r="DA126" i="3"/>
  <c r="FB126" i="3"/>
  <c r="FA126" i="4"/>
  <c r="HB126" i="1"/>
  <c r="BB126" i="2"/>
  <c r="FJ126" i="2"/>
  <c r="DB126" i="3"/>
  <c r="FC126" i="3"/>
  <c r="FB126" i="4"/>
  <c r="HC126" i="1"/>
  <c r="BC126" i="2"/>
  <c r="FK126" i="2"/>
  <c r="DC126" i="3"/>
  <c r="FD126" i="3"/>
  <c r="FC126" i="4"/>
  <c r="HD126" i="1"/>
  <c r="BD126" i="2"/>
  <c r="FL126" i="2"/>
  <c r="DD126" i="3"/>
  <c r="FE126" i="3"/>
  <c r="FD126" i="4"/>
  <c r="HE126" i="1"/>
  <c r="BE126" i="2"/>
  <c r="FM126" i="2"/>
  <c r="DE126" i="3"/>
  <c r="FF126" i="3"/>
  <c r="FE126" i="4"/>
  <c r="HF126" i="1"/>
  <c r="BF126" i="2"/>
  <c r="FN126" i="2"/>
  <c r="DF126" i="3"/>
  <c r="FG126" i="3"/>
  <c r="FF126" i="4"/>
  <c r="FG126" i="4"/>
  <c r="FJ126" i="4"/>
  <c r="FI126" i="4"/>
  <c r="FK126" i="4"/>
  <c r="FL126" i="4"/>
  <c r="FM126" i="4"/>
  <c r="FN126" i="4"/>
  <c r="FO126" i="4"/>
  <c r="FP126" i="4"/>
  <c r="FR126" i="4"/>
  <c r="GB126" i="4"/>
  <c r="FH127" i="1"/>
  <c r="H127" i="2"/>
  <c r="DP127" i="2"/>
  <c r="BH127" i="3"/>
  <c r="DI127" i="3"/>
  <c r="DH127" i="4"/>
  <c r="FI127" i="1"/>
  <c r="I127" i="2"/>
  <c r="DQ127" i="2"/>
  <c r="BI127" i="3"/>
  <c r="DJ127" i="3"/>
  <c r="DI127" i="4"/>
  <c r="FJ127" i="1"/>
  <c r="J127" i="2"/>
  <c r="DR127" i="2"/>
  <c r="BJ127" i="3"/>
  <c r="DK127" i="3"/>
  <c r="DJ127" i="4"/>
  <c r="FK127" i="1"/>
  <c r="K127" i="2"/>
  <c r="DS127" i="2"/>
  <c r="BK127" i="3"/>
  <c r="DL127" i="3"/>
  <c r="DK127" i="4"/>
  <c r="FL127" i="1"/>
  <c r="L127" i="2"/>
  <c r="DT127" i="2"/>
  <c r="BL127" i="3"/>
  <c r="DM127" i="3"/>
  <c r="DL127" i="4"/>
  <c r="FM127" i="1"/>
  <c r="M127" i="2"/>
  <c r="DU127" i="2"/>
  <c r="BM127" i="3"/>
  <c r="DN127" i="3"/>
  <c r="DM127" i="4"/>
  <c r="FN127" i="1"/>
  <c r="N127" i="2"/>
  <c r="DV127" i="2"/>
  <c r="BN127" i="3"/>
  <c r="DO127" i="3"/>
  <c r="DN127" i="4"/>
  <c r="FO127" i="1"/>
  <c r="O127" i="2"/>
  <c r="DW127" i="2"/>
  <c r="BO127" i="3"/>
  <c r="DP127" i="3"/>
  <c r="DO127" i="4"/>
  <c r="FP127" i="1"/>
  <c r="P127" i="2"/>
  <c r="DX127" i="2"/>
  <c r="BP127" i="3"/>
  <c r="DQ127" i="3"/>
  <c r="DP127" i="4"/>
  <c r="FQ127" i="1"/>
  <c r="Q127" i="2"/>
  <c r="DY127" i="2"/>
  <c r="BQ127" i="3"/>
  <c r="DR127" i="3"/>
  <c r="DQ127" i="4"/>
  <c r="FR127" i="1"/>
  <c r="R127" i="2"/>
  <c r="DZ127" i="2"/>
  <c r="BR127" i="3"/>
  <c r="DS127" i="3"/>
  <c r="DR127" i="4"/>
  <c r="FS127" i="1"/>
  <c r="S127" i="2"/>
  <c r="EA127" i="2"/>
  <c r="BS127" i="3"/>
  <c r="DT127" i="3"/>
  <c r="DS127" i="4"/>
  <c r="FT127" i="1"/>
  <c r="T127" i="2"/>
  <c r="EB127" i="2"/>
  <c r="BT127" i="3"/>
  <c r="DU127" i="3"/>
  <c r="DT127" i="4"/>
  <c r="FU127" i="1"/>
  <c r="U127" i="2"/>
  <c r="EC127" i="2"/>
  <c r="BU127" i="3"/>
  <c r="DV127" i="3"/>
  <c r="DU127" i="4"/>
  <c r="FV127" i="1"/>
  <c r="V127" i="2"/>
  <c r="ED127" i="2"/>
  <c r="BV127" i="3"/>
  <c r="DW127" i="3"/>
  <c r="DV127" i="4"/>
  <c r="FW127" i="1"/>
  <c r="W127" i="2"/>
  <c r="EE127" i="2"/>
  <c r="BW127" i="3"/>
  <c r="DX127" i="3"/>
  <c r="DW127" i="4"/>
  <c r="FX127" i="1"/>
  <c r="X127" i="2"/>
  <c r="EF127" i="2"/>
  <c r="BX127" i="3"/>
  <c r="DY127" i="3"/>
  <c r="DX127" i="4"/>
  <c r="FY127" i="1"/>
  <c r="Y127" i="2"/>
  <c r="EG127" i="2"/>
  <c r="BY127" i="3"/>
  <c r="DZ127" i="3"/>
  <c r="DY127" i="4"/>
  <c r="FZ127" i="1"/>
  <c r="Z127" i="2"/>
  <c r="EH127" i="2"/>
  <c r="BZ127" i="3"/>
  <c r="EA127" i="3"/>
  <c r="DZ127" i="4"/>
  <c r="GA127" i="1"/>
  <c r="AA127" i="2"/>
  <c r="EI127" i="2"/>
  <c r="CA127" i="3"/>
  <c r="EB127" i="3"/>
  <c r="EA127" i="4"/>
  <c r="GB127" i="1"/>
  <c r="AB127" i="2"/>
  <c r="EJ127" i="2"/>
  <c r="CB127" i="3"/>
  <c r="EC127" i="3"/>
  <c r="EB127" i="4"/>
  <c r="GC127" i="1"/>
  <c r="AC127" i="2"/>
  <c r="EK127" i="2"/>
  <c r="CC127" i="3"/>
  <c r="ED127" i="3"/>
  <c r="EC127" i="4"/>
  <c r="GD127" i="1"/>
  <c r="AD127" i="2"/>
  <c r="EL127" i="2"/>
  <c r="CD127" i="3"/>
  <c r="EE127" i="3"/>
  <c r="ED127" i="4"/>
  <c r="GE127" i="1"/>
  <c r="AE127" i="2"/>
  <c r="EM127" i="2"/>
  <c r="CE127" i="3"/>
  <c r="EF127" i="3"/>
  <c r="EE127" i="4"/>
  <c r="GF127" i="1"/>
  <c r="AF127" i="2"/>
  <c r="EN127" i="2"/>
  <c r="CF127" i="3"/>
  <c r="EG127" i="3"/>
  <c r="EF127" i="4"/>
  <c r="GG127" i="1"/>
  <c r="AG127" i="2"/>
  <c r="EO127" i="2"/>
  <c r="CG127" i="3"/>
  <c r="EH127" i="3"/>
  <c r="EG127" i="4"/>
  <c r="GH127" i="1"/>
  <c r="AH127" i="2"/>
  <c r="EP127" i="2"/>
  <c r="CH127" i="3"/>
  <c r="EI127" i="3"/>
  <c r="EH127" i="4"/>
  <c r="GI127" i="1"/>
  <c r="AI127" i="2"/>
  <c r="EQ127" i="2"/>
  <c r="CI127" i="3"/>
  <c r="EJ127" i="3"/>
  <c r="EI127" i="4"/>
  <c r="GJ127" i="1"/>
  <c r="AJ127" i="2"/>
  <c r="ER127" i="2"/>
  <c r="CJ127" i="3"/>
  <c r="EK127" i="3"/>
  <c r="EJ127" i="4"/>
  <c r="GK127" i="1"/>
  <c r="AK127" i="2"/>
  <c r="ES127" i="2"/>
  <c r="CK127" i="3"/>
  <c r="EL127" i="3"/>
  <c r="EK127" i="4"/>
  <c r="GL127" i="1"/>
  <c r="AL127" i="2"/>
  <c r="ET127" i="2"/>
  <c r="CL127" i="3"/>
  <c r="EM127" i="3"/>
  <c r="EL127" i="4"/>
  <c r="GM127" i="1"/>
  <c r="AM127" i="2"/>
  <c r="EU127" i="2"/>
  <c r="CM127" i="3"/>
  <c r="EN127" i="3"/>
  <c r="EM127" i="4"/>
  <c r="GN127" i="1"/>
  <c r="AN127" i="2"/>
  <c r="EV127" i="2"/>
  <c r="CN127" i="3"/>
  <c r="EO127" i="3"/>
  <c r="EN127" i="4"/>
  <c r="GO127" i="1"/>
  <c r="AO127" i="2"/>
  <c r="EW127" i="2"/>
  <c r="CO127" i="3"/>
  <c r="EP127" i="3"/>
  <c r="EO127" i="4"/>
  <c r="GP127" i="1"/>
  <c r="AP127" i="2"/>
  <c r="EX127" i="2"/>
  <c r="CP127" i="3"/>
  <c r="EQ127" i="3"/>
  <c r="EP127" i="4"/>
  <c r="GQ127" i="1"/>
  <c r="AQ127" i="2"/>
  <c r="EY127" i="2"/>
  <c r="CQ127" i="3"/>
  <c r="ER127" i="3"/>
  <c r="EQ127" i="4"/>
  <c r="GR127" i="1"/>
  <c r="AR127" i="2"/>
  <c r="EZ127" i="2"/>
  <c r="CR127" i="3"/>
  <c r="ES127" i="3"/>
  <c r="ER127" i="4"/>
  <c r="GS127" i="1"/>
  <c r="AS127" i="2"/>
  <c r="FA127" i="2"/>
  <c r="CS127" i="3"/>
  <c r="ET127" i="3"/>
  <c r="ES127" i="4"/>
  <c r="GT127" i="1"/>
  <c r="AT127" i="2"/>
  <c r="FB127" i="2"/>
  <c r="CT127" i="3"/>
  <c r="EU127" i="3"/>
  <c r="ET127" i="4"/>
  <c r="GU127" i="1"/>
  <c r="AU127" i="2"/>
  <c r="FC127" i="2"/>
  <c r="CU127" i="3"/>
  <c r="EV127" i="3"/>
  <c r="EU127" i="4"/>
  <c r="GV127" i="1"/>
  <c r="AV127" i="2"/>
  <c r="FD127" i="2"/>
  <c r="CV127" i="3"/>
  <c r="EW127" i="3"/>
  <c r="EV127" i="4"/>
  <c r="GW127" i="1"/>
  <c r="AW127" i="2"/>
  <c r="FE127" i="2"/>
  <c r="CW127" i="3"/>
  <c r="EX127" i="3"/>
  <c r="EW127" i="4"/>
  <c r="GX127" i="1"/>
  <c r="AX127" i="2"/>
  <c r="FF127" i="2"/>
  <c r="CX127" i="3"/>
  <c r="EY127" i="3"/>
  <c r="EX127" i="4"/>
  <c r="GY127" i="1"/>
  <c r="AY127" i="2"/>
  <c r="FG127" i="2"/>
  <c r="CY127" i="3"/>
  <c r="EZ127" i="3"/>
  <c r="EY127" i="4"/>
  <c r="GZ127" i="1"/>
  <c r="AZ127" i="2"/>
  <c r="FH127" i="2"/>
  <c r="CZ127" i="3"/>
  <c r="FA127" i="3"/>
  <c r="EZ127" i="4"/>
  <c r="HA127" i="1"/>
  <c r="BA127" i="2"/>
  <c r="FI127" i="2"/>
  <c r="DA127" i="3"/>
  <c r="FB127" i="3"/>
  <c r="FA127" i="4"/>
  <c r="HB127" i="1"/>
  <c r="BB127" i="2"/>
  <c r="FJ127" i="2"/>
  <c r="DB127" i="3"/>
  <c r="FC127" i="3"/>
  <c r="FB127" i="4"/>
  <c r="HC127" i="1"/>
  <c r="BC127" i="2"/>
  <c r="FK127" i="2"/>
  <c r="DC127" i="3"/>
  <c r="FD127" i="3"/>
  <c r="FC127" i="4"/>
  <c r="HD127" i="1"/>
  <c r="BD127" i="2"/>
  <c r="FL127" i="2"/>
  <c r="DD127" i="3"/>
  <c r="FE127" i="3"/>
  <c r="FD127" i="4"/>
  <c r="HE127" i="1"/>
  <c r="BE127" i="2"/>
  <c r="FM127" i="2"/>
  <c r="DE127" i="3"/>
  <c r="FF127" i="3"/>
  <c r="FE127" i="4"/>
  <c r="HF127" i="1"/>
  <c r="BF127" i="2"/>
  <c r="FN127" i="2"/>
  <c r="DF127" i="3"/>
  <c r="FG127" i="3"/>
  <c r="FF127" i="4"/>
  <c r="FG127" i="4"/>
  <c r="FJ127" i="4"/>
  <c r="FI127" i="4"/>
  <c r="FK127" i="4"/>
  <c r="FL127" i="4"/>
  <c r="FM127" i="4"/>
  <c r="FN127" i="4"/>
  <c r="FO127" i="4"/>
  <c r="FP127" i="4"/>
  <c r="FR127" i="4"/>
  <c r="GB127" i="4"/>
  <c r="FH128" i="1"/>
  <c r="H128" i="2"/>
  <c r="DP128" i="2"/>
  <c r="BH128" i="3"/>
  <c r="DI128" i="3"/>
  <c r="DH128" i="4"/>
  <c r="FI128" i="1"/>
  <c r="I128" i="2"/>
  <c r="DQ128" i="2"/>
  <c r="BI128" i="3"/>
  <c r="DJ128" i="3"/>
  <c r="DI128" i="4"/>
  <c r="FJ128" i="1"/>
  <c r="J128" i="2"/>
  <c r="DR128" i="2"/>
  <c r="BJ128" i="3"/>
  <c r="DK128" i="3"/>
  <c r="DJ128" i="4"/>
  <c r="FK128" i="1"/>
  <c r="K128" i="2"/>
  <c r="DS128" i="2"/>
  <c r="BK128" i="3"/>
  <c r="DL128" i="3"/>
  <c r="DK128" i="4"/>
  <c r="FL128" i="1"/>
  <c r="L128" i="2"/>
  <c r="DT128" i="2"/>
  <c r="BL128" i="3"/>
  <c r="DM128" i="3"/>
  <c r="DL128" i="4"/>
  <c r="FM128" i="1"/>
  <c r="M128" i="2"/>
  <c r="DU128" i="2"/>
  <c r="BM128" i="3"/>
  <c r="DN128" i="3"/>
  <c r="DM128" i="4"/>
  <c r="FN128" i="1"/>
  <c r="N128" i="2"/>
  <c r="DV128" i="2"/>
  <c r="BN128" i="3"/>
  <c r="DO128" i="3"/>
  <c r="DN128" i="4"/>
  <c r="FO128" i="1"/>
  <c r="O128" i="2"/>
  <c r="DW128" i="2"/>
  <c r="BO128" i="3"/>
  <c r="DP128" i="3"/>
  <c r="DO128" i="4"/>
  <c r="FP128" i="1"/>
  <c r="P128" i="2"/>
  <c r="DX128" i="2"/>
  <c r="BP128" i="3"/>
  <c r="DQ128" i="3"/>
  <c r="DP128" i="4"/>
  <c r="FQ128" i="1"/>
  <c r="Q128" i="2"/>
  <c r="DY128" i="2"/>
  <c r="BQ128" i="3"/>
  <c r="DR128" i="3"/>
  <c r="DQ128" i="4"/>
  <c r="FR128" i="1"/>
  <c r="R128" i="2"/>
  <c r="DZ128" i="2"/>
  <c r="BR128" i="3"/>
  <c r="DS128" i="3"/>
  <c r="DR128" i="4"/>
  <c r="FS128" i="1"/>
  <c r="S128" i="2"/>
  <c r="EA128" i="2"/>
  <c r="BS128" i="3"/>
  <c r="DT128" i="3"/>
  <c r="DS128" i="4"/>
  <c r="FT128" i="1"/>
  <c r="T128" i="2"/>
  <c r="EB128" i="2"/>
  <c r="BT128" i="3"/>
  <c r="DU128" i="3"/>
  <c r="DT128" i="4"/>
  <c r="FU128" i="1"/>
  <c r="U128" i="2"/>
  <c r="EC128" i="2"/>
  <c r="BU128" i="3"/>
  <c r="DV128" i="3"/>
  <c r="DU128" i="4"/>
  <c r="FV128" i="1"/>
  <c r="V128" i="2"/>
  <c r="ED128" i="2"/>
  <c r="BV128" i="3"/>
  <c r="DW128" i="3"/>
  <c r="DV128" i="4"/>
  <c r="FW128" i="1"/>
  <c r="W128" i="2"/>
  <c r="EE128" i="2"/>
  <c r="BW128" i="3"/>
  <c r="DX128" i="3"/>
  <c r="DW128" i="4"/>
  <c r="FX128" i="1"/>
  <c r="X128" i="2"/>
  <c r="EF128" i="2"/>
  <c r="BX128" i="3"/>
  <c r="DY128" i="3"/>
  <c r="DX128" i="4"/>
  <c r="FY128" i="1"/>
  <c r="Y128" i="2"/>
  <c r="EG128" i="2"/>
  <c r="BY128" i="3"/>
  <c r="DZ128" i="3"/>
  <c r="DY128" i="4"/>
  <c r="FZ128" i="1"/>
  <c r="Z128" i="2"/>
  <c r="EH128" i="2"/>
  <c r="BZ128" i="3"/>
  <c r="EA128" i="3"/>
  <c r="DZ128" i="4"/>
  <c r="GA128" i="1"/>
  <c r="AA128" i="2"/>
  <c r="EI128" i="2"/>
  <c r="CA128" i="3"/>
  <c r="EB128" i="3"/>
  <c r="EA128" i="4"/>
  <c r="GB128" i="1"/>
  <c r="AB128" i="2"/>
  <c r="EJ128" i="2"/>
  <c r="CB128" i="3"/>
  <c r="EC128" i="3"/>
  <c r="EB128" i="4"/>
  <c r="GC128" i="1"/>
  <c r="AC128" i="2"/>
  <c r="EK128" i="2"/>
  <c r="CC128" i="3"/>
  <c r="ED128" i="3"/>
  <c r="EC128" i="4"/>
  <c r="GD128" i="1"/>
  <c r="AD128" i="2"/>
  <c r="EL128" i="2"/>
  <c r="CD128" i="3"/>
  <c r="EE128" i="3"/>
  <c r="ED128" i="4"/>
  <c r="GE128" i="1"/>
  <c r="AE128" i="2"/>
  <c r="EM128" i="2"/>
  <c r="CE128" i="3"/>
  <c r="EF128" i="3"/>
  <c r="EE128" i="4"/>
  <c r="GF128" i="1"/>
  <c r="AF128" i="2"/>
  <c r="EN128" i="2"/>
  <c r="CF128" i="3"/>
  <c r="EG128" i="3"/>
  <c r="EF128" i="4"/>
  <c r="GG128" i="1"/>
  <c r="AG128" i="2"/>
  <c r="EO128" i="2"/>
  <c r="CG128" i="3"/>
  <c r="EH128" i="3"/>
  <c r="EG128" i="4"/>
  <c r="GH128" i="1"/>
  <c r="AH128" i="2"/>
  <c r="EP128" i="2"/>
  <c r="CH128" i="3"/>
  <c r="EI128" i="3"/>
  <c r="EH128" i="4"/>
  <c r="GI128" i="1"/>
  <c r="AI128" i="2"/>
  <c r="EQ128" i="2"/>
  <c r="CI128" i="3"/>
  <c r="EJ128" i="3"/>
  <c r="EI128" i="4"/>
  <c r="GJ128" i="1"/>
  <c r="AJ128" i="2"/>
  <c r="ER128" i="2"/>
  <c r="CJ128" i="3"/>
  <c r="EK128" i="3"/>
  <c r="EJ128" i="4"/>
  <c r="GK128" i="1"/>
  <c r="AK128" i="2"/>
  <c r="ES128" i="2"/>
  <c r="CK128" i="3"/>
  <c r="EL128" i="3"/>
  <c r="EK128" i="4"/>
  <c r="GL128" i="1"/>
  <c r="AL128" i="2"/>
  <c r="ET128" i="2"/>
  <c r="CL128" i="3"/>
  <c r="EM128" i="3"/>
  <c r="EL128" i="4"/>
  <c r="GM128" i="1"/>
  <c r="AM128" i="2"/>
  <c r="EU128" i="2"/>
  <c r="CM128" i="3"/>
  <c r="EN128" i="3"/>
  <c r="EM128" i="4"/>
  <c r="GN128" i="1"/>
  <c r="AN128" i="2"/>
  <c r="EV128" i="2"/>
  <c r="CN128" i="3"/>
  <c r="EO128" i="3"/>
  <c r="EN128" i="4"/>
  <c r="GO128" i="1"/>
  <c r="AO128" i="2"/>
  <c r="EW128" i="2"/>
  <c r="CO128" i="3"/>
  <c r="EP128" i="3"/>
  <c r="EO128" i="4"/>
  <c r="GP128" i="1"/>
  <c r="AP128" i="2"/>
  <c r="EX128" i="2"/>
  <c r="CP128" i="3"/>
  <c r="EQ128" i="3"/>
  <c r="EP128" i="4"/>
  <c r="GQ128" i="1"/>
  <c r="AQ128" i="2"/>
  <c r="EY128" i="2"/>
  <c r="CQ128" i="3"/>
  <c r="ER128" i="3"/>
  <c r="EQ128" i="4"/>
  <c r="GR128" i="1"/>
  <c r="AR128" i="2"/>
  <c r="EZ128" i="2"/>
  <c r="CR128" i="3"/>
  <c r="ES128" i="3"/>
  <c r="ER128" i="4"/>
  <c r="GS128" i="1"/>
  <c r="AS128" i="2"/>
  <c r="FA128" i="2"/>
  <c r="CS128" i="3"/>
  <c r="ET128" i="3"/>
  <c r="ES128" i="4"/>
  <c r="GT128" i="1"/>
  <c r="AT128" i="2"/>
  <c r="FB128" i="2"/>
  <c r="CT128" i="3"/>
  <c r="EU128" i="3"/>
  <c r="ET128" i="4"/>
  <c r="GU128" i="1"/>
  <c r="AU128" i="2"/>
  <c r="FC128" i="2"/>
  <c r="CU128" i="3"/>
  <c r="EV128" i="3"/>
  <c r="EU128" i="4"/>
  <c r="GV128" i="1"/>
  <c r="AV128" i="2"/>
  <c r="FD128" i="2"/>
  <c r="CV128" i="3"/>
  <c r="EW128" i="3"/>
  <c r="EV128" i="4"/>
  <c r="GW128" i="1"/>
  <c r="AW128" i="2"/>
  <c r="FE128" i="2"/>
  <c r="CW128" i="3"/>
  <c r="EX128" i="3"/>
  <c r="EW128" i="4"/>
  <c r="GX128" i="1"/>
  <c r="AX128" i="2"/>
  <c r="FF128" i="2"/>
  <c r="CX128" i="3"/>
  <c r="EY128" i="3"/>
  <c r="EX128" i="4"/>
  <c r="GY128" i="1"/>
  <c r="AY128" i="2"/>
  <c r="FG128" i="2"/>
  <c r="CY128" i="3"/>
  <c r="EZ128" i="3"/>
  <c r="EY128" i="4"/>
  <c r="GZ128" i="1"/>
  <c r="AZ128" i="2"/>
  <c r="FH128" i="2"/>
  <c r="CZ128" i="3"/>
  <c r="FA128" i="3"/>
  <c r="EZ128" i="4"/>
  <c r="HA128" i="1"/>
  <c r="BA128" i="2"/>
  <c r="FI128" i="2"/>
  <c r="DA128" i="3"/>
  <c r="FB128" i="3"/>
  <c r="FA128" i="4"/>
  <c r="HB128" i="1"/>
  <c r="BB128" i="2"/>
  <c r="FJ128" i="2"/>
  <c r="DB128" i="3"/>
  <c r="FC128" i="3"/>
  <c r="FB128" i="4"/>
  <c r="HC128" i="1"/>
  <c r="BC128" i="2"/>
  <c r="FK128" i="2"/>
  <c r="DC128" i="3"/>
  <c r="FD128" i="3"/>
  <c r="FC128" i="4"/>
  <c r="HD128" i="1"/>
  <c r="BD128" i="2"/>
  <c r="FL128" i="2"/>
  <c r="DD128" i="3"/>
  <c r="FE128" i="3"/>
  <c r="FD128" i="4"/>
  <c r="HE128" i="1"/>
  <c r="BE128" i="2"/>
  <c r="FM128" i="2"/>
  <c r="DE128" i="3"/>
  <c r="FF128" i="3"/>
  <c r="FE128" i="4"/>
  <c r="HF128" i="1"/>
  <c r="BF128" i="2"/>
  <c r="FN128" i="2"/>
  <c r="DF128" i="3"/>
  <c r="FG128" i="3"/>
  <c r="FF128" i="4"/>
  <c r="FG128" i="4"/>
  <c r="FJ128" i="4"/>
  <c r="FI128" i="4"/>
  <c r="FK128" i="4"/>
  <c r="FL128" i="4"/>
  <c r="FM128" i="4"/>
  <c r="FN128" i="4"/>
  <c r="FO128" i="4"/>
  <c r="FP128" i="4"/>
  <c r="FR128" i="4"/>
  <c r="GB128" i="4"/>
  <c r="FH129" i="1"/>
  <c r="H129" i="2"/>
  <c r="DP129" i="2"/>
  <c r="BH129" i="3"/>
  <c r="DI129" i="3"/>
  <c r="DH129" i="4"/>
  <c r="FI129" i="1"/>
  <c r="I129" i="2"/>
  <c r="DQ129" i="2"/>
  <c r="BI129" i="3"/>
  <c r="DJ129" i="3"/>
  <c r="DI129" i="4"/>
  <c r="FJ129" i="1"/>
  <c r="J129" i="2"/>
  <c r="DR129" i="2"/>
  <c r="BJ129" i="3"/>
  <c r="DK129" i="3"/>
  <c r="DJ129" i="4"/>
  <c r="FK129" i="1"/>
  <c r="K129" i="2"/>
  <c r="DS129" i="2"/>
  <c r="BK129" i="3"/>
  <c r="DL129" i="3"/>
  <c r="DK129" i="4"/>
  <c r="FL129" i="1"/>
  <c r="L129" i="2"/>
  <c r="DT129" i="2"/>
  <c r="BL129" i="3"/>
  <c r="DM129" i="3"/>
  <c r="DL129" i="4"/>
  <c r="FM129" i="1"/>
  <c r="M129" i="2"/>
  <c r="DU129" i="2"/>
  <c r="BM129" i="3"/>
  <c r="DN129" i="3"/>
  <c r="DM129" i="4"/>
  <c r="FN129" i="1"/>
  <c r="N129" i="2"/>
  <c r="DV129" i="2"/>
  <c r="BN129" i="3"/>
  <c r="DO129" i="3"/>
  <c r="DN129" i="4"/>
  <c r="FO129" i="1"/>
  <c r="O129" i="2"/>
  <c r="DW129" i="2"/>
  <c r="BO129" i="3"/>
  <c r="DP129" i="3"/>
  <c r="DO129" i="4"/>
  <c r="FP129" i="1"/>
  <c r="P129" i="2"/>
  <c r="DX129" i="2"/>
  <c r="BP129" i="3"/>
  <c r="DQ129" i="3"/>
  <c r="DP129" i="4"/>
  <c r="FQ129" i="1"/>
  <c r="Q129" i="2"/>
  <c r="DY129" i="2"/>
  <c r="BQ129" i="3"/>
  <c r="DR129" i="3"/>
  <c r="DQ129" i="4"/>
  <c r="FR129" i="1"/>
  <c r="R129" i="2"/>
  <c r="DZ129" i="2"/>
  <c r="BR129" i="3"/>
  <c r="DS129" i="3"/>
  <c r="DR129" i="4"/>
  <c r="FS129" i="1"/>
  <c r="S129" i="2"/>
  <c r="EA129" i="2"/>
  <c r="BS129" i="3"/>
  <c r="DT129" i="3"/>
  <c r="DS129" i="4"/>
  <c r="FT129" i="1"/>
  <c r="T129" i="2"/>
  <c r="EB129" i="2"/>
  <c r="BT129" i="3"/>
  <c r="DU129" i="3"/>
  <c r="DT129" i="4"/>
  <c r="FU129" i="1"/>
  <c r="U129" i="2"/>
  <c r="EC129" i="2"/>
  <c r="BU129" i="3"/>
  <c r="DV129" i="3"/>
  <c r="DU129" i="4"/>
  <c r="FV129" i="1"/>
  <c r="V129" i="2"/>
  <c r="ED129" i="2"/>
  <c r="BV129" i="3"/>
  <c r="DW129" i="3"/>
  <c r="DV129" i="4"/>
  <c r="FW129" i="1"/>
  <c r="W129" i="2"/>
  <c r="EE129" i="2"/>
  <c r="BW129" i="3"/>
  <c r="DX129" i="3"/>
  <c r="DW129" i="4"/>
  <c r="FX129" i="1"/>
  <c r="X129" i="2"/>
  <c r="EF129" i="2"/>
  <c r="BX129" i="3"/>
  <c r="DY129" i="3"/>
  <c r="DX129" i="4"/>
  <c r="FY129" i="1"/>
  <c r="Y129" i="2"/>
  <c r="EG129" i="2"/>
  <c r="BY129" i="3"/>
  <c r="DZ129" i="3"/>
  <c r="DY129" i="4"/>
  <c r="FZ129" i="1"/>
  <c r="Z129" i="2"/>
  <c r="EH129" i="2"/>
  <c r="BZ129" i="3"/>
  <c r="EA129" i="3"/>
  <c r="DZ129" i="4"/>
  <c r="GA129" i="1"/>
  <c r="AA129" i="2"/>
  <c r="EI129" i="2"/>
  <c r="CA129" i="3"/>
  <c r="EB129" i="3"/>
  <c r="EA129" i="4"/>
  <c r="GB129" i="1"/>
  <c r="AB129" i="2"/>
  <c r="EJ129" i="2"/>
  <c r="CB129" i="3"/>
  <c r="EC129" i="3"/>
  <c r="EB129" i="4"/>
  <c r="GC129" i="1"/>
  <c r="AC129" i="2"/>
  <c r="EK129" i="2"/>
  <c r="CC129" i="3"/>
  <c r="ED129" i="3"/>
  <c r="EC129" i="4"/>
  <c r="GD129" i="1"/>
  <c r="AD129" i="2"/>
  <c r="EL129" i="2"/>
  <c r="CD129" i="3"/>
  <c r="EE129" i="3"/>
  <c r="ED129" i="4"/>
  <c r="GE129" i="1"/>
  <c r="AE129" i="2"/>
  <c r="EM129" i="2"/>
  <c r="CE129" i="3"/>
  <c r="EF129" i="3"/>
  <c r="EE129" i="4"/>
  <c r="GF129" i="1"/>
  <c r="AF129" i="2"/>
  <c r="EN129" i="2"/>
  <c r="CF129" i="3"/>
  <c r="EG129" i="3"/>
  <c r="EF129" i="4"/>
  <c r="GG129" i="1"/>
  <c r="AG129" i="2"/>
  <c r="EO129" i="2"/>
  <c r="CG129" i="3"/>
  <c r="EH129" i="3"/>
  <c r="EG129" i="4"/>
  <c r="GH129" i="1"/>
  <c r="AH129" i="2"/>
  <c r="EP129" i="2"/>
  <c r="CH129" i="3"/>
  <c r="EI129" i="3"/>
  <c r="EH129" i="4"/>
  <c r="GI129" i="1"/>
  <c r="AI129" i="2"/>
  <c r="EQ129" i="2"/>
  <c r="CI129" i="3"/>
  <c r="EJ129" i="3"/>
  <c r="EI129" i="4"/>
  <c r="GJ129" i="1"/>
  <c r="AJ129" i="2"/>
  <c r="ER129" i="2"/>
  <c r="CJ129" i="3"/>
  <c r="EK129" i="3"/>
  <c r="EJ129" i="4"/>
  <c r="GK129" i="1"/>
  <c r="AK129" i="2"/>
  <c r="ES129" i="2"/>
  <c r="CK129" i="3"/>
  <c r="EL129" i="3"/>
  <c r="EK129" i="4"/>
  <c r="GL129" i="1"/>
  <c r="AL129" i="2"/>
  <c r="ET129" i="2"/>
  <c r="CL129" i="3"/>
  <c r="EM129" i="3"/>
  <c r="EL129" i="4"/>
  <c r="GM129" i="1"/>
  <c r="AM129" i="2"/>
  <c r="EU129" i="2"/>
  <c r="CM129" i="3"/>
  <c r="EN129" i="3"/>
  <c r="EM129" i="4"/>
  <c r="GN129" i="1"/>
  <c r="AN129" i="2"/>
  <c r="EV129" i="2"/>
  <c r="CN129" i="3"/>
  <c r="EO129" i="3"/>
  <c r="EN129" i="4"/>
  <c r="GO129" i="1"/>
  <c r="AO129" i="2"/>
  <c r="EW129" i="2"/>
  <c r="CO129" i="3"/>
  <c r="EP129" i="3"/>
  <c r="EO129" i="4"/>
  <c r="GP129" i="1"/>
  <c r="AP129" i="2"/>
  <c r="EX129" i="2"/>
  <c r="CP129" i="3"/>
  <c r="EQ129" i="3"/>
  <c r="EP129" i="4"/>
  <c r="GQ129" i="1"/>
  <c r="AQ129" i="2"/>
  <c r="EY129" i="2"/>
  <c r="CQ129" i="3"/>
  <c r="ER129" i="3"/>
  <c r="EQ129" i="4"/>
  <c r="GR129" i="1"/>
  <c r="AR129" i="2"/>
  <c r="EZ129" i="2"/>
  <c r="CR129" i="3"/>
  <c r="ES129" i="3"/>
  <c r="ER129" i="4"/>
  <c r="GS129" i="1"/>
  <c r="AS129" i="2"/>
  <c r="FA129" i="2"/>
  <c r="CS129" i="3"/>
  <c r="ET129" i="3"/>
  <c r="ES129" i="4"/>
  <c r="GT129" i="1"/>
  <c r="AT129" i="2"/>
  <c r="FB129" i="2"/>
  <c r="CT129" i="3"/>
  <c r="EU129" i="3"/>
  <c r="ET129" i="4"/>
  <c r="GU129" i="1"/>
  <c r="AU129" i="2"/>
  <c r="FC129" i="2"/>
  <c r="CU129" i="3"/>
  <c r="EV129" i="3"/>
  <c r="EU129" i="4"/>
  <c r="GV129" i="1"/>
  <c r="AV129" i="2"/>
  <c r="FD129" i="2"/>
  <c r="CV129" i="3"/>
  <c r="EW129" i="3"/>
  <c r="EV129" i="4"/>
  <c r="GW129" i="1"/>
  <c r="AW129" i="2"/>
  <c r="FE129" i="2"/>
  <c r="CW129" i="3"/>
  <c r="EX129" i="3"/>
  <c r="EW129" i="4"/>
  <c r="GX129" i="1"/>
  <c r="AX129" i="2"/>
  <c r="FF129" i="2"/>
  <c r="CX129" i="3"/>
  <c r="EY129" i="3"/>
  <c r="EX129" i="4"/>
  <c r="GY129" i="1"/>
  <c r="AY129" i="2"/>
  <c r="FG129" i="2"/>
  <c r="CY129" i="3"/>
  <c r="EZ129" i="3"/>
  <c r="EY129" i="4"/>
  <c r="GZ129" i="1"/>
  <c r="AZ129" i="2"/>
  <c r="FH129" i="2"/>
  <c r="CZ129" i="3"/>
  <c r="FA129" i="3"/>
  <c r="EZ129" i="4"/>
  <c r="HA129" i="1"/>
  <c r="BA129" i="2"/>
  <c r="FI129" i="2"/>
  <c r="DA129" i="3"/>
  <c r="FB129" i="3"/>
  <c r="FA129" i="4"/>
  <c r="HB129" i="1"/>
  <c r="BB129" i="2"/>
  <c r="FJ129" i="2"/>
  <c r="DB129" i="3"/>
  <c r="FC129" i="3"/>
  <c r="FB129" i="4"/>
  <c r="HC129" i="1"/>
  <c r="BC129" i="2"/>
  <c r="FK129" i="2"/>
  <c r="DC129" i="3"/>
  <c r="FD129" i="3"/>
  <c r="FC129" i="4"/>
  <c r="HD129" i="1"/>
  <c r="BD129" i="2"/>
  <c r="FL129" i="2"/>
  <c r="DD129" i="3"/>
  <c r="FE129" i="3"/>
  <c r="FD129" i="4"/>
  <c r="HE129" i="1"/>
  <c r="BE129" i="2"/>
  <c r="FM129" i="2"/>
  <c r="DE129" i="3"/>
  <c r="FF129" i="3"/>
  <c r="FE129" i="4"/>
  <c r="HF129" i="1"/>
  <c r="BF129" i="2"/>
  <c r="FN129" i="2"/>
  <c r="DF129" i="3"/>
  <c r="FG129" i="3"/>
  <c r="FF129" i="4"/>
  <c r="FG129" i="4"/>
  <c r="FJ129" i="4"/>
  <c r="FI129" i="4"/>
  <c r="FK129" i="4"/>
  <c r="FL129" i="4"/>
  <c r="FM129" i="4"/>
  <c r="FN129" i="4"/>
  <c r="FO129" i="4"/>
  <c r="FP129" i="4"/>
  <c r="FR129" i="4"/>
  <c r="GB129" i="4"/>
  <c r="FH130" i="1"/>
  <c r="H130" i="2"/>
  <c r="DP130" i="2"/>
  <c r="BH130" i="3"/>
  <c r="DI130" i="3"/>
  <c r="DH130" i="4"/>
  <c r="FI130" i="1"/>
  <c r="I130" i="2"/>
  <c r="DQ130" i="2"/>
  <c r="BI130" i="3"/>
  <c r="DJ130" i="3"/>
  <c r="DI130" i="4"/>
  <c r="FJ130" i="1"/>
  <c r="J130" i="2"/>
  <c r="DR130" i="2"/>
  <c r="BJ130" i="3"/>
  <c r="DK130" i="3"/>
  <c r="DJ130" i="4"/>
  <c r="FK130" i="1"/>
  <c r="K130" i="2"/>
  <c r="DS130" i="2"/>
  <c r="BK130" i="3"/>
  <c r="DL130" i="3"/>
  <c r="DK130" i="4"/>
  <c r="FL130" i="1"/>
  <c r="L130" i="2"/>
  <c r="DT130" i="2"/>
  <c r="BL130" i="3"/>
  <c r="DM130" i="3"/>
  <c r="DL130" i="4"/>
  <c r="FM130" i="1"/>
  <c r="M130" i="2"/>
  <c r="DU130" i="2"/>
  <c r="BM130" i="3"/>
  <c r="DN130" i="3"/>
  <c r="DM130" i="4"/>
  <c r="FN130" i="1"/>
  <c r="N130" i="2"/>
  <c r="DV130" i="2"/>
  <c r="BN130" i="3"/>
  <c r="DO130" i="3"/>
  <c r="DN130" i="4"/>
  <c r="FO130" i="1"/>
  <c r="O130" i="2"/>
  <c r="DW130" i="2"/>
  <c r="BO130" i="3"/>
  <c r="DP130" i="3"/>
  <c r="DO130" i="4"/>
  <c r="FP130" i="1"/>
  <c r="P130" i="2"/>
  <c r="DX130" i="2"/>
  <c r="BP130" i="3"/>
  <c r="DQ130" i="3"/>
  <c r="DP130" i="4"/>
  <c r="FQ130" i="1"/>
  <c r="Q130" i="2"/>
  <c r="DY130" i="2"/>
  <c r="BQ130" i="3"/>
  <c r="DR130" i="3"/>
  <c r="DQ130" i="4"/>
  <c r="FR130" i="1"/>
  <c r="R130" i="2"/>
  <c r="DZ130" i="2"/>
  <c r="BR130" i="3"/>
  <c r="DS130" i="3"/>
  <c r="DR130" i="4"/>
  <c r="FS130" i="1"/>
  <c r="S130" i="2"/>
  <c r="EA130" i="2"/>
  <c r="BS130" i="3"/>
  <c r="DT130" i="3"/>
  <c r="DS130" i="4"/>
  <c r="FT130" i="1"/>
  <c r="T130" i="2"/>
  <c r="EB130" i="2"/>
  <c r="BT130" i="3"/>
  <c r="DU130" i="3"/>
  <c r="DT130" i="4"/>
  <c r="FU130" i="1"/>
  <c r="U130" i="2"/>
  <c r="EC130" i="2"/>
  <c r="BU130" i="3"/>
  <c r="DV130" i="3"/>
  <c r="DU130" i="4"/>
  <c r="FV130" i="1"/>
  <c r="V130" i="2"/>
  <c r="ED130" i="2"/>
  <c r="BV130" i="3"/>
  <c r="DW130" i="3"/>
  <c r="DV130" i="4"/>
  <c r="FW130" i="1"/>
  <c r="W130" i="2"/>
  <c r="EE130" i="2"/>
  <c r="BW130" i="3"/>
  <c r="DX130" i="3"/>
  <c r="DW130" i="4"/>
  <c r="FX130" i="1"/>
  <c r="X130" i="2"/>
  <c r="EF130" i="2"/>
  <c r="BX130" i="3"/>
  <c r="DY130" i="3"/>
  <c r="DX130" i="4"/>
  <c r="FY130" i="1"/>
  <c r="Y130" i="2"/>
  <c r="EG130" i="2"/>
  <c r="BY130" i="3"/>
  <c r="DZ130" i="3"/>
  <c r="DY130" i="4"/>
  <c r="FZ130" i="1"/>
  <c r="Z130" i="2"/>
  <c r="EH130" i="2"/>
  <c r="BZ130" i="3"/>
  <c r="EA130" i="3"/>
  <c r="DZ130" i="4"/>
  <c r="GA130" i="1"/>
  <c r="AA130" i="2"/>
  <c r="EI130" i="2"/>
  <c r="CA130" i="3"/>
  <c r="EB130" i="3"/>
  <c r="EA130" i="4"/>
  <c r="GB130" i="1"/>
  <c r="AB130" i="2"/>
  <c r="EJ130" i="2"/>
  <c r="CB130" i="3"/>
  <c r="EC130" i="3"/>
  <c r="EB130" i="4"/>
  <c r="GC130" i="1"/>
  <c r="AC130" i="2"/>
  <c r="EK130" i="2"/>
  <c r="CC130" i="3"/>
  <c r="ED130" i="3"/>
  <c r="EC130" i="4"/>
  <c r="GD130" i="1"/>
  <c r="AD130" i="2"/>
  <c r="EL130" i="2"/>
  <c r="CD130" i="3"/>
  <c r="EE130" i="3"/>
  <c r="ED130" i="4"/>
  <c r="GE130" i="1"/>
  <c r="AE130" i="2"/>
  <c r="EM130" i="2"/>
  <c r="CE130" i="3"/>
  <c r="EF130" i="3"/>
  <c r="EE130" i="4"/>
  <c r="GF130" i="1"/>
  <c r="AF130" i="2"/>
  <c r="EN130" i="2"/>
  <c r="CF130" i="3"/>
  <c r="EG130" i="3"/>
  <c r="EF130" i="4"/>
  <c r="GG130" i="1"/>
  <c r="AG130" i="2"/>
  <c r="EO130" i="2"/>
  <c r="CG130" i="3"/>
  <c r="EH130" i="3"/>
  <c r="EG130" i="4"/>
  <c r="GH130" i="1"/>
  <c r="AH130" i="2"/>
  <c r="EP130" i="2"/>
  <c r="CH130" i="3"/>
  <c r="EI130" i="3"/>
  <c r="EH130" i="4"/>
  <c r="GI130" i="1"/>
  <c r="AI130" i="2"/>
  <c r="EQ130" i="2"/>
  <c r="CI130" i="3"/>
  <c r="EJ130" i="3"/>
  <c r="EI130" i="4"/>
  <c r="GJ130" i="1"/>
  <c r="AJ130" i="2"/>
  <c r="ER130" i="2"/>
  <c r="CJ130" i="3"/>
  <c r="EK130" i="3"/>
  <c r="EJ130" i="4"/>
  <c r="GK130" i="1"/>
  <c r="AK130" i="2"/>
  <c r="ES130" i="2"/>
  <c r="CK130" i="3"/>
  <c r="EL130" i="3"/>
  <c r="EK130" i="4"/>
  <c r="GL130" i="1"/>
  <c r="AL130" i="2"/>
  <c r="ET130" i="2"/>
  <c r="CL130" i="3"/>
  <c r="EM130" i="3"/>
  <c r="EL130" i="4"/>
  <c r="GM130" i="1"/>
  <c r="AM130" i="2"/>
  <c r="EU130" i="2"/>
  <c r="CM130" i="3"/>
  <c r="EN130" i="3"/>
  <c r="EM130" i="4"/>
  <c r="GN130" i="1"/>
  <c r="AN130" i="2"/>
  <c r="EV130" i="2"/>
  <c r="CN130" i="3"/>
  <c r="EO130" i="3"/>
  <c r="EN130" i="4"/>
  <c r="GO130" i="1"/>
  <c r="AO130" i="2"/>
  <c r="EW130" i="2"/>
  <c r="CO130" i="3"/>
  <c r="EP130" i="3"/>
  <c r="EO130" i="4"/>
  <c r="GP130" i="1"/>
  <c r="AP130" i="2"/>
  <c r="EX130" i="2"/>
  <c r="CP130" i="3"/>
  <c r="EQ130" i="3"/>
  <c r="EP130" i="4"/>
  <c r="GQ130" i="1"/>
  <c r="AQ130" i="2"/>
  <c r="EY130" i="2"/>
  <c r="CQ130" i="3"/>
  <c r="ER130" i="3"/>
  <c r="EQ130" i="4"/>
  <c r="GR130" i="1"/>
  <c r="AR130" i="2"/>
  <c r="EZ130" i="2"/>
  <c r="CR130" i="3"/>
  <c r="ES130" i="3"/>
  <c r="ER130" i="4"/>
  <c r="GS130" i="1"/>
  <c r="AS130" i="2"/>
  <c r="FA130" i="2"/>
  <c r="CS130" i="3"/>
  <c r="ET130" i="3"/>
  <c r="ES130" i="4"/>
  <c r="GT130" i="1"/>
  <c r="AT130" i="2"/>
  <c r="FB130" i="2"/>
  <c r="CT130" i="3"/>
  <c r="EU130" i="3"/>
  <c r="ET130" i="4"/>
  <c r="GU130" i="1"/>
  <c r="AU130" i="2"/>
  <c r="FC130" i="2"/>
  <c r="CU130" i="3"/>
  <c r="EV130" i="3"/>
  <c r="EU130" i="4"/>
  <c r="GV130" i="1"/>
  <c r="AV130" i="2"/>
  <c r="FD130" i="2"/>
  <c r="CV130" i="3"/>
  <c r="EW130" i="3"/>
  <c r="EV130" i="4"/>
  <c r="GW130" i="1"/>
  <c r="AW130" i="2"/>
  <c r="FE130" i="2"/>
  <c r="CW130" i="3"/>
  <c r="EX130" i="3"/>
  <c r="EW130" i="4"/>
  <c r="GX130" i="1"/>
  <c r="AX130" i="2"/>
  <c r="FF130" i="2"/>
  <c r="CX130" i="3"/>
  <c r="EY130" i="3"/>
  <c r="EX130" i="4"/>
  <c r="GY130" i="1"/>
  <c r="AY130" i="2"/>
  <c r="FG130" i="2"/>
  <c r="CY130" i="3"/>
  <c r="EZ130" i="3"/>
  <c r="EY130" i="4"/>
  <c r="GZ130" i="1"/>
  <c r="AZ130" i="2"/>
  <c r="FH130" i="2"/>
  <c r="CZ130" i="3"/>
  <c r="FA130" i="3"/>
  <c r="EZ130" i="4"/>
  <c r="HA130" i="1"/>
  <c r="BA130" i="2"/>
  <c r="FI130" i="2"/>
  <c r="DA130" i="3"/>
  <c r="FB130" i="3"/>
  <c r="FA130" i="4"/>
  <c r="HB130" i="1"/>
  <c r="BB130" i="2"/>
  <c r="FJ130" i="2"/>
  <c r="DB130" i="3"/>
  <c r="FC130" i="3"/>
  <c r="FB130" i="4"/>
  <c r="HC130" i="1"/>
  <c r="BC130" i="2"/>
  <c r="FK130" i="2"/>
  <c r="DC130" i="3"/>
  <c r="FD130" i="3"/>
  <c r="FC130" i="4"/>
  <c r="HD130" i="1"/>
  <c r="BD130" i="2"/>
  <c r="FL130" i="2"/>
  <c r="DD130" i="3"/>
  <c r="FE130" i="3"/>
  <c r="FD130" i="4"/>
  <c r="HE130" i="1"/>
  <c r="BE130" i="2"/>
  <c r="FM130" i="2"/>
  <c r="DE130" i="3"/>
  <c r="FF130" i="3"/>
  <c r="FE130" i="4"/>
  <c r="HF130" i="1"/>
  <c r="BF130" i="2"/>
  <c r="FN130" i="2"/>
  <c r="DF130" i="3"/>
  <c r="FG130" i="3"/>
  <c r="FF130" i="4"/>
  <c r="FG130" i="4"/>
  <c r="FJ130" i="4"/>
  <c r="FI130" i="4"/>
  <c r="FK130" i="4"/>
  <c r="FL130" i="4"/>
  <c r="FM130" i="4"/>
  <c r="FN130" i="4"/>
  <c r="FO130" i="4"/>
  <c r="FP130" i="4"/>
  <c r="FR130" i="4"/>
  <c r="GB130" i="4"/>
  <c r="FH131" i="1"/>
  <c r="H131" i="2"/>
  <c r="DP131" i="2"/>
  <c r="BH131" i="3"/>
  <c r="DI131" i="3"/>
  <c r="DH131" i="4"/>
  <c r="FI131" i="1"/>
  <c r="I131" i="2"/>
  <c r="DQ131" i="2"/>
  <c r="BI131" i="3"/>
  <c r="DJ131" i="3"/>
  <c r="DI131" i="4"/>
  <c r="FJ131" i="1"/>
  <c r="J131" i="2"/>
  <c r="DR131" i="2"/>
  <c r="BJ131" i="3"/>
  <c r="DK131" i="3"/>
  <c r="DJ131" i="4"/>
  <c r="FK131" i="1"/>
  <c r="K131" i="2"/>
  <c r="DS131" i="2"/>
  <c r="BK131" i="3"/>
  <c r="DL131" i="3"/>
  <c r="DK131" i="4"/>
  <c r="FL131" i="1"/>
  <c r="L131" i="2"/>
  <c r="DT131" i="2"/>
  <c r="BL131" i="3"/>
  <c r="DM131" i="3"/>
  <c r="DL131" i="4"/>
  <c r="FM131" i="1"/>
  <c r="M131" i="2"/>
  <c r="DU131" i="2"/>
  <c r="BM131" i="3"/>
  <c r="DN131" i="3"/>
  <c r="DM131" i="4"/>
  <c r="FN131" i="1"/>
  <c r="N131" i="2"/>
  <c r="DV131" i="2"/>
  <c r="BN131" i="3"/>
  <c r="DO131" i="3"/>
  <c r="DN131" i="4"/>
  <c r="FO131" i="1"/>
  <c r="O131" i="2"/>
  <c r="DW131" i="2"/>
  <c r="BO131" i="3"/>
  <c r="DP131" i="3"/>
  <c r="DO131" i="4"/>
  <c r="FP131" i="1"/>
  <c r="P131" i="2"/>
  <c r="DX131" i="2"/>
  <c r="BP131" i="3"/>
  <c r="DQ131" i="3"/>
  <c r="DP131" i="4"/>
  <c r="FQ131" i="1"/>
  <c r="Q131" i="2"/>
  <c r="DY131" i="2"/>
  <c r="BQ131" i="3"/>
  <c r="DR131" i="3"/>
  <c r="DQ131" i="4"/>
  <c r="FR131" i="1"/>
  <c r="R131" i="2"/>
  <c r="DZ131" i="2"/>
  <c r="BR131" i="3"/>
  <c r="DS131" i="3"/>
  <c r="DR131" i="4"/>
  <c r="FS131" i="1"/>
  <c r="S131" i="2"/>
  <c r="EA131" i="2"/>
  <c r="BS131" i="3"/>
  <c r="DT131" i="3"/>
  <c r="DS131" i="4"/>
  <c r="FT131" i="1"/>
  <c r="T131" i="2"/>
  <c r="EB131" i="2"/>
  <c r="BT131" i="3"/>
  <c r="DU131" i="3"/>
  <c r="DT131" i="4"/>
  <c r="FU131" i="1"/>
  <c r="U131" i="2"/>
  <c r="EC131" i="2"/>
  <c r="BU131" i="3"/>
  <c r="DV131" i="3"/>
  <c r="DU131" i="4"/>
  <c r="FV131" i="1"/>
  <c r="V131" i="2"/>
  <c r="ED131" i="2"/>
  <c r="BV131" i="3"/>
  <c r="DW131" i="3"/>
  <c r="DV131" i="4"/>
  <c r="FW131" i="1"/>
  <c r="W131" i="2"/>
  <c r="EE131" i="2"/>
  <c r="BW131" i="3"/>
  <c r="DX131" i="3"/>
  <c r="DW131" i="4"/>
  <c r="FX131" i="1"/>
  <c r="X131" i="2"/>
  <c r="EF131" i="2"/>
  <c r="BX131" i="3"/>
  <c r="DY131" i="3"/>
  <c r="DX131" i="4"/>
  <c r="FY131" i="1"/>
  <c r="Y131" i="2"/>
  <c r="EG131" i="2"/>
  <c r="BY131" i="3"/>
  <c r="DZ131" i="3"/>
  <c r="DY131" i="4"/>
  <c r="FZ131" i="1"/>
  <c r="Z131" i="2"/>
  <c r="EH131" i="2"/>
  <c r="BZ131" i="3"/>
  <c r="EA131" i="3"/>
  <c r="DZ131" i="4"/>
  <c r="GA131" i="1"/>
  <c r="AA131" i="2"/>
  <c r="EI131" i="2"/>
  <c r="CA131" i="3"/>
  <c r="EB131" i="3"/>
  <c r="EA131" i="4"/>
  <c r="GB131" i="1"/>
  <c r="AB131" i="2"/>
  <c r="EJ131" i="2"/>
  <c r="CB131" i="3"/>
  <c r="EC131" i="3"/>
  <c r="EB131" i="4"/>
  <c r="GC131" i="1"/>
  <c r="AC131" i="2"/>
  <c r="EK131" i="2"/>
  <c r="CC131" i="3"/>
  <c r="ED131" i="3"/>
  <c r="EC131" i="4"/>
  <c r="GD131" i="1"/>
  <c r="AD131" i="2"/>
  <c r="EL131" i="2"/>
  <c r="CD131" i="3"/>
  <c r="EE131" i="3"/>
  <c r="ED131" i="4"/>
  <c r="GE131" i="1"/>
  <c r="AE131" i="2"/>
  <c r="EM131" i="2"/>
  <c r="CE131" i="3"/>
  <c r="EF131" i="3"/>
  <c r="EE131" i="4"/>
  <c r="GF131" i="1"/>
  <c r="AF131" i="2"/>
  <c r="EN131" i="2"/>
  <c r="CF131" i="3"/>
  <c r="EG131" i="3"/>
  <c r="EF131" i="4"/>
  <c r="GG131" i="1"/>
  <c r="AG131" i="2"/>
  <c r="EO131" i="2"/>
  <c r="CG131" i="3"/>
  <c r="EH131" i="3"/>
  <c r="EG131" i="4"/>
  <c r="GH131" i="1"/>
  <c r="AH131" i="2"/>
  <c r="EP131" i="2"/>
  <c r="CH131" i="3"/>
  <c r="EI131" i="3"/>
  <c r="EH131" i="4"/>
  <c r="GI131" i="1"/>
  <c r="AI131" i="2"/>
  <c r="EQ131" i="2"/>
  <c r="CI131" i="3"/>
  <c r="EJ131" i="3"/>
  <c r="EI131" i="4"/>
  <c r="GJ131" i="1"/>
  <c r="AJ131" i="2"/>
  <c r="ER131" i="2"/>
  <c r="CJ131" i="3"/>
  <c r="EK131" i="3"/>
  <c r="EJ131" i="4"/>
  <c r="GK131" i="1"/>
  <c r="AK131" i="2"/>
  <c r="ES131" i="2"/>
  <c r="CK131" i="3"/>
  <c r="EL131" i="3"/>
  <c r="EK131" i="4"/>
  <c r="GL131" i="1"/>
  <c r="AL131" i="2"/>
  <c r="ET131" i="2"/>
  <c r="CL131" i="3"/>
  <c r="EM131" i="3"/>
  <c r="EL131" i="4"/>
  <c r="GM131" i="1"/>
  <c r="AM131" i="2"/>
  <c r="EU131" i="2"/>
  <c r="CM131" i="3"/>
  <c r="EN131" i="3"/>
  <c r="EM131" i="4"/>
  <c r="GN131" i="1"/>
  <c r="AN131" i="2"/>
  <c r="EV131" i="2"/>
  <c r="CN131" i="3"/>
  <c r="EO131" i="3"/>
  <c r="EN131" i="4"/>
  <c r="GO131" i="1"/>
  <c r="AO131" i="2"/>
  <c r="EW131" i="2"/>
  <c r="CO131" i="3"/>
  <c r="EP131" i="3"/>
  <c r="EO131" i="4"/>
  <c r="GP131" i="1"/>
  <c r="AP131" i="2"/>
  <c r="EX131" i="2"/>
  <c r="CP131" i="3"/>
  <c r="EQ131" i="3"/>
  <c r="EP131" i="4"/>
  <c r="GQ131" i="1"/>
  <c r="AQ131" i="2"/>
  <c r="EY131" i="2"/>
  <c r="CQ131" i="3"/>
  <c r="ER131" i="3"/>
  <c r="EQ131" i="4"/>
  <c r="GR131" i="1"/>
  <c r="AR131" i="2"/>
  <c r="EZ131" i="2"/>
  <c r="CR131" i="3"/>
  <c r="ES131" i="3"/>
  <c r="ER131" i="4"/>
  <c r="GS131" i="1"/>
  <c r="AS131" i="2"/>
  <c r="FA131" i="2"/>
  <c r="CS131" i="3"/>
  <c r="ET131" i="3"/>
  <c r="ES131" i="4"/>
  <c r="GT131" i="1"/>
  <c r="AT131" i="2"/>
  <c r="FB131" i="2"/>
  <c r="CT131" i="3"/>
  <c r="EU131" i="3"/>
  <c r="ET131" i="4"/>
  <c r="GU131" i="1"/>
  <c r="AU131" i="2"/>
  <c r="FC131" i="2"/>
  <c r="CU131" i="3"/>
  <c r="EV131" i="3"/>
  <c r="EU131" i="4"/>
  <c r="GV131" i="1"/>
  <c r="AV131" i="2"/>
  <c r="FD131" i="2"/>
  <c r="CV131" i="3"/>
  <c r="EW131" i="3"/>
  <c r="EV131" i="4"/>
  <c r="GW131" i="1"/>
  <c r="AW131" i="2"/>
  <c r="FE131" i="2"/>
  <c r="CW131" i="3"/>
  <c r="EX131" i="3"/>
  <c r="EW131" i="4"/>
  <c r="GX131" i="1"/>
  <c r="AX131" i="2"/>
  <c r="FF131" i="2"/>
  <c r="CX131" i="3"/>
  <c r="EY131" i="3"/>
  <c r="EX131" i="4"/>
  <c r="GY131" i="1"/>
  <c r="AY131" i="2"/>
  <c r="FG131" i="2"/>
  <c r="CY131" i="3"/>
  <c r="EZ131" i="3"/>
  <c r="EY131" i="4"/>
  <c r="GZ131" i="1"/>
  <c r="AZ131" i="2"/>
  <c r="FH131" i="2"/>
  <c r="CZ131" i="3"/>
  <c r="FA131" i="3"/>
  <c r="EZ131" i="4"/>
  <c r="HA131" i="1"/>
  <c r="BA131" i="2"/>
  <c r="FI131" i="2"/>
  <c r="DA131" i="3"/>
  <c r="FB131" i="3"/>
  <c r="FA131" i="4"/>
  <c r="HB131" i="1"/>
  <c r="BB131" i="2"/>
  <c r="FJ131" i="2"/>
  <c r="DB131" i="3"/>
  <c r="FC131" i="3"/>
  <c r="FB131" i="4"/>
  <c r="HC131" i="1"/>
  <c r="BC131" i="2"/>
  <c r="FK131" i="2"/>
  <c r="DC131" i="3"/>
  <c r="FD131" i="3"/>
  <c r="FC131" i="4"/>
  <c r="HD131" i="1"/>
  <c r="BD131" i="2"/>
  <c r="FL131" i="2"/>
  <c r="DD131" i="3"/>
  <c r="FE131" i="3"/>
  <c r="FD131" i="4"/>
  <c r="HE131" i="1"/>
  <c r="BE131" i="2"/>
  <c r="FM131" i="2"/>
  <c r="DE131" i="3"/>
  <c r="FF131" i="3"/>
  <c r="FE131" i="4"/>
  <c r="HF131" i="1"/>
  <c r="BF131" i="2"/>
  <c r="FN131" i="2"/>
  <c r="DF131" i="3"/>
  <c r="FG131" i="3"/>
  <c r="FF131" i="4"/>
  <c r="FG131" i="4"/>
  <c r="FJ131" i="4"/>
  <c r="FI131" i="4"/>
  <c r="FK131" i="4"/>
  <c r="FL131" i="4"/>
  <c r="FM131" i="4"/>
  <c r="FN131" i="4"/>
  <c r="FO131" i="4"/>
  <c r="FP131" i="4"/>
  <c r="FR131" i="4"/>
  <c r="GB131" i="4"/>
  <c r="FH132" i="1"/>
  <c r="H132" i="2"/>
  <c r="DP132" i="2"/>
  <c r="BH132" i="3"/>
  <c r="DI132" i="3"/>
  <c r="DH132" i="4"/>
  <c r="FI132" i="1"/>
  <c r="I132" i="2"/>
  <c r="DQ132" i="2"/>
  <c r="BI132" i="3"/>
  <c r="DJ132" i="3"/>
  <c r="DI132" i="4"/>
  <c r="FJ132" i="1"/>
  <c r="J132" i="2"/>
  <c r="DR132" i="2"/>
  <c r="BJ132" i="3"/>
  <c r="DK132" i="3"/>
  <c r="DJ132" i="4"/>
  <c r="FK132" i="1"/>
  <c r="K132" i="2"/>
  <c r="DS132" i="2"/>
  <c r="BK132" i="3"/>
  <c r="DL132" i="3"/>
  <c r="DK132" i="4"/>
  <c r="FL132" i="1"/>
  <c r="L132" i="2"/>
  <c r="DT132" i="2"/>
  <c r="BL132" i="3"/>
  <c r="DM132" i="3"/>
  <c r="DL132" i="4"/>
  <c r="FM132" i="1"/>
  <c r="M132" i="2"/>
  <c r="DU132" i="2"/>
  <c r="BM132" i="3"/>
  <c r="DN132" i="3"/>
  <c r="DM132" i="4"/>
  <c r="FN132" i="1"/>
  <c r="N132" i="2"/>
  <c r="DV132" i="2"/>
  <c r="BN132" i="3"/>
  <c r="DO132" i="3"/>
  <c r="DN132" i="4"/>
  <c r="FO132" i="1"/>
  <c r="O132" i="2"/>
  <c r="DW132" i="2"/>
  <c r="BO132" i="3"/>
  <c r="DP132" i="3"/>
  <c r="DO132" i="4"/>
  <c r="FP132" i="1"/>
  <c r="P132" i="2"/>
  <c r="DX132" i="2"/>
  <c r="BP132" i="3"/>
  <c r="DQ132" i="3"/>
  <c r="DP132" i="4"/>
  <c r="FQ132" i="1"/>
  <c r="Q132" i="2"/>
  <c r="DY132" i="2"/>
  <c r="BQ132" i="3"/>
  <c r="DR132" i="3"/>
  <c r="DQ132" i="4"/>
  <c r="FR132" i="1"/>
  <c r="R132" i="2"/>
  <c r="DZ132" i="2"/>
  <c r="BR132" i="3"/>
  <c r="DS132" i="3"/>
  <c r="DR132" i="4"/>
  <c r="FS132" i="1"/>
  <c r="S132" i="2"/>
  <c r="EA132" i="2"/>
  <c r="BS132" i="3"/>
  <c r="DT132" i="3"/>
  <c r="DS132" i="4"/>
  <c r="FT132" i="1"/>
  <c r="T132" i="2"/>
  <c r="EB132" i="2"/>
  <c r="BT132" i="3"/>
  <c r="DU132" i="3"/>
  <c r="DT132" i="4"/>
  <c r="FU132" i="1"/>
  <c r="U132" i="2"/>
  <c r="EC132" i="2"/>
  <c r="BU132" i="3"/>
  <c r="DV132" i="3"/>
  <c r="DU132" i="4"/>
  <c r="FV132" i="1"/>
  <c r="V132" i="2"/>
  <c r="ED132" i="2"/>
  <c r="BV132" i="3"/>
  <c r="DW132" i="3"/>
  <c r="DV132" i="4"/>
  <c r="FW132" i="1"/>
  <c r="W132" i="2"/>
  <c r="EE132" i="2"/>
  <c r="BW132" i="3"/>
  <c r="DX132" i="3"/>
  <c r="DW132" i="4"/>
  <c r="FX132" i="1"/>
  <c r="X132" i="2"/>
  <c r="EF132" i="2"/>
  <c r="BX132" i="3"/>
  <c r="DY132" i="3"/>
  <c r="DX132" i="4"/>
  <c r="FY132" i="1"/>
  <c r="Y132" i="2"/>
  <c r="EG132" i="2"/>
  <c r="BY132" i="3"/>
  <c r="DZ132" i="3"/>
  <c r="DY132" i="4"/>
  <c r="FZ132" i="1"/>
  <c r="Z132" i="2"/>
  <c r="EH132" i="2"/>
  <c r="BZ132" i="3"/>
  <c r="EA132" i="3"/>
  <c r="DZ132" i="4"/>
  <c r="GA132" i="1"/>
  <c r="AA132" i="2"/>
  <c r="EI132" i="2"/>
  <c r="CA132" i="3"/>
  <c r="EB132" i="3"/>
  <c r="EA132" i="4"/>
  <c r="GB132" i="1"/>
  <c r="AB132" i="2"/>
  <c r="EJ132" i="2"/>
  <c r="CB132" i="3"/>
  <c r="EC132" i="3"/>
  <c r="EB132" i="4"/>
  <c r="GC132" i="1"/>
  <c r="AC132" i="2"/>
  <c r="EK132" i="2"/>
  <c r="CC132" i="3"/>
  <c r="ED132" i="3"/>
  <c r="EC132" i="4"/>
  <c r="GD132" i="1"/>
  <c r="AD132" i="2"/>
  <c r="EL132" i="2"/>
  <c r="CD132" i="3"/>
  <c r="EE132" i="3"/>
  <c r="ED132" i="4"/>
  <c r="GE132" i="1"/>
  <c r="AE132" i="2"/>
  <c r="EM132" i="2"/>
  <c r="CE132" i="3"/>
  <c r="EF132" i="3"/>
  <c r="EE132" i="4"/>
  <c r="GF132" i="1"/>
  <c r="AF132" i="2"/>
  <c r="EN132" i="2"/>
  <c r="CF132" i="3"/>
  <c r="EG132" i="3"/>
  <c r="EF132" i="4"/>
  <c r="GG132" i="1"/>
  <c r="AG132" i="2"/>
  <c r="EO132" i="2"/>
  <c r="CG132" i="3"/>
  <c r="EH132" i="3"/>
  <c r="EG132" i="4"/>
  <c r="GH132" i="1"/>
  <c r="AH132" i="2"/>
  <c r="EP132" i="2"/>
  <c r="CH132" i="3"/>
  <c r="EI132" i="3"/>
  <c r="EH132" i="4"/>
  <c r="GI132" i="1"/>
  <c r="AI132" i="2"/>
  <c r="EQ132" i="2"/>
  <c r="CI132" i="3"/>
  <c r="EJ132" i="3"/>
  <c r="EI132" i="4"/>
  <c r="GJ132" i="1"/>
  <c r="AJ132" i="2"/>
  <c r="ER132" i="2"/>
  <c r="CJ132" i="3"/>
  <c r="EK132" i="3"/>
  <c r="EJ132" i="4"/>
  <c r="GK132" i="1"/>
  <c r="AK132" i="2"/>
  <c r="ES132" i="2"/>
  <c r="CK132" i="3"/>
  <c r="EL132" i="3"/>
  <c r="EK132" i="4"/>
  <c r="GL132" i="1"/>
  <c r="AL132" i="2"/>
  <c r="ET132" i="2"/>
  <c r="CL132" i="3"/>
  <c r="EM132" i="3"/>
  <c r="EL132" i="4"/>
  <c r="GM132" i="1"/>
  <c r="AM132" i="2"/>
  <c r="EU132" i="2"/>
  <c r="CM132" i="3"/>
  <c r="EN132" i="3"/>
  <c r="EM132" i="4"/>
  <c r="GN132" i="1"/>
  <c r="AN132" i="2"/>
  <c r="EV132" i="2"/>
  <c r="CN132" i="3"/>
  <c r="EO132" i="3"/>
  <c r="EN132" i="4"/>
  <c r="GO132" i="1"/>
  <c r="AO132" i="2"/>
  <c r="EW132" i="2"/>
  <c r="CO132" i="3"/>
  <c r="EP132" i="3"/>
  <c r="EO132" i="4"/>
  <c r="GP132" i="1"/>
  <c r="AP132" i="2"/>
  <c r="EX132" i="2"/>
  <c r="CP132" i="3"/>
  <c r="EQ132" i="3"/>
  <c r="EP132" i="4"/>
  <c r="GQ132" i="1"/>
  <c r="AQ132" i="2"/>
  <c r="EY132" i="2"/>
  <c r="CQ132" i="3"/>
  <c r="ER132" i="3"/>
  <c r="EQ132" i="4"/>
  <c r="GR132" i="1"/>
  <c r="AR132" i="2"/>
  <c r="EZ132" i="2"/>
  <c r="CR132" i="3"/>
  <c r="ES132" i="3"/>
  <c r="ER132" i="4"/>
  <c r="GS132" i="1"/>
  <c r="AS132" i="2"/>
  <c r="FA132" i="2"/>
  <c r="CS132" i="3"/>
  <c r="ET132" i="3"/>
  <c r="ES132" i="4"/>
  <c r="GT132" i="1"/>
  <c r="AT132" i="2"/>
  <c r="FB132" i="2"/>
  <c r="CT132" i="3"/>
  <c r="EU132" i="3"/>
  <c r="ET132" i="4"/>
  <c r="GU132" i="1"/>
  <c r="AU132" i="2"/>
  <c r="FC132" i="2"/>
  <c r="CU132" i="3"/>
  <c r="EV132" i="3"/>
  <c r="EU132" i="4"/>
  <c r="GV132" i="1"/>
  <c r="AV132" i="2"/>
  <c r="FD132" i="2"/>
  <c r="CV132" i="3"/>
  <c r="EW132" i="3"/>
  <c r="EV132" i="4"/>
  <c r="GW132" i="1"/>
  <c r="AW132" i="2"/>
  <c r="FE132" i="2"/>
  <c r="CW132" i="3"/>
  <c r="EX132" i="3"/>
  <c r="EW132" i="4"/>
  <c r="GX132" i="1"/>
  <c r="AX132" i="2"/>
  <c r="FF132" i="2"/>
  <c r="CX132" i="3"/>
  <c r="EY132" i="3"/>
  <c r="EX132" i="4"/>
  <c r="GY132" i="1"/>
  <c r="AY132" i="2"/>
  <c r="FG132" i="2"/>
  <c r="CY132" i="3"/>
  <c r="EZ132" i="3"/>
  <c r="EY132" i="4"/>
  <c r="GZ132" i="1"/>
  <c r="AZ132" i="2"/>
  <c r="FH132" i="2"/>
  <c r="CZ132" i="3"/>
  <c r="FA132" i="3"/>
  <c r="EZ132" i="4"/>
  <c r="HA132" i="1"/>
  <c r="BA132" i="2"/>
  <c r="FI132" i="2"/>
  <c r="DA132" i="3"/>
  <c r="FB132" i="3"/>
  <c r="FA132" i="4"/>
  <c r="HB132" i="1"/>
  <c r="BB132" i="2"/>
  <c r="FJ132" i="2"/>
  <c r="DB132" i="3"/>
  <c r="FC132" i="3"/>
  <c r="FB132" i="4"/>
  <c r="HC132" i="1"/>
  <c r="BC132" i="2"/>
  <c r="FK132" i="2"/>
  <c r="DC132" i="3"/>
  <c r="FD132" i="3"/>
  <c r="FC132" i="4"/>
  <c r="HD132" i="1"/>
  <c r="BD132" i="2"/>
  <c r="FL132" i="2"/>
  <c r="DD132" i="3"/>
  <c r="FE132" i="3"/>
  <c r="FD132" i="4"/>
  <c r="HE132" i="1"/>
  <c r="BE132" i="2"/>
  <c r="FM132" i="2"/>
  <c r="DE132" i="3"/>
  <c r="FF132" i="3"/>
  <c r="FE132" i="4"/>
  <c r="HF132" i="1"/>
  <c r="BF132" i="2"/>
  <c r="FN132" i="2"/>
  <c r="DF132" i="3"/>
  <c r="FG132" i="3"/>
  <c r="FF132" i="4"/>
  <c r="FG132" i="4"/>
  <c r="FJ132" i="4"/>
  <c r="FI132" i="4"/>
  <c r="FK132" i="4"/>
  <c r="FL132" i="4"/>
  <c r="FM132" i="4"/>
  <c r="FN132" i="4"/>
  <c r="FO132" i="4"/>
  <c r="FP132" i="4"/>
  <c r="FR132" i="4"/>
  <c r="GB132" i="4"/>
  <c r="FH133" i="1"/>
  <c r="H133" i="2"/>
  <c r="DP133" i="2"/>
  <c r="BH133" i="3"/>
  <c r="DI133" i="3"/>
  <c r="DH133" i="4"/>
  <c r="FI133" i="1"/>
  <c r="I133" i="2"/>
  <c r="DQ133" i="2"/>
  <c r="BI133" i="3"/>
  <c r="DJ133" i="3"/>
  <c r="DI133" i="4"/>
  <c r="FJ133" i="1"/>
  <c r="J133" i="2"/>
  <c r="FK133" i="1"/>
  <c r="K133" i="2"/>
  <c r="FL133" i="1"/>
  <c r="L133" i="2"/>
  <c r="FM133" i="1"/>
  <c r="M133" i="2"/>
  <c r="FN133" i="1"/>
  <c r="N133" i="2"/>
  <c r="FO133" i="1"/>
  <c r="O133" i="2"/>
  <c r="FP133" i="1"/>
  <c r="P133" i="2"/>
  <c r="FQ133" i="1"/>
  <c r="Q133" i="2"/>
  <c r="FR133" i="1"/>
  <c r="R133" i="2"/>
  <c r="FS133" i="1"/>
  <c r="S133" i="2"/>
  <c r="FT133" i="1"/>
  <c r="T133" i="2"/>
  <c r="FU133" i="1"/>
  <c r="U133" i="2"/>
  <c r="FV133" i="1"/>
  <c r="V133" i="2"/>
  <c r="FW133" i="1"/>
  <c r="W133" i="2"/>
  <c r="FX133" i="1"/>
  <c r="X133" i="2"/>
  <c r="FY133" i="1"/>
  <c r="Y133" i="2"/>
  <c r="FZ133" i="1"/>
  <c r="Z133" i="2"/>
  <c r="GA133" i="1"/>
  <c r="AA133" i="2"/>
  <c r="GB133" i="1"/>
  <c r="AB133" i="2"/>
  <c r="GC133" i="1"/>
  <c r="AC133" i="2"/>
  <c r="GD133" i="1"/>
  <c r="AD133" i="2"/>
  <c r="GE133" i="1"/>
  <c r="AE133" i="2"/>
  <c r="GF133" i="1"/>
  <c r="AF133" i="2"/>
  <c r="GG133" i="1"/>
  <c r="AG133" i="2"/>
  <c r="GH133" i="1"/>
  <c r="AH133" i="2"/>
  <c r="GI133" i="1"/>
  <c r="AI133" i="2"/>
  <c r="GJ133" i="1"/>
  <c r="AJ133" i="2"/>
  <c r="GK133" i="1"/>
  <c r="AK133" i="2"/>
  <c r="GL133" i="1"/>
  <c r="AL133" i="2"/>
  <c r="GM133" i="1"/>
  <c r="AM133" i="2"/>
  <c r="GN133" i="1"/>
  <c r="AN133" i="2"/>
  <c r="GO133" i="1"/>
  <c r="AO133" i="2"/>
  <c r="GP133" i="1"/>
  <c r="AP133" i="2"/>
  <c r="GQ133" i="1"/>
  <c r="AQ133" i="2"/>
  <c r="GR133" i="1"/>
  <c r="AR133" i="2"/>
  <c r="GS133" i="1"/>
  <c r="AS133" i="2"/>
  <c r="GT133" i="1"/>
  <c r="AT133" i="2"/>
  <c r="GU133" i="1"/>
  <c r="AU133" i="2"/>
  <c r="GV133" i="1"/>
  <c r="AV133" i="2"/>
  <c r="GW133" i="1"/>
  <c r="AW133" i="2"/>
  <c r="GX133" i="1"/>
  <c r="AX133" i="2"/>
  <c r="GY133" i="1"/>
  <c r="AY133" i="2"/>
  <c r="GZ133" i="1"/>
  <c r="AZ133" i="2"/>
  <c r="HA133" i="1"/>
  <c r="BA133" i="2"/>
  <c r="HB133" i="1"/>
  <c r="BB133" i="2"/>
  <c r="HC133" i="1"/>
  <c r="BC133" i="2"/>
  <c r="HD133" i="1"/>
  <c r="BD133" i="2"/>
  <c r="HE133" i="1"/>
  <c r="BE133" i="2"/>
  <c r="HF133" i="1"/>
  <c r="BF133" i="2"/>
  <c r="BL133" i="2"/>
  <c r="BN133" i="2"/>
  <c r="DR133" i="2"/>
  <c r="FO133" i="2"/>
  <c r="BJ133" i="3"/>
  <c r="DS133" i="2"/>
  <c r="BK133" i="3"/>
  <c r="DT133" i="2"/>
  <c r="BL133" i="3"/>
  <c r="DU133" i="2"/>
  <c r="BM133" i="3"/>
  <c r="DV133" i="2"/>
  <c r="BN133" i="3"/>
  <c r="DW133" i="2"/>
  <c r="BO133" i="3"/>
  <c r="DX133" i="2"/>
  <c r="BP133" i="3"/>
  <c r="DY133" i="2"/>
  <c r="BQ133" i="3"/>
  <c r="DZ133" i="2"/>
  <c r="BR133" i="3"/>
  <c r="EA133" i="2"/>
  <c r="BS133" i="3"/>
  <c r="EB133" i="2"/>
  <c r="BT133" i="3"/>
  <c r="EC133" i="2"/>
  <c r="BU133" i="3"/>
  <c r="ED133" i="2"/>
  <c r="BV133" i="3"/>
  <c r="EE133" i="2"/>
  <c r="BW133" i="3"/>
  <c r="EF133" i="2"/>
  <c r="BX133" i="3"/>
  <c r="EG133" i="2"/>
  <c r="BY133" i="3"/>
  <c r="EH133" i="2"/>
  <c r="BZ133" i="3"/>
  <c r="EI133" i="2"/>
  <c r="CA133" i="3"/>
  <c r="EJ133" i="2"/>
  <c r="CB133" i="3"/>
  <c r="EK133" i="2"/>
  <c r="CC133" i="3"/>
  <c r="EL133" i="2"/>
  <c r="CD133" i="3"/>
  <c r="EM133" i="2"/>
  <c r="CE133" i="3"/>
  <c r="EN133" i="2"/>
  <c r="CF133" i="3"/>
  <c r="EO133" i="2"/>
  <c r="CG133" i="3"/>
  <c r="EP133" i="2"/>
  <c r="CH133" i="3"/>
  <c r="EQ133" i="2"/>
  <c r="CI133" i="3"/>
  <c r="ER133" i="2"/>
  <c r="CJ133" i="3"/>
  <c r="ES133" i="2"/>
  <c r="CK133" i="3"/>
  <c r="ET133" i="2"/>
  <c r="CL133" i="3"/>
  <c r="EU133" i="2"/>
  <c r="CM133" i="3"/>
  <c r="EV133" i="2"/>
  <c r="CN133" i="3"/>
  <c r="EW133" i="2"/>
  <c r="CO133" i="3"/>
  <c r="EX133" i="2"/>
  <c r="CP133" i="3"/>
  <c r="EY133" i="2"/>
  <c r="CQ133" i="3"/>
  <c r="EZ133" i="2"/>
  <c r="CR133" i="3"/>
  <c r="FA133" i="2"/>
  <c r="CS133" i="3"/>
  <c r="FB133" i="2"/>
  <c r="CT133" i="3"/>
  <c r="FC133" i="2"/>
  <c r="CU133" i="3"/>
  <c r="FD133" i="2"/>
  <c r="CV133" i="3"/>
  <c r="FE133" i="2"/>
  <c r="CW133" i="3"/>
  <c r="FF133" i="2"/>
  <c r="CX133" i="3"/>
  <c r="FG133" i="2"/>
  <c r="CY133" i="3"/>
  <c r="FH133" i="2"/>
  <c r="CZ133" i="3"/>
  <c r="FI133" i="2"/>
  <c r="DA133" i="3"/>
  <c r="FJ133" i="2"/>
  <c r="DB133" i="3"/>
  <c r="FK133" i="2"/>
  <c r="DC133" i="3"/>
  <c r="FL133" i="2"/>
  <c r="DD133" i="3"/>
  <c r="FM133" i="2"/>
  <c r="DE133" i="3"/>
  <c r="FN133" i="2"/>
  <c r="DF133" i="3"/>
  <c r="DG133" i="3"/>
  <c r="DK133" i="3"/>
  <c r="DJ133" i="4"/>
  <c r="DL133" i="3"/>
  <c r="DK133" i="4"/>
  <c r="DM133" i="3"/>
  <c r="DL133" i="4"/>
  <c r="DN133" i="3"/>
  <c r="DM133" i="4"/>
  <c r="DO133" i="3"/>
  <c r="DN133" i="4"/>
  <c r="DP133" i="3"/>
  <c r="DO133" i="4"/>
  <c r="DQ133" i="3"/>
  <c r="DP133" i="4"/>
  <c r="DR133" i="3"/>
  <c r="DQ133" i="4"/>
  <c r="DS133" i="3"/>
  <c r="DR133" i="4"/>
  <c r="DT133" i="3"/>
  <c r="DS133" i="4"/>
  <c r="DU133" i="3"/>
  <c r="DT133" i="4"/>
  <c r="DV133" i="3"/>
  <c r="DU133" i="4"/>
  <c r="DW133" i="3"/>
  <c r="DV133" i="4"/>
  <c r="DX133" i="3"/>
  <c r="DW133" i="4"/>
  <c r="DY133" i="3"/>
  <c r="DX133" i="4"/>
  <c r="DZ133" i="3"/>
  <c r="DY133" i="4"/>
  <c r="EA133" i="3"/>
  <c r="DZ133" i="4"/>
  <c r="EB133" i="3"/>
  <c r="EA133" i="4"/>
  <c r="EC133" i="3"/>
  <c r="EB133" i="4"/>
  <c r="ED133" i="3"/>
  <c r="EC133" i="4"/>
  <c r="EE133" i="3"/>
  <c r="ED133" i="4"/>
  <c r="EF133" i="3"/>
  <c r="EE133" i="4"/>
  <c r="EG133" i="3"/>
  <c r="EF133" i="4"/>
  <c r="EH133" i="3"/>
  <c r="EG133" i="4"/>
  <c r="EI133" i="3"/>
  <c r="EH133" i="4"/>
  <c r="EJ133" i="3"/>
  <c r="EI133" i="4"/>
  <c r="EK133" i="3"/>
  <c r="EJ133" i="4"/>
  <c r="EL133" i="3"/>
  <c r="EK133" i="4"/>
  <c r="EM133" i="3"/>
  <c r="EL133" i="4"/>
  <c r="EN133" i="3"/>
  <c r="EM133" i="4"/>
  <c r="EO133" i="3"/>
  <c r="EN133" i="4"/>
  <c r="EP133" i="3"/>
  <c r="EO133" i="4"/>
  <c r="EQ133" i="3"/>
  <c r="EP133" i="4"/>
  <c r="ER133" i="3"/>
  <c r="EQ133" i="4"/>
  <c r="ES133" i="3"/>
  <c r="ER133" i="4"/>
  <c r="ET133" i="3"/>
  <c r="ES133" i="4"/>
  <c r="EU133" i="3"/>
  <c r="ET133" i="4"/>
  <c r="EV133" i="3"/>
  <c r="EU133" i="4"/>
  <c r="EW133" i="3"/>
  <c r="EV133" i="4"/>
  <c r="EX133" i="3"/>
  <c r="EW133" i="4"/>
  <c r="EY133" i="3"/>
  <c r="EX133" i="4"/>
  <c r="EZ133" i="3"/>
  <c r="EY133" i="4"/>
  <c r="FA133" i="3"/>
  <c r="EZ133" i="4"/>
  <c r="FB133" i="3"/>
  <c r="FA133" i="4"/>
  <c r="FC133" i="3"/>
  <c r="FB133" i="4"/>
  <c r="FD133" i="3"/>
  <c r="FC133" i="4"/>
  <c r="FE133" i="3"/>
  <c r="FD133" i="4"/>
  <c r="FF133" i="3"/>
  <c r="FE133" i="4"/>
  <c r="FG133" i="3"/>
  <c r="FF133" i="4"/>
  <c r="FG133" i="4"/>
  <c r="FJ133" i="4"/>
  <c r="FI133" i="4"/>
  <c r="FK133" i="4"/>
  <c r="FL133" i="4"/>
  <c r="FM133" i="4"/>
  <c r="FN133" i="4"/>
  <c r="FO133" i="4"/>
  <c r="FP133" i="4"/>
  <c r="FR133" i="4"/>
  <c r="FS133" i="4"/>
  <c r="FT133" i="4"/>
  <c r="FU133" i="4"/>
  <c r="FV133" i="4"/>
  <c r="FW133" i="4"/>
  <c r="FX133" i="4"/>
  <c r="FY133" i="4"/>
  <c r="FZ133" i="4"/>
  <c r="GA133" i="4"/>
  <c r="GB133" i="4"/>
  <c r="FH134" i="1"/>
  <c r="H134" i="2"/>
  <c r="DP134" i="2"/>
  <c r="BH134" i="3"/>
  <c r="DI134" i="3"/>
  <c r="DH134" i="4"/>
  <c r="FI134" i="1"/>
  <c r="I134" i="2"/>
  <c r="DQ134" i="2"/>
  <c r="BI134" i="3"/>
  <c r="DJ134" i="3"/>
  <c r="DI134" i="4"/>
  <c r="FJ134" i="1"/>
  <c r="J134" i="2"/>
  <c r="DR134" i="2"/>
  <c r="BJ134" i="3"/>
  <c r="DK134" i="3"/>
  <c r="DJ134" i="4"/>
  <c r="FK134" i="1"/>
  <c r="K134" i="2"/>
  <c r="DS134" i="2"/>
  <c r="BK134" i="3"/>
  <c r="DL134" i="3"/>
  <c r="DK134" i="4"/>
  <c r="FL134" i="1"/>
  <c r="L134" i="2"/>
  <c r="DT134" i="2"/>
  <c r="BL134" i="3"/>
  <c r="DM134" i="3"/>
  <c r="DL134" i="4"/>
  <c r="FM134" i="1"/>
  <c r="M134" i="2"/>
  <c r="DU134" i="2"/>
  <c r="BM134" i="3"/>
  <c r="DN134" i="3"/>
  <c r="DM134" i="4"/>
  <c r="FN134" i="1"/>
  <c r="N134" i="2"/>
  <c r="DV134" i="2"/>
  <c r="BN134" i="3"/>
  <c r="DO134" i="3"/>
  <c r="DN134" i="4"/>
  <c r="FO134" i="1"/>
  <c r="O134" i="2"/>
  <c r="DW134" i="2"/>
  <c r="BO134" i="3"/>
  <c r="DP134" i="3"/>
  <c r="DO134" i="4"/>
  <c r="FP134" i="1"/>
  <c r="P134" i="2"/>
  <c r="DX134" i="2"/>
  <c r="BP134" i="3"/>
  <c r="DQ134" i="3"/>
  <c r="DP134" i="4"/>
  <c r="FQ134" i="1"/>
  <c r="Q134" i="2"/>
  <c r="DY134" i="2"/>
  <c r="BQ134" i="3"/>
  <c r="DR134" i="3"/>
  <c r="DQ134" i="4"/>
  <c r="FR134" i="1"/>
  <c r="R134" i="2"/>
  <c r="DZ134" i="2"/>
  <c r="BR134" i="3"/>
  <c r="DS134" i="3"/>
  <c r="DR134" i="4"/>
  <c r="FS134" i="1"/>
  <c r="S134" i="2"/>
  <c r="EA134" i="2"/>
  <c r="BS134" i="3"/>
  <c r="DT134" i="3"/>
  <c r="DS134" i="4"/>
  <c r="FT134" i="1"/>
  <c r="T134" i="2"/>
  <c r="EB134" i="2"/>
  <c r="BT134" i="3"/>
  <c r="DU134" i="3"/>
  <c r="DT134" i="4"/>
  <c r="FU134" i="1"/>
  <c r="U134" i="2"/>
  <c r="EC134" i="2"/>
  <c r="BU134" i="3"/>
  <c r="DV134" i="3"/>
  <c r="DU134" i="4"/>
  <c r="FV134" i="1"/>
  <c r="V134" i="2"/>
  <c r="ED134" i="2"/>
  <c r="BV134" i="3"/>
  <c r="DW134" i="3"/>
  <c r="DV134" i="4"/>
  <c r="FW134" i="1"/>
  <c r="W134" i="2"/>
  <c r="EE134" i="2"/>
  <c r="BW134" i="3"/>
  <c r="DX134" i="3"/>
  <c r="DW134" i="4"/>
  <c r="FX134" i="1"/>
  <c r="X134" i="2"/>
  <c r="EF134" i="2"/>
  <c r="BX134" i="3"/>
  <c r="DY134" i="3"/>
  <c r="DX134" i="4"/>
  <c r="FY134" i="1"/>
  <c r="Y134" i="2"/>
  <c r="EG134" i="2"/>
  <c r="BY134" i="3"/>
  <c r="DZ134" i="3"/>
  <c r="DY134" i="4"/>
  <c r="FZ134" i="1"/>
  <c r="Z134" i="2"/>
  <c r="EH134" i="2"/>
  <c r="BZ134" i="3"/>
  <c r="EA134" i="3"/>
  <c r="DZ134" i="4"/>
  <c r="GA134" i="1"/>
  <c r="AA134" i="2"/>
  <c r="EI134" i="2"/>
  <c r="CA134" i="3"/>
  <c r="EB134" i="3"/>
  <c r="EA134" i="4"/>
  <c r="GB134" i="1"/>
  <c r="AB134" i="2"/>
  <c r="EJ134" i="2"/>
  <c r="CB134" i="3"/>
  <c r="EC134" i="3"/>
  <c r="EB134" i="4"/>
  <c r="GC134" i="1"/>
  <c r="AC134" i="2"/>
  <c r="EK134" i="2"/>
  <c r="CC134" i="3"/>
  <c r="ED134" i="3"/>
  <c r="EC134" i="4"/>
  <c r="GD134" i="1"/>
  <c r="AD134" i="2"/>
  <c r="EL134" i="2"/>
  <c r="CD134" i="3"/>
  <c r="EE134" i="3"/>
  <c r="ED134" i="4"/>
  <c r="GE134" i="1"/>
  <c r="AE134" i="2"/>
  <c r="GF134" i="1"/>
  <c r="AF134" i="2"/>
  <c r="GG134" i="1"/>
  <c r="AG134" i="2"/>
  <c r="GH134" i="1"/>
  <c r="AH134" i="2"/>
  <c r="GI134" i="1"/>
  <c r="AI134" i="2"/>
  <c r="GJ134" i="1"/>
  <c r="AJ134" i="2"/>
  <c r="GK134" i="1"/>
  <c r="AK134" i="2"/>
  <c r="GL134" i="1"/>
  <c r="AL134" i="2"/>
  <c r="GM134" i="1"/>
  <c r="AM134" i="2"/>
  <c r="GN134" i="1"/>
  <c r="AN134" i="2"/>
  <c r="GO134" i="1"/>
  <c r="AO134" i="2"/>
  <c r="GP134" i="1"/>
  <c r="AP134" i="2"/>
  <c r="GQ134" i="1"/>
  <c r="AQ134" i="2"/>
  <c r="GR134" i="1"/>
  <c r="AR134" i="2"/>
  <c r="GS134" i="1"/>
  <c r="AS134" i="2"/>
  <c r="GT134" i="1"/>
  <c r="AT134" i="2"/>
  <c r="GU134" i="1"/>
  <c r="AU134" i="2"/>
  <c r="GV134" i="1"/>
  <c r="AV134" i="2"/>
  <c r="GW134" i="1"/>
  <c r="AW134" i="2"/>
  <c r="GX134" i="1"/>
  <c r="AX134" i="2"/>
  <c r="GY134" i="1"/>
  <c r="AY134" i="2"/>
  <c r="GZ134" i="1"/>
  <c r="AZ134" i="2"/>
  <c r="HA134" i="1"/>
  <c r="BA134" i="2"/>
  <c r="HB134" i="1"/>
  <c r="BB134" i="2"/>
  <c r="HC134" i="1"/>
  <c r="BC134" i="2"/>
  <c r="HD134" i="1"/>
  <c r="BD134" i="2"/>
  <c r="HE134" i="1"/>
  <c r="BE134" i="2"/>
  <c r="HF134" i="1"/>
  <c r="BF134" i="2"/>
  <c r="BL134" i="2"/>
  <c r="BN134" i="2"/>
  <c r="EM134" i="2"/>
  <c r="FO134" i="2"/>
  <c r="CE134" i="3"/>
  <c r="EN134" i="2"/>
  <c r="CF134" i="3"/>
  <c r="EO134" i="2"/>
  <c r="CG134" i="3"/>
  <c r="EP134" i="2"/>
  <c r="CH134" i="3"/>
  <c r="EQ134" i="2"/>
  <c r="CI134" i="3"/>
  <c r="ER134" i="2"/>
  <c r="CJ134" i="3"/>
  <c r="ES134" i="2"/>
  <c r="CK134" i="3"/>
  <c r="ET134" i="2"/>
  <c r="CL134" i="3"/>
  <c r="EU134" i="2"/>
  <c r="CM134" i="3"/>
  <c r="EV134" i="2"/>
  <c r="CN134" i="3"/>
  <c r="EW134" i="2"/>
  <c r="CO134" i="3"/>
  <c r="EX134" i="2"/>
  <c r="CP134" i="3"/>
  <c r="EY134" i="2"/>
  <c r="CQ134" i="3"/>
  <c r="EZ134" i="2"/>
  <c r="CR134" i="3"/>
  <c r="FA134" i="2"/>
  <c r="CS134" i="3"/>
  <c r="FB134" i="2"/>
  <c r="CT134" i="3"/>
  <c r="FC134" i="2"/>
  <c r="CU134" i="3"/>
  <c r="FD134" i="2"/>
  <c r="CV134" i="3"/>
  <c r="FE134" i="2"/>
  <c r="CW134" i="3"/>
  <c r="FF134" i="2"/>
  <c r="CX134" i="3"/>
  <c r="FG134" i="2"/>
  <c r="CY134" i="3"/>
  <c r="FH134" i="2"/>
  <c r="CZ134" i="3"/>
  <c r="FI134" i="2"/>
  <c r="DA134" i="3"/>
  <c r="FJ134" i="2"/>
  <c r="DB134" i="3"/>
  <c r="FK134" i="2"/>
  <c r="DC134" i="3"/>
  <c r="FL134" i="2"/>
  <c r="DD134" i="3"/>
  <c r="FM134" i="2"/>
  <c r="DE134" i="3"/>
  <c r="FN134" i="2"/>
  <c r="DF134" i="3"/>
  <c r="DG134" i="3"/>
  <c r="EF134" i="3"/>
  <c r="EE134" i="4"/>
  <c r="EG134" i="3"/>
  <c r="EF134" i="4"/>
  <c r="EH134" i="3"/>
  <c r="EG134" i="4"/>
  <c r="EI134" i="3"/>
  <c r="EH134" i="4"/>
  <c r="EJ134" i="3"/>
  <c r="EI134" i="4"/>
  <c r="EK134" i="3"/>
  <c r="EJ134" i="4"/>
  <c r="EL134" i="3"/>
  <c r="EK134" i="4"/>
  <c r="EM134" i="3"/>
  <c r="EL134" i="4"/>
  <c r="EN134" i="3"/>
  <c r="EM134" i="4"/>
  <c r="EO134" i="3"/>
  <c r="EN134" i="4"/>
  <c r="EP134" i="3"/>
  <c r="EO134" i="4"/>
  <c r="EQ134" i="3"/>
  <c r="EP134" i="4"/>
  <c r="ER134" i="3"/>
  <c r="EQ134" i="4"/>
  <c r="ES134" i="3"/>
  <c r="ER134" i="4"/>
  <c r="ET134" i="3"/>
  <c r="ES134" i="4"/>
  <c r="EU134" i="3"/>
  <c r="ET134" i="4"/>
  <c r="EV134" i="3"/>
  <c r="EU134" i="4"/>
  <c r="EW134" i="3"/>
  <c r="EV134" i="4"/>
  <c r="EX134" i="3"/>
  <c r="EW134" i="4"/>
  <c r="EY134" i="3"/>
  <c r="EX134" i="4"/>
  <c r="EZ134" i="3"/>
  <c r="EY134" i="4"/>
  <c r="FA134" i="3"/>
  <c r="EZ134" i="4"/>
  <c r="FB134" i="3"/>
  <c r="FA134" i="4"/>
  <c r="FC134" i="3"/>
  <c r="FB134" i="4"/>
  <c r="FD134" i="3"/>
  <c r="FC134" i="4"/>
  <c r="FE134" i="3"/>
  <c r="FD134" i="4"/>
  <c r="FF134" i="3"/>
  <c r="FE134" i="4"/>
  <c r="FG134" i="3"/>
  <c r="FF134" i="4"/>
  <c r="FG134" i="4"/>
  <c r="FJ134" i="4"/>
  <c r="FI134" i="4"/>
  <c r="FK134" i="4"/>
  <c r="FL134" i="4"/>
  <c r="FM134" i="4"/>
  <c r="FN134" i="4"/>
  <c r="FO134" i="4"/>
  <c r="FP134" i="4"/>
  <c r="FR134" i="4"/>
  <c r="FS134" i="4"/>
  <c r="FT134" i="4"/>
  <c r="FU134" i="4"/>
  <c r="FV134" i="4"/>
  <c r="FW134" i="4"/>
  <c r="FX134" i="4"/>
  <c r="FY134" i="4"/>
  <c r="FZ134" i="4"/>
  <c r="GA134" i="4"/>
  <c r="GB134" i="4"/>
  <c r="FH135" i="1"/>
  <c r="H135" i="2"/>
  <c r="DP135" i="2"/>
  <c r="BH135" i="3"/>
  <c r="DI135" i="3"/>
  <c r="DH135" i="4"/>
  <c r="FI135" i="1"/>
  <c r="I135" i="2"/>
  <c r="DQ135" i="2"/>
  <c r="BI135" i="3"/>
  <c r="DJ135" i="3"/>
  <c r="DI135" i="4"/>
  <c r="FJ135" i="1"/>
  <c r="J135" i="2"/>
  <c r="DR135" i="2"/>
  <c r="BJ135" i="3"/>
  <c r="DK135" i="3"/>
  <c r="DJ135" i="4"/>
  <c r="FK135" i="1"/>
  <c r="K135" i="2"/>
  <c r="DS135" i="2"/>
  <c r="BK135" i="3"/>
  <c r="DL135" i="3"/>
  <c r="DK135" i="4"/>
  <c r="FL135" i="1"/>
  <c r="L135" i="2"/>
  <c r="DT135" i="2"/>
  <c r="BL135" i="3"/>
  <c r="DM135" i="3"/>
  <c r="DL135" i="4"/>
  <c r="FM135" i="1"/>
  <c r="M135" i="2"/>
  <c r="DU135" i="2"/>
  <c r="BM135" i="3"/>
  <c r="DN135" i="3"/>
  <c r="DM135" i="4"/>
  <c r="FN135" i="1"/>
  <c r="N135" i="2"/>
  <c r="DV135" i="2"/>
  <c r="BN135" i="3"/>
  <c r="DO135" i="3"/>
  <c r="DN135" i="4"/>
  <c r="FO135" i="1"/>
  <c r="O135" i="2"/>
  <c r="DW135" i="2"/>
  <c r="BO135" i="3"/>
  <c r="DP135" i="3"/>
  <c r="DO135" i="4"/>
  <c r="FP135" i="1"/>
  <c r="P135" i="2"/>
  <c r="DX135" i="2"/>
  <c r="BP135" i="3"/>
  <c r="DQ135" i="3"/>
  <c r="DP135" i="4"/>
  <c r="FQ135" i="1"/>
  <c r="Q135" i="2"/>
  <c r="DY135" i="2"/>
  <c r="BQ135" i="3"/>
  <c r="DR135" i="3"/>
  <c r="DQ135" i="4"/>
  <c r="FR135" i="1"/>
  <c r="R135" i="2"/>
  <c r="DZ135" i="2"/>
  <c r="BR135" i="3"/>
  <c r="DS135" i="3"/>
  <c r="DR135" i="4"/>
  <c r="FS135" i="1"/>
  <c r="S135" i="2"/>
  <c r="EA135" i="2"/>
  <c r="BS135" i="3"/>
  <c r="DT135" i="3"/>
  <c r="DS135" i="4"/>
  <c r="FT135" i="1"/>
  <c r="T135" i="2"/>
  <c r="EB135" i="2"/>
  <c r="BT135" i="3"/>
  <c r="DU135" i="3"/>
  <c r="DT135" i="4"/>
  <c r="FU135" i="1"/>
  <c r="U135" i="2"/>
  <c r="EC135" i="2"/>
  <c r="BU135" i="3"/>
  <c r="DV135" i="3"/>
  <c r="DU135" i="4"/>
  <c r="FV135" i="1"/>
  <c r="V135" i="2"/>
  <c r="ED135" i="2"/>
  <c r="BV135" i="3"/>
  <c r="DW135" i="3"/>
  <c r="DV135" i="4"/>
  <c r="FW135" i="1"/>
  <c r="W135" i="2"/>
  <c r="EE135" i="2"/>
  <c r="BW135" i="3"/>
  <c r="DX135" i="3"/>
  <c r="DW135" i="4"/>
  <c r="FX135" i="1"/>
  <c r="X135" i="2"/>
  <c r="EF135" i="2"/>
  <c r="BX135" i="3"/>
  <c r="DY135" i="3"/>
  <c r="DX135" i="4"/>
  <c r="FY135" i="1"/>
  <c r="Y135" i="2"/>
  <c r="EG135" i="2"/>
  <c r="BY135" i="3"/>
  <c r="DZ135" i="3"/>
  <c r="DY135" i="4"/>
  <c r="FZ135" i="1"/>
  <c r="Z135" i="2"/>
  <c r="EH135" i="2"/>
  <c r="BZ135" i="3"/>
  <c r="EA135" i="3"/>
  <c r="DZ135" i="4"/>
  <c r="GA135" i="1"/>
  <c r="AA135" i="2"/>
  <c r="EI135" i="2"/>
  <c r="CA135" i="3"/>
  <c r="EB135" i="3"/>
  <c r="EA135" i="4"/>
  <c r="GB135" i="1"/>
  <c r="AB135" i="2"/>
  <c r="EJ135" i="2"/>
  <c r="CB135" i="3"/>
  <c r="EC135" i="3"/>
  <c r="EB135" i="4"/>
  <c r="GC135" i="1"/>
  <c r="AC135" i="2"/>
  <c r="EK135" i="2"/>
  <c r="CC135" i="3"/>
  <c r="ED135" i="3"/>
  <c r="EC135" i="4"/>
  <c r="GD135" i="1"/>
  <c r="AD135" i="2"/>
  <c r="EL135" i="2"/>
  <c r="CD135" i="3"/>
  <c r="EE135" i="3"/>
  <c r="ED135" i="4"/>
  <c r="GE135" i="1"/>
  <c r="AE135" i="2"/>
  <c r="EM135" i="2"/>
  <c r="CE135" i="3"/>
  <c r="EF135" i="3"/>
  <c r="EE135" i="4"/>
  <c r="GF135" i="1"/>
  <c r="AF135" i="2"/>
  <c r="EN135" i="2"/>
  <c r="CF135" i="3"/>
  <c r="EG135" i="3"/>
  <c r="EF135" i="4"/>
  <c r="GG135" i="1"/>
  <c r="AG135" i="2"/>
  <c r="EO135" i="2"/>
  <c r="CG135" i="3"/>
  <c r="EH135" i="3"/>
  <c r="EG135" i="4"/>
  <c r="GH135" i="1"/>
  <c r="AH135" i="2"/>
  <c r="EP135" i="2"/>
  <c r="CH135" i="3"/>
  <c r="EI135" i="3"/>
  <c r="EH135" i="4"/>
  <c r="GI135" i="1"/>
  <c r="AI135" i="2"/>
  <c r="EQ135" i="2"/>
  <c r="CI135" i="3"/>
  <c r="EJ135" i="3"/>
  <c r="EI135" i="4"/>
  <c r="GJ135" i="1"/>
  <c r="AJ135" i="2"/>
  <c r="ER135" i="2"/>
  <c r="CJ135" i="3"/>
  <c r="EK135" i="3"/>
  <c r="EJ135" i="4"/>
  <c r="GK135" i="1"/>
  <c r="AK135" i="2"/>
  <c r="ES135" i="2"/>
  <c r="CK135" i="3"/>
  <c r="EL135" i="3"/>
  <c r="EK135" i="4"/>
  <c r="GL135" i="1"/>
  <c r="AL135" i="2"/>
  <c r="ET135" i="2"/>
  <c r="CL135" i="3"/>
  <c r="EM135" i="3"/>
  <c r="EL135" i="4"/>
  <c r="GM135" i="1"/>
  <c r="AM135" i="2"/>
  <c r="EU135" i="2"/>
  <c r="CM135" i="3"/>
  <c r="EN135" i="3"/>
  <c r="EM135" i="4"/>
  <c r="GN135" i="1"/>
  <c r="AN135" i="2"/>
  <c r="EV135" i="2"/>
  <c r="CN135" i="3"/>
  <c r="EO135" i="3"/>
  <c r="EN135" i="4"/>
  <c r="GO135" i="1"/>
  <c r="AO135" i="2"/>
  <c r="EW135" i="2"/>
  <c r="CO135" i="3"/>
  <c r="EP135" i="3"/>
  <c r="EO135" i="4"/>
  <c r="GP135" i="1"/>
  <c r="AP135" i="2"/>
  <c r="EX135" i="2"/>
  <c r="CP135" i="3"/>
  <c r="EQ135" i="3"/>
  <c r="EP135" i="4"/>
  <c r="GQ135" i="1"/>
  <c r="AQ135" i="2"/>
  <c r="EY135" i="2"/>
  <c r="CQ135" i="3"/>
  <c r="ER135" i="3"/>
  <c r="EQ135" i="4"/>
  <c r="GR135" i="1"/>
  <c r="AR135" i="2"/>
  <c r="EZ135" i="2"/>
  <c r="CR135" i="3"/>
  <c r="ES135" i="3"/>
  <c r="ER135" i="4"/>
  <c r="GS135" i="1"/>
  <c r="AS135" i="2"/>
  <c r="FA135" i="2"/>
  <c r="CS135" i="3"/>
  <c r="ET135" i="3"/>
  <c r="ES135" i="4"/>
  <c r="GT135" i="1"/>
  <c r="AT135" i="2"/>
  <c r="FB135" i="2"/>
  <c r="CT135" i="3"/>
  <c r="EU135" i="3"/>
  <c r="ET135" i="4"/>
  <c r="GU135" i="1"/>
  <c r="AU135" i="2"/>
  <c r="FC135" i="2"/>
  <c r="CU135" i="3"/>
  <c r="EV135" i="3"/>
  <c r="EU135" i="4"/>
  <c r="GV135" i="1"/>
  <c r="AV135" i="2"/>
  <c r="FD135" i="2"/>
  <c r="CV135" i="3"/>
  <c r="EW135" i="3"/>
  <c r="EV135" i="4"/>
  <c r="GW135" i="1"/>
  <c r="AW135" i="2"/>
  <c r="FE135" i="2"/>
  <c r="CW135" i="3"/>
  <c r="EX135" i="3"/>
  <c r="EW135" i="4"/>
  <c r="GX135" i="1"/>
  <c r="AX135" i="2"/>
  <c r="FF135" i="2"/>
  <c r="CX135" i="3"/>
  <c r="EY135" i="3"/>
  <c r="EX135" i="4"/>
  <c r="GY135" i="1"/>
  <c r="AY135" i="2"/>
  <c r="FG135" i="2"/>
  <c r="CY135" i="3"/>
  <c r="EZ135" i="3"/>
  <c r="EY135" i="4"/>
  <c r="GZ135" i="1"/>
  <c r="AZ135" i="2"/>
  <c r="FH135" i="2"/>
  <c r="CZ135" i="3"/>
  <c r="FA135" i="3"/>
  <c r="EZ135" i="4"/>
  <c r="HA135" i="1"/>
  <c r="BA135" i="2"/>
  <c r="FI135" i="2"/>
  <c r="DA135" i="3"/>
  <c r="FB135" i="3"/>
  <c r="FA135" i="4"/>
  <c r="HB135" i="1"/>
  <c r="BB135" i="2"/>
  <c r="FJ135" i="2"/>
  <c r="DB135" i="3"/>
  <c r="FC135" i="3"/>
  <c r="FB135" i="4"/>
  <c r="HC135" i="1"/>
  <c r="BC135" i="2"/>
  <c r="FK135" i="2"/>
  <c r="DC135" i="3"/>
  <c r="FD135" i="3"/>
  <c r="FC135" i="4"/>
  <c r="HD135" i="1"/>
  <c r="BD135" i="2"/>
  <c r="FL135" i="2"/>
  <c r="DD135" i="3"/>
  <c r="FE135" i="3"/>
  <c r="FD135" i="4"/>
  <c r="HE135" i="1"/>
  <c r="BE135" i="2"/>
  <c r="FM135" i="2"/>
  <c r="DE135" i="3"/>
  <c r="FF135" i="3"/>
  <c r="FE135" i="4"/>
  <c r="HF135" i="1"/>
  <c r="BF135" i="2"/>
  <c r="FN135" i="2"/>
  <c r="DF135" i="3"/>
  <c r="FG135" i="3"/>
  <c r="FF135" i="4"/>
  <c r="FG135" i="4"/>
  <c r="FJ135" i="4"/>
  <c r="FI135" i="4"/>
  <c r="FK135" i="4"/>
  <c r="FL135" i="4"/>
  <c r="FM135" i="4"/>
  <c r="FN135" i="4"/>
  <c r="FO135" i="4"/>
  <c r="FP135" i="4"/>
  <c r="FR135" i="4"/>
  <c r="GB135" i="4"/>
  <c r="FH136" i="1"/>
  <c r="H136" i="2"/>
  <c r="DP136" i="2"/>
  <c r="BH136" i="3"/>
  <c r="DI136" i="3"/>
  <c r="DH136" i="4"/>
  <c r="FI136" i="1"/>
  <c r="I136" i="2"/>
  <c r="DQ136" i="2"/>
  <c r="BI136" i="3"/>
  <c r="DJ136" i="3"/>
  <c r="DI136" i="4"/>
  <c r="FJ136" i="1"/>
  <c r="J136" i="2"/>
  <c r="DR136" i="2"/>
  <c r="BJ136" i="3"/>
  <c r="DK136" i="3"/>
  <c r="DJ136" i="4"/>
  <c r="FK136" i="1"/>
  <c r="K136" i="2"/>
  <c r="DS136" i="2"/>
  <c r="BK136" i="3"/>
  <c r="DL136" i="3"/>
  <c r="DK136" i="4"/>
  <c r="FL136" i="1"/>
  <c r="L136" i="2"/>
  <c r="DT136" i="2"/>
  <c r="BL136" i="3"/>
  <c r="DM136" i="3"/>
  <c r="DL136" i="4"/>
  <c r="FM136" i="1"/>
  <c r="M136" i="2"/>
  <c r="DU136" i="2"/>
  <c r="BM136" i="3"/>
  <c r="DN136" i="3"/>
  <c r="DM136" i="4"/>
  <c r="FN136" i="1"/>
  <c r="N136" i="2"/>
  <c r="DV136" i="2"/>
  <c r="BN136" i="3"/>
  <c r="DO136" i="3"/>
  <c r="DN136" i="4"/>
  <c r="FO136" i="1"/>
  <c r="O136" i="2"/>
  <c r="DW136" i="2"/>
  <c r="BO136" i="3"/>
  <c r="DP136" i="3"/>
  <c r="DO136" i="4"/>
  <c r="FP136" i="1"/>
  <c r="P136" i="2"/>
  <c r="DX136" i="2"/>
  <c r="BP136" i="3"/>
  <c r="DQ136" i="3"/>
  <c r="DP136" i="4"/>
  <c r="FQ136" i="1"/>
  <c r="Q136" i="2"/>
  <c r="DY136" i="2"/>
  <c r="BQ136" i="3"/>
  <c r="DR136" i="3"/>
  <c r="DQ136" i="4"/>
  <c r="FR136" i="1"/>
  <c r="R136" i="2"/>
  <c r="DZ136" i="2"/>
  <c r="BR136" i="3"/>
  <c r="DS136" i="3"/>
  <c r="DR136" i="4"/>
  <c r="FS136" i="1"/>
  <c r="S136" i="2"/>
  <c r="EA136" i="2"/>
  <c r="BS136" i="3"/>
  <c r="DT136" i="3"/>
  <c r="DS136" i="4"/>
  <c r="FT136" i="1"/>
  <c r="T136" i="2"/>
  <c r="EB136" i="2"/>
  <c r="BT136" i="3"/>
  <c r="DU136" i="3"/>
  <c r="DT136" i="4"/>
  <c r="FU136" i="1"/>
  <c r="U136" i="2"/>
  <c r="EC136" i="2"/>
  <c r="BU136" i="3"/>
  <c r="DV136" i="3"/>
  <c r="DU136" i="4"/>
  <c r="FV136" i="1"/>
  <c r="V136" i="2"/>
  <c r="ED136" i="2"/>
  <c r="BV136" i="3"/>
  <c r="DW136" i="3"/>
  <c r="DV136" i="4"/>
  <c r="FW136" i="1"/>
  <c r="W136" i="2"/>
  <c r="EE136" i="2"/>
  <c r="BW136" i="3"/>
  <c r="DX136" i="3"/>
  <c r="DW136" i="4"/>
  <c r="FX136" i="1"/>
  <c r="X136" i="2"/>
  <c r="EF136" i="2"/>
  <c r="BX136" i="3"/>
  <c r="DY136" i="3"/>
  <c r="DX136" i="4"/>
  <c r="FY136" i="1"/>
  <c r="Y136" i="2"/>
  <c r="EG136" i="2"/>
  <c r="BY136" i="3"/>
  <c r="DZ136" i="3"/>
  <c r="DY136" i="4"/>
  <c r="FZ136" i="1"/>
  <c r="Z136" i="2"/>
  <c r="EH136" i="2"/>
  <c r="BZ136" i="3"/>
  <c r="EA136" i="3"/>
  <c r="DZ136" i="4"/>
  <c r="GA136" i="1"/>
  <c r="AA136" i="2"/>
  <c r="EI136" i="2"/>
  <c r="CA136" i="3"/>
  <c r="EB136" i="3"/>
  <c r="EA136" i="4"/>
  <c r="GB136" i="1"/>
  <c r="AB136" i="2"/>
  <c r="EJ136" i="2"/>
  <c r="CB136" i="3"/>
  <c r="EC136" i="3"/>
  <c r="EB136" i="4"/>
  <c r="GC136" i="1"/>
  <c r="AC136" i="2"/>
  <c r="EK136" i="2"/>
  <c r="CC136" i="3"/>
  <c r="ED136" i="3"/>
  <c r="EC136" i="4"/>
  <c r="GD136" i="1"/>
  <c r="AD136" i="2"/>
  <c r="EL136" i="2"/>
  <c r="CD136" i="3"/>
  <c r="EE136" i="3"/>
  <c r="ED136" i="4"/>
  <c r="GE136" i="1"/>
  <c r="AE136" i="2"/>
  <c r="EM136" i="2"/>
  <c r="CE136" i="3"/>
  <c r="EF136" i="3"/>
  <c r="EE136" i="4"/>
  <c r="GF136" i="1"/>
  <c r="AF136" i="2"/>
  <c r="EN136" i="2"/>
  <c r="CF136" i="3"/>
  <c r="EG136" i="3"/>
  <c r="EF136" i="4"/>
  <c r="GG136" i="1"/>
  <c r="AG136" i="2"/>
  <c r="EO136" i="2"/>
  <c r="CG136" i="3"/>
  <c r="EH136" i="3"/>
  <c r="EG136" i="4"/>
  <c r="GH136" i="1"/>
  <c r="AH136" i="2"/>
  <c r="EP136" i="2"/>
  <c r="CH136" i="3"/>
  <c r="EI136" i="3"/>
  <c r="EH136" i="4"/>
  <c r="GI136" i="1"/>
  <c r="AI136" i="2"/>
  <c r="EQ136" i="2"/>
  <c r="CI136" i="3"/>
  <c r="EJ136" i="3"/>
  <c r="EI136" i="4"/>
  <c r="GJ136" i="1"/>
  <c r="AJ136" i="2"/>
  <c r="ER136" i="2"/>
  <c r="CJ136" i="3"/>
  <c r="EK136" i="3"/>
  <c r="EJ136" i="4"/>
  <c r="GK136" i="1"/>
  <c r="AK136" i="2"/>
  <c r="ES136" i="2"/>
  <c r="CK136" i="3"/>
  <c r="EL136" i="3"/>
  <c r="EK136" i="4"/>
  <c r="GL136" i="1"/>
  <c r="AL136" i="2"/>
  <c r="ET136" i="2"/>
  <c r="CL136" i="3"/>
  <c r="EM136" i="3"/>
  <c r="EL136" i="4"/>
  <c r="GM136" i="1"/>
  <c r="AM136" i="2"/>
  <c r="EU136" i="2"/>
  <c r="CM136" i="3"/>
  <c r="EN136" i="3"/>
  <c r="EM136" i="4"/>
  <c r="GN136" i="1"/>
  <c r="AN136" i="2"/>
  <c r="EV136" i="2"/>
  <c r="CN136" i="3"/>
  <c r="EO136" i="3"/>
  <c r="EN136" i="4"/>
  <c r="GO136" i="1"/>
  <c r="AO136" i="2"/>
  <c r="EW136" i="2"/>
  <c r="CO136" i="3"/>
  <c r="EP136" i="3"/>
  <c r="EO136" i="4"/>
  <c r="GP136" i="1"/>
  <c r="AP136" i="2"/>
  <c r="EX136" i="2"/>
  <c r="CP136" i="3"/>
  <c r="EQ136" i="3"/>
  <c r="EP136" i="4"/>
  <c r="GQ136" i="1"/>
  <c r="AQ136" i="2"/>
  <c r="EY136" i="2"/>
  <c r="CQ136" i="3"/>
  <c r="ER136" i="3"/>
  <c r="EQ136" i="4"/>
  <c r="GR136" i="1"/>
  <c r="AR136" i="2"/>
  <c r="EZ136" i="2"/>
  <c r="CR136" i="3"/>
  <c r="ES136" i="3"/>
  <c r="ER136" i="4"/>
  <c r="GS136" i="1"/>
  <c r="AS136" i="2"/>
  <c r="FA136" i="2"/>
  <c r="CS136" i="3"/>
  <c r="ET136" i="3"/>
  <c r="ES136" i="4"/>
  <c r="GT136" i="1"/>
  <c r="AT136" i="2"/>
  <c r="FB136" i="2"/>
  <c r="CT136" i="3"/>
  <c r="EU136" i="3"/>
  <c r="ET136" i="4"/>
  <c r="GU136" i="1"/>
  <c r="AU136" i="2"/>
  <c r="FC136" i="2"/>
  <c r="CU136" i="3"/>
  <c r="EV136" i="3"/>
  <c r="EU136" i="4"/>
  <c r="GV136" i="1"/>
  <c r="AV136" i="2"/>
  <c r="FD136" i="2"/>
  <c r="CV136" i="3"/>
  <c r="EW136" i="3"/>
  <c r="EV136" i="4"/>
  <c r="GW136" i="1"/>
  <c r="AW136" i="2"/>
  <c r="FE136" i="2"/>
  <c r="CW136" i="3"/>
  <c r="EX136" i="3"/>
  <c r="EW136" i="4"/>
  <c r="GX136" i="1"/>
  <c r="AX136" i="2"/>
  <c r="FF136" i="2"/>
  <c r="CX136" i="3"/>
  <c r="EY136" i="3"/>
  <c r="EX136" i="4"/>
  <c r="GY136" i="1"/>
  <c r="AY136" i="2"/>
  <c r="FG136" i="2"/>
  <c r="CY136" i="3"/>
  <c r="EZ136" i="3"/>
  <c r="EY136" i="4"/>
  <c r="GZ136" i="1"/>
  <c r="AZ136" i="2"/>
  <c r="FH136" i="2"/>
  <c r="CZ136" i="3"/>
  <c r="FA136" i="3"/>
  <c r="EZ136" i="4"/>
  <c r="HA136" i="1"/>
  <c r="BA136" i="2"/>
  <c r="FI136" i="2"/>
  <c r="DA136" i="3"/>
  <c r="FB136" i="3"/>
  <c r="FA136" i="4"/>
  <c r="HB136" i="1"/>
  <c r="BB136" i="2"/>
  <c r="FJ136" i="2"/>
  <c r="DB136" i="3"/>
  <c r="FC136" i="3"/>
  <c r="FB136" i="4"/>
  <c r="HC136" i="1"/>
  <c r="BC136" i="2"/>
  <c r="FK136" i="2"/>
  <c r="DC136" i="3"/>
  <c r="FD136" i="3"/>
  <c r="FC136" i="4"/>
  <c r="HD136" i="1"/>
  <c r="BD136" i="2"/>
  <c r="FL136" i="2"/>
  <c r="DD136" i="3"/>
  <c r="FE136" i="3"/>
  <c r="FD136" i="4"/>
  <c r="HE136" i="1"/>
  <c r="BE136" i="2"/>
  <c r="FM136" i="2"/>
  <c r="DE136" i="3"/>
  <c r="FF136" i="3"/>
  <c r="FE136" i="4"/>
  <c r="HF136" i="1"/>
  <c r="BF136" i="2"/>
  <c r="FN136" i="2"/>
  <c r="DF136" i="3"/>
  <c r="FG136" i="3"/>
  <c r="FF136" i="4"/>
  <c r="FG136" i="4"/>
  <c r="FJ136" i="4"/>
  <c r="FI136" i="4"/>
  <c r="FK136" i="4"/>
  <c r="FL136" i="4"/>
  <c r="FM136" i="4"/>
  <c r="FN136" i="4"/>
  <c r="FO136" i="4"/>
  <c r="FP136" i="4"/>
  <c r="FR136" i="4"/>
  <c r="GB136" i="4"/>
  <c r="FH137" i="1"/>
  <c r="H137" i="2"/>
  <c r="DP137" i="2"/>
  <c r="BH137" i="3"/>
  <c r="DI137" i="3"/>
  <c r="DH137" i="4"/>
  <c r="FI137" i="1"/>
  <c r="I137" i="2"/>
  <c r="DQ137" i="2"/>
  <c r="BI137" i="3"/>
  <c r="DJ137" i="3"/>
  <c r="DI137" i="4"/>
  <c r="FJ137" i="1"/>
  <c r="J137" i="2"/>
  <c r="DR137" i="2"/>
  <c r="BJ137" i="3"/>
  <c r="DK137" i="3"/>
  <c r="DJ137" i="4"/>
  <c r="FK137" i="1"/>
  <c r="K137" i="2"/>
  <c r="DS137" i="2"/>
  <c r="BK137" i="3"/>
  <c r="DL137" i="3"/>
  <c r="DK137" i="4"/>
  <c r="FL137" i="1"/>
  <c r="L137" i="2"/>
  <c r="DT137" i="2"/>
  <c r="BL137" i="3"/>
  <c r="DM137" i="3"/>
  <c r="DL137" i="4"/>
  <c r="FM137" i="1"/>
  <c r="M137" i="2"/>
  <c r="DU137" i="2"/>
  <c r="BM137" i="3"/>
  <c r="DN137" i="3"/>
  <c r="DM137" i="4"/>
  <c r="FN137" i="1"/>
  <c r="N137" i="2"/>
  <c r="DV137" i="2"/>
  <c r="BN137" i="3"/>
  <c r="DO137" i="3"/>
  <c r="DN137" i="4"/>
  <c r="FO137" i="1"/>
  <c r="O137" i="2"/>
  <c r="DW137" i="2"/>
  <c r="BO137" i="3"/>
  <c r="DP137" i="3"/>
  <c r="DO137" i="4"/>
  <c r="FP137" i="1"/>
  <c r="P137" i="2"/>
  <c r="DX137" i="2"/>
  <c r="BP137" i="3"/>
  <c r="DQ137" i="3"/>
  <c r="DP137" i="4"/>
  <c r="FQ137" i="1"/>
  <c r="Q137" i="2"/>
  <c r="DY137" i="2"/>
  <c r="BQ137" i="3"/>
  <c r="DR137" i="3"/>
  <c r="DQ137" i="4"/>
  <c r="FR137" i="1"/>
  <c r="R137" i="2"/>
  <c r="DZ137" i="2"/>
  <c r="BR137" i="3"/>
  <c r="DS137" i="3"/>
  <c r="DR137" i="4"/>
  <c r="FS137" i="1"/>
  <c r="S137" i="2"/>
  <c r="EA137" i="2"/>
  <c r="BS137" i="3"/>
  <c r="DT137" i="3"/>
  <c r="DS137" i="4"/>
  <c r="FT137" i="1"/>
  <c r="T137" i="2"/>
  <c r="EB137" i="2"/>
  <c r="BT137" i="3"/>
  <c r="DU137" i="3"/>
  <c r="DT137" i="4"/>
  <c r="FU137" i="1"/>
  <c r="U137" i="2"/>
  <c r="EC137" i="2"/>
  <c r="BU137" i="3"/>
  <c r="DV137" i="3"/>
  <c r="DU137" i="4"/>
  <c r="FV137" i="1"/>
  <c r="V137" i="2"/>
  <c r="ED137" i="2"/>
  <c r="BV137" i="3"/>
  <c r="DW137" i="3"/>
  <c r="DV137" i="4"/>
  <c r="FW137" i="1"/>
  <c r="W137" i="2"/>
  <c r="EE137" i="2"/>
  <c r="BW137" i="3"/>
  <c r="DX137" i="3"/>
  <c r="DW137" i="4"/>
  <c r="FX137" i="1"/>
  <c r="X137" i="2"/>
  <c r="EF137" i="2"/>
  <c r="BX137" i="3"/>
  <c r="DY137" i="3"/>
  <c r="DX137" i="4"/>
  <c r="FY137" i="1"/>
  <c r="Y137" i="2"/>
  <c r="EG137" i="2"/>
  <c r="BY137" i="3"/>
  <c r="DZ137" i="3"/>
  <c r="DY137" i="4"/>
  <c r="FZ137" i="1"/>
  <c r="Z137" i="2"/>
  <c r="EH137" i="2"/>
  <c r="BZ137" i="3"/>
  <c r="EA137" i="3"/>
  <c r="DZ137" i="4"/>
  <c r="GA137" i="1"/>
  <c r="AA137" i="2"/>
  <c r="EI137" i="2"/>
  <c r="CA137" i="3"/>
  <c r="EB137" i="3"/>
  <c r="EA137" i="4"/>
  <c r="GB137" i="1"/>
  <c r="AB137" i="2"/>
  <c r="EJ137" i="2"/>
  <c r="CB137" i="3"/>
  <c r="EC137" i="3"/>
  <c r="EB137" i="4"/>
  <c r="GC137" i="1"/>
  <c r="AC137" i="2"/>
  <c r="EK137" i="2"/>
  <c r="CC137" i="3"/>
  <c r="ED137" i="3"/>
  <c r="EC137" i="4"/>
  <c r="GD137" i="1"/>
  <c r="AD137" i="2"/>
  <c r="EL137" i="2"/>
  <c r="CD137" i="3"/>
  <c r="EE137" i="3"/>
  <c r="ED137" i="4"/>
  <c r="GE137" i="1"/>
  <c r="AE137" i="2"/>
  <c r="EM137" i="2"/>
  <c r="CE137" i="3"/>
  <c r="EF137" i="3"/>
  <c r="EE137" i="4"/>
  <c r="GF137" i="1"/>
  <c r="AF137" i="2"/>
  <c r="EN137" i="2"/>
  <c r="CF137" i="3"/>
  <c r="EG137" i="3"/>
  <c r="EF137" i="4"/>
  <c r="GG137" i="1"/>
  <c r="AG137" i="2"/>
  <c r="EO137" i="2"/>
  <c r="CG137" i="3"/>
  <c r="EH137" i="3"/>
  <c r="EG137" i="4"/>
  <c r="GH137" i="1"/>
  <c r="AH137" i="2"/>
  <c r="EP137" i="2"/>
  <c r="CH137" i="3"/>
  <c r="EI137" i="3"/>
  <c r="EH137" i="4"/>
  <c r="GI137" i="1"/>
  <c r="AI137" i="2"/>
  <c r="EQ137" i="2"/>
  <c r="CI137" i="3"/>
  <c r="EJ137" i="3"/>
  <c r="EI137" i="4"/>
  <c r="GJ137" i="1"/>
  <c r="AJ137" i="2"/>
  <c r="ER137" i="2"/>
  <c r="CJ137" i="3"/>
  <c r="EK137" i="3"/>
  <c r="EJ137" i="4"/>
  <c r="GK137" i="1"/>
  <c r="AK137" i="2"/>
  <c r="ES137" i="2"/>
  <c r="CK137" i="3"/>
  <c r="EL137" i="3"/>
  <c r="EK137" i="4"/>
  <c r="GL137" i="1"/>
  <c r="AL137" i="2"/>
  <c r="ET137" i="2"/>
  <c r="CL137" i="3"/>
  <c r="EM137" i="3"/>
  <c r="EL137" i="4"/>
  <c r="GM137" i="1"/>
  <c r="AM137" i="2"/>
  <c r="EU137" i="2"/>
  <c r="CM137" i="3"/>
  <c r="EN137" i="3"/>
  <c r="EM137" i="4"/>
  <c r="GN137" i="1"/>
  <c r="AN137" i="2"/>
  <c r="EV137" i="2"/>
  <c r="CN137" i="3"/>
  <c r="EO137" i="3"/>
  <c r="EN137" i="4"/>
  <c r="GO137" i="1"/>
  <c r="AO137" i="2"/>
  <c r="EW137" i="2"/>
  <c r="CO137" i="3"/>
  <c r="EP137" i="3"/>
  <c r="EO137" i="4"/>
  <c r="GP137" i="1"/>
  <c r="AP137" i="2"/>
  <c r="EX137" i="2"/>
  <c r="CP137" i="3"/>
  <c r="EQ137" i="3"/>
  <c r="EP137" i="4"/>
  <c r="GQ137" i="1"/>
  <c r="AQ137" i="2"/>
  <c r="EY137" i="2"/>
  <c r="CQ137" i="3"/>
  <c r="ER137" i="3"/>
  <c r="EQ137" i="4"/>
  <c r="GR137" i="1"/>
  <c r="AR137" i="2"/>
  <c r="GS137" i="1"/>
  <c r="AS137" i="2"/>
  <c r="GT137" i="1"/>
  <c r="AT137" i="2"/>
  <c r="GU137" i="1"/>
  <c r="AU137" i="2"/>
  <c r="GV137" i="1"/>
  <c r="AV137" i="2"/>
  <c r="GW137" i="1"/>
  <c r="AW137" i="2"/>
  <c r="GX137" i="1"/>
  <c r="AX137" i="2"/>
  <c r="GY137" i="1"/>
  <c r="AY137" i="2"/>
  <c r="GZ137" i="1"/>
  <c r="AZ137" i="2"/>
  <c r="HA137" i="1"/>
  <c r="BA137" i="2"/>
  <c r="HB137" i="1"/>
  <c r="BB137" i="2"/>
  <c r="HC137" i="1"/>
  <c r="BC137" i="2"/>
  <c r="HD137" i="1"/>
  <c r="BD137" i="2"/>
  <c r="HE137" i="1"/>
  <c r="BE137" i="2"/>
  <c r="HF137" i="1"/>
  <c r="BF137" i="2"/>
  <c r="BL137" i="2"/>
  <c r="BN137" i="2"/>
  <c r="EZ137" i="2"/>
  <c r="FO137" i="2"/>
  <c r="CR137" i="3"/>
  <c r="FA137" i="2"/>
  <c r="CS137" i="3"/>
  <c r="FB137" i="2"/>
  <c r="CT137" i="3"/>
  <c r="FC137" i="2"/>
  <c r="CU137" i="3"/>
  <c r="FD137" i="2"/>
  <c r="CV137" i="3"/>
  <c r="FE137" i="2"/>
  <c r="CW137" i="3"/>
  <c r="FF137" i="2"/>
  <c r="CX137" i="3"/>
  <c r="FG137" i="2"/>
  <c r="CY137" i="3"/>
  <c r="FH137" i="2"/>
  <c r="CZ137" i="3"/>
  <c r="FI137" i="2"/>
  <c r="DA137" i="3"/>
  <c r="FJ137" i="2"/>
  <c r="DB137" i="3"/>
  <c r="FK137" i="2"/>
  <c r="DC137" i="3"/>
  <c r="FL137" i="2"/>
  <c r="DD137" i="3"/>
  <c r="FM137" i="2"/>
  <c r="DE137" i="3"/>
  <c r="FN137" i="2"/>
  <c r="DF137" i="3"/>
  <c r="DG137" i="3"/>
  <c r="ES137" i="3"/>
  <c r="ER137" i="4"/>
  <c r="ET137" i="3"/>
  <c r="ES137" i="4"/>
  <c r="EU137" i="3"/>
  <c r="ET137" i="4"/>
  <c r="EV137" i="3"/>
  <c r="EU137" i="4"/>
  <c r="EW137" i="3"/>
  <c r="EV137" i="4"/>
  <c r="EX137" i="3"/>
  <c r="EW137" i="4"/>
  <c r="EY137" i="3"/>
  <c r="EX137" i="4"/>
  <c r="EZ137" i="3"/>
  <c r="EY137" i="4"/>
  <c r="FA137" i="3"/>
  <c r="EZ137" i="4"/>
  <c r="FB137" i="3"/>
  <c r="FA137" i="4"/>
  <c r="FC137" i="3"/>
  <c r="FB137" i="4"/>
  <c r="FD137" i="3"/>
  <c r="FC137" i="4"/>
  <c r="FE137" i="3"/>
  <c r="FD137" i="4"/>
  <c r="FF137" i="3"/>
  <c r="FE137" i="4"/>
  <c r="FG137" i="3"/>
  <c r="FF137" i="4"/>
  <c r="FG137" i="4"/>
  <c r="FJ137" i="4"/>
  <c r="FI137" i="4"/>
  <c r="FK137" i="4"/>
  <c r="FL137" i="4"/>
  <c r="FM137" i="4"/>
  <c r="FN137" i="4"/>
  <c r="FO137" i="4"/>
  <c r="FP137" i="4"/>
  <c r="FR137" i="4"/>
  <c r="FS137" i="4"/>
  <c r="FT137" i="4"/>
  <c r="FU137" i="4"/>
  <c r="FV137" i="4"/>
  <c r="FW137" i="4"/>
  <c r="FX137" i="4"/>
  <c r="FY137" i="4"/>
  <c r="FZ137" i="4"/>
  <c r="GA137" i="4"/>
  <c r="GB137" i="4"/>
  <c r="FH138" i="1"/>
  <c r="H138" i="2"/>
  <c r="DP138" i="2"/>
  <c r="BH138" i="3"/>
  <c r="DI138" i="3"/>
  <c r="DH138" i="4"/>
  <c r="FI138" i="1"/>
  <c r="I138" i="2"/>
  <c r="DQ138" i="2"/>
  <c r="BI138" i="3"/>
  <c r="DJ138" i="3"/>
  <c r="DI138" i="4"/>
  <c r="FJ138" i="1"/>
  <c r="J138" i="2"/>
  <c r="DR138" i="2"/>
  <c r="BJ138" i="3"/>
  <c r="DK138" i="3"/>
  <c r="DJ138" i="4"/>
  <c r="FK138" i="1"/>
  <c r="K138" i="2"/>
  <c r="DS138" i="2"/>
  <c r="BK138" i="3"/>
  <c r="DL138" i="3"/>
  <c r="DK138" i="4"/>
  <c r="FL138" i="1"/>
  <c r="L138" i="2"/>
  <c r="DT138" i="2"/>
  <c r="BL138" i="3"/>
  <c r="DM138" i="3"/>
  <c r="DL138" i="4"/>
  <c r="FM138" i="1"/>
  <c r="M138" i="2"/>
  <c r="DU138" i="2"/>
  <c r="BM138" i="3"/>
  <c r="DN138" i="3"/>
  <c r="DM138" i="4"/>
  <c r="FN138" i="1"/>
  <c r="N138" i="2"/>
  <c r="DV138" i="2"/>
  <c r="BN138" i="3"/>
  <c r="DO138" i="3"/>
  <c r="DN138" i="4"/>
  <c r="FO138" i="1"/>
  <c r="O138" i="2"/>
  <c r="DW138" i="2"/>
  <c r="BO138" i="3"/>
  <c r="DP138" i="3"/>
  <c r="DO138" i="4"/>
  <c r="FP138" i="1"/>
  <c r="P138" i="2"/>
  <c r="DX138" i="2"/>
  <c r="BP138" i="3"/>
  <c r="DQ138" i="3"/>
  <c r="DP138" i="4"/>
  <c r="FQ138" i="1"/>
  <c r="Q138" i="2"/>
  <c r="DY138" i="2"/>
  <c r="BQ138" i="3"/>
  <c r="DR138" i="3"/>
  <c r="DQ138" i="4"/>
  <c r="FR138" i="1"/>
  <c r="R138" i="2"/>
  <c r="DZ138" i="2"/>
  <c r="BR138" i="3"/>
  <c r="DS138" i="3"/>
  <c r="DR138" i="4"/>
  <c r="FS138" i="1"/>
  <c r="S138" i="2"/>
  <c r="EA138" i="2"/>
  <c r="BS138" i="3"/>
  <c r="DT138" i="3"/>
  <c r="DS138" i="4"/>
  <c r="FT138" i="1"/>
  <c r="T138" i="2"/>
  <c r="EB138" i="2"/>
  <c r="BT138" i="3"/>
  <c r="DU138" i="3"/>
  <c r="DT138" i="4"/>
  <c r="FU138" i="1"/>
  <c r="U138" i="2"/>
  <c r="EC138" i="2"/>
  <c r="BU138" i="3"/>
  <c r="DV138" i="3"/>
  <c r="DU138" i="4"/>
  <c r="FV138" i="1"/>
  <c r="V138" i="2"/>
  <c r="ED138" i="2"/>
  <c r="BV138" i="3"/>
  <c r="DW138" i="3"/>
  <c r="DV138" i="4"/>
  <c r="FW138" i="1"/>
  <c r="W138" i="2"/>
  <c r="EE138" i="2"/>
  <c r="BW138" i="3"/>
  <c r="DX138" i="3"/>
  <c r="DW138" i="4"/>
  <c r="FX138" i="1"/>
  <c r="X138" i="2"/>
  <c r="EF138" i="2"/>
  <c r="BX138" i="3"/>
  <c r="DY138" i="3"/>
  <c r="DX138" i="4"/>
  <c r="FY138" i="1"/>
  <c r="Y138" i="2"/>
  <c r="EG138" i="2"/>
  <c r="BY138" i="3"/>
  <c r="DZ138" i="3"/>
  <c r="DY138" i="4"/>
  <c r="FZ138" i="1"/>
  <c r="Z138" i="2"/>
  <c r="EH138" i="2"/>
  <c r="BZ138" i="3"/>
  <c r="EA138" i="3"/>
  <c r="DZ138" i="4"/>
  <c r="GA138" i="1"/>
  <c r="AA138" i="2"/>
  <c r="EI138" i="2"/>
  <c r="CA138" i="3"/>
  <c r="EB138" i="3"/>
  <c r="EA138" i="4"/>
  <c r="GB138" i="1"/>
  <c r="AB138" i="2"/>
  <c r="EJ138" i="2"/>
  <c r="CB138" i="3"/>
  <c r="EC138" i="3"/>
  <c r="EB138" i="4"/>
  <c r="GC138" i="1"/>
  <c r="AC138" i="2"/>
  <c r="EK138" i="2"/>
  <c r="CC138" i="3"/>
  <c r="ED138" i="3"/>
  <c r="EC138" i="4"/>
  <c r="GD138" i="1"/>
  <c r="AD138" i="2"/>
  <c r="EL138" i="2"/>
  <c r="CD138" i="3"/>
  <c r="EE138" i="3"/>
  <c r="ED138" i="4"/>
  <c r="GE138" i="1"/>
  <c r="AE138" i="2"/>
  <c r="EM138" i="2"/>
  <c r="CE138" i="3"/>
  <c r="EF138" i="3"/>
  <c r="EE138" i="4"/>
  <c r="GF138" i="1"/>
  <c r="AF138" i="2"/>
  <c r="EN138" i="2"/>
  <c r="CF138" i="3"/>
  <c r="EG138" i="3"/>
  <c r="EF138" i="4"/>
  <c r="GG138" i="1"/>
  <c r="AG138" i="2"/>
  <c r="EO138" i="2"/>
  <c r="CG138" i="3"/>
  <c r="EH138" i="3"/>
  <c r="EG138" i="4"/>
  <c r="GH138" i="1"/>
  <c r="AH138" i="2"/>
  <c r="EP138" i="2"/>
  <c r="CH138" i="3"/>
  <c r="EI138" i="3"/>
  <c r="EH138" i="4"/>
  <c r="GI138" i="1"/>
  <c r="AI138" i="2"/>
  <c r="EQ138" i="2"/>
  <c r="CI138" i="3"/>
  <c r="EJ138" i="3"/>
  <c r="EI138" i="4"/>
  <c r="GJ138" i="1"/>
  <c r="AJ138" i="2"/>
  <c r="ER138" i="2"/>
  <c r="CJ138" i="3"/>
  <c r="EK138" i="3"/>
  <c r="EJ138" i="4"/>
  <c r="GK138" i="1"/>
  <c r="AK138" i="2"/>
  <c r="ES138" i="2"/>
  <c r="CK138" i="3"/>
  <c r="EL138" i="3"/>
  <c r="EK138" i="4"/>
  <c r="GL138" i="1"/>
  <c r="AL138" i="2"/>
  <c r="ET138" i="2"/>
  <c r="CL138" i="3"/>
  <c r="EM138" i="3"/>
  <c r="EL138" i="4"/>
  <c r="GM138" i="1"/>
  <c r="AM138" i="2"/>
  <c r="EU138" i="2"/>
  <c r="CM138" i="3"/>
  <c r="EN138" i="3"/>
  <c r="EM138" i="4"/>
  <c r="GN138" i="1"/>
  <c r="AN138" i="2"/>
  <c r="EV138" i="2"/>
  <c r="CN138" i="3"/>
  <c r="EO138" i="3"/>
  <c r="EN138" i="4"/>
  <c r="GO138" i="1"/>
  <c r="AO138" i="2"/>
  <c r="EW138" i="2"/>
  <c r="CO138" i="3"/>
  <c r="EP138" i="3"/>
  <c r="EO138" i="4"/>
  <c r="GP138" i="1"/>
  <c r="AP138" i="2"/>
  <c r="EX138" i="2"/>
  <c r="CP138" i="3"/>
  <c r="EQ138" i="3"/>
  <c r="EP138" i="4"/>
  <c r="GQ138" i="1"/>
  <c r="AQ138" i="2"/>
  <c r="EY138" i="2"/>
  <c r="CQ138" i="3"/>
  <c r="ER138" i="3"/>
  <c r="EQ138" i="4"/>
  <c r="GR138" i="1"/>
  <c r="AR138" i="2"/>
  <c r="EZ138" i="2"/>
  <c r="CR138" i="3"/>
  <c r="ES138" i="3"/>
  <c r="ER138" i="4"/>
  <c r="GS138" i="1"/>
  <c r="AS138" i="2"/>
  <c r="FA138" i="2"/>
  <c r="CS138" i="3"/>
  <c r="ET138" i="3"/>
  <c r="ES138" i="4"/>
  <c r="GT138" i="1"/>
  <c r="AT138" i="2"/>
  <c r="FB138" i="2"/>
  <c r="CT138" i="3"/>
  <c r="EU138" i="3"/>
  <c r="ET138" i="4"/>
  <c r="GU138" i="1"/>
  <c r="AU138" i="2"/>
  <c r="FC138" i="2"/>
  <c r="CU138" i="3"/>
  <c r="EV138" i="3"/>
  <c r="EU138" i="4"/>
  <c r="GV138" i="1"/>
  <c r="AV138" i="2"/>
  <c r="FD138" i="2"/>
  <c r="CV138" i="3"/>
  <c r="EW138" i="3"/>
  <c r="EV138" i="4"/>
  <c r="GW138" i="1"/>
  <c r="AW138" i="2"/>
  <c r="FE138" i="2"/>
  <c r="CW138" i="3"/>
  <c r="EX138" i="3"/>
  <c r="EW138" i="4"/>
  <c r="GX138" i="1"/>
  <c r="AX138" i="2"/>
  <c r="FF138" i="2"/>
  <c r="CX138" i="3"/>
  <c r="EY138" i="3"/>
  <c r="EX138" i="4"/>
  <c r="GY138" i="1"/>
  <c r="AY138" i="2"/>
  <c r="FG138" i="2"/>
  <c r="CY138" i="3"/>
  <c r="EZ138" i="3"/>
  <c r="EY138" i="4"/>
  <c r="GZ138" i="1"/>
  <c r="AZ138" i="2"/>
  <c r="FH138" i="2"/>
  <c r="CZ138" i="3"/>
  <c r="FA138" i="3"/>
  <c r="EZ138" i="4"/>
  <c r="HA138" i="1"/>
  <c r="BA138" i="2"/>
  <c r="FI138" i="2"/>
  <c r="DA138" i="3"/>
  <c r="FB138" i="3"/>
  <c r="FA138" i="4"/>
  <c r="HB138" i="1"/>
  <c r="BB138" i="2"/>
  <c r="FJ138" i="2"/>
  <c r="DB138" i="3"/>
  <c r="FC138" i="3"/>
  <c r="FB138" i="4"/>
  <c r="HC138" i="1"/>
  <c r="BC138" i="2"/>
  <c r="FK138" i="2"/>
  <c r="DC138" i="3"/>
  <c r="FD138" i="3"/>
  <c r="FC138" i="4"/>
  <c r="HD138" i="1"/>
  <c r="BD138" i="2"/>
  <c r="FL138" i="2"/>
  <c r="DD138" i="3"/>
  <c r="FE138" i="3"/>
  <c r="FD138" i="4"/>
  <c r="HE138" i="1"/>
  <c r="BE138" i="2"/>
  <c r="FM138" i="2"/>
  <c r="DE138" i="3"/>
  <c r="FF138" i="3"/>
  <c r="FE138" i="4"/>
  <c r="HF138" i="1"/>
  <c r="BF138" i="2"/>
  <c r="FN138" i="2"/>
  <c r="DF138" i="3"/>
  <c r="FG138" i="3"/>
  <c r="FF138" i="4"/>
  <c r="FG138" i="4"/>
  <c r="FJ138" i="4"/>
  <c r="FI138" i="4"/>
  <c r="FK138" i="4"/>
  <c r="FL138" i="4"/>
  <c r="FM138" i="4"/>
  <c r="FN138" i="4"/>
  <c r="FO138" i="4"/>
  <c r="FP138" i="4"/>
  <c r="FR138" i="4"/>
  <c r="GB138" i="4"/>
  <c r="FH139" i="1"/>
  <c r="H139" i="2"/>
  <c r="DP139" i="2"/>
  <c r="BH139" i="3"/>
  <c r="DI139" i="3"/>
  <c r="DH139" i="4"/>
  <c r="FI139" i="1"/>
  <c r="I139" i="2"/>
  <c r="DQ139" i="2"/>
  <c r="BI139" i="3"/>
  <c r="DJ139" i="3"/>
  <c r="DI139" i="4"/>
  <c r="FJ139" i="1"/>
  <c r="J139" i="2"/>
  <c r="DR139" i="2"/>
  <c r="BJ139" i="3"/>
  <c r="DK139" i="3"/>
  <c r="DJ139" i="4"/>
  <c r="FK139" i="1"/>
  <c r="K139" i="2"/>
  <c r="DS139" i="2"/>
  <c r="BK139" i="3"/>
  <c r="DL139" i="3"/>
  <c r="DK139" i="4"/>
  <c r="FL139" i="1"/>
  <c r="L139" i="2"/>
  <c r="DT139" i="2"/>
  <c r="BL139" i="3"/>
  <c r="DM139" i="3"/>
  <c r="DL139" i="4"/>
  <c r="FM139" i="1"/>
  <c r="M139" i="2"/>
  <c r="DU139" i="2"/>
  <c r="BM139" i="3"/>
  <c r="DN139" i="3"/>
  <c r="DM139" i="4"/>
  <c r="FN139" i="1"/>
  <c r="N139" i="2"/>
  <c r="DV139" i="2"/>
  <c r="BN139" i="3"/>
  <c r="DO139" i="3"/>
  <c r="DN139" i="4"/>
  <c r="FO139" i="1"/>
  <c r="O139" i="2"/>
  <c r="DW139" i="2"/>
  <c r="BO139" i="3"/>
  <c r="DP139" i="3"/>
  <c r="DO139" i="4"/>
  <c r="FP139" i="1"/>
  <c r="P139" i="2"/>
  <c r="DX139" i="2"/>
  <c r="BP139" i="3"/>
  <c r="DQ139" i="3"/>
  <c r="DP139" i="4"/>
  <c r="FQ139" i="1"/>
  <c r="Q139" i="2"/>
  <c r="DY139" i="2"/>
  <c r="BQ139" i="3"/>
  <c r="DR139" i="3"/>
  <c r="DQ139" i="4"/>
  <c r="FR139" i="1"/>
  <c r="R139" i="2"/>
  <c r="DZ139" i="2"/>
  <c r="BR139" i="3"/>
  <c r="DS139" i="3"/>
  <c r="DR139" i="4"/>
  <c r="FS139" i="1"/>
  <c r="S139" i="2"/>
  <c r="EA139" i="2"/>
  <c r="BS139" i="3"/>
  <c r="DT139" i="3"/>
  <c r="DS139" i="4"/>
  <c r="FT139" i="1"/>
  <c r="T139" i="2"/>
  <c r="EB139" i="2"/>
  <c r="BT139" i="3"/>
  <c r="DU139" i="3"/>
  <c r="DT139" i="4"/>
  <c r="FU139" i="1"/>
  <c r="U139" i="2"/>
  <c r="EC139" i="2"/>
  <c r="BU139" i="3"/>
  <c r="DV139" i="3"/>
  <c r="DU139" i="4"/>
  <c r="FV139" i="1"/>
  <c r="V139" i="2"/>
  <c r="ED139" i="2"/>
  <c r="BV139" i="3"/>
  <c r="DW139" i="3"/>
  <c r="DV139" i="4"/>
  <c r="FW139" i="1"/>
  <c r="W139" i="2"/>
  <c r="EE139" i="2"/>
  <c r="BW139" i="3"/>
  <c r="DX139" i="3"/>
  <c r="DW139" i="4"/>
  <c r="FX139" i="1"/>
  <c r="X139" i="2"/>
  <c r="EF139" i="2"/>
  <c r="BX139" i="3"/>
  <c r="DY139" i="3"/>
  <c r="DX139" i="4"/>
  <c r="FY139" i="1"/>
  <c r="Y139" i="2"/>
  <c r="EG139" i="2"/>
  <c r="BY139" i="3"/>
  <c r="DZ139" i="3"/>
  <c r="DY139" i="4"/>
  <c r="FZ139" i="1"/>
  <c r="Z139" i="2"/>
  <c r="EH139" i="2"/>
  <c r="BZ139" i="3"/>
  <c r="EA139" i="3"/>
  <c r="DZ139" i="4"/>
  <c r="GA139" i="1"/>
  <c r="AA139" i="2"/>
  <c r="EI139" i="2"/>
  <c r="CA139" i="3"/>
  <c r="EB139" i="3"/>
  <c r="EA139" i="4"/>
  <c r="GB139" i="1"/>
  <c r="AB139" i="2"/>
  <c r="EJ139" i="2"/>
  <c r="CB139" i="3"/>
  <c r="EC139" i="3"/>
  <c r="EB139" i="4"/>
  <c r="GC139" i="1"/>
  <c r="AC139" i="2"/>
  <c r="EK139" i="2"/>
  <c r="CC139" i="3"/>
  <c r="ED139" i="3"/>
  <c r="EC139" i="4"/>
  <c r="GD139" i="1"/>
  <c r="AD139" i="2"/>
  <c r="EL139" i="2"/>
  <c r="CD139" i="3"/>
  <c r="EE139" i="3"/>
  <c r="ED139" i="4"/>
  <c r="GE139" i="1"/>
  <c r="AE139" i="2"/>
  <c r="EM139" i="2"/>
  <c r="CE139" i="3"/>
  <c r="EF139" i="3"/>
  <c r="EE139" i="4"/>
  <c r="GF139" i="1"/>
  <c r="AF139" i="2"/>
  <c r="EN139" i="2"/>
  <c r="CF139" i="3"/>
  <c r="EG139" i="3"/>
  <c r="EF139" i="4"/>
  <c r="GG139" i="1"/>
  <c r="AG139" i="2"/>
  <c r="EO139" i="2"/>
  <c r="CG139" i="3"/>
  <c r="EH139" i="3"/>
  <c r="EG139" i="4"/>
  <c r="GH139" i="1"/>
  <c r="AH139" i="2"/>
  <c r="EP139" i="2"/>
  <c r="CH139" i="3"/>
  <c r="EI139" i="3"/>
  <c r="EH139" i="4"/>
  <c r="GI139" i="1"/>
  <c r="AI139" i="2"/>
  <c r="EQ139" i="2"/>
  <c r="CI139" i="3"/>
  <c r="EJ139" i="3"/>
  <c r="EI139" i="4"/>
  <c r="GJ139" i="1"/>
  <c r="AJ139" i="2"/>
  <c r="ER139" i="2"/>
  <c r="CJ139" i="3"/>
  <c r="EK139" i="3"/>
  <c r="EJ139" i="4"/>
  <c r="GK139" i="1"/>
  <c r="AK139" i="2"/>
  <c r="ES139" i="2"/>
  <c r="CK139" i="3"/>
  <c r="EL139" i="3"/>
  <c r="EK139" i="4"/>
  <c r="GL139" i="1"/>
  <c r="AL139" i="2"/>
  <c r="ET139" i="2"/>
  <c r="CL139" i="3"/>
  <c r="EM139" i="3"/>
  <c r="EL139" i="4"/>
  <c r="GM139" i="1"/>
  <c r="AM139" i="2"/>
  <c r="EU139" i="2"/>
  <c r="CM139" i="3"/>
  <c r="EN139" i="3"/>
  <c r="EM139" i="4"/>
  <c r="GN139" i="1"/>
  <c r="AN139" i="2"/>
  <c r="EV139" i="2"/>
  <c r="CN139" i="3"/>
  <c r="EO139" i="3"/>
  <c r="EN139" i="4"/>
  <c r="GO139" i="1"/>
  <c r="AO139" i="2"/>
  <c r="EW139" i="2"/>
  <c r="CO139" i="3"/>
  <c r="EP139" i="3"/>
  <c r="EO139" i="4"/>
  <c r="GP139" i="1"/>
  <c r="AP139" i="2"/>
  <c r="EX139" i="2"/>
  <c r="CP139" i="3"/>
  <c r="EQ139" i="3"/>
  <c r="EP139" i="4"/>
  <c r="GQ139" i="1"/>
  <c r="AQ139" i="2"/>
  <c r="EY139" i="2"/>
  <c r="CQ139" i="3"/>
  <c r="ER139" i="3"/>
  <c r="EQ139" i="4"/>
  <c r="GR139" i="1"/>
  <c r="AR139" i="2"/>
  <c r="EZ139" i="2"/>
  <c r="CR139" i="3"/>
  <c r="ES139" i="3"/>
  <c r="ER139" i="4"/>
  <c r="GS139" i="1"/>
  <c r="AS139" i="2"/>
  <c r="FA139" i="2"/>
  <c r="CS139" i="3"/>
  <c r="ET139" i="3"/>
  <c r="ES139" i="4"/>
  <c r="GT139" i="1"/>
  <c r="AT139" i="2"/>
  <c r="FB139" i="2"/>
  <c r="CT139" i="3"/>
  <c r="EU139" i="3"/>
  <c r="ET139" i="4"/>
  <c r="GU139" i="1"/>
  <c r="AU139" i="2"/>
  <c r="FC139" i="2"/>
  <c r="CU139" i="3"/>
  <c r="EV139" i="3"/>
  <c r="EU139" i="4"/>
  <c r="GV139" i="1"/>
  <c r="AV139" i="2"/>
  <c r="FD139" i="2"/>
  <c r="CV139" i="3"/>
  <c r="EW139" i="3"/>
  <c r="EV139" i="4"/>
  <c r="GW139" i="1"/>
  <c r="AW139" i="2"/>
  <c r="FE139" i="2"/>
  <c r="CW139" i="3"/>
  <c r="EX139" i="3"/>
  <c r="EW139" i="4"/>
  <c r="GX139" i="1"/>
  <c r="AX139" i="2"/>
  <c r="FF139" i="2"/>
  <c r="CX139" i="3"/>
  <c r="EY139" i="3"/>
  <c r="EX139" i="4"/>
  <c r="GY139" i="1"/>
  <c r="AY139" i="2"/>
  <c r="FG139" i="2"/>
  <c r="CY139" i="3"/>
  <c r="EZ139" i="3"/>
  <c r="EY139" i="4"/>
  <c r="GZ139" i="1"/>
  <c r="AZ139" i="2"/>
  <c r="FH139" i="2"/>
  <c r="CZ139" i="3"/>
  <c r="FA139" i="3"/>
  <c r="EZ139" i="4"/>
  <c r="HA139" i="1"/>
  <c r="BA139" i="2"/>
  <c r="FI139" i="2"/>
  <c r="DA139" i="3"/>
  <c r="FB139" i="3"/>
  <c r="FA139" i="4"/>
  <c r="HB139" i="1"/>
  <c r="BB139" i="2"/>
  <c r="FJ139" i="2"/>
  <c r="DB139" i="3"/>
  <c r="FC139" i="3"/>
  <c r="FB139" i="4"/>
  <c r="HC139" i="1"/>
  <c r="BC139" i="2"/>
  <c r="FK139" i="2"/>
  <c r="DC139" i="3"/>
  <c r="FD139" i="3"/>
  <c r="FC139" i="4"/>
  <c r="HD139" i="1"/>
  <c r="BD139" i="2"/>
  <c r="FL139" i="2"/>
  <c r="DD139" i="3"/>
  <c r="FE139" i="3"/>
  <c r="FD139" i="4"/>
  <c r="HE139" i="1"/>
  <c r="BE139" i="2"/>
  <c r="FM139" i="2"/>
  <c r="DE139" i="3"/>
  <c r="FF139" i="3"/>
  <c r="FE139" i="4"/>
  <c r="HF139" i="1"/>
  <c r="BF139" i="2"/>
  <c r="FN139" i="2"/>
  <c r="DF139" i="3"/>
  <c r="FG139" i="3"/>
  <c r="FF139" i="4"/>
  <c r="FG139" i="4"/>
  <c r="FJ139" i="4"/>
  <c r="FI139" i="4"/>
  <c r="FK139" i="4"/>
  <c r="FL139" i="4"/>
  <c r="FM139" i="4"/>
  <c r="FN139" i="4"/>
  <c r="FO139" i="4"/>
  <c r="FP139" i="4"/>
  <c r="FR139" i="4"/>
  <c r="GB139" i="4"/>
  <c r="FH140" i="1"/>
  <c r="H140" i="2"/>
  <c r="DP140" i="2"/>
  <c r="BH140" i="3"/>
  <c r="DI140" i="3"/>
  <c r="DH140" i="4"/>
  <c r="FI140" i="1"/>
  <c r="I140" i="2"/>
  <c r="DQ140" i="2"/>
  <c r="BI140" i="3"/>
  <c r="DJ140" i="3"/>
  <c r="DI140" i="4"/>
  <c r="FJ140" i="1"/>
  <c r="J140" i="2"/>
  <c r="DR140" i="2"/>
  <c r="BJ140" i="3"/>
  <c r="DK140" i="3"/>
  <c r="DJ140" i="4"/>
  <c r="FK140" i="1"/>
  <c r="K140" i="2"/>
  <c r="DS140" i="2"/>
  <c r="BK140" i="3"/>
  <c r="DL140" i="3"/>
  <c r="DK140" i="4"/>
  <c r="FL140" i="1"/>
  <c r="L140" i="2"/>
  <c r="DT140" i="2"/>
  <c r="BL140" i="3"/>
  <c r="DM140" i="3"/>
  <c r="DL140" i="4"/>
  <c r="FM140" i="1"/>
  <c r="M140" i="2"/>
  <c r="DU140" i="2"/>
  <c r="BM140" i="3"/>
  <c r="DN140" i="3"/>
  <c r="DM140" i="4"/>
  <c r="FN140" i="1"/>
  <c r="N140" i="2"/>
  <c r="DV140" i="2"/>
  <c r="BN140" i="3"/>
  <c r="DO140" i="3"/>
  <c r="DN140" i="4"/>
  <c r="FO140" i="1"/>
  <c r="O140" i="2"/>
  <c r="DW140" i="2"/>
  <c r="BO140" i="3"/>
  <c r="DP140" i="3"/>
  <c r="DO140" i="4"/>
  <c r="FP140" i="1"/>
  <c r="P140" i="2"/>
  <c r="DX140" i="2"/>
  <c r="BP140" i="3"/>
  <c r="DQ140" i="3"/>
  <c r="DP140" i="4"/>
  <c r="FQ140" i="1"/>
  <c r="Q140" i="2"/>
  <c r="DY140" i="2"/>
  <c r="BQ140" i="3"/>
  <c r="DR140" i="3"/>
  <c r="DQ140" i="4"/>
  <c r="FR140" i="1"/>
  <c r="R140" i="2"/>
  <c r="DZ140" i="2"/>
  <c r="BR140" i="3"/>
  <c r="DS140" i="3"/>
  <c r="DR140" i="4"/>
  <c r="FS140" i="1"/>
  <c r="S140" i="2"/>
  <c r="EA140" i="2"/>
  <c r="BS140" i="3"/>
  <c r="DT140" i="3"/>
  <c r="DS140" i="4"/>
  <c r="FT140" i="1"/>
  <c r="T140" i="2"/>
  <c r="EB140" i="2"/>
  <c r="BT140" i="3"/>
  <c r="DU140" i="3"/>
  <c r="DT140" i="4"/>
  <c r="FU140" i="1"/>
  <c r="U140" i="2"/>
  <c r="EC140" i="2"/>
  <c r="BU140" i="3"/>
  <c r="DV140" i="3"/>
  <c r="DU140" i="4"/>
  <c r="FV140" i="1"/>
  <c r="V140" i="2"/>
  <c r="ED140" i="2"/>
  <c r="BV140" i="3"/>
  <c r="DW140" i="3"/>
  <c r="DV140" i="4"/>
  <c r="FW140" i="1"/>
  <c r="W140" i="2"/>
  <c r="EE140" i="2"/>
  <c r="BW140" i="3"/>
  <c r="DX140" i="3"/>
  <c r="DW140" i="4"/>
  <c r="FX140" i="1"/>
  <c r="X140" i="2"/>
  <c r="EF140" i="2"/>
  <c r="BX140" i="3"/>
  <c r="DY140" i="3"/>
  <c r="DX140" i="4"/>
  <c r="FY140" i="1"/>
  <c r="Y140" i="2"/>
  <c r="EG140" i="2"/>
  <c r="BY140" i="3"/>
  <c r="DZ140" i="3"/>
  <c r="DY140" i="4"/>
  <c r="FZ140" i="1"/>
  <c r="Z140" i="2"/>
  <c r="EH140" i="2"/>
  <c r="BZ140" i="3"/>
  <c r="EA140" i="3"/>
  <c r="DZ140" i="4"/>
  <c r="GA140" i="1"/>
  <c r="AA140" i="2"/>
  <c r="EI140" i="2"/>
  <c r="CA140" i="3"/>
  <c r="EB140" i="3"/>
  <c r="EA140" i="4"/>
  <c r="GB140" i="1"/>
  <c r="AB140" i="2"/>
  <c r="EJ140" i="2"/>
  <c r="CB140" i="3"/>
  <c r="EC140" i="3"/>
  <c r="EB140" i="4"/>
  <c r="GC140" i="1"/>
  <c r="AC140" i="2"/>
  <c r="EK140" i="2"/>
  <c r="CC140" i="3"/>
  <c r="ED140" i="3"/>
  <c r="EC140" i="4"/>
  <c r="GD140" i="1"/>
  <c r="AD140" i="2"/>
  <c r="EL140" i="2"/>
  <c r="CD140" i="3"/>
  <c r="EE140" i="3"/>
  <c r="ED140" i="4"/>
  <c r="GE140" i="1"/>
  <c r="AE140" i="2"/>
  <c r="EM140" i="2"/>
  <c r="CE140" i="3"/>
  <c r="EF140" i="3"/>
  <c r="EE140" i="4"/>
  <c r="GF140" i="1"/>
  <c r="AF140" i="2"/>
  <c r="EN140" i="2"/>
  <c r="CF140" i="3"/>
  <c r="EG140" i="3"/>
  <c r="EF140" i="4"/>
  <c r="GG140" i="1"/>
  <c r="AG140" i="2"/>
  <c r="EO140" i="2"/>
  <c r="CG140" i="3"/>
  <c r="EH140" i="3"/>
  <c r="EG140" i="4"/>
  <c r="GH140" i="1"/>
  <c r="AH140" i="2"/>
  <c r="EP140" i="2"/>
  <c r="CH140" i="3"/>
  <c r="EI140" i="3"/>
  <c r="EH140" i="4"/>
  <c r="GI140" i="1"/>
  <c r="AI140" i="2"/>
  <c r="EQ140" i="2"/>
  <c r="CI140" i="3"/>
  <c r="EJ140" i="3"/>
  <c r="EI140" i="4"/>
  <c r="GJ140" i="1"/>
  <c r="AJ140" i="2"/>
  <c r="ER140" i="2"/>
  <c r="CJ140" i="3"/>
  <c r="EK140" i="3"/>
  <c r="EJ140" i="4"/>
  <c r="GK140" i="1"/>
  <c r="AK140" i="2"/>
  <c r="ES140" i="2"/>
  <c r="CK140" i="3"/>
  <c r="EL140" i="3"/>
  <c r="EK140" i="4"/>
  <c r="GL140" i="1"/>
  <c r="AL140" i="2"/>
  <c r="ET140" i="2"/>
  <c r="CL140" i="3"/>
  <c r="EM140" i="3"/>
  <c r="EL140" i="4"/>
  <c r="GM140" i="1"/>
  <c r="AM140" i="2"/>
  <c r="EU140" i="2"/>
  <c r="CM140" i="3"/>
  <c r="EN140" i="3"/>
  <c r="EM140" i="4"/>
  <c r="GN140" i="1"/>
  <c r="AN140" i="2"/>
  <c r="EV140" i="2"/>
  <c r="CN140" i="3"/>
  <c r="EO140" i="3"/>
  <c r="EN140" i="4"/>
  <c r="GO140" i="1"/>
  <c r="AO140" i="2"/>
  <c r="EW140" i="2"/>
  <c r="CO140" i="3"/>
  <c r="EP140" i="3"/>
  <c r="EO140" i="4"/>
  <c r="GP140" i="1"/>
  <c r="AP140" i="2"/>
  <c r="EX140" i="2"/>
  <c r="CP140" i="3"/>
  <c r="EQ140" i="3"/>
  <c r="EP140" i="4"/>
  <c r="GQ140" i="1"/>
  <c r="AQ140" i="2"/>
  <c r="EY140" i="2"/>
  <c r="CQ140" i="3"/>
  <c r="ER140" i="3"/>
  <c r="EQ140" i="4"/>
  <c r="GR140" i="1"/>
  <c r="AR140" i="2"/>
  <c r="EZ140" i="2"/>
  <c r="CR140" i="3"/>
  <c r="ES140" i="3"/>
  <c r="ER140" i="4"/>
  <c r="GS140" i="1"/>
  <c r="AS140" i="2"/>
  <c r="FA140" i="2"/>
  <c r="CS140" i="3"/>
  <c r="ET140" i="3"/>
  <c r="ES140" i="4"/>
  <c r="GT140" i="1"/>
  <c r="AT140" i="2"/>
  <c r="FB140" i="2"/>
  <c r="CT140" i="3"/>
  <c r="EU140" i="3"/>
  <c r="ET140" i="4"/>
  <c r="GU140" i="1"/>
  <c r="AU140" i="2"/>
  <c r="FC140" i="2"/>
  <c r="CU140" i="3"/>
  <c r="EV140" i="3"/>
  <c r="EU140" i="4"/>
  <c r="GV140" i="1"/>
  <c r="AV140" i="2"/>
  <c r="FD140" i="2"/>
  <c r="CV140" i="3"/>
  <c r="EW140" i="3"/>
  <c r="EV140" i="4"/>
  <c r="GW140" i="1"/>
  <c r="AW140" i="2"/>
  <c r="FE140" i="2"/>
  <c r="CW140" i="3"/>
  <c r="EX140" i="3"/>
  <c r="EW140" i="4"/>
  <c r="GX140" i="1"/>
  <c r="AX140" i="2"/>
  <c r="FF140" i="2"/>
  <c r="CX140" i="3"/>
  <c r="EY140" i="3"/>
  <c r="EX140" i="4"/>
  <c r="GY140" i="1"/>
  <c r="AY140" i="2"/>
  <c r="FG140" i="2"/>
  <c r="CY140" i="3"/>
  <c r="EZ140" i="3"/>
  <c r="EY140" i="4"/>
  <c r="GZ140" i="1"/>
  <c r="AZ140" i="2"/>
  <c r="FH140" i="2"/>
  <c r="CZ140" i="3"/>
  <c r="FA140" i="3"/>
  <c r="EZ140" i="4"/>
  <c r="HA140" i="1"/>
  <c r="BA140" i="2"/>
  <c r="FI140" i="2"/>
  <c r="DA140" i="3"/>
  <c r="FB140" i="3"/>
  <c r="FA140" i="4"/>
  <c r="HB140" i="1"/>
  <c r="BB140" i="2"/>
  <c r="FJ140" i="2"/>
  <c r="DB140" i="3"/>
  <c r="FC140" i="3"/>
  <c r="FB140" i="4"/>
  <c r="HC140" i="1"/>
  <c r="BC140" i="2"/>
  <c r="FK140" i="2"/>
  <c r="DC140" i="3"/>
  <c r="FD140" i="3"/>
  <c r="FC140" i="4"/>
  <c r="HD140" i="1"/>
  <c r="BD140" i="2"/>
  <c r="FL140" i="2"/>
  <c r="DD140" i="3"/>
  <c r="FE140" i="3"/>
  <c r="FD140" i="4"/>
  <c r="HE140" i="1"/>
  <c r="BE140" i="2"/>
  <c r="FM140" i="2"/>
  <c r="DE140" i="3"/>
  <c r="FF140" i="3"/>
  <c r="FE140" i="4"/>
  <c r="HF140" i="1"/>
  <c r="BF140" i="2"/>
  <c r="FN140" i="2"/>
  <c r="DF140" i="3"/>
  <c r="FG140" i="3"/>
  <c r="FF140" i="4"/>
  <c r="FG140" i="4"/>
  <c r="FJ140" i="4"/>
  <c r="FI140" i="4"/>
  <c r="FK140" i="4"/>
  <c r="FL140" i="4"/>
  <c r="FM140" i="4"/>
  <c r="FN140" i="4"/>
  <c r="FO140" i="4"/>
  <c r="FP140" i="4"/>
  <c r="FR140" i="4"/>
  <c r="GB140" i="4"/>
  <c r="FH141" i="1"/>
  <c r="H141" i="2"/>
  <c r="DP141" i="2"/>
  <c r="BH141" i="3"/>
  <c r="DI141" i="3"/>
  <c r="DH141" i="4"/>
  <c r="FI141" i="1"/>
  <c r="I141" i="2"/>
  <c r="DQ141" i="2"/>
  <c r="BI141" i="3"/>
  <c r="DJ141" i="3"/>
  <c r="DI141" i="4"/>
  <c r="FJ141" i="1"/>
  <c r="J141" i="2"/>
  <c r="DR141" i="2"/>
  <c r="BJ141" i="3"/>
  <c r="DK141" i="3"/>
  <c r="DJ141" i="4"/>
  <c r="FK141" i="1"/>
  <c r="K141" i="2"/>
  <c r="DS141" i="2"/>
  <c r="BK141" i="3"/>
  <c r="DL141" i="3"/>
  <c r="DK141" i="4"/>
  <c r="FL141" i="1"/>
  <c r="L141" i="2"/>
  <c r="DT141" i="2"/>
  <c r="BL141" i="3"/>
  <c r="DM141" i="3"/>
  <c r="DL141" i="4"/>
  <c r="FM141" i="1"/>
  <c r="M141" i="2"/>
  <c r="DU141" i="2"/>
  <c r="BM141" i="3"/>
  <c r="DN141" i="3"/>
  <c r="DM141" i="4"/>
  <c r="FN141" i="1"/>
  <c r="N141" i="2"/>
  <c r="DV141" i="2"/>
  <c r="BN141" i="3"/>
  <c r="DO141" i="3"/>
  <c r="DN141" i="4"/>
  <c r="FO141" i="1"/>
  <c r="O141" i="2"/>
  <c r="DW141" i="2"/>
  <c r="BO141" i="3"/>
  <c r="DP141" i="3"/>
  <c r="DO141" i="4"/>
  <c r="FP141" i="1"/>
  <c r="P141" i="2"/>
  <c r="DX141" i="2"/>
  <c r="BP141" i="3"/>
  <c r="DQ141" i="3"/>
  <c r="DP141" i="4"/>
  <c r="FQ141" i="1"/>
  <c r="Q141" i="2"/>
  <c r="DY141" i="2"/>
  <c r="BQ141" i="3"/>
  <c r="DR141" i="3"/>
  <c r="DQ141" i="4"/>
  <c r="FR141" i="1"/>
  <c r="R141" i="2"/>
  <c r="DZ141" i="2"/>
  <c r="BR141" i="3"/>
  <c r="DS141" i="3"/>
  <c r="DR141" i="4"/>
  <c r="FS141" i="1"/>
  <c r="S141" i="2"/>
  <c r="EA141" i="2"/>
  <c r="BS141" i="3"/>
  <c r="DT141" i="3"/>
  <c r="DS141" i="4"/>
  <c r="FT141" i="1"/>
  <c r="T141" i="2"/>
  <c r="EB141" i="2"/>
  <c r="BT141" i="3"/>
  <c r="DU141" i="3"/>
  <c r="DT141" i="4"/>
  <c r="FU141" i="1"/>
  <c r="U141" i="2"/>
  <c r="EC141" i="2"/>
  <c r="BU141" i="3"/>
  <c r="DV141" i="3"/>
  <c r="DU141" i="4"/>
  <c r="FV141" i="1"/>
  <c r="V141" i="2"/>
  <c r="FW141" i="1"/>
  <c r="W141" i="2"/>
  <c r="FX141" i="1"/>
  <c r="X141" i="2"/>
  <c r="FY141" i="1"/>
  <c r="Y141" i="2"/>
  <c r="FZ141" i="1"/>
  <c r="Z141" i="2"/>
  <c r="GA141" i="1"/>
  <c r="AA141" i="2"/>
  <c r="GB141" i="1"/>
  <c r="AB141" i="2"/>
  <c r="GC141" i="1"/>
  <c r="AC141" i="2"/>
  <c r="GD141" i="1"/>
  <c r="AD141" i="2"/>
  <c r="GE141" i="1"/>
  <c r="AE141" i="2"/>
  <c r="GF141" i="1"/>
  <c r="AF141" i="2"/>
  <c r="GG141" i="1"/>
  <c r="AG141" i="2"/>
  <c r="GH141" i="1"/>
  <c r="AH141" i="2"/>
  <c r="GI141" i="1"/>
  <c r="AI141" i="2"/>
  <c r="GJ141" i="1"/>
  <c r="AJ141" i="2"/>
  <c r="GK141" i="1"/>
  <c r="AK141" i="2"/>
  <c r="GL141" i="1"/>
  <c r="AL141" i="2"/>
  <c r="GM141" i="1"/>
  <c r="AM141" i="2"/>
  <c r="GN141" i="1"/>
  <c r="AN141" i="2"/>
  <c r="GO141" i="1"/>
  <c r="AO141" i="2"/>
  <c r="GP141" i="1"/>
  <c r="AP141" i="2"/>
  <c r="GQ141" i="1"/>
  <c r="AQ141" i="2"/>
  <c r="GR141" i="1"/>
  <c r="AR141" i="2"/>
  <c r="GS141" i="1"/>
  <c r="AS141" i="2"/>
  <c r="GT141" i="1"/>
  <c r="AT141" i="2"/>
  <c r="GU141" i="1"/>
  <c r="AU141" i="2"/>
  <c r="GV141" i="1"/>
  <c r="AV141" i="2"/>
  <c r="GW141" i="1"/>
  <c r="AW141" i="2"/>
  <c r="GX141" i="1"/>
  <c r="AX141" i="2"/>
  <c r="GY141" i="1"/>
  <c r="AY141" i="2"/>
  <c r="GZ141" i="1"/>
  <c r="AZ141" i="2"/>
  <c r="HA141" i="1"/>
  <c r="BA141" i="2"/>
  <c r="HB141" i="1"/>
  <c r="BB141" i="2"/>
  <c r="HC141" i="1"/>
  <c r="BC141" i="2"/>
  <c r="HD141" i="1"/>
  <c r="BD141" i="2"/>
  <c r="HE141" i="1"/>
  <c r="BE141" i="2"/>
  <c r="HF141" i="1"/>
  <c r="BF141" i="2"/>
  <c r="BL141" i="2"/>
  <c r="BN141" i="2"/>
  <c r="ED141" i="2"/>
  <c r="FO141" i="2"/>
  <c r="BV141" i="3"/>
  <c r="EE141" i="2"/>
  <c r="BW141" i="3"/>
  <c r="EF141" i="2"/>
  <c r="BX141" i="3"/>
  <c r="EG141" i="2"/>
  <c r="BY141" i="3"/>
  <c r="EH141" i="2"/>
  <c r="BZ141" i="3"/>
  <c r="EI141" i="2"/>
  <c r="CA141" i="3"/>
  <c r="EJ141" i="2"/>
  <c r="CB141" i="3"/>
  <c r="EK141" i="2"/>
  <c r="CC141" i="3"/>
  <c r="EL141" i="2"/>
  <c r="CD141" i="3"/>
  <c r="EM141" i="2"/>
  <c r="CE141" i="3"/>
  <c r="EN141" i="2"/>
  <c r="CF141" i="3"/>
  <c r="EO141" i="2"/>
  <c r="CG141" i="3"/>
  <c r="EP141" i="2"/>
  <c r="CH141" i="3"/>
  <c r="EQ141" i="2"/>
  <c r="CI141" i="3"/>
  <c r="ER141" i="2"/>
  <c r="CJ141" i="3"/>
  <c r="ES141" i="2"/>
  <c r="CK141" i="3"/>
  <c r="ET141" i="2"/>
  <c r="CL141" i="3"/>
  <c r="EU141" i="2"/>
  <c r="CM141" i="3"/>
  <c r="EV141" i="2"/>
  <c r="CN141" i="3"/>
  <c r="EW141" i="2"/>
  <c r="CO141" i="3"/>
  <c r="EX141" i="2"/>
  <c r="CP141" i="3"/>
  <c r="EY141" i="2"/>
  <c r="CQ141" i="3"/>
  <c r="EZ141" i="2"/>
  <c r="CR141" i="3"/>
  <c r="FA141" i="2"/>
  <c r="CS141" i="3"/>
  <c r="FB141" i="2"/>
  <c r="CT141" i="3"/>
  <c r="FC141" i="2"/>
  <c r="CU141" i="3"/>
  <c r="FD141" i="2"/>
  <c r="CV141" i="3"/>
  <c r="FE141" i="2"/>
  <c r="CW141" i="3"/>
  <c r="FF141" i="2"/>
  <c r="CX141" i="3"/>
  <c r="FG141" i="2"/>
  <c r="CY141" i="3"/>
  <c r="FH141" i="2"/>
  <c r="CZ141" i="3"/>
  <c r="FI141" i="2"/>
  <c r="DA141" i="3"/>
  <c r="FJ141" i="2"/>
  <c r="DB141" i="3"/>
  <c r="FK141" i="2"/>
  <c r="DC141" i="3"/>
  <c r="FL141" i="2"/>
  <c r="DD141" i="3"/>
  <c r="FM141" i="2"/>
  <c r="DE141" i="3"/>
  <c r="FN141" i="2"/>
  <c r="DF141" i="3"/>
  <c r="DG141" i="3"/>
  <c r="DW141" i="3"/>
  <c r="DV141" i="4"/>
  <c r="DX141" i="3"/>
  <c r="DW141" i="4"/>
  <c r="DY141" i="3"/>
  <c r="DX141" i="4"/>
  <c r="DZ141" i="3"/>
  <c r="DY141" i="4"/>
  <c r="EA141" i="3"/>
  <c r="DZ141" i="4"/>
  <c r="EB141" i="3"/>
  <c r="EA141" i="4"/>
  <c r="EC141" i="3"/>
  <c r="EB141" i="4"/>
  <c r="ED141" i="3"/>
  <c r="EC141" i="4"/>
  <c r="EE141" i="3"/>
  <c r="ED141" i="4"/>
  <c r="EF141" i="3"/>
  <c r="EE141" i="4"/>
  <c r="EG141" i="3"/>
  <c r="EF141" i="4"/>
  <c r="EH141" i="3"/>
  <c r="EG141" i="4"/>
  <c r="EI141" i="3"/>
  <c r="EH141" i="4"/>
  <c r="EJ141" i="3"/>
  <c r="EI141" i="4"/>
  <c r="EK141" i="3"/>
  <c r="EJ141" i="4"/>
  <c r="EL141" i="3"/>
  <c r="EK141" i="4"/>
  <c r="EM141" i="3"/>
  <c r="EL141" i="4"/>
  <c r="EN141" i="3"/>
  <c r="EM141" i="4"/>
  <c r="EO141" i="3"/>
  <c r="EN141" i="4"/>
  <c r="EP141" i="3"/>
  <c r="EO141" i="4"/>
  <c r="EQ141" i="3"/>
  <c r="EP141" i="4"/>
  <c r="ER141" i="3"/>
  <c r="EQ141" i="4"/>
  <c r="ES141" i="3"/>
  <c r="ER141" i="4"/>
  <c r="ET141" i="3"/>
  <c r="ES141" i="4"/>
  <c r="EU141" i="3"/>
  <c r="ET141" i="4"/>
  <c r="EV141" i="3"/>
  <c r="EU141" i="4"/>
  <c r="EW141" i="3"/>
  <c r="EV141" i="4"/>
  <c r="EX141" i="3"/>
  <c r="EW141" i="4"/>
  <c r="EY141" i="3"/>
  <c r="EX141" i="4"/>
  <c r="EZ141" i="3"/>
  <c r="EY141" i="4"/>
  <c r="FA141" i="3"/>
  <c r="EZ141" i="4"/>
  <c r="FB141" i="3"/>
  <c r="FA141" i="4"/>
  <c r="FC141" i="3"/>
  <c r="FB141" i="4"/>
  <c r="FD141" i="3"/>
  <c r="FC141" i="4"/>
  <c r="FE141" i="3"/>
  <c r="FD141" i="4"/>
  <c r="FF141" i="3"/>
  <c r="FE141" i="4"/>
  <c r="FG141" i="3"/>
  <c r="FF141" i="4"/>
  <c r="FG141" i="4"/>
  <c r="FJ141" i="4"/>
  <c r="FI141" i="4"/>
  <c r="FK141" i="4"/>
  <c r="FL141" i="4"/>
  <c r="FM141" i="4"/>
  <c r="FN141" i="4"/>
  <c r="FO141" i="4"/>
  <c r="FP141" i="4"/>
  <c r="FR141" i="4"/>
  <c r="FS141" i="4"/>
  <c r="FT141" i="4"/>
  <c r="FU141" i="4"/>
  <c r="FV141" i="4"/>
  <c r="FW141" i="4"/>
  <c r="FX141" i="4"/>
  <c r="FY141" i="4"/>
  <c r="FZ141" i="4"/>
  <c r="GA141" i="4"/>
  <c r="GB141" i="4"/>
  <c r="FH142" i="1"/>
  <c r="H142" i="2"/>
  <c r="DP142" i="2"/>
  <c r="BH142" i="3"/>
  <c r="DI142" i="3"/>
  <c r="DH142" i="4"/>
  <c r="FI142" i="1"/>
  <c r="I142" i="2"/>
  <c r="DQ142" i="2"/>
  <c r="BI142" i="3"/>
  <c r="DJ142" i="3"/>
  <c r="DI142" i="4"/>
  <c r="FJ142" i="1"/>
  <c r="J142" i="2"/>
  <c r="DR142" i="2"/>
  <c r="BJ142" i="3"/>
  <c r="DK142" i="3"/>
  <c r="DJ142" i="4"/>
  <c r="FK142" i="1"/>
  <c r="K142" i="2"/>
  <c r="DS142" i="2"/>
  <c r="BK142" i="3"/>
  <c r="DL142" i="3"/>
  <c r="DK142" i="4"/>
  <c r="FL142" i="1"/>
  <c r="L142" i="2"/>
  <c r="DT142" i="2"/>
  <c r="BL142" i="3"/>
  <c r="DM142" i="3"/>
  <c r="DL142" i="4"/>
  <c r="FM142" i="1"/>
  <c r="M142" i="2"/>
  <c r="DU142" i="2"/>
  <c r="BM142" i="3"/>
  <c r="DN142" i="3"/>
  <c r="DM142" i="4"/>
  <c r="FN142" i="1"/>
  <c r="N142" i="2"/>
  <c r="DV142" i="2"/>
  <c r="BN142" i="3"/>
  <c r="DO142" i="3"/>
  <c r="DN142" i="4"/>
  <c r="FO142" i="1"/>
  <c r="O142" i="2"/>
  <c r="DW142" i="2"/>
  <c r="BO142" i="3"/>
  <c r="DP142" i="3"/>
  <c r="DO142" i="4"/>
  <c r="FP142" i="1"/>
  <c r="P142" i="2"/>
  <c r="DX142" i="2"/>
  <c r="BP142" i="3"/>
  <c r="DQ142" i="3"/>
  <c r="DP142" i="4"/>
  <c r="FQ142" i="1"/>
  <c r="Q142" i="2"/>
  <c r="DY142" i="2"/>
  <c r="BQ142" i="3"/>
  <c r="DR142" i="3"/>
  <c r="DQ142" i="4"/>
  <c r="FR142" i="1"/>
  <c r="R142" i="2"/>
  <c r="DZ142" i="2"/>
  <c r="BR142" i="3"/>
  <c r="DS142" i="3"/>
  <c r="DR142" i="4"/>
  <c r="FS142" i="1"/>
  <c r="S142" i="2"/>
  <c r="EA142" i="2"/>
  <c r="BS142" i="3"/>
  <c r="DT142" i="3"/>
  <c r="DS142" i="4"/>
  <c r="FT142" i="1"/>
  <c r="T142" i="2"/>
  <c r="EB142" i="2"/>
  <c r="BT142" i="3"/>
  <c r="DU142" i="3"/>
  <c r="DT142" i="4"/>
  <c r="FU142" i="1"/>
  <c r="U142" i="2"/>
  <c r="EC142" i="2"/>
  <c r="BU142" i="3"/>
  <c r="DV142" i="3"/>
  <c r="DU142" i="4"/>
  <c r="FV142" i="1"/>
  <c r="V142" i="2"/>
  <c r="FW142" i="1"/>
  <c r="W142" i="2"/>
  <c r="FX142" i="1"/>
  <c r="X142" i="2"/>
  <c r="FY142" i="1"/>
  <c r="Y142" i="2"/>
  <c r="FZ142" i="1"/>
  <c r="Z142" i="2"/>
  <c r="GA142" i="1"/>
  <c r="AA142" i="2"/>
  <c r="GB142" i="1"/>
  <c r="AB142" i="2"/>
  <c r="GC142" i="1"/>
  <c r="AC142" i="2"/>
  <c r="GD142" i="1"/>
  <c r="AD142" i="2"/>
  <c r="GE142" i="1"/>
  <c r="AE142" i="2"/>
  <c r="GF142" i="1"/>
  <c r="AF142" i="2"/>
  <c r="GG142" i="1"/>
  <c r="AG142" i="2"/>
  <c r="GH142" i="1"/>
  <c r="AH142" i="2"/>
  <c r="GI142" i="1"/>
  <c r="AI142" i="2"/>
  <c r="GJ142" i="1"/>
  <c r="AJ142" i="2"/>
  <c r="GK142" i="1"/>
  <c r="AK142" i="2"/>
  <c r="GL142" i="1"/>
  <c r="AL142" i="2"/>
  <c r="GM142" i="1"/>
  <c r="AM142" i="2"/>
  <c r="GN142" i="1"/>
  <c r="AN142" i="2"/>
  <c r="GO142" i="1"/>
  <c r="AO142" i="2"/>
  <c r="GP142" i="1"/>
  <c r="AP142" i="2"/>
  <c r="GQ142" i="1"/>
  <c r="AQ142" i="2"/>
  <c r="GR142" i="1"/>
  <c r="AR142" i="2"/>
  <c r="GS142" i="1"/>
  <c r="AS142" i="2"/>
  <c r="GT142" i="1"/>
  <c r="AT142" i="2"/>
  <c r="GU142" i="1"/>
  <c r="AU142" i="2"/>
  <c r="GV142" i="1"/>
  <c r="AV142" i="2"/>
  <c r="GW142" i="1"/>
  <c r="AW142" i="2"/>
  <c r="GX142" i="1"/>
  <c r="AX142" i="2"/>
  <c r="GY142" i="1"/>
  <c r="AY142" i="2"/>
  <c r="GZ142" i="1"/>
  <c r="AZ142" i="2"/>
  <c r="HA142" i="1"/>
  <c r="BA142" i="2"/>
  <c r="HB142" i="1"/>
  <c r="BB142" i="2"/>
  <c r="HC142" i="1"/>
  <c r="BC142" i="2"/>
  <c r="HD142" i="1"/>
  <c r="BD142" i="2"/>
  <c r="HE142" i="1"/>
  <c r="BE142" i="2"/>
  <c r="HF142" i="1"/>
  <c r="BF142" i="2"/>
  <c r="BL142" i="2"/>
  <c r="BN142" i="2"/>
  <c r="ED142" i="2"/>
  <c r="FO142" i="2"/>
  <c r="BV142" i="3"/>
  <c r="EE142" i="2"/>
  <c r="BW142" i="3"/>
  <c r="EF142" i="2"/>
  <c r="BX142" i="3"/>
  <c r="EG142" i="2"/>
  <c r="BY142" i="3"/>
  <c r="EH142" i="2"/>
  <c r="BZ142" i="3"/>
  <c r="EI142" i="2"/>
  <c r="CA142" i="3"/>
  <c r="EJ142" i="2"/>
  <c r="CB142" i="3"/>
  <c r="EK142" i="2"/>
  <c r="CC142" i="3"/>
  <c r="EL142" i="2"/>
  <c r="CD142" i="3"/>
  <c r="EM142" i="2"/>
  <c r="CE142" i="3"/>
  <c r="EN142" i="2"/>
  <c r="CF142" i="3"/>
  <c r="EO142" i="2"/>
  <c r="CG142" i="3"/>
  <c r="EP142" i="2"/>
  <c r="CH142" i="3"/>
  <c r="EQ142" i="2"/>
  <c r="CI142" i="3"/>
  <c r="ER142" i="2"/>
  <c r="CJ142" i="3"/>
  <c r="ES142" i="2"/>
  <c r="CK142" i="3"/>
  <c r="ET142" i="2"/>
  <c r="CL142" i="3"/>
  <c r="EU142" i="2"/>
  <c r="CM142" i="3"/>
  <c r="EV142" i="2"/>
  <c r="CN142" i="3"/>
  <c r="EW142" i="2"/>
  <c r="CO142" i="3"/>
  <c r="EX142" i="2"/>
  <c r="CP142" i="3"/>
  <c r="EY142" i="2"/>
  <c r="CQ142" i="3"/>
  <c r="EZ142" i="2"/>
  <c r="CR142" i="3"/>
  <c r="FA142" i="2"/>
  <c r="CS142" i="3"/>
  <c r="FB142" i="2"/>
  <c r="CT142" i="3"/>
  <c r="FC142" i="2"/>
  <c r="CU142" i="3"/>
  <c r="FD142" i="2"/>
  <c r="CV142" i="3"/>
  <c r="FE142" i="2"/>
  <c r="CW142" i="3"/>
  <c r="FF142" i="2"/>
  <c r="CX142" i="3"/>
  <c r="FG142" i="2"/>
  <c r="CY142" i="3"/>
  <c r="FH142" i="2"/>
  <c r="CZ142" i="3"/>
  <c r="FI142" i="2"/>
  <c r="DA142" i="3"/>
  <c r="FJ142" i="2"/>
  <c r="DB142" i="3"/>
  <c r="FK142" i="2"/>
  <c r="DC142" i="3"/>
  <c r="FL142" i="2"/>
  <c r="DD142" i="3"/>
  <c r="FM142" i="2"/>
  <c r="DE142" i="3"/>
  <c r="FN142" i="2"/>
  <c r="DF142" i="3"/>
  <c r="DG142" i="3"/>
  <c r="DW142" i="3"/>
  <c r="DV142" i="4"/>
  <c r="DX142" i="3"/>
  <c r="DW142" i="4"/>
  <c r="DY142" i="3"/>
  <c r="DX142" i="4"/>
  <c r="DZ142" i="3"/>
  <c r="DY142" i="4"/>
  <c r="EA142" i="3"/>
  <c r="DZ142" i="4"/>
  <c r="EB142" i="3"/>
  <c r="EA142" i="4"/>
  <c r="EC142" i="3"/>
  <c r="EB142" i="4"/>
  <c r="ED142" i="3"/>
  <c r="EC142" i="4"/>
  <c r="EE142" i="3"/>
  <c r="ED142" i="4"/>
  <c r="EF142" i="3"/>
  <c r="EE142" i="4"/>
  <c r="EG142" i="3"/>
  <c r="EF142" i="4"/>
  <c r="EH142" i="3"/>
  <c r="EG142" i="4"/>
  <c r="EI142" i="3"/>
  <c r="EH142" i="4"/>
  <c r="EJ142" i="3"/>
  <c r="EI142" i="4"/>
  <c r="EK142" i="3"/>
  <c r="EJ142" i="4"/>
  <c r="EL142" i="3"/>
  <c r="EK142" i="4"/>
  <c r="EM142" i="3"/>
  <c r="EL142" i="4"/>
  <c r="EN142" i="3"/>
  <c r="EM142" i="4"/>
  <c r="EO142" i="3"/>
  <c r="EN142" i="4"/>
  <c r="EP142" i="3"/>
  <c r="EO142" i="4"/>
  <c r="EQ142" i="3"/>
  <c r="EP142" i="4"/>
  <c r="ER142" i="3"/>
  <c r="EQ142" i="4"/>
  <c r="ES142" i="3"/>
  <c r="ER142" i="4"/>
  <c r="ET142" i="3"/>
  <c r="ES142" i="4"/>
  <c r="EU142" i="3"/>
  <c r="ET142" i="4"/>
  <c r="EV142" i="3"/>
  <c r="EU142" i="4"/>
  <c r="EW142" i="3"/>
  <c r="EV142" i="4"/>
  <c r="EX142" i="3"/>
  <c r="EW142" i="4"/>
  <c r="EY142" i="3"/>
  <c r="EX142" i="4"/>
  <c r="EZ142" i="3"/>
  <c r="EY142" i="4"/>
  <c r="FA142" i="3"/>
  <c r="EZ142" i="4"/>
  <c r="FB142" i="3"/>
  <c r="FA142" i="4"/>
  <c r="FC142" i="3"/>
  <c r="FB142" i="4"/>
  <c r="FD142" i="3"/>
  <c r="FC142" i="4"/>
  <c r="FE142" i="3"/>
  <c r="FD142" i="4"/>
  <c r="FF142" i="3"/>
  <c r="FE142" i="4"/>
  <c r="FG142" i="3"/>
  <c r="FF142" i="4"/>
  <c r="FG142" i="4"/>
  <c r="FJ142" i="4"/>
  <c r="FI142" i="4"/>
  <c r="FK142" i="4"/>
  <c r="FL142" i="4"/>
  <c r="FM142" i="4"/>
  <c r="FN142" i="4"/>
  <c r="FO142" i="4"/>
  <c r="FP142" i="4"/>
  <c r="FR142" i="4"/>
  <c r="FS142" i="4"/>
  <c r="FT142" i="4"/>
  <c r="FU142" i="4"/>
  <c r="FV142" i="4"/>
  <c r="FW142" i="4"/>
  <c r="FX142" i="4"/>
  <c r="FY142" i="4"/>
  <c r="FZ142" i="4"/>
  <c r="GA142" i="4"/>
  <c r="GB142" i="4"/>
  <c r="FH143" i="1"/>
  <c r="H143" i="2"/>
  <c r="DP143" i="2"/>
  <c r="BH143" i="3"/>
  <c r="DI143" i="3"/>
  <c r="DH143" i="4"/>
  <c r="FI143" i="1"/>
  <c r="I143" i="2"/>
  <c r="DQ143" i="2"/>
  <c r="BI143" i="3"/>
  <c r="DJ143" i="3"/>
  <c r="DI143" i="4"/>
  <c r="FJ143" i="1"/>
  <c r="J143" i="2"/>
  <c r="DR143" i="2"/>
  <c r="BJ143" i="3"/>
  <c r="DK143" i="3"/>
  <c r="DJ143" i="4"/>
  <c r="FK143" i="1"/>
  <c r="K143" i="2"/>
  <c r="DS143" i="2"/>
  <c r="BK143" i="3"/>
  <c r="DL143" i="3"/>
  <c r="DK143" i="4"/>
  <c r="FL143" i="1"/>
  <c r="L143" i="2"/>
  <c r="DT143" i="2"/>
  <c r="BL143" i="3"/>
  <c r="DM143" i="3"/>
  <c r="DL143" i="4"/>
  <c r="FM143" i="1"/>
  <c r="M143" i="2"/>
  <c r="DU143" i="2"/>
  <c r="BM143" i="3"/>
  <c r="DN143" i="3"/>
  <c r="DM143" i="4"/>
  <c r="FN143" i="1"/>
  <c r="N143" i="2"/>
  <c r="DV143" i="2"/>
  <c r="BN143" i="3"/>
  <c r="DO143" i="3"/>
  <c r="DN143" i="4"/>
  <c r="FO143" i="1"/>
  <c r="O143" i="2"/>
  <c r="DW143" i="2"/>
  <c r="BO143" i="3"/>
  <c r="DP143" i="3"/>
  <c r="DO143" i="4"/>
  <c r="FP143" i="1"/>
  <c r="P143" i="2"/>
  <c r="DX143" i="2"/>
  <c r="BP143" i="3"/>
  <c r="DQ143" i="3"/>
  <c r="DP143" i="4"/>
  <c r="FQ143" i="1"/>
  <c r="Q143" i="2"/>
  <c r="DY143" i="2"/>
  <c r="BQ143" i="3"/>
  <c r="DR143" i="3"/>
  <c r="DQ143" i="4"/>
  <c r="FR143" i="1"/>
  <c r="R143" i="2"/>
  <c r="DZ143" i="2"/>
  <c r="BR143" i="3"/>
  <c r="DS143" i="3"/>
  <c r="DR143" i="4"/>
  <c r="FS143" i="1"/>
  <c r="S143" i="2"/>
  <c r="EA143" i="2"/>
  <c r="BS143" i="3"/>
  <c r="DT143" i="3"/>
  <c r="DS143" i="4"/>
  <c r="FT143" i="1"/>
  <c r="T143" i="2"/>
  <c r="EB143" i="2"/>
  <c r="BT143" i="3"/>
  <c r="DU143" i="3"/>
  <c r="DT143" i="4"/>
  <c r="FU143" i="1"/>
  <c r="U143" i="2"/>
  <c r="EC143" i="2"/>
  <c r="BU143" i="3"/>
  <c r="DV143" i="3"/>
  <c r="DU143" i="4"/>
  <c r="FV143" i="1"/>
  <c r="V143" i="2"/>
  <c r="ED143" i="2"/>
  <c r="BV143" i="3"/>
  <c r="DW143" i="3"/>
  <c r="DV143" i="4"/>
  <c r="FW143" i="1"/>
  <c r="W143" i="2"/>
  <c r="EE143" i="2"/>
  <c r="BW143" i="3"/>
  <c r="DX143" i="3"/>
  <c r="DW143" i="4"/>
  <c r="FX143" i="1"/>
  <c r="X143" i="2"/>
  <c r="EF143" i="2"/>
  <c r="BX143" i="3"/>
  <c r="DY143" i="3"/>
  <c r="DX143" i="4"/>
  <c r="FY143" i="1"/>
  <c r="Y143" i="2"/>
  <c r="EG143" i="2"/>
  <c r="BY143" i="3"/>
  <c r="DZ143" i="3"/>
  <c r="DY143" i="4"/>
  <c r="FZ143" i="1"/>
  <c r="Z143" i="2"/>
  <c r="EH143" i="2"/>
  <c r="BZ143" i="3"/>
  <c r="EA143" i="3"/>
  <c r="DZ143" i="4"/>
  <c r="GA143" i="1"/>
  <c r="AA143" i="2"/>
  <c r="EI143" i="2"/>
  <c r="CA143" i="3"/>
  <c r="EB143" i="3"/>
  <c r="EA143" i="4"/>
  <c r="GB143" i="1"/>
  <c r="AB143" i="2"/>
  <c r="EJ143" i="2"/>
  <c r="CB143" i="3"/>
  <c r="EC143" i="3"/>
  <c r="EB143" i="4"/>
  <c r="GC143" i="1"/>
  <c r="AC143" i="2"/>
  <c r="EK143" i="2"/>
  <c r="CC143" i="3"/>
  <c r="ED143" i="3"/>
  <c r="EC143" i="4"/>
  <c r="GD143" i="1"/>
  <c r="AD143" i="2"/>
  <c r="EL143" i="2"/>
  <c r="CD143" i="3"/>
  <c r="EE143" i="3"/>
  <c r="ED143" i="4"/>
  <c r="GE143" i="1"/>
  <c r="AE143" i="2"/>
  <c r="EM143" i="2"/>
  <c r="CE143" i="3"/>
  <c r="EF143" i="3"/>
  <c r="EE143" i="4"/>
  <c r="GF143" i="1"/>
  <c r="AF143" i="2"/>
  <c r="EN143" i="2"/>
  <c r="CF143" i="3"/>
  <c r="EG143" i="3"/>
  <c r="EF143" i="4"/>
  <c r="GG143" i="1"/>
  <c r="AG143" i="2"/>
  <c r="EO143" i="2"/>
  <c r="CG143" i="3"/>
  <c r="EH143" i="3"/>
  <c r="EG143" i="4"/>
  <c r="GH143" i="1"/>
  <c r="AH143" i="2"/>
  <c r="EP143" i="2"/>
  <c r="CH143" i="3"/>
  <c r="EI143" i="3"/>
  <c r="EH143" i="4"/>
  <c r="GI143" i="1"/>
  <c r="AI143" i="2"/>
  <c r="EQ143" i="2"/>
  <c r="CI143" i="3"/>
  <c r="EJ143" i="3"/>
  <c r="EI143" i="4"/>
  <c r="GJ143" i="1"/>
  <c r="AJ143" i="2"/>
  <c r="ER143" i="2"/>
  <c r="CJ143" i="3"/>
  <c r="EK143" i="3"/>
  <c r="EJ143" i="4"/>
  <c r="GK143" i="1"/>
  <c r="AK143" i="2"/>
  <c r="ES143" i="2"/>
  <c r="CK143" i="3"/>
  <c r="EL143" i="3"/>
  <c r="EK143" i="4"/>
  <c r="GL143" i="1"/>
  <c r="AL143" i="2"/>
  <c r="ET143" i="2"/>
  <c r="CL143" i="3"/>
  <c r="EM143" i="3"/>
  <c r="EL143" i="4"/>
  <c r="GM143" i="1"/>
  <c r="AM143" i="2"/>
  <c r="EU143" i="2"/>
  <c r="CM143" i="3"/>
  <c r="EN143" i="3"/>
  <c r="EM143" i="4"/>
  <c r="GN143" i="1"/>
  <c r="AN143" i="2"/>
  <c r="EV143" i="2"/>
  <c r="CN143" i="3"/>
  <c r="EO143" i="3"/>
  <c r="EN143" i="4"/>
  <c r="GO143" i="1"/>
  <c r="AO143" i="2"/>
  <c r="EW143" i="2"/>
  <c r="CO143" i="3"/>
  <c r="EP143" i="3"/>
  <c r="EO143" i="4"/>
  <c r="GP143" i="1"/>
  <c r="AP143" i="2"/>
  <c r="EX143" i="2"/>
  <c r="CP143" i="3"/>
  <c r="EQ143" i="3"/>
  <c r="EP143" i="4"/>
  <c r="GQ143" i="1"/>
  <c r="AQ143" i="2"/>
  <c r="EY143" i="2"/>
  <c r="CQ143" i="3"/>
  <c r="ER143" i="3"/>
  <c r="EQ143" i="4"/>
  <c r="GR143" i="1"/>
  <c r="AR143" i="2"/>
  <c r="EZ143" i="2"/>
  <c r="CR143" i="3"/>
  <c r="ES143" i="3"/>
  <c r="ER143" i="4"/>
  <c r="GS143" i="1"/>
  <c r="AS143" i="2"/>
  <c r="FA143" i="2"/>
  <c r="CS143" i="3"/>
  <c r="ET143" i="3"/>
  <c r="ES143" i="4"/>
  <c r="GT143" i="1"/>
  <c r="AT143" i="2"/>
  <c r="FB143" i="2"/>
  <c r="CT143" i="3"/>
  <c r="EU143" i="3"/>
  <c r="ET143" i="4"/>
  <c r="GU143" i="1"/>
  <c r="AU143" i="2"/>
  <c r="FC143" i="2"/>
  <c r="CU143" i="3"/>
  <c r="EV143" i="3"/>
  <c r="EU143" i="4"/>
  <c r="GV143" i="1"/>
  <c r="AV143" i="2"/>
  <c r="FD143" i="2"/>
  <c r="CV143" i="3"/>
  <c r="EW143" i="3"/>
  <c r="EV143" i="4"/>
  <c r="GW143" i="1"/>
  <c r="AW143" i="2"/>
  <c r="FE143" i="2"/>
  <c r="CW143" i="3"/>
  <c r="EX143" i="3"/>
  <c r="EW143" i="4"/>
  <c r="GX143" i="1"/>
  <c r="AX143" i="2"/>
  <c r="FF143" i="2"/>
  <c r="CX143" i="3"/>
  <c r="EY143" i="3"/>
  <c r="EX143" i="4"/>
  <c r="GY143" i="1"/>
  <c r="AY143" i="2"/>
  <c r="FG143" i="2"/>
  <c r="CY143" i="3"/>
  <c r="EZ143" i="3"/>
  <c r="EY143" i="4"/>
  <c r="GZ143" i="1"/>
  <c r="AZ143" i="2"/>
  <c r="FH143" i="2"/>
  <c r="CZ143" i="3"/>
  <c r="FA143" i="3"/>
  <c r="EZ143" i="4"/>
  <c r="HA143" i="1"/>
  <c r="BA143" i="2"/>
  <c r="FI143" i="2"/>
  <c r="DA143" i="3"/>
  <c r="FB143" i="3"/>
  <c r="FA143" i="4"/>
  <c r="HB143" i="1"/>
  <c r="BB143" i="2"/>
  <c r="FJ143" i="2"/>
  <c r="DB143" i="3"/>
  <c r="FC143" i="3"/>
  <c r="FB143" i="4"/>
  <c r="HC143" i="1"/>
  <c r="BC143" i="2"/>
  <c r="FK143" i="2"/>
  <c r="DC143" i="3"/>
  <c r="FD143" i="3"/>
  <c r="FC143" i="4"/>
  <c r="HD143" i="1"/>
  <c r="BD143" i="2"/>
  <c r="HE143" i="1"/>
  <c r="BE143" i="2"/>
  <c r="HF143" i="1"/>
  <c r="BF143" i="2"/>
  <c r="BL143" i="2"/>
  <c r="BN143" i="2"/>
  <c r="FL143" i="2"/>
  <c r="FO143" i="2"/>
  <c r="DD143" i="3"/>
  <c r="FM143" i="2"/>
  <c r="DE143" i="3"/>
  <c r="FN143" i="2"/>
  <c r="DF143" i="3"/>
  <c r="DG143" i="3"/>
  <c r="FE143" i="3"/>
  <c r="FD143" i="4"/>
  <c r="FF143" i="3"/>
  <c r="FE143" i="4"/>
  <c r="FG143" i="3"/>
  <c r="FF143" i="4"/>
  <c r="FG143" i="4"/>
  <c r="FJ143" i="4"/>
  <c r="FI143" i="4"/>
  <c r="FK143" i="4"/>
  <c r="FL143" i="4"/>
  <c r="FM143" i="4"/>
  <c r="FN143" i="4"/>
  <c r="FO143" i="4"/>
  <c r="FP143" i="4"/>
  <c r="FR143" i="4"/>
  <c r="FS143" i="4"/>
  <c r="FT143" i="4"/>
  <c r="FU143" i="4"/>
  <c r="FV143" i="4"/>
  <c r="FW143" i="4"/>
  <c r="FX143" i="4"/>
  <c r="FY143" i="4"/>
  <c r="FZ143" i="4"/>
  <c r="GA143" i="4"/>
  <c r="GB143" i="4"/>
  <c r="FH144" i="1"/>
  <c r="H144" i="2"/>
  <c r="DP144" i="2"/>
  <c r="BH144" i="3"/>
  <c r="DI144" i="3"/>
  <c r="DH144" i="4"/>
  <c r="FI144" i="1"/>
  <c r="I144" i="2"/>
  <c r="DQ144" i="2"/>
  <c r="BI144" i="3"/>
  <c r="DJ144" i="3"/>
  <c r="DI144" i="4"/>
  <c r="FJ144" i="1"/>
  <c r="J144" i="2"/>
  <c r="DR144" i="2"/>
  <c r="BJ144" i="3"/>
  <c r="DK144" i="3"/>
  <c r="DJ144" i="4"/>
  <c r="FK144" i="1"/>
  <c r="K144" i="2"/>
  <c r="DS144" i="2"/>
  <c r="BK144" i="3"/>
  <c r="DL144" i="3"/>
  <c r="DK144" i="4"/>
  <c r="FL144" i="1"/>
  <c r="L144" i="2"/>
  <c r="DT144" i="2"/>
  <c r="BL144" i="3"/>
  <c r="DM144" i="3"/>
  <c r="DL144" i="4"/>
  <c r="FM144" i="1"/>
  <c r="M144" i="2"/>
  <c r="DU144" i="2"/>
  <c r="BM144" i="3"/>
  <c r="DN144" i="3"/>
  <c r="DM144" i="4"/>
  <c r="FN144" i="1"/>
  <c r="N144" i="2"/>
  <c r="DV144" i="2"/>
  <c r="BN144" i="3"/>
  <c r="DO144" i="3"/>
  <c r="DN144" i="4"/>
  <c r="FO144" i="1"/>
  <c r="O144" i="2"/>
  <c r="DW144" i="2"/>
  <c r="BO144" i="3"/>
  <c r="DP144" i="3"/>
  <c r="DO144" i="4"/>
  <c r="FP144" i="1"/>
  <c r="P144" i="2"/>
  <c r="DX144" i="2"/>
  <c r="BP144" i="3"/>
  <c r="DQ144" i="3"/>
  <c r="DP144" i="4"/>
  <c r="FQ144" i="1"/>
  <c r="Q144" i="2"/>
  <c r="DY144" i="2"/>
  <c r="BQ144" i="3"/>
  <c r="DR144" i="3"/>
  <c r="DQ144" i="4"/>
  <c r="FR144" i="1"/>
  <c r="R144" i="2"/>
  <c r="DZ144" i="2"/>
  <c r="BR144" i="3"/>
  <c r="DS144" i="3"/>
  <c r="DR144" i="4"/>
  <c r="FS144" i="1"/>
  <c r="S144" i="2"/>
  <c r="EA144" i="2"/>
  <c r="BS144" i="3"/>
  <c r="DT144" i="3"/>
  <c r="DS144" i="4"/>
  <c r="FT144" i="1"/>
  <c r="T144" i="2"/>
  <c r="EB144" i="2"/>
  <c r="BT144" i="3"/>
  <c r="DU144" i="3"/>
  <c r="DT144" i="4"/>
  <c r="FU144" i="1"/>
  <c r="U144" i="2"/>
  <c r="EC144" i="2"/>
  <c r="BU144" i="3"/>
  <c r="DV144" i="3"/>
  <c r="DU144" i="4"/>
  <c r="FV144" i="1"/>
  <c r="V144" i="2"/>
  <c r="ED144" i="2"/>
  <c r="BV144" i="3"/>
  <c r="DW144" i="3"/>
  <c r="DV144" i="4"/>
  <c r="FW144" i="1"/>
  <c r="W144" i="2"/>
  <c r="EE144" i="2"/>
  <c r="BW144" i="3"/>
  <c r="DX144" i="3"/>
  <c r="DW144" i="4"/>
  <c r="FX144" i="1"/>
  <c r="X144" i="2"/>
  <c r="EF144" i="2"/>
  <c r="BX144" i="3"/>
  <c r="DY144" i="3"/>
  <c r="DX144" i="4"/>
  <c r="FY144" i="1"/>
  <c r="Y144" i="2"/>
  <c r="EG144" i="2"/>
  <c r="BY144" i="3"/>
  <c r="DZ144" i="3"/>
  <c r="DY144" i="4"/>
  <c r="FZ144" i="1"/>
  <c r="Z144" i="2"/>
  <c r="EH144" i="2"/>
  <c r="BZ144" i="3"/>
  <c r="EA144" i="3"/>
  <c r="DZ144" i="4"/>
  <c r="GA144" i="1"/>
  <c r="AA144" i="2"/>
  <c r="EI144" i="2"/>
  <c r="CA144" i="3"/>
  <c r="EB144" i="3"/>
  <c r="EA144" i="4"/>
  <c r="GB144" i="1"/>
  <c r="AB144" i="2"/>
  <c r="EJ144" i="2"/>
  <c r="CB144" i="3"/>
  <c r="EC144" i="3"/>
  <c r="EB144" i="4"/>
  <c r="GC144" i="1"/>
  <c r="AC144" i="2"/>
  <c r="EK144" i="2"/>
  <c r="CC144" i="3"/>
  <c r="ED144" i="3"/>
  <c r="EC144" i="4"/>
  <c r="GD144" i="1"/>
  <c r="AD144" i="2"/>
  <c r="EL144" i="2"/>
  <c r="CD144" i="3"/>
  <c r="EE144" i="3"/>
  <c r="ED144" i="4"/>
  <c r="GE144" i="1"/>
  <c r="AE144" i="2"/>
  <c r="EM144" i="2"/>
  <c r="CE144" i="3"/>
  <c r="EF144" i="3"/>
  <c r="EE144" i="4"/>
  <c r="GF144" i="1"/>
  <c r="AF144" i="2"/>
  <c r="EN144" i="2"/>
  <c r="CF144" i="3"/>
  <c r="EG144" i="3"/>
  <c r="EF144" i="4"/>
  <c r="GG144" i="1"/>
  <c r="AG144" i="2"/>
  <c r="EO144" i="2"/>
  <c r="CG144" i="3"/>
  <c r="EH144" i="3"/>
  <c r="EG144" i="4"/>
  <c r="GH144" i="1"/>
  <c r="AH144" i="2"/>
  <c r="EP144" i="2"/>
  <c r="CH144" i="3"/>
  <c r="EI144" i="3"/>
  <c r="EH144" i="4"/>
  <c r="GI144" i="1"/>
  <c r="AI144" i="2"/>
  <c r="EQ144" i="2"/>
  <c r="CI144" i="3"/>
  <c r="EJ144" i="3"/>
  <c r="EI144" i="4"/>
  <c r="GJ144" i="1"/>
  <c r="AJ144" i="2"/>
  <c r="ER144" i="2"/>
  <c r="CJ144" i="3"/>
  <c r="EK144" i="3"/>
  <c r="EJ144" i="4"/>
  <c r="GK144" i="1"/>
  <c r="AK144" i="2"/>
  <c r="ES144" i="2"/>
  <c r="CK144" i="3"/>
  <c r="EL144" i="3"/>
  <c r="EK144" i="4"/>
  <c r="GL144" i="1"/>
  <c r="AL144" i="2"/>
  <c r="ET144" i="2"/>
  <c r="CL144" i="3"/>
  <c r="EM144" i="3"/>
  <c r="EL144" i="4"/>
  <c r="GM144" i="1"/>
  <c r="AM144" i="2"/>
  <c r="EU144" i="2"/>
  <c r="CM144" i="3"/>
  <c r="EN144" i="3"/>
  <c r="EM144" i="4"/>
  <c r="GN144" i="1"/>
  <c r="AN144" i="2"/>
  <c r="EV144" i="2"/>
  <c r="CN144" i="3"/>
  <c r="EO144" i="3"/>
  <c r="EN144" i="4"/>
  <c r="GO144" i="1"/>
  <c r="AO144" i="2"/>
  <c r="EW144" i="2"/>
  <c r="CO144" i="3"/>
  <c r="EP144" i="3"/>
  <c r="EO144" i="4"/>
  <c r="GP144" i="1"/>
  <c r="AP144" i="2"/>
  <c r="EX144" i="2"/>
  <c r="CP144" i="3"/>
  <c r="EQ144" i="3"/>
  <c r="EP144" i="4"/>
  <c r="GQ144" i="1"/>
  <c r="AQ144" i="2"/>
  <c r="EY144" i="2"/>
  <c r="CQ144" i="3"/>
  <c r="ER144" i="3"/>
  <c r="EQ144" i="4"/>
  <c r="GR144" i="1"/>
  <c r="AR144" i="2"/>
  <c r="EZ144" i="2"/>
  <c r="CR144" i="3"/>
  <c r="ES144" i="3"/>
  <c r="ER144" i="4"/>
  <c r="GS144" i="1"/>
  <c r="AS144" i="2"/>
  <c r="FA144" i="2"/>
  <c r="CS144" i="3"/>
  <c r="ET144" i="3"/>
  <c r="ES144" i="4"/>
  <c r="GT144" i="1"/>
  <c r="AT144" i="2"/>
  <c r="FB144" i="2"/>
  <c r="CT144" i="3"/>
  <c r="EU144" i="3"/>
  <c r="ET144" i="4"/>
  <c r="GU144" i="1"/>
  <c r="AU144" i="2"/>
  <c r="FC144" i="2"/>
  <c r="CU144" i="3"/>
  <c r="EV144" i="3"/>
  <c r="EU144" i="4"/>
  <c r="GV144" i="1"/>
  <c r="AV144" i="2"/>
  <c r="FD144" i="2"/>
  <c r="CV144" i="3"/>
  <c r="EW144" i="3"/>
  <c r="EV144" i="4"/>
  <c r="GW144" i="1"/>
  <c r="AW144" i="2"/>
  <c r="FE144" i="2"/>
  <c r="CW144" i="3"/>
  <c r="EX144" i="3"/>
  <c r="EW144" i="4"/>
  <c r="GX144" i="1"/>
  <c r="AX144" i="2"/>
  <c r="FF144" i="2"/>
  <c r="CX144" i="3"/>
  <c r="EY144" i="3"/>
  <c r="EX144" i="4"/>
  <c r="GY144" i="1"/>
  <c r="AY144" i="2"/>
  <c r="FG144" i="2"/>
  <c r="CY144" i="3"/>
  <c r="EZ144" i="3"/>
  <c r="EY144" i="4"/>
  <c r="GZ144" i="1"/>
  <c r="AZ144" i="2"/>
  <c r="FH144" i="2"/>
  <c r="CZ144" i="3"/>
  <c r="FA144" i="3"/>
  <c r="EZ144" i="4"/>
  <c r="HA144" i="1"/>
  <c r="BA144" i="2"/>
  <c r="FI144" i="2"/>
  <c r="DA144" i="3"/>
  <c r="FB144" i="3"/>
  <c r="FA144" i="4"/>
  <c r="HB144" i="1"/>
  <c r="BB144" i="2"/>
  <c r="FJ144" i="2"/>
  <c r="DB144" i="3"/>
  <c r="FC144" i="3"/>
  <c r="FB144" i="4"/>
  <c r="HC144" i="1"/>
  <c r="BC144" i="2"/>
  <c r="FK144" i="2"/>
  <c r="DC144" i="3"/>
  <c r="FD144" i="3"/>
  <c r="FC144" i="4"/>
  <c r="HD144" i="1"/>
  <c r="BD144" i="2"/>
  <c r="FL144" i="2"/>
  <c r="DD144" i="3"/>
  <c r="FE144" i="3"/>
  <c r="FD144" i="4"/>
  <c r="HE144" i="1"/>
  <c r="BE144" i="2"/>
  <c r="FM144" i="2"/>
  <c r="DE144" i="3"/>
  <c r="FF144" i="3"/>
  <c r="FE144" i="4"/>
  <c r="HF144" i="1"/>
  <c r="BF144" i="2"/>
  <c r="FN144" i="2"/>
  <c r="DF144" i="3"/>
  <c r="FG144" i="3"/>
  <c r="FF144" i="4"/>
  <c r="FG144" i="4"/>
  <c r="FJ144" i="4"/>
  <c r="FI144" i="4"/>
  <c r="FK144" i="4"/>
  <c r="FL144" i="4"/>
  <c r="FM144" i="4"/>
  <c r="FN144" i="4"/>
  <c r="FO144" i="4"/>
  <c r="FP144" i="4"/>
  <c r="FR144" i="4"/>
  <c r="GB144" i="4"/>
  <c r="FH145" i="1"/>
  <c r="H145" i="2"/>
  <c r="DP145" i="2"/>
  <c r="BH145" i="3"/>
  <c r="DI145" i="3"/>
  <c r="DH145" i="4"/>
  <c r="FI145" i="1"/>
  <c r="I145" i="2"/>
  <c r="DQ145" i="2"/>
  <c r="BI145" i="3"/>
  <c r="DJ145" i="3"/>
  <c r="DI145" i="4"/>
  <c r="FJ145" i="1"/>
  <c r="J145" i="2"/>
  <c r="DR145" i="2"/>
  <c r="BJ145" i="3"/>
  <c r="DK145" i="3"/>
  <c r="DJ145" i="4"/>
  <c r="FK145" i="1"/>
  <c r="K145" i="2"/>
  <c r="DS145" i="2"/>
  <c r="BK145" i="3"/>
  <c r="DL145" i="3"/>
  <c r="DK145" i="4"/>
  <c r="FL145" i="1"/>
  <c r="L145" i="2"/>
  <c r="DT145" i="2"/>
  <c r="BL145" i="3"/>
  <c r="DM145" i="3"/>
  <c r="DL145" i="4"/>
  <c r="FM145" i="1"/>
  <c r="M145" i="2"/>
  <c r="DU145" i="2"/>
  <c r="BM145" i="3"/>
  <c r="DN145" i="3"/>
  <c r="DM145" i="4"/>
  <c r="FN145" i="1"/>
  <c r="N145" i="2"/>
  <c r="DV145" i="2"/>
  <c r="BN145" i="3"/>
  <c r="DO145" i="3"/>
  <c r="DN145" i="4"/>
  <c r="FO145" i="1"/>
  <c r="O145" i="2"/>
  <c r="DW145" i="2"/>
  <c r="BO145" i="3"/>
  <c r="DP145" i="3"/>
  <c r="DO145" i="4"/>
  <c r="FP145" i="1"/>
  <c r="P145" i="2"/>
  <c r="DX145" i="2"/>
  <c r="BP145" i="3"/>
  <c r="DQ145" i="3"/>
  <c r="DP145" i="4"/>
  <c r="FQ145" i="1"/>
  <c r="Q145" i="2"/>
  <c r="DY145" i="2"/>
  <c r="BQ145" i="3"/>
  <c r="DR145" i="3"/>
  <c r="DQ145" i="4"/>
  <c r="FR145" i="1"/>
  <c r="R145" i="2"/>
  <c r="FS145" i="1"/>
  <c r="S145" i="2"/>
  <c r="FT145" i="1"/>
  <c r="T145" i="2"/>
  <c r="FU145" i="1"/>
  <c r="U145" i="2"/>
  <c r="FV145" i="1"/>
  <c r="V145" i="2"/>
  <c r="FW145" i="1"/>
  <c r="W145" i="2"/>
  <c r="FX145" i="1"/>
  <c r="X145" i="2"/>
  <c r="FY145" i="1"/>
  <c r="Y145" i="2"/>
  <c r="FZ145" i="1"/>
  <c r="Z145" i="2"/>
  <c r="GA145" i="1"/>
  <c r="AA145" i="2"/>
  <c r="GB145" i="1"/>
  <c r="AB145" i="2"/>
  <c r="GC145" i="1"/>
  <c r="AC145" i="2"/>
  <c r="GD145" i="1"/>
  <c r="AD145" i="2"/>
  <c r="GE145" i="1"/>
  <c r="AE145" i="2"/>
  <c r="GF145" i="1"/>
  <c r="AF145" i="2"/>
  <c r="GG145" i="1"/>
  <c r="AG145" i="2"/>
  <c r="GH145" i="1"/>
  <c r="AH145" i="2"/>
  <c r="GI145" i="1"/>
  <c r="AI145" i="2"/>
  <c r="GJ145" i="1"/>
  <c r="AJ145" i="2"/>
  <c r="GK145" i="1"/>
  <c r="AK145" i="2"/>
  <c r="GL145" i="1"/>
  <c r="AL145" i="2"/>
  <c r="GM145" i="1"/>
  <c r="AM145" i="2"/>
  <c r="GN145" i="1"/>
  <c r="AN145" i="2"/>
  <c r="GO145" i="1"/>
  <c r="AO145" i="2"/>
  <c r="GP145" i="1"/>
  <c r="AP145" i="2"/>
  <c r="GQ145" i="1"/>
  <c r="AQ145" i="2"/>
  <c r="GR145" i="1"/>
  <c r="AR145" i="2"/>
  <c r="GS145" i="1"/>
  <c r="AS145" i="2"/>
  <c r="GT145" i="1"/>
  <c r="AT145" i="2"/>
  <c r="GU145" i="1"/>
  <c r="AU145" i="2"/>
  <c r="GV145" i="1"/>
  <c r="AV145" i="2"/>
  <c r="GW145" i="1"/>
  <c r="AW145" i="2"/>
  <c r="GX145" i="1"/>
  <c r="AX145" i="2"/>
  <c r="GY145" i="1"/>
  <c r="AY145" i="2"/>
  <c r="GZ145" i="1"/>
  <c r="AZ145" i="2"/>
  <c r="HA145" i="1"/>
  <c r="BA145" i="2"/>
  <c r="HB145" i="1"/>
  <c r="BB145" i="2"/>
  <c r="HC145" i="1"/>
  <c r="BC145" i="2"/>
  <c r="HD145" i="1"/>
  <c r="BD145" i="2"/>
  <c r="HE145" i="1"/>
  <c r="BE145" i="2"/>
  <c r="HF145" i="1"/>
  <c r="BF145" i="2"/>
  <c r="BL145" i="2"/>
  <c r="BN145" i="2"/>
  <c r="DZ145" i="2"/>
  <c r="FO145" i="2"/>
  <c r="BR145" i="3"/>
  <c r="EA145" i="2"/>
  <c r="BS145" i="3"/>
  <c r="EB145" i="2"/>
  <c r="BT145" i="3"/>
  <c r="EC145" i="2"/>
  <c r="BU145" i="3"/>
  <c r="ED145" i="2"/>
  <c r="BV145" i="3"/>
  <c r="EE145" i="2"/>
  <c r="BW145" i="3"/>
  <c r="EF145" i="2"/>
  <c r="BX145" i="3"/>
  <c r="EG145" i="2"/>
  <c r="BY145" i="3"/>
  <c r="EH145" i="2"/>
  <c r="BZ145" i="3"/>
  <c r="EI145" i="2"/>
  <c r="CA145" i="3"/>
  <c r="EJ145" i="2"/>
  <c r="CB145" i="3"/>
  <c r="EK145" i="2"/>
  <c r="CC145" i="3"/>
  <c r="EL145" i="2"/>
  <c r="CD145" i="3"/>
  <c r="EM145" i="2"/>
  <c r="CE145" i="3"/>
  <c r="EN145" i="2"/>
  <c r="CF145" i="3"/>
  <c r="EO145" i="2"/>
  <c r="CG145" i="3"/>
  <c r="EP145" i="2"/>
  <c r="CH145" i="3"/>
  <c r="EQ145" i="2"/>
  <c r="CI145" i="3"/>
  <c r="ER145" i="2"/>
  <c r="CJ145" i="3"/>
  <c r="ES145" i="2"/>
  <c r="CK145" i="3"/>
  <c r="ET145" i="2"/>
  <c r="CL145" i="3"/>
  <c r="EU145" i="2"/>
  <c r="CM145" i="3"/>
  <c r="EV145" i="2"/>
  <c r="CN145" i="3"/>
  <c r="EW145" i="2"/>
  <c r="CO145" i="3"/>
  <c r="EX145" i="2"/>
  <c r="CP145" i="3"/>
  <c r="EY145" i="2"/>
  <c r="CQ145" i="3"/>
  <c r="EZ145" i="2"/>
  <c r="CR145" i="3"/>
  <c r="FA145" i="2"/>
  <c r="CS145" i="3"/>
  <c r="FB145" i="2"/>
  <c r="CT145" i="3"/>
  <c r="FC145" i="2"/>
  <c r="CU145" i="3"/>
  <c r="FD145" i="2"/>
  <c r="CV145" i="3"/>
  <c r="FE145" i="2"/>
  <c r="CW145" i="3"/>
  <c r="FF145" i="2"/>
  <c r="CX145" i="3"/>
  <c r="FG145" i="2"/>
  <c r="CY145" i="3"/>
  <c r="FH145" i="2"/>
  <c r="CZ145" i="3"/>
  <c r="FI145" i="2"/>
  <c r="DA145" i="3"/>
  <c r="FJ145" i="2"/>
  <c r="DB145" i="3"/>
  <c r="FK145" i="2"/>
  <c r="DC145" i="3"/>
  <c r="FL145" i="2"/>
  <c r="DD145" i="3"/>
  <c r="FM145" i="2"/>
  <c r="DE145" i="3"/>
  <c r="FN145" i="2"/>
  <c r="DF145" i="3"/>
  <c r="DG145" i="3"/>
  <c r="DS145" i="3"/>
  <c r="DR145" i="4"/>
  <c r="DT145" i="3"/>
  <c r="DS145" i="4"/>
  <c r="DU145" i="3"/>
  <c r="DT145" i="4"/>
  <c r="DV145" i="3"/>
  <c r="DU145" i="4"/>
  <c r="DW145" i="3"/>
  <c r="DV145" i="4"/>
  <c r="DX145" i="3"/>
  <c r="DW145" i="4"/>
  <c r="DY145" i="3"/>
  <c r="DX145" i="4"/>
  <c r="DZ145" i="3"/>
  <c r="DY145" i="4"/>
  <c r="EA145" i="3"/>
  <c r="DZ145" i="4"/>
  <c r="EB145" i="3"/>
  <c r="EA145" i="4"/>
  <c r="EC145" i="3"/>
  <c r="EB145" i="4"/>
  <c r="ED145" i="3"/>
  <c r="EC145" i="4"/>
  <c r="EE145" i="3"/>
  <c r="ED145" i="4"/>
  <c r="EF145" i="3"/>
  <c r="EE145" i="4"/>
  <c r="EG145" i="3"/>
  <c r="EF145" i="4"/>
  <c r="EH145" i="3"/>
  <c r="EG145" i="4"/>
  <c r="EI145" i="3"/>
  <c r="EH145" i="4"/>
  <c r="EJ145" i="3"/>
  <c r="EI145" i="4"/>
  <c r="EK145" i="3"/>
  <c r="EJ145" i="4"/>
  <c r="EL145" i="3"/>
  <c r="EK145" i="4"/>
  <c r="EM145" i="3"/>
  <c r="EL145" i="4"/>
  <c r="EN145" i="3"/>
  <c r="EM145" i="4"/>
  <c r="EO145" i="3"/>
  <c r="EN145" i="4"/>
  <c r="EP145" i="3"/>
  <c r="EO145" i="4"/>
  <c r="EQ145" i="3"/>
  <c r="EP145" i="4"/>
  <c r="ER145" i="3"/>
  <c r="EQ145" i="4"/>
  <c r="ES145" i="3"/>
  <c r="ER145" i="4"/>
  <c r="ET145" i="3"/>
  <c r="ES145" i="4"/>
  <c r="EU145" i="3"/>
  <c r="ET145" i="4"/>
  <c r="EV145" i="3"/>
  <c r="EU145" i="4"/>
  <c r="EW145" i="3"/>
  <c r="EV145" i="4"/>
  <c r="EX145" i="3"/>
  <c r="EW145" i="4"/>
  <c r="EY145" i="3"/>
  <c r="EX145" i="4"/>
  <c r="EZ145" i="3"/>
  <c r="EY145" i="4"/>
  <c r="FA145" i="3"/>
  <c r="EZ145" i="4"/>
  <c r="FB145" i="3"/>
  <c r="FA145" i="4"/>
  <c r="FC145" i="3"/>
  <c r="FB145" i="4"/>
  <c r="FD145" i="3"/>
  <c r="FC145" i="4"/>
  <c r="FE145" i="3"/>
  <c r="FD145" i="4"/>
  <c r="FF145" i="3"/>
  <c r="FE145" i="4"/>
  <c r="FG145" i="3"/>
  <c r="FF145" i="4"/>
  <c r="FG145" i="4"/>
  <c r="FJ145" i="4"/>
  <c r="FI145" i="4"/>
  <c r="FK145" i="4"/>
  <c r="FL145" i="4"/>
  <c r="FM145" i="4"/>
  <c r="FN145" i="4"/>
  <c r="FO145" i="4"/>
  <c r="FP145" i="4"/>
  <c r="FR145" i="4"/>
  <c r="FS145" i="4"/>
  <c r="FT145" i="4"/>
  <c r="FU145" i="4"/>
  <c r="FV145" i="4"/>
  <c r="FW145" i="4"/>
  <c r="FX145" i="4"/>
  <c r="FY145" i="4"/>
  <c r="FZ145" i="4"/>
  <c r="GA145" i="4"/>
  <c r="GB145" i="4"/>
  <c r="FH146" i="1"/>
  <c r="H146" i="2"/>
  <c r="DP146" i="2"/>
  <c r="BH146" i="3"/>
  <c r="DI146" i="3"/>
  <c r="DH146" i="4"/>
  <c r="FI146" i="1"/>
  <c r="I146" i="2"/>
  <c r="DQ146" i="2"/>
  <c r="BI146" i="3"/>
  <c r="DJ146" i="3"/>
  <c r="DI146" i="4"/>
  <c r="FJ146" i="1"/>
  <c r="J146" i="2"/>
  <c r="DR146" i="2"/>
  <c r="BJ146" i="3"/>
  <c r="DK146" i="3"/>
  <c r="DJ146" i="4"/>
  <c r="FK146" i="1"/>
  <c r="K146" i="2"/>
  <c r="DS146" i="2"/>
  <c r="BK146" i="3"/>
  <c r="DL146" i="3"/>
  <c r="DK146" i="4"/>
  <c r="FL146" i="1"/>
  <c r="L146" i="2"/>
  <c r="DT146" i="2"/>
  <c r="BL146" i="3"/>
  <c r="DM146" i="3"/>
  <c r="DL146" i="4"/>
  <c r="FM146" i="1"/>
  <c r="M146" i="2"/>
  <c r="DU146" i="2"/>
  <c r="BM146" i="3"/>
  <c r="DN146" i="3"/>
  <c r="DM146" i="4"/>
  <c r="FN146" i="1"/>
  <c r="N146" i="2"/>
  <c r="DV146" i="2"/>
  <c r="BN146" i="3"/>
  <c r="DO146" i="3"/>
  <c r="DN146" i="4"/>
  <c r="FO146" i="1"/>
  <c r="O146" i="2"/>
  <c r="DW146" i="2"/>
  <c r="BO146" i="3"/>
  <c r="DP146" i="3"/>
  <c r="DO146" i="4"/>
  <c r="FP146" i="1"/>
  <c r="P146" i="2"/>
  <c r="DX146" i="2"/>
  <c r="BP146" i="3"/>
  <c r="DQ146" i="3"/>
  <c r="DP146" i="4"/>
  <c r="FQ146" i="1"/>
  <c r="Q146" i="2"/>
  <c r="DY146" i="2"/>
  <c r="BQ146" i="3"/>
  <c r="DR146" i="3"/>
  <c r="DQ146" i="4"/>
  <c r="FR146" i="1"/>
  <c r="R146" i="2"/>
  <c r="DZ146" i="2"/>
  <c r="BR146" i="3"/>
  <c r="DS146" i="3"/>
  <c r="DR146" i="4"/>
  <c r="FS146" i="1"/>
  <c r="S146" i="2"/>
  <c r="EA146" i="2"/>
  <c r="BS146" i="3"/>
  <c r="DT146" i="3"/>
  <c r="DS146" i="4"/>
  <c r="FT146" i="1"/>
  <c r="T146" i="2"/>
  <c r="EB146" i="2"/>
  <c r="BT146" i="3"/>
  <c r="DU146" i="3"/>
  <c r="DT146" i="4"/>
  <c r="FU146" i="1"/>
  <c r="U146" i="2"/>
  <c r="EC146" i="2"/>
  <c r="BU146" i="3"/>
  <c r="DV146" i="3"/>
  <c r="DU146" i="4"/>
  <c r="FV146" i="1"/>
  <c r="V146" i="2"/>
  <c r="ED146" i="2"/>
  <c r="BV146" i="3"/>
  <c r="DW146" i="3"/>
  <c r="DV146" i="4"/>
  <c r="FW146" i="1"/>
  <c r="W146" i="2"/>
  <c r="EE146" i="2"/>
  <c r="BW146" i="3"/>
  <c r="DX146" i="3"/>
  <c r="DW146" i="4"/>
  <c r="FX146" i="1"/>
  <c r="X146" i="2"/>
  <c r="EF146" i="2"/>
  <c r="BX146" i="3"/>
  <c r="DY146" i="3"/>
  <c r="DX146" i="4"/>
  <c r="FY146" i="1"/>
  <c r="Y146" i="2"/>
  <c r="EG146" i="2"/>
  <c r="BY146" i="3"/>
  <c r="DZ146" i="3"/>
  <c r="DY146" i="4"/>
  <c r="FZ146" i="1"/>
  <c r="Z146" i="2"/>
  <c r="EH146" i="2"/>
  <c r="BZ146" i="3"/>
  <c r="EA146" i="3"/>
  <c r="DZ146" i="4"/>
  <c r="GA146" i="1"/>
  <c r="AA146" i="2"/>
  <c r="EI146" i="2"/>
  <c r="CA146" i="3"/>
  <c r="EB146" i="3"/>
  <c r="EA146" i="4"/>
  <c r="GB146" i="1"/>
  <c r="AB146" i="2"/>
  <c r="EJ146" i="2"/>
  <c r="CB146" i="3"/>
  <c r="EC146" i="3"/>
  <c r="EB146" i="4"/>
  <c r="GC146" i="1"/>
  <c r="AC146" i="2"/>
  <c r="EK146" i="2"/>
  <c r="CC146" i="3"/>
  <c r="ED146" i="3"/>
  <c r="EC146" i="4"/>
  <c r="GD146" i="1"/>
  <c r="AD146" i="2"/>
  <c r="EL146" i="2"/>
  <c r="CD146" i="3"/>
  <c r="EE146" i="3"/>
  <c r="ED146" i="4"/>
  <c r="GE146" i="1"/>
  <c r="AE146" i="2"/>
  <c r="EM146" i="2"/>
  <c r="CE146" i="3"/>
  <c r="EF146" i="3"/>
  <c r="EE146" i="4"/>
  <c r="GF146" i="1"/>
  <c r="AF146" i="2"/>
  <c r="EN146" i="2"/>
  <c r="CF146" i="3"/>
  <c r="EG146" i="3"/>
  <c r="EF146" i="4"/>
  <c r="GG146" i="1"/>
  <c r="AG146" i="2"/>
  <c r="EO146" i="2"/>
  <c r="CG146" i="3"/>
  <c r="EH146" i="3"/>
  <c r="EG146" i="4"/>
  <c r="GH146" i="1"/>
  <c r="AH146" i="2"/>
  <c r="EP146" i="2"/>
  <c r="CH146" i="3"/>
  <c r="EI146" i="3"/>
  <c r="EH146" i="4"/>
  <c r="GI146" i="1"/>
  <c r="AI146" i="2"/>
  <c r="EQ146" i="2"/>
  <c r="CI146" i="3"/>
  <c r="EJ146" i="3"/>
  <c r="EI146" i="4"/>
  <c r="GJ146" i="1"/>
  <c r="AJ146" i="2"/>
  <c r="ER146" i="2"/>
  <c r="CJ146" i="3"/>
  <c r="EK146" i="3"/>
  <c r="EJ146" i="4"/>
  <c r="GK146" i="1"/>
  <c r="AK146" i="2"/>
  <c r="ES146" i="2"/>
  <c r="CK146" i="3"/>
  <c r="EL146" i="3"/>
  <c r="EK146" i="4"/>
  <c r="GL146" i="1"/>
  <c r="AL146" i="2"/>
  <c r="ET146" i="2"/>
  <c r="CL146" i="3"/>
  <c r="EM146" i="3"/>
  <c r="EL146" i="4"/>
  <c r="GM146" i="1"/>
  <c r="AM146" i="2"/>
  <c r="EU146" i="2"/>
  <c r="CM146" i="3"/>
  <c r="EN146" i="3"/>
  <c r="EM146" i="4"/>
  <c r="GN146" i="1"/>
  <c r="AN146" i="2"/>
  <c r="EV146" i="2"/>
  <c r="CN146" i="3"/>
  <c r="EO146" i="3"/>
  <c r="EN146" i="4"/>
  <c r="GO146" i="1"/>
  <c r="AO146" i="2"/>
  <c r="EW146" i="2"/>
  <c r="CO146" i="3"/>
  <c r="EP146" i="3"/>
  <c r="EO146" i="4"/>
  <c r="GP146" i="1"/>
  <c r="AP146" i="2"/>
  <c r="EX146" i="2"/>
  <c r="CP146" i="3"/>
  <c r="EQ146" i="3"/>
  <c r="EP146" i="4"/>
  <c r="GQ146" i="1"/>
  <c r="AQ146" i="2"/>
  <c r="EY146" i="2"/>
  <c r="CQ146" i="3"/>
  <c r="ER146" i="3"/>
  <c r="EQ146" i="4"/>
  <c r="GR146" i="1"/>
  <c r="AR146" i="2"/>
  <c r="EZ146" i="2"/>
  <c r="CR146" i="3"/>
  <c r="ES146" i="3"/>
  <c r="ER146" i="4"/>
  <c r="GS146" i="1"/>
  <c r="AS146" i="2"/>
  <c r="FA146" i="2"/>
  <c r="CS146" i="3"/>
  <c r="ET146" i="3"/>
  <c r="ES146" i="4"/>
  <c r="GT146" i="1"/>
  <c r="AT146" i="2"/>
  <c r="FB146" i="2"/>
  <c r="CT146" i="3"/>
  <c r="EU146" i="3"/>
  <c r="ET146" i="4"/>
  <c r="GU146" i="1"/>
  <c r="AU146" i="2"/>
  <c r="FC146" i="2"/>
  <c r="CU146" i="3"/>
  <c r="EV146" i="3"/>
  <c r="EU146" i="4"/>
  <c r="GV146" i="1"/>
  <c r="AV146" i="2"/>
  <c r="FD146" i="2"/>
  <c r="CV146" i="3"/>
  <c r="EW146" i="3"/>
  <c r="EV146" i="4"/>
  <c r="GW146" i="1"/>
  <c r="AW146" i="2"/>
  <c r="FE146" i="2"/>
  <c r="CW146" i="3"/>
  <c r="EX146" i="3"/>
  <c r="EW146" i="4"/>
  <c r="GX146" i="1"/>
  <c r="AX146" i="2"/>
  <c r="FF146" i="2"/>
  <c r="CX146" i="3"/>
  <c r="EY146" i="3"/>
  <c r="EX146" i="4"/>
  <c r="GY146" i="1"/>
  <c r="AY146" i="2"/>
  <c r="FG146" i="2"/>
  <c r="CY146" i="3"/>
  <c r="EZ146" i="3"/>
  <c r="EY146" i="4"/>
  <c r="GZ146" i="1"/>
  <c r="AZ146" i="2"/>
  <c r="FH146" i="2"/>
  <c r="CZ146" i="3"/>
  <c r="FA146" i="3"/>
  <c r="EZ146" i="4"/>
  <c r="HA146" i="1"/>
  <c r="BA146" i="2"/>
  <c r="FI146" i="2"/>
  <c r="DA146" i="3"/>
  <c r="FB146" i="3"/>
  <c r="FA146" i="4"/>
  <c r="HB146" i="1"/>
  <c r="BB146" i="2"/>
  <c r="FJ146" i="2"/>
  <c r="DB146" i="3"/>
  <c r="FC146" i="3"/>
  <c r="FB146" i="4"/>
  <c r="HC146" i="1"/>
  <c r="BC146" i="2"/>
  <c r="FK146" i="2"/>
  <c r="DC146" i="3"/>
  <c r="FD146" i="3"/>
  <c r="FC146" i="4"/>
  <c r="HD146" i="1"/>
  <c r="BD146" i="2"/>
  <c r="FL146" i="2"/>
  <c r="DD146" i="3"/>
  <c r="FE146" i="3"/>
  <c r="FD146" i="4"/>
  <c r="HE146" i="1"/>
  <c r="BE146" i="2"/>
  <c r="FM146" i="2"/>
  <c r="DE146" i="3"/>
  <c r="FF146" i="3"/>
  <c r="FE146" i="4"/>
  <c r="HF146" i="1"/>
  <c r="BF146" i="2"/>
  <c r="BL146" i="2"/>
  <c r="BN146" i="2"/>
  <c r="FN146" i="2"/>
  <c r="FO146" i="2"/>
  <c r="DF146" i="3"/>
  <c r="DG146" i="3"/>
  <c r="FG146" i="3"/>
  <c r="FF146" i="4"/>
  <c r="FG146" i="4"/>
  <c r="FJ146" i="4"/>
  <c r="FI146" i="4"/>
  <c r="FK146" i="4"/>
  <c r="FL146" i="4"/>
  <c r="FM146" i="4"/>
  <c r="FN146" i="4"/>
  <c r="FO146" i="4"/>
  <c r="FP146" i="4"/>
  <c r="FR146" i="4"/>
  <c r="FS146" i="4"/>
  <c r="FT146" i="4"/>
  <c r="FU146" i="4"/>
  <c r="FV146" i="4"/>
  <c r="FW146" i="4"/>
  <c r="FX146" i="4"/>
  <c r="FY146" i="4"/>
  <c r="FZ146" i="4"/>
  <c r="GA146" i="4"/>
  <c r="GB146" i="4"/>
  <c r="FH147" i="1"/>
  <c r="H147" i="2"/>
  <c r="DP147" i="2"/>
  <c r="BH147" i="3"/>
  <c r="DI147" i="3"/>
  <c r="DH147" i="4"/>
  <c r="FI147" i="1"/>
  <c r="I147" i="2"/>
  <c r="DQ147" i="2"/>
  <c r="BI147" i="3"/>
  <c r="DJ147" i="3"/>
  <c r="DI147" i="4"/>
  <c r="FJ147" i="1"/>
  <c r="J147" i="2"/>
  <c r="DR147" i="2"/>
  <c r="BJ147" i="3"/>
  <c r="DK147" i="3"/>
  <c r="DJ147" i="4"/>
  <c r="FK147" i="1"/>
  <c r="K147" i="2"/>
  <c r="DS147" i="2"/>
  <c r="BK147" i="3"/>
  <c r="DL147" i="3"/>
  <c r="DK147" i="4"/>
  <c r="FL147" i="1"/>
  <c r="L147" i="2"/>
  <c r="DT147" i="2"/>
  <c r="BL147" i="3"/>
  <c r="DM147" i="3"/>
  <c r="DL147" i="4"/>
  <c r="FM147" i="1"/>
  <c r="M147" i="2"/>
  <c r="DU147" i="2"/>
  <c r="BM147" i="3"/>
  <c r="DN147" i="3"/>
  <c r="DM147" i="4"/>
  <c r="FN147" i="1"/>
  <c r="N147" i="2"/>
  <c r="DV147" i="2"/>
  <c r="BN147" i="3"/>
  <c r="DO147" i="3"/>
  <c r="DN147" i="4"/>
  <c r="FO147" i="1"/>
  <c r="O147" i="2"/>
  <c r="DW147" i="2"/>
  <c r="BO147" i="3"/>
  <c r="DP147" i="3"/>
  <c r="DO147" i="4"/>
  <c r="FP147" i="1"/>
  <c r="P147" i="2"/>
  <c r="DX147" i="2"/>
  <c r="BP147" i="3"/>
  <c r="DQ147" i="3"/>
  <c r="DP147" i="4"/>
  <c r="FQ147" i="1"/>
  <c r="Q147" i="2"/>
  <c r="DY147" i="2"/>
  <c r="BQ147" i="3"/>
  <c r="DR147" i="3"/>
  <c r="DQ147" i="4"/>
  <c r="FR147" i="1"/>
  <c r="R147" i="2"/>
  <c r="DZ147" i="2"/>
  <c r="BR147" i="3"/>
  <c r="DS147" i="3"/>
  <c r="DR147" i="4"/>
  <c r="FS147" i="1"/>
  <c r="S147" i="2"/>
  <c r="EA147" i="2"/>
  <c r="BS147" i="3"/>
  <c r="DT147" i="3"/>
  <c r="DS147" i="4"/>
  <c r="FT147" i="1"/>
  <c r="T147" i="2"/>
  <c r="EB147" i="2"/>
  <c r="BT147" i="3"/>
  <c r="DU147" i="3"/>
  <c r="DT147" i="4"/>
  <c r="FU147" i="1"/>
  <c r="U147" i="2"/>
  <c r="EC147" i="2"/>
  <c r="BU147" i="3"/>
  <c r="DV147" i="3"/>
  <c r="DU147" i="4"/>
  <c r="FV147" i="1"/>
  <c r="V147" i="2"/>
  <c r="ED147" i="2"/>
  <c r="BV147" i="3"/>
  <c r="DW147" i="3"/>
  <c r="DV147" i="4"/>
  <c r="FW147" i="1"/>
  <c r="W147" i="2"/>
  <c r="EE147" i="2"/>
  <c r="BW147" i="3"/>
  <c r="DX147" i="3"/>
  <c r="DW147" i="4"/>
  <c r="FX147" i="1"/>
  <c r="X147" i="2"/>
  <c r="EF147" i="2"/>
  <c r="BX147" i="3"/>
  <c r="DY147" i="3"/>
  <c r="DX147" i="4"/>
  <c r="FY147" i="1"/>
  <c r="Y147" i="2"/>
  <c r="EG147" i="2"/>
  <c r="BY147" i="3"/>
  <c r="DZ147" i="3"/>
  <c r="DY147" i="4"/>
  <c r="FZ147" i="1"/>
  <c r="Z147" i="2"/>
  <c r="EH147" i="2"/>
  <c r="BZ147" i="3"/>
  <c r="EA147" i="3"/>
  <c r="DZ147" i="4"/>
  <c r="GA147" i="1"/>
  <c r="AA147" i="2"/>
  <c r="EI147" i="2"/>
  <c r="CA147" i="3"/>
  <c r="EB147" i="3"/>
  <c r="EA147" i="4"/>
  <c r="GB147" i="1"/>
  <c r="AB147" i="2"/>
  <c r="EJ147" i="2"/>
  <c r="CB147" i="3"/>
  <c r="EC147" i="3"/>
  <c r="EB147" i="4"/>
  <c r="GC147" i="1"/>
  <c r="AC147" i="2"/>
  <c r="EK147" i="2"/>
  <c r="CC147" i="3"/>
  <c r="ED147" i="3"/>
  <c r="EC147" i="4"/>
  <c r="GD147" i="1"/>
  <c r="AD147" i="2"/>
  <c r="EL147" i="2"/>
  <c r="CD147" i="3"/>
  <c r="EE147" i="3"/>
  <c r="ED147" i="4"/>
  <c r="GE147" i="1"/>
  <c r="AE147" i="2"/>
  <c r="EM147" i="2"/>
  <c r="CE147" i="3"/>
  <c r="EF147" i="3"/>
  <c r="EE147" i="4"/>
  <c r="GF147" i="1"/>
  <c r="AF147" i="2"/>
  <c r="EN147" i="2"/>
  <c r="CF147" i="3"/>
  <c r="EG147" i="3"/>
  <c r="EF147" i="4"/>
  <c r="GG147" i="1"/>
  <c r="AG147" i="2"/>
  <c r="EO147" i="2"/>
  <c r="CG147" i="3"/>
  <c r="EH147" i="3"/>
  <c r="EG147" i="4"/>
  <c r="GH147" i="1"/>
  <c r="AH147" i="2"/>
  <c r="EP147" i="2"/>
  <c r="CH147" i="3"/>
  <c r="EI147" i="3"/>
  <c r="EH147" i="4"/>
  <c r="GI147" i="1"/>
  <c r="AI147" i="2"/>
  <c r="EQ147" i="2"/>
  <c r="CI147" i="3"/>
  <c r="EJ147" i="3"/>
  <c r="EI147" i="4"/>
  <c r="GJ147" i="1"/>
  <c r="AJ147" i="2"/>
  <c r="ER147" i="2"/>
  <c r="CJ147" i="3"/>
  <c r="EK147" i="3"/>
  <c r="EJ147" i="4"/>
  <c r="GK147" i="1"/>
  <c r="AK147" i="2"/>
  <c r="ES147" i="2"/>
  <c r="CK147" i="3"/>
  <c r="EL147" i="3"/>
  <c r="EK147" i="4"/>
  <c r="GL147" i="1"/>
  <c r="AL147" i="2"/>
  <c r="GM147" i="1"/>
  <c r="AM147" i="2"/>
  <c r="GN147" i="1"/>
  <c r="AN147" i="2"/>
  <c r="GO147" i="1"/>
  <c r="AO147" i="2"/>
  <c r="GP147" i="1"/>
  <c r="AP147" i="2"/>
  <c r="GQ147" i="1"/>
  <c r="AQ147" i="2"/>
  <c r="GR147" i="1"/>
  <c r="AR147" i="2"/>
  <c r="GS147" i="1"/>
  <c r="AS147" i="2"/>
  <c r="GT147" i="1"/>
  <c r="AT147" i="2"/>
  <c r="GU147" i="1"/>
  <c r="AU147" i="2"/>
  <c r="GV147" i="1"/>
  <c r="AV147" i="2"/>
  <c r="GW147" i="1"/>
  <c r="AW147" i="2"/>
  <c r="GX147" i="1"/>
  <c r="AX147" i="2"/>
  <c r="GY147" i="1"/>
  <c r="AY147" i="2"/>
  <c r="GZ147" i="1"/>
  <c r="AZ147" i="2"/>
  <c r="HA147" i="1"/>
  <c r="BA147" i="2"/>
  <c r="HB147" i="1"/>
  <c r="BB147" i="2"/>
  <c r="HC147" i="1"/>
  <c r="BC147" i="2"/>
  <c r="HD147" i="1"/>
  <c r="BD147" i="2"/>
  <c r="HE147" i="1"/>
  <c r="BE147" i="2"/>
  <c r="HF147" i="1"/>
  <c r="BF147" i="2"/>
  <c r="BL147" i="2"/>
  <c r="BN147" i="2"/>
  <c r="ET147" i="2"/>
  <c r="FO147" i="2"/>
  <c r="CL147" i="3"/>
  <c r="EU147" i="2"/>
  <c r="CM147" i="3"/>
  <c r="EV147" i="2"/>
  <c r="CN147" i="3"/>
  <c r="EW147" i="2"/>
  <c r="CO147" i="3"/>
  <c r="EX147" i="2"/>
  <c r="CP147" i="3"/>
  <c r="EY147" i="2"/>
  <c r="CQ147" i="3"/>
  <c r="EZ147" i="2"/>
  <c r="CR147" i="3"/>
  <c r="FA147" i="2"/>
  <c r="CS147" i="3"/>
  <c r="FB147" i="2"/>
  <c r="CT147" i="3"/>
  <c r="FC147" i="2"/>
  <c r="CU147" i="3"/>
  <c r="FD147" i="2"/>
  <c r="CV147" i="3"/>
  <c r="FE147" i="2"/>
  <c r="CW147" i="3"/>
  <c r="FF147" i="2"/>
  <c r="CX147" i="3"/>
  <c r="FG147" i="2"/>
  <c r="CY147" i="3"/>
  <c r="FH147" i="2"/>
  <c r="CZ147" i="3"/>
  <c r="FI147" i="2"/>
  <c r="DA147" i="3"/>
  <c r="FJ147" i="2"/>
  <c r="DB147" i="3"/>
  <c r="FK147" i="2"/>
  <c r="DC147" i="3"/>
  <c r="FL147" i="2"/>
  <c r="DD147" i="3"/>
  <c r="FM147" i="2"/>
  <c r="DE147" i="3"/>
  <c r="FN147" i="2"/>
  <c r="DF147" i="3"/>
  <c r="DG147" i="3"/>
  <c r="EM147" i="3"/>
  <c r="EL147" i="4"/>
  <c r="EN147" i="3"/>
  <c r="EM147" i="4"/>
  <c r="EO147" i="3"/>
  <c r="EN147" i="4"/>
  <c r="EP147" i="3"/>
  <c r="EO147" i="4"/>
  <c r="EQ147" i="3"/>
  <c r="EP147" i="4"/>
  <c r="ER147" i="3"/>
  <c r="EQ147" i="4"/>
  <c r="ES147" i="3"/>
  <c r="ER147" i="4"/>
  <c r="ET147" i="3"/>
  <c r="ES147" i="4"/>
  <c r="EU147" i="3"/>
  <c r="ET147" i="4"/>
  <c r="EV147" i="3"/>
  <c r="EU147" i="4"/>
  <c r="EW147" i="3"/>
  <c r="EV147" i="4"/>
  <c r="EX147" i="3"/>
  <c r="EW147" i="4"/>
  <c r="EY147" i="3"/>
  <c r="EX147" i="4"/>
  <c r="EZ147" i="3"/>
  <c r="EY147" i="4"/>
  <c r="FA147" i="3"/>
  <c r="EZ147" i="4"/>
  <c r="FB147" i="3"/>
  <c r="FA147" i="4"/>
  <c r="FC147" i="3"/>
  <c r="FB147" i="4"/>
  <c r="FD147" i="3"/>
  <c r="FC147" i="4"/>
  <c r="FE147" i="3"/>
  <c r="FD147" i="4"/>
  <c r="FF147" i="3"/>
  <c r="FE147" i="4"/>
  <c r="FG147" i="3"/>
  <c r="FF147" i="4"/>
  <c r="FG147" i="4"/>
  <c r="FJ147" i="4"/>
  <c r="FI147" i="4"/>
  <c r="FK147" i="4"/>
  <c r="FL147" i="4"/>
  <c r="FM147" i="4"/>
  <c r="FN147" i="4"/>
  <c r="FO147" i="4"/>
  <c r="FP147" i="4"/>
  <c r="FR147" i="4"/>
  <c r="FS147" i="4"/>
  <c r="FT147" i="4"/>
  <c r="FU147" i="4"/>
  <c r="FV147" i="4"/>
  <c r="FW147" i="4"/>
  <c r="FX147" i="4"/>
  <c r="FY147" i="4"/>
  <c r="FZ147" i="4"/>
  <c r="GA147" i="4"/>
  <c r="GB147" i="4"/>
  <c r="FH148" i="1"/>
  <c r="H148" i="2"/>
  <c r="DP148" i="2"/>
  <c r="BH148" i="3"/>
  <c r="DI148" i="3"/>
  <c r="DH148" i="4"/>
  <c r="FI148" i="1"/>
  <c r="I148" i="2"/>
  <c r="DQ148" i="2"/>
  <c r="BI148" i="3"/>
  <c r="DJ148" i="3"/>
  <c r="DI148" i="4"/>
  <c r="FJ148" i="1"/>
  <c r="J148" i="2"/>
  <c r="FK148" i="1"/>
  <c r="K148" i="2"/>
  <c r="FL148" i="1"/>
  <c r="L148" i="2"/>
  <c r="FM148" i="1"/>
  <c r="M148" i="2"/>
  <c r="FN148" i="1"/>
  <c r="N148" i="2"/>
  <c r="FO148" i="1"/>
  <c r="O148" i="2"/>
  <c r="FP148" i="1"/>
  <c r="P148" i="2"/>
  <c r="FQ148" i="1"/>
  <c r="Q148" i="2"/>
  <c r="FR148" i="1"/>
  <c r="R148" i="2"/>
  <c r="FS148" i="1"/>
  <c r="S148" i="2"/>
  <c r="FT148" i="1"/>
  <c r="T148" i="2"/>
  <c r="FU148" i="1"/>
  <c r="U148" i="2"/>
  <c r="FV148" i="1"/>
  <c r="V148" i="2"/>
  <c r="FW148" i="1"/>
  <c r="W148" i="2"/>
  <c r="FX148" i="1"/>
  <c r="X148" i="2"/>
  <c r="FY148" i="1"/>
  <c r="Y148" i="2"/>
  <c r="FZ148" i="1"/>
  <c r="Z148" i="2"/>
  <c r="GA148" i="1"/>
  <c r="AA148" i="2"/>
  <c r="GB148" i="1"/>
  <c r="AB148" i="2"/>
  <c r="GC148" i="1"/>
  <c r="AC148" i="2"/>
  <c r="GD148" i="1"/>
  <c r="AD148" i="2"/>
  <c r="GE148" i="1"/>
  <c r="AE148" i="2"/>
  <c r="GF148" i="1"/>
  <c r="AF148" i="2"/>
  <c r="GG148" i="1"/>
  <c r="AG148" i="2"/>
  <c r="GH148" i="1"/>
  <c r="AH148" i="2"/>
  <c r="GI148" i="1"/>
  <c r="AI148" i="2"/>
  <c r="GJ148" i="1"/>
  <c r="AJ148" i="2"/>
  <c r="GK148" i="1"/>
  <c r="AK148" i="2"/>
  <c r="GL148" i="1"/>
  <c r="AL148" i="2"/>
  <c r="GM148" i="1"/>
  <c r="AM148" i="2"/>
  <c r="GN148" i="1"/>
  <c r="AN148" i="2"/>
  <c r="GO148" i="1"/>
  <c r="AO148" i="2"/>
  <c r="GP148" i="1"/>
  <c r="AP148" i="2"/>
  <c r="GQ148" i="1"/>
  <c r="AQ148" i="2"/>
  <c r="GR148" i="1"/>
  <c r="AR148" i="2"/>
  <c r="GS148" i="1"/>
  <c r="AS148" i="2"/>
  <c r="GT148" i="1"/>
  <c r="AT148" i="2"/>
  <c r="GU148" i="1"/>
  <c r="AU148" i="2"/>
  <c r="GV148" i="1"/>
  <c r="AV148" i="2"/>
  <c r="GW148" i="1"/>
  <c r="AW148" i="2"/>
  <c r="GX148" i="1"/>
  <c r="AX148" i="2"/>
  <c r="GY148" i="1"/>
  <c r="AY148" i="2"/>
  <c r="GZ148" i="1"/>
  <c r="AZ148" i="2"/>
  <c r="HA148" i="1"/>
  <c r="BA148" i="2"/>
  <c r="HB148" i="1"/>
  <c r="BB148" i="2"/>
  <c r="HC148" i="1"/>
  <c r="BC148" i="2"/>
  <c r="HD148" i="1"/>
  <c r="BD148" i="2"/>
  <c r="HE148" i="1"/>
  <c r="BE148" i="2"/>
  <c r="HF148" i="1"/>
  <c r="BF148" i="2"/>
  <c r="BL148" i="2"/>
  <c r="BN148" i="2"/>
  <c r="DR148" i="2"/>
  <c r="FO148" i="2"/>
  <c r="BJ148" i="3"/>
  <c r="DS148" i="2"/>
  <c r="BK148" i="3"/>
  <c r="DT148" i="2"/>
  <c r="BL148" i="3"/>
  <c r="DU148" i="2"/>
  <c r="BM148" i="3"/>
  <c r="DV148" i="2"/>
  <c r="BN148" i="3"/>
  <c r="DW148" i="2"/>
  <c r="BO148" i="3"/>
  <c r="DX148" i="2"/>
  <c r="BP148" i="3"/>
  <c r="DY148" i="2"/>
  <c r="BQ148" i="3"/>
  <c r="DZ148" i="2"/>
  <c r="BR148" i="3"/>
  <c r="EA148" i="2"/>
  <c r="BS148" i="3"/>
  <c r="EB148" i="2"/>
  <c r="BT148" i="3"/>
  <c r="EC148" i="2"/>
  <c r="BU148" i="3"/>
  <c r="ED148" i="2"/>
  <c r="BV148" i="3"/>
  <c r="EE148" i="2"/>
  <c r="BW148" i="3"/>
  <c r="EF148" i="2"/>
  <c r="BX148" i="3"/>
  <c r="EG148" i="2"/>
  <c r="BY148" i="3"/>
  <c r="EH148" i="2"/>
  <c r="BZ148" i="3"/>
  <c r="EI148" i="2"/>
  <c r="CA148" i="3"/>
  <c r="EJ148" i="2"/>
  <c r="CB148" i="3"/>
  <c r="EK148" i="2"/>
  <c r="CC148" i="3"/>
  <c r="EL148" i="2"/>
  <c r="CD148" i="3"/>
  <c r="EM148" i="2"/>
  <c r="CE148" i="3"/>
  <c r="EN148" i="2"/>
  <c r="CF148" i="3"/>
  <c r="EO148" i="2"/>
  <c r="CG148" i="3"/>
  <c r="EP148" i="2"/>
  <c r="CH148" i="3"/>
  <c r="EQ148" i="2"/>
  <c r="CI148" i="3"/>
  <c r="ER148" i="2"/>
  <c r="CJ148" i="3"/>
  <c r="ES148" i="2"/>
  <c r="CK148" i="3"/>
  <c r="ET148" i="2"/>
  <c r="CL148" i="3"/>
  <c r="EU148" i="2"/>
  <c r="CM148" i="3"/>
  <c r="EV148" i="2"/>
  <c r="CN148" i="3"/>
  <c r="EW148" i="2"/>
  <c r="CO148" i="3"/>
  <c r="EX148" i="2"/>
  <c r="CP148" i="3"/>
  <c r="EY148" i="2"/>
  <c r="CQ148" i="3"/>
  <c r="EZ148" i="2"/>
  <c r="CR148" i="3"/>
  <c r="FA148" i="2"/>
  <c r="CS148" i="3"/>
  <c r="FB148" i="2"/>
  <c r="CT148" i="3"/>
  <c r="FC148" i="2"/>
  <c r="CU148" i="3"/>
  <c r="FD148" i="2"/>
  <c r="CV148" i="3"/>
  <c r="FE148" i="2"/>
  <c r="CW148" i="3"/>
  <c r="FF148" i="2"/>
  <c r="CX148" i="3"/>
  <c r="FG148" i="2"/>
  <c r="CY148" i="3"/>
  <c r="FH148" i="2"/>
  <c r="CZ148" i="3"/>
  <c r="FI148" i="2"/>
  <c r="DA148" i="3"/>
  <c r="FJ148" i="2"/>
  <c r="DB148" i="3"/>
  <c r="FK148" i="2"/>
  <c r="DC148" i="3"/>
  <c r="FL148" i="2"/>
  <c r="DD148" i="3"/>
  <c r="FM148" i="2"/>
  <c r="DE148" i="3"/>
  <c r="FN148" i="2"/>
  <c r="DF148" i="3"/>
  <c r="DG148" i="3"/>
  <c r="DK148" i="3"/>
  <c r="DJ148" i="4"/>
  <c r="DL148" i="3"/>
  <c r="DK148" i="4"/>
  <c r="DM148" i="3"/>
  <c r="DL148" i="4"/>
  <c r="DN148" i="3"/>
  <c r="DM148" i="4"/>
  <c r="DO148" i="3"/>
  <c r="DN148" i="4"/>
  <c r="DP148" i="3"/>
  <c r="DO148" i="4"/>
  <c r="DQ148" i="3"/>
  <c r="DP148" i="4"/>
  <c r="DR148" i="3"/>
  <c r="DQ148" i="4"/>
  <c r="DS148" i="3"/>
  <c r="DR148" i="4"/>
  <c r="DT148" i="3"/>
  <c r="DS148" i="4"/>
  <c r="DU148" i="3"/>
  <c r="DT148" i="4"/>
  <c r="DV148" i="3"/>
  <c r="DU148" i="4"/>
  <c r="DW148" i="3"/>
  <c r="DV148" i="4"/>
  <c r="DX148" i="3"/>
  <c r="DW148" i="4"/>
  <c r="DY148" i="3"/>
  <c r="DX148" i="4"/>
  <c r="DZ148" i="3"/>
  <c r="DY148" i="4"/>
  <c r="EA148" i="3"/>
  <c r="DZ148" i="4"/>
  <c r="EB148" i="3"/>
  <c r="EA148" i="4"/>
  <c r="EC148" i="3"/>
  <c r="EB148" i="4"/>
  <c r="ED148" i="3"/>
  <c r="EC148" i="4"/>
  <c r="EE148" i="3"/>
  <c r="ED148" i="4"/>
  <c r="EF148" i="3"/>
  <c r="EE148" i="4"/>
  <c r="EG148" i="3"/>
  <c r="EF148" i="4"/>
  <c r="EH148" i="3"/>
  <c r="EG148" i="4"/>
  <c r="EI148" i="3"/>
  <c r="EH148" i="4"/>
  <c r="EJ148" i="3"/>
  <c r="EI148" i="4"/>
  <c r="EK148" i="3"/>
  <c r="EJ148" i="4"/>
  <c r="EL148" i="3"/>
  <c r="EK148" i="4"/>
  <c r="EM148" i="3"/>
  <c r="EL148" i="4"/>
  <c r="EN148" i="3"/>
  <c r="EM148" i="4"/>
  <c r="EO148" i="3"/>
  <c r="EN148" i="4"/>
  <c r="EP148" i="3"/>
  <c r="EO148" i="4"/>
  <c r="EQ148" i="3"/>
  <c r="EP148" i="4"/>
  <c r="ER148" i="3"/>
  <c r="EQ148" i="4"/>
  <c r="ES148" i="3"/>
  <c r="ER148" i="4"/>
  <c r="ET148" i="3"/>
  <c r="ES148" i="4"/>
  <c r="EU148" i="3"/>
  <c r="ET148" i="4"/>
  <c r="EV148" i="3"/>
  <c r="EU148" i="4"/>
  <c r="EW148" i="3"/>
  <c r="EV148" i="4"/>
  <c r="EX148" i="3"/>
  <c r="EW148" i="4"/>
  <c r="EY148" i="3"/>
  <c r="EX148" i="4"/>
  <c r="EZ148" i="3"/>
  <c r="EY148" i="4"/>
  <c r="FA148" i="3"/>
  <c r="EZ148" i="4"/>
  <c r="FB148" i="3"/>
  <c r="FA148" i="4"/>
  <c r="FC148" i="3"/>
  <c r="FB148" i="4"/>
  <c r="FD148" i="3"/>
  <c r="FC148" i="4"/>
  <c r="FE148" i="3"/>
  <c r="FD148" i="4"/>
  <c r="FF148" i="3"/>
  <c r="FE148" i="4"/>
  <c r="FG148" i="3"/>
  <c r="FF148" i="4"/>
  <c r="FG148" i="4"/>
  <c r="FJ148" i="4"/>
  <c r="FI148" i="4"/>
  <c r="FK148" i="4"/>
  <c r="FL148" i="4"/>
  <c r="FM148" i="4"/>
  <c r="FN148" i="4"/>
  <c r="FO148" i="4"/>
  <c r="FP148" i="4"/>
  <c r="FR148" i="4"/>
  <c r="FS148" i="4"/>
  <c r="FT148" i="4"/>
  <c r="FU148" i="4"/>
  <c r="FV148" i="4"/>
  <c r="FW148" i="4"/>
  <c r="FX148" i="4"/>
  <c r="FY148" i="4"/>
  <c r="FZ148" i="4"/>
  <c r="GA148" i="4"/>
  <c r="GB148" i="4"/>
  <c r="FH149" i="1"/>
  <c r="H149" i="2"/>
  <c r="DP149" i="2"/>
  <c r="BH149" i="3"/>
  <c r="DI149" i="3"/>
  <c r="DH149" i="4"/>
  <c r="FI149" i="1"/>
  <c r="I149" i="2"/>
  <c r="DQ149" i="2"/>
  <c r="BI149" i="3"/>
  <c r="DJ149" i="3"/>
  <c r="DI149" i="4"/>
  <c r="FJ149" i="1"/>
  <c r="J149" i="2"/>
  <c r="DR149" i="2"/>
  <c r="BJ149" i="3"/>
  <c r="DK149" i="3"/>
  <c r="DJ149" i="4"/>
  <c r="FK149" i="1"/>
  <c r="K149" i="2"/>
  <c r="DS149" i="2"/>
  <c r="BK149" i="3"/>
  <c r="DL149" i="3"/>
  <c r="DK149" i="4"/>
  <c r="FL149" i="1"/>
  <c r="L149" i="2"/>
  <c r="DT149" i="2"/>
  <c r="BL149" i="3"/>
  <c r="DM149" i="3"/>
  <c r="DL149" i="4"/>
  <c r="FM149" i="1"/>
  <c r="M149" i="2"/>
  <c r="DU149" i="2"/>
  <c r="BM149" i="3"/>
  <c r="DN149" i="3"/>
  <c r="DM149" i="4"/>
  <c r="FN149" i="1"/>
  <c r="N149" i="2"/>
  <c r="DV149" i="2"/>
  <c r="BN149" i="3"/>
  <c r="DO149" i="3"/>
  <c r="DN149" i="4"/>
  <c r="FO149" i="1"/>
  <c r="O149" i="2"/>
  <c r="FP149" i="1"/>
  <c r="P149" i="2"/>
  <c r="FQ149" i="1"/>
  <c r="Q149" i="2"/>
  <c r="FR149" i="1"/>
  <c r="R149" i="2"/>
  <c r="FS149" i="1"/>
  <c r="S149" i="2"/>
  <c r="FT149" i="1"/>
  <c r="T149" i="2"/>
  <c r="FU149" i="1"/>
  <c r="U149" i="2"/>
  <c r="FV149" i="1"/>
  <c r="V149" i="2"/>
  <c r="FW149" i="1"/>
  <c r="W149" i="2"/>
  <c r="FX149" i="1"/>
  <c r="X149" i="2"/>
  <c r="FY149" i="1"/>
  <c r="Y149" i="2"/>
  <c r="FZ149" i="1"/>
  <c r="Z149" i="2"/>
  <c r="GA149" i="1"/>
  <c r="AA149" i="2"/>
  <c r="GB149" i="1"/>
  <c r="AB149" i="2"/>
  <c r="GC149" i="1"/>
  <c r="AC149" i="2"/>
  <c r="GD149" i="1"/>
  <c r="AD149" i="2"/>
  <c r="GE149" i="1"/>
  <c r="AE149" i="2"/>
  <c r="GF149" i="1"/>
  <c r="AF149" i="2"/>
  <c r="GG149" i="1"/>
  <c r="AG149" i="2"/>
  <c r="GH149" i="1"/>
  <c r="AH149" i="2"/>
  <c r="GI149" i="1"/>
  <c r="AI149" i="2"/>
  <c r="GJ149" i="1"/>
  <c r="AJ149" i="2"/>
  <c r="GK149" i="1"/>
  <c r="AK149" i="2"/>
  <c r="GL149" i="1"/>
  <c r="AL149" i="2"/>
  <c r="GM149" i="1"/>
  <c r="AM149" i="2"/>
  <c r="GN149" i="1"/>
  <c r="AN149" i="2"/>
  <c r="GO149" i="1"/>
  <c r="AO149" i="2"/>
  <c r="GP149" i="1"/>
  <c r="AP149" i="2"/>
  <c r="GQ149" i="1"/>
  <c r="AQ149" i="2"/>
  <c r="GR149" i="1"/>
  <c r="AR149" i="2"/>
  <c r="GS149" i="1"/>
  <c r="AS149" i="2"/>
  <c r="GT149" i="1"/>
  <c r="AT149" i="2"/>
  <c r="GU149" i="1"/>
  <c r="AU149" i="2"/>
  <c r="GV149" i="1"/>
  <c r="AV149" i="2"/>
  <c r="GW149" i="1"/>
  <c r="AW149" i="2"/>
  <c r="GX149" i="1"/>
  <c r="AX149" i="2"/>
  <c r="GY149" i="1"/>
  <c r="AY149" i="2"/>
  <c r="GZ149" i="1"/>
  <c r="AZ149" i="2"/>
  <c r="HA149" i="1"/>
  <c r="BA149" i="2"/>
  <c r="HB149" i="1"/>
  <c r="BB149" i="2"/>
  <c r="HC149" i="1"/>
  <c r="BC149" i="2"/>
  <c r="HD149" i="1"/>
  <c r="BD149" i="2"/>
  <c r="HE149" i="1"/>
  <c r="BE149" i="2"/>
  <c r="HF149" i="1"/>
  <c r="BF149" i="2"/>
  <c r="BL149" i="2"/>
  <c r="BN149" i="2"/>
  <c r="DW149" i="2"/>
  <c r="FO149" i="2"/>
  <c r="BO149" i="3"/>
  <c r="DX149" i="2"/>
  <c r="BP149" i="3"/>
  <c r="DY149" i="2"/>
  <c r="BQ149" i="3"/>
  <c r="DZ149" i="2"/>
  <c r="BR149" i="3"/>
  <c r="EA149" i="2"/>
  <c r="BS149" i="3"/>
  <c r="EB149" i="2"/>
  <c r="BT149" i="3"/>
  <c r="EC149" i="2"/>
  <c r="BU149" i="3"/>
  <c r="ED149" i="2"/>
  <c r="BV149" i="3"/>
  <c r="EE149" i="2"/>
  <c r="BW149" i="3"/>
  <c r="EF149" i="2"/>
  <c r="BX149" i="3"/>
  <c r="EG149" i="2"/>
  <c r="BY149" i="3"/>
  <c r="EH149" i="2"/>
  <c r="BZ149" i="3"/>
  <c r="EI149" i="2"/>
  <c r="CA149" i="3"/>
  <c r="EJ149" i="2"/>
  <c r="CB149" i="3"/>
  <c r="EK149" i="2"/>
  <c r="CC149" i="3"/>
  <c r="EL149" i="2"/>
  <c r="CD149" i="3"/>
  <c r="EM149" i="2"/>
  <c r="CE149" i="3"/>
  <c r="EN149" i="2"/>
  <c r="CF149" i="3"/>
  <c r="EO149" i="2"/>
  <c r="CG149" i="3"/>
  <c r="EP149" i="2"/>
  <c r="CH149" i="3"/>
  <c r="EQ149" i="2"/>
  <c r="CI149" i="3"/>
  <c r="ER149" i="2"/>
  <c r="CJ149" i="3"/>
  <c r="ES149" i="2"/>
  <c r="CK149" i="3"/>
  <c r="ET149" i="2"/>
  <c r="CL149" i="3"/>
  <c r="EU149" i="2"/>
  <c r="CM149" i="3"/>
  <c r="EV149" i="2"/>
  <c r="CN149" i="3"/>
  <c r="EW149" i="2"/>
  <c r="CO149" i="3"/>
  <c r="EX149" i="2"/>
  <c r="CP149" i="3"/>
  <c r="EY149" i="2"/>
  <c r="CQ149" i="3"/>
  <c r="EZ149" i="2"/>
  <c r="CR149" i="3"/>
  <c r="FA149" i="2"/>
  <c r="CS149" i="3"/>
  <c r="FB149" i="2"/>
  <c r="CT149" i="3"/>
  <c r="FC149" i="2"/>
  <c r="CU149" i="3"/>
  <c r="FD149" i="2"/>
  <c r="CV149" i="3"/>
  <c r="FE149" i="2"/>
  <c r="CW149" i="3"/>
  <c r="FF149" i="2"/>
  <c r="CX149" i="3"/>
  <c r="FG149" i="2"/>
  <c r="CY149" i="3"/>
  <c r="FH149" i="2"/>
  <c r="CZ149" i="3"/>
  <c r="FI149" i="2"/>
  <c r="DA149" i="3"/>
  <c r="FJ149" i="2"/>
  <c r="DB149" i="3"/>
  <c r="FK149" i="2"/>
  <c r="DC149" i="3"/>
  <c r="FL149" i="2"/>
  <c r="DD149" i="3"/>
  <c r="FM149" i="2"/>
  <c r="DE149" i="3"/>
  <c r="FN149" i="2"/>
  <c r="DF149" i="3"/>
  <c r="DG149" i="3"/>
  <c r="DP149" i="3"/>
  <c r="DO149" i="4"/>
  <c r="DQ149" i="3"/>
  <c r="DP149" i="4"/>
  <c r="DR149" i="3"/>
  <c r="DQ149" i="4"/>
  <c r="DS149" i="3"/>
  <c r="DR149" i="4"/>
  <c r="DT149" i="3"/>
  <c r="DS149" i="4"/>
  <c r="DU149" i="3"/>
  <c r="DT149" i="4"/>
  <c r="DV149" i="3"/>
  <c r="DU149" i="4"/>
  <c r="DW149" i="3"/>
  <c r="DV149" i="4"/>
  <c r="DX149" i="3"/>
  <c r="DW149" i="4"/>
  <c r="DY149" i="3"/>
  <c r="DX149" i="4"/>
  <c r="DZ149" i="3"/>
  <c r="DY149" i="4"/>
  <c r="EA149" i="3"/>
  <c r="DZ149" i="4"/>
  <c r="EB149" i="3"/>
  <c r="EA149" i="4"/>
  <c r="EC149" i="3"/>
  <c r="EB149" i="4"/>
  <c r="ED149" i="3"/>
  <c r="EC149" i="4"/>
  <c r="EE149" i="3"/>
  <c r="ED149" i="4"/>
  <c r="EF149" i="3"/>
  <c r="EE149" i="4"/>
  <c r="EG149" i="3"/>
  <c r="EF149" i="4"/>
  <c r="EH149" i="3"/>
  <c r="EG149" i="4"/>
  <c r="EI149" i="3"/>
  <c r="EH149" i="4"/>
  <c r="EJ149" i="3"/>
  <c r="EI149" i="4"/>
  <c r="EK149" i="3"/>
  <c r="EJ149" i="4"/>
  <c r="EL149" i="3"/>
  <c r="EK149" i="4"/>
  <c r="EM149" i="3"/>
  <c r="EL149" i="4"/>
  <c r="EN149" i="3"/>
  <c r="EM149" i="4"/>
  <c r="EO149" i="3"/>
  <c r="EN149" i="4"/>
  <c r="EP149" i="3"/>
  <c r="EO149" i="4"/>
  <c r="EQ149" i="3"/>
  <c r="EP149" i="4"/>
  <c r="ER149" i="3"/>
  <c r="EQ149" i="4"/>
  <c r="ES149" i="3"/>
  <c r="ER149" i="4"/>
  <c r="ET149" i="3"/>
  <c r="ES149" i="4"/>
  <c r="EU149" i="3"/>
  <c r="ET149" i="4"/>
  <c r="EV149" i="3"/>
  <c r="EU149" i="4"/>
  <c r="EW149" i="3"/>
  <c r="EV149" i="4"/>
  <c r="EX149" i="3"/>
  <c r="EW149" i="4"/>
  <c r="EY149" i="3"/>
  <c r="EX149" i="4"/>
  <c r="EZ149" i="3"/>
  <c r="EY149" i="4"/>
  <c r="FA149" i="3"/>
  <c r="EZ149" i="4"/>
  <c r="FB149" i="3"/>
  <c r="FA149" i="4"/>
  <c r="FC149" i="3"/>
  <c r="FB149" i="4"/>
  <c r="FD149" i="3"/>
  <c r="FC149" i="4"/>
  <c r="FE149" i="3"/>
  <c r="FD149" i="4"/>
  <c r="FF149" i="3"/>
  <c r="FE149" i="4"/>
  <c r="FG149" i="3"/>
  <c r="FF149" i="4"/>
  <c r="FG149" i="4"/>
  <c r="FJ149" i="4"/>
  <c r="FI149" i="4"/>
  <c r="FK149" i="4"/>
  <c r="FL149" i="4"/>
  <c r="FM149" i="4"/>
  <c r="FN149" i="4"/>
  <c r="FO149" i="4"/>
  <c r="FP149" i="4"/>
  <c r="FR149" i="4"/>
  <c r="FS149" i="4"/>
  <c r="FT149" i="4"/>
  <c r="FU149" i="4"/>
  <c r="FV149" i="4"/>
  <c r="FW149" i="4"/>
  <c r="FX149" i="4"/>
  <c r="FY149" i="4"/>
  <c r="FZ149" i="4"/>
  <c r="GA149" i="4"/>
  <c r="GB149" i="4"/>
  <c r="FH150" i="1"/>
  <c r="H150" i="2"/>
  <c r="DP150" i="2"/>
  <c r="BH150" i="3"/>
  <c r="DI150" i="3"/>
  <c r="DH150" i="4"/>
  <c r="FI150" i="1"/>
  <c r="I150" i="2"/>
  <c r="DQ150" i="2"/>
  <c r="BI150" i="3"/>
  <c r="DJ150" i="3"/>
  <c r="DI150" i="4"/>
  <c r="FJ150" i="1"/>
  <c r="J150" i="2"/>
  <c r="DR150" i="2"/>
  <c r="BJ150" i="3"/>
  <c r="DK150" i="3"/>
  <c r="DJ150" i="4"/>
  <c r="FK150" i="1"/>
  <c r="K150" i="2"/>
  <c r="DS150" i="2"/>
  <c r="BK150" i="3"/>
  <c r="DL150" i="3"/>
  <c r="DK150" i="4"/>
  <c r="FL150" i="1"/>
  <c r="L150" i="2"/>
  <c r="DT150" i="2"/>
  <c r="BL150" i="3"/>
  <c r="DM150" i="3"/>
  <c r="DL150" i="4"/>
  <c r="FM150" i="1"/>
  <c r="M150" i="2"/>
  <c r="DU150" i="2"/>
  <c r="BM150" i="3"/>
  <c r="DN150" i="3"/>
  <c r="DM150" i="4"/>
  <c r="FN150" i="1"/>
  <c r="N150" i="2"/>
  <c r="DV150" i="2"/>
  <c r="BN150" i="3"/>
  <c r="DO150" i="3"/>
  <c r="DN150" i="4"/>
  <c r="FO150" i="1"/>
  <c r="O150" i="2"/>
  <c r="DW150" i="2"/>
  <c r="BO150" i="3"/>
  <c r="DP150" i="3"/>
  <c r="DO150" i="4"/>
  <c r="FP150" i="1"/>
  <c r="P150" i="2"/>
  <c r="DX150" i="2"/>
  <c r="BP150" i="3"/>
  <c r="DQ150" i="3"/>
  <c r="DP150" i="4"/>
  <c r="FQ150" i="1"/>
  <c r="Q150" i="2"/>
  <c r="DY150" i="2"/>
  <c r="BQ150" i="3"/>
  <c r="DR150" i="3"/>
  <c r="DQ150" i="4"/>
  <c r="FR150" i="1"/>
  <c r="R150" i="2"/>
  <c r="DZ150" i="2"/>
  <c r="BR150" i="3"/>
  <c r="DS150" i="3"/>
  <c r="DR150" i="4"/>
  <c r="FS150" i="1"/>
  <c r="S150" i="2"/>
  <c r="EA150" i="2"/>
  <c r="BS150" i="3"/>
  <c r="DT150" i="3"/>
  <c r="DS150" i="4"/>
  <c r="FT150" i="1"/>
  <c r="T150" i="2"/>
  <c r="EB150" i="2"/>
  <c r="BT150" i="3"/>
  <c r="DU150" i="3"/>
  <c r="DT150" i="4"/>
  <c r="FU150" i="1"/>
  <c r="U150" i="2"/>
  <c r="EC150" i="2"/>
  <c r="BU150" i="3"/>
  <c r="DV150" i="3"/>
  <c r="DU150" i="4"/>
  <c r="FV150" i="1"/>
  <c r="V150" i="2"/>
  <c r="ED150" i="2"/>
  <c r="BV150" i="3"/>
  <c r="DW150" i="3"/>
  <c r="DV150" i="4"/>
  <c r="FW150" i="1"/>
  <c r="W150" i="2"/>
  <c r="EE150" i="2"/>
  <c r="BW150" i="3"/>
  <c r="DX150" i="3"/>
  <c r="DW150" i="4"/>
  <c r="FX150" i="1"/>
  <c r="X150" i="2"/>
  <c r="EF150" i="2"/>
  <c r="BX150" i="3"/>
  <c r="DY150" i="3"/>
  <c r="DX150" i="4"/>
  <c r="FY150" i="1"/>
  <c r="Y150" i="2"/>
  <c r="EG150" i="2"/>
  <c r="BY150" i="3"/>
  <c r="DZ150" i="3"/>
  <c r="DY150" i="4"/>
  <c r="FZ150" i="1"/>
  <c r="Z150" i="2"/>
  <c r="EH150" i="2"/>
  <c r="BZ150" i="3"/>
  <c r="EA150" i="3"/>
  <c r="DZ150" i="4"/>
  <c r="GA150" i="1"/>
  <c r="AA150" i="2"/>
  <c r="EI150" i="2"/>
  <c r="CA150" i="3"/>
  <c r="EB150" i="3"/>
  <c r="EA150" i="4"/>
  <c r="GB150" i="1"/>
  <c r="AB150" i="2"/>
  <c r="EJ150" i="2"/>
  <c r="CB150" i="3"/>
  <c r="EC150" i="3"/>
  <c r="EB150" i="4"/>
  <c r="GC150" i="1"/>
  <c r="AC150" i="2"/>
  <c r="EK150" i="2"/>
  <c r="CC150" i="3"/>
  <c r="ED150" i="3"/>
  <c r="EC150" i="4"/>
  <c r="GD150" i="1"/>
  <c r="AD150" i="2"/>
  <c r="EL150" i="2"/>
  <c r="CD150" i="3"/>
  <c r="EE150" i="3"/>
  <c r="ED150" i="4"/>
  <c r="GE150" i="1"/>
  <c r="AE150" i="2"/>
  <c r="EM150" i="2"/>
  <c r="CE150" i="3"/>
  <c r="EF150" i="3"/>
  <c r="EE150" i="4"/>
  <c r="GF150" i="1"/>
  <c r="AF150" i="2"/>
  <c r="EN150" i="2"/>
  <c r="CF150" i="3"/>
  <c r="EG150" i="3"/>
  <c r="EF150" i="4"/>
  <c r="GG150" i="1"/>
  <c r="AG150" i="2"/>
  <c r="EO150" i="2"/>
  <c r="CG150" i="3"/>
  <c r="EH150" i="3"/>
  <c r="EG150" i="4"/>
  <c r="GH150" i="1"/>
  <c r="AH150" i="2"/>
  <c r="EP150" i="2"/>
  <c r="CH150" i="3"/>
  <c r="EI150" i="3"/>
  <c r="EH150" i="4"/>
  <c r="GI150" i="1"/>
  <c r="AI150" i="2"/>
  <c r="EQ150" i="2"/>
  <c r="CI150" i="3"/>
  <c r="EJ150" i="3"/>
  <c r="EI150" i="4"/>
  <c r="GJ150" i="1"/>
  <c r="AJ150" i="2"/>
  <c r="ER150" i="2"/>
  <c r="CJ150" i="3"/>
  <c r="EK150" i="3"/>
  <c r="EJ150" i="4"/>
  <c r="GK150" i="1"/>
  <c r="AK150" i="2"/>
  <c r="ES150" i="2"/>
  <c r="CK150" i="3"/>
  <c r="EL150" i="3"/>
  <c r="EK150" i="4"/>
  <c r="GL150" i="1"/>
  <c r="AL150" i="2"/>
  <c r="ET150" i="2"/>
  <c r="CL150" i="3"/>
  <c r="EM150" i="3"/>
  <c r="EL150" i="4"/>
  <c r="GM150" i="1"/>
  <c r="AM150" i="2"/>
  <c r="EU150" i="2"/>
  <c r="CM150" i="3"/>
  <c r="EN150" i="3"/>
  <c r="EM150" i="4"/>
  <c r="GN150" i="1"/>
  <c r="AN150" i="2"/>
  <c r="EV150" i="2"/>
  <c r="CN150" i="3"/>
  <c r="EO150" i="3"/>
  <c r="EN150" i="4"/>
  <c r="GO150" i="1"/>
  <c r="AO150" i="2"/>
  <c r="EW150" i="2"/>
  <c r="CO150" i="3"/>
  <c r="EP150" i="3"/>
  <c r="EO150" i="4"/>
  <c r="GP150" i="1"/>
  <c r="AP150" i="2"/>
  <c r="EX150" i="2"/>
  <c r="CP150" i="3"/>
  <c r="EQ150" i="3"/>
  <c r="EP150" i="4"/>
  <c r="GQ150" i="1"/>
  <c r="AQ150" i="2"/>
  <c r="EY150" i="2"/>
  <c r="CQ150" i="3"/>
  <c r="ER150" i="3"/>
  <c r="EQ150" i="4"/>
  <c r="GR150" i="1"/>
  <c r="AR150" i="2"/>
  <c r="EZ150" i="2"/>
  <c r="CR150" i="3"/>
  <c r="ES150" i="3"/>
  <c r="ER150" i="4"/>
  <c r="GS150" i="1"/>
  <c r="AS150" i="2"/>
  <c r="FA150" i="2"/>
  <c r="CS150" i="3"/>
  <c r="ET150" i="3"/>
  <c r="ES150" i="4"/>
  <c r="GT150" i="1"/>
  <c r="AT150" i="2"/>
  <c r="FB150" i="2"/>
  <c r="CT150" i="3"/>
  <c r="EU150" i="3"/>
  <c r="ET150" i="4"/>
  <c r="GU150" i="1"/>
  <c r="AU150" i="2"/>
  <c r="FC150" i="2"/>
  <c r="CU150" i="3"/>
  <c r="EV150" i="3"/>
  <c r="EU150" i="4"/>
  <c r="GV150" i="1"/>
  <c r="AV150" i="2"/>
  <c r="FD150" i="2"/>
  <c r="CV150" i="3"/>
  <c r="EW150" i="3"/>
  <c r="EV150" i="4"/>
  <c r="GW150" i="1"/>
  <c r="AW150" i="2"/>
  <c r="FE150" i="2"/>
  <c r="CW150" i="3"/>
  <c r="EX150" i="3"/>
  <c r="EW150" i="4"/>
  <c r="GX150" i="1"/>
  <c r="AX150" i="2"/>
  <c r="FF150" i="2"/>
  <c r="CX150" i="3"/>
  <c r="EY150" i="3"/>
  <c r="EX150" i="4"/>
  <c r="GY150" i="1"/>
  <c r="AY150" i="2"/>
  <c r="FG150" i="2"/>
  <c r="CY150" i="3"/>
  <c r="EZ150" i="3"/>
  <c r="EY150" i="4"/>
  <c r="GZ150" i="1"/>
  <c r="AZ150" i="2"/>
  <c r="FH150" i="2"/>
  <c r="CZ150" i="3"/>
  <c r="FA150" i="3"/>
  <c r="EZ150" i="4"/>
  <c r="HA150" i="1"/>
  <c r="BA150" i="2"/>
  <c r="FI150" i="2"/>
  <c r="DA150" i="3"/>
  <c r="FB150" i="3"/>
  <c r="FA150" i="4"/>
  <c r="HB150" i="1"/>
  <c r="BB150" i="2"/>
  <c r="FJ150" i="2"/>
  <c r="DB150" i="3"/>
  <c r="FC150" i="3"/>
  <c r="FB150" i="4"/>
  <c r="HC150" i="1"/>
  <c r="BC150" i="2"/>
  <c r="FK150" i="2"/>
  <c r="DC150" i="3"/>
  <c r="FD150" i="3"/>
  <c r="FC150" i="4"/>
  <c r="HD150" i="1"/>
  <c r="BD150" i="2"/>
  <c r="FL150" i="2"/>
  <c r="DD150" i="3"/>
  <c r="FE150" i="3"/>
  <c r="FD150" i="4"/>
  <c r="HE150" i="1"/>
  <c r="BE150" i="2"/>
  <c r="FM150" i="2"/>
  <c r="DE150" i="3"/>
  <c r="FF150" i="3"/>
  <c r="FE150" i="4"/>
  <c r="HF150" i="1"/>
  <c r="BF150" i="2"/>
  <c r="FN150" i="2"/>
  <c r="DF150" i="3"/>
  <c r="FG150" i="3"/>
  <c r="FF150" i="4"/>
  <c r="FG150" i="4"/>
  <c r="FJ150" i="4"/>
  <c r="FI150" i="4"/>
  <c r="FK150" i="4"/>
  <c r="FL150" i="4"/>
  <c r="FM150" i="4"/>
  <c r="FN150" i="4"/>
  <c r="FO150" i="4"/>
  <c r="FP150" i="4"/>
  <c r="FR150" i="4"/>
  <c r="GB150" i="4"/>
  <c r="FH151" i="1"/>
  <c r="H151" i="2"/>
  <c r="DP151" i="2"/>
  <c r="BH151" i="3"/>
  <c r="DI151" i="3"/>
  <c r="DH151" i="4"/>
  <c r="FI151" i="1"/>
  <c r="I151" i="2"/>
  <c r="DQ151" i="2"/>
  <c r="BI151" i="3"/>
  <c r="DJ151" i="3"/>
  <c r="DI151" i="4"/>
  <c r="FJ151" i="1"/>
  <c r="J151" i="2"/>
  <c r="DR151" i="2"/>
  <c r="BJ151" i="3"/>
  <c r="DK151" i="3"/>
  <c r="DJ151" i="4"/>
  <c r="FK151" i="1"/>
  <c r="K151" i="2"/>
  <c r="DS151" i="2"/>
  <c r="BK151" i="3"/>
  <c r="DL151" i="3"/>
  <c r="DK151" i="4"/>
  <c r="FL151" i="1"/>
  <c r="L151" i="2"/>
  <c r="DT151" i="2"/>
  <c r="BL151" i="3"/>
  <c r="DM151" i="3"/>
  <c r="DL151" i="4"/>
  <c r="FM151" i="1"/>
  <c r="M151" i="2"/>
  <c r="DU151" i="2"/>
  <c r="BM151" i="3"/>
  <c r="DN151" i="3"/>
  <c r="DM151" i="4"/>
  <c r="FN151" i="1"/>
  <c r="N151" i="2"/>
  <c r="DV151" i="2"/>
  <c r="BN151" i="3"/>
  <c r="DO151" i="3"/>
  <c r="DN151" i="4"/>
  <c r="FO151" i="1"/>
  <c r="O151" i="2"/>
  <c r="DW151" i="2"/>
  <c r="BO151" i="3"/>
  <c r="DP151" i="3"/>
  <c r="DO151" i="4"/>
  <c r="FP151" i="1"/>
  <c r="P151" i="2"/>
  <c r="DX151" i="2"/>
  <c r="BP151" i="3"/>
  <c r="DQ151" i="3"/>
  <c r="DP151" i="4"/>
  <c r="FQ151" i="1"/>
  <c r="Q151" i="2"/>
  <c r="FR151" i="1"/>
  <c r="R151" i="2"/>
  <c r="FS151" i="1"/>
  <c r="S151" i="2"/>
  <c r="FT151" i="1"/>
  <c r="T151" i="2"/>
  <c r="FU151" i="1"/>
  <c r="U151" i="2"/>
  <c r="FV151" i="1"/>
  <c r="V151" i="2"/>
  <c r="FW151" i="1"/>
  <c r="W151" i="2"/>
  <c r="FX151" i="1"/>
  <c r="X151" i="2"/>
  <c r="FY151" i="1"/>
  <c r="Y151" i="2"/>
  <c r="FZ151" i="1"/>
  <c r="Z151" i="2"/>
  <c r="GA151" i="1"/>
  <c r="AA151" i="2"/>
  <c r="GB151" i="1"/>
  <c r="AB151" i="2"/>
  <c r="GC151" i="1"/>
  <c r="AC151" i="2"/>
  <c r="GD151" i="1"/>
  <c r="AD151" i="2"/>
  <c r="GE151" i="1"/>
  <c r="AE151" i="2"/>
  <c r="GF151" i="1"/>
  <c r="AF151" i="2"/>
  <c r="GG151" i="1"/>
  <c r="AG151" i="2"/>
  <c r="GH151" i="1"/>
  <c r="AH151" i="2"/>
  <c r="GI151" i="1"/>
  <c r="AI151" i="2"/>
  <c r="GJ151" i="1"/>
  <c r="AJ151" i="2"/>
  <c r="GK151" i="1"/>
  <c r="AK151" i="2"/>
  <c r="GL151" i="1"/>
  <c r="AL151" i="2"/>
  <c r="GM151" i="1"/>
  <c r="AM151" i="2"/>
  <c r="GN151" i="1"/>
  <c r="AN151" i="2"/>
  <c r="GO151" i="1"/>
  <c r="AO151" i="2"/>
  <c r="GP151" i="1"/>
  <c r="AP151" i="2"/>
  <c r="GQ151" i="1"/>
  <c r="AQ151" i="2"/>
  <c r="GR151" i="1"/>
  <c r="AR151" i="2"/>
  <c r="GS151" i="1"/>
  <c r="AS151" i="2"/>
  <c r="GT151" i="1"/>
  <c r="AT151" i="2"/>
  <c r="GU151" i="1"/>
  <c r="AU151" i="2"/>
  <c r="GV151" i="1"/>
  <c r="AV151" i="2"/>
  <c r="GW151" i="1"/>
  <c r="AW151" i="2"/>
  <c r="GX151" i="1"/>
  <c r="AX151" i="2"/>
  <c r="GY151" i="1"/>
  <c r="AY151" i="2"/>
  <c r="GZ151" i="1"/>
  <c r="AZ151" i="2"/>
  <c r="HA151" i="1"/>
  <c r="BA151" i="2"/>
  <c r="HB151" i="1"/>
  <c r="BB151" i="2"/>
  <c r="HC151" i="1"/>
  <c r="BC151" i="2"/>
  <c r="HD151" i="1"/>
  <c r="BD151" i="2"/>
  <c r="HE151" i="1"/>
  <c r="BE151" i="2"/>
  <c r="HF151" i="1"/>
  <c r="BF151" i="2"/>
  <c r="BL151" i="2"/>
  <c r="BN151" i="2"/>
  <c r="DY151" i="2"/>
  <c r="FO151" i="2"/>
  <c r="BQ151" i="3"/>
  <c r="DZ151" i="2"/>
  <c r="BR151" i="3"/>
  <c r="EA151" i="2"/>
  <c r="BS151" i="3"/>
  <c r="EB151" i="2"/>
  <c r="BT151" i="3"/>
  <c r="EC151" i="2"/>
  <c r="BU151" i="3"/>
  <c r="ED151" i="2"/>
  <c r="BV151" i="3"/>
  <c r="EE151" i="2"/>
  <c r="BW151" i="3"/>
  <c r="EF151" i="2"/>
  <c r="BX151" i="3"/>
  <c r="EG151" i="2"/>
  <c r="BY151" i="3"/>
  <c r="EH151" i="2"/>
  <c r="BZ151" i="3"/>
  <c r="EI151" i="2"/>
  <c r="CA151" i="3"/>
  <c r="EJ151" i="2"/>
  <c r="CB151" i="3"/>
  <c r="EK151" i="2"/>
  <c r="CC151" i="3"/>
  <c r="EL151" i="2"/>
  <c r="CD151" i="3"/>
  <c r="EM151" i="2"/>
  <c r="CE151" i="3"/>
  <c r="EN151" i="2"/>
  <c r="CF151" i="3"/>
  <c r="EO151" i="2"/>
  <c r="CG151" i="3"/>
  <c r="EP151" i="2"/>
  <c r="CH151" i="3"/>
  <c r="EQ151" i="2"/>
  <c r="CI151" i="3"/>
  <c r="ER151" i="2"/>
  <c r="CJ151" i="3"/>
  <c r="ES151" i="2"/>
  <c r="CK151" i="3"/>
  <c r="ET151" i="2"/>
  <c r="CL151" i="3"/>
  <c r="EU151" i="2"/>
  <c r="CM151" i="3"/>
  <c r="EV151" i="2"/>
  <c r="CN151" i="3"/>
  <c r="EW151" i="2"/>
  <c r="CO151" i="3"/>
  <c r="EX151" i="2"/>
  <c r="CP151" i="3"/>
  <c r="EY151" i="2"/>
  <c r="CQ151" i="3"/>
  <c r="EZ151" i="2"/>
  <c r="CR151" i="3"/>
  <c r="FA151" i="2"/>
  <c r="CS151" i="3"/>
  <c r="FB151" i="2"/>
  <c r="CT151" i="3"/>
  <c r="FC151" i="2"/>
  <c r="CU151" i="3"/>
  <c r="FD151" i="2"/>
  <c r="CV151" i="3"/>
  <c r="FE151" i="2"/>
  <c r="CW151" i="3"/>
  <c r="FF151" i="2"/>
  <c r="CX151" i="3"/>
  <c r="FG151" i="2"/>
  <c r="CY151" i="3"/>
  <c r="FH151" i="2"/>
  <c r="CZ151" i="3"/>
  <c r="FI151" i="2"/>
  <c r="DA151" i="3"/>
  <c r="FJ151" i="2"/>
  <c r="DB151" i="3"/>
  <c r="FK151" i="2"/>
  <c r="DC151" i="3"/>
  <c r="FL151" i="2"/>
  <c r="DD151" i="3"/>
  <c r="FM151" i="2"/>
  <c r="DE151" i="3"/>
  <c r="FN151" i="2"/>
  <c r="DF151" i="3"/>
  <c r="DG151" i="3"/>
  <c r="DR151" i="3"/>
  <c r="DQ151" i="4"/>
  <c r="DS151" i="3"/>
  <c r="DR151" i="4"/>
  <c r="DT151" i="3"/>
  <c r="DS151" i="4"/>
  <c r="DU151" i="3"/>
  <c r="DT151" i="4"/>
  <c r="DV151" i="3"/>
  <c r="DU151" i="4"/>
  <c r="DW151" i="3"/>
  <c r="DV151" i="4"/>
  <c r="DX151" i="3"/>
  <c r="DW151" i="4"/>
  <c r="DY151" i="3"/>
  <c r="DX151" i="4"/>
  <c r="DZ151" i="3"/>
  <c r="DY151" i="4"/>
  <c r="EA151" i="3"/>
  <c r="DZ151" i="4"/>
  <c r="EB151" i="3"/>
  <c r="EA151" i="4"/>
  <c r="EC151" i="3"/>
  <c r="EB151" i="4"/>
  <c r="ED151" i="3"/>
  <c r="EC151" i="4"/>
  <c r="EE151" i="3"/>
  <c r="ED151" i="4"/>
  <c r="EF151" i="3"/>
  <c r="EE151" i="4"/>
  <c r="EG151" i="3"/>
  <c r="EF151" i="4"/>
  <c r="EH151" i="3"/>
  <c r="EG151" i="4"/>
  <c r="EI151" i="3"/>
  <c r="EH151" i="4"/>
  <c r="EJ151" i="3"/>
  <c r="EI151" i="4"/>
  <c r="EK151" i="3"/>
  <c r="EJ151" i="4"/>
  <c r="EL151" i="3"/>
  <c r="EK151" i="4"/>
  <c r="EM151" i="3"/>
  <c r="EL151" i="4"/>
  <c r="EN151" i="3"/>
  <c r="EM151" i="4"/>
  <c r="EO151" i="3"/>
  <c r="EN151" i="4"/>
  <c r="EP151" i="3"/>
  <c r="EO151" i="4"/>
  <c r="EQ151" i="3"/>
  <c r="EP151" i="4"/>
  <c r="ER151" i="3"/>
  <c r="EQ151" i="4"/>
  <c r="ES151" i="3"/>
  <c r="ER151" i="4"/>
  <c r="ET151" i="3"/>
  <c r="ES151" i="4"/>
  <c r="EU151" i="3"/>
  <c r="ET151" i="4"/>
  <c r="EV151" i="3"/>
  <c r="EU151" i="4"/>
  <c r="EW151" i="3"/>
  <c r="EV151" i="4"/>
  <c r="EX151" i="3"/>
  <c r="EW151" i="4"/>
  <c r="EY151" i="3"/>
  <c r="EX151" i="4"/>
  <c r="EZ151" i="3"/>
  <c r="EY151" i="4"/>
  <c r="FA151" i="3"/>
  <c r="EZ151" i="4"/>
  <c r="FB151" i="3"/>
  <c r="FA151" i="4"/>
  <c r="FC151" i="3"/>
  <c r="FB151" i="4"/>
  <c r="FD151" i="3"/>
  <c r="FC151" i="4"/>
  <c r="FE151" i="3"/>
  <c r="FD151" i="4"/>
  <c r="FF151" i="3"/>
  <c r="FE151" i="4"/>
  <c r="FG151" i="3"/>
  <c r="FF151" i="4"/>
  <c r="FG151" i="4"/>
  <c r="FJ151" i="4"/>
  <c r="FI151" i="4"/>
  <c r="FK151" i="4"/>
  <c r="FL151" i="4"/>
  <c r="FM151" i="4"/>
  <c r="FN151" i="4"/>
  <c r="FO151" i="4"/>
  <c r="FP151" i="4"/>
  <c r="FR151" i="4"/>
  <c r="FS151" i="4"/>
  <c r="FT151" i="4"/>
  <c r="FU151" i="4"/>
  <c r="FV151" i="4"/>
  <c r="FW151" i="4"/>
  <c r="FX151" i="4"/>
  <c r="FY151" i="4"/>
  <c r="FZ151" i="4"/>
  <c r="GA151" i="4"/>
  <c r="GB151" i="4"/>
  <c r="FH152" i="1"/>
  <c r="H152" i="2"/>
  <c r="DP152" i="2"/>
  <c r="BH152" i="3"/>
  <c r="DI152" i="3"/>
  <c r="DH152" i="4"/>
  <c r="FI152" i="1"/>
  <c r="I152" i="2"/>
  <c r="DQ152" i="2"/>
  <c r="BI152" i="3"/>
  <c r="DJ152" i="3"/>
  <c r="DI152" i="4"/>
  <c r="FJ152" i="1"/>
  <c r="J152" i="2"/>
  <c r="DR152" i="2"/>
  <c r="BJ152" i="3"/>
  <c r="DK152" i="3"/>
  <c r="DJ152" i="4"/>
  <c r="FK152" i="1"/>
  <c r="K152" i="2"/>
  <c r="DS152" i="2"/>
  <c r="BK152" i="3"/>
  <c r="DL152" i="3"/>
  <c r="DK152" i="4"/>
  <c r="FL152" i="1"/>
  <c r="L152" i="2"/>
  <c r="DT152" i="2"/>
  <c r="BL152" i="3"/>
  <c r="DM152" i="3"/>
  <c r="DL152" i="4"/>
  <c r="FM152" i="1"/>
  <c r="M152" i="2"/>
  <c r="DU152" i="2"/>
  <c r="BM152" i="3"/>
  <c r="DN152" i="3"/>
  <c r="DM152" i="4"/>
  <c r="FN152" i="1"/>
  <c r="N152" i="2"/>
  <c r="DV152" i="2"/>
  <c r="BN152" i="3"/>
  <c r="DO152" i="3"/>
  <c r="DN152" i="4"/>
  <c r="FO152" i="1"/>
  <c r="O152" i="2"/>
  <c r="DW152" i="2"/>
  <c r="BO152" i="3"/>
  <c r="DP152" i="3"/>
  <c r="DO152" i="4"/>
  <c r="FP152" i="1"/>
  <c r="P152" i="2"/>
  <c r="DX152" i="2"/>
  <c r="BP152" i="3"/>
  <c r="DQ152" i="3"/>
  <c r="DP152" i="4"/>
  <c r="FQ152" i="1"/>
  <c r="Q152" i="2"/>
  <c r="DY152" i="2"/>
  <c r="BQ152" i="3"/>
  <c r="DR152" i="3"/>
  <c r="DQ152" i="4"/>
  <c r="FR152" i="1"/>
  <c r="R152" i="2"/>
  <c r="DZ152" i="2"/>
  <c r="BR152" i="3"/>
  <c r="DS152" i="3"/>
  <c r="DR152" i="4"/>
  <c r="FS152" i="1"/>
  <c r="S152" i="2"/>
  <c r="EA152" i="2"/>
  <c r="BS152" i="3"/>
  <c r="DT152" i="3"/>
  <c r="DS152" i="4"/>
  <c r="FT152" i="1"/>
  <c r="T152" i="2"/>
  <c r="EB152" i="2"/>
  <c r="BT152" i="3"/>
  <c r="DU152" i="3"/>
  <c r="DT152" i="4"/>
  <c r="FU152" i="1"/>
  <c r="U152" i="2"/>
  <c r="EC152" i="2"/>
  <c r="BU152" i="3"/>
  <c r="DV152" i="3"/>
  <c r="DU152" i="4"/>
  <c r="FV152" i="1"/>
  <c r="V152" i="2"/>
  <c r="ED152" i="2"/>
  <c r="BV152" i="3"/>
  <c r="DW152" i="3"/>
  <c r="DV152" i="4"/>
  <c r="FW152" i="1"/>
  <c r="W152" i="2"/>
  <c r="EE152" i="2"/>
  <c r="BW152" i="3"/>
  <c r="DX152" i="3"/>
  <c r="DW152" i="4"/>
  <c r="FX152" i="1"/>
  <c r="X152" i="2"/>
  <c r="FY152" i="1"/>
  <c r="Y152" i="2"/>
  <c r="FZ152" i="1"/>
  <c r="Z152" i="2"/>
  <c r="GA152" i="1"/>
  <c r="AA152" i="2"/>
  <c r="GB152" i="1"/>
  <c r="AB152" i="2"/>
  <c r="GC152" i="1"/>
  <c r="AC152" i="2"/>
  <c r="GD152" i="1"/>
  <c r="AD152" i="2"/>
  <c r="GE152" i="1"/>
  <c r="AE152" i="2"/>
  <c r="GF152" i="1"/>
  <c r="AF152" i="2"/>
  <c r="GG152" i="1"/>
  <c r="AG152" i="2"/>
  <c r="GH152" i="1"/>
  <c r="AH152" i="2"/>
  <c r="GI152" i="1"/>
  <c r="AI152" i="2"/>
  <c r="GJ152" i="1"/>
  <c r="AJ152" i="2"/>
  <c r="GK152" i="1"/>
  <c r="AK152" i="2"/>
  <c r="GL152" i="1"/>
  <c r="AL152" i="2"/>
  <c r="GM152" i="1"/>
  <c r="AM152" i="2"/>
  <c r="GN152" i="1"/>
  <c r="AN152" i="2"/>
  <c r="GO152" i="1"/>
  <c r="AO152" i="2"/>
  <c r="GP152" i="1"/>
  <c r="AP152" i="2"/>
  <c r="GQ152" i="1"/>
  <c r="AQ152" i="2"/>
  <c r="GR152" i="1"/>
  <c r="AR152" i="2"/>
  <c r="GS152" i="1"/>
  <c r="AS152" i="2"/>
  <c r="GT152" i="1"/>
  <c r="AT152" i="2"/>
  <c r="GU152" i="1"/>
  <c r="AU152" i="2"/>
  <c r="GV152" i="1"/>
  <c r="AV152" i="2"/>
  <c r="GW152" i="1"/>
  <c r="AW152" i="2"/>
  <c r="GX152" i="1"/>
  <c r="AX152" i="2"/>
  <c r="GY152" i="1"/>
  <c r="AY152" i="2"/>
  <c r="GZ152" i="1"/>
  <c r="AZ152" i="2"/>
  <c r="HA152" i="1"/>
  <c r="BA152" i="2"/>
  <c r="HB152" i="1"/>
  <c r="BB152" i="2"/>
  <c r="HC152" i="1"/>
  <c r="BC152" i="2"/>
  <c r="HD152" i="1"/>
  <c r="BD152" i="2"/>
  <c r="HE152" i="1"/>
  <c r="BE152" i="2"/>
  <c r="HF152" i="1"/>
  <c r="BF152" i="2"/>
  <c r="BL152" i="2"/>
  <c r="BN152" i="2"/>
  <c r="EF152" i="2"/>
  <c r="FO152" i="2"/>
  <c r="BX152" i="3"/>
  <c r="EG152" i="2"/>
  <c r="BY152" i="3"/>
  <c r="EH152" i="2"/>
  <c r="BZ152" i="3"/>
  <c r="EI152" i="2"/>
  <c r="CA152" i="3"/>
  <c r="EJ152" i="2"/>
  <c r="CB152" i="3"/>
  <c r="EK152" i="2"/>
  <c r="CC152" i="3"/>
  <c r="EL152" i="2"/>
  <c r="CD152" i="3"/>
  <c r="EM152" i="2"/>
  <c r="CE152" i="3"/>
  <c r="EN152" i="2"/>
  <c r="CF152" i="3"/>
  <c r="EO152" i="2"/>
  <c r="CG152" i="3"/>
  <c r="EP152" i="2"/>
  <c r="CH152" i="3"/>
  <c r="EQ152" i="2"/>
  <c r="CI152" i="3"/>
  <c r="ER152" i="2"/>
  <c r="CJ152" i="3"/>
  <c r="ES152" i="2"/>
  <c r="CK152" i="3"/>
  <c r="ET152" i="2"/>
  <c r="CL152" i="3"/>
  <c r="EU152" i="2"/>
  <c r="CM152" i="3"/>
  <c r="EV152" i="2"/>
  <c r="CN152" i="3"/>
  <c r="EW152" i="2"/>
  <c r="CO152" i="3"/>
  <c r="EX152" i="2"/>
  <c r="CP152" i="3"/>
  <c r="EY152" i="2"/>
  <c r="CQ152" i="3"/>
  <c r="EZ152" i="2"/>
  <c r="CR152" i="3"/>
  <c r="FA152" i="2"/>
  <c r="CS152" i="3"/>
  <c r="FB152" i="2"/>
  <c r="CT152" i="3"/>
  <c r="FC152" i="2"/>
  <c r="CU152" i="3"/>
  <c r="FD152" i="2"/>
  <c r="CV152" i="3"/>
  <c r="FE152" i="2"/>
  <c r="CW152" i="3"/>
  <c r="FF152" i="2"/>
  <c r="CX152" i="3"/>
  <c r="FG152" i="2"/>
  <c r="CY152" i="3"/>
  <c r="FH152" i="2"/>
  <c r="CZ152" i="3"/>
  <c r="FI152" i="2"/>
  <c r="DA152" i="3"/>
  <c r="FJ152" i="2"/>
  <c r="DB152" i="3"/>
  <c r="FK152" i="2"/>
  <c r="DC152" i="3"/>
  <c r="FL152" i="2"/>
  <c r="DD152" i="3"/>
  <c r="FM152" i="2"/>
  <c r="DE152" i="3"/>
  <c r="FN152" i="2"/>
  <c r="DF152" i="3"/>
  <c r="DG152" i="3"/>
  <c r="DY152" i="3"/>
  <c r="DX152" i="4"/>
  <c r="DZ152" i="3"/>
  <c r="DY152" i="4"/>
  <c r="EA152" i="3"/>
  <c r="DZ152" i="4"/>
  <c r="EB152" i="3"/>
  <c r="EA152" i="4"/>
  <c r="EC152" i="3"/>
  <c r="EB152" i="4"/>
  <c r="ED152" i="3"/>
  <c r="EC152" i="4"/>
  <c r="EE152" i="3"/>
  <c r="ED152" i="4"/>
  <c r="EF152" i="3"/>
  <c r="EE152" i="4"/>
  <c r="EG152" i="3"/>
  <c r="EF152" i="4"/>
  <c r="EH152" i="3"/>
  <c r="EG152" i="4"/>
  <c r="EI152" i="3"/>
  <c r="EH152" i="4"/>
  <c r="EJ152" i="3"/>
  <c r="EI152" i="4"/>
  <c r="EK152" i="3"/>
  <c r="EJ152" i="4"/>
  <c r="EL152" i="3"/>
  <c r="EK152" i="4"/>
  <c r="EM152" i="3"/>
  <c r="EL152" i="4"/>
  <c r="EN152" i="3"/>
  <c r="EM152" i="4"/>
  <c r="EO152" i="3"/>
  <c r="EN152" i="4"/>
  <c r="EP152" i="3"/>
  <c r="EO152" i="4"/>
  <c r="EQ152" i="3"/>
  <c r="EP152" i="4"/>
  <c r="ER152" i="3"/>
  <c r="EQ152" i="4"/>
  <c r="ES152" i="3"/>
  <c r="ER152" i="4"/>
  <c r="ET152" i="3"/>
  <c r="ES152" i="4"/>
  <c r="EU152" i="3"/>
  <c r="ET152" i="4"/>
  <c r="EV152" i="3"/>
  <c r="EU152" i="4"/>
  <c r="EW152" i="3"/>
  <c r="EV152" i="4"/>
  <c r="EX152" i="3"/>
  <c r="EW152" i="4"/>
  <c r="EY152" i="3"/>
  <c r="EX152" i="4"/>
  <c r="EZ152" i="3"/>
  <c r="EY152" i="4"/>
  <c r="FA152" i="3"/>
  <c r="EZ152" i="4"/>
  <c r="FB152" i="3"/>
  <c r="FA152" i="4"/>
  <c r="FC152" i="3"/>
  <c r="FB152" i="4"/>
  <c r="FD152" i="3"/>
  <c r="FC152" i="4"/>
  <c r="FE152" i="3"/>
  <c r="FD152" i="4"/>
  <c r="FF152" i="3"/>
  <c r="FE152" i="4"/>
  <c r="FG152" i="3"/>
  <c r="FF152" i="4"/>
  <c r="FG152" i="4"/>
  <c r="FJ152" i="4"/>
  <c r="FI152" i="4"/>
  <c r="FK152" i="4"/>
  <c r="FL152" i="4"/>
  <c r="FM152" i="4"/>
  <c r="FN152" i="4"/>
  <c r="FO152" i="4"/>
  <c r="FP152" i="4"/>
  <c r="FR152" i="4"/>
  <c r="FS152" i="4"/>
  <c r="FT152" i="4"/>
  <c r="FU152" i="4"/>
  <c r="FV152" i="4"/>
  <c r="FW152" i="4"/>
  <c r="FX152" i="4"/>
  <c r="FY152" i="4"/>
  <c r="FZ152" i="4"/>
  <c r="GA152" i="4"/>
  <c r="GB152" i="4"/>
  <c r="FH153" i="1"/>
  <c r="H153" i="2"/>
  <c r="DP153" i="2"/>
  <c r="BH153" i="3"/>
  <c r="DI153" i="3"/>
  <c r="DH153" i="4"/>
  <c r="FI153" i="1"/>
  <c r="I153" i="2"/>
  <c r="DQ153" i="2"/>
  <c r="BI153" i="3"/>
  <c r="DJ153" i="3"/>
  <c r="DI153" i="4"/>
  <c r="FJ153" i="1"/>
  <c r="J153" i="2"/>
  <c r="DR153" i="2"/>
  <c r="BJ153" i="3"/>
  <c r="DK153" i="3"/>
  <c r="DJ153" i="4"/>
  <c r="FK153" i="1"/>
  <c r="K153" i="2"/>
  <c r="DS153" i="2"/>
  <c r="BK153" i="3"/>
  <c r="DL153" i="3"/>
  <c r="DK153" i="4"/>
  <c r="FL153" i="1"/>
  <c r="L153" i="2"/>
  <c r="DT153" i="2"/>
  <c r="BL153" i="3"/>
  <c r="DM153" i="3"/>
  <c r="DL153" i="4"/>
  <c r="FM153" i="1"/>
  <c r="M153" i="2"/>
  <c r="DU153" i="2"/>
  <c r="BM153" i="3"/>
  <c r="DN153" i="3"/>
  <c r="DM153" i="4"/>
  <c r="FN153" i="1"/>
  <c r="N153" i="2"/>
  <c r="DV153" i="2"/>
  <c r="BN153" i="3"/>
  <c r="DO153" i="3"/>
  <c r="DN153" i="4"/>
  <c r="FO153" i="1"/>
  <c r="O153" i="2"/>
  <c r="DW153" i="2"/>
  <c r="BO153" i="3"/>
  <c r="DP153" i="3"/>
  <c r="DO153" i="4"/>
  <c r="FP153" i="1"/>
  <c r="P153" i="2"/>
  <c r="DX153" i="2"/>
  <c r="BP153" i="3"/>
  <c r="DQ153" i="3"/>
  <c r="DP153" i="4"/>
  <c r="FQ153" i="1"/>
  <c r="Q153" i="2"/>
  <c r="DY153" i="2"/>
  <c r="BQ153" i="3"/>
  <c r="DR153" i="3"/>
  <c r="DQ153" i="4"/>
  <c r="FR153" i="1"/>
  <c r="R153" i="2"/>
  <c r="DZ153" i="2"/>
  <c r="BR153" i="3"/>
  <c r="DS153" i="3"/>
  <c r="DR153" i="4"/>
  <c r="FS153" i="1"/>
  <c r="S153" i="2"/>
  <c r="EA153" i="2"/>
  <c r="BS153" i="3"/>
  <c r="DT153" i="3"/>
  <c r="DS153" i="4"/>
  <c r="FT153" i="1"/>
  <c r="T153" i="2"/>
  <c r="EB153" i="2"/>
  <c r="BT153" i="3"/>
  <c r="DU153" i="3"/>
  <c r="DT153" i="4"/>
  <c r="FU153" i="1"/>
  <c r="U153" i="2"/>
  <c r="EC153" i="2"/>
  <c r="BU153" i="3"/>
  <c r="DV153" i="3"/>
  <c r="DU153" i="4"/>
  <c r="FV153" i="1"/>
  <c r="V153" i="2"/>
  <c r="ED153" i="2"/>
  <c r="BV153" i="3"/>
  <c r="DW153" i="3"/>
  <c r="DV153" i="4"/>
  <c r="FW153" i="1"/>
  <c r="W153" i="2"/>
  <c r="EE153" i="2"/>
  <c r="BW153" i="3"/>
  <c r="DX153" i="3"/>
  <c r="DW153" i="4"/>
  <c r="FX153" i="1"/>
  <c r="X153" i="2"/>
  <c r="EF153" i="2"/>
  <c r="BX153" i="3"/>
  <c r="DY153" i="3"/>
  <c r="DX153" i="4"/>
  <c r="FY153" i="1"/>
  <c r="Y153" i="2"/>
  <c r="EG153" i="2"/>
  <c r="BY153" i="3"/>
  <c r="DZ153" i="3"/>
  <c r="DY153" i="4"/>
  <c r="FZ153" i="1"/>
  <c r="Z153" i="2"/>
  <c r="EH153" i="2"/>
  <c r="BZ153" i="3"/>
  <c r="EA153" i="3"/>
  <c r="DZ153" i="4"/>
  <c r="GA153" i="1"/>
  <c r="AA153" i="2"/>
  <c r="EI153" i="2"/>
  <c r="CA153" i="3"/>
  <c r="EB153" i="3"/>
  <c r="EA153" i="4"/>
  <c r="GB153" i="1"/>
  <c r="AB153" i="2"/>
  <c r="EJ153" i="2"/>
  <c r="CB153" i="3"/>
  <c r="EC153" i="3"/>
  <c r="EB153" i="4"/>
  <c r="GC153" i="1"/>
  <c r="AC153" i="2"/>
  <c r="EK153" i="2"/>
  <c r="CC153" i="3"/>
  <c r="ED153" i="3"/>
  <c r="EC153" i="4"/>
  <c r="GD153" i="1"/>
  <c r="AD153" i="2"/>
  <c r="EL153" i="2"/>
  <c r="CD153" i="3"/>
  <c r="EE153" i="3"/>
  <c r="ED153" i="4"/>
  <c r="GE153" i="1"/>
  <c r="AE153" i="2"/>
  <c r="EM153" i="2"/>
  <c r="CE153" i="3"/>
  <c r="EF153" i="3"/>
  <c r="EE153" i="4"/>
  <c r="GF153" i="1"/>
  <c r="AF153" i="2"/>
  <c r="EN153" i="2"/>
  <c r="CF153" i="3"/>
  <c r="EG153" i="3"/>
  <c r="EF153" i="4"/>
  <c r="GG153" i="1"/>
  <c r="AG153" i="2"/>
  <c r="EO153" i="2"/>
  <c r="CG153" i="3"/>
  <c r="EH153" i="3"/>
  <c r="EG153" i="4"/>
  <c r="GH153" i="1"/>
  <c r="AH153" i="2"/>
  <c r="EP153" i="2"/>
  <c r="CH153" i="3"/>
  <c r="EI153" i="3"/>
  <c r="EH153" i="4"/>
  <c r="GI153" i="1"/>
  <c r="AI153" i="2"/>
  <c r="EQ153" i="2"/>
  <c r="CI153" i="3"/>
  <c r="EJ153" i="3"/>
  <c r="EI153" i="4"/>
  <c r="GJ153" i="1"/>
  <c r="AJ153" i="2"/>
  <c r="ER153" i="2"/>
  <c r="CJ153" i="3"/>
  <c r="EK153" i="3"/>
  <c r="EJ153" i="4"/>
  <c r="GK153" i="1"/>
  <c r="AK153" i="2"/>
  <c r="ES153" i="2"/>
  <c r="CK153" i="3"/>
  <c r="EL153" i="3"/>
  <c r="EK153" i="4"/>
  <c r="GL153" i="1"/>
  <c r="AL153" i="2"/>
  <c r="ET153" i="2"/>
  <c r="CL153" i="3"/>
  <c r="EM153" i="3"/>
  <c r="EL153" i="4"/>
  <c r="GM153" i="1"/>
  <c r="AM153" i="2"/>
  <c r="EU153" i="2"/>
  <c r="CM153" i="3"/>
  <c r="EN153" i="3"/>
  <c r="EM153" i="4"/>
  <c r="GN153" i="1"/>
  <c r="AN153" i="2"/>
  <c r="EV153" i="2"/>
  <c r="CN153" i="3"/>
  <c r="EO153" i="3"/>
  <c r="EN153" i="4"/>
  <c r="GO153" i="1"/>
  <c r="AO153" i="2"/>
  <c r="EW153" i="2"/>
  <c r="CO153" i="3"/>
  <c r="EP153" i="3"/>
  <c r="EO153" i="4"/>
  <c r="GP153" i="1"/>
  <c r="AP153" i="2"/>
  <c r="EX153" i="2"/>
  <c r="CP153" i="3"/>
  <c r="EQ153" i="3"/>
  <c r="EP153" i="4"/>
  <c r="GQ153" i="1"/>
  <c r="AQ153" i="2"/>
  <c r="EY153" i="2"/>
  <c r="CQ153" i="3"/>
  <c r="ER153" i="3"/>
  <c r="EQ153" i="4"/>
  <c r="GR153" i="1"/>
  <c r="AR153" i="2"/>
  <c r="EZ153" i="2"/>
  <c r="CR153" i="3"/>
  <c r="ES153" i="3"/>
  <c r="ER153" i="4"/>
  <c r="GS153" i="1"/>
  <c r="AS153" i="2"/>
  <c r="FA153" i="2"/>
  <c r="CS153" i="3"/>
  <c r="ET153" i="3"/>
  <c r="ES153" i="4"/>
  <c r="GT153" i="1"/>
  <c r="AT153" i="2"/>
  <c r="FB153" i="2"/>
  <c r="CT153" i="3"/>
  <c r="EU153" i="3"/>
  <c r="ET153" i="4"/>
  <c r="GU153" i="1"/>
  <c r="AU153" i="2"/>
  <c r="FC153" i="2"/>
  <c r="CU153" i="3"/>
  <c r="EV153" i="3"/>
  <c r="EU153" i="4"/>
  <c r="GV153" i="1"/>
  <c r="AV153" i="2"/>
  <c r="GW153" i="1"/>
  <c r="AW153" i="2"/>
  <c r="GX153" i="1"/>
  <c r="AX153" i="2"/>
  <c r="GY153" i="1"/>
  <c r="AY153" i="2"/>
  <c r="GZ153" i="1"/>
  <c r="AZ153" i="2"/>
  <c r="HA153" i="1"/>
  <c r="BA153" i="2"/>
  <c r="HB153" i="1"/>
  <c r="BB153" i="2"/>
  <c r="HC153" i="1"/>
  <c r="BC153" i="2"/>
  <c r="HD153" i="1"/>
  <c r="BD153" i="2"/>
  <c r="HE153" i="1"/>
  <c r="BE153" i="2"/>
  <c r="HF153" i="1"/>
  <c r="BF153" i="2"/>
  <c r="BL153" i="2"/>
  <c r="BN153" i="2"/>
  <c r="FD153" i="2"/>
  <c r="FO153" i="2"/>
  <c r="CV153" i="3"/>
  <c r="FE153" i="2"/>
  <c r="CW153" i="3"/>
  <c r="FF153" i="2"/>
  <c r="CX153" i="3"/>
  <c r="FG153" i="2"/>
  <c r="CY153" i="3"/>
  <c r="FH153" i="2"/>
  <c r="CZ153" i="3"/>
  <c r="FI153" i="2"/>
  <c r="DA153" i="3"/>
  <c r="FJ153" i="2"/>
  <c r="DB153" i="3"/>
  <c r="FK153" i="2"/>
  <c r="DC153" i="3"/>
  <c r="FL153" i="2"/>
  <c r="DD153" i="3"/>
  <c r="FM153" i="2"/>
  <c r="DE153" i="3"/>
  <c r="FN153" i="2"/>
  <c r="DF153" i="3"/>
  <c r="DG153" i="3"/>
  <c r="EW153" i="3"/>
  <c r="EV153" i="4"/>
  <c r="EX153" i="3"/>
  <c r="EW153" i="4"/>
  <c r="EY153" i="3"/>
  <c r="EX153" i="4"/>
  <c r="EZ153" i="3"/>
  <c r="EY153" i="4"/>
  <c r="FA153" i="3"/>
  <c r="EZ153" i="4"/>
  <c r="FB153" i="3"/>
  <c r="FA153" i="4"/>
  <c r="FC153" i="3"/>
  <c r="FB153" i="4"/>
  <c r="FD153" i="3"/>
  <c r="FC153" i="4"/>
  <c r="FE153" i="3"/>
  <c r="FD153" i="4"/>
  <c r="FF153" i="3"/>
  <c r="FE153" i="4"/>
  <c r="FG153" i="3"/>
  <c r="FF153" i="4"/>
  <c r="FG153" i="4"/>
  <c r="FJ153" i="4"/>
  <c r="FI153" i="4"/>
  <c r="FK153" i="4"/>
  <c r="FL153" i="4"/>
  <c r="FM153" i="4"/>
  <c r="FN153" i="4"/>
  <c r="FO153" i="4"/>
  <c r="FP153" i="4"/>
  <c r="FR153" i="4"/>
  <c r="FS153" i="4"/>
  <c r="FT153" i="4"/>
  <c r="FU153" i="4"/>
  <c r="FV153" i="4"/>
  <c r="FW153" i="4"/>
  <c r="FX153" i="4"/>
  <c r="FY153" i="4"/>
  <c r="FZ153" i="4"/>
  <c r="GA153" i="4"/>
  <c r="GB153" i="4"/>
  <c r="FH154" i="1"/>
  <c r="H154" i="2"/>
  <c r="DP154" i="2"/>
  <c r="BH154" i="3"/>
  <c r="DI154" i="3"/>
  <c r="DH154" i="4"/>
  <c r="FI154" i="1"/>
  <c r="I154" i="2"/>
  <c r="DQ154" i="2"/>
  <c r="BI154" i="3"/>
  <c r="DJ154" i="3"/>
  <c r="DI154" i="4"/>
  <c r="FJ154" i="1"/>
  <c r="J154" i="2"/>
  <c r="DR154" i="2"/>
  <c r="BJ154" i="3"/>
  <c r="DK154" i="3"/>
  <c r="DJ154" i="4"/>
  <c r="FK154" i="1"/>
  <c r="K154" i="2"/>
  <c r="DS154" i="2"/>
  <c r="BK154" i="3"/>
  <c r="DL154" i="3"/>
  <c r="DK154" i="4"/>
  <c r="FL154" i="1"/>
  <c r="L154" i="2"/>
  <c r="DT154" i="2"/>
  <c r="BL154" i="3"/>
  <c r="DM154" i="3"/>
  <c r="DL154" i="4"/>
  <c r="FM154" i="1"/>
  <c r="M154" i="2"/>
  <c r="DU154" i="2"/>
  <c r="BM154" i="3"/>
  <c r="DN154" i="3"/>
  <c r="DM154" i="4"/>
  <c r="FN154" i="1"/>
  <c r="N154" i="2"/>
  <c r="DV154" i="2"/>
  <c r="BN154" i="3"/>
  <c r="DO154" i="3"/>
  <c r="DN154" i="4"/>
  <c r="FO154" i="1"/>
  <c r="O154" i="2"/>
  <c r="DW154" i="2"/>
  <c r="BO154" i="3"/>
  <c r="DP154" i="3"/>
  <c r="DO154" i="4"/>
  <c r="FP154" i="1"/>
  <c r="P154" i="2"/>
  <c r="DX154" i="2"/>
  <c r="BP154" i="3"/>
  <c r="DQ154" i="3"/>
  <c r="DP154" i="4"/>
  <c r="FQ154" i="1"/>
  <c r="Q154" i="2"/>
  <c r="DY154" i="2"/>
  <c r="BQ154" i="3"/>
  <c r="DR154" i="3"/>
  <c r="DQ154" i="4"/>
  <c r="FR154" i="1"/>
  <c r="R154" i="2"/>
  <c r="DZ154" i="2"/>
  <c r="BR154" i="3"/>
  <c r="DS154" i="3"/>
  <c r="DR154" i="4"/>
  <c r="FS154" i="1"/>
  <c r="S154" i="2"/>
  <c r="EA154" i="2"/>
  <c r="BS154" i="3"/>
  <c r="DT154" i="3"/>
  <c r="DS154" i="4"/>
  <c r="FT154" i="1"/>
  <c r="T154" i="2"/>
  <c r="EB154" i="2"/>
  <c r="BT154" i="3"/>
  <c r="DU154" i="3"/>
  <c r="DT154" i="4"/>
  <c r="FU154" i="1"/>
  <c r="U154" i="2"/>
  <c r="EC154" i="2"/>
  <c r="BU154" i="3"/>
  <c r="DV154" i="3"/>
  <c r="DU154" i="4"/>
  <c r="FV154" i="1"/>
  <c r="V154" i="2"/>
  <c r="ED154" i="2"/>
  <c r="BV154" i="3"/>
  <c r="DW154" i="3"/>
  <c r="DV154" i="4"/>
  <c r="FW154" i="1"/>
  <c r="W154" i="2"/>
  <c r="EE154" i="2"/>
  <c r="BW154" i="3"/>
  <c r="DX154" i="3"/>
  <c r="DW154" i="4"/>
  <c r="FX154" i="1"/>
  <c r="X154" i="2"/>
  <c r="EF154" i="2"/>
  <c r="BX154" i="3"/>
  <c r="DY154" i="3"/>
  <c r="DX154" i="4"/>
  <c r="FY154" i="1"/>
  <c r="Y154" i="2"/>
  <c r="EG154" i="2"/>
  <c r="BY154" i="3"/>
  <c r="DZ154" i="3"/>
  <c r="DY154" i="4"/>
  <c r="FZ154" i="1"/>
  <c r="Z154" i="2"/>
  <c r="EH154" i="2"/>
  <c r="BZ154" i="3"/>
  <c r="EA154" i="3"/>
  <c r="DZ154" i="4"/>
  <c r="GA154" i="1"/>
  <c r="AA154" i="2"/>
  <c r="EI154" i="2"/>
  <c r="CA154" i="3"/>
  <c r="EB154" i="3"/>
  <c r="EA154" i="4"/>
  <c r="GB154" i="1"/>
  <c r="AB154" i="2"/>
  <c r="EJ154" i="2"/>
  <c r="CB154" i="3"/>
  <c r="EC154" i="3"/>
  <c r="EB154" i="4"/>
  <c r="GC154" i="1"/>
  <c r="AC154" i="2"/>
  <c r="EK154" i="2"/>
  <c r="CC154" i="3"/>
  <c r="ED154" i="3"/>
  <c r="EC154" i="4"/>
  <c r="GD154" i="1"/>
  <c r="AD154" i="2"/>
  <c r="EL154" i="2"/>
  <c r="CD154" i="3"/>
  <c r="EE154" i="3"/>
  <c r="ED154" i="4"/>
  <c r="GE154" i="1"/>
  <c r="AE154" i="2"/>
  <c r="EM154" i="2"/>
  <c r="CE154" i="3"/>
  <c r="EF154" i="3"/>
  <c r="EE154" i="4"/>
  <c r="GF154" i="1"/>
  <c r="AF154" i="2"/>
  <c r="EN154" i="2"/>
  <c r="CF154" i="3"/>
  <c r="EG154" i="3"/>
  <c r="EF154" i="4"/>
  <c r="GG154" i="1"/>
  <c r="AG154" i="2"/>
  <c r="EO154" i="2"/>
  <c r="CG154" i="3"/>
  <c r="EH154" i="3"/>
  <c r="EG154" i="4"/>
  <c r="GH154" i="1"/>
  <c r="AH154" i="2"/>
  <c r="EP154" i="2"/>
  <c r="CH154" i="3"/>
  <c r="EI154" i="3"/>
  <c r="EH154" i="4"/>
  <c r="GI154" i="1"/>
  <c r="AI154" i="2"/>
  <c r="EQ154" i="2"/>
  <c r="CI154" i="3"/>
  <c r="EJ154" i="3"/>
  <c r="EI154" i="4"/>
  <c r="GJ154" i="1"/>
  <c r="AJ154" i="2"/>
  <c r="ER154" i="2"/>
  <c r="CJ154" i="3"/>
  <c r="EK154" i="3"/>
  <c r="EJ154" i="4"/>
  <c r="GK154" i="1"/>
  <c r="AK154" i="2"/>
  <c r="ES154" i="2"/>
  <c r="CK154" i="3"/>
  <c r="EL154" i="3"/>
  <c r="EK154" i="4"/>
  <c r="GL154" i="1"/>
  <c r="AL154" i="2"/>
  <c r="ET154" i="2"/>
  <c r="CL154" i="3"/>
  <c r="EM154" i="3"/>
  <c r="EL154" i="4"/>
  <c r="GM154" i="1"/>
  <c r="AM154" i="2"/>
  <c r="EU154" i="2"/>
  <c r="CM154" i="3"/>
  <c r="EN154" i="3"/>
  <c r="EM154" i="4"/>
  <c r="GN154" i="1"/>
  <c r="AN154" i="2"/>
  <c r="EV154" i="2"/>
  <c r="CN154" i="3"/>
  <c r="EO154" i="3"/>
  <c r="EN154" i="4"/>
  <c r="GO154" i="1"/>
  <c r="AO154" i="2"/>
  <c r="EW154" i="2"/>
  <c r="CO154" i="3"/>
  <c r="EP154" i="3"/>
  <c r="EO154" i="4"/>
  <c r="GP154" i="1"/>
  <c r="AP154" i="2"/>
  <c r="EX154" i="2"/>
  <c r="CP154" i="3"/>
  <c r="EQ154" i="3"/>
  <c r="EP154" i="4"/>
  <c r="GQ154" i="1"/>
  <c r="AQ154" i="2"/>
  <c r="EY154" i="2"/>
  <c r="CQ154" i="3"/>
  <c r="ER154" i="3"/>
  <c r="EQ154" i="4"/>
  <c r="GR154" i="1"/>
  <c r="AR154" i="2"/>
  <c r="EZ154" i="2"/>
  <c r="CR154" i="3"/>
  <c r="ES154" i="3"/>
  <c r="ER154" i="4"/>
  <c r="GS154" i="1"/>
  <c r="AS154" i="2"/>
  <c r="FA154" i="2"/>
  <c r="CS154" i="3"/>
  <c r="ET154" i="3"/>
  <c r="ES154" i="4"/>
  <c r="GT154" i="1"/>
  <c r="AT154" i="2"/>
  <c r="FB154" i="2"/>
  <c r="CT154" i="3"/>
  <c r="EU154" i="3"/>
  <c r="ET154" i="4"/>
  <c r="GU154" i="1"/>
  <c r="AU154" i="2"/>
  <c r="FC154" i="2"/>
  <c r="CU154" i="3"/>
  <c r="EV154" i="3"/>
  <c r="EU154" i="4"/>
  <c r="GV154" i="1"/>
  <c r="AV154" i="2"/>
  <c r="FD154" i="2"/>
  <c r="CV154" i="3"/>
  <c r="EW154" i="3"/>
  <c r="EV154" i="4"/>
  <c r="GW154" i="1"/>
  <c r="AW154" i="2"/>
  <c r="FE154" i="2"/>
  <c r="CW154" i="3"/>
  <c r="EX154" i="3"/>
  <c r="EW154" i="4"/>
  <c r="GX154" i="1"/>
  <c r="AX154" i="2"/>
  <c r="FF154" i="2"/>
  <c r="CX154" i="3"/>
  <c r="EY154" i="3"/>
  <c r="EX154" i="4"/>
  <c r="GY154" i="1"/>
  <c r="AY154" i="2"/>
  <c r="FG154" i="2"/>
  <c r="CY154" i="3"/>
  <c r="EZ154" i="3"/>
  <c r="EY154" i="4"/>
  <c r="GZ154" i="1"/>
  <c r="AZ154" i="2"/>
  <c r="FH154" i="2"/>
  <c r="CZ154" i="3"/>
  <c r="FA154" i="3"/>
  <c r="EZ154" i="4"/>
  <c r="HA154" i="1"/>
  <c r="BA154" i="2"/>
  <c r="FI154" i="2"/>
  <c r="DA154" i="3"/>
  <c r="FB154" i="3"/>
  <c r="FA154" i="4"/>
  <c r="HB154" i="1"/>
  <c r="BB154" i="2"/>
  <c r="FJ154" i="2"/>
  <c r="DB154" i="3"/>
  <c r="FC154" i="3"/>
  <c r="FB154" i="4"/>
  <c r="HC154" i="1"/>
  <c r="BC154" i="2"/>
  <c r="FK154" i="2"/>
  <c r="DC154" i="3"/>
  <c r="FD154" i="3"/>
  <c r="FC154" i="4"/>
  <c r="HD154" i="1"/>
  <c r="BD154" i="2"/>
  <c r="FL154" i="2"/>
  <c r="DD154" i="3"/>
  <c r="FE154" i="3"/>
  <c r="FD154" i="4"/>
  <c r="HE154" i="1"/>
  <c r="BE154" i="2"/>
  <c r="FM154" i="2"/>
  <c r="DE154" i="3"/>
  <c r="FF154" i="3"/>
  <c r="FE154" i="4"/>
  <c r="HF154" i="1"/>
  <c r="BF154" i="2"/>
  <c r="FN154" i="2"/>
  <c r="DF154" i="3"/>
  <c r="FG154" i="3"/>
  <c r="FF154" i="4"/>
  <c r="FG154" i="4"/>
  <c r="FJ154" i="4"/>
  <c r="FI154" i="4"/>
  <c r="FK154" i="4"/>
  <c r="FL154" i="4"/>
  <c r="FM154" i="4"/>
  <c r="FN154" i="4"/>
  <c r="FO154" i="4"/>
  <c r="FP154" i="4"/>
  <c r="FR154" i="4"/>
  <c r="GB154" i="4"/>
  <c r="FH155" i="1"/>
  <c r="H155" i="2"/>
  <c r="DP155" i="2"/>
  <c r="BH155" i="3"/>
  <c r="DI155" i="3"/>
  <c r="DH155" i="4"/>
  <c r="FI155" i="1"/>
  <c r="I155" i="2"/>
  <c r="DQ155" i="2"/>
  <c r="BI155" i="3"/>
  <c r="DJ155" i="3"/>
  <c r="DI155" i="4"/>
  <c r="FJ155" i="1"/>
  <c r="J155" i="2"/>
  <c r="DR155" i="2"/>
  <c r="BJ155" i="3"/>
  <c r="DK155" i="3"/>
  <c r="DJ155" i="4"/>
  <c r="FK155" i="1"/>
  <c r="K155" i="2"/>
  <c r="DS155" i="2"/>
  <c r="BK155" i="3"/>
  <c r="DL155" i="3"/>
  <c r="DK155" i="4"/>
  <c r="FL155" i="1"/>
  <c r="L155" i="2"/>
  <c r="DT155" i="2"/>
  <c r="BL155" i="3"/>
  <c r="DM155" i="3"/>
  <c r="DL155" i="4"/>
  <c r="FM155" i="1"/>
  <c r="M155" i="2"/>
  <c r="DU155" i="2"/>
  <c r="BM155" i="3"/>
  <c r="DN155" i="3"/>
  <c r="DM155" i="4"/>
  <c r="FN155" i="1"/>
  <c r="N155" i="2"/>
  <c r="DV155" i="2"/>
  <c r="BN155" i="3"/>
  <c r="DO155" i="3"/>
  <c r="DN155" i="4"/>
  <c r="FO155" i="1"/>
  <c r="O155" i="2"/>
  <c r="DW155" i="2"/>
  <c r="BO155" i="3"/>
  <c r="DP155" i="3"/>
  <c r="DO155" i="4"/>
  <c r="FP155" i="1"/>
  <c r="P155" i="2"/>
  <c r="DX155" i="2"/>
  <c r="BP155" i="3"/>
  <c r="DQ155" i="3"/>
  <c r="DP155" i="4"/>
  <c r="FQ155" i="1"/>
  <c r="Q155" i="2"/>
  <c r="DY155" i="2"/>
  <c r="BQ155" i="3"/>
  <c r="DR155" i="3"/>
  <c r="DQ155" i="4"/>
  <c r="FR155" i="1"/>
  <c r="R155" i="2"/>
  <c r="DZ155" i="2"/>
  <c r="BR155" i="3"/>
  <c r="DS155" i="3"/>
  <c r="DR155" i="4"/>
  <c r="FS155" i="1"/>
  <c r="S155" i="2"/>
  <c r="EA155" i="2"/>
  <c r="BS155" i="3"/>
  <c r="DT155" i="3"/>
  <c r="DS155" i="4"/>
  <c r="FT155" i="1"/>
  <c r="T155" i="2"/>
  <c r="EB155" i="2"/>
  <c r="BT155" i="3"/>
  <c r="DU155" i="3"/>
  <c r="DT155" i="4"/>
  <c r="FU155" i="1"/>
  <c r="U155" i="2"/>
  <c r="EC155" i="2"/>
  <c r="BU155" i="3"/>
  <c r="DV155" i="3"/>
  <c r="DU155" i="4"/>
  <c r="FV155" i="1"/>
  <c r="V155" i="2"/>
  <c r="ED155" i="2"/>
  <c r="BV155" i="3"/>
  <c r="DW155" i="3"/>
  <c r="DV155" i="4"/>
  <c r="FW155" i="1"/>
  <c r="W155" i="2"/>
  <c r="EE155" i="2"/>
  <c r="BW155" i="3"/>
  <c r="DX155" i="3"/>
  <c r="DW155" i="4"/>
  <c r="FX155" i="1"/>
  <c r="X155" i="2"/>
  <c r="EF155" i="2"/>
  <c r="BX155" i="3"/>
  <c r="DY155" i="3"/>
  <c r="DX155" i="4"/>
  <c r="FY155" i="1"/>
  <c r="Y155" i="2"/>
  <c r="EG155" i="2"/>
  <c r="BY155" i="3"/>
  <c r="DZ155" i="3"/>
  <c r="DY155" i="4"/>
  <c r="FZ155" i="1"/>
  <c r="Z155" i="2"/>
  <c r="EH155" i="2"/>
  <c r="BZ155" i="3"/>
  <c r="EA155" i="3"/>
  <c r="DZ155" i="4"/>
  <c r="GA155" i="1"/>
  <c r="AA155" i="2"/>
  <c r="EI155" i="2"/>
  <c r="CA155" i="3"/>
  <c r="EB155" i="3"/>
  <c r="EA155" i="4"/>
  <c r="GB155" i="1"/>
  <c r="AB155" i="2"/>
  <c r="EJ155" i="2"/>
  <c r="CB155" i="3"/>
  <c r="EC155" i="3"/>
  <c r="EB155" i="4"/>
  <c r="GC155" i="1"/>
  <c r="AC155" i="2"/>
  <c r="EK155" i="2"/>
  <c r="CC155" i="3"/>
  <c r="ED155" i="3"/>
  <c r="EC155" i="4"/>
  <c r="GD155" i="1"/>
  <c r="AD155" i="2"/>
  <c r="EL155" i="2"/>
  <c r="CD155" i="3"/>
  <c r="EE155" i="3"/>
  <c r="ED155" i="4"/>
  <c r="GE155" i="1"/>
  <c r="AE155" i="2"/>
  <c r="EM155" i="2"/>
  <c r="CE155" i="3"/>
  <c r="EF155" i="3"/>
  <c r="EE155" i="4"/>
  <c r="GF155" i="1"/>
  <c r="AF155" i="2"/>
  <c r="EN155" i="2"/>
  <c r="CF155" i="3"/>
  <c r="EG155" i="3"/>
  <c r="EF155" i="4"/>
  <c r="GG155" i="1"/>
  <c r="AG155" i="2"/>
  <c r="EO155" i="2"/>
  <c r="CG155" i="3"/>
  <c r="EH155" i="3"/>
  <c r="EG155" i="4"/>
  <c r="GH155" i="1"/>
  <c r="AH155" i="2"/>
  <c r="EP155" i="2"/>
  <c r="CH155" i="3"/>
  <c r="EI155" i="3"/>
  <c r="EH155" i="4"/>
  <c r="GI155" i="1"/>
  <c r="AI155" i="2"/>
  <c r="EQ155" i="2"/>
  <c r="CI155" i="3"/>
  <c r="EJ155" i="3"/>
  <c r="EI155" i="4"/>
  <c r="GJ155" i="1"/>
  <c r="AJ155" i="2"/>
  <c r="ER155" i="2"/>
  <c r="CJ155" i="3"/>
  <c r="EK155" i="3"/>
  <c r="EJ155" i="4"/>
  <c r="GK155" i="1"/>
  <c r="AK155" i="2"/>
  <c r="ES155" i="2"/>
  <c r="CK155" i="3"/>
  <c r="EL155" i="3"/>
  <c r="EK155" i="4"/>
  <c r="GL155" i="1"/>
  <c r="AL155" i="2"/>
  <c r="ET155" i="2"/>
  <c r="CL155" i="3"/>
  <c r="EM155" i="3"/>
  <c r="EL155" i="4"/>
  <c r="GM155" i="1"/>
  <c r="AM155" i="2"/>
  <c r="EU155" i="2"/>
  <c r="CM155" i="3"/>
  <c r="EN155" i="3"/>
  <c r="EM155" i="4"/>
  <c r="GN155" i="1"/>
  <c r="AN155" i="2"/>
  <c r="EV155" i="2"/>
  <c r="CN155" i="3"/>
  <c r="EO155" i="3"/>
  <c r="EN155" i="4"/>
  <c r="GO155" i="1"/>
  <c r="AO155" i="2"/>
  <c r="EW155" i="2"/>
  <c r="CO155" i="3"/>
  <c r="EP155" i="3"/>
  <c r="EO155" i="4"/>
  <c r="GP155" i="1"/>
  <c r="AP155" i="2"/>
  <c r="EX155" i="2"/>
  <c r="CP155" i="3"/>
  <c r="EQ155" i="3"/>
  <c r="EP155" i="4"/>
  <c r="GQ155" i="1"/>
  <c r="AQ155" i="2"/>
  <c r="EY155" i="2"/>
  <c r="CQ155" i="3"/>
  <c r="ER155" i="3"/>
  <c r="EQ155" i="4"/>
  <c r="GR155" i="1"/>
  <c r="AR155" i="2"/>
  <c r="EZ155" i="2"/>
  <c r="CR155" i="3"/>
  <c r="ES155" i="3"/>
  <c r="ER155" i="4"/>
  <c r="GS155" i="1"/>
  <c r="AS155" i="2"/>
  <c r="FA155" i="2"/>
  <c r="CS155" i="3"/>
  <c r="ET155" i="3"/>
  <c r="ES155" i="4"/>
  <c r="GT155" i="1"/>
  <c r="AT155" i="2"/>
  <c r="FB155" i="2"/>
  <c r="CT155" i="3"/>
  <c r="EU155" i="3"/>
  <c r="ET155" i="4"/>
  <c r="GU155" i="1"/>
  <c r="AU155" i="2"/>
  <c r="FC155" i="2"/>
  <c r="CU155" i="3"/>
  <c r="EV155" i="3"/>
  <c r="EU155" i="4"/>
  <c r="GV155" i="1"/>
  <c r="AV155" i="2"/>
  <c r="FD155" i="2"/>
  <c r="CV155" i="3"/>
  <c r="EW155" i="3"/>
  <c r="EV155" i="4"/>
  <c r="GW155" i="1"/>
  <c r="AW155" i="2"/>
  <c r="FE155" i="2"/>
  <c r="CW155" i="3"/>
  <c r="EX155" i="3"/>
  <c r="EW155" i="4"/>
  <c r="GX155" i="1"/>
  <c r="AX155" i="2"/>
  <c r="FF155" i="2"/>
  <c r="CX155" i="3"/>
  <c r="EY155" i="3"/>
  <c r="EX155" i="4"/>
  <c r="GY155" i="1"/>
  <c r="AY155" i="2"/>
  <c r="FG155" i="2"/>
  <c r="CY155" i="3"/>
  <c r="EZ155" i="3"/>
  <c r="EY155" i="4"/>
  <c r="GZ155" i="1"/>
  <c r="AZ155" i="2"/>
  <c r="FH155" i="2"/>
  <c r="CZ155" i="3"/>
  <c r="FA155" i="3"/>
  <c r="EZ155" i="4"/>
  <c r="HA155" i="1"/>
  <c r="BA155" i="2"/>
  <c r="FI155" i="2"/>
  <c r="DA155" i="3"/>
  <c r="FB155" i="3"/>
  <c r="FA155" i="4"/>
  <c r="HB155" i="1"/>
  <c r="BB155" i="2"/>
  <c r="FJ155" i="2"/>
  <c r="DB155" i="3"/>
  <c r="FC155" i="3"/>
  <c r="FB155" i="4"/>
  <c r="HC155" i="1"/>
  <c r="BC155" i="2"/>
  <c r="FK155" i="2"/>
  <c r="DC155" i="3"/>
  <c r="FD155" i="3"/>
  <c r="FC155" i="4"/>
  <c r="HD155" i="1"/>
  <c r="BD155" i="2"/>
  <c r="FL155" i="2"/>
  <c r="DD155" i="3"/>
  <c r="FE155" i="3"/>
  <c r="FD155" i="4"/>
  <c r="HE155" i="1"/>
  <c r="BE155" i="2"/>
  <c r="FM155" i="2"/>
  <c r="DE155" i="3"/>
  <c r="FF155" i="3"/>
  <c r="FE155" i="4"/>
  <c r="HF155" i="1"/>
  <c r="BF155" i="2"/>
  <c r="FN155" i="2"/>
  <c r="DF155" i="3"/>
  <c r="FG155" i="3"/>
  <c r="FF155" i="4"/>
  <c r="FG155" i="4"/>
  <c r="FJ155" i="4"/>
  <c r="FI155" i="4"/>
  <c r="FK155" i="4"/>
  <c r="FL155" i="4"/>
  <c r="FM155" i="4"/>
  <c r="FN155" i="4"/>
  <c r="FO155" i="4"/>
  <c r="FP155" i="4"/>
  <c r="FR155" i="4"/>
  <c r="GB155" i="4"/>
  <c r="FH156" i="1"/>
  <c r="H156" i="2"/>
  <c r="DP156" i="2"/>
  <c r="BH156" i="3"/>
  <c r="DI156" i="3"/>
  <c r="DH156" i="4"/>
  <c r="FI156" i="1"/>
  <c r="I156" i="2"/>
  <c r="DQ156" i="2"/>
  <c r="BI156" i="3"/>
  <c r="DJ156" i="3"/>
  <c r="DI156" i="4"/>
  <c r="FJ156" i="1"/>
  <c r="J156" i="2"/>
  <c r="DR156" i="2"/>
  <c r="BJ156" i="3"/>
  <c r="DK156" i="3"/>
  <c r="DJ156" i="4"/>
  <c r="FK156" i="1"/>
  <c r="K156" i="2"/>
  <c r="DS156" i="2"/>
  <c r="BK156" i="3"/>
  <c r="DL156" i="3"/>
  <c r="DK156" i="4"/>
  <c r="FL156" i="1"/>
  <c r="L156" i="2"/>
  <c r="DT156" i="2"/>
  <c r="BL156" i="3"/>
  <c r="DM156" i="3"/>
  <c r="DL156" i="4"/>
  <c r="FM156" i="1"/>
  <c r="M156" i="2"/>
  <c r="FN156" i="1"/>
  <c r="N156" i="2"/>
  <c r="FO156" i="1"/>
  <c r="O156" i="2"/>
  <c r="FP156" i="1"/>
  <c r="P156" i="2"/>
  <c r="FQ156" i="1"/>
  <c r="Q156" i="2"/>
  <c r="FR156" i="1"/>
  <c r="R156" i="2"/>
  <c r="FS156" i="1"/>
  <c r="S156" i="2"/>
  <c r="FT156" i="1"/>
  <c r="T156" i="2"/>
  <c r="FU156" i="1"/>
  <c r="U156" i="2"/>
  <c r="FV156" i="1"/>
  <c r="V156" i="2"/>
  <c r="FW156" i="1"/>
  <c r="W156" i="2"/>
  <c r="FX156" i="1"/>
  <c r="X156" i="2"/>
  <c r="FY156" i="1"/>
  <c r="Y156" i="2"/>
  <c r="FZ156" i="1"/>
  <c r="Z156" i="2"/>
  <c r="GA156" i="1"/>
  <c r="AA156" i="2"/>
  <c r="GB156" i="1"/>
  <c r="AB156" i="2"/>
  <c r="GC156" i="1"/>
  <c r="AC156" i="2"/>
  <c r="GD156" i="1"/>
  <c r="AD156" i="2"/>
  <c r="GE156" i="1"/>
  <c r="AE156" i="2"/>
  <c r="GF156" i="1"/>
  <c r="AF156" i="2"/>
  <c r="GG156" i="1"/>
  <c r="AG156" i="2"/>
  <c r="GH156" i="1"/>
  <c r="AH156" i="2"/>
  <c r="GI156" i="1"/>
  <c r="AI156" i="2"/>
  <c r="GJ156" i="1"/>
  <c r="AJ156" i="2"/>
  <c r="GK156" i="1"/>
  <c r="AK156" i="2"/>
  <c r="GL156" i="1"/>
  <c r="AL156" i="2"/>
  <c r="GM156" i="1"/>
  <c r="AM156" i="2"/>
  <c r="GN156" i="1"/>
  <c r="AN156" i="2"/>
  <c r="GO156" i="1"/>
  <c r="AO156" i="2"/>
  <c r="GP156" i="1"/>
  <c r="AP156" i="2"/>
  <c r="GQ156" i="1"/>
  <c r="AQ156" i="2"/>
  <c r="GR156" i="1"/>
  <c r="AR156" i="2"/>
  <c r="GS156" i="1"/>
  <c r="AS156" i="2"/>
  <c r="GT156" i="1"/>
  <c r="AT156" i="2"/>
  <c r="GU156" i="1"/>
  <c r="AU156" i="2"/>
  <c r="GV156" i="1"/>
  <c r="AV156" i="2"/>
  <c r="GW156" i="1"/>
  <c r="AW156" i="2"/>
  <c r="GX156" i="1"/>
  <c r="AX156" i="2"/>
  <c r="GY156" i="1"/>
  <c r="AY156" i="2"/>
  <c r="GZ156" i="1"/>
  <c r="AZ156" i="2"/>
  <c r="HA156" i="1"/>
  <c r="BA156" i="2"/>
  <c r="HB156" i="1"/>
  <c r="BB156" i="2"/>
  <c r="HC156" i="1"/>
  <c r="BC156" i="2"/>
  <c r="HD156" i="1"/>
  <c r="BD156" i="2"/>
  <c r="HE156" i="1"/>
  <c r="BE156" i="2"/>
  <c r="HF156" i="1"/>
  <c r="BF156" i="2"/>
  <c r="BL156" i="2"/>
  <c r="BN156" i="2"/>
  <c r="DU156" i="2"/>
  <c r="FO156" i="2"/>
  <c r="BM156" i="3"/>
  <c r="DV156" i="2"/>
  <c r="BN156" i="3"/>
  <c r="DW156" i="2"/>
  <c r="BO156" i="3"/>
  <c r="DX156" i="2"/>
  <c r="BP156" i="3"/>
  <c r="DY156" i="2"/>
  <c r="BQ156" i="3"/>
  <c r="DZ156" i="2"/>
  <c r="BR156" i="3"/>
  <c r="EA156" i="2"/>
  <c r="BS156" i="3"/>
  <c r="EB156" i="2"/>
  <c r="BT156" i="3"/>
  <c r="EC156" i="2"/>
  <c r="BU156" i="3"/>
  <c r="ED156" i="2"/>
  <c r="BV156" i="3"/>
  <c r="EE156" i="2"/>
  <c r="BW156" i="3"/>
  <c r="EF156" i="2"/>
  <c r="BX156" i="3"/>
  <c r="EG156" i="2"/>
  <c r="BY156" i="3"/>
  <c r="EH156" i="2"/>
  <c r="BZ156" i="3"/>
  <c r="EI156" i="2"/>
  <c r="CA156" i="3"/>
  <c r="EJ156" i="2"/>
  <c r="CB156" i="3"/>
  <c r="EK156" i="2"/>
  <c r="CC156" i="3"/>
  <c r="EL156" i="2"/>
  <c r="CD156" i="3"/>
  <c r="EM156" i="2"/>
  <c r="CE156" i="3"/>
  <c r="EN156" i="2"/>
  <c r="CF156" i="3"/>
  <c r="EO156" i="2"/>
  <c r="CG156" i="3"/>
  <c r="EP156" i="2"/>
  <c r="CH156" i="3"/>
  <c r="EQ156" i="2"/>
  <c r="CI156" i="3"/>
  <c r="ER156" i="2"/>
  <c r="CJ156" i="3"/>
  <c r="ES156" i="2"/>
  <c r="CK156" i="3"/>
  <c r="ET156" i="2"/>
  <c r="CL156" i="3"/>
  <c r="EU156" i="2"/>
  <c r="CM156" i="3"/>
  <c r="EV156" i="2"/>
  <c r="CN156" i="3"/>
  <c r="EW156" i="2"/>
  <c r="CO156" i="3"/>
  <c r="EX156" i="2"/>
  <c r="CP156" i="3"/>
  <c r="EY156" i="2"/>
  <c r="CQ156" i="3"/>
  <c r="EZ156" i="2"/>
  <c r="CR156" i="3"/>
  <c r="FA156" i="2"/>
  <c r="CS156" i="3"/>
  <c r="FB156" i="2"/>
  <c r="CT156" i="3"/>
  <c r="FC156" i="2"/>
  <c r="CU156" i="3"/>
  <c r="FD156" i="2"/>
  <c r="CV156" i="3"/>
  <c r="FE156" i="2"/>
  <c r="CW156" i="3"/>
  <c r="FF156" i="2"/>
  <c r="CX156" i="3"/>
  <c r="FG156" i="2"/>
  <c r="CY156" i="3"/>
  <c r="FH156" i="2"/>
  <c r="CZ156" i="3"/>
  <c r="FI156" i="2"/>
  <c r="DA156" i="3"/>
  <c r="FJ156" i="2"/>
  <c r="DB156" i="3"/>
  <c r="FK156" i="2"/>
  <c r="DC156" i="3"/>
  <c r="FL156" i="2"/>
  <c r="DD156" i="3"/>
  <c r="FM156" i="2"/>
  <c r="DE156" i="3"/>
  <c r="FN156" i="2"/>
  <c r="DF156" i="3"/>
  <c r="DG156" i="3"/>
  <c r="DN156" i="3"/>
  <c r="DM156" i="4"/>
  <c r="DO156" i="3"/>
  <c r="DN156" i="4"/>
  <c r="DP156" i="3"/>
  <c r="DO156" i="4"/>
  <c r="DQ156" i="3"/>
  <c r="DP156" i="4"/>
  <c r="DR156" i="3"/>
  <c r="DQ156" i="4"/>
  <c r="DS156" i="3"/>
  <c r="DR156" i="4"/>
  <c r="DT156" i="3"/>
  <c r="DS156" i="4"/>
  <c r="DU156" i="3"/>
  <c r="DT156" i="4"/>
  <c r="DV156" i="3"/>
  <c r="DU156" i="4"/>
  <c r="DW156" i="3"/>
  <c r="DV156" i="4"/>
  <c r="DX156" i="3"/>
  <c r="DW156" i="4"/>
  <c r="DY156" i="3"/>
  <c r="DX156" i="4"/>
  <c r="DZ156" i="3"/>
  <c r="DY156" i="4"/>
  <c r="EA156" i="3"/>
  <c r="DZ156" i="4"/>
  <c r="EB156" i="3"/>
  <c r="EA156" i="4"/>
  <c r="EC156" i="3"/>
  <c r="EB156" i="4"/>
  <c r="ED156" i="3"/>
  <c r="EC156" i="4"/>
  <c r="EE156" i="3"/>
  <c r="ED156" i="4"/>
  <c r="EF156" i="3"/>
  <c r="EE156" i="4"/>
  <c r="EG156" i="3"/>
  <c r="EF156" i="4"/>
  <c r="EH156" i="3"/>
  <c r="EG156" i="4"/>
  <c r="EI156" i="3"/>
  <c r="EH156" i="4"/>
  <c r="EJ156" i="3"/>
  <c r="EI156" i="4"/>
  <c r="EK156" i="3"/>
  <c r="EJ156" i="4"/>
  <c r="EL156" i="3"/>
  <c r="EK156" i="4"/>
  <c r="EM156" i="3"/>
  <c r="EL156" i="4"/>
  <c r="EN156" i="3"/>
  <c r="EM156" i="4"/>
  <c r="EO156" i="3"/>
  <c r="EN156" i="4"/>
  <c r="EP156" i="3"/>
  <c r="EO156" i="4"/>
  <c r="EQ156" i="3"/>
  <c r="EP156" i="4"/>
  <c r="ER156" i="3"/>
  <c r="EQ156" i="4"/>
  <c r="ES156" i="3"/>
  <c r="ER156" i="4"/>
  <c r="ET156" i="3"/>
  <c r="ES156" i="4"/>
  <c r="EU156" i="3"/>
  <c r="ET156" i="4"/>
  <c r="EV156" i="3"/>
  <c r="EU156" i="4"/>
  <c r="EW156" i="3"/>
  <c r="EV156" i="4"/>
  <c r="EX156" i="3"/>
  <c r="EW156" i="4"/>
  <c r="EY156" i="3"/>
  <c r="EX156" i="4"/>
  <c r="EZ156" i="3"/>
  <c r="EY156" i="4"/>
  <c r="FA156" i="3"/>
  <c r="EZ156" i="4"/>
  <c r="FB156" i="3"/>
  <c r="FA156" i="4"/>
  <c r="FC156" i="3"/>
  <c r="FB156" i="4"/>
  <c r="FD156" i="3"/>
  <c r="FC156" i="4"/>
  <c r="FE156" i="3"/>
  <c r="FD156" i="4"/>
  <c r="FF156" i="3"/>
  <c r="FE156" i="4"/>
  <c r="FG156" i="3"/>
  <c r="FF156" i="4"/>
  <c r="FG156" i="4"/>
  <c r="FJ156" i="4"/>
  <c r="FI156" i="4"/>
  <c r="FK156" i="4"/>
  <c r="FL156" i="4"/>
  <c r="FM156" i="4"/>
  <c r="FN156" i="4"/>
  <c r="FO156" i="4"/>
  <c r="FP156" i="4"/>
  <c r="FR156" i="4"/>
  <c r="FS156" i="4"/>
  <c r="FT156" i="4"/>
  <c r="FU156" i="4"/>
  <c r="FV156" i="4"/>
  <c r="FW156" i="4"/>
  <c r="FX156" i="4"/>
  <c r="FY156" i="4"/>
  <c r="FZ156" i="4"/>
  <c r="GA156" i="4"/>
  <c r="GB156" i="4"/>
  <c r="FH157" i="1"/>
  <c r="H157" i="2"/>
  <c r="DP157" i="2"/>
  <c r="BH157" i="3"/>
  <c r="DI157" i="3"/>
  <c r="DH157" i="4"/>
  <c r="FI157" i="1"/>
  <c r="I157" i="2"/>
  <c r="DQ157" i="2"/>
  <c r="BI157" i="3"/>
  <c r="DJ157" i="3"/>
  <c r="DI157" i="4"/>
  <c r="FJ157" i="1"/>
  <c r="J157" i="2"/>
  <c r="DR157" i="2"/>
  <c r="BJ157" i="3"/>
  <c r="DK157" i="3"/>
  <c r="DJ157" i="4"/>
  <c r="FK157" i="1"/>
  <c r="K157" i="2"/>
  <c r="DS157" i="2"/>
  <c r="BK157" i="3"/>
  <c r="DL157" i="3"/>
  <c r="DK157" i="4"/>
  <c r="FL157" i="1"/>
  <c r="L157" i="2"/>
  <c r="DT157" i="2"/>
  <c r="BL157" i="3"/>
  <c r="DM157" i="3"/>
  <c r="DL157" i="4"/>
  <c r="FM157" i="1"/>
  <c r="M157" i="2"/>
  <c r="DU157" i="2"/>
  <c r="BM157" i="3"/>
  <c r="DN157" i="3"/>
  <c r="DM157" i="4"/>
  <c r="FN157" i="1"/>
  <c r="N157" i="2"/>
  <c r="DV157" i="2"/>
  <c r="BN157" i="3"/>
  <c r="DO157" i="3"/>
  <c r="DN157" i="4"/>
  <c r="FO157" i="1"/>
  <c r="O157" i="2"/>
  <c r="DW157" i="2"/>
  <c r="BO157" i="3"/>
  <c r="DP157" i="3"/>
  <c r="DO157" i="4"/>
  <c r="FP157" i="1"/>
  <c r="P157" i="2"/>
  <c r="DX157" i="2"/>
  <c r="BP157" i="3"/>
  <c r="DQ157" i="3"/>
  <c r="DP157" i="4"/>
  <c r="FQ157" i="1"/>
  <c r="Q157" i="2"/>
  <c r="DY157" i="2"/>
  <c r="BQ157" i="3"/>
  <c r="DR157" i="3"/>
  <c r="DQ157" i="4"/>
  <c r="FR157" i="1"/>
  <c r="R157" i="2"/>
  <c r="DZ157" i="2"/>
  <c r="BR157" i="3"/>
  <c r="DS157" i="3"/>
  <c r="DR157" i="4"/>
  <c r="FS157" i="1"/>
  <c r="S157" i="2"/>
  <c r="EA157" i="2"/>
  <c r="BS157" i="3"/>
  <c r="DT157" i="3"/>
  <c r="DS157" i="4"/>
  <c r="FT157" i="1"/>
  <c r="T157" i="2"/>
  <c r="EB157" i="2"/>
  <c r="BT157" i="3"/>
  <c r="DU157" i="3"/>
  <c r="DT157" i="4"/>
  <c r="FU157" i="1"/>
  <c r="U157" i="2"/>
  <c r="EC157" i="2"/>
  <c r="BU157" i="3"/>
  <c r="DV157" i="3"/>
  <c r="DU157" i="4"/>
  <c r="FV157" i="1"/>
  <c r="V157" i="2"/>
  <c r="ED157" i="2"/>
  <c r="BV157" i="3"/>
  <c r="DW157" i="3"/>
  <c r="DV157" i="4"/>
  <c r="FW157" i="1"/>
  <c r="W157" i="2"/>
  <c r="EE157" i="2"/>
  <c r="BW157" i="3"/>
  <c r="DX157" i="3"/>
  <c r="DW157" i="4"/>
  <c r="FX157" i="1"/>
  <c r="X157" i="2"/>
  <c r="EF157" i="2"/>
  <c r="BX157" i="3"/>
  <c r="DY157" i="3"/>
  <c r="DX157" i="4"/>
  <c r="FY157" i="1"/>
  <c r="Y157" i="2"/>
  <c r="EG157" i="2"/>
  <c r="BY157" i="3"/>
  <c r="DZ157" i="3"/>
  <c r="DY157" i="4"/>
  <c r="FZ157" i="1"/>
  <c r="Z157" i="2"/>
  <c r="EH157" i="2"/>
  <c r="BZ157" i="3"/>
  <c r="EA157" i="3"/>
  <c r="DZ157" i="4"/>
  <c r="GA157" i="1"/>
  <c r="AA157" i="2"/>
  <c r="EI157" i="2"/>
  <c r="CA157" i="3"/>
  <c r="EB157" i="3"/>
  <c r="EA157" i="4"/>
  <c r="GB157" i="1"/>
  <c r="AB157" i="2"/>
  <c r="EJ157" i="2"/>
  <c r="CB157" i="3"/>
  <c r="EC157" i="3"/>
  <c r="EB157" i="4"/>
  <c r="GC157" i="1"/>
  <c r="AC157" i="2"/>
  <c r="EK157" i="2"/>
  <c r="CC157" i="3"/>
  <c r="ED157" i="3"/>
  <c r="EC157" i="4"/>
  <c r="GD157" i="1"/>
  <c r="AD157" i="2"/>
  <c r="EL157" i="2"/>
  <c r="CD157" i="3"/>
  <c r="EE157" i="3"/>
  <c r="ED157" i="4"/>
  <c r="GE157" i="1"/>
  <c r="AE157" i="2"/>
  <c r="EM157" i="2"/>
  <c r="CE157" i="3"/>
  <c r="EF157" i="3"/>
  <c r="EE157" i="4"/>
  <c r="GF157" i="1"/>
  <c r="AF157" i="2"/>
  <c r="EN157" i="2"/>
  <c r="CF157" i="3"/>
  <c r="EG157" i="3"/>
  <c r="EF157" i="4"/>
  <c r="GG157" i="1"/>
  <c r="AG157" i="2"/>
  <c r="EO157" i="2"/>
  <c r="CG157" i="3"/>
  <c r="EH157" i="3"/>
  <c r="EG157" i="4"/>
  <c r="GH157" i="1"/>
  <c r="AH157" i="2"/>
  <c r="EP157" i="2"/>
  <c r="CH157" i="3"/>
  <c r="EI157" i="3"/>
  <c r="EH157" i="4"/>
  <c r="GI157" i="1"/>
  <c r="AI157" i="2"/>
  <c r="EQ157" i="2"/>
  <c r="CI157" i="3"/>
  <c r="EJ157" i="3"/>
  <c r="EI157" i="4"/>
  <c r="GJ157" i="1"/>
  <c r="AJ157" i="2"/>
  <c r="ER157" i="2"/>
  <c r="CJ157" i="3"/>
  <c r="EK157" i="3"/>
  <c r="EJ157" i="4"/>
  <c r="GK157" i="1"/>
  <c r="AK157" i="2"/>
  <c r="ES157" i="2"/>
  <c r="CK157" i="3"/>
  <c r="EL157" i="3"/>
  <c r="EK157" i="4"/>
  <c r="GL157" i="1"/>
  <c r="AL157" i="2"/>
  <c r="ET157" i="2"/>
  <c r="CL157" i="3"/>
  <c r="EM157" i="3"/>
  <c r="EL157" i="4"/>
  <c r="GM157" i="1"/>
  <c r="AM157" i="2"/>
  <c r="EU157" i="2"/>
  <c r="CM157" i="3"/>
  <c r="EN157" i="3"/>
  <c r="EM157" i="4"/>
  <c r="GN157" i="1"/>
  <c r="AN157" i="2"/>
  <c r="EV157" i="2"/>
  <c r="CN157" i="3"/>
  <c r="EO157" i="3"/>
  <c r="EN157" i="4"/>
  <c r="GO157" i="1"/>
  <c r="AO157" i="2"/>
  <c r="EW157" i="2"/>
  <c r="CO157" i="3"/>
  <c r="EP157" i="3"/>
  <c r="EO157" i="4"/>
  <c r="GP157" i="1"/>
  <c r="AP157" i="2"/>
  <c r="EX157" i="2"/>
  <c r="CP157" i="3"/>
  <c r="EQ157" i="3"/>
  <c r="EP157" i="4"/>
  <c r="GQ157" i="1"/>
  <c r="AQ157" i="2"/>
  <c r="EY157" i="2"/>
  <c r="CQ157" i="3"/>
  <c r="ER157" i="3"/>
  <c r="EQ157" i="4"/>
  <c r="GR157" i="1"/>
  <c r="AR157" i="2"/>
  <c r="EZ157" i="2"/>
  <c r="CR157" i="3"/>
  <c r="ES157" i="3"/>
  <c r="ER157" i="4"/>
  <c r="GS157" i="1"/>
  <c r="AS157" i="2"/>
  <c r="FA157" i="2"/>
  <c r="CS157" i="3"/>
  <c r="ET157" i="3"/>
  <c r="ES157" i="4"/>
  <c r="GT157" i="1"/>
  <c r="AT157" i="2"/>
  <c r="FB157" i="2"/>
  <c r="CT157" i="3"/>
  <c r="EU157" i="3"/>
  <c r="ET157" i="4"/>
  <c r="GU157" i="1"/>
  <c r="AU157" i="2"/>
  <c r="FC157" i="2"/>
  <c r="CU157" i="3"/>
  <c r="EV157" i="3"/>
  <c r="EU157" i="4"/>
  <c r="GV157" i="1"/>
  <c r="AV157" i="2"/>
  <c r="FD157" i="2"/>
  <c r="CV157" i="3"/>
  <c r="EW157" i="3"/>
  <c r="EV157" i="4"/>
  <c r="GW157" i="1"/>
  <c r="AW157" i="2"/>
  <c r="FE157" i="2"/>
  <c r="CW157" i="3"/>
  <c r="EX157" i="3"/>
  <c r="EW157" i="4"/>
  <c r="GX157" i="1"/>
  <c r="AX157" i="2"/>
  <c r="FF157" i="2"/>
  <c r="CX157" i="3"/>
  <c r="EY157" i="3"/>
  <c r="EX157" i="4"/>
  <c r="GY157" i="1"/>
  <c r="AY157" i="2"/>
  <c r="FG157" i="2"/>
  <c r="CY157" i="3"/>
  <c r="EZ157" i="3"/>
  <c r="EY157" i="4"/>
  <c r="GZ157" i="1"/>
  <c r="AZ157" i="2"/>
  <c r="FH157" i="2"/>
  <c r="CZ157" i="3"/>
  <c r="FA157" i="3"/>
  <c r="EZ157" i="4"/>
  <c r="HA157" i="1"/>
  <c r="BA157" i="2"/>
  <c r="FI157" i="2"/>
  <c r="DA157" i="3"/>
  <c r="FB157" i="3"/>
  <c r="FA157" i="4"/>
  <c r="HB157" i="1"/>
  <c r="BB157" i="2"/>
  <c r="FJ157" i="2"/>
  <c r="DB157" i="3"/>
  <c r="FC157" i="3"/>
  <c r="FB157" i="4"/>
  <c r="HC157" i="1"/>
  <c r="BC157" i="2"/>
  <c r="FK157" i="2"/>
  <c r="DC157" i="3"/>
  <c r="FD157" i="3"/>
  <c r="FC157" i="4"/>
  <c r="HD157" i="1"/>
  <c r="BD157" i="2"/>
  <c r="FL157" i="2"/>
  <c r="DD157" i="3"/>
  <c r="FE157" i="3"/>
  <c r="FD157" i="4"/>
  <c r="HE157" i="1"/>
  <c r="BE157" i="2"/>
  <c r="FM157" i="2"/>
  <c r="DE157" i="3"/>
  <c r="FF157" i="3"/>
  <c r="FE157" i="4"/>
  <c r="HF157" i="1"/>
  <c r="BF157" i="2"/>
  <c r="FN157" i="2"/>
  <c r="DF157" i="3"/>
  <c r="FG157" i="3"/>
  <c r="FF157" i="4"/>
  <c r="FG157" i="4"/>
  <c r="FJ157" i="4"/>
  <c r="FI157" i="4"/>
  <c r="FK157" i="4"/>
  <c r="FL157" i="4"/>
  <c r="FM157" i="4"/>
  <c r="FN157" i="4"/>
  <c r="FO157" i="4"/>
  <c r="FP157" i="4"/>
  <c r="FR157" i="4"/>
  <c r="GB157" i="4"/>
  <c r="FH158" i="1"/>
  <c r="H158" i="2"/>
  <c r="DP158" i="2"/>
  <c r="BH158" i="3"/>
  <c r="DI158" i="3"/>
  <c r="DH158" i="4"/>
  <c r="FI158" i="1"/>
  <c r="I158" i="2"/>
  <c r="DQ158" i="2"/>
  <c r="BI158" i="3"/>
  <c r="DJ158" i="3"/>
  <c r="DI158" i="4"/>
  <c r="FJ158" i="1"/>
  <c r="J158" i="2"/>
  <c r="DR158" i="2"/>
  <c r="BJ158" i="3"/>
  <c r="DK158" i="3"/>
  <c r="DJ158" i="4"/>
  <c r="FK158" i="1"/>
  <c r="K158" i="2"/>
  <c r="DS158" i="2"/>
  <c r="BK158" i="3"/>
  <c r="DL158" i="3"/>
  <c r="DK158" i="4"/>
  <c r="FL158" i="1"/>
  <c r="L158" i="2"/>
  <c r="DT158" i="2"/>
  <c r="BL158" i="3"/>
  <c r="DM158" i="3"/>
  <c r="DL158" i="4"/>
  <c r="FM158" i="1"/>
  <c r="M158" i="2"/>
  <c r="FN158" i="1"/>
  <c r="N158" i="2"/>
  <c r="FO158" i="1"/>
  <c r="O158" i="2"/>
  <c r="FP158" i="1"/>
  <c r="P158" i="2"/>
  <c r="FQ158" i="1"/>
  <c r="Q158" i="2"/>
  <c r="FR158" i="1"/>
  <c r="R158" i="2"/>
  <c r="FS158" i="1"/>
  <c r="S158" i="2"/>
  <c r="FT158" i="1"/>
  <c r="T158" i="2"/>
  <c r="FU158" i="1"/>
  <c r="U158" i="2"/>
  <c r="FV158" i="1"/>
  <c r="V158" i="2"/>
  <c r="FW158" i="1"/>
  <c r="W158" i="2"/>
  <c r="FX158" i="1"/>
  <c r="X158" i="2"/>
  <c r="FY158" i="1"/>
  <c r="Y158" i="2"/>
  <c r="FZ158" i="1"/>
  <c r="Z158" i="2"/>
  <c r="GA158" i="1"/>
  <c r="AA158" i="2"/>
  <c r="GB158" i="1"/>
  <c r="AB158" i="2"/>
  <c r="GC158" i="1"/>
  <c r="AC158" i="2"/>
  <c r="GD158" i="1"/>
  <c r="AD158" i="2"/>
  <c r="GE158" i="1"/>
  <c r="AE158" i="2"/>
  <c r="GF158" i="1"/>
  <c r="AF158" i="2"/>
  <c r="GG158" i="1"/>
  <c r="AG158" i="2"/>
  <c r="GH158" i="1"/>
  <c r="AH158" i="2"/>
  <c r="GI158" i="1"/>
  <c r="AI158" i="2"/>
  <c r="GJ158" i="1"/>
  <c r="AJ158" i="2"/>
  <c r="GK158" i="1"/>
  <c r="AK158" i="2"/>
  <c r="GL158" i="1"/>
  <c r="AL158" i="2"/>
  <c r="GM158" i="1"/>
  <c r="AM158" i="2"/>
  <c r="GN158" i="1"/>
  <c r="AN158" i="2"/>
  <c r="GO158" i="1"/>
  <c r="AO158" i="2"/>
  <c r="GP158" i="1"/>
  <c r="AP158" i="2"/>
  <c r="GQ158" i="1"/>
  <c r="AQ158" i="2"/>
  <c r="GR158" i="1"/>
  <c r="AR158" i="2"/>
  <c r="GS158" i="1"/>
  <c r="AS158" i="2"/>
  <c r="GT158" i="1"/>
  <c r="AT158" i="2"/>
  <c r="GU158" i="1"/>
  <c r="AU158" i="2"/>
  <c r="GV158" i="1"/>
  <c r="AV158" i="2"/>
  <c r="GW158" i="1"/>
  <c r="AW158" i="2"/>
  <c r="GX158" i="1"/>
  <c r="AX158" i="2"/>
  <c r="GY158" i="1"/>
  <c r="AY158" i="2"/>
  <c r="GZ158" i="1"/>
  <c r="AZ158" i="2"/>
  <c r="HA158" i="1"/>
  <c r="BA158" i="2"/>
  <c r="HB158" i="1"/>
  <c r="BB158" i="2"/>
  <c r="HC158" i="1"/>
  <c r="BC158" i="2"/>
  <c r="HD158" i="1"/>
  <c r="BD158" i="2"/>
  <c r="HE158" i="1"/>
  <c r="BE158" i="2"/>
  <c r="HF158" i="1"/>
  <c r="BF158" i="2"/>
  <c r="BL158" i="2"/>
  <c r="BN158" i="2"/>
  <c r="DU158" i="2"/>
  <c r="FO158" i="2"/>
  <c r="BM158" i="3"/>
  <c r="DV158" i="2"/>
  <c r="BN158" i="3"/>
  <c r="DW158" i="2"/>
  <c r="BO158" i="3"/>
  <c r="DX158" i="2"/>
  <c r="BP158" i="3"/>
  <c r="DY158" i="2"/>
  <c r="BQ158" i="3"/>
  <c r="DZ158" i="2"/>
  <c r="BR158" i="3"/>
  <c r="EA158" i="2"/>
  <c r="BS158" i="3"/>
  <c r="EB158" i="2"/>
  <c r="BT158" i="3"/>
  <c r="EC158" i="2"/>
  <c r="BU158" i="3"/>
  <c r="ED158" i="2"/>
  <c r="BV158" i="3"/>
  <c r="EE158" i="2"/>
  <c r="BW158" i="3"/>
  <c r="EF158" i="2"/>
  <c r="BX158" i="3"/>
  <c r="EG158" i="2"/>
  <c r="BY158" i="3"/>
  <c r="EH158" i="2"/>
  <c r="BZ158" i="3"/>
  <c r="EI158" i="2"/>
  <c r="CA158" i="3"/>
  <c r="EJ158" i="2"/>
  <c r="CB158" i="3"/>
  <c r="EK158" i="2"/>
  <c r="CC158" i="3"/>
  <c r="EL158" i="2"/>
  <c r="CD158" i="3"/>
  <c r="EM158" i="2"/>
  <c r="CE158" i="3"/>
  <c r="EN158" i="2"/>
  <c r="CF158" i="3"/>
  <c r="EO158" i="2"/>
  <c r="CG158" i="3"/>
  <c r="EP158" i="2"/>
  <c r="CH158" i="3"/>
  <c r="EQ158" i="2"/>
  <c r="CI158" i="3"/>
  <c r="ER158" i="2"/>
  <c r="CJ158" i="3"/>
  <c r="ES158" i="2"/>
  <c r="CK158" i="3"/>
  <c r="ET158" i="2"/>
  <c r="CL158" i="3"/>
  <c r="EU158" i="2"/>
  <c r="CM158" i="3"/>
  <c r="EV158" i="2"/>
  <c r="CN158" i="3"/>
  <c r="EW158" i="2"/>
  <c r="CO158" i="3"/>
  <c r="EX158" i="2"/>
  <c r="CP158" i="3"/>
  <c r="EY158" i="2"/>
  <c r="CQ158" i="3"/>
  <c r="EZ158" i="2"/>
  <c r="CR158" i="3"/>
  <c r="FA158" i="2"/>
  <c r="CS158" i="3"/>
  <c r="FB158" i="2"/>
  <c r="CT158" i="3"/>
  <c r="FC158" i="2"/>
  <c r="CU158" i="3"/>
  <c r="FD158" i="2"/>
  <c r="CV158" i="3"/>
  <c r="FE158" i="2"/>
  <c r="CW158" i="3"/>
  <c r="FF158" i="2"/>
  <c r="CX158" i="3"/>
  <c r="FG158" i="2"/>
  <c r="CY158" i="3"/>
  <c r="FH158" i="2"/>
  <c r="CZ158" i="3"/>
  <c r="FI158" i="2"/>
  <c r="DA158" i="3"/>
  <c r="FJ158" i="2"/>
  <c r="DB158" i="3"/>
  <c r="FK158" i="2"/>
  <c r="DC158" i="3"/>
  <c r="FL158" i="2"/>
  <c r="DD158" i="3"/>
  <c r="FM158" i="2"/>
  <c r="DE158" i="3"/>
  <c r="FN158" i="2"/>
  <c r="DF158" i="3"/>
  <c r="DG158" i="3"/>
  <c r="DN158" i="3"/>
  <c r="DM158" i="4"/>
  <c r="DO158" i="3"/>
  <c r="DN158" i="4"/>
  <c r="DP158" i="3"/>
  <c r="DO158" i="4"/>
  <c r="DQ158" i="3"/>
  <c r="DP158" i="4"/>
  <c r="DR158" i="3"/>
  <c r="DQ158" i="4"/>
  <c r="DS158" i="3"/>
  <c r="DR158" i="4"/>
  <c r="DT158" i="3"/>
  <c r="DS158" i="4"/>
  <c r="DU158" i="3"/>
  <c r="DT158" i="4"/>
  <c r="DV158" i="3"/>
  <c r="DU158" i="4"/>
  <c r="DW158" i="3"/>
  <c r="DV158" i="4"/>
  <c r="DX158" i="3"/>
  <c r="DW158" i="4"/>
  <c r="DY158" i="3"/>
  <c r="DX158" i="4"/>
  <c r="DZ158" i="3"/>
  <c r="DY158" i="4"/>
  <c r="EA158" i="3"/>
  <c r="DZ158" i="4"/>
  <c r="EB158" i="3"/>
  <c r="EA158" i="4"/>
  <c r="EC158" i="3"/>
  <c r="EB158" i="4"/>
  <c r="ED158" i="3"/>
  <c r="EC158" i="4"/>
  <c r="EE158" i="3"/>
  <c r="ED158" i="4"/>
  <c r="EF158" i="3"/>
  <c r="EE158" i="4"/>
  <c r="EG158" i="3"/>
  <c r="EF158" i="4"/>
  <c r="EH158" i="3"/>
  <c r="EG158" i="4"/>
  <c r="EI158" i="3"/>
  <c r="EH158" i="4"/>
  <c r="EJ158" i="3"/>
  <c r="EI158" i="4"/>
  <c r="EK158" i="3"/>
  <c r="EJ158" i="4"/>
  <c r="EL158" i="3"/>
  <c r="EK158" i="4"/>
  <c r="EM158" i="3"/>
  <c r="EL158" i="4"/>
  <c r="EN158" i="3"/>
  <c r="EM158" i="4"/>
  <c r="EO158" i="3"/>
  <c r="EN158" i="4"/>
  <c r="EP158" i="3"/>
  <c r="EO158" i="4"/>
  <c r="EQ158" i="3"/>
  <c r="EP158" i="4"/>
  <c r="ER158" i="3"/>
  <c r="EQ158" i="4"/>
  <c r="ES158" i="3"/>
  <c r="ER158" i="4"/>
  <c r="ET158" i="3"/>
  <c r="ES158" i="4"/>
  <c r="EU158" i="3"/>
  <c r="ET158" i="4"/>
  <c r="EV158" i="3"/>
  <c r="EU158" i="4"/>
  <c r="EW158" i="3"/>
  <c r="EV158" i="4"/>
  <c r="EX158" i="3"/>
  <c r="EW158" i="4"/>
  <c r="EY158" i="3"/>
  <c r="EX158" i="4"/>
  <c r="EZ158" i="3"/>
  <c r="EY158" i="4"/>
  <c r="FA158" i="3"/>
  <c r="EZ158" i="4"/>
  <c r="FB158" i="3"/>
  <c r="FA158" i="4"/>
  <c r="FC158" i="3"/>
  <c r="FB158" i="4"/>
  <c r="FD158" i="3"/>
  <c r="FC158" i="4"/>
  <c r="FE158" i="3"/>
  <c r="FD158" i="4"/>
  <c r="FF158" i="3"/>
  <c r="FE158" i="4"/>
  <c r="FG158" i="3"/>
  <c r="FF158" i="4"/>
  <c r="FG158" i="4"/>
  <c r="FJ158" i="4"/>
  <c r="FI158" i="4"/>
  <c r="FK158" i="4"/>
  <c r="FL158" i="4"/>
  <c r="FM158" i="4"/>
  <c r="FN158" i="4"/>
  <c r="FO158" i="4"/>
  <c r="FP158" i="4"/>
  <c r="FR158" i="4"/>
  <c r="FS158" i="4"/>
  <c r="FT158" i="4"/>
  <c r="FU158" i="4"/>
  <c r="FV158" i="4"/>
  <c r="FW158" i="4"/>
  <c r="FX158" i="4"/>
  <c r="FY158" i="4"/>
  <c r="FZ158" i="4"/>
  <c r="GA158" i="4"/>
  <c r="GB158" i="4"/>
  <c r="FH159" i="1"/>
  <c r="H159" i="2"/>
  <c r="DP159" i="2"/>
  <c r="BH159" i="3"/>
  <c r="DI159" i="3"/>
  <c r="DH159" i="4"/>
  <c r="FI159" i="1"/>
  <c r="I159" i="2"/>
  <c r="DQ159" i="2"/>
  <c r="BI159" i="3"/>
  <c r="DJ159" i="3"/>
  <c r="DI159" i="4"/>
  <c r="FJ159" i="1"/>
  <c r="J159" i="2"/>
  <c r="DR159" i="2"/>
  <c r="BJ159" i="3"/>
  <c r="DK159" i="3"/>
  <c r="DJ159" i="4"/>
  <c r="FK159" i="1"/>
  <c r="K159" i="2"/>
  <c r="DS159" i="2"/>
  <c r="BK159" i="3"/>
  <c r="DL159" i="3"/>
  <c r="DK159" i="4"/>
  <c r="FL159" i="1"/>
  <c r="L159" i="2"/>
  <c r="DT159" i="2"/>
  <c r="BL159" i="3"/>
  <c r="DM159" i="3"/>
  <c r="DL159" i="4"/>
  <c r="FM159" i="1"/>
  <c r="M159" i="2"/>
  <c r="DU159" i="2"/>
  <c r="BM159" i="3"/>
  <c r="DN159" i="3"/>
  <c r="DM159" i="4"/>
  <c r="FN159" i="1"/>
  <c r="N159" i="2"/>
  <c r="DV159" i="2"/>
  <c r="BN159" i="3"/>
  <c r="DO159" i="3"/>
  <c r="DN159" i="4"/>
  <c r="FO159" i="1"/>
  <c r="O159" i="2"/>
  <c r="DW159" i="2"/>
  <c r="BO159" i="3"/>
  <c r="DP159" i="3"/>
  <c r="DO159" i="4"/>
  <c r="FP159" i="1"/>
  <c r="P159" i="2"/>
  <c r="DX159" i="2"/>
  <c r="BP159" i="3"/>
  <c r="DQ159" i="3"/>
  <c r="DP159" i="4"/>
  <c r="FQ159" i="1"/>
  <c r="Q159" i="2"/>
  <c r="DY159" i="2"/>
  <c r="BQ159" i="3"/>
  <c r="DR159" i="3"/>
  <c r="DQ159" i="4"/>
  <c r="FR159" i="1"/>
  <c r="R159" i="2"/>
  <c r="DZ159" i="2"/>
  <c r="BR159" i="3"/>
  <c r="DS159" i="3"/>
  <c r="DR159" i="4"/>
  <c r="FS159" i="1"/>
  <c r="S159" i="2"/>
  <c r="EA159" i="2"/>
  <c r="BS159" i="3"/>
  <c r="DT159" i="3"/>
  <c r="DS159" i="4"/>
  <c r="FT159" i="1"/>
  <c r="T159" i="2"/>
  <c r="EB159" i="2"/>
  <c r="BT159" i="3"/>
  <c r="DU159" i="3"/>
  <c r="DT159" i="4"/>
  <c r="FU159" i="1"/>
  <c r="U159" i="2"/>
  <c r="EC159" i="2"/>
  <c r="BU159" i="3"/>
  <c r="DV159" i="3"/>
  <c r="DU159" i="4"/>
  <c r="FV159" i="1"/>
  <c r="V159" i="2"/>
  <c r="ED159" i="2"/>
  <c r="BV159" i="3"/>
  <c r="DW159" i="3"/>
  <c r="DV159" i="4"/>
  <c r="FW159" i="1"/>
  <c r="W159" i="2"/>
  <c r="EE159" i="2"/>
  <c r="BW159" i="3"/>
  <c r="DX159" i="3"/>
  <c r="DW159" i="4"/>
  <c r="FX159" i="1"/>
  <c r="X159" i="2"/>
  <c r="EF159" i="2"/>
  <c r="BX159" i="3"/>
  <c r="DY159" i="3"/>
  <c r="DX159" i="4"/>
  <c r="FY159" i="1"/>
  <c r="Y159" i="2"/>
  <c r="EG159" i="2"/>
  <c r="BY159" i="3"/>
  <c r="DZ159" i="3"/>
  <c r="DY159" i="4"/>
  <c r="FZ159" i="1"/>
  <c r="Z159" i="2"/>
  <c r="EH159" i="2"/>
  <c r="BZ159" i="3"/>
  <c r="EA159" i="3"/>
  <c r="DZ159" i="4"/>
  <c r="GA159" i="1"/>
  <c r="AA159" i="2"/>
  <c r="EI159" i="2"/>
  <c r="CA159" i="3"/>
  <c r="EB159" i="3"/>
  <c r="EA159" i="4"/>
  <c r="GB159" i="1"/>
  <c r="AB159" i="2"/>
  <c r="EJ159" i="2"/>
  <c r="CB159" i="3"/>
  <c r="EC159" i="3"/>
  <c r="EB159" i="4"/>
  <c r="GC159" i="1"/>
  <c r="AC159" i="2"/>
  <c r="EK159" i="2"/>
  <c r="CC159" i="3"/>
  <c r="ED159" i="3"/>
  <c r="EC159" i="4"/>
  <c r="GD159" i="1"/>
  <c r="AD159" i="2"/>
  <c r="EL159" i="2"/>
  <c r="CD159" i="3"/>
  <c r="EE159" i="3"/>
  <c r="ED159" i="4"/>
  <c r="GE159" i="1"/>
  <c r="AE159" i="2"/>
  <c r="GF159" i="1"/>
  <c r="AF159" i="2"/>
  <c r="GG159" i="1"/>
  <c r="AG159" i="2"/>
  <c r="GH159" i="1"/>
  <c r="AH159" i="2"/>
  <c r="GI159" i="1"/>
  <c r="AI159" i="2"/>
  <c r="GJ159" i="1"/>
  <c r="AJ159" i="2"/>
  <c r="GK159" i="1"/>
  <c r="AK159" i="2"/>
  <c r="GL159" i="1"/>
  <c r="AL159" i="2"/>
  <c r="GM159" i="1"/>
  <c r="AM159" i="2"/>
  <c r="GN159" i="1"/>
  <c r="AN159" i="2"/>
  <c r="GO159" i="1"/>
  <c r="AO159" i="2"/>
  <c r="GP159" i="1"/>
  <c r="AP159" i="2"/>
  <c r="GQ159" i="1"/>
  <c r="AQ159" i="2"/>
  <c r="GR159" i="1"/>
  <c r="AR159" i="2"/>
  <c r="GS159" i="1"/>
  <c r="AS159" i="2"/>
  <c r="GT159" i="1"/>
  <c r="AT159" i="2"/>
  <c r="GU159" i="1"/>
  <c r="AU159" i="2"/>
  <c r="GV159" i="1"/>
  <c r="AV159" i="2"/>
  <c r="GW159" i="1"/>
  <c r="AW159" i="2"/>
  <c r="GX159" i="1"/>
  <c r="AX159" i="2"/>
  <c r="GY159" i="1"/>
  <c r="AY159" i="2"/>
  <c r="GZ159" i="1"/>
  <c r="AZ159" i="2"/>
  <c r="HA159" i="1"/>
  <c r="BA159" i="2"/>
  <c r="HB159" i="1"/>
  <c r="BB159" i="2"/>
  <c r="HC159" i="1"/>
  <c r="BC159" i="2"/>
  <c r="HD159" i="1"/>
  <c r="BD159" i="2"/>
  <c r="HE159" i="1"/>
  <c r="BE159" i="2"/>
  <c r="HF159" i="1"/>
  <c r="BF159" i="2"/>
  <c r="BL159" i="2"/>
  <c r="BN159" i="2"/>
  <c r="EM159" i="2"/>
  <c r="FO159" i="2"/>
  <c r="CE159" i="3"/>
  <c r="EN159" i="2"/>
  <c r="CF159" i="3"/>
  <c r="EO159" i="2"/>
  <c r="CG159" i="3"/>
  <c r="EP159" i="2"/>
  <c r="CH159" i="3"/>
  <c r="EQ159" i="2"/>
  <c r="CI159" i="3"/>
  <c r="ER159" i="2"/>
  <c r="CJ159" i="3"/>
  <c r="ES159" i="2"/>
  <c r="CK159" i="3"/>
  <c r="ET159" i="2"/>
  <c r="CL159" i="3"/>
  <c r="EU159" i="2"/>
  <c r="CM159" i="3"/>
  <c r="EV159" i="2"/>
  <c r="CN159" i="3"/>
  <c r="EW159" i="2"/>
  <c r="CO159" i="3"/>
  <c r="EX159" i="2"/>
  <c r="CP159" i="3"/>
  <c r="EY159" i="2"/>
  <c r="CQ159" i="3"/>
  <c r="EZ159" i="2"/>
  <c r="CR159" i="3"/>
  <c r="FA159" i="2"/>
  <c r="CS159" i="3"/>
  <c r="FB159" i="2"/>
  <c r="CT159" i="3"/>
  <c r="FC159" i="2"/>
  <c r="CU159" i="3"/>
  <c r="FD159" i="2"/>
  <c r="CV159" i="3"/>
  <c r="FE159" i="2"/>
  <c r="CW159" i="3"/>
  <c r="FF159" i="2"/>
  <c r="CX159" i="3"/>
  <c r="FG159" i="2"/>
  <c r="CY159" i="3"/>
  <c r="FH159" i="2"/>
  <c r="CZ159" i="3"/>
  <c r="FI159" i="2"/>
  <c r="DA159" i="3"/>
  <c r="FJ159" i="2"/>
  <c r="DB159" i="3"/>
  <c r="FK159" i="2"/>
  <c r="DC159" i="3"/>
  <c r="FL159" i="2"/>
  <c r="DD159" i="3"/>
  <c r="FM159" i="2"/>
  <c r="DE159" i="3"/>
  <c r="FN159" i="2"/>
  <c r="DF159" i="3"/>
  <c r="DG159" i="3"/>
  <c r="EF159" i="3"/>
  <c r="EE159" i="4"/>
  <c r="EG159" i="3"/>
  <c r="EF159" i="4"/>
  <c r="EH159" i="3"/>
  <c r="EG159" i="4"/>
  <c r="EI159" i="3"/>
  <c r="EH159" i="4"/>
  <c r="EJ159" i="3"/>
  <c r="EI159" i="4"/>
  <c r="EK159" i="3"/>
  <c r="EJ159" i="4"/>
  <c r="EL159" i="3"/>
  <c r="EK159" i="4"/>
  <c r="EM159" i="3"/>
  <c r="EL159" i="4"/>
  <c r="EN159" i="3"/>
  <c r="EM159" i="4"/>
  <c r="EO159" i="3"/>
  <c r="EN159" i="4"/>
  <c r="EP159" i="3"/>
  <c r="EO159" i="4"/>
  <c r="EQ159" i="3"/>
  <c r="EP159" i="4"/>
  <c r="ER159" i="3"/>
  <c r="EQ159" i="4"/>
  <c r="ES159" i="3"/>
  <c r="ER159" i="4"/>
  <c r="ET159" i="3"/>
  <c r="ES159" i="4"/>
  <c r="EU159" i="3"/>
  <c r="ET159" i="4"/>
  <c r="EV159" i="3"/>
  <c r="EU159" i="4"/>
  <c r="EW159" i="3"/>
  <c r="EV159" i="4"/>
  <c r="EX159" i="3"/>
  <c r="EW159" i="4"/>
  <c r="EY159" i="3"/>
  <c r="EX159" i="4"/>
  <c r="EZ159" i="3"/>
  <c r="EY159" i="4"/>
  <c r="FA159" i="3"/>
  <c r="EZ159" i="4"/>
  <c r="FB159" i="3"/>
  <c r="FA159" i="4"/>
  <c r="FC159" i="3"/>
  <c r="FB159" i="4"/>
  <c r="FD159" i="3"/>
  <c r="FC159" i="4"/>
  <c r="FE159" i="3"/>
  <c r="FD159" i="4"/>
  <c r="FF159" i="3"/>
  <c r="FE159" i="4"/>
  <c r="FG159" i="3"/>
  <c r="FF159" i="4"/>
  <c r="FG159" i="4"/>
  <c r="FJ159" i="4"/>
  <c r="FI159" i="4"/>
  <c r="FK159" i="4"/>
  <c r="FL159" i="4"/>
  <c r="FM159" i="4"/>
  <c r="FN159" i="4"/>
  <c r="FO159" i="4"/>
  <c r="FP159" i="4"/>
  <c r="FR159" i="4"/>
  <c r="FS159" i="4"/>
  <c r="FT159" i="4"/>
  <c r="FU159" i="4"/>
  <c r="FV159" i="4"/>
  <c r="FW159" i="4"/>
  <c r="FX159" i="4"/>
  <c r="FY159" i="4"/>
  <c r="FZ159" i="4"/>
  <c r="GA159" i="4"/>
  <c r="GB159" i="4"/>
  <c r="FH160" i="1"/>
  <c r="H160" i="2"/>
  <c r="DP160" i="2"/>
  <c r="BH160" i="3"/>
  <c r="DI160" i="3"/>
  <c r="DH160" i="4"/>
  <c r="FI160" i="1"/>
  <c r="I160" i="2"/>
  <c r="DQ160" i="2"/>
  <c r="BI160" i="3"/>
  <c r="DJ160" i="3"/>
  <c r="DI160" i="4"/>
  <c r="FJ160" i="1"/>
  <c r="J160" i="2"/>
  <c r="DR160" i="2"/>
  <c r="BJ160" i="3"/>
  <c r="DK160" i="3"/>
  <c r="DJ160" i="4"/>
  <c r="FK160" i="1"/>
  <c r="K160" i="2"/>
  <c r="DS160" i="2"/>
  <c r="BK160" i="3"/>
  <c r="DL160" i="3"/>
  <c r="DK160" i="4"/>
  <c r="FL160" i="1"/>
  <c r="L160" i="2"/>
  <c r="DT160" i="2"/>
  <c r="BL160" i="3"/>
  <c r="DM160" i="3"/>
  <c r="DL160" i="4"/>
  <c r="FM160" i="1"/>
  <c r="M160" i="2"/>
  <c r="DU160" i="2"/>
  <c r="BM160" i="3"/>
  <c r="DN160" i="3"/>
  <c r="DM160" i="4"/>
  <c r="FN160" i="1"/>
  <c r="N160" i="2"/>
  <c r="DV160" i="2"/>
  <c r="BN160" i="3"/>
  <c r="DO160" i="3"/>
  <c r="DN160" i="4"/>
  <c r="FO160" i="1"/>
  <c r="O160" i="2"/>
  <c r="DW160" i="2"/>
  <c r="BO160" i="3"/>
  <c r="DP160" i="3"/>
  <c r="DO160" i="4"/>
  <c r="FP160" i="1"/>
  <c r="P160" i="2"/>
  <c r="DX160" i="2"/>
  <c r="BP160" i="3"/>
  <c r="DQ160" i="3"/>
  <c r="DP160" i="4"/>
  <c r="FQ160" i="1"/>
  <c r="Q160" i="2"/>
  <c r="DY160" i="2"/>
  <c r="BQ160" i="3"/>
  <c r="DR160" i="3"/>
  <c r="DQ160" i="4"/>
  <c r="FR160" i="1"/>
  <c r="R160" i="2"/>
  <c r="DZ160" i="2"/>
  <c r="BR160" i="3"/>
  <c r="DS160" i="3"/>
  <c r="DR160" i="4"/>
  <c r="FS160" i="1"/>
  <c r="S160" i="2"/>
  <c r="EA160" i="2"/>
  <c r="BS160" i="3"/>
  <c r="DT160" i="3"/>
  <c r="DS160" i="4"/>
  <c r="FT160" i="1"/>
  <c r="T160" i="2"/>
  <c r="EB160" i="2"/>
  <c r="BT160" i="3"/>
  <c r="DU160" i="3"/>
  <c r="DT160" i="4"/>
  <c r="FU160" i="1"/>
  <c r="U160" i="2"/>
  <c r="EC160" i="2"/>
  <c r="BU160" i="3"/>
  <c r="DV160" i="3"/>
  <c r="DU160" i="4"/>
  <c r="FV160" i="1"/>
  <c r="V160" i="2"/>
  <c r="ED160" i="2"/>
  <c r="BV160" i="3"/>
  <c r="DW160" i="3"/>
  <c r="DV160" i="4"/>
  <c r="FW160" i="1"/>
  <c r="W160" i="2"/>
  <c r="EE160" i="2"/>
  <c r="BW160" i="3"/>
  <c r="DX160" i="3"/>
  <c r="DW160" i="4"/>
  <c r="FX160" i="1"/>
  <c r="X160" i="2"/>
  <c r="EF160" i="2"/>
  <c r="BX160" i="3"/>
  <c r="DY160" i="3"/>
  <c r="DX160" i="4"/>
  <c r="FY160" i="1"/>
  <c r="Y160" i="2"/>
  <c r="EG160" i="2"/>
  <c r="BY160" i="3"/>
  <c r="DZ160" i="3"/>
  <c r="DY160" i="4"/>
  <c r="FZ160" i="1"/>
  <c r="Z160" i="2"/>
  <c r="EH160" i="2"/>
  <c r="BZ160" i="3"/>
  <c r="EA160" i="3"/>
  <c r="DZ160" i="4"/>
  <c r="GA160" i="1"/>
  <c r="AA160" i="2"/>
  <c r="EI160" i="2"/>
  <c r="CA160" i="3"/>
  <c r="EB160" i="3"/>
  <c r="EA160" i="4"/>
  <c r="GB160" i="1"/>
  <c r="AB160" i="2"/>
  <c r="EJ160" i="2"/>
  <c r="CB160" i="3"/>
  <c r="EC160" i="3"/>
  <c r="EB160" i="4"/>
  <c r="GC160" i="1"/>
  <c r="AC160" i="2"/>
  <c r="EK160" i="2"/>
  <c r="CC160" i="3"/>
  <c r="ED160" i="3"/>
  <c r="EC160" i="4"/>
  <c r="GD160" i="1"/>
  <c r="AD160" i="2"/>
  <c r="EL160" i="2"/>
  <c r="CD160" i="3"/>
  <c r="EE160" i="3"/>
  <c r="ED160" i="4"/>
  <c r="GE160" i="1"/>
  <c r="AE160" i="2"/>
  <c r="EM160" i="2"/>
  <c r="CE160" i="3"/>
  <c r="EF160" i="3"/>
  <c r="EE160" i="4"/>
  <c r="GF160" i="1"/>
  <c r="AF160" i="2"/>
  <c r="EN160" i="2"/>
  <c r="CF160" i="3"/>
  <c r="EG160" i="3"/>
  <c r="EF160" i="4"/>
  <c r="GG160" i="1"/>
  <c r="AG160" i="2"/>
  <c r="EO160" i="2"/>
  <c r="CG160" i="3"/>
  <c r="EH160" i="3"/>
  <c r="EG160" i="4"/>
  <c r="GH160" i="1"/>
  <c r="AH160" i="2"/>
  <c r="EP160" i="2"/>
  <c r="CH160" i="3"/>
  <c r="EI160" i="3"/>
  <c r="EH160" i="4"/>
  <c r="GI160" i="1"/>
  <c r="AI160" i="2"/>
  <c r="EQ160" i="2"/>
  <c r="CI160" i="3"/>
  <c r="EJ160" i="3"/>
  <c r="EI160" i="4"/>
  <c r="GJ160" i="1"/>
  <c r="AJ160" i="2"/>
  <c r="ER160" i="2"/>
  <c r="CJ160" i="3"/>
  <c r="EK160" i="3"/>
  <c r="EJ160" i="4"/>
  <c r="GK160" i="1"/>
  <c r="AK160" i="2"/>
  <c r="ES160" i="2"/>
  <c r="CK160" i="3"/>
  <c r="EL160" i="3"/>
  <c r="EK160" i="4"/>
  <c r="GL160" i="1"/>
  <c r="AL160" i="2"/>
  <c r="ET160" i="2"/>
  <c r="CL160" i="3"/>
  <c r="EM160" i="3"/>
  <c r="EL160" i="4"/>
  <c r="GM160" i="1"/>
  <c r="AM160" i="2"/>
  <c r="EU160" i="2"/>
  <c r="CM160" i="3"/>
  <c r="EN160" i="3"/>
  <c r="EM160" i="4"/>
  <c r="GN160" i="1"/>
  <c r="AN160" i="2"/>
  <c r="EV160" i="2"/>
  <c r="CN160" i="3"/>
  <c r="EO160" i="3"/>
  <c r="EN160" i="4"/>
  <c r="GO160" i="1"/>
  <c r="AO160" i="2"/>
  <c r="EW160" i="2"/>
  <c r="CO160" i="3"/>
  <c r="EP160" i="3"/>
  <c r="EO160" i="4"/>
  <c r="GP160" i="1"/>
  <c r="AP160" i="2"/>
  <c r="EX160" i="2"/>
  <c r="CP160" i="3"/>
  <c r="EQ160" i="3"/>
  <c r="EP160" i="4"/>
  <c r="GQ160" i="1"/>
  <c r="AQ160" i="2"/>
  <c r="EY160" i="2"/>
  <c r="CQ160" i="3"/>
  <c r="ER160" i="3"/>
  <c r="EQ160" i="4"/>
  <c r="GR160" i="1"/>
  <c r="AR160" i="2"/>
  <c r="EZ160" i="2"/>
  <c r="CR160" i="3"/>
  <c r="ES160" i="3"/>
  <c r="ER160" i="4"/>
  <c r="GS160" i="1"/>
  <c r="AS160" i="2"/>
  <c r="FA160" i="2"/>
  <c r="CS160" i="3"/>
  <c r="ET160" i="3"/>
  <c r="ES160" i="4"/>
  <c r="GT160" i="1"/>
  <c r="AT160" i="2"/>
  <c r="FB160" i="2"/>
  <c r="CT160" i="3"/>
  <c r="EU160" i="3"/>
  <c r="ET160" i="4"/>
  <c r="GU160" i="1"/>
  <c r="AU160" i="2"/>
  <c r="FC160" i="2"/>
  <c r="CU160" i="3"/>
  <c r="EV160" i="3"/>
  <c r="EU160" i="4"/>
  <c r="GV160" i="1"/>
  <c r="AV160" i="2"/>
  <c r="FD160" i="2"/>
  <c r="CV160" i="3"/>
  <c r="EW160" i="3"/>
  <c r="EV160" i="4"/>
  <c r="GW160" i="1"/>
  <c r="AW160" i="2"/>
  <c r="FE160" i="2"/>
  <c r="CW160" i="3"/>
  <c r="EX160" i="3"/>
  <c r="EW160" i="4"/>
  <c r="GX160" i="1"/>
  <c r="AX160" i="2"/>
  <c r="FF160" i="2"/>
  <c r="CX160" i="3"/>
  <c r="EY160" i="3"/>
  <c r="EX160" i="4"/>
  <c r="GY160" i="1"/>
  <c r="AY160" i="2"/>
  <c r="FG160" i="2"/>
  <c r="CY160" i="3"/>
  <c r="EZ160" i="3"/>
  <c r="EY160" i="4"/>
  <c r="GZ160" i="1"/>
  <c r="AZ160" i="2"/>
  <c r="FH160" i="2"/>
  <c r="CZ160" i="3"/>
  <c r="FA160" i="3"/>
  <c r="EZ160" i="4"/>
  <c r="HA160" i="1"/>
  <c r="BA160" i="2"/>
  <c r="FI160" i="2"/>
  <c r="DA160" i="3"/>
  <c r="FB160" i="3"/>
  <c r="FA160" i="4"/>
  <c r="HB160" i="1"/>
  <c r="BB160" i="2"/>
  <c r="FJ160" i="2"/>
  <c r="DB160" i="3"/>
  <c r="FC160" i="3"/>
  <c r="FB160" i="4"/>
  <c r="HC160" i="1"/>
  <c r="BC160" i="2"/>
  <c r="FK160" i="2"/>
  <c r="DC160" i="3"/>
  <c r="FD160" i="3"/>
  <c r="FC160" i="4"/>
  <c r="HD160" i="1"/>
  <c r="BD160" i="2"/>
  <c r="FL160" i="2"/>
  <c r="DD160" i="3"/>
  <c r="FE160" i="3"/>
  <c r="FD160" i="4"/>
  <c r="HE160" i="1"/>
  <c r="BE160" i="2"/>
  <c r="FM160" i="2"/>
  <c r="DE160" i="3"/>
  <c r="FF160" i="3"/>
  <c r="FE160" i="4"/>
  <c r="HF160" i="1"/>
  <c r="BF160" i="2"/>
  <c r="FN160" i="2"/>
  <c r="DF160" i="3"/>
  <c r="FG160" i="3"/>
  <c r="FF160" i="4"/>
  <c r="FG160" i="4"/>
  <c r="FJ160" i="4"/>
  <c r="FI160" i="4"/>
  <c r="FK160" i="4"/>
  <c r="FL160" i="4"/>
  <c r="FM160" i="4"/>
  <c r="FN160" i="4"/>
  <c r="FO160" i="4"/>
  <c r="FP160" i="4"/>
  <c r="FR160" i="4"/>
  <c r="GB160" i="4"/>
  <c r="FH161" i="1"/>
  <c r="H161" i="2"/>
  <c r="DP161" i="2"/>
  <c r="BH161" i="3"/>
  <c r="DI161" i="3"/>
  <c r="DH161" i="4"/>
  <c r="FI161" i="1"/>
  <c r="I161" i="2"/>
  <c r="DQ161" i="2"/>
  <c r="BI161" i="3"/>
  <c r="DJ161" i="3"/>
  <c r="DI161" i="4"/>
  <c r="FJ161" i="1"/>
  <c r="J161" i="2"/>
  <c r="DR161" i="2"/>
  <c r="BJ161" i="3"/>
  <c r="DK161" i="3"/>
  <c r="DJ161" i="4"/>
  <c r="FK161" i="1"/>
  <c r="K161" i="2"/>
  <c r="DS161" i="2"/>
  <c r="BK161" i="3"/>
  <c r="DL161" i="3"/>
  <c r="DK161" i="4"/>
  <c r="FL161" i="1"/>
  <c r="L161" i="2"/>
  <c r="DT161" i="2"/>
  <c r="BL161" i="3"/>
  <c r="DM161" i="3"/>
  <c r="DL161" i="4"/>
  <c r="FM161" i="1"/>
  <c r="M161" i="2"/>
  <c r="DU161" i="2"/>
  <c r="BM161" i="3"/>
  <c r="DN161" i="3"/>
  <c r="DM161" i="4"/>
  <c r="FN161" i="1"/>
  <c r="N161" i="2"/>
  <c r="DV161" i="2"/>
  <c r="BN161" i="3"/>
  <c r="DO161" i="3"/>
  <c r="DN161" i="4"/>
  <c r="FO161" i="1"/>
  <c r="O161" i="2"/>
  <c r="DW161" i="2"/>
  <c r="BO161" i="3"/>
  <c r="DP161" i="3"/>
  <c r="DO161" i="4"/>
  <c r="FP161" i="1"/>
  <c r="P161" i="2"/>
  <c r="DX161" i="2"/>
  <c r="BP161" i="3"/>
  <c r="DQ161" i="3"/>
  <c r="DP161" i="4"/>
  <c r="FQ161" i="1"/>
  <c r="Q161" i="2"/>
  <c r="DY161" i="2"/>
  <c r="BQ161" i="3"/>
  <c r="DR161" i="3"/>
  <c r="DQ161" i="4"/>
  <c r="FR161" i="1"/>
  <c r="R161" i="2"/>
  <c r="DZ161" i="2"/>
  <c r="BR161" i="3"/>
  <c r="DS161" i="3"/>
  <c r="DR161" i="4"/>
  <c r="FS161" i="1"/>
  <c r="S161" i="2"/>
  <c r="EA161" i="2"/>
  <c r="BS161" i="3"/>
  <c r="DT161" i="3"/>
  <c r="DS161" i="4"/>
  <c r="FT161" i="1"/>
  <c r="T161" i="2"/>
  <c r="EB161" i="2"/>
  <c r="BT161" i="3"/>
  <c r="DU161" i="3"/>
  <c r="DT161" i="4"/>
  <c r="FU161" i="1"/>
  <c r="U161" i="2"/>
  <c r="EC161" i="2"/>
  <c r="BU161" i="3"/>
  <c r="DV161" i="3"/>
  <c r="DU161" i="4"/>
  <c r="FV161" i="1"/>
  <c r="V161" i="2"/>
  <c r="ED161" i="2"/>
  <c r="BV161" i="3"/>
  <c r="DW161" i="3"/>
  <c r="DV161" i="4"/>
  <c r="FW161" i="1"/>
  <c r="W161" i="2"/>
  <c r="EE161" i="2"/>
  <c r="BW161" i="3"/>
  <c r="DX161" i="3"/>
  <c r="DW161" i="4"/>
  <c r="FX161" i="1"/>
  <c r="X161" i="2"/>
  <c r="FY161" i="1"/>
  <c r="Y161" i="2"/>
  <c r="FZ161" i="1"/>
  <c r="Z161" i="2"/>
  <c r="GA161" i="1"/>
  <c r="AA161" i="2"/>
  <c r="GB161" i="1"/>
  <c r="AB161" i="2"/>
  <c r="GC161" i="1"/>
  <c r="AC161" i="2"/>
  <c r="GD161" i="1"/>
  <c r="AD161" i="2"/>
  <c r="GE161" i="1"/>
  <c r="AE161" i="2"/>
  <c r="GF161" i="1"/>
  <c r="AF161" i="2"/>
  <c r="GG161" i="1"/>
  <c r="AG161" i="2"/>
  <c r="GH161" i="1"/>
  <c r="AH161" i="2"/>
  <c r="GI161" i="1"/>
  <c r="AI161" i="2"/>
  <c r="GJ161" i="1"/>
  <c r="AJ161" i="2"/>
  <c r="GK161" i="1"/>
  <c r="AK161" i="2"/>
  <c r="GL161" i="1"/>
  <c r="AL161" i="2"/>
  <c r="GM161" i="1"/>
  <c r="AM161" i="2"/>
  <c r="GN161" i="1"/>
  <c r="AN161" i="2"/>
  <c r="GO161" i="1"/>
  <c r="AO161" i="2"/>
  <c r="GP161" i="1"/>
  <c r="AP161" i="2"/>
  <c r="GQ161" i="1"/>
  <c r="AQ161" i="2"/>
  <c r="GR161" i="1"/>
  <c r="AR161" i="2"/>
  <c r="GS161" i="1"/>
  <c r="AS161" i="2"/>
  <c r="GT161" i="1"/>
  <c r="AT161" i="2"/>
  <c r="GU161" i="1"/>
  <c r="AU161" i="2"/>
  <c r="GV161" i="1"/>
  <c r="AV161" i="2"/>
  <c r="GW161" i="1"/>
  <c r="AW161" i="2"/>
  <c r="GX161" i="1"/>
  <c r="AX161" i="2"/>
  <c r="GY161" i="1"/>
  <c r="AY161" i="2"/>
  <c r="GZ161" i="1"/>
  <c r="AZ161" i="2"/>
  <c r="HA161" i="1"/>
  <c r="BA161" i="2"/>
  <c r="HB161" i="1"/>
  <c r="BB161" i="2"/>
  <c r="HC161" i="1"/>
  <c r="BC161" i="2"/>
  <c r="HD161" i="1"/>
  <c r="BD161" i="2"/>
  <c r="HE161" i="1"/>
  <c r="BE161" i="2"/>
  <c r="HF161" i="1"/>
  <c r="BF161" i="2"/>
  <c r="BL161" i="2"/>
  <c r="BN161" i="2"/>
  <c r="EF161" i="2"/>
  <c r="FO161" i="2"/>
  <c r="BX161" i="3"/>
  <c r="EG161" i="2"/>
  <c r="BY161" i="3"/>
  <c r="EH161" i="2"/>
  <c r="BZ161" i="3"/>
  <c r="EI161" i="2"/>
  <c r="CA161" i="3"/>
  <c r="EJ161" i="2"/>
  <c r="CB161" i="3"/>
  <c r="EK161" i="2"/>
  <c r="CC161" i="3"/>
  <c r="EL161" i="2"/>
  <c r="CD161" i="3"/>
  <c r="EM161" i="2"/>
  <c r="CE161" i="3"/>
  <c r="EN161" i="2"/>
  <c r="CF161" i="3"/>
  <c r="EO161" i="2"/>
  <c r="CG161" i="3"/>
  <c r="EP161" i="2"/>
  <c r="CH161" i="3"/>
  <c r="EQ161" i="2"/>
  <c r="CI161" i="3"/>
  <c r="ER161" i="2"/>
  <c r="CJ161" i="3"/>
  <c r="ES161" i="2"/>
  <c r="CK161" i="3"/>
  <c r="ET161" i="2"/>
  <c r="CL161" i="3"/>
  <c r="EU161" i="2"/>
  <c r="CM161" i="3"/>
  <c r="EV161" i="2"/>
  <c r="CN161" i="3"/>
  <c r="EW161" i="2"/>
  <c r="CO161" i="3"/>
  <c r="EX161" i="2"/>
  <c r="CP161" i="3"/>
  <c r="EY161" i="2"/>
  <c r="CQ161" i="3"/>
  <c r="EZ161" i="2"/>
  <c r="CR161" i="3"/>
  <c r="FA161" i="2"/>
  <c r="CS161" i="3"/>
  <c r="FB161" i="2"/>
  <c r="CT161" i="3"/>
  <c r="FC161" i="2"/>
  <c r="CU161" i="3"/>
  <c r="FD161" i="2"/>
  <c r="CV161" i="3"/>
  <c r="FE161" i="2"/>
  <c r="CW161" i="3"/>
  <c r="FF161" i="2"/>
  <c r="CX161" i="3"/>
  <c r="FG161" i="2"/>
  <c r="CY161" i="3"/>
  <c r="FH161" i="2"/>
  <c r="CZ161" i="3"/>
  <c r="FI161" i="2"/>
  <c r="DA161" i="3"/>
  <c r="FJ161" i="2"/>
  <c r="DB161" i="3"/>
  <c r="FK161" i="2"/>
  <c r="DC161" i="3"/>
  <c r="FL161" i="2"/>
  <c r="DD161" i="3"/>
  <c r="FM161" i="2"/>
  <c r="DE161" i="3"/>
  <c r="FN161" i="2"/>
  <c r="DF161" i="3"/>
  <c r="DG161" i="3"/>
  <c r="DY161" i="3"/>
  <c r="DX161" i="4"/>
  <c r="DZ161" i="3"/>
  <c r="DY161" i="4"/>
  <c r="EA161" i="3"/>
  <c r="DZ161" i="4"/>
  <c r="EB161" i="3"/>
  <c r="EA161" i="4"/>
  <c r="EC161" i="3"/>
  <c r="EB161" i="4"/>
  <c r="ED161" i="3"/>
  <c r="EC161" i="4"/>
  <c r="EE161" i="3"/>
  <c r="ED161" i="4"/>
  <c r="EF161" i="3"/>
  <c r="EE161" i="4"/>
  <c r="EG161" i="3"/>
  <c r="EF161" i="4"/>
  <c r="EH161" i="3"/>
  <c r="EG161" i="4"/>
  <c r="EI161" i="3"/>
  <c r="EH161" i="4"/>
  <c r="EJ161" i="3"/>
  <c r="EI161" i="4"/>
  <c r="EK161" i="3"/>
  <c r="EJ161" i="4"/>
  <c r="EL161" i="3"/>
  <c r="EK161" i="4"/>
  <c r="EM161" i="3"/>
  <c r="EL161" i="4"/>
  <c r="EN161" i="3"/>
  <c r="EM161" i="4"/>
  <c r="EO161" i="3"/>
  <c r="EN161" i="4"/>
  <c r="EP161" i="3"/>
  <c r="EO161" i="4"/>
  <c r="EQ161" i="3"/>
  <c r="EP161" i="4"/>
  <c r="ER161" i="3"/>
  <c r="EQ161" i="4"/>
  <c r="ES161" i="3"/>
  <c r="ER161" i="4"/>
  <c r="ET161" i="3"/>
  <c r="ES161" i="4"/>
  <c r="EU161" i="3"/>
  <c r="ET161" i="4"/>
  <c r="EV161" i="3"/>
  <c r="EU161" i="4"/>
  <c r="EW161" i="3"/>
  <c r="EV161" i="4"/>
  <c r="EX161" i="3"/>
  <c r="EW161" i="4"/>
  <c r="EY161" i="3"/>
  <c r="EX161" i="4"/>
  <c r="EZ161" i="3"/>
  <c r="EY161" i="4"/>
  <c r="FA161" i="3"/>
  <c r="EZ161" i="4"/>
  <c r="FB161" i="3"/>
  <c r="FA161" i="4"/>
  <c r="FC161" i="3"/>
  <c r="FB161" i="4"/>
  <c r="FD161" i="3"/>
  <c r="FC161" i="4"/>
  <c r="FE161" i="3"/>
  <c r="FD161" i="4"/>
  <c r="FF161" i="3"/>
  <c r="FE161" i="4"/>
  <c r="FG161" i="3"/>
  <c r="FF161" i="4"/>
  <c r="FG161" i="4"/>
  <c r="FJ161" i="4"/>
  <c r="FI161" i="4"/>
  <c r="FK161" i="4"/>
  <c r="FL161" i="4"/>
  <c r="FM161" i="4"/>
  <c r="FN161" i="4"/>
  <c r="FO161" i="4"/>
  <c r="FP161" i="4"/>
  <c r="FR161" i="4"/>
  <c r="FS161" i="4"/>
  <c r="FT161" i="4"/>
  <c r="FU161" i="4"/>
  <c r="FV161" i="4"/>
  <c r="FW161" i="4"/>
  <c r="FX161" i="4"/>
  <c r="FY161" i="4"/>
  <c r="FZ161" i="4"/>
  <c r="GA161" i="4"/>
  <c r="GB161" i="4"/>
  <c r="FH162" i="1"/>
  <c r="H162" i="2"/>
  <c r="DP162" i="2"/>
  <c r="BH162" i="3"/>
  <c r="DI162" i="3"/>
  <c r="DH162" i="4"/>
  <c r="FI162" i="1"/>
  <c r="I162" i="2"/>
  <c r="DQ162" i="2"/>
  <c r="BI162" i="3"/>
  <c r="DJ162" i="3"/>
  <c r="DI162" i="4"/>
  <c r="FJ162" i="1"/>
  <c r="J162" i="2"/>
  <c r="DR162" i="2"/>
  <c r="BJ162" i="3"/>
  <c r="DK162" i="3"/>
  <c r="DJ162" i="4"/>
  <c r="FK162" i="1"/>
  <c r="K162" i="2"/>
  <c r="DS162" i="2"/>
  <c r="BK162" i="3"/>
  <c r="DL162" i="3"/>
  <c r="DK162" i="4"/>
  <c r="FL162" i="1"/>
  <c r="L162" i="2"/>
  <c r="DT162" i="2"/>
  <c r="BL162" i="3"/>
  <c r="DM162" i="3"/>
  <c r="DL162" i="4"/>
  <c r="FM162" i="1"/>
  <c r="M162" i="2"/>
  <c r="DU162" i="2"/>
  <c r="BM162" i="3"/>
  <c r="DN162" i="3"/>
  <c r="DM162" i="4"/>
  <c r="FN162" i="1"/>
  <c r="N162" i="2"/>
  <c r="DV162" i="2"/>
  <c r="BN162" i="3"/>
  <c r="DO162" i="3"/>
  <c r="DN162" i="4"/>
  <c r="FO162" i="1"/>
  <c r="O162" i="2"/>
  <c r="DW162" i="2"/>
  <c r="BO162" i="3"/>
  <c r="DP162" i="3"/>
  <c r="DO162" i="4"/>
  <c r="FP162" i="1"/>
  <c r="P162" i="2"/>
  <c r="DX162" i="2"/>
  <c r="BP162" i="3"/>
  <c r="DQ162" i="3"/>
  <c r="DP162" i="4"/>
  <c r="FQ162" i="1"/>
  <c r="Q162" i="2"/>
  <c r="DY162" i="2"/>
  <c r="BQ162" i="3"/>
  <c r="DR162" i="3"/>
  <c r="DQ162" i="4"/>
  <c r="FR162" i="1"/>
  <c r="R162" i="2"/>
  <c r="DZ162" i="2"/>
  <c r="BR162" i="3"/>
  <c r="DS162" i="3"/>
  <c r="DR162" i="4"/>
  <c r="FS162" i="1"/>
  <c r="S162" i="2"/>
  <c r="EA162" i="2"/>
  <c r="BS162" i="3"/>
  <c r="DT162" i="3"/>
  <c r="DS162" i="4"/>
  <c r="FT162" i="1"/>
  <c r="T162" i="2"/>
  <c r="EB162" i="2"/>
  <c r="BT162" i="3"/>
  <c r="DU162" i="3"/>
  <c r="DT162" i="4"/>
  <c r="FU162" i="1"/>
  <c r="U162" i="2"/>
  <c r="EC162" i="2"/>
  <c r="BU162" i="3"/>
  <c r="DV162" i="3"/>
  <c r="DU162" i="4"/>
  <c r="FV162" i="1"/>
  <c r="V162" i="2"/>
  <c r="ED162" i="2"/>
  <c r="BV162" i="3"/>
  <c r="DW162" i="3"/>
  <c r="DV162" i="4"/>
  <c r="FW162" i="1"/>
  <c r="W162" i="2"/>
  <c r="EE162" i="2"/>
  <c r="BW162" i="3"/>
  <c r="DX162" i="3"/>
  <c r="DW162" i="4"/>
  <c r="FX162" i="1"/>
  <c r="X162" i="2"/>
  <c r="EF162" i="2"/>
  <c r="BX162" i="3"/>
  <c r="DY162" i="3"/>
  <c r="DX162" i="4"/>
  <c r="FY162" i="1"/>
  <c r="Y162" i="2"/>
  <c r="EG162" i="2"/>
  <c r="BY162" i="3"/>
  <c r="DZ162" i="3"/>
  <c r="DY162" i="4"/>
  <c r="FZ162" i="1"/>
  <c r="Z162" i="2"/>
  <c r="EH162" i="2"/>
  <c r="BZ162" i="3"/>
  <c r="EA162" i="3"/>
  <c r="DZ162" i="4"/>
  <c r="GA162" i="1"/>
  <c r="AA162" i="2"/>
  <c r="EI162" i="2"/>
  <c r="CA162" i="3"/>
  <c r="EB162" i="3"/>
  <c r="EA162" i="4"/>
  <c r="GB162" i="1"/>
  <c r="AB162" i="2"/>
  <c r="EJ162" i="2"/>
  <c r="CB162" i="3"/>
  <c r="EC162" i="3"/>
  <c r="EB162" i="4"/>
  <c r="GC162" i="1"/>
  <c r="AC162" i="2"/>
  <c r="EK162" i="2"/>
  <c r="CC162" i="3"/>
  <c r="ED162" i="3"/>
  <c r="EC162" i="4"/>
  <c r="GD162" i="1"/>
  <c r="AD162" i="2"/>
  <c r="EL162" i="2"/>
  <c r="CD162" i="3"/>
  <c r="EE162" i="3"/>
  <c r="ED162" i="4"/>
  <c r="GE162" i="1"/>
  <c r="AE162" i="2"/>
  <c r="EM162" i="2"/>
  <c r="CE162" i="3"/>
  <c r="EF162" i="3"/>
  <c r="EE162" i="4"/>
  <c r="GF162" i="1"/>
  <c r="AF162" i="2"/>
  <c r="EN162" i="2"/>
  <c r="CF162" i="3"/>
  <c r="EG162" i="3"/>
  <c r="EF162" i="4"/>
  <c r="GG162" i="1"/>
  <c r="AG162" i="2"/>
  <c r="EO162" i="2"/>
  <c r="CG162" i="3"/>
  <c r="EH162" i="3"/>
  <c r="EG162" i="4"/>
  <c r="GH162" i="1"/>
  <c r="AH162" i="2"/>
  <c r="EP162" i="2"/>
  <c r="CH162" i="3"/>
  <c r="EI162" i="3"/>
  <c r="EH162" i="4"/>
  <c r="GI162" i="1"/>
  <c r="AI162" i="2"/>
  <c r="EQ162" i="2"/>
  <c r="CI162" i="3"/>
  <c r="EJ162" i="3"/>
  <c r="EI162" i="4"/>
  <c r="GJ162" i="1"/>
  <c r="AJ162" i="2"/>
  <c r="ER162" i="2"/>
  <c r="CJ162" i="3"/>
  <c r="EK162" i="3"/>
  <c r="EJ162" i="4"/>
  <c r="GK162" i="1"/>
  <c r="AK162" i="2"/>
  <c r="ES162" i="2"/>
  <c r="CK162" i="3"/>
  <c r="EL162" i="3"/>
  <c r="EK162" i="4"/>
  <c r="GL162" i="1"/>
  <c r="AL162" i="2"/>
  <c r="ET162" i="2"/>
  <c r="CL162" i="3"/>
  <c r="EM162" i="3"/>
  <c r="EL162" i="4"/>
  <c r="GM162" i="1"/>
  <c r="AM162" i="2"/>
  <c r="EU162" i="2"/>
  <c r="CM162" i="3"/>
  <c r="EN162" i="3"/>
  <c r="EM162" i="4"/>
  <c r="GN162" i="1"/>
  <c r="AN162" i="2"/>
  <c r="EV162" i="2"/>
  <c r="CN162" i="3"/>
  <c r="EO162" i="3"/>
  <c r="EN162" i="4"/>
  <c r="GO162" i="1"/>
  <c r="AO162" i="2"/>
  <c r="EW162" i="2"/>
  <c r="CO162" i="3"/>
  <c r="EP162" i="3"/>
  <c r="EO162" i="4"/>
  <c r="GP162" i="1"/>
  <c r="AP162" i="2"/>
  <c r="EX162" i="2"/>
  <c r="CP162" i="3"/>
  <c r="EQ162" i="3"/>
  <c r="EP162" i="4"/>
  <c r="GQ162" i="1"/>
  <c r="AQ162" i="2"/>
  <c r="EY162" i="2"/>
  <c r="CQ162" i="3"/>
  <c r="ER162" i="3"/>
  <c r="EQ162" i="4"/>
  <c r="GR162" i="1"/>
  <c r="AR162" i="2"/>
  <c r="EZ162" i="2"/>
  <c r="CR162" i="3"/>
  <c r="ES162" i="3"/>
  <c r="ER162" i="4"/>
  <c r="GS162" i="1"/>
  <c r="AS162" i="2"/>
  <c r="FA162" i="2"/>
  <c r="CS162" i="3"/>
  <c r="ET162" i="3"/>
  <c r="ES162" i="4"/>
  <c r="GT162" i="1"/>
  <c r="AT162" i="2"/>
  <c r="FB162" i="2"/>
  <c r="CT162" i="3"/>
  <c r="EU162" i="3"/>
  <c r="ET162" i="4"/>
  <c r="GU162" i="1"/>
  <c r="AU162" i="2"/>
  <c r="FC162" i="2"/>
  <c r="CU162" i="3"/>
  <c r="EV162" i="3"/>
  <c r="EU162" i="4"/>
  <c r="GV162" i="1"/>
  <c r="AV162" i="2"/>
  <c r="FD162" i="2"/>
  <c r="CV162" i="3"/>
  <c r="EW162" i="3"/>
  <c r="EV162" i="4"/>
  <c r="GW162" i="1"/>
  <c r="AW162" i="2"/>
  <c r="FE162" i="2"/>
  <c r="CW162" i="3"/>
  <c r="EX162" i="3"/>
  <c r="EW162" i="4"/>
  <c r="GX162" i="1"/>
  <c r="AX162" i="2"/>
  <c r="FF162" i="2"/>
  <c r="CX162" i="3"/>
  <c r="EY162" i="3"/>
  <c r="EX162" i="4"/>
  <c r="GY162" i="1"/>
  <c r="AY162" i="2"/>
  <c r="FG162" i="2"/>
  <c r="CY162" i="3"/>
  <c r="EZ162" i="3"/>
  <c r="EY162" i="4"/>
  <c r="GZ162" i="1"/>
  <c r="AZ162" i="2"/>
  <c r="FH162" i="2"/>
  <c r="CZ162" i="3"/>
  <c r="FA162" i="3"/>
  <c r="EZ162" i="4"/>
  <c r="HA162" i="1"/>
  <c r="BA162" i="2"/>
  <c r="FI162" i="2"/>
  <c r="DA162" i="3"/>
  <c r="FB162" i="3"/>
  <c r="FA162" i="4"/>
  <c r="HB162" i="1"/>
  <c r="BB162" i="2"/>
  <c r="FJ162" i="2"/>
  <c r="DB162" i="3"/>
  <c r="FC162" i="3"/>
  <c r="FB162" i="4"/>
  <c r="HC162" i="1"/>
  <c r="BC162" i="2"/>
  <c r="FK162" i="2"/>
  <c r="DC162" i="3"/>
  <c r="FD162" i="3"/>
  <c r="FC162" i="4"/>
  <c r="HD162" i="1"/>
  <c r="BD162" i="2"/>
  <c r="FL162" i="2"/>
  <c r="DD162" i="3"/>
  <c r="FE162" i="3"/>
  <c r="FD162" i="4"/>
  <c r="HE162" i="1"/>
  <c r="BE162" i="2"/>
  <c r="FM162" i="2"/>
  <c r="DE162" i="3"/>
  <c r="FF162" i="3"/>
  <c r="FE162" i="4"/>
  <c r="HF162" i="1"/>
  <c r="BF162" i="2"/>
  <c r="FN162" i="2"/>
  <c r="DF162" i="3"/>
  <c r="FG162" i="3"/>
  <c r="FF162" i="4"/>
  <c r="FG162" i="4"/>
  <c r="FJ162" i="4"/>
  <c r="FI162" i="4"/>
  <c r="FK162" i="4"/>
  <c r="FL162" i="4"/>
  <c r="FM162" i="4"/>
  <c r="FN162" i="4"/>
  <c r="FO162" i="4"/>
  <c r="FP162" i="4"/>
  <c r="FR162" i="4"/>
  <c r="GB162" i="4"/>
  <c r="FH163" i="1"/>
  <c r="H163" i="2"/>
  <c r="DP163" i="2"/>
  <c r="BH163" i="3"/>
  <c r="DI163" i="3"/>
  <c r="DH163" i="4"/>
  <c r="FI163" i="1"/>
  <c r="I163" i="2"/>
  <c r="DQ163" i="2"/>
  <c r="BI163" i="3"/>
  <c r="DJ163" i="3"/>
  <c r="DI163" i="4"/>
  <c r="FJ163" i="1"/>
  <c r="J163" i="2"/>
  <c r="DR163" i="2"/>
  <c r="BJ163" i="3"/>
  <c r="DK163" i="3"/>
  <c r="DJ163" i="4"/>
  <c r="FK163" i="1"/>
  <c r="K163" i="2"/>
  <c r="DS163" i="2"/>
  <c r="BK163" i="3"/>
  <c r="DL163" i="3"/>
  <c r="DK163" i="4"/>
  <c r="FL163" i="1"/>
  <c r="L163" i="2"/>
  <c r="DT163" i="2"/>
  <c r="BL163" i="3"/>
  <c r="DM163" i="3"/>
  <c r="DL163" i="4"/>
  <c r="FM163" i="1"/>
  <c r="M163" i="2"/>
  <c r="DU163" i="2"/>
  <c r="BM163" i="3"/>
  <c r="DN163" i="3"/>
  <c r="DM163" i="4"/>
  <c r="FN163" i="1"/>
  <c r="N163" i="2"/>
  <c r="DV163" i="2"/>
  <c r="BN163" i="3"/>
  <c r="DO163" i="3"/>
  <c r="DN163" i="4"/>
  <c r="FO163" i="1"/>
  <c r="O163" i="2"/>
  <c r="DW163" i="2"/>
  <c r="BO163" i="3"/>
  <c r="DP163" i="3"/>
  <c r="DO163" i="4"/>
  <c r="FP163" i="1"/>
  <c r="P163" i="2"/>
  <c r="DX163" i="2"/>
  <c r="BP163" i="3"/>
  <c r="DQ163" i="3"/>
  <c r="DP163" i="4"/>
  <c r="FQ163" i="1"/>
  <c r="Q163" i="2"/>
  <c r="DY163" i="2"/>
  <c r="BQ163" i="3"/>
  <c r="DR163" i="3"/>
  <c r="DQ163" i="4"/>
  <c r="FR163" i="1"/>
  <c r="R163" i="2"/>
  <c r="DZ163" i="2"/>
  <c r="BR163" i="3"/>
  <c r="DS163" i="3"/>
  <c r="DR163" i="4"/>
  <c r="FS163" i="1"/>
  <c r="S163" i="2"/>
  <c r="EA163" i="2"/>
  <c r="BS163" i="3"/>
  <c r="DT163" i="3"/>
  <c r="DS163" i="4"/>
  <c r="FT163" i="1"/>
  <c r="T163" i="2"/>
  <c r="EB163" i="2"/>
  <c r="BT163" i="3"/>
  <c r="DU163" i="3"/>
  <c r="DT163" i="4"/>
  <c r="FU163" i="1"/>
  <c r="U163" i="2"/>
  <c r="EC163" i="2"/>
  <c r="BU163" i="3"/>
  <c r="DV163" i="3"/>
  <c r="DU163" i="4"/>
  <c r="FV163" i="1"/>
  <c r="V163" i="2"/>
  <c r="ED163" i="2"/>
  <c r="BV163" i="3"/>
  <c r="DW163" i="3"/>
  <c r="DV163" i="4"/>
  <c r="FW163" i="1"/>
  <c r="W163" i="2"/>
  <c r="EE163" i="2"/>
  <c r="BW163" i="3"/>
  <c r="DX163" i="3"/>
  <c r="DW163" i="4"/>
  <c r="FX163" i="1"/>
  <c r="X163" i="2"/>
  <c r="EF163" i="2"/>
  <c r="BX163" i="3"/>
  <c r="DY163" i="3"/>
  <c r="DX163" i="4"/>
  <c r="FY163" i="1"/>
  <c r="Y163" i="2"/>
  <c r="EG163" i="2"/>
  <c r="BY163" i="3"/>
  <c r="DZ163" i="3"/>
  <c r="DY163" i="4"/>
  <c r="FZ163" i="1"/>
  <c r="Z163" i="2"/>
  <c r="EH163" i="2"/>
  <c r="BZ163" i="3"/>
  <c r="EA163" i="3"/>
  <c r="DZ163" i="4"/>
  <c r="GA163" i="1"/>
  <c r="AA163" i="2"/>
  <c r="EI163" i="2"/>
  <c r="CA163" i="3"/>
  <c r="EB163" i="3"/>
  <c r="EA163" i="4"/>
  <c r="GB163" i="1"/>
  <c r="AB163" i="2"/>
  <c r="EJ163" i="2"/>
  <c r="CB163" i="3"/>
  <c r="EC163" i="3"/>
  <c r="EB163" i="4"/>
  <c r="GC163" i="1"/>
  <c r="AC163" i="2"/>
  <c r="EK163" i="2"/>
  <c r="CC163" i="3"/>
  <c r="ED163" i="3"/>
  <c r="EC163" i="4"/>
  <c r="GD163" i="1"/>
  <c r="AD163" i="2"/>
  <c r="EL163" i="2"/>
  <c r="CD163" i="3"/>
  <c r="EE163" i="3"/>
  <c r="ED163" i="4"/>
  <c r="GE163" i="1"/>
  <c r="AE163" i="2"/>
  <c r="EM163" i="2"/>
  <c r="CE163" i="3"/>
  <c r="EF163" i="3"/>
  <c r="EE163" i="4"/>
  <c r="GF163" i="1"/>
  <c r="AF163" i="2"/>
  <c r="EN163" i="2"/>
  <c r="CF163" i="3"/>
  <c r="EG163" i="3"/>
  <c r="EF163" i="4"/>
  <c r="GG163" i="1"/>
  <c r="AG163" i="2"/>
  <c r="EO163" i="2"/>
  <c r="CG163" i="3"/>
  <c r="EH163" i="3"/>
  <c r="EG163" i="4"/>
  <c r="GH163" i="1"/>
  <c r="AH163" i="2"/>
  <c r="EP163" i="2"/>
  <c r="CH163" i="3"/>
  <c r="EI163" i="3"/>
  <c r="EH163" i="4"/>
  <c r="GI163" i="1"/>
  <c r="AI163" i="2"/>
  <c r="EQ163" i="2"/>
  <c r="CI163" i="3"/>
  <c r="EJ163" i="3"/>
  <c r="EI163" i="4"/>
  <c r="GJ163" i="1"/>
  <c r="AJ163" i="2"/>
  <c r="ER163" i="2"/>
  <c r="CJ163" i="3"/>
  <c r="EK163" i="3"/>
  <c r="EJ163" i="4"/>
  <c r="GK163" i="1"/>
  <c r="AK163" i="2"/>
  <c r="ES163" i="2"/>
  <c r="CK163" i="3"/>
  <c r="EL163" i="3"/>
  <c r="EK163" i="4"/>
  <c r="GL163" i="1"/>
  <c r="AL163" i="2"/>
  <c r="ET163" i="2"/>
  <c r="CL163" i="3"/>
  <c r="EM163" i="3"/>
  <c r="EL163" i="4"/>
  <c r="GM163" i="1"/>
  <c r="AM163" i="2"/>
  <c r="EU163" i="2"/>
  <c r="CM163" i="3"/>
  <c r="EN163" i="3"/>
  <c r="EM163" i="4"/>
  <c r="GN163" i="1"/>
  <c r="AN163" i="2"/>
  <c r="EV163" i="2"/>
  <c r="CN163" i="3"/>
  <c r="EO163" i="3"/>
  <c r="EN163" i="4"/>
  <c r="GO163" i="1"/>
  <c r="AO163" i="2"/>
  <c r="EW163" i="2"/>
  <c r="CO163" i="3"/>
  <c r="EP163" i="3"/>
  <c r="EO163" i="4"/>
  <c r="GP163" i="1"/>
  <c r="AP163" i="2"/>
  <c r="EX163" i="2"/>
  <c r="CP163" i="3"/>
  <c r="EQ163" i="3"/>
  <c r="EP163" i="4"/>
  <c r="GQ163" i="1"/>
  <c r="AQ163" i="2"/>
  <c r="EY163" i="2"/>
  <c r="CQ163" i="3"/>
  <c r="ER163" i="3"/>
  <c r="EQ163" i="4"/>
  <c r="GR163" i="1"/>
  <c r="AR163" i="2"/>
  <c r="EZ163" i="2"/>
  <c r="CR163" i="3"/>
  <c r="ES163" i="3"/>
  <c r="ER163" i="4"/>
  <c r="GS163" i="1"/>
  <c r="AS163" i="2"/>
  <c r="FA163" i="2"/>
  <c r="CS163" i="3"/>
  <c r="ET163" i="3"/>
  <c r="ES163" i="4"/>
  <c r="GT163" i="1"/>
  <c r="AT163" i="2"/>
  <c r="FB163" i="2"/>
  <c r="CT163" i="3"/>
  <c r="EU163" i="3"/>
  <c r="ET163" i="4"/>
  <c r="GU163" i="1"/>
  <c r="AU163" i="2"/>
  <c r="FC163" i="2"/>
  <c r="CU163" i="3"/>
  <c r="EV163" i="3"/>
  <c r="EU163" i="4"/>
  <c r="GV163" i="1"/>
  <c r="AV163" i="2"/>
  <c r="FD163" i="2"/>
  <c r="CV163" i="3"/>
  <c r="EW163" i="3"/>
  <c r="EV163" i="4"/>
  <c r="GW163" i="1"/>
  <c r="AW163" i="2"/>
  <c r="FE163" i="2"/>
  <c r="CW163" i="3"/>
  <c r="EX163" i="3"/>
  <c r="EW163" i="4"/>
  <c r="GX163" i="1"/>
  <c r="AX163" i="2"/>
  <c r="FF163" i="2"/>
  <c r="CX163" i="3"/>
  <c r="EY163" i="3"/>
  <c r="EX163" i="4"/>
  <c r="GY163" i="1"/>
  <c r="AY163" i="2"/>
  <c r="FG163" i="2"/>
  <c r="CY163" i="3"/>
  <c r="EZ163" i="3"/>
  <c r="EY163" i="4"/>
  <c r="GZ163" i="1"/>
  <c r="AZ163" i="2"/>
  <c r="FH163" i="2"/>
  <c r="CZ163" i="3"/>
  <c r="FA163" i="3"/>
  <c r="EZ163" i="4"/>
  <c r="HA163" i="1"/>
  <c r="BA163" i="2"/>
  <c r="FI163" i="2"/>
  <c r="DA163" i="3"/>
  <c r="FB163" i="3"/>
  <c r="FA163" i="4"/>
  <c r="HB163" i="1"/>
  <c r="BB163" i="2"/>
  <c r="FJ163" i="2"/>
  <c r="DB163" i="3"/>
  <c r="FC163" i="3"/>
  <c r="FB163" i="4"/>
  <c r="HC163" i="1"/>
  <c r="BC163" i="2"/>
  <c r="FK163" i="2"/>
  <c r="DC163" i="3"/>
  <c r="FD163" i="3"/>
  <c r="FC163" i="4"/>
  <c r="HD163" i="1"/>
  <c r="BD163" i="2"/>
  <c r="FL163" i="2"/>
  <c r="DD163" i="3"/>
  <c r="FE163" i="3"/>
  <c r="FD163" i="4"/>
  <c r="HE163" i="1"/>
  <c r="BE163" i="2"/>
  <c r="FM163" i="2"/>
  <c r="DE163" i="3"/>
  <c r="FF163" i="3"/>
  <c r="FE163" i="4"/>
  <c r="HF163" i="1"/>
  <c r="BF163" i="2"/>
  <c r="FN163" i="2"/>
  <c r="DF163" i="3"/>
  <c r="FG163" i="3"/>
  <c r="FF163" i="4"/>
  <c r="FG163" i="4"/>
  <c r="FJ163" i="4"/>
  <c r="FI163" i="4"/>
  <c r="FK163" i="4"/>
  <c r="FL163" i="4"/>
  <c r="FM163" i="4"/>
  <c r="FN163" i="4"/>
  <c r="FO163" i="4"/>
  <c r="FP163" i="4"/>
  <c r="FR163" i="4"/>
  <c r="GB163" i="4"/>
  <c r="FH164" i="1"/>
  <c r="H164" i="2"/>
  <c r="DP164" i="2"/>
  <c r="BH164" i="3"/>
  <c r="DI164" i="3"/>
  <c r="DH164" i="4"/>
  <c r="FI164" i="1"/>
  <c r="I164" i="2"/>
  <c r="DQ164" i="2"/>
  <c r="BI164" i="3"/>
  <c r="DJ164" i="3"/>
  <c r="DI164" i="4"/>
  <c r="FJ164" i="1"/>
  <c r="J164" i="2"/>
  <c r="DR164" i="2"/>
  <c r="BJ164" i="3"/>
  <c r="DK164" i="3"/>
  <c r="DJ164" i="4"/>
  <c r="FK164" i="1"/>
  <c r="K164" i="2"/>
  <c r="DS164" i="2"/>
  <c r="BK164" i="3"/>
  <c r="DL164" i="3"/>
  <c r="DK164" i="4"/>
  <c r="FL164" i="1"/>
  <c r="L164" i="2"/>
  <c r="DT164" i="2"/>
  <c r="BL164" i="3"/>
  <c r="DM164" i="3"/>
  <c r="DL164" i="4"/>
  <c r="FM164" i="1"/>
  <c r="M164" i="2"/>
  <c r="DU164" i="2"/>
  <c r="BM164" i="3"/>
  <c r="DN164" i="3"/>
  <c r="DM164" i="4"/>
  <c r="FN164" i="1"/>
  <c r="N164" i="2"/>
  <c r="DV164" i="2"/>
  <c r="BN164" i="3"/>
  <c r="DO164" i="3"/>
  <c r="DN164" i="4"/>
  <c r="FO164" i="1"/>
  <c r="O164" i="2"/>
  <c r="DW164" i="2"/>
  <c r="BO164" i="3"/>
  <c r="DP164" i="3"/>
  <c r="DO164" i="4"/>
  <c r="FP164" i="1"/>
  <c r="P164" i="2"/>
  <c r="DX164" i="2"/>
  <c r="BP164" i="3"/>
  <c r="DQ164" i="3"/>
  <c r="DP164" i="4"/>
  <c r="FQ164" i="1"/>
  <c r="Q164" i="2"/>
  <c r="DY164" i="2"/>
  <c r="BQ164" i="3"/>
  <c r="DR164" i="3"/>
  <c r="DQ164" i="4"/>
  <c r="FR164" i="1"/>
  <c r="R164" i="2"/>
  <c r="DZ164" i="2"/>
  <c r="BR164" i="3"/>
  <c r="DS164" i="3"/>
  <c r="DR164" i="4"/>
  <c r="FS164" i="1"/>
  <c r="S164" i="2"/>
  <c r="EA164" i="2"/>
  <c r="BS164" i="3"/>
  <c r="DT164" i="3"/>
  <c r="DS164" i="4"/>
  <c r="FT164" i="1"/>
  <c r="T164" i="2"/>
  <c r="EB164" i="2"/>
  <c r="BT164" i="3"/>
  <c r="DU164" i="3"/>
  <c r="DT164" i="4"/>
  <c r="FU164" i="1"/>
  <c r="U164" i="2"/>
  <c r="EC164" i="2"/>
  <c r="BU164" i="3"/>
  <c r="DV164" i="3"/>
  <c r="DU164" i="4"/>
  <c r="FV164" i="1"/>
  <c r="V164" i="2"/>
  <c r="ED164" i="2"/>
  <c r="BV164" i="3"/>
  <c r="DW164" i="3"/>
  <c r="DV164" i="4"/>
  <c r="FW164" i="1"/>
  <c r="W164" i="2"/>
  <c r="EE164" i="2"/>
  <c r="BW164" i="3"/>
  <c r="DX164" i="3"/>
  <c r="DW164" i="4"/>
  <c r="FX164" i="1"/>
  <c r="X164" i="2"/>
  <c r="EF164" i="2"/>
  <c r="BX164" i="3"/>
  <c r="DY164" i="3"/>
  <c r="DX164" i="4"/>
  <c r="FY164" i="1"/>
  <c r="Y164" i="2"/>
  <c r="EG164" i="2"/>
  <c r="BY164" i="3"/>
  <c r="DZ164" i="3"/>
  <c r="DY164" i="4"/>
  <c r="FZ164" i="1"/>
  <c r="Z164" i="2"/>
  <c r="EH164" i="2"/>
  <c r="BZ164" i="3"/>
  <c r="EA164" i="3"/>
  <c r="DZ164" i="4"/>
  <c r="GA164" i="1"/>
  <c r="AA164" i="2"/>
  <c r="EI164" i="2"/>
  <c r="CA164" i="3"/>
  <c r="EB164" i="3"/>
  <c r="EA164" i="4"/>
  <c r="GB164" i="1"/>
  <c r="AB164" i="2"/>
  <c r="EJ164" i="2"/>
  <c r="CB164" i="3"/>
  <c r="EC164" i="3"/>
  <c r="EB164" i="4"/>
  <c r="GC164" i="1"/>
  <c r="AC164" i="2"/>
  <c r="EK164" i="2"/>
  <c r="CC164" i="3"/>
  <c r="ED164" i="3"/>
  <c r="EC164" i="4"/>
  <c r="GD164" i="1"/>
  <c r="AD164" i="2"/>
  <c r="EL164" i="2"/>
  <c r="CD164" i="3"/>
  <c r="EE164" i="3"/>
  <c r="ED164" i="4"/>
  <c r="GE164" i="1"/>
  <c r="AE164" i="2"/>
  <c r="EM164" i="2"/>
  <c r="CE164" i="3"/>
  <c r="EF164" i="3"/>
  <c r="EE164" i="4"/>
  <c r="GF164" i="1"/>
  <c r="AF164" i="2"/>
  <c r="EN164" i="2"/>
  <c r="CF164" i="3"/>
  <c r="EG164" i="3"/>
  <c r="EF164" i="4"/>
  <c r="GG164" i="1"/>
  <c r="AG164" i="2"/>
  <c r="EO164" i="2"/>
  <c r="CG164" i="3"/>
  <c r="EH164" i="3"/>
  <c r="EG164" i="4"/>
  <c r="GH164" i="1"/>
  <c r="AH164" i="2"/>
  <c r="EP164" i="2"/>
  <c r="CH164" i="3"/>
  <c r="EI164" i="3"/>
  <c r="EH164" i="4"/>
  <c r="GI164" i="1"/>
  <c r="AI164" i="2"/>
  <c r="EQ164" i="2"/>
  <c r="CI164" i="3"/>
  <c r="EJ164" i="3"/>
  <c r="EI164" i="4"/>
  <c r="GJ164" i="1"/>
  <c r="AJ164" i="2"/>
  <c r="ER164" i="2"/>
  <c r="CJ164" i="3"/>
  <c r="EK164" i="3"/>
  <c r="EJ164" i="4"/>
  <c r="GK164" i="1"/>
  <c r="AK164" i="2"/>
  <c r="ES164" i="2"/>
  <c r="CK164" i="3"/>
  <c r="EL164" i="3"/>
  <c r="EK164" i="4"/>
  <c r="GL164" i="1"/>
  <c r="AL164" i="2"/>
  <c r="ET164" i="2"/>
  <c r="CL164" i="3"/>
  <c r="EM164" i="3"/>
  <c r="EL164" i="4"/>
  <c r="GM164" i="1"/>
  <c r="AM164" i="2"/>
  <c r="EU164" i="2"/>
  <c r="CM164" i="3"/>
  <c r="EN164" i="3"/>
  <c r="EM164" i="4"/>
  <c r="GN164" i="1"/>
  <c r="AN164" i="2"/>
  <c r="EV164" i="2"/>
  <c r="CN164" i="3"/>
  <c r="EO164" i="3"/>
  <c r="EN164" i="4"/>
  <c r="GO164" i="1"/>
  <c r="AO164" i="2"/>
  <c r="EW164" i="2"/>
  <c r="CO164" i="3"/>
  <c r="EP164" i="3"/>
  <c r="EO164" i="4"/>
  <c r="GP164" i="1"/>
  <c r="AP164" i="2"/>
  <c r="EX164" i="2"/>
  <c r="CP164" i="3"/>
  <c r="EQ164" i="3"/>
  <c r="EP164" i="4"/>
  <c r="GQ164" i="1"/>
  <c r="AQ164" i="2"/>
  <c r="EY164" i="2"/>
  <c r="CQ164" i="3"/>
  <c r="ER164" i="3"/>
  <c r="EQ164" i="4"/>
  <c r="GR164" i="1"/>
  <c r="AR164" i="2"/>
  <c r="EZ164" i="2"/>
  <c r="CR164" i="3"/>
  <c r="ES164" i="3"/>
  <c r="ER164" i="4"/>
  <c r="GS164" i="1"/>
  <c r="AS164" i="2"/>
  <c r="FA164" i="2"/>
  <c r="CS164" i="3"/>
  <c r="ET164" i="3"/>
  <c r="ES164" i="4"/>
  <c r="GT164" i="1"/>
  <c r="AT164" i="2"/>
  <c r="FB164" i="2"/>
  <c r="CT164" i="3"/>
  <c r="EU164" i="3"/>
  <c r="ET164" i="4"/>
  <c r="GU164" i="1"/>
  <c r="AU164" i="2"/>
  <c r="FC164" i="2"/>
  <c r="CU164" i="3"/>
  <c r="EV164" i="3"/>
  <c r="EU164" i="4"/>
  <c r="GV164" i="1"/>
  <c r="AV164" i="2"/>
  <c r="FD164" i="2"/>
  <c r="CV164" i="3"/>
  <c r="EW164" i="3"/>
  <c r="EV164" i="4"/>
  <c r="GW164" i="1"/>
  <c r="AW164" i="2"/>
  <c r="FE164" i="2"/>
  <c r="CW164" i="3"/>
  <c r="EX164" i="3"/>
  <c r="EW164" i="4"/>
  <c r="GX164" i="1"/>
  <c r="AX164" i="2"/>
  <c r="FF164" i="2"/>
  <c r="CX164" i="3"/>
  <c r="EY164" i="3"/>
  <c r="EX164" i="4"/>
  <c r="GY164" i="1"/>
  <c r="AY164" i="2"/>
  <c r="FG164" i="2"/>
  <c r="CY164" i="3"/>
  <c r="EZ164" i="3"/>
  <c r="EY164" i="4"/>
  <c r="GZ164" i="1"/>
  <c r="AZ164" i="2"/>
  <c r="FH164" i="2"/>
  <c r="CZ164" i="3"/>
  <c r="FA164" i="3"/>
  <c r="EZ164" i="4"/>
  <c r="HA164" i="1"/>
  <c r="BA164" i="2"/>
  <c r="FI164" i="2"/>
  <c r="DA164" i="3"/>
  <c r="FB164" i="3"/>
  <c r="FA164" i="4"/>
  <c r="HB164" i="1"/>
  <c r="BB164" i="2"/>
  <c r="FJ164" i="2"/>
  <c r="DB164" i="3"/>
  <c r="FC164" i="3"/>
  <c r="FB164" i="4"/>
  <c r="HC164" i="1"/>
  <c r="BC164" i="2"/>
  <c r="FK164" i="2"/>
  <c r="DC164" i="3"/>
  <c r="FD164" i="3"/>
  <c r="FC164" i="4"/>
  <c r="HD164" i="1"/>
  <c r="BD164" i="2"/>
  <c r="FL164" i="2"/>
  <c r="DD164" i="3"/>
  <c r="FE164" i="3"/>
  <c r="FD164" i="4"/>
  <c r="HE164" i="1"/>
  <c r="BE164" i="2"/>
  <c r="FM164" i="2"/>
  <c r="DE164" i="3"/>
  <c r="FF164" i="3"/>
  <c r="FE164" i="4"/>
  <c r="HF164" i="1"/>
  <c r="BF164" i="2"/>
  <c r="FN164" i="2"/>
  <c r="DF164" i="3"/>
  <c r="FG164" i="3"/>
  <c r="FF164" i="4"/>
  <c r="FG164" i="4"/>
  <c r="FJ164" i="4"/>
  <c r="FI164" i="4"/>
  <c r="FK164" i="4"/>
  <c r="FL164" i="4"/>
  <c r="FM164" i="4"/>
  <c r="FN164" i="4"/>
  <c r="FO164" i="4"/>
  <c r="FP164" i="4"/>
  <c r="FR164" i="4"/>
  <c r="GB164" i="4"/>
  <c r="FH165" i="1"/>
  <c r="H165" i="2"/>
  <c r="DP165" i="2"/>
  <c r="BH165" i="3"/>
  <c r="DI165" i="3"/>
  <c r="DH165" i="4"/>
  <c r="FI165" i="1"/>
  <c r="I165" i="2"/>
  <c r="DQ165" i="2"/>
  <c r="BI165" i="3"/>
  <c r="DJ165" i="3"/>
  <c r="DI165" i="4"/>
  <c r="FJ165" i="1"/>
  <c r="J165" i="2"/>
  <c r="DR165" i="2"/>
  <c r="BJ165" i="3"/>
  <c r="DK165" i="3"/>
  <c r="DJ165" i="4"/>
  <c r="FK165" i="1"/>
  <c r="K165" i="2"/>
  <c r="DS165" i="2"/>
  <c r="BK165" i="3"/>
  <c r="DL165" i="3"/>
  <c r="DK165" i="4"/>
  <c r="FL165" i="1"/>
  <c r="L165" i="2"/>
  <c r="DT165" i="2"/>
  <c r="BL165" i="3"/>
  <c r="DM165" i="3"/>
  <c r="DL165" i="4"/>
  <c r="FM165" i="1"/>
  <c r="M165" i="2"/>
  <c r="DU165" i="2"/>
  <c r="BM165" i="3"/>
  <c r="DN165" i="3"/>
  <c r="DM165" i="4"/>
  <c r="FN165" i="1"/>
  <c r="N165" i="2"/>
  <c r="DV165" i="2"/>
  <c r="BN165" i="3"/>
  <c r="DO165" i="3"/>
  <c r="DN165" i="4"/>
  <c r="FO165" i="1"/>
  <c r="O165" i="2"/>
  <c r="DW165" i="2"/>
  <c r="BO165" i="3"/>
  <c r="DP165" i="3"/>
  <c r="DO165" i="4"/>
  <c r="FP165" i="1"/>
  <c r="P165" i="2"/>
  <c r="DX165" i="2"/>
  <c r="BP165" i="3"/>
  <c r="DQ165" i="3"/>
  <c r="DP165" i="4"/>
  <c r="FQ165" i="1"/>
  <c r="Q165" i="2"/>
  <c r="DY165" i="2"/>
  <c r="BQ165" i="3"/>
  <c r="DR165" i="3"/>
  <c r="DQ165" i="4"/>
  <c r="FR165" i="1"/>
  <c r="R165" i="2"/>
  <c r="DZ165" i="2"/>
  <c r="BR165" i="3"/>
  <c r="DS165" i="3"/>
  <c r="DR165" i="4"/>
  <c r="FS165" i="1"/>
  <c r="S165" i="2"/>
  <c r="EA165" i="2"/>
  <c r="BS165" i="3"/>
  <c r="DT165" i="3"/>
  <c r="DS165" i="4"/>
  <c r="FT165" i="1"/>
  <c r="T165" i="2"/>
  <c r="EB165" i="2"/>
  <c r="BT165" i="3"/>
  <c r="DU165" i="3"/>
  <c r="DT165" i="4"/>
  <c r="FU165" i="1"/>
  <c r="U165" i="2"/>
  <c r="EC165" i="2"/>
  <c r="BU165" i="3"/>
  <c r="DV165" i="3"/>
  <c r="DU165" i="4"/>
  <c r="FV165" i="1"/>
  <c r="V165" i="2"/>
  <c r="ED165" i="2"/>
  <c r="BV165" i="3"/>
  <c r="DW165" i="3"/>
  <c r="DV165" i="4"/>
  <c r="FW165" i="1"/>
  <c r="W165" i="2"/>
  <c r="EE165" i="2"/>
  <c r="BW165" i="3"/>
  <c r="DX165" i="3"/>
  <c r="DW165" i="4"/>
  <c r="FX165" i="1"/>
  <c r="X165" i="2"/>
  <c r="EF165" i="2"/>
  <c r="BX165" i="3"/>
  <c r="DY165" i="3"/>
  <c r="DX165" i="4"/>
  <c r="FY165" i="1"/>
  <c r="Y165" i="2"/>
  <c r="EG165" i="2"/>
  <c r="BY165" i="3"/>
  <c r="DZ165" i="3"/>
  <c r="DY165" i="4"/>
  <c r="FZ165" i="1"/>
  <c r="Z165" i="2"/>
  <c r="GA165" i="1"/>
  <c r="AA165" i="2"/>
  <c r="GB165" i="1"/>
  <c r="AB165" i="2"/>
  <c r="GC165" i="1"/>
  <c r="AC165" i="2"/>
  <c r="GD165" i="1"/>
  <c r="AD165" i="2"/>
  <c r="GE165" i="1"/>
  <c r="AE165" i="2"/>
  <c r="GF165" i="1"/>
  <c r="AF165" i="2"/>
  <c r="GG165" i="1"/>
  <c r="AG165" i="2"/>
  <c r="GH165" i="1"/>
  <c r="AH165" i="2"/>
  <c r="GI165" i="1"/>
  <c r="AI165" i="2"/>
  <c r="GJ165" i="1"/>
  <c r="AJ165" i="2"/>
  <c r="GK165" i="1"/>
  <c r="AK165" i="2"/>
  <c r="GL165" i="1"/>
  <c r="AL165" i="2"/>
  <c r="GM165" i="1"/>
  <c r="AM165" i="2"/>
  <c r="GN165" i="1"/>
  <c r="AN165" i="2"/>
  <c r="GO165" i="1"/>
  <c r="AO165" i="2"/>
  <c r="GP165" i="1"/>
  <c r="AP165" i="2"/>
  <c r="GQ165" i="1"/>
  <c r="AQ165" i="2"/>
  <c r="GR165" i="1"/>
  <c r="AR165" i="2"/>
  <c r="GS165" i="1"/>
  <c r="AS165" i="2"/>
  <c r="GT165" i="1"/>
  <c r="AT165" i="2"/>
  <c r="GU165" i="1"/>
  <c r="AU165" i="2"/>
  <c r="GV165" i="1"/>
  <c r="AV165" i="2"/>
  <c r="GW165" i="1"/>
  <c r="AW165" i="2"/>
  <c r="GX165" i="1"/>
  <c r="AX165" i="2"/>
  <c r="GY165" i="1"/>
  <c r="AY165" i="2"/>
  <c r="GZ165" i="1"/>
  <c r="AZ165" i="2"/>
  <c r="HA165" i="1"/>
  <c r="BA165" i="2"/>
  <c r="HB165" i="1"/>
  <c r="BB165" i="2"/>
  <c r="HC165" i="1"/>
  <c r="BC165" i="2"/>
  <c r="HD165" i="1"/>
  <c r="BD165" i="2"/>
  <c r="HE165" i="1"/>
  <c r="BE165" i="2"/>
  <c r="HF165" i="1"/>
  <c r="BF165" i="2"/>
  <c r="BL165" i="2"/>
  <c r="BN165" i="2"/>
  <c r="EH165" i="2"/>
  <c r="FO165" i="2"/>
  <c r="BZ165" i="3"/>
  <c r="EI165" i="2"/>
  <c r="CA165" i="3"/>
  <c r="EJ165" i="2"/>
  <c r="CB165" i="3"/>
  <c r="EK165" i="2"/>
  <c r="CC165" i="3"/>
  <c r="EL165" i="2"/>
  <c r="CD165" i="3"/>
  <c r="EM165" i="2"/>
  <c r="CE165" i="3"/>
  <c r="EN165" i="2"/>
  <c r="CF165" i="3"/>
  <c r="EO165" i="2"/>
  <c r="CG165" i="3"/>
  <c r="EP165" i="2"/>
  <c r="CH165" i="3"/>
  <c r="EQ165" i="2"/>
  <c r="CI165" i="3"/>
  <c r="ER165" i="2"/>
  <c r="CJ165" i="3"/>
  <c r="ES165" i="2"/>
  <c r="CK165" i="3"/>
  <c r="ET165" i="2"/>
  <c r="CL165" i="3"/>
  <c r="EU165" i="2"/>
  <c r="CM165" i="3"/>
  <c r="EV165" i="2"/>
  <c r="CN165" i="3"/>
  <c r="EW165" i="2"/>
  <c r="CO165" i="3"/>
  <c r="EX165" i="2"/>
  <c r="CP165" i="3"/>
  <c r="EY165" i="2"/>
  <c r="CQ165" i="3"/>
  <c r="EZ165" i="2"/>
  <c r="CR165" i="3"/>
  <c r="FA165" i="2"/>
  <c r="CS165" i="3"/>
  <c r="FB165" i="2"/>
  <c r="CT165" i="3"/>
  <c r="FC165" i="2"/>
  <c r="CU165" i="3"/>
  <c r="FD165" i="2"/>
  <c r="CV165" i="3"/>
  <c r="FE165" i="2"/>
  <c r="CW165" i="3"/>
  <c r="FF165" i="2"/>
  <c r="CX165" i="3"/>
  <c r="FG165" i="2"/>
  <c r="CY165" i="3"/>
  <c r="FH165" i="2"/>
  <c r="CZ165" i="3"/>
  <c r="FI165" i="2"/>
  <c r="DA165" i="3"/>
  <c r="FJ165" i="2"/>
  <c r="DB165" i="3"/>
  <c r="FK165" i="2"/>
  <c r="DC165" i="3"/>
  <c r="FL165" i="2"/>
  <c r="DD165" i="3"/>
  <c r="FM165" i="2"/>
  <c r="DE165" i="3"/>
  <c r="FN165" i="2"/>
  <c r="DF165" i="3"/>
  <c r="DG165" i="3"/>
  <c r="EA165" i="3"/>
  <c r="DZ165" i="4"/>
  <c r="EB165" i="3"/>
  <c r="EA165" i="4"/>
  <c r="EC165" i="3"/>
  <c r="EB165" i="4"/>
  <c r="ED165" i="3"/>
  <c r="EC165" i="4"/>
  <c r="EE165" i="3"/>
  <c r="ED165" i="4"/>
  <c r="EF165" i="3"/>
  <c r="EE165" i="4"/>
  <c r="EG165" i="3"/>
  <c r="EF165" i="4"/>
  <c r="EH165" i="3"/>
  <c r="EG165" i="4"/>
  <c r="EI165" i="3"/>
  <c r="EH165" i="4"/>
  <c r="EJ165" i="3"/>
  <c r="EI165" i="4"/>
  <c r="EK165" i="3"/>
  <c r="EJ165" i="4"/>
  <c r="EL165" i="3"/>
  <c r="EK165" i="4"/>
  <c r="EM165" i="3"/>
  <c r="EL165" i="4"/>
  <c r="EN165" i="3"/>
  <c r="EM165" i="4"/>
  <c r="EO165" i="3"/>
  <c r="EN165" i="4"/>
  <c r="EP165" i="3"/>
  <c r="EO165" i="4"/>
  <c r="EQ165" i="3"/>
  <c r="EP165" i="4"/>
  <c r="ER165" i="3"/>
  <c r="EQ165" i="4"/>
  <c r="ES165" i="3"/>
  <c r="ER165" i="4"/>
  <c r="ET165" i="3"/>
  <c r="ES165" i="4"/>
  <c r="EU165" i="3"/>
  <c r="ET165" i="4"/>
  <c r="EV165" i="3"/>
  <c r="EU165" i="4"/>
  <c r="EW165" i="3"/>
  <c r="EV165" i="4"/>
  <c r="EX165" i="3"/>
  <c r="EW165" i="4"/>
  <c r="EY165" i="3"/>
  <c r="EX165" i="4"/>
  <c r="EZ165" i="3"/>
  <c r="EY165" i="4"/>
  <c r="FA165" i="3"/>
  <c r="EZ165" i="4"/>
  <c r="FB165" i="3"/>
  <c r="FA165" i="4"/>
  <c r="FC165" i="3"/>
  <c r="FB165" i="4"/>
  <c r="FD165" i="3"/>
  <c r="FC165" i="4"/>
  <c r="FE165" i="3"/>
  <c r="FD165" i="4"/>
  <c r="FF165" i="3"/>
  <c r="FE165" i="4"/>
  <c r="FG165" i="3"/>
  <c r="FF165" i="4"/>
  <c r="FG165" i="4"/>
  <c r="FJ165" i="4"/>
  <c r="FI165" i="4"/>
  <c r="FK165" i="4"/>
  <c r="FL165" i="4"/>
  <c r="FM165" i="4"/>
  <c r="FN165" i="4"/>
  <c r="FO165" i="4"/>
  <c r="FP165" i="4"/>
  <c r="FR165" i="4"/>
  <c r="FS165" i="4"/>
  <c r="FT165" i="4"/>
  <c r="FU165" i="4"/>
  <c r="FV165" i="4"/>
  <c r="FW165" i="4"/>
  <c r="FX165" i="4"/>
  <c r="FY165" i="4"/>
  <c r="FZ165" i="4"/>
  <c r="GA165" i="4"/>
  <c r="GB165" i="4"/>
  <c r="FH166" i="1"/>
  <c r="H166" i="2"/>
  <c r="DP166" i="2"/>
  <c r="BH166" i="3"/>
  <c r="DI166" i="3"/>
  <c r="DH166" i="4"/>
  <c r="FI166" i="1"/>
  <c r="I166" i="2"/>
  <c r="DQ166" i="2"/>
  <c r="BI166" i="3"/>
  <c r="DJ166" i="3"/>
  <c r="DI166" i="4"/>
  <c r="FJ166" i="1"/>
  <c r="J166" i="2"/>
  <c r="DR166" i="2"/>
  <c r="BJ166" i="3"/>
  <c r="DK166" i="3"/>
  <c r="DJ166" i="4"/>
  <c r="FK166" i="1"/>
  <c r="K166" i="2"/>
  <c r="DS166" i="2"/>
  <c r="BK166" i="3"/>
  <c r="DL166" i="3"/>
  <c r="DK166" i="4"/>
  <c r="FL166" i="1"/>
  <c r="L166" i="2"/>
  <c r="DT166" i="2"/>
  <c r="BL166" i="3"/>
  <c r="DM166" i="3"/>
  <c r="DL166" i="4"/>
  <c r="FM166" i="1"/>
  <c r="M166" i="2"/>
  <c r="DU166" i="2"/>
  <c r="BM166" i="3"/>
  <c r="DN166" i="3"/>
  <c r="DM166" i="4"/>
  <c r="FN166" i="1"/>
  <c r="N166" i="2"/>
  <c r="DV166" i="2"/>
  <c r="BN166" i="3"/>
  <c r="DO166" i="3"/>
  <c r="DN166" i="4"/>
  <c r="FO166" i="1"/>
  <c r="O166" i="2"/>
  <c r="DW166" i="2"/>
  <c r="BO166" i="3"/>
  <c r="DP166" i="3"/>
  <c r="DO166" i="4"/>
  <c r="FP166" i="1"/>
  <c r="P166" i="2"/>
  <c r="DX166" i="2"/>
  <c r="BP166" i="3"/>
  <c r="DQ166" i="3"/>
  <c r="DP166" i="4"/>
  <c r="FQ166" i="1"/>
  <c r="Q166" i="2"/>
  <c r="DY166" i="2"/>
  <c r="BQ166" i="3"/>
  <c r="DR166" i="3"/>
  <c r="DQ166" i="4"/>
  <c r="FR166" i="1"/>
  <c r="R166" i="2"/>
  <c r="DZ166" i="2"/>
  <c r="BR166" i="3"/>
  <c r="DS166" i="3"/>
  <c r="DR166" i="4"/>
  <c r="FS166" i="1"/>
  <c r="S166" i="2"/>
  <c r="EA166" i="2"/>
  <c r="BS166" i="3"/>
  <c r="DT166" i="3"/>
  <c r="DS166" i="4"/>
  <c r="FT166" i="1"/>
  <c r="T166" i="2"/>
  <c r="EB166" i="2"/>
  <c r="BT166" i="3"/>
  <c r="DU166" i="3"/>
  <c r="DT166" i="4"/>
  <c r="FU166" i="1"/>
  <c r="U166" i="2"/>
  <c r="EC166" i="2"/>
  <c r="BU166" i="3"/>
  <c r="DV166" i="3"/>
  <c r="DU166" i="4"/>
  <c r="FV166" i="1"/>
  <c r="V166" i="2"/>
  <c r="ED166" i="2"/>
  <c r="BV166" i="3"/>
  <c r="DW166" i="3"/>
  <c r="DV166" i="4"/>
  <c r="FW166" i="1"/>
  <c r="W166" i="2"/>
  <c r="EE166" i="2"/>
  <c r="BW166" i="3"/>
  <c r="DX166" i="3"/>
  <c r="DW166" i="4"/>
  <c r="FX166" i="1"/>
  <c r="X166" i="2"/>
  <c r="EF166" i="2"/>
  <c r="BX166" i="3"/>
  <c r="DY166" i="3"/>
  <c r="DX166" i="4"/>
  <c r="FY166" i="1"/>
  <c r="Y166" i="2"/>
  <c r="EG166" i="2"/>
  <c r="BY166" i="3"/>
  <c r="DZ166" i="3"/>
  <c r="DY166" i="4"/>
  <c r="FZ166" i="1"/>
  <c r="Z166" i="2"/>
  <c r="EH166" i="2"/>
  <c r="BZ166" i="3"/>
  <c r="EA166" i="3"/>
  <c r="DZ166" i="4"/>
  <c r="GA166" i="1"/>
  <c r="AA166" i="2"/>
  <c r="EI166" i="2"/>
  <c r="CA166" i="3"/>
  <c r="EB166" i="3"/>
  <c r="EA166" i="4"/>
  <c r="GB166" i="1"/>
  <c r="AB166" i="2"/>
  <c r="EJ166" i="2"/>
  <c r="CB166" i="3"/>
  <c r="EC166" i="3"/>
  <c r="EB166" i="4"/>
  <c r="GC166" i="1"/>
  <c r="AC166" i="2"/>
  <c r="EK166" i="2"/>
  <c r="CC166" i="3"/>
  <c r="ED166" i="3"/>
  <c r="EC166" i="4"/>
  <c r="GD166" i="1"/>
  <c r="AD166" i="2"/>
  <c r="EL166" i="2"/>
  <c r="CD166" i="3"/>
  <c r="EE166" i="3"/>
  <c r="ED166" i="4"/>
  <c r="GE166" i="1"/>
  <c r="AE166" i="2"/>
  <c r="EM166" i="2"/>
  <c r="CE166" i="3"/>
  <c r="EF166" i="3"/>
  <c r="EE166" i="4"/>
  <c r="GF166" i="1"/>
  <c r="AF166" i="2"/>
  <c r="EN166" i="2"/>
  <c r="CF166" i="3"/>
  <c r="EG166" i="3"/>
  <c r="EF166" i="4"/>
  <c r="GG166" i="1"/>
  <c r="AG166" i="2"/>
  <c r="EO166" i="2"/>
  <c r="CG166" i="3"/>
  <c r="EH166" i="3"/>
  <c r="EG166" i="4"/>
  <c r="GH166" i="1"/>
  <c r="AH166" i="2"/>
  <c r="EP166" i="2"/>
  <c r="CH166" i="3"/>
  <c r="EI166" i="3"/>
  <c r="EH166" i="4"/>
  <c r="GI166" i="1"/>
  <c r="AI166" i="2"/>
  <c r="EQ166" i="2"/>
  <c r="CI166" i="3"/>
  <c r="EJ166" i="3"/>
  <c r="EI166" i="4"/>
  <c r="GJ166" i="1"/>
  <c r="AJ166" i="2"/>
  <c r="ER166" i="2"/>
  <c r="CJ166" i="3"/>
  <c r="EK166" i="3"/>
  <c r="EJ166" i="4"/>
  <c r="GK166" i="1"/>
  <c r="AK166" i="2"/>
  <c r="ES166" i="2"/>
  <c r="CK166" i="3"/>
  <c r="EL166" i="3"/>
  <c r="EK166" i="4"/>
  <c r="GL166" i="1"/>
  <c r="AL166" i="2"/>
  <c r="ET166" i="2"/>
  <c r="CL166" i="3"/>
  <c r="EM166" i="3"/>
  <c r="EL166" i="4"/>
  <c r="GM166" i="1"/>
  <c r="AM166" i="2"/>
  <c r="EU166" i="2"/>
  <c r="CM166" i="3"/>
  <c r="EN166" i="3"/>
  <c r="EM166" i="4"/>
  <c r="GN166" i="1"/>
  <c r="AN166" i="2"/>
  <c r="EV166" i="2"/>
  <c r="CN166" i="3"/>
  <c r="EO166" i="3"/>
  <c r="EN166" i="4"/>
  <c r="GO166" i="1"/>
  <c r="AO166" i="2"/>
  <c r="EW166" i="2"/>
  <c r="CO166" i="3"/>
  <c r="EP166" i="3"/>
  <c r="EO166" i="4"/>
  <c r="GP166" i="1"/>
  <c r="AP166" i="2"/>
  <c r="EX166" i="2"/>
  <c r="CP166" i="3"/>
  <c r="EQ166" i="3"/>
  <c r="EP166" i="4"/>
  <c r="GQ166" i="1"/>
  <c r="AQ166" i="2"/>
  <c r="EY166" i="2"/>
  <c r="CQ166" i="3"/>
  <c r="ER166" i="3"/>
  <c r="EQ166" i="4"/>
  <c r="GR166" i="1"/>
  <c r="AR166" i="2"/>
  <c r="EZ166" i="2"/>
  <c r="CR166" i="3"/>
  <c r="ES166" i="3"/>
  <c r="ER166" i="4"/>
  <c r="GS166" i="1"/>
  <c r="AS166" i="2"/>
  <c r="FA166" i="2"/>
  <c r="CS166" i="3"/>
  <c r="ET166" i="3"/>
  <c r="ES166" i="4"/>
  <c r="GT166" i="1"/>
  <c r="AT166" i="2"/>
  <c r="FB166" i="2"/>
  <c r="CT166" i="3"/>
  <c r="EU166" i="3"/>
  <c r="ET166" i="4"/>
  <c r="GU166" i="1"/>
  <c r="AU166" i="2"/>
  <c r="FC166" i="2"/>
  <c r="CU166" i="3"/>
  <c r="EV166" i="3"/>
  <c r="EU166" i="4"/>
  <c r="GV166" i="1"/>
  <c r="AV166" i="2"/>
  <c r="FD166" i="2"/>
  <c r="CV166" i="3"/>
  <c r="EW166" i="3"/>
  <c r="EV166" i="4"/>
  <c r="GW166" i="1"/>
  <c r="AW166" i="2"/>
  <c r="FE166" i="2"/>
  <c r="CW166" i="3"/>
  <c r="EX166" i="3"/>
  <c r="EW166" i="4"/>
  <c r="GX166" i="1"/>
  <c r="AX166" i="2"/>
  <c r="FF166" i="2"/>
  <c r="CX166" i="3"/>
  <c r="EY166" i="3"/>
  <c r="EX166" i="4"/>
  <c r="GY166" i="1"/>
  <c r="AY166" i="2"/>
  <c r="FG166" i="2"/>
  <c r="CY166" i="3"/>
  <c r="EZ166" i="3"/>
  <c r="EY166" i="4"/>
  <c r="GZ166" i="1"/>
  <c r="AZ166" i="2"/>
  <c r="FH166" i="2"/>
  <c r="CZ166" i="3"/>
  <c r="FA166" i="3"/>
  <c r="EZ166" i="4"/>
  <c r="HA166" i="1"/>
  <c r="BA166" i="2"/>
  <c r="FI166" i="2"/>
  <c r="DA166" i="3"/>
  <c r="FB166" i="3"/>
  <c r="FA166" i="4"/>
  <c r="HB166" i="1"/>
  <c r="BB166" i="2"/>
  <c r="FJ166" i="2"/>
  <c r="DB166" i="3"/>
  <c r="FC166" i="3"/>
  <c r="FB166" i="4"/>
  <c r="HC166" i="1"/>
  <c r="BC166" i="2"/>
  <c r="FK166" i="2"/>
  <c r="DC166" i="3"/>
  <c r="FD166" i="3"/>
  <c r="FC166" i="4"/>
  <c r="HD166" i="1"/>
  <c r="BD166" i="2"/>
  <c r="FL166" i="2"/>
  <c r="DD166" i="3"/>
  <c r="FE166" i="3"/>
  <c r="FD166" i="4"/>
  <c r="HE166" i="1"/>
  <c r="BE166" i="2"/>
  <c r="FM166" i="2"/>
  <c r="DE166" i="3"/>
  <c r="FF166" i="3"/>
  <c r="FE166" i="4"/>
  <c r="HF166" i="1"/>
  <c r="BF166" i="2"/>
  <c r="FN166" i="2"/>
  <c r="DF166" i="3"/>
  <c r="FG166" i="3"/>
  <c r="FF166" i="4"/>
  <c r="FG166" i="4"/>
  <c r="FJ166" i="4"/>
  <c r="FI166" i="4"/>
  <c r="FK166" i="4"/>
  <c r="FL166" i="4"/>
  <c r="FM166" i="4"/>
  <c r="FN166" i="4"/>
  <c r="FO166" i="4"/>
  <c r="FP166" i="4"/>
  <c r="FR166" i="4"/>
  <c r="GB166" i="4"/>
  <c r="FH167" i="1"/>
  <c r="H167" i="2"/>
  <c r="DP167" i="2"/>
  <c r="BH167" i="3"/>
  <c r="DI167" i="3"/>
  <c r="DH167" i="4"/>
  <c r="FI167" i="1"/>
  <c r="I167" i="2"/>
  <c r="DQ167" i="2"/>
  <c r="BI167" i="3"/>
  <c r="DJ167" i="3"/>
  <c r="DI167" i="4"/>
  <c r="FJ167" i="1"/>
  <c r="J167" i="2"/>
  <c r="DR167" i="2"/>
  <c r="BJ167" i="3"/>
  <c r="DK167" i="3"/>
  <c r="DJ167" i="4"/>
  <c r="FK167" i="1"/>
  <c r="K167" i="2"/>
  <c r="DS167" i="2"/>
  <c r="BK167" i="3"/>
  <c r="DL167" i="3"/>
  <c r="DK167" i="4"/>
  <c r="FL167" i="1"/>
  <c r="L167" i="2"/>
  <c r="DT167" i="2"/>
  <c r="BL167" i="3"/>
  <c r="DM167" i="3"/>
  <c r="DL167" i="4"/>
  <c r="FM167" i="1"/>
  <c r="M167" i="2"/>
  <c r="DU167" i="2"/>
  <c r="BM167" i="3"/>
  <c r="DN167" i="3"/>
  <c r="DM167" i="4"/>
  <c r="FN167" i="1"/>
  <c r="N167" i="2"/>
  <c r="DV167" i="2"/>
  <c r="BN167" i="3"/>
  <c r="DO167" i="3"/>
  <c r="DN167" i="4"/>
  <c r="FO167" i="1"/>
  <c r="O167" i="2"/>
  <c r="DW167" i="2"/>
  <c r="BO167" i="3"/>
  <c r="DP167" i="3"/>
  <c r="DO167" i="4"/>
  <c r="FP167" i="1"/>
  <c r="P167" i="2"/>
  <c r="DX167" i="2"/>
  <c r="BP167" i="3"/>
  <c r="DQ167" i="3"/>
  <c r="DP167" i="4"/>
  <c r="FQ167" i="1"/>
  <c r="Q167" i="2"/>
  <c r="DY167" i="2"/>
  <c r="BQ167" i="3"/>
  <c r="DR167" i="3"/>
  <c r="DQ167" i="4"/>
  <c r="FR167" i="1"/>
  <c r="R167" i="2"/>
  <c r="DZ167" i="2"/>
  <c r="BR167" i="3"/>
  <c r="DS167" i="3"/>
  <c r="DR167" i="4"/>
  <c r="FS167" i="1"/>
  <c r="S167" i="2"/>
  <c r="EA167" i="2"/>
  <c r="BS167" i="3"/>
  <c r="DT167" i="3"/>
  <c r="DS167" i="4"/>
  <c r="FT167" i="1"/>
  <c r="T167" i="2"/>
  <c r="EB167" i="2"/>
  <c r="BT167" i="3"/>
  <c r="DU167" i="3"/>
  <c r="DT167" i="4"/>
  <c r="FU167" i="1"/>
  <c r="U167" i="2"/>
  <c r="EC167" i="2"/>
  <c r="BU167" i="3"/>
  <c r="DV167" i="3"/>
  <c r="DU167" i="4"/>
  <c r="FV167" i="1"/>
  <c r="V167" i="2"/>
  <c r="ED167" i="2"/>
  <c r="BV167" i="3"/>
  <c r="DW167" i="3"/>
  <c r="DV167" i="4"/>
  <c r="FW167" i="1"/>
  <c r="W167" i="2"/>
  <c r="EE167" i="2"/>
  <c r="BW167" i="3"/>
  <c r="DX167" i="3"/>
  <c r="DW167" i="4"/>
  <c r="FX167" i="1"/>
  <c r="X167" i="2"/>
  <c r="EF167" i="2"/>
  <c r="BX167" i="3"/>
  <c r="DY167" i="3"/>
  <c r="DX167" i="4"/>
  <c r="FY167" i="1"/>
  <c r="Y167" i="2"/>
  <c r="EG167" i="2"/>
  <c r="BY167" i="3"/>
  <c r="DZ167" i="3"/>
  <c r="DY167" i="4"/>
  <c r="FZ167" i="1"/>
  <c r="Z167" i="2"/>
  <c r="GA167" i="1"/>
  <c r="AA167" i="2"/>
  <c r="GB167" i="1"/>
  <c r="AB167" i="2"/>
  <c r="GC167" i="1"/>
  <c r="AC167" i="2"/>
  <c r="GD167" i="1"/>
  <c r="AD167" i="2"/>
  <c r="GE167" i="1"/>
  <c r="AE167" i="2"/>
  <c r="GF167" i="1"/>
  <c r="AF167" i="2"/>
  <c r="GG167" i="1"/>
  <c r="AG167" i="2"/>
  <c r="GH167" i="1"/>
  <c r="AH167" i="2"/>
  <c r="GI167" i="1"/>
  <c r="AI167" i="2"/>
  <c r="GJ167" i="1"/>
  <c r="AJ167" i="2"/>
  <c r="GK167" i="1"/>
  <c r="AK167" i="2"/>
  <c r="GL167" i="1"/>
  <c r="AL167" i="2"/>
  <c r="GM167" i="1"/>
  <c r="AM167" i="2"/>
  <c r="GN167" i="1"/>
  <c r="AN167" i="2"/>
  <c r="GO167" i="1"/>
  <c r="AO167" i="2"/>
  <c r="GP167" i="1"/>
  <c r="AP167" i="2"/>
  <c r="GQ167" i="1"/>
  <c r="AQ167" i="2"/>
  <c r="GR167" i="1"/>
  <c r="AR167" i="2"/>
  <c r="GS167" i="1"/>
  <c r="AS167" i="2"/>
  <c r="GT167" i="1"/>
  <c r="AT167" i="2"/>
  <c r="GU167" i="1"/>
  <c r="AU167" i="2"/>
  <c r="GV167" i="1"/>
  <c r="AV167" i="2"/>
  <c r="GW167" i="1"/>
  <c r="AW167" i="2"/>
  <c r="GX167" i="1"/>
  <c r="AX167" i="2"/>
  <c r="GY167" i="1"/>
  <c r="AY167" i="2"/>
  <c r="GZ167" i="1"/>
  <c r="AZ167" i="2"/>
  <c r="HA167" i="1"/>
  <c r="BA167" i="2"/>
  <c r="HB167" i="1"/>
  <c r="BB167" i="2"/>
  <c r="HC167" i="1"/>
  <c r="BC167" i="2"/>
  <c r="HD167" i="1"/>
  <c r="BD167" i="2"/>
  <c r="HE167" i="1"/>
  <c r="BE167" i="2"/>
  <c r="HF167" i="1"/>
  <c r="BF167" i="2"/>
  <c r="BL167" i="2"/>
  <c r="BN167" i="2"/>
  <c r="EH167" i="2"/>
  <c r="FO167" i="2"/>
  <c r="BZ167" i="3"/>
  <c r="EI167" i="2"/>
  <c r="CA167" i="3"/>
  <c r="EJ167" i="2"/>
  <c r="CB167" i="3"/>
  <c r="EK167" i="2"/>
  <c r="CC167" i="3"/>
  <c r="EL167" i="2"/>
  <c r="CD167" i="3"/>
  <c r="EM167" i="2"/>
  <c r="CE167" i="3"/>
  <c r="EN167" i="2"/>
  <c r="CF167" i="3"/>
  <c r="EO167" i="2"/>
  <c r="CG167" i="3"/>
  <c r="EP167" i="2"/>
  <c r="CH167" i="3"/>
  <c r="EQ167" i="2"/>
  <c r="CI167" i="3"/>
  <c r="ER167" i="2"/>
  <c r="CJ167" i="3"/>
  <c r="ES167" i="2"/>
  <c r="CK167" i="3"/>
  <c r="ET167" i="2"/>
  <c r="CL167" i="3"/>
  <c r="EU167" i="2"/>
  <c r="CM167" i="3"/>
  <c r="EV167" i="2"/>
  <c r="CN167" i="3"/>
  <c r="EW167" i="2"/>
  <c r="CO167" i="3"/>
  <c r="EX167" i="2"/>
  <c r="CP167" i="3"/>
  <c r="EY167" i="2"/>
  <c r="CQ167" i="3"/>
  <c r="EZ167" i="2"/>
  <c r="CR167" i="3"/>
  <c r="FA167" i="2"/>
  <c r="CS167" i="3"/>
  <c r="FB167" i="2"/>
  <c r="CT167" i="3"/>
  <c r="FC167" i="2"/>
  <c r="CU167" i="3"/>
  <c r="FD167" i="2"/>
  <c r="CV167" i="3"/>
  <c r="FE167" i="2"/>
  <c r="CW167" i="3"/>
  <c r="FF167" i="2"/>
  <c r="CX167" i="3"/>
  <c r="FG167" i="2"/>
  <c r="CY167" i="3"/>
  <c r="FH167" i="2"/>
  <c r="CZ167" i="3"/>
  <c r="FI167" i="2"/>
  <c r="DA167" i="3"/>
  <c r="FJ167" i="2"/>
  <c r="DB167" i="3"/>
  <c r="FK167" i="2"/>
  <c r="DC167" i="3"/>
  <c r="FL167" i="2"/>
  <c r="DD167" i="3"/>
  <c r="FM167" i="2"/>
  <c r="DE167" i="3"/>
  <c r="FN167" i="2"/>
  <c r="DF167" i="3"/>
  <c r="DG167" i="3"/>
  <c r="EA167" i="3"/>
  <c r="DZ167" i="4"/>
  <c r="EB167" i="3"/>
  <c r="EA167" i="4"/>
  <c r="EC167" i="3"/>
  <c r="EB167" i="4"/>
  <c r="ED167" i="3"/>
  <c r="EC167" i="4"/>
  <c r="EE167" i="3"/>
  <c r="ED167" i="4"/>
  <c r="EF167" i="3"/>
  <c r="EE167" i="4"/>
  <c r="EG167" i="3"/>
  <c r="EF167" i="4"/>
  <c r="EH167" i="3"/>
  <c r="EG167" i="4"/>
  <c r="EI167" i="3"/>
  <c r="EH167" i="4"/>
  <c r="EJ167" i="3"/>
  <c r="EI167" i="4"/>
  <c r="EK167" i="3"/>
  <c r="EJ167" i="4"/>
  <c r="EL167" i="3"/>
  <c r="EK167" i="4"/>
  <c r="EM167" i="3"/>
  <c r="EL167" i="4"/>
  <c r="EN167" i="3"/>
  <c r="EM167" i="4"/>
  <c r="EO167" i="3"/>
  <c r="EN167" i="4"/>
  <c r="EP167" i="3"/>
  <c r="EO167" i="4"/>
  <c r="EQ167" i="3"/>
  <c r="EP167" i="4"/>
  <c r="ER167" i="3"/>
  <c r="EQ167" i="4"/>
  <c r="ES167" i="3"/>
  <c r="ER167" i="4"/>
  <c r="ET167" i="3"/>
  <c r="ES167" i="4"/>
  <c r="EU167" i="3"/>
  <c r="ET167" i="4"/>
  <c r="EV167" i="3"/>
  <c r="EU167" i="4"/>
  <c r="EW167" i="3"/>
  <c r="EV167" i="4"/>
  <c r="EX167" i="3"/>
  <c r="EW167" i="4"/>
  <c r="EY167" i="3"/>
  <c r="EX167" i="4"/>
  <c r="EZ167" i="3"/>
  <c r="EY167" i="4"/>
  <c r="FA167" i="3"/>
  <c r="EZ167" i="4"/>
  <c r="FB167" i="3"/>
  <c r="FA167" i="4"/>
  <c r="FC167" i="3"/>
  <c r="FB167" i="4"/>
  <c r="FD167" i="3"/>
  <c r="FC167" i="4"/>
  <c r="FE167" i="3"/>
  <c r="FD167" i="4"/>
  <c r="FF167" i="3"/>
  <c r="FE167" i="4"/>
  <c r="FG167" i="3"/>
  <c r="FF167" i="4"/>
  <c r="FG167" i="4"/>
  <c r="FJ167" i="4"/>
  <c r="FI167" i="4"/>
  <c r="FK167" i="4"/>
  <c r="FL167" i="4"/>
  <c r="FM167" i="4"/>
  <c r="FN167" i="4"/>
  <c r="FO167" i="4"/>
  <c r="FP167" i="4"/>
  <c r="FR167" i="4"/>
  <c r="FS167" i="4"/>
  <c r="FT167" i="4"/>
  <c r="FU167" i="4"/>
  <c r="FV167" i="4"/>
  <c r="FW167" i="4"/>
  <c r="FX167" i="4"/>
  <c r="FY167" i="4"/>
  <c r="FZ167" i="4"/>
  <c r="GA167" i="4"/>
  <c r="GB167" i="4"/>
  <c r="FH168" i="1"/>
  <c r="H168" i="2"/>
  <c r="DP168" i="2"/>
  <c r="BH168" i="3"/>
  <c r="DI168" i="3"/>
  <c r="DH168" i="4"/>
  <c r="FI168" i="1"/>
  <c r="I168" i="2"/>
  <c r="DQ168" i="2"/>
  <c r="BI168" i="3"/>
  <c r="DJ168" i="3"/>
  <c r="DI168" i="4"/>
  <c r="FJ168" i="1"/>
  <c r="J168" i="2"/>
  <c r="DR168" i="2"/>
  <c r="BJ168" i="3"/>
  <c r="DK168" i="3"/>
  <c r="DJ168" i="4"/>
  <c r="FK168" i="1"/>
  <c r="K168" i="2"/>
  <c r="DS168" i="2"/>
  <c r="BK168" i="3"/>
  <c r="DL168" i="3"/>
  <c r="DK168" i="4"/>
  <c r="FL168" i="1"/>
  <c r="L168" i="2"/>
  <c r="DT168" i="2"/>
  <c r="BL168" i="3"/>
  <c r="DM168" i="3"/>
  <c r="DL168" i="4"/>
  <c r="FM168" i="1"/>
  <c r="M168" i="2"/>
  <c r="DU168" i="2"/>
  <c r="BM168" i="3"/>
  <c r="DN168" i="3"/>
  <c r="DM168" i="4"/>
  <c r="FN168" i="1"/>
  <c r="N168" i="2"/>
  <c r="DV168" i="2"/>
  <c r="BN168" i="3"/>
  <c r="DO168" i="3"/>
  <c r="DN168" i="4"/>
  <c r="FO168" i="1"/>
  <c r="O168" i="2"/>
  <c r="DW168" i="2"/>
  <c r="BO168" i="3"/>
  <c r="DP168" i="3"/>
  <c r="DO168" i="4"/>
  <c r="FP168" i="1"/>
  <c r="P168" i="2"/>
  <c r="DX168" i="2"/>
  <c r="BP168" i="3"/>
  <c r="DQ168" i="3"/>
  <c r="DP168" i="4"/>
  <c r="FQ168" i="1"/>
  <c r="Q168" i="2"/>
  <c r="DY168" i="2"/>
  <c r="BQ168" i="3"/>
  <c r="DR168" i="3"/>
  <c r="DQ168" i="4"/>
  <c r="FR168" i="1"/>
  <c r="R168" i="2"/>
  <c r="DZ168" i="2"/>
  <c r="BR168" i="3"/>
  <c r="DS168" i="3"/>
  <c r="DR168" i="4"/>
  <c r="FS168" i="1"/>
  <c r="S168" i="2"/>
  <c r="EA168" i="2"/>
  <c r="BS168" i="3"/>
  <c r="DT168" i="3"/>
  <c r="DS168" i="4"/>
  <c r="FT168" i="1"/>
  <c r="T168" i="2"/>
  <c r="EB168" i="2"/>
  <c r="BT168" i="3"/>
  <c r="DU168" i="3"/>
  <c r="DT168" i="4"/>
  <c r="FU168" i="1"/>
  <c r="U168" i="2"/>
  <c r="EC168" i="2"/>
  <c r="BU168" i="3"/>
  <c r="DV168" i="3"/>
  <c r="DU168" i="4"/>
  <c r="FV168" i="1"/>
  <c r="V168" i="2"/>
  <c r="ED168" i="2"/>
  <c r="BV168" i="3"/>
  <c r="DW168" i="3"/>
  <c r="DV168" i="4"/>
  <c r="FW168" i="1"/>
  <c r="W168" i="2"/>
  <c r="EE168" i="2"/>
  <c r="BW168" i="3"/>
  <c r="DX168" i="3"/>
  <c r="DW168" i="4"/>
  <c r="FX168" i="1"/>
  <c r="X168" i="2"/>
  <c r="EF168" i="2"/>
  <c r="BX168" i="3"/>
  <c r="DY168" i="3"/>
  <c r="DX168" i="4"/>
  <c r="FY168" i="1"/>
  <c r="Y168" i="2"/>
  <c r="EG168" i="2"/>
  <c r="BY168" i="3"/>
  <c r="DZ168" i="3"/>
  <c r="DY168" i="4"/>
  <c r="FZ168" i="1"/>
  <c r="Z168" i="2"/>
  <c r="GA168" i="1"/>
  <c r="AA168" i="2"/>
  <c r="GB168" i="1"/>
  <c r="AB168" i="2"/>
  <c r="GC168" i="1"/>
  <c r="AC168" i="2"/>
  <c r="GD168" i="1"/>
  <c r="AD168" i="2"/>
  <c r="GE168" i="1"/>
  <c r="AE168" i="2"/>
  <c r="GF168" i="1"/>
  <c r="AF168" i="2"/>
  <c r="GG168" i="1"/>
  <c r="AG168" i="2"/>
  <c r="GH168" i="1"/>
  <c r="AH168" i="2"/>
  <c r="GI168" i="1"/>
  <c r="AI168" i="2"/>
  <c r="GJ168" i="1"/>
  <c r="AJ168" i="2"/>
  <c r="GK168" i="1"/>
  <c r="AK168" i="2"/>
  <c r="GL168" i="1"/>
  <c r="AL168" i="2"/>
  <c r="GM168" i="1"/>
  <c r="AM168" i="2"/>
  <c r="GN168" i="1"/>
  <c r="AN168" i="2"/>
  <c r="GO168" i="1"/>
  <c r="AO168" i="2"/>
  <c r="GP168" i="1"/>
  <c r="AP168" i="2"/>
  <c r="GQ168" i="1"/>
  <c r="AQ168" i="2"/>
  <c r="GR168" i="1"/>
  <c r="AR168" i="2"/>
  <c r="GS168" i="1"/>
  <c r="AS168" i="2"/>
  <c r="GT168" i="1"/>
  <c r="AT168" i="2"/>
  <c r="GU168" i="1"/>
  <c r="AU168" i="2"/>
  <c r="GV168" i="1"/>
  <c r="AV168" i="2"/>
  <c r="GW168" i="1"/>
  <c r="AW168" i="2"/>
  <c r="GX168" i="1"/>
  <c r="AX168" i="2"/>
  <c r="GY168" i="1"/>
  <c r="AY168" i="2"/>
  <c r="GZ168" i="1"/>
  <c r="AZ168" i="2"/>
  <c r="HA168" i="1"/>
  <c r="BA168" i="2"/>
  <c r="HB168" i="1"/>
  <c r="BB168" i="2"/>
  <c r="HC168" i="1"/>
  <c r="BC168" i="2"/>
  <c r="HD168" i="1"/>
  <c r="BD168" i="2"/>
  <c r="HE168" i="1"/>
  <c r="BE168" i="2"/>
  <c r="HF168" i="1"/>
  <c r="BF168" i="2"/>
  <c r="BL168" i="2"/>
  <c r="BN168" i="2"/>
  <c r="EH168" i="2"/>
  <c r="FO168" i="2"/>
  <c r="BZ168" i="3"/>
  <c r="EI168" i="2"/>
  <c r="CA168" i="3"/>
  <c r="EJ168" i="2"/>
  <c r="CB168" i="3"/>
  <c r="EK168" i="2"/>
  <c r="CC168" i="3"/>
  <c r="EL168" i="2"/>
  <c r="CD168" i="3"/>
  <c r="EM168" i="2"/>
  <c r="CE168" i="3"/>
  <c r="EN168" i="2"/>
  <c r="CF168" i="3"/>
  <c r="EO168" i="2"/>
  <c r="CG168" i="3"/>
  <c r="EP168" i="2"/>
  <c r="CH168" i="3"/>
  <c r="EQ168" i="2"/>
  <c r="CI168" i="3"/>
  <c r="ER168" i="2"/>
  <c r="CJ168" i="3"/>
  <c r="ES168" i="2"/>
  <c r="CK168" i="3"/>
  <c r="ET168" i="2"/>
  <c r="CL168" i="3"/>
  <c r="EU168" i="2"/>
  <c r="CM168" i="3"/>
  <c r="EV168" i="2"/>
  <c r="CN168" i="3"/>
  <c r="EW168" i="2"/>
  <c r="CO168" i="3"/>
  <c r="EX168" i="2"/>
  <c r="CP168" i="3"/>
  <c r="EY168" i="2"/>
  <c r="CQ168" i="3"/>
  <c r="EZ168" i="2"/>
  <c r="CR168" i="3"/>
  <c r="FA168" i="2"/>
  <c r="CS168" i="3"/>
  <c r="FB168" i="2"/>
  <c r="CT168" i="3"/>
  <c r="FC168" i="2"/>
  <c r="CU168" i="3"/>
  <c r="FD168" i="2"/>
  <c r="CV168" i="3"/>
  <c r="FE168" i="2"/>
  <c r="CW168" i="3"/>
  <c r="FF168" i="2"/>
  <c r="CX168" i="3"/>
  <c r="FG168" i="2"/>
  <c r="CY168" i="3"/>
  <c r="FH168" i="2"/>
  <c r="CZ168" i="3"/>
  <c r="FI168" i="2"/>
  <c r="DA168" i="3"/>
  <c r="FJ168" i="2"/>
  <c r="DB168" i="3"/>
  <c r="FK168" i="2"/>
  <c r="DC168" i="3"/>
  <c r="FL168" i="2"/>
  <c r="DD168" i="3"/>
  <c r="FM168" i="2"/>
  <c r="DE168" i="3"/>
  <c r="FN168" i="2"/>
  <c r="DF168" i="3"/>
  <c r="DG168" i="3"/>
  <c r="EA168" i="3"/>
  <c r="DZ168" i="4"/>
  <c r="EB168" i="3"/>
  <c r="EA168" i="4"/>
  <c r="EC168" i="3"/>
  <c r="EB168" i="4"/>
  <c r="ED168" i="3"/>
  <c r="EC168" i="4"/>
  <c r="EE168" i="3"/>
  <c r="ED168" i="4"/>
  <c r="EF168" i="3"/>
  <c r="EE168" i="4"/>
  <c r="EG168" i="3"/>
  <c r="EF168" i="4"/>
  <c r="EH168" i="3"/>
  <c r="EG168" i="4"/>
  <c r="EI168" i="3"/>
  <c r="EH168" i="4"/>
  <c r="EJ168" i="3"/>
  <c r="EI168" i="4"/>
  <c r="EK168" i="3"/>
  <c r="EJ168" i="4"/>
  <c r="EL168" i="3"/>
  <c r="EK168" i="4"/>
  <c r="EM168" i="3"/>
  <c r="EL168" i="4"/>
  <c r="EN168" i="3"/>
  <c r="EM168" i="4"/>
  <c r="EO168" i="3"/>
  <c r="EN168" i="4"/>
  <c r="EP168" i="3"/>
  <c r="EO168" i="4"/>
  <c r="EQ168" i="3"/>
  <c r="EP168" i="4"/>
  <c r="ER168" i="3"/>
  <c r="EQ168" i="4"/>
  <c r="ES168" i="3"/>
  <c r="ER168" i="4"/>
  <c r="ET168" i="3"/>
  <c r="ES168" i="4"/>
  <c r="EU168" i="3"/>
  <c r="ET168" i="4"/>
  <c r="EV168" i="3"/>
  <c r="EU168" i="4"/>
  <c r="EW168" i="3"/>
  <c r="EV168" i="4"/>
  <c r="EX168" i="3"/>
  <c r="EW168" i="4"/>
  <c r="EY168" i="3"/>
  <c r="EX168" i="4"/>
  <c r="EZ168" i="3"/>
  <c r="EY168" i="4"/>
  <c r="FA168" i="3"/>
  <c r="EZ168" i="4"/>
  <c r="FB168" i="3"/>
  <c r="FA168" i="4"/>
  <c r="FC168" i="3"/>
  <c r="FB168" i="4"/>
  <c r="FD168" i="3"/>
  <c r="FC168" i="4"/>
  <c r="FE168" i="3"/>
  <c r="FD168" i="4"/>
  <c r="FF168" i="3"/>
  <c r="FE168" i="4"/>
  <c r="FG168" i="3"/>
  <c r="FF168" i="4"/>
  <c r="FG168" i="4"/>
  <c r="FJ168" i="4"/>
  <c r="FI168" i="4"/>
  <c r="FK168" i="4"/>
  <c r="FL168" i="4"/>
  <c r="FM168" i="4"/>
  <c r="FN168" i="4"/>
  <c r="FO168" i="4"/>
  <c r="FP168" i="4"/>
  <c r="FR168" i="4"/>
  <c r="FS168" i="4"/>
  <c r="FT168" i="4"/>
  <c r="FU168" i="4"/>
  <c r="FV168" i="4"/>
  <c r="FW168" i="4"/>
  <c r="FX168" i="4"/>
  <c r="FY168" i="4"/>
  <c r="FZ168" i="4"/>
  <c r="GA168" i="4"/>
  <c r="GB168" i="4"/>
  <c r="FH169" i="1"/>
  <c r="H169" i="2"/>
  <c r="DP169" i="2"/>
  <c r="BH169" i="3"/>
  <c r="DI169" i="3"/>
  <c r="DH169" i="4"/>
  <c r="FI169" i="1"/>
  <c r="I169" i="2"/>
  <c r="DQ169" i="2"/>
  <c r="BI169" i="3"/>
  <c r="DJ169" i="3"/>
  <c r="DI169" i="4"/>
  <c r="FJ169" i="1"/>
  <c r="J169" i="2"/>
  <c r="DR169" i="2"/>
  <c r="BJ169" i="3"/>
  <c r="DK169" i="3"/>
  <c r="DJ169" i="4"/>
  <c r="FK169" i="1"/>
  <c r="K169" i="2"/>
  <c r="DS169" i="2"/>
  <c r="BK169" i="3"/>
  <c r="DL169" i="3"/>
  <c r="DK169" i="4"/>
  <c r="FL169" i="1"/>
  <c r="L169" i="2"/>
  <c r="DT169" i="2"/>
  <c r="BL169" i="3"/>
  <c r="DM169" i="3"/>
  <c r="DL169" i="4"/>
  <c r="FM169" i="1"/>
  <c r="M169" i="2"/>
  <c r="DU169" i="2"/>
  <c r="BM169" i="3"/>
  <c r="DN169" i="3"/>
  <c r="DM169" i="4"/>
  <c r="FN169" i="1"/>
  <c r="N169" i="2"/>
  <c r="DV169" i="2"/>
  <c r="BN169" i="3"/>
  <c r="DO169" i="3"/>
  <c r="DN169" i="4"/>
  <c r="FO169" i="1"/>
  <c r="O169" i="2"/>
  <c r="DW169" i="2"/>
  <c r="BO169" i="3"/>
  <c r="DP169" i="3"/>
  <c r="DO169" i="4"/>
  <c r="FP169" i="1"/>
  <c r="P169" i="2"/>
  <c r="DX169" i="2"/>
  <c r="BP169" i="3"/>
  <c r="DQ169" i="3"/>
  <c r="DP169" i="4"/>
  <c r="FQ169" i="1"/>
  <c r="Q169" i="2"/>
  <c r="DY169" i="2"/>
  <c r="BQ169" i="3"/>
  <c r="DR169" i="3"/>
  <c r="DQ169" i="4"/>
  <c r="FR169" i="1"/>
  <c r="R169" i="2"/>
  <c r="DZ169" i="2"/>
  <c r="BR169" i="3"/>
  <c r="DS169" i="3"/>
  <c r="DR169" i="4"/>
  <c r="FS169" i="1"/>
  <c r="S169" i="2"/>
  <c r="EA169" i="2"/>
  <c r="BS169" i="3"/>
  <c r="DT169" i="3"/>
  <c r="DS169" i="4"/>
  <c r="FT169" i="1"/>
  <c r="T169" i="2"/>
  <c r="EB169" i="2"/>
  <c r="BT169" i="3"/>
  <c r="DU169" i="3"/>
  <c r="DT169" i="4"/>
  <c r="FU169" i="1"/>
  <c r="U169" i="2"/>
  <c r="EC169" i="2"/>
  <c r="BU169" i="3"/>
  <c r="DV169" i="3"/>
  <c r="DU169" i="4"/>
  <c r="FV169" i="1"/>
  <c r="V169" i="2"/>
  <c r="ED169" i="2"/>
  <c r="BV169" i="3"/>
  <c r="DW169" i="3"/>
  <c r="DV169" i="4"/>
  <c r="FW169" i="1"/>
  <c r="W169" i="2"/>
  <c r="EE169" i="2"/>
  <c r="BW169" i="3"/>
  <c r="DX169" i="3"/>
  <c r="DW169" i="4"/>
  <c r="FX169" i="1"/>
  <c r="X169" i="2"/>
  <c r="EF169" i="2"/>
  <c r="BX169" i="3"/>
  <c r="DY169" i="3"/>
  <c r="DX169" i="4"/>
  <c r="FY169" i="1"/>
  <c r="Y169" i="2"/>
  <c r="EG169" i="2"/>
  <c r="BY169" i="3"/>
  <c r="DZ169" i="3"/>
  <c r="DY169" i="4"/>
  <c r="FZ169" i="1"/>
  <c r="Z169" i="2"/>
  <c r="EH169" i="2"/>
  <c r="BZ169" i="3"/>
  <c r="EA169" i="3"/>
  <c r="DZ169" i="4"/>
  <c r="GA169" i="1"/>
  <c r="AA169" i="2"/>
  <c r="EI169" i="2"/>
  <c r="CA169" i="3"/>
  <c r="EB169" i="3"/>
  <c r="EA169" i="4"/>
  <c r="GB169" i="1"/>
  <c r="AB169" i="2"/>
  <c r="GC169" i="1"/>
  <c r="AC169" i="2"/>
  <c r="GD169" i="1"/>
  <c r="AD169" i="2"/>
  <c r="GE169" i="1"/>
  <c r="AE169" i="2"/>
  <c r="GF169" i="1"/>
  <c r="AF169" i="2"/>
  <c r="GG169" i="1"/>
  <c r="AG169" i="2"/>
  <c r="GH169" i="1"/>
  <c r="AH169" i="2"/>
  <c r="GI169" i="1"/>
  <c r="AI169" i="2"/>
  <c r="GJ169" i="1"/>
  <c r="AJ169" i="2"/>
  <c r="GK169" i="1"/>
  <c r="AK169" i="2"/>
  <c r="GL169" i="1"/>
  <c r="AL169" i="2"/>
  <c r="GM169" i="1"/>
  <c r="AM169" i="2"/>
  <c r="GN169" i="1"/>
  <c r="AN169" i="2"/>
  <c r="GO169" i="1"/>
  <c r="AO169" i="2"/>
  <c r="GP169" i="1"/>
  <c r="AP169" i="2"/>
  <c r="GQ169" i="1"/>
  <c r="AQ169" i="2"/>
  <c r="GR169" i="1"/>
  <c r="AR169" i="2"/>
  <c r="GS169" i="1"/>
  <c r="AS169" i="2"/>
  <c r="GT169" i="1"/>
  <c r="AT169" i="2"/>
  <c r="GU169" i="1"/>
  <c r="AU169" i="2"/>
  <c r="GV169" i="1"/>
  <c r="AV169" i="2"/>
  <c r="GW169" i="1"/>
  <c r="AW169" i="2"/>
  <c r="GX169" i="1"/>
  <c r="AX169" i="2"/>
  <c r="GY169" i="1"/>
  <c r="AY169" i="2"/>
  <c r="GZ169" i="1"/>
  <c r="AZ169" i="2"/>
  <c r="HA169" i="1"/>
  <c r="BA169" i="2"/>
  <c r="HB169" i="1"/>
  <c r="BB169" i="2"/>
  <c r="HC169" i="1"/>
  <c r="BC169" i="2"/>
  <c r="HD169" i="1"/>
  <c r="BD169" i="2"/>
  <c r="HE169" i="1"/>
  <c r="BE169" i="2"/>
  <c r="HF169" i="1"/>
  <c r="BF169" i="2"/>
  <c r="BL169" i="2"/>
  <c r="BN169" i="2"/>
  <c r="EJ169" i="2"/>
  <c r="FO169" i="2"/>
  <c r="CB169" i="3"/>
  <c r="EK169" i="2"/>
  <c r="CC169" i="3"/>
  <c r="EL169" i="2"/>
  <c r="CD169" i="3"/>
  <c r="EM169" i="2"/>
  <c r="CE169" i="3"/>
  <c r="EN169" i="2"/>
  <c r="CF169" i="3"/>
  <c r="EO169" i="2"/>
  <c r="CG169" i="3"/>
  <c r="EP169" i="2"/>
  <c r="CH169" i="3"/>
  <c r="EQ169" i="2"/>
  <c r="CI169" i="3"/>
  <c r="ER169" i="2"/>
  <c r="CJ169" i="3"/>
  <c r="ES169" i="2"/>
  <c r="CK169" i="3"/>
  <c r="ET169" i="2"/>
  <c r="CL169" i="3"/>
  <c r="EU169" i="2"/>
  <c r="CM169" i="3"/>
  <c r="EV169" i="2"/>
  <c r="CN169" i="3"/>
  <c r="EW169" i="2"/>
  <c r="CO169" i="3"/>
  <c r="EX169" i="2"/>
  <c r="CP169" i="3"/>
  <c r="EY169" i="2"/>
  <c r="CQ169" i="3"/>
  <c r="EZ169" i="2"/>
  <c r="CR169" i="3"/>
  <c r="FA169" i="2"/>
  <c r="CS169" i="3"/>
  <c r="FB169" i="2"/>
  <c r="CT169" i="3"/>
  <c r="FC169" i="2"/>
  <c r="CU169" i="3"/>
  <c r="FD169" i="2"/>
  <c r="CV169" i="3"/>
  <c r="FE169" i="2"/>
  <c r="CW169" i="3"/>
  <c r="FF169" i="2"/>
  <c r="CX169" i="3"/>
  <c r="FG169" i="2"/>
  <c r="CY169" i="3"/>
  <c r="FH169" i="2"/>
  <c r="CZ169" i="3"/>
  <c r="FI169" i="2"/>
  <c r="DA169" i="3"/>
  <c r="FJ169" i="2"/>
  <c r="DB169" i="3"/>
  <c r="FK169" i="2"/>
  <c r="DC169" i="3"/>
  <c r="FL169" i="2"/>
  <c r="DD169" i="3"/>
  <c r="FM169" i="2"/>
  <c r="DE169" i="3"/>
  <c r="FN169" i="2"/>
  <c r="DF169" i="3"/>
  <c r="DG169" i="3"/>
  <c r="EC169" i="3"/>
  <c r="EB169" i="4"/>
  <c r="ED169" i="3"/>
  <c r="EC169" i="4"/>
  <c r="EE169" i="3"/>
  <c r="ED169" i="4"/>
  <c r="EF169" i="3"/>
  <c r="EE169" i="4"/>
  <c r="EG169" i="3"/>
  <c r="EF169" i="4"/>
  <c r="EH169" i="3"/>
  <c r="EG169" i="4"/>
  <c r="EI169" i="3"/>
  <c r="EH169" i="4"/>
  <c r="EJ169" i="3"/>
  <c r="EI169" i="4"/>
  <c r="EK169" i="3"/>
  <c r="EJ169" i="4"/>
  <c r="EL169" i="3"/>
  <c r="EK169" i="4"/>
  <c r="EM169" i="3"/>
  <c r="EL169" i="4"/>
  <c r="EN169" i="3"/>
  <c r="EM169" i="4"/>
  <c r="EO169" i="3"/>
  <c r="EN169" i="4"/>
  <c r="EP169" i="3"/>
  <c r="EO169" i="4"/>
  <c r="EQ169" i="3"/>
  <c r="EP169" i="4"/>
  <c r="ER169" i="3"/>
  <c r="EQ169" i="4"/>
  <c r="ES169" i="3"/>
  <c r="ER169" i="4"/>
  <c r="ET169" i="3"/>
  <c r="ES169" i="4"/>
  <c r="EU169" i="3"/>
  <c r="ET169" i="4"/>
  <c r="EV169" i="3"/>
  <c r="EU169" i="4"/>
  <c r="EW169" i="3"/>
  <c r="EV169" i="4"/>
  <c r="EX169" i="3"/>
  <c r="EW169" i="4"/>
  <c r="EY169" i="3"/>
  <c r="EX169" i="4"/>
  <c r="EZ169" i="3"/>
  <c r="EY169" i="4"/>
  <c r="FA169" i="3"/>
  <c r="EZ169" i="4"/>
  <c r="FB169" i="3"/>
  <c r="FA169" i="4"/>
  <c r="FC169" i="3"/>
  <c r="FB169" i="4"/>
  <c r="FD169" i="3"/>
  <c r="FC169" i="4"/>
  <c r="FE169" i="3"/>
  <c r="FD169" i="4"/>
  <c r="FF169" i="3"/>
  <c r="FE169" i="4"/>
  <c r="FG169" i="3"/>
  <c r="FF169" i="4"/>
  <c r="FG169" i="4"/>
  <c r="FJ169" i="4"/>
  <c r="FI169" i="4"/>
  <c r="FK169" i="4"/>
  <c r="FL169" i="4"/>
  <c r="FM169" i="4"/>
  <c r="FN169" i="4"/>
  <c r="FO169" i="4"/>
  <c r="FP169" i="4"/>
  <c r="FR169" i="4"/>
  <c r="FS169" i="4"/>
  <c r="FT169" i="4"/>
  <c r="FU169" i="4"/>
  <c r="FV169" i="4"/>
  <c r="FW169" i="4"/>
  <c r="FX169" i="4"/>
  <c r="FY169" i="4"/>
  <c r="FZ169" i="4"/>
  <c r="GA169" i="4"/>
  <c r="GB169" i="4"/>
  <c r="FH170" i="1"/>
  <c r="H170" i="2"/>
  <c r="DP170" i="2"/>
  <c r="BH170" i="3"/>
  <c r="DI170" i="3"/>
  <c r="DH170" i="4"/>
  <c r="FI170" i="1"/>
  <c r="I170" i="2"/>
  <c r="DQ170" i="2"/>
  <c r="BI170" i="3"/>
  <c r="DJ170" i="3"/>
  <c r="DI170" i="4"/>
  <c r="FJ170" i="1"/>
  <c r="J170" i="2"/>
  <c r="DR170" i="2"/>
  <c r="BJ170" i="3"/>
  <c r="DK170" i="3"/>
  <c r="DJ170" i="4"/>
  <c r="FK170" i="1"/>
  <c r="K170" i="2"/>
  <c r="DS170" i="2"/>
  <c r="BK170" i="3"/>
  <c r="DL170" i="3"/>
  <c r="DK170" i="4"/>
  <c r="FL170" i="1"/>
  <c r="L170" i="2"/>
  <c r="DT170" i="2"/>
  <c r="BL170" i="3"/>
  <c r="DM170" i="3"/>
  <c r="DL170" i="4"/>
  <c r="FM170" i="1"/>
  <c r="M170" i="2"/>
  <c r="DU170" i="2"/>
  <c r="BM170" i="3"/>
  <c r="DN170" i="3"/>
  <c r="DM170" i="4"/>
  <c r="FN170" i="1"/>
  <c r="N170" i="2"/>
  <c r="DV170" i="2"/>
  <c r="BN170" i="3"/>
  <c r="DO170" i="3"/>
  <c r="DN170" i="4"/>
  <c r="FO170" i="1"/>
  <c r="O170" i="2"/>
  <c r="DW170" i="2"/>
  <c r="BO170" i="3"/>
  <c r="DP170" i="3"/>
  <c r="DO170" i="4"/>
  <c r="FP170" i="1"/>
  <c r="P170" i="2"/>
  <c r="DX170" i="2"/>
  <c r="BP170" i="3"/>
  <c r="DQ170" i="3"/>
  <c r="DP170" i="4"/>
  <c r="FQ170" i="1"/>
  <c r="Q170" i="2"/>
  <c r="DY170" i="2"/>
  <c r="BQ170" i="3"/>
  <c r="DR170" i="3"/>
  <c r="DQ170" i="4"/>
  <c r="FR170" i="1"/>
  <c r="R170" i="2"/>
  <c r="DZ170" i="2"/>
  <c r="BR170" i="3"/>
  <c r="DS170" i="3"/>
  <c r="DR170" i="4"/>
  <c r="FS170" i="1"/>
  <c r="S170" i="2"/>
  <c r="EA170" i="2"/>
  <c r="BS170" i="3"/>
  <c r="DT170" i="3"/>
  <c r="DS170" i="4"/>
  <c r="FT170" i="1"/>
  <c r="T170" i="2"/>
  <c r="EB170" i="2"/>
  <c r="BT170" i="3"/>
  <c r="DU170" i="3"/>
  <c r="DT170" i="4"/>
  <c r="FU170" i="1"/>
  <c r="U170" i="2"/>
  <c r="EC170" i="2"/>
  <c r="BU170" i="3"/>
  <c r="DV170" i="3"/>
  <c r="DU170" i="4"/>
  <c r="FV170" i="1"/>
  <c r="V170" i="2"/>
  <c r="ED170" i="2"/>
  <c r="BV170" i="3"/>
  <c r="DW170" i="3"/>
  <c r="DV170" i="4"/>
  <c r="FW170" i="1"/>
  <c r="W170" i="2"/>
  <c r="EE170" i="2"/>
  <c r="BW170" i="3"/>
  <c r="DX170" i="3"/>
  <c r="DW170" i="4"/>
  <c r="FX170" i="1"/>
  <c r="X170" i="2"/>
  <c r="EF170" i="2"/>
  <c r="BX170" i="3"/>
  <c r="DY170" i="3"/>
  <c r="DX170" i="4"/>
  <c r="FY170" i="1"/>
  <c r="Y170" i="2"/>
  <c r="EG170" i="2"/>
  <c r="BY170" i="3"/>
  <c r="DZ170" i="3"/>
  <c r="DY170" i="4"/>
  <c r="FZ170" i="1"/>
  <c r="Z170" i="2"/>
  <c r="EH170" i="2"/>
  <c r="BZ170" i="3"/>
  <c r="EA170" i="3"/>
  <c r="DZ170" i="4"/>
  <c r="GA170" i="1"/>
  <c r="AA170" i="2"/>
  <c r="EI170" i="2"/>
  <c r="CA170" i="3"/>
  <c r="EB170" i="3"/>
  <c r="EA170" i="4"/>
  <c r="GB170" i="1"/>
  <c r="AB170" i="2"/>
  <c r="EJ170" i="2"/>
  <c r="CB170" i="3"/>
  <c r="EC170" i="3"/>
  <c r="EB170" i="4"/>
  <c r="GC170" i="1"/>
  <c r="AC170" i="2"/>
  <c r="EK170" i="2"/>
  <c r="CC170" i="3"/>
  <c r="ED170" i="3"/>
  <c r="EC170" i="4"/>
  <c r="GD170" i="1"/>
  <c r="AD170" i="2"/>
  <c r="EL170" i="2"/>
  <c r="CD170" i="3"/>
  <c r="EE170" i="3"/>
  <c r="ED170" i="4"/>
  <c r="GE170" i="1"/>
  <c r="AE170" i="2"/>
  <c r="EM170" i="2"/>
  <c r="CE170" i="3"/>
  <c r="EF170" i="3"/>
  <c r="EE170" i="4"/>
  <c r="GF170" i="1"/>
  <c r="AF170" i="2"/>
  <c r="EN170" i="2"/>
  <c r="CF170" i="3"/>
  <c r="EG170" i="3"/>
  <c r="EF170" i="4"/>
  <c r="GG170" i="1"/>
  <c r="AG170" i="2"/>
  <c r="EO170" i="2"/>
  <c r="CG170" i="3"/>
  <c r="EH170" i="3"/>
  <c r="EG170" i="4"/>
  <c r="GH170" i="1"/>
  <c r="AH170" i="2"/>
  <c r="EP170" i="2"/>
  <c r="CH170" i="3"/>
  <c r="EI170" i="3"/>
  <c r="EH170" i="4"/>
  <c r="GI170" i="1"/>
  <c r="AI170" i="2"/>
  <c r="EQ170" i="2"/>
  <c r="CI170" i="3"/>
  <c r="EJ170" i="3"/>
  <c r="EI170" i="4"/>
  <c r="GJ170" i="1"/>
  <c r="AJ170" i="2"/>
  <c r="ER170" i="2"/>
  <c r="CJ170" i="3"/>
  <c r="EK170" i="3"/>
  <c r="EJ170" i="4"/>
  <c r="GK170" i="1"/>
  <c r="AK170" i="2"/>
  <c r="ES170" i="2"/>
  <c r="CK170" i="3"/>
  <c r="EL170" i="3"/>
  <c r="EK170" i="4"/>
  <c r="GL170" i="1"/>
  <c r="AL170" i="2"/>
  <c r="ET170" i="2"/>
  <c r="CL170" i="3"/>
  <c r="EM170" i="3"/>
  <c r="EL170" i="4"/>
  <c r="GM170" i="1"/>
  <c r="AM170" i="2"/>
  <c r="EU170" i="2"/>
  <c r="CM170" i="3"/>
  <c r="EN170" i="3"/>
  <c r="EM170" i="4"/>
  <c r="GN170" i="1"/>
  <c r="AN170" i="2"/>
  <c r="EV170" i="2"/>
  <c r="CN170" i="3"/>
  <c r="EO170" i="3"/>
  <c r="EN170" i="4"/>
  <c r="GO170" i="1"/>
  <c r="AO170" i="2"/>
  <c r="EW170" i="2"/>
  <c r="CO170" i="3"/>
  <c r="EP170" i="3"/>
  <c r="EO170" i="4"/>
  <c r="GP170" i="1"/>
  <c r="AP170" i="2"/>
  <c r="EX170" i="2"/>
  <c r="CP170" i="3"/>
  <c r="EQ170" i="3"/>
  <c r="EP170" i="4"/>
  <c r="GQ170" i="1"/>
  <c r="AQ170" i="2"/>
  <c r="EY170" i="2"/>
  <c r="CQ170" i="3"/>
  <c r="ER170" i="3"/>
  <c r="EQ170" i="4"/>
  <c r="GR170" i="1"/>
  <c r="AR170" i="2"/>
  <c r="EZ170" i="2"/>
  <c r="CR170" i="3"/>
  <c r="ES170" i="3"/>
  <c r="ER170" i="4"/>
  <c r="GS170" i="1"/>
  <c r="AS170" i="2"/>
  <c r="FA170" i="2"/>
  <c r="CS170" i="3"/>
  <c r="ET170" i="3"/>
  <c r="ES170" i="4"/>
  <c r="GT170" i="1"/>
  <c r="AT170" i="2"/>
  <c r="FB170" i="2"/>
  <c r="CT170" i="3"/>
  <c r="EU170" i="3"/>
  <c r="ET170" i="4"/>
  <c r="GU170" i="1"/>
  <c r="AU170" i="2"/>
  <c r="FC170" i="2"/>
  <c r="CU170" i="3"/>
  <c r="EV170" i="3"/>
  <c r="EU170" i="4"/>
  <c r="GV170" i="1"/>
  <c r="AV170" i="2"/>
  <c r="FD170" i="2"/>
  <c r="CV170" i="3"/>
  <c r="EW170" i="3"/>
  <c r="EV170" i="4"/>
  <c r="GW170" i="1"/>
  <c r="AW170" i="2"/>
  <c r="FE170" i="2"/>
  <c r="CW170" i="3"/>
  <c r="EX170" i="3"/>
  <c r="EW170" i="4"/>
  <c r="GX170" i="1"/>
  <c r="AX170" i="2"/>
  <c r="FF170" i="2"/>
  <c r="CX170" i="3"/>
  <c r="EY170" i="3"/>
  <c r="EX170" i="4"/>
  <c r="GY170" i="1"/>
  <c r="AY170" i="2"/>
  <c r="FG170" i="2"/>
  <c r="CY170" i="3"/>
  <c r="EZ170" i="3"/>
  <c r="EY170" i="4"/>
  <c r="GZ170" i="1"/>
  <c r="AZ170" i="2"/>
  <c r="FH170" i="2"/>
  <c r="CZ170" i="3"/>
  <c r="FA170" i="3"/>
  <c r="EZ170" i="4"/>
  <c r="HA170" i="1"/>
  <c r="BA170" i="2"/>
  <c r="FI170" i="2"/>
  <c r="DA170" i="3"/>
  <c r="FB170" i="3"/>
  <c r="FA170" i="4"/>
  <c r="HB170" i="1"/>
  <c r="BB170" i="2"/>
  <c r="FJ170" i="2"/>
  <c r="DB170" i="3"/>
  <c r="FC170" i="3"/>
  <c r="FB170" i="4"/>
  <c r="HC170" i="1"/>
  <c r="BC170" i="2"/>
  <c r="FK170" i="2"/>
  <c r="DC170" i="3"/>
  <c r="FD170" i="3"/>
  <c r="FC170" i="4"/>
  <c r="HD170" i="1"/>
  <c r="BD170" i="2"/>
  <c r="FL170" i="2"/>
  <c r="DD170" i="3"/>
  <c r="FE170" i="3"/>
  <c r="FD170" i="4"/>
  <c r="HE170" i="1"/>
  <c r="BE170" i="2"/>
  <c r="FM170" i="2"/>
  <c r="DE170" i="3"/>
  <c r="FF170" i="3"/>
  <c r="FE170" i="4"/>
  <c r="HF170" i="1"/>
  <c r="BF170" i="2"/>
  <c r="FN170" i="2"/>
  <c r="DF170" i="3"/>
  <c r="FG170" i="3"/>
  <c r="FF170" i="4"/>
  <c r="FG170" i="4"/>
  <c r="FJ170" i="4"/>
  <c r="FI170" i="4"/>
  <c r="FK170" i="4"/>
  <c r="FL170" i="4"/>
  <c r="FM170" i="4"/>
  <c r="FN170" i="4"/>
  <c r="FO170" i="4"/>
  <c r="FP170" i="4"/>
  <c r="FR170" i="4"/>
  <c r="GB170" i="4"/>
  <c r="FH171" i="1"/>
  <c r="H171" i="2"/>
  <c r="DP171" i="2"/>
  <c r="BH171" i="3"/>
  <c r="DI171" i="3"/>
  <c r="DH171" i="4"/>
  <c r="FI171" i="1"/>
  <c r="I171" i="2"/>
  <c r="DQ171" i="2"/>
  <c r="BI171" i="3"/>
  <c r="DJ171" i="3"/>
  <c r="DI171" i="4"/>
  <c r="FJ171" i="1"/>
  <c r="J171" i="2"/>
  <c r="DR171" i="2"/>
  <c r="BJ171" i="3"/>
  <c r="DK171" i="3"/>
  <c r="DJ171" i="4"/>
  <c r="FK171" i="1"/>
  <c r="K171" i="2"/>
  <c r="DS171" i="2"/>
  <c r="BK171" i="3"/>
  <c r="DL171" i="3"/>
  <c r="DK171" i="4"/>
  <c r="FL171" i="1"/>
  <c r="L171" i="2"/>
  <c r="DT171" i="2"/>
  <c r="BL171" i="3"/>
  <c r="DM171" i="3"/>
  <c r="DL171" i="4"/>
  <c r="FM171" i="1"/>
  <c r="M171" i="2"/>
  <c r="DU171" i="2"/>
  <c r="BM171" i="3"/>
  <c r="DN171" i="3"/>
  <c r="DM171" i="4"/>
  <c r="FN171" i="1"/>
  <c r="N171" i="2"/>
  <c r="DV171" i="2"/>
  <c r="BN171" i="3"/>
  <c r="DO171" i="3"/>
  <c r="DN171" i="4"/>
  <c r="FO171" i="1"/>
  <c r="O171" i="2"/>
  <c r="DW171" i="2"/>
  <c r="BO171" i="3"/>
  <c r="DP171" i="3"/>
  <c r="DO171" i="4"/>
  <c r="FP171" i="1"/>
  <c r="P171" i="2"/>
  <c r="DX171" i="2"/>
  <c r="BP171" i="3"/>
  <c r="DQ171" i="3"/>
  <c r="DP171" i="4"/>
  <c r="FQ171" i="1"/>
  <c r="Q171" i="2"/>
  <c r="DY171" i="2"/>
  <c r="BQ171" i="3"/>
  <c r="DR171" i="3"/>
  <c r="DQ171" i="4"/>
  <c r="FR171" i="1"/>
  <c r="R171" i="2"/>
  <c r="DZ171" i="2"/>
  <c r="BR171" i="3"/>
  <c r="DS171" i="3"/>
  <c r="DR171" i="4"/>
  <c r="FS171" i="1"/>
  <c r="S171" i="2"/>
  <c r="EA171" i="2"/>
  <c r="BS171" i="3"/>
  <c r="DT171" i="3"/>
  <c r="DS171" i="4"/>
  <c r="FT171" i="1"/>
  <c r="T171" i="2"/>
  <c r="EB171" i="2"/>
  <c r="BT171" i="3"/>
  <c r="DU171" i="3"/>
  <c r="DT171" i="4"/>
  <c r="FU171" i="1"/>
  <c r="U171" i="2"/>
  <c r="EC171" i="2"/>
  <c r="BU171" i="3"/>
  <c r="DV171" i="3"/>
  <c r="DU171" i="4"/>
  <c r="FV171" i="1"/>
  <c r="V171" i="2"/>
  <c r="ED171" i="2"/>
  <c r="BV171" i="3"/>
  <c r="DW171" i="3"/>
  <c r="DV171" i="4"/>
  <c r="FW171" i="1"/>
  <c r="W171" i="2"/>
  <c r="EE171" i="2"/>
  <c r="BW171" i="3"/>
  <c r="DX171" i="3"/>
  <c r="DW171" i="4"/>
  <c r="FX171" i="1"/>
  <c r="X171" i="2"/>
  <c r="EF171" i="2"/>
  <c r="BX171" i="3"/>
  <c r="DY171" i="3"/>
  <c r="DX171" i="4"/>
  <c r="FY171" i="1"/>
  <c r="Y171" i="2"/>
  <c r="EG171" i="2"/>
  <c r="BY171" i="3"/>
  <c r="DZ171" i="3"/>
  <c r="DY171" i="4"/>
  <c r="FZ171" i="1"/>
  <c r="Z171" i="2"/>
  <c r="EH171" i="2"/>
  <c r="BZ171" i="3"/>
  <c r="EA171" i="3"/>
  <c r="DZ171" i="4"/>
  <c r="GA171" i="1"/>
  <c r="AA171" i="2"/>
  <c r="EI171" i="2"/>
  <c r="CA171" i="3"/>
  <c r="EB171" i="3"/>
  <c r="EA171" i="4"/>
  <c r="GB171" i="1"/>
  <c r="AB171" i="2"/>
  <c r="EJ171" i="2"/>
  <c r="CB171" i="3"/>
  <c r="EC171" i="3"/>
  <c r="EB171" i="4"/>
  <c r="GC171" i="1"/>
  <c r="AC171" i="2"/>
  <c r="EK171" i="2"/>
  <c r="CC171" i="3"/>
  <c r="ED171" i="3"/>
  <c r="EC171" i="4"/>
  <c r="GD171" i="1"/>
  <c r="AD171" i="2"/>
  <c r="EL171" i="2"/>
  <c r="CD171" i="3"/>
  <c r="EE171" i="3"/>
  <c r="ED171" i="4"/>
  <c r="GE171" i="1"/>
  <c r="AE171" i="2"/>
  <c r="EM171" i="2"/>
  <c r="CE171" i="3"/>
  <c r="EF171" i="3"/>
  <c r="EE171" i="4"/>
  <c r="GF171" i="1"/>
  <c r="AF171" i="2"/>
  <c r="EN171" i="2"/>
  <c r="CF171" i="3"/>
  <c r="EG171" i="3"/>
  <c r="EF171" i="4"/>
  <c r="GG171" i="1"/>
  <c r="AG171" i="2"/>
  <c r="EO171" i="2"/>
  <c r="CG171" i="3"/>
  <c r="EH171" i="3"/>
  <c r="EG171" i="4"/>
  <c r="GH171" i="1"/>
  <c r="AH171" i="2"/>
  <c r="EP171" i="2"/>
  <c r="CH171" i="3"/>
  <c r="EI171" i="3"/>
  <c r="EH171" i="4"/>
  <c r="GI171" i="1"/>
  <c r="AI171" i="2"/>
  <c r="EQ171" i="2"/>
  <c r="CI171" i="3"/>
  <c r="EJ171" i="3"/>
  <c r="EI171" i="4"/>
  <c r="GJ171" i="1"/>
  <c r="AJ171" i="2"/>
  <c r="ER171" i="2"/>
  <c r="CJ171" i="3"/>
  <c r="EK171" i="3"/>
  <c r="EJ171" i="4"/>
  <c r="GK171" i="1"/>
  <c r="AK171" i="2"/>
  <c r="ES171" i="2"/>
  <c r="CK171" i="3"/>
  <c r="EL171" i="3"/>
  <c r="EK171" i="4"/>
  <c r="GL171" i="1"/>
  <c r="AL171" i="2"/>
  <c r="ET171" i="2"/>
  <c r="CL171" i="3"/>
  <c r="EM171" i="3"/>
  <c r="EL171" i="4"/>
  <c r="GM171" i="1"/>
  <c r="AM171" i="2"/>
  <c r="EU171" i="2"/>
  <c r="CM171" i="3"/>
  <c r="EN171" i="3"/>
  <c r="EM171" i="4"/>
  <c r="GN171" i="1"/>
  <c r="AN171" i="2"/>
  <c r="EV171" i="2"/>
  <c r="CN171" i="3"/>
  <c r="EO171" i="3"/>
  <c r="EN171" i="4"/>
  <c r="GO171" i="1"/>
  <c r="AO171" i="2"/>
  <c r="EW171" i="2"/>
  <c r="CO171" i="3"/>
  <c r="EP171" i="3"/>
  <c r="EO171" i="4"/>
  <c r="GP171" i="1"/>
  <c r="AP171" i="2"/>
  <c r="EX171" i="2"/>
  <c r="CP171" i="3"/>
  <c r="EQ171" i="3"/>
  <c r="EP171" i="4"/>
  <c r="GQ171" i="1"/>
  <c r="AQ171" i="2"/>
  <c r="EY171" i="2"/>
  <c r="CQ171" i="3"/>
  <c r="ER171" i="3"/>
  <c r="EQ171" i="4"/>
  <c r="GR171" i="1"/>
  <c r="AR171" i="2"/>
  <c r="EZ171" i="2"/>
  <c r="CR171" i="3"/>
  <c r="ES171" i="3"/>
  <c r="ER171" i="4"/>
  <c r="GS171" i="1"/>
  <c r="AS171" i="2"/>
  <c r="FA171" i="2"/>
  <c r="CS171" i="3"/>
  <c r="ET171" i="3"/>
  <c r="ES171" i="4"/>
  <c r="GT171" i="1"/>
  <c r="AT171" i="2"/>
  <c r="FB171" i="2"/>
  <c r="CT171" i="3"/>
  <c r="EU171" i="3"/>
  <c r="ET171" i="4"/>
  <c r="GU171" i="1"/>
  <c r="AU171" i="2"/>
  <c r="FC171" i="2"/>
  <c r="CU171" i="3"/>
  <c r="EV171" i="3"/>
  <c r="EU171" i="4"/>
  <c r="GV171" i="1"/>
  <c r="AV171" i="2"/>
  <c r="FD171" i="2"/>
  <c r="CV171" i="3"/>
  <c r="EW171" i="3"/>
  <c r="EV171" i="4"/>
  <c r="GW171" i="1"/>
  <c r="AW171" i="2"/>
  <c r="FE171" i="2"/>
  <c r="CW171" i="3"/>
  <c r="EX171" i="3"/>
  <c r="EW171" i="4"/>
  <c r="GX171" i="1"/>
  <c r="AX171" i="2"/>
  <c r="FF171" i="2"/>
  <c r="CX171" i="3"/>
  <c r="EY171" i="3"/>
  <c r="EX171" i="4"/>
  <c r="GY171" i="1"/>
  <c r="AY171" i="2"/>
  <c r="FG171" i="2"/>
  <c r="CY171" i="3"/>
  <c r="EZ171" i="3"/>
  <c r="EY171" i="4"/>
  <c r="GZ171" i="1"/>
  <c r="AZ171" i="2"/>
  <c r="FH171" i="2"/>
  <c r="CZ171" i="3"/>
  <c r="FA171" i="3"/>
  <c r="EZ171" i="4"/>
  <c r="HA171" i="1"/>
  <c r="BA171" i="2"/>
  <c r="FI171" i="2"/>
  <c r="DA171" i="3"/>
  <c r="FB171" i="3"/>
  <c r="FA171" i="4"/>
  <c r="HB171" i="1"/>
  <c r="BB171" i="2"/>
  <c r="FJ171" i="2"/>
  <c r="DB171" i="3"/>
  <c r="FC171" i="3"/>
  <c r="FB171" i="4"/>
  <c r="HC171" i="1"/>
  <c r="BC171" i="2"/>
  <c r="FK171" i="2"/>
  <c r="DC171" i="3"/>
  <c r="FD171" i="3"/>
  <c r="FC171" i="4"/>
  <c r="HD171" i="1"/>
  <c r="BD171" i="2"/>
  <c r="FL171" i="2"/>
  <c r="DD171" i="3"/>
  <c r="FE171" i="3"/>
  <c r="FD171" i="4"/>
  <c r="HE171" i="1"/>
  <c r="BE171" i="2"/>
  <c r="FM171" i="2"/>
  <c r="DE171" i="3"/>
  <c r="FF171" i="3"/>
  <c r="FE171" i="4"/>
  <c r="HF171" i="1"/>
  <c r="BF171" i="2"/>
  <c r="FN171" i="2"/>
  <c r="DF171" i="3"/>
  <c r="FG171" i="3"/>
  <c r="FF171" i="4"/>
  <c r="FG171" i="4"/>
  <c r="FJ171" i="4"/>
  <c r="FI171" i="4"/>
  <c r="FK171" i="4"/>
  <c r="FL171" i="4"/>
  <c r="FM171" i="4"/>
  <c r="FN171" i="4"/>
  <c r="FO171" i="4"/>
  <c r="FP171" i="4"/>
  <c r="FR171" i="4"/>
  <c r="GB171" i="4"/>
  <c r="FH172" i="1"/>
  <c r="H172" i="2"/>
  <c r="DP172" i="2"/>
  <c r="BH172" i="3"/>
  <c r="DI172" i="3"/>
  <c r="DH172" i="4"/>
  <c r="FI172" i="1"/>
  <c r="I172" i="2"/>
  <c r="DQ172" i="2"/>
  <c r="BI172" i="3"/>
  <c r="DJ172" i="3"/>
  <c r="DI172" i="4"/>
  <c r="FJ172" i="1"/>
  <c r="J172" i="2"/>
  <c r="DR172" i="2"/>
  <c r="BJ172" i="3"/>
  <c r="DK172" i="3"/>
  <c r="DJ172" i="4"/>
  <c r="FK172" i="1"/>
  <c r="K172" i="2"/>
  <c r="DS172" i="2"/>
  <c r="BK172" i="3"/>
  <c r="DL172" i="3"/>
  <c r="DK172" i="4"/>
  <c r="FL172" i="1"/>
  <c r="L172" i="2"/>
  <c r="DT172" i="2"/>
  <c r="BL172" i="3"/>
  <c r="DM172" i="3"/>
  <c r="DL172" i="4"/>
  <c r="FM172" i="1"/>
  <c r="M172" i="2"/>
  <c r="DU172" i="2"/>
  <c r="BM172" i="3"/>
  <c r="DN172" i="3"/>
  <c r="DM172" i="4"/>
  <c r="FN172" i="1"/>
  <c r="N172" i="2"/>
  <c r="DV172" i="2"/>
  <c r="BN172" i="3"/>
  <c r="DO172" i="3"/>
  <c r="DN172" i="4"/>
  <c r="FO172" i="1"/>
  <c r="O172" i="2"/>
  <c r="DW172" i="2"/>
  <c r="BO172" i="3"/>
  <c r="DP172" i="3"/>
  <c r="DO172" i="4"/>
  <c r="FP172" i="1"/>
  <c r="P172" i="2"/>
  <c r="DX172" i="2"/>
  <c r="BP172" i="3"/>
  <c r="DQ172" i="3"/>
  <c r="DP172" i="4"/>
  <c r="FQ172" i="1"/>
  <c r="Q172" i="2"/>
  <c r="DY172" i="2"/>
  <c r="BQ172" i="3"/>
  <c r="DR172" i="3"/>
  <c r="DQ172" i="4"/>
  <c r="FR172" i="1"/>
  <c r="R172" i="2"/>
  <c r="DZ172" i="2"/>
  <c r="BR172" i="3"/>
  <c r="DS172" i="3"/>
  <c r="DR172" i="4"/>
  <c r="FS172" i="1"/>
  <c r="S172" i="2"/>
  <c r="EA172" i="2"/>
  <c r="BS172" i="3"/>
  <c r="DT172" i="3"/>
  <c r="DS172" i="4"/>
  <c r="FT172" i="1"/>
  <c r="T172" i="2"/>
  <c r="EB172" i="2"/>
  <c r="BT172" i="3"/>
  <c r="DU172" i="3"/>
  <c r="DT172" i="4"/>
  <c r="FU172" i="1"/>
  <c r="U172" i="2"/>
  <c r="EC172" i="2"/>
  <c r="BU172" i="3"/>
  <c r="DV172" i="3"/>
  <c r="DU172" i="4"/>
  <c r="FV172" i="1"/>
  <c r="V172" i="2"/>
  <c r="ED172" i="2"/>
  <c r="BV172" i="3"/>
  <c r="DW172" i="3"/>
  <c r="DV172" i="4"/>
  <c r="FW172" i="1"/>
  <c r="W172" i="2"/>
  <c r="EE172" i="2"/>
  <c r="BW172" i="3"/>
  <c r="DX172" i="3"/>
  <c r="DW172" i="4"/>
  <c r="FX172" i="1"/>
  <c r="X172" i="2"/>
  <c r="EF172" i="2"/>
  <c r="BX172" i="3"/>
  <c r="DY172" i="3"/>
  <c r="DX172" i="4"/>
  <c r="FY172" i="1"/>
  <c r="Y172" i="2"/>
  <c r="EG172" i="2"/>
  <c r="BY172" i="3"/>
  <c r="DZ172" i="3"/>
  <c r="DY172" i="4"/>
  <c r="FZ172" i="1"/>
  <c r="Z172" i="2"/>
  <c r="EH172" i="2"/>
  <c r="BZ172" i="3"/>
  <c r="EA172" i="3"/>
  <c r="DZ172" i="4"/>
  <c r="GA172" i="1"/>
  <c r="AA172" i="2"/>
  <c r="EI172" i="2"/>
  <c r="CA172" i="3"/>
  <c r="EB172" i="3"/>
  <c r="EA172" i="4"/>
  <c r="GB172" i="1"/>
  <c r="AB172" i="2"/>
  <c r="EJ172" i="2"/>
  <c r="CB172" i="3"/>
  <c r="EC172" i="3"/>
  <c r="EB172" i="4"/>
  <c r="GC172" i="1"/>
  <c r="AC172" i="2"/>
  <c r="EK172" i="2"/>
  <c r="CC172" i="3"/>
  <c r="ED172" i="3"/>
  <c r="EC172" i="4"/>
  <c r="GD172" i="1"/>
  <c r="AD172" i="2"/>
  <c r="EL172" i="2"/>
  <c r="CD172" i="3"/>
  <c r="EE172" i="3"/>
  <c r="ED172" i="4"/>
  <c r="GE172" i="1"/>
  <c r="AE172" i="2"/>
  <c r="EM172" i="2"/>
  <c r="CE172" i="3"/>
  <c r="EF172" i="3"/>
  <c r="EE172" i="4"/>
  <c r="GF172" i="1"/>
  <c r="AF172" i="2"/>
  <c r="EN172" i="2"/>
  <c r="CF172" i="3"/>
  <c r="EG172" i="3"/>
  <c r="EF172" i="4"/>
  <c r="GG172" i="1"/>
  <c r="AG172" i="2"/>
  <c r="EO172" i="2"/>
  <c r="CG172" i="3"/>
  <c r="EH172" i="3"/>
  <c r="EG172" i="4"/>
  <c r="GH172" i="1"/>
  <c r="AH172" i="2"/>
  <c r="EP172" i="2"/>
  <c r="CH172" i="3"/>
  <c r="EI172" i="3"/>
  <c r="EH172" i="4"/>
  <c r="GI172" i="1"/>
  <c r="AI172" i="2"/>
  <c r="EQ172" i="2"/>
  <c r="CI172" i="3"/>
  <c r="EJ172" i="3"/>
  <c r="EI172" i="4"/>
  <c r="GJ172" i="1"/>
  <c r="AJ172" i="2"/>
  <c r="ER172" i="2"/>
  <c r="CJ172" i="3"/>
  <c r="EK172" i="3"/>
  <c r="EJ172" i="4"/>
  <c r="GK172" i="1"/>
  <c r="AK172" i="2"/>
  <c r="ES172" i="2"/>
  <c r="CK172" i="3"/>
  <c r="EL172" i="3"/>
  <c r="EK172" i="4"/>
  <c r="GL172" i="1"/>
  <c r="AL172" i="2"/>
  <c r="ET172" i="2"/>
  <c r="CL172" i="3"/>
  <c r="EM172" i="3"/>
  <c r="EL172" i="4"/>
  <c r="GM172" i="1"/>
  <c r="AM172" i="2"/>
  <c r="EU172" i="2"/>
  <c r="CM172" i="3"/>
  <c r="EN172" i="3"/>
  <c r="EM172" i="4"/>
  <c r="GN172" i="1"/>
  <c r="AN172" i="2"/>
  <c r="EV172" i="2"/>
  <c r="CN172" i="3"/>
  <c r="EO172" i="3"/>
  <c r="EN172" i="4"/>
  <c r="GO172" i="1"/>
  <c r="AO172" i="2"/>
  <c r="EW172" i="2"/>
  <c r="CO172" i="3"/>
  <c r="EP172" i="3"/>
  <c r="EO172" i="4"/>
  <c r="GP172" i="1"/>
  <c r="AP172" i="2"/>
  <c r="EX172" i="2"/>
  <c r="CP172" i="3"/>
  <c r="EQ172" i="3"/>
  <c r="EP172" i="4"/>
  <c r="GQ172" i="1"/>
  <c r="AQ172" i="2"/>
  <c r="EY172" i="2"/>
  <c r="CQ172" i="3"/>
  <c r="ER172" i="3"/>
  <c r="EQ172" i="4"/>
  <c r="GR172" i="1"/>
  <c r="AR172" i="2"/>
  <c r="EZ172" i="2"/>
  <c r="CR172" i="3"/>
  <c r="ES172" i="3"/>
  <c r="ER172" i="4"/>
  <c r="GS172" i="1"/>
  <c r="AS172" i="2"/>
  <c r="FA172" i="2"/>
  <c r="CS172" i="3"/>
  <c r="ET172" i="3"/>
  <c r="ES172" i="4"/>
  <c r="GT172" i="1"/>
  <c r="AT172" i="2"/>
  <c r="FB172" i="2"/>
  <c r="CT172" i="3"/>
  <c r="EU172" i="3"/>
  <c r="ET172" i="4"/>
  <c r="GU172" i="1"/>
  <c r="AU172" i="2"/>
  <c r="FC172" i="2"/>
  <c r="CU172" i="3"/>
  <c r="EV172" i="3"/>
  <c r="EU172" i="4"/>
  <c r="GV172" i="1"/>
  <c r="AV172" i="2"/>
  <c r="FD172" i="2"/>
  <c r="CV172" i="3"/>
  <c r="EW172" i="3"/>
  <c r="EV172" i="4"/>
  <c r="GW172" i="1"/>
  <c r="AW172" i="2"/>
  <c r="FE172" i="2"/>
  <c r="CW172" i="3"/>
  <c r="EX172" i="3"/>
  <c r="EW172" i="4"/>
  <c r="GX172" i="1"/>
  <c r="AX172" i="2"/>
  <c r="FF172" i="2"/>
  <c r="CX172" i="3"/>
  <c r="EY172" i="3"/>
  <c r="EX172" i="4"/>
  <c r="GY172" i="1"/>
  <c r="AY172" i="2"/>
  <c r="FG172" i="2"/>
  <c r="CY172" i="3"/>
  <c r="EZ172" i="3"/>
  <c r="EY172" i="4"/>
  <c r="GZ172" i="1"/>
  <c r="AZ172" i="2"/>
  <c r="FH172" i="2"/>
  <c r="CZ172" i="3"/>
  <c r="FA172" i="3"/>
  <c r="EZ172" i="4"/>
  <c r="HA172" i="1"/>
  <c r="BA172" i="2"/>
  <c r="FI172" i="2"/>
  <c r="DA172" i="3"/>
  <c r="FB172" i="3"/>
  <c r="FA172" i="4"/>
  <c r="HB172" i="1"/>
  <c r="BB172" i="2"/>
  <c r="FJ172" i="2"/>
  <c r="DB172" i="3"/>
  <c r="FC172" i="3"/>
  <c r="FB172" i="4"/>
  <c r="HC172" i="1"/>
  <c r="BC172" i="2"/>
  <c r="FK172" i="2"/>
  <c r="DC172" i="3"/>
  <c r="FD172" i="3"/>
  <c r="FC172" i="4"/>
  <c r="HD172" i="1"/>
  <c r="BD172" i="2"/>
  <c r="FL172" i="2"/>
  <c r="DD172" i="3"/>
  <c r="FE172" i="3"/>
  <c r="FD172" i="4"/>
  <c r="HE172" i="1"/>
  <c r="BE172" i="2"/>
  <c r="FM172" i="2"/>
  <c r="DE172" i="3"/>
  <c r="FF172" i="3"/>
  <c r="FE172" i="4"/>
  <c r="HF172" i="1"/>
  <c r="BF172" i="2"/>
  <c r="FN172" i="2"/>
  <c r="DF172" i="3"/>
  <c r="FG172" i="3"/>
  <c r="FF172" i="4"/>
  <c r="FG172" i="4"/>
  <c r="FJ172" i="4"/>
  <c r="FI172" i="4"/>
  <c r="FK172" i="4"/>
  <c r="FL172" i="4"/>
  <c r="FM172" i="4"/>
  <c r="FN172" i="4"/>
  <c r="FO172" i="4"/>
  <c r="FP172" i="4"/>
  <c r="FR172" i="4"/>
  <c r="GB172" i="4"/>
  <c r="FH173" i="1"/>
  <c r="H173" i="2"/>
  <c r="DP173" i="2"/>
  <c r="BH173" i="3"/>
  <c r="DI173" i="3"/>
  <c r="DH173" i="4"/>
  <c r="FI173" i="1"/>
  <c r="I173" i="2"/>
  <c r="DQ173" i="2"/>
  <c r="BI173" i="3"/>
  <c r="DJ173" i="3"/>
  <c r="DI173" i="4"/>
  <c r="FJ173" i="1"/>
  <c r="J173" i="2"/>
  <c r="DR173" i="2"/>
  <c r="BJ173" i="3"/>
  <c r="DK173" i="3"/>
  <c r="DJ173" i="4"/>
  <c r="FK173" i="1"/>
  <c r="K173" i="2"/>
  <c r="DS173" i="2"/>
  <c r="BK173" i="3"/>
  <c r="DL173" i="3"/>
  <c r="DK173" i="4"/>
  <c r="FL173" i="1"/>
  <c r="L173" i="2"/>
  <c r="DT173" i="2"/>
  <c r="BL173" i="3"/>
  <c r="DM173" i="3"/>
  <c r="DL173" i="4"/>
  <c r="FM173" i="1"/>
  <c r="M173" i="2"/>
  <c r="DU173" i="2"/>
  <c r="BM173" i="3"/>
  <c r="DN173" i="3"/>
  <c r="DM173" i="4"/>
  <c r="FN173" i="1"/>
  <c r="N173" i="2"/>
  <c r="DV173" i="2"/>
  <c r="BN173" i="3"/>
  <c r="DO173" i="3"/>
  <c r="DN173" i="4"/>
  <c r="FO173" i="1"/>
  <c r="O173" i="2"/>
  <c r="DW173" i="2"/>
  <c r="BO173" i="3"/>
  <c r="DP173" i="3"/>
  <c r="DO173" i="4"/>
  <c r="FP173" i="1"/>
  <c r="P173" i="2"/>
  <c r="DX173" i="2"/>
  <c r="BP173" i="3"/>
  <c r="DQ173" i="3"/>
  <c r="DP173" i="4"/>
  <c r="FQ173" i="1"/>
  <c r="Q173" i="2"/>
  <c r="DY173" i="2"/>
  <c r="BQ173" i="3"/>
  <c r="DR173" i="3"/>
  <c r="DQ173" i="4"/>
  <c r="FR173" i="1"/>
  <c r="R173" i="2"/>
  <c r="DZ173" i="2"/>
  <c r="BR173" i="3"/>
  <c r="DS173" i="3"/>
  <c r="DR173" i="4"/>
  <c r="FS173" i="1"/>
  <c r="S173" i="2"/>
  <c r="EA173" i="2"/>
  <c r="BS173" i="3"/>
  <c r="DT173" i="3"/>
  <c r="DS173" i="4"/>
  <c r="FT173" i="1"/>
  <c r="T173" i="2"/>
  <c r="EB173" i="2"/>
  <c r="BT173" i="3"/>
  <c r="DU173" i="3"/>
  <c r="DT173" i="4"/>
  <c r="FU173" i="1"/>
  <c r="U173" i="2"/>
  <c r="EC173" i="2"/>
  <c r="BU173" i="3"/>
  <c r="DV173" i="3"/>
  <c r="DU173" i="4"/>
  <c r="FV173" i="1"/>
  <c r="V173" i="2"/>
  <c r="ED173" i="2"/>
  <c r="BV173" i="3"/>
  <c r="DW173" i="3"/>
  <c r="DV173" i="4"/>
  <c r="FW173" i="1"/>
  <c r="W173" i="2"/>
  <c r="EE173" i="2"/>
  <c r="BW173" i="3"/>
  <c r="DX173" i="3"/>
  <c r="DW173" i="4"/>
  <c r="FX173" i="1"/>
  <c r="X173" i="2"/>
  <c r="EF173" i="2"/>
  <c r="BX173" i="3"/>
  <c r="DY173" i="3"/>
  <c r="DX173" i="4"/>
  <c r="FY173" i="1"/>
  <c r="Y173" i="2"/>
  <c r="EG173" i="2"/>
  <c r="BY173" i="3"/>
  <c r="DZ173" i="3"/>
  <c r="DY173" i="4"/>
  <c r="FZ173" i="1"/>
  <c r="Z173" i="2"/>
  <c r="EH173" i="2"/>
  <c r="BZ173" i="3"/>
  <c r="EA173" i="3"/>
  <c r="DZ173" i="4"/>
  <c r="GA173" i="1"/>
  <c r="AA173" i="2"/>
  <c r="EI173" i="2"/>
  <c r="CA173" i="3"/>
  <c r="EB173" i="3"/>
  <c r="EA173" i="4"/>
  <c r="GB173" i="1"/>
  <c r="AB173" i="2"/>
  <c r="EJ173" i="2"/>
  <c r="CB173" i="3"/>
  <c r="EC173" i="3"/>
  <c r="EB173" i="4"/>
  <c r="GC173" i="1"/>
  <c r="AC173" i="2"/>
  <c r="EK173" i="2"/>
  <c r="CC173" i="3"/>
  <c r="ED173" i="3"/>
  <c r="EC173" i="4"/>
  <c r="GD173" i="1"/>
  <c r="AD173" i="2"/>
  <c r="EL173" i="2"/>
  <c r="CD173" i="3"/>
  <c r="EE173" i="3"/>
  <c r="ED173" i="4"/>
  <c r="GE173" i="1"/>
  <c r="AE173" i="2"/>
  <c r="EM173" i="2"/>
  <c r="CE173" i="3"/>
  <c r="EF173" i="3"/>
  <c r="EE173" i="4"/>
  <c r="GF173" i="1"/>
  <c r="AF173" i="2"/>
  <c r="EN173" i="2"/>
  <c r="CF173" i="3"/>
  <c r="EG173" i="3"/>
  <c r="EF173" i="4"/>
  <c r="GG173" i="1"/>
  <c r="AG173" i="2"/>
  <c r="EO173" i="2"/>
  <c r="CG173" i="3"/>
  <c r="EH173" i="3"/>
  <c r="EG173" i="4"/>
  <c r="GH173" i="1"/>
  <c r="AH173" i="2"/>
  <c r="EP173" i="2"/>
  <c r="CH173" i="3"/>
  <c r="EI173" i="3"/>
  <c r="EH173" i="4"/>
  <c r="GI173" i="1"/>
  <c r="AI173" i="2"/>
  <c r="EQ173" i="2"/>
  <c r="CI173" i="3"/>
  <c r="EJ173" i="3"/>
  <c r="EI173" i="4"/>
  <c r="GJ173" i="1"/>
  <c r="AJ173" i="2"/>
  <c r="ER173" i="2"/>
  <c r="CJ173" i="3"/>
  <c r="EK173" i="3"/>
  <c r="EJ173" i="4"/>
  <c r="GK173" i="1"/>
  <c r="AK173" i="2"/>
  <c r="ES173" i="2"/>
  <c r="CK173" i="3"/>
  <c r="EL173" i="3"/>
  <c r="EK173" i="4"/>
  <c r="GL173" i="1"/>
  <c r="AL173" i="2"/>
  <c r="ET173" i="2"/>
  <c r="CL173" i="3"/>
  <c r="EM173" i="3"/>
  <c r="EL173" i="4"/>
  <c r="GM173" i="1"/>
  <c r="AM173" i="2"/>
  <c r="EU173" i="2"/>
  <c r="CM173" i="3"/>
  <c r="EN173" i="3"/>
  <c r="EM173" i="4"/>
  <c r="GN173" i="1"/>
  <c r="AN173" i="2"/>
  <c r="EV173" i="2"/>
  <c r="CN173" i="3"/>
  <c r="EO173" i="3"/>
  <c r="EN173" i="4"/>
  <c r="GO173" i="1"/>
  <c r="AO173" i="2"/>
  <c r="EW173" i="2"/>
  <c r="CO173" i="3"/>
  <c r="EP173" i="3"/>
  <c r="EO173" i="4"/>
  <c r="GP173" i="1"/>
  <c r="AP173" i="2"/>
  <c r="EX173" i="2"/>
  <c r="CP173" i="3"/>
  <c r="EQ173" i="3"/>
  <c r="EP173" i="4"/>
  <c r="GQ173" i="1"/>
  <c r="AQ173" i="2"/>
  <c r="EY173" i="2"/>
  <c r="CQ173" i="3"/>
  <c r="ER173" i="3"/>
  <c r="EQ173" i="4"/>
  <c r="GR173" i="1"/>
  <c r="AR173" i="2"/>
  <c r="EZ173" i="2"/>
  <c r="CR173" i="3"/>
  <c r="ES173" i="3"/>
  <c r="ER173" i="4"/>
  <c r="GS173" i="1"/>
  <c r="AS173" i="2"/>
  <c r="FA173" i="2"/>
  <c r="CS173" i="3"/>
  <c r="ET173" i="3"/>
  <c r="ES173" i="4"/>
  <c r="GT173" i="1"/>
  <c r="AT173" i="2"/>
  <c r="FB173" i="2"/>
  <c r="CT173" i="3"/>
  <c r="EU173" i="3"/>
  <c r="ET173" i="4"/>
  <c r="GU173" i="1"/>
  <c r="AU173" i="2"/>
  <c r="FC173" i="2"/>
  <c r="CU173" i="3"/>
  <c r="EV173" i="3"/>
  <c r="EU173" i="4"/>
  <c r="GV173" i="1"/>
  <c r="AV173" i="2"/>
  <c r="FD173" i="2"/>
  <c r="CV173" i="3"/>
  <c r="EW173" i="3"/>
  <c r="EV173" i="4"/>
  <c r="GW173" i="1"/>
  <c r="AW173" i="2"/>
  <c r="FE173" i="2"/>
  <c r="CW173" i="3"/>
  <c r="EX173" i="3"/>
  <c r="EW173" i="4"/>
  <c r="GX173" i="1"/>
  <c r="AX173" i="2"/>
  <c r="FF173" i="2"/>
  <c r="CX173" i="3"/>
  <c r="EY173" i="3"/>
  <c r="EX173" i="4"/>
  <c r="GY173" i="1"/>
  <c r="AY173" i="2"/>
  <c r="FG173" i="2"/>
  <c r="CY173" i="3"/>
  <c r="EZ173" i="3"/>
  <c r="EY173" i="4"/>
  <c r="GZ173" i="1"/>
  <c r="AZ173" i="2"/>
  <c r="FH173" i="2"/>
  <c r="CZ173" i="3"/>
  <c r="FA173" i="3"/>
  <c r="EZ173" i="4"/>
  <c r="HA173" i="1"/>
  <c r="BA173" i="2"/>
  <c r="FI173" i="2"/>
  <c r="DA173" i="3"/>
  <c r="FB173" i="3"/>
  <c r="FA173" i="4"/>
  <c r="HB173" i="1"/>
  <c r="BB173" i="2"/>
  <c r="FJ173" i="2"/>
  <c r="DB173" i="3"/>
  <c r="FC173" i="3"/>
  <c r="FB173" i="4"/>
  <c r="HC173" i="1"/>
  <c r="BC173" i="2"/>
  <c r="FK173" i="2"/>
  <c r="DC173" i="3"/>
  <c r="FD173" i="3"/>
  <c r="FC173" i="4"/>
  <c r="HD173" i="1"/>
  <c r="BD173" i="2"/>
  <c r="FL173" i="2"/>
  <c r="DD173" i="3"/>
  <c r="FE173" i="3"/>
  <c r="FD173" i="4"/>
  <c r="HE173" i="1"/>
  <c r="BE173" i="2"/>
  <c r="FM173" i="2"/>
  <c r="DE173" i="3"/>
  <c r="FF173" i="3"/>
  <c r="FE173" i="4"/>
  <c r="HF173" i="1"/>
  <c r="BF173" i="2"/>
  <c r="FN173" i="2"/>
  <c r="DF173" i="3"/>
  <c r="FG173" i="3"/>
  <c r="FF173" i="4"/>
  <c r="FG173" i="4"/>
  <c r="FJ173" i="4"/>
  <c r="FI173" i="4"/>
  <c r="FK173" i="4"/>
  <c r="FL173" i="4"/>
  <c r="FM173" i="4"/>
  <c r="FN173" i="4"/>
  <c r="FO173" i="4"/>
  <c r="FP173" i="4"/>
  <c r="FR173" i="4"/>
  <c r="GB173" i="4"/>
  <c r="FH174" i="1"/>
  <c r="H174" i="2"/>
  <c r="DP174" i="2"/>
  <c r="BH174" i="3"/>
  <c r="DI174" i="3"/>
  <c r="DH174" i="4"/>
  <c r="FI174" i="1"/>
  <c r="I174" i="2"/>
  <c r="DQ174" i="2"/>
  <c r="BI174" i="3"/>
  <c r="DJ174" i="3"/>
  <c r="DI174" i="4"/>
  <c r="FJ174" i="1"/>
  <c r="J174" i="2"/>
  <c r="DR174" i="2"/>
  <c r="BJ174" i="3"/>
  <c r="DK174" i="3"/>
  <c r="DJ174" i="4"/>
  <c r="FK174" i="1"/>
  <c r="K174" i="2"/>
  <c r="DS174" i="2"/>
  <c r="BK174" i="3"/>
  <c r="DL174" i="3"/>
  <c r="DK174" i="4"/>
  <c r="FL174" i="1"/>
  <c r="L174" i="2"/>
  <c r="DT174" i="2"/>
  <c r="BL174" i="3"/>
  <c r="DM174" i="3"/>
  <c r="DL174" i="4"/>
  <c r="FM174" i="1"/>
  <c r="M174" i="2"/>
  <c r="DU174" i="2"/>
  <c r="BM174" i="3"/>
  <c r="DN174" i="3"/>
  <c r="DM174" i="4"/>
  <c r="FN174" i="1"/>
  <c r="N174" i="2"/>
  <c r="DV174" i="2"/>
  <c r="BN174" i="3"/>
  <c r="DO174" i="3"/>
  <c r="DN174" i="4"/>
  <c r="FO174" i="1"/>
  <c r="O174" i="2"/>
  <c r="DW174" i="2"/>
  <c r="BO174" i="3"/>
  <c r="DP174" i="3"/>
  <c r="DO174" i="4"/>
  <c r="FP174" i="1"/>
  <c r="P174" i="2"/>
  <c r="DX174" i="2"/>
  <c r="BP174" i="3"/>
  <c r="DQ174" i="3"/>
  <c r="DP174" i="4"/>
  <c r="FQ174" i="1"/>
  <c r="Q174" i="2"/>
  <c r="DY174" i="2"/>
  <c r="BQ174" i="3"/>
  <c r="DR174" i="3"/>
  <c r="DQ174" i="4"/>
  <c r="FR174" i="1"/>
  <c r="R174" i="2"/>
  <c r="DZ174" i="2"/>
  <c r="BR174" i="3"/>
  <c r="DS174" i="3"/>
  <c r="DR174" i="4"/>
  <c r="FS174" i="1"/>
  <c r="S174" i="2"/>
  <c r="EA174" i="2"/>
  <c r="BS174" i="3"/>
  <c r="DT174" i="3"/>
  <c r="DS174" i="4"/>
  <c r="FT174" i="1"/>
  <c r="T174" i="2"/>
  <c r="EB174" i="2"/>
  <c r="BT174" i="3"/>
  <c r="DU174" i="3"/>
  <c r="DT174" i="4"/>
  <c r="FU174" i="1"/>
  <c r="U174" i="2"/>
  <c r="EC174" i="2"/>
  <c r="BU174" i="3"/>
  <c r="DV174" i="3"/>
  <c r="DU174" i="4"/>
  <c r="FV174" i="1"/>
  <c r="V174" i="2"/>
  <c r="ED174" i="2"/>
  <c r="BV174" i="3"/>
  <c r="DW174" i="3"/>
  <c r="DV174" i="4"/>
  <c r="FW174" i="1"/>
  <c r="W174" i="2"/>
  <c r="EE174" i="2"/>
  <c r="BW174" i="3"/>
  <c r="DX174" i="3"/>
  <c r="DW174" i="4"/>
  <c r="FX174" i="1"/>
  <c r="X174" i="2"/>
  <c r="EF174" i="2"/>
  <c r="BX174" i="3"/>
  <c r="DY174" i="3"/>
  <c r="DX174" i="4"/>
  <c r="FY174" i="1"/>
  <c r="Y174" i="2"/>
  <c r="EG174" i="2"/>
  <c r="BY174" i="3"/>
  <c r="DZ174" i="3"/>
  <c r="DY174" i="4"/>
  <c r="FZ174" i="1"/>
  <c r="Z174" i="2"/>
  <c r="EH174" i="2"/>
  <c r="BZ174" i="3"/>
  <c r="EA174" i="3"/>
  <c r="DZ174" i="4"/>
  <c r="GA174" i="1"/>
  <c r="AA174" i="2"/>
  <c r="EI174" i="2"/>
  <c r="CA174" i="3"/>
  <c r="EB174" i="3"/>
  <c r="EA174" i="4"/>
  <c r="GB174" i="1"/>
  <c r="AB174" i="2"/>
  <c r="EJ174" i="2"/>
  <c r="CB174" i="3"/>
  <c r="EC174" i="3"/>
  <c r="EB174" i="4"/>
  <c r="GC174" i="1"/>
  <c r="AC174" i="2"/>
  <c r="EK174" i="2"/>
  <c r="CC174" i="3"/>
  <c r="ED174" i="3"/>
  <c r="EC174" i="4"/>
  <c r="GD174" i="1"/>
  <c r="AD174" i="2"/>
  <c r="EL174" i="2"/>
  <c r="CD174" i="3"/>
  <c r="EE174" i="3"/>
  <c r="ED174" i="4"/>
  <c r="GE174" i="1"/>
  <c r="AE174" i="2"/>
  <c r="EM174" i="2"/>
  <c r="CE174" i="3"/>
  <c r="EF174" i="3"/>
  <c r="EE174" i="4"/>
  <c r="GF174" i="1"/>
  <c r="AF174" i="2"/>
  <c r="EN174" i="2"/>
  <c r="CF174" i="3"/>
  <c r="EG174" i="3"/>
  <c r="EF174" i="4"/>
  <c r="GG174" i="1"/>
  <c r="AG174" i="2"/>
  <c r="EO174" i="2"/>
  <c r="CG174" i="3"/>
  <c r="EH174" i="3"/>
  <c r="EG174" i="4"/>
  <c r="GH174" i="1"/>
  <c r="AH174" i="2"/>
  <c r="EP174" i="2"/>
  <c r="CH174" i="3"/>
  <c r="EI174" i="3"/>
  <c r="EH174" i="4"/>
  <c r="GI174" i="1"/>
  <c r="AI174" i="2"/>
  <c r="EQ174" i="2"/>
  <c r="CI174" i="3"/>
  <c r="EJ174" i="3"/>
  <c r="EI174" i="4"/>
  <c r="GJ174" i="1"/>
  <c r="AJ174" i="2"/>
  <c r="ER174" i="2"/>
  <c r="CJ174" i="3"/>
  <c r="EK174" i="3"/>
  <c r="EJ174" i="4"/>
  <c r="GK174" i="1"/>
  <c r="AK174" i="2"/>
  <c r="ES174" i="2"/>
  <c r="CK174" i="3"/>
  <c r="EL174" i="3"/>
  <c r="EK174" i="4"/>
  <c r="GL174" i="1"/>
  <c r="AL174" i="2"/>
  <c r="ET174" i="2"/>
  <c r="CL174" i="3"/>
  <c r="EM174" i="3"/>
  <c r="EL174" i="4"/>
  <c r="GM174" i="1"/>
  <c r="AM174" i="2"/>
  <c r="EU174" i="2"/>
  <c r="CM174" i="3"/>
  <c r="EN174" i="3"/>
  <c r="EM174" i="4"/>
  <c r="GN174" i="1"/>
  <c r="AN174" i="2"/>
  <c r="EV174" i="2"/>
  <c r="CN174" i="3"/>
  <c r="EO174" i="3"/>
  <c r="EN174" i="4"/>
  <c r="GO174" i="1"/>
  <c r="AO174" i="2"/>
  <c r="EW174" i="2"/>
  <c r="CO174" i="3"/>
  <c r="EP174" i="3"/>
  <c r="EO174" i="4"/>
  <c r="GP174" i="1"/>
  <c r="AP174" i="2"/>
  <c r="EX174" i="2"/>
  <c r="CP174" i="3"/>
  <c r="EQ174" i="3"/>
  <c r="EP174" i="4"/>
  <c r="GQ174" i="1"/>
  <c r="AQ174" i="2"/>
  <c r="EY174" i="2"/>
  <c r="CQ174" i="3"/>
  <c r="ER174" i="3"/>
  <c r="EQ174" i="4"/>
  <c r="GR174" i="1"/>
  <c r="AR174" i="2"/>
  <c r="EZ174" i="2"/>
  <c r="CR174" i="3"/>
  <c r="ES174" i="3"/>
  <c r="ER174" i="4"/>
  <c r="GS174" i="1"/>
  <c r="AS174" i="2"/>
  <c r="FA174" i="2"/>
  <c r="CS174" i="3"/>
  <c r="ET174" i="3"/>
  <c r="ES174" i="4"/>
  <c r="GT174" i="1"/>
  <c r="AT174" i="2"/>
  <c r="FB174" i="2"/>
  <c r="CT174" i="3"/>
  <c r="EU174" i="3"/>
  <c r="ET174" i="4"/>
  <c r="GU174" i="1"/>
  <c r="AU174" i="2"/>
  <c r="FC174" i="2"/>
  <c r="CU174" i="3"/>
  <c r="EV174" i="3"/>
  <c r="EU174" i="4"/>
  <c r="GV174" i="1"/>
  <c r="AV174" i="2"/>
  <c r="FD174" i="2"/>
  <c r="CV174" i="3"/>
  <c r="EW174" i="3"/>
  <c r="EV174" i="4"/>
  <c r="GW174" i="1"/>
  <c r="AW174" i="2"/>
  <c r="FE174" i="2"/>
  <c r="CW174" i="3"/>
  <c r="EX174" i="3"/>
  <c r="EW174" i="4"/>
  <c r="GX174" i="1"/>
  <c r="AX174" i="2"/>
  <c r="FF174" i="2"/>
  <c r="CX174" i="3"/>
  <c r="EY174" i="3"/>
  <c r="EX174" i="4"/>
  <c r="GY174" i="1"/>
  <c r="AY174" i="2"/>
  <c r="FG174" i="2"/>
  <c r="CY174" i="3"/>
  <c r="EZ174" i="3"/>
  <c r="EY174" i="4"/>
  <c r="GZ174" i="1"/>
  <c r="AZ174" i="2"/>
  <c r="FH174" i="2"/>
  <c r="CZ174" i="3"/>
  <c r="FA174" i="3"/>
  <c r="EZ174" i="4"/>
  <c r="HA174" i="1"/>
  <c r="BA174" i="2"/>
  <c r="FI174" i="2"/>
  <c r="DA174" i="3"/>
  <c r="FB174" i="3"/>
  <c r="FA174" i="4"/>
  <c r="HB174" i="1"/>
  <c r="BB174" i="2"/>
  <c r="FJ174" i="2"/>
  <c r="DB174" i="3"/>
  <c r="FC174" i="3"/>
  <c r="FB174" i="4"/>
  <c r="HC174" i="1"/>
  <c r="BC174" i="2"/>
  <c r="FK174" i="2"/>
  <c r="DC174" i="3"/>
  <c r="FD174" i="3"/>
  <c r="FC174" i="4"/>
  <c r="HD174" i="1"/>
  <c r="BD174" i="2"/>
  <c r="FL174" i="2"/>
  <c r="DD174" i="3"/>
  <c r="FE174" i="3"/>
  <c r="FD174" i="4"/>
  <c r="HE174" i="1"/>
  <c r="BE174" i="2"/>
  <c r="FM174" i="2"/>
  <c r="DE174" i="3"/>
  <c r="FF174" i="3"/>
  <c r="FE174" i="4"/>
  <c r="HF174" i="1"/>
  <c r="BF174" i="2"/>
  <c r="FN174" i="2"/>
  <c r="DF174" i="3"/>
  <c r="FG174" i="3"/>
  <c r="FF174" i="4"/>
  <c r="FG174" i="4"/>
  <c r="FJ174" i="4"/>
  <c r="FI174" i="4"/>
  <c r="FK174" i="4"/>
  <c r="FL174" i="4"/>
  <c r="FM174" i="4"/>
  <c r="FN174" i="4"/>
  <c r="FO174" i="4"/>
  <c r="FP174" i="4"/>
  <c r="FR174" i="4"/>
  <c r="GB174" i="4"/>
  <c r="FH175" i="1"/>
  <c r="H175" i="2"/>
  <c r="DP175" i="2"/>
  <c r="BH175" i="3"/>
  <c r="DI175" i="3"/>
  <c r="DH175" i="4"/>
  <c r="FI175" i="1"/>
  <c r="I175" i="2"/>
  <c r="DQ175" i="2"/>
  <c r="BI175" i="3"/>
  <c r="DJ175" i="3"/>
  <c r="DI175" i="4"/>
  <c r="FJ175" i="1"/>
  <c r="J175" i="2"/>
  <c r="DR175" i="2"/>
  <c r="BJ175" i="3"/>
  <c r="DK175" i="3"/>
  <c r="DJ175" i="4"/>
  <c r="FK175" i="1"/>
  <c r="K175" i="2"/>
  <c r="DS175" i="2"/>
  <c r="BK175" i="3"/>
  <c r="DL175" i="3"/>
  <c r="DK175" i="4"/>
  <c r="FL175" i="1"/>
  <c r="L175" i="2"/>
  <c r="DT175" i="2"/>
  <c r="BL175" i="3"/>
  <c r="DM175" i="3"/>
  <c r="DL175" i="4"/>
  <c r="FM175" i="1"/>
  <c r="M175" i="2"/>
  <c r="DU175" i="2"/>
  <c r="BM175" i="3"/>
  <c r="DN175" i="3"/>
  <c r="DM175" i="4"/>
  <c r="FN175" i="1"/>
  <c r="N175" i="2"/>
  <c r="DV175" i="2"/>
  <c r="BN175" i="3"/>
  <c r="DO175" i="3"/>
  <c r="DN175" i="4"/>
  <c r="FO175" i="1"/>
  <c r="O175" i="2"/>
  <c r="DW175" i="2"/>
  <c r="BO175" i="3"/>
  <c r="DP175" i="3"/>
  <c r="DO175" i="4"/>
  <c r="FP175" i="1"/>
  <c r="P175" i="2"/>
  <c r="DX175" i="2"/>
  <c r="BP175" i="3"/>
  <c r="DQ175" i="3"/>
  <c r="DP175" i="4"/>
  <c r="FQ175" i="1"/>
  <c r="Q175" i="2"/>
  <c r="DY175" i="2"/>
  <c r="BQ175" i="3"/>
  <c r="DR175" i="3"/>
  <c r="DQ175" i="4"/>
  <c r="FR175" i="1"/>
  <c r="R175" i="2"/>
  <c r="DZ175" i="2"/>
  <c r="BR175" i="3"/>
  <c r="DS175" i="3"/>
  <c r="DR175" i="4"/>
  <c r="FS175" i="1"/>
  <c r="S175" i="2"/>
  <c r="EA175" i="2"/>
  <c r="BS175" i="3"/>
  <c r="DT175" i="3"/>
  <c r="DS175" i="4"/>
  <c r="FT175" i="1"/>
  <c r="T175" i="2"/>
  <c r="EB175" i="2"/>
  <c r="BT175" i="3"/>
  <c r="DU175" i="3"/>
  <c r="DT175" i="4"/>
  <c r="FU175" i="1"/>
  <c r="U175" i="2"/>
  <c r="EC175" i="2"/>
  <c r="BU175" i="3"/>
  <c r="DV175" i="3"/>
  <c r="DU175" i="4"/>
  <c r="FV175" i="1"/>
  <c r="V175" i="2"/>
  <c r="ED175" i="2"/>
  <c r="BV175" i="3"/>
  <c r="DW175" i="3"/>
  <c r="DV175" i="4"/>
  <c r="FW175" i="1"/>
  <c r="W175" i="2"/>
  <c r="EE175" i="2"/>
  <c r="BW175" i="3"/>
  <c r="DX175" i="3"/>
  <c r="DW175" i="4"/>
  <c r="FX175" i="1"/>
  <c r="X175" i="2"/>
  <c r="EF175" i="2"/>
  <c r="BX175" i="3"/>
  <c r="DY175" i="3"/>
  <c r="DX175" i="4"/>
  <c r="FY175" i="1"/>
  <c r="Y175" i="2"/>
  <c r="EG175" i="2"/>
  <c r="BY175" i="3"/>
  <c r="DZ175" i="3"/>
  <c r="DY175" i="4"/>
  <c r="FZ175" i="1"/>
  <c r="Z175" i="2"/>
  <c r="EH175" i="2"/>
  <c r="BZ175" i="3"/>
  <c r="EA175" i="3"/>
  <c r="DZ175" i="4"/>
  <c r="GA175" i="1"/>
  <c r="AA175" i="2"/>
  <c r="EI175" i="2"/>
  <c r="CA175" i="3"/>
  <c r="EB175" i="3"/>
  <c r="EA175" i="4"/>
  <c r="GB175" i="1"/>
  <c r="AB175" i="2"/>
  <c r="EJ175" i="2"/>
  <c r="CB175" i="3"/>
  <c r="EC175" i="3"/>
  <c r="EB175" i="4"/>
  <c r="GC175" i="1"/>
  <c r="AC175" i="2"/>
  <c r="EK175" i="2"/>
  <c r="CC175" i="3"/>
  <c r="ED175" i="3"/>
  <c r="EC175" i="4"/>
  <c r="GD175" i="1"/>
  <c r="AD175" i="2"/>
  <c r="EL175" i="2"/>
  <c r="CD175" i="3"/>
  <c r="EE175" i="3"/>
  <c r="ED175" i="4"/>
  <c r="GE175" i="1"/>
  <c r="AE175" i="2"/>
  <c r="EM175" i="2"/>
  <c r="CE175" i="3"/>
  <c r="EF175" i="3"/>
  <c r="EE175" i="4"/>
  <c r="GF175" i="1"/>
  <c r="AF175" i="2"/>
  <c r="EN175" i="2"/>
  <c r="CF175" i="3"/>
  <c r="EG175" i="3"/>
  <c r="EF175" i="4"/>
  <c r="GG175" i="1"/>
  <c r="AG175" i="2"/>
  <c r="EO175" i="2"/>
  <c r="CG175" i="3"/>
  <c r="EH175" i="3"/>
  <c r="EG175" i="4"/>
  <c r="GH175" i="1"/>
  <c r="AH175" i="2"/>
  <c r="EP175" i="2"/>
  <c r="CH175" i="3"/>
  <c r="EI175" i="3"/>
  <c r="EH175" i="4"/>
  <c r="GI175" i="1"/>
  <c r="AI175" i="2"/>
  <c r="EQ175" i="2"/>
  <c r="CI175" i="3"/>
  <c r="EJ175" i="3"/>
  <c r="EI175" i="4"/>
  <c r="GJ175" i="1"/>
  <c r="AJ175" i="2"/>
  <c r="ER175" i="2"/>
  <c r="CJ175" i="3"/>
  <c r="EK175" i="3"/>
  <c r="EJ175" i="4"/>
  <c r="GK175" i="1"/>
  <c r="AK175" i="2"/>
  <c r="ES175" i="2"/>
  <c r="CK175" i="3"/>
  <c r="EL175" i="3"/>
  <c r="EK175" i="4"/>
  <c r="GL175" i="1"/>
  <c r="AL175" i="2"/>
  <c r="ET175" i="2"/>
  <c r="CL175" i="3"/>
  <c r="EM175" i="3"/>
  <c r="EL175" i="4"/>
  <c r="GM175" i="1"/>
  <c r="AM175" i="2"/>
  <c r="EU175" i="2"/>
  <c r="CM175" i="3"/>
  <c r="EN175" i="3"/>
  <c r="EM175" i="4"/>
  <c r="GN175" i="1"/>
  <c r="AN175" i="2"/>
  <c r="EV175" i="2"/>
  <c r="CN175" i="3"/>
  <c r="EO175" i="3"/>
  <c r="EN175" i="4"/>
  <c r="GO175" i="1"/>
  <c r="AO175" i="2"/>
  <c r="EW175" i="2"/>
  <c r="CO175" i="3"/>
  <c r="EP175" i="3"/>
  <c r="EO175" i="4"/>
  <c r="GP175" i="1"/>
  <c r="AP175" i="2"/>
  <c r="EX175" i="2"/>
  <c r="CP175" i="3"/>
  <c r="EQ175" i="3"/>
  <c r="EP175" i="4"/>
  <c r="GQ175" i="1"/>
  <c r="AQ175" i="2"/>
  <c r="EY175" i="2"/>
  <c r="CQ175" i="3"/>
  <c r="ER175" i="3"/>
  <c r="EQ175" i="4"/>
  <c r="GR175" i="1"/>
  <c r="AR175" i="2"/>
  <c r="EZ175" i="2"/>
  <c r="CR175" i="3"/>
  <c r="ES175" i="3"/>
  <c r="ER175" i="4"/>
  <c r="GS175" i="1"/>
  <c r="AS175" i="2"/>
  <c r="FA175" i="2"/>
  <c r="CS175" i="3"/>
  <c r="ET175" i="3"/>
  <c r="ES175" i="4"/>
  <c r="GT175" i="1"/>
  <c r="AT175" i="2"/>
  <c r="FB175" i="2"/>
  <c r="CT175" i="3"/>
  <c r="EU175" i="3"/>
  <c r="ET175" i="4"/>
  <c r="GU175" i="1"/>
  <c r="AU175" i="2"/>
  <c r="FC175" i="2"/>
  <c r="CU175" i="3"/>
  <c r="EV175" i="3"/>
  <c r="EU175" i="4"/>
  <c r="GV175" i="1"/>
  <c r="AV175" i="2"/>
  <c r="FD175" i="2"/>
  <c r="CV175" i="3"/>
  <c r="EW175" i="3"/>
  <c r="EV175" i="4"/>
  <c r="GW175" i="1"/>
  <c r="AW175" i="2"/>
  <c r="FE175" i="2"/>
  <c r="CW175" i="3"/>
  <c r="EX175" i="3"/>
  <c r="EW175" i="4"/>
  <c r="GX175" i="1"/>
  <c r="AX175" i="2"/>
  <c r="FF175" i="2"/>
  <c r="CX175" i="3"/>
  <c r="EY175" i="3"/>
  <c r="EX175" i="4"/>
  <c r="GY175" i="1"/>
  <c r="AY175" i="2"/>
  <c r="FG175" i="2"/>
  <c r="CY175" i="3"/>
  <c r="EZ175" i="3"/>
  <c r="EY175" i="4"/>
  <c r="GZ175" i="1"/>
  <c r="AZ175" i="2"/>
  <c r="FH175" i="2"/>
  <c r="CZ175" i="3"/>
  <c r="FA175" i="3"/>
  <c r="EZ175" i="4"/>
  <c r="HA175" i="1"/>
  <c r="BA175" i="2"/>
  <c r="FI175" i="2"/>
  <c r="DA175" i="3"/>
  <c r="FB175" i="3"/>
  <c r="FA175" i="4"/>
  <c r="HB175" i="1"/>
  <c r="BB175" i="2"/>
  <c r="FJ175" i="2"/>
  <c r="DB175" i="3"/>
  <c r="FC175" i="3"/>
  <c r="FB175" i="4"/>
  <c r="HC175" i="1"/>
  <c r="BC175" i="2"/>
  <c r="FK175" i="2"/>
  <c r="DC175" i="3"/>
  <c r="FD175" i="3"/>
  <c r="FC175" i="4"/>
  <c r="HD175" i="1"/>
  <c r="BD175" i="2"/>
  <c r="FL175" i="2"/>
  <c r="DD175" i="3"/>
  <c r="FE175" i="3"/>
  <c r="FD175" i="4"/>
  <c r="HE175" i="1"/>
  <c r="BE175" i="2"/>
  <c r="FM175" i="2"/>
  <c r="DE175" i="3"/>
  <c r="FF175" i="3"/>
  <c r="FE175" i="4"/>
  <c r="HF175" i="1"/>
  <c r="BF175" i="2"/>
  <c r="FN175" i="2"/>
  <c r="DF175" i="3"/>
  <c r="FG175" i="3"/>
  <c r="FF175" i="4"/>
  <c r="FG175" i="4"/>
  <c r="FJ175" i="4"/>
  <c r="FI175" i="4"/>
  <c r="FK175" i="4"/>
  <c r="FL175" i="4"/>
  <c r="FM175" i="4"/>
  <c r="FN175" i="4"/>
  <c r="FO175" i="4"/>
  <c r="FP175" i="4"/>
  <c r="FR175" i="4"/>
  <c r="GB175" i="4"/>
  <c r="FH176" i="1"/>
  <c r="H176" i="2"/>
  <c r="DP176" i="2"/>
  <c r="BH176" i="3"/>
  <c r="DI176" i="3"/>
  <c r="DH176" i="4"/>
  <c r="FI176" i="1"/>
  <c r="I176" i="2"/>
  <c r="DQ176" i="2"/>
  <c r="BI176" i="3"/>
  <c r="DJ176" i="3"/>
  <c r="DI176" i="4"/>
  <c r="FJ176" i="1"/>
  <c r="J176" i="2"/>
  <c r="DR176" i="2"/>
  <c r="BJ176" i="3"/>
  <c r="DK176" i="3"/>
  <c r="DJ176" i="4"/>
  <c r="FK176" i="1"/>
  <c r="K176" i="2"/>
  <c r="DS176" i="2"/>
  <c r="BK176" i="3"/>
  <c r="DL176" i="3"/>
  <c r="DK176" i="4"/>
  <c r="FL176" i="1"/>
  <c r="L176" i="2"/>
  <c r="DT176" i="2"/>
  <c r="BL176" i="3"/>
  <c r="DM176" i="3"/>
  <c r="DL176" i="4"/>
  <c r="FM176" i="1"/>
  <c r="M176" i="2"/>
  <c r="DU176" i="2"/>
  <c r="BM176" i="3"/>
  <c r="DN176" i="3"/>
  <c r="DM176" i="4"/>
  <c r="FN176" i="1"/>
  <c r="N176" i="2"/>
  <c r="DV176" i="2"/>
  <c r="BN176" i="3"/>
  <c r="DO176" i="3"/>
  <c r="DN176" i="4"/>
  <c r="FO176" i="1"/>
  <c r="O176" i="2"/>
  <c r="DW176" i="2"/>
  <c r="BO176" i="3"/>
  <c r="DP176" i="3"/>
  <c r="DO176" i="4"/>
  <c r="FP176" i="1"/>
  <c r="P176" i="2"/>
  <c r="DX176" i="2"/>
  <c r="BP176" i="3"/>
  <c r="DQ176" i="3"/>
  <c r="DP176" i="4"/>
  <c r="FQ176" i="1"/>
  <c r="Q176" i="2"/>
  <c r="DY176" i="2"/>
  <c r="BQ176" i="3"/>
  <c r="DR176" i="3"/>
  <c r="DQ176" i="4"/>
  <c r="FR176" i="1"/>
  <c r="R176" i="2"/>
  <c r="DZ176" i="2"/>
  <c r="BR176" i="3"/>
  <c r="DS176" i="3"/>
  <c r="DR176" i="4"/>
  <c r="FS176" i="1"/>
  <c r="S176" i="2"/>
  <c r="EA176" i="2"/>
  <c r="BS176" i="3"/>
  <c r="DT176" i="3"/>
  <c r="DS176" i="4"/>
  <c r="FT176" i="1"/>
  <c r="T176" i="2"/>
  <c r="EB176" i="2"/>
  <c r="BT176" i="3"/>
  <c r="DU176" i="3"/>
  <c r="DT176" i="4"/>
  <c r="FU176" i="1"/>
  <c r="U176" i="2"/>
  <c r="EC176" i="2"/>
  <c r="BU176" i="3"/>
  <c r="DV176" i="3"/>
  <c r="DU176" i="4"/>
  <c r="FV176" i="1"/>
  <c r="V176" i="2"/>
  <c r="ED176" i="2"/>
  <c r="BV176" i="3"/>
  <c r="DW176" i="3"/>
  <c r="DV176" i="4"/>
  <c r="FW176" i="1"/>
  <c r="W176" i="2"/>
  <c r="EE176" i="2"/>
  <c r="BW176" i="3"/>
  <c r="DX176" i="3"/>
  <c r="DW176" i="4"/>
  <c r="FX176" i="1"/>
  <c r="X176" i="2"/>
  <c r="EF176" i="2"/>
  <c r="BX176" i="3"/>
  <c r="DY176" i="3"/>
  <c r="DX176" i="4"/>
  <c r="FY176" i="1"/>
  <c r="Y176" i="2"/>
  <c r="EG176" i="2"/>
  <c r="BY176" i="3"/>
  <c r="DZ176" i="3"/>
  <c r="DY176" i="4"/>
  <c r="FZ176" i="1"/>
  <c r="Z176" i="2"/>
  <c r="EH176" i="2"/>
  <c r="BZ176" i="3"/>
  <c r="EA176" i="3"/>
  <c r="DZ176" i="4"/>
  <c r="GA176" i="1"/>
  <c r="AA176" i="2"/>
  <c r="EI176" i="2"/>
  <c r="CA176" i="3"/>
  <c r="EB176" i="3"/>
  <c r="EA176" i="4"/>
  <c r="GB176" i="1"/>
  <c r="AB176" i="2"/>
  <c r="EJ176" i="2"/>
  <c r="CB176" i="3"/>
  <c r="EC176" i="3"/>
  <c r="EB176" i="4"/>
  <c r="GC176" i="1"/>
  <c r="AC176" i="2"/>
  <c r="EK176" i="2"/>
  <c r="CC176" i="3"/>
  <c r="ED176" i="3"/>
  <c r="EC176" i="4"/>
  <c r="GD176" i="1"/>
  <c r="AD176" i="2"/>
  <c r="EL176" i="2"/>
  <c r="CD176" i="3"/>
  <c r="EE176" i="3"/>
  <c r="ED176" i="4"/>
  <c r="GE176" i="1"/>
  <c r="AE176" i="2"/>
  <c r="EM176" i="2"/>
  <c r="CE176" i="3"/>
  <c r="EF176" i="3"/>
  <c r="EE176" i="4"/>
  <c r="GF176" i="1"/>
  <c r="AF176" i="2"/>
  <c r="EN176" i="2"/>
  <c r="CF176" i="3"/>
  <c r="EG176" i="3"/>
  <c r="EF176" i="4"/>
  <c r="GG176" i="1"/>
  <c r="AG176" i="2"/>
  <c r="EO176" i="2"/>
  <c r="CG176" i="3"/>
  <c r="EH176" i="3"/>
  <c r="EG176" i="4"/>
  <c r="GH176" i="1"/>
  <c r="AH176" i="2"/>
  <c r="EP176" i="2"/>
  <c r="CH176" i="3"/>
  <c r="EI176" i="3"/>
  <c r="EH176" i="4"/>
  <c r="GI176" i="1"/>
  <c r="AI176" i="2"/>
  <c r="EQ176" i="2"/>
  <c r="CI176" i="3"/>
  <c r="EJ176" i="3"/>
  <c r="EI176" i="4"/>
  <c r="GJ176" i="1"/>
  <c r="AJ176" i="2"/>
  <c r="ER176" i="2"/>
  <c r="CJ176" i="3"/>
  <c r="EK176" i="3"/>
  <c r="EJ176" i="4"/>
  <c r="GK176" i="1"/>
  <c r="AK176" i="2"/>
  <c r="ES176" i="2"/>
  <c r="CK176" i="3"/>
  <c r="EL176" i="3"/>
  <c r="EK176" i="4"/>
  <c r="GL176" i="1"/>
  <c r="AL176" i="2"/>
  <c r="ET176" i="2"/>
  <c r="CL176" i="3"/>
  <c r="EM176" i="3"/>
  <c r="EL176" i="4"/>
  <c r="GM176" i="1"/>
  <c r="AM176" i="2"/>
  <c r="EU176" i="2"/>
  <c r="CM176" i="3"/>
  <c r="EN176" i="3"/>
  <c r="EM176" i="4"/>
  <c r="GN176" i="1"/>
  <c r="AN176" i="2"/>
  <c r="EV176" i="2"/>
  <c r="CN176" i="3"/>
  <c r="EO176" i="3"/>
  <c r="EN176" i="4"/>
  <c r="GO176" i="1"/>
  <c r="AO176" i="2"/>
  <c r="EW176" i="2"/>
  <c r="CO176" i="3"/>
  <c r="EP176" i="3"/>
  <c r="EO176" i="4"/>
  <c r="GP176" i="1"/>
  <c r="AP176" i="2"/>
  <c r="EX176" i="2"/>
  <c r="CP176" i="3"/>
  <c r="EQ176" i="3"/>
  <c r="EP176" i="4"/>
  <c r="GQ176" i="1"/>
  <c r="AQ176" i="2"/>
  <c r="EY176" i="2"/>
  <c r="CQ176" i="3"/>
  <c r="ER176" i="3"/>
  <c r="EQ176" i="4"/>
  <c r="GR176" i="1"/>
  <c r="AR176" i="2"/>
  <c r="EZ176" i="2"/>
  <c r="CR176" i="3"/>
  <c r="ES176" i="3"/>
  <c r="ER176" i="4"/>
  <c r="GS176" i="1"/>
  <c r="AS176" i="2"/>
  <c r="FA176" i="2"/>
  <c r="CS176" i="3"/>
  <c r="ET176" i="3"/>
  <c r="ES176" i="4"/>
  <c r="GT176" i="1"/>
  <c r="AT176" i="2"/>
  <c r="FB176" i="2"/>
  <c r="CT176" i="3"/>
  <c r="EU176" i="3"/>
  <c r="ET176" i="4"/>
  <c r="GU176" i="1"/>
  <c r="AU176" i="2"/>
  <c r="FC176" i="2"/>
  <c r="CU176" i="3"/>
  <c r="EV176" i="3"/>
  <c r="EU176" i="4"/>
  <c r="GV176" i="1"/>
  <c r="AV176" i="2"/>
  <c r="FD176" i="2"/>
  <c r="CV176" i="3"/>
  <c r="EW176" i="3"/>
  <c r="EV176" i="4"/>
  <c r="GW176" i="1"/>
  <c r="AW176" i="2"/>
  <c r="FE176" i="2"/>
  <c r="CW176" i="3"/>
  <c r="EX176" i="3"/>
  <c r="EW176" i="4"/>
  <c r="GX176" i="1"/>
  <c r="AX176" i="2"/>
  <c r="FF176" i="2"/>
  <c r="CX176" i="3"/>
  <c r="EY176" i="3"/>
  <c r="EX176" i="4"/>
  <c r="GY176" i="1"/>
  <c r="AY176" i="2"/>
  <c r="FG176" i="2"/>
  <c r="CY176" i="3"/>
  <c r="EZ176" i="3"/>
  <c r="EY176" i="4"/>
  <c r="GZ176" i="1"/>
  <c r="AZ176" i="2"/>
  <c r="FH176" i="2"/>
  <c r="CZ176" i="3"/>
  <c r="FA176" i="3"/>
  <c r="EZ176" i="4"/>
  <c r="HA176" i="1"/>
  <c r="BA176" i="2"/>
  <c r="FI176" i="2"/>
  <c r="DA176" i="3"/>
  <c r="FB176" i="3"/>
  <c r="FA176" i="4"/>
  <c r="HB176" i="1"/>
  <c r="BB176" i="2"/>
  <c r="FJ176" i="2"/>
  <c r="DB176" i="3"/>
  <c r="FC176" i="3"/>
  <c r="FB176" i="4"/>
  <c r="HC176" i="1"/>
  <c r="BC176" i="2"/>
  <c r="FK176" i="2"/>
  <c r="DC176" i="3"/>
  <c r="FD176" i="3"/>
  <c r="FC176" i="4"/>
  <c r="HD176" i="1"/>
  <c r="BD176" i="2"/>
  <c r="FL176" i="2"/>
  <c r="DD176" i="3"/>
  <c r="FE176" i="3"/>
  <c r="FD176" i="4"/>
  <c r="HE176" i="1"/>
  <c r="BE176" i="2"/>
  <c r="FM176" i="2"/>
  <c r="DE176" i="3"/>
  <c r="FF176" i="3"/>
  <c r="FE176" i="4"/>
  <c r="HF176" i="1"/>
  <c r="BF176" i="2"/>
  <c r="FN176" i="2"/>
  <c r="DF176" i="3"/>
  <c r="FG176" i="3"/>
  <c r="FF176" i="4"/>
  <c r="FG176" i="4"/>
  <c r="FJ176" i="4"/>
  <c r="FI176" i="4"/>
  <c r="FK176" i="4"/>
  <c r="FL176" i="4"/>
  <c r="FM176" i="4"/>
  <c r="FN176" i="4"/>
  <c r="FO176" i="4"/>
  <c r="FP176" i="4"/>
  <c r="FR176" i="4"/>
  <c r="GB176" i="4"/>
  <c r="FH177" i="1"/>
  <c r="H177" i="2"/>
  <c r="DP177" i="2"/>
  <c r="BH177" i="3"/>
  <c r="DI177" i="3"/>
  <c r="DH177" i="4"/>
  <c r="FI177" i="1"/>
  <c r="I177" i="2"/>
  <c r="DQ177" i="2"/>
  <c r="BI177" i="3"/>
  <c r="DJ177" i="3"/>
  <c r="DI177" i="4"/>
  <c r="FJ177" i="1"/>
  <c r="J177" i="2"/>
  <c r="DR177" i="2"/>
  <c r="BJ177" i="3"/>
  <c r="DK177" i="3"/>
  <c r="DJ177" i="4"/>
  <c r="FK177" i="1"/>
  <c r="K177" i="2"/>
  <c r="DS177" i="2"/>
  <c r="BK177" i="3"/>
  <c r="DL177" i="3"/>
  <c r="DK177" i="4"/>
  <c r="FL177" i="1"/>
  <c r="L177" i="2"/>
  <c r="DT177" i="2"/>
  <c r="BL177" i="3"/>
  <c r="DM177" i="3"/>
  <c r="DL177" i="4"/>
  <c r="FM177" i="1"/>
  <c r="M177" i="2"/>
  <c r="DU177" i="2"/>
  <c r="BM177" i="3"/>
  <c r="DN177" i="3"/>
  <c r="DM177" i="4"/>
  <c r="FN177" i="1"/>
  <c r="N177" i="2"/>
  <c r="DV177" i="2"/>
  <c r="BN177" i="3"/>
  <c r="DO177" i="3"/>
  <c r="DN177" i="4"/>
  <c r="FO177" i="1"/>
  <c r="O177" i="2"/>
  <c r="DW177" i="2"/>
  <c r="BO177" i="3"/>
  <c r="DP177" i="3"/>
  <c r="DO177" i="4"/>
  <c r="FP177" i="1"/>
  <c r="P177" i="2"/>
  <c r="DX177" i="2"/>
  <c r="BP177" i="3"/>
  <c r="DQ177" i="3"/>
  <c r="DP177" i="4"/>
  <c r="FQ177" i="1"/>
  <c r="Q177" i="2"/>
  <c r="DY177" i="2"/>
  <c r="BQ177" i="3"/>
  <c r="DR177" i="3"/>
  <c r="DQ177" i="4"/>
  <c r="FR177" i="1"/>
  <c r="R177" i="2"/>
  <c r="DZ177" i="2"/>
  <c r="BR177" i="3"/>
  <c r="DS177" i="3"/>
  <c r="DR177" i="4"/>
  <c r="FS177" i="1"/>
  <c r="S177" i="2"/>
  <c r="EA177" i="2"/>
  <c r="BS177" i="3"/>
  <c r="DT177" i="3"/>
  <c r="DS177" i="4"/>
  <c r="FT177" i="1"/>
  <c r="T177" i="2"/>
  <c r="EB177" i="2"/>
  <c r="BT177" i="3"/>
  <c r="DU177" i="3"/>
  <c r="DT177" i="4"/>
  <c r="FU177" i="1"/>
  <c r="U177" i="2"/>
  <c r="EC177" i="2"/>
  <c r="BU177" i="3"/>
  <c r="DV177" i="3"/>
  <c r="DU177" i="4"/>
  <c r="FV177" i="1"/>
  <c r="V177" i="2"/>
  <c r="ED177" i="2"/>
  <c r="BV177" i="3"/>
  <c r="DW177" i="3"/>
  <c r="DV177" i="4"/>
  <c r="FW177" i="1"/>
  <c r="W177" i="2"/>
  <c r="EE177" i="2"/>
  <c r="BW177" i="3"/>
  <c r="DX177" i="3"/>
  <c r="DW177" i="4"/>
  <c r="FX177" i="1"/>
  <c r="X177" i="2"/>
  <c r="EF177" i="2"/>
  <c r="BX177" i="3"/>
  <c r="DY177" i="3"/>
  <c r="DX177" i="4"/>
  <c r="FY177" i="1"/>
  <c r="Y177" i="2"/>
  <c r="EG177" i="2"/>
  <c r="BY177" i="3"/>
  <c r="DZ177" i="3"/>
  <c r="DY177" i="4"/>
  <c r="FZ177" i="1"/>
  <c r="Z177" i="2"/>
  <c r="EH177" i="2"/>
  <c r="BZ177" i="3"/>
  <c r="EA177" i="3"/>
  <c r="DZ177" i="4"/>
  <c r="GA177" i="1"/>
  <c r="AA177" i="2"/>
  <c r="EI177" i="2"/>
  <c r="CA177" i="3"/>
  <c r="EB177" i="3"/>
  <c r="EA177" i="4"/>
  <c r="GB177" i="1"/>
  <c r="AB177" i="2"/>
  <c r="EJ177" i="2"/>
  <c r="CB177" i="3"/>
  <c r="EC177" i="3"/>
  <c r="EB177" i="4"/>
  <c r="GC177" i="1"/>
  <c r="AC177" i="2"/>
  <c r="EK177" i="2"/>
  <c r="CC177" i="3"/>
  <c r="ED177" i="3"/>
  <c r="EC177" i="4"/>
  <c r="GD177" i="1"/>
  <c r="AD177" i="2"/>
  <c r="EL177" i="2"/>
  <c r="CD177" i="3"/>
  <c r="EE177" i="3"/>
  <c r="ED177" i="4"/>
  <c r="GE177" i="1"/>
  <c r="AE177" i="2"/>
  <c r="EM177" i="2"/>
  <c r="CE177" i="3"/>
  <c r="EF177" i="3"/>
  <c r="EE177" i="4"/>
  <c r="GF177" i="1"/>
  <c r="AF177" i="2"/>
  <c r="EN177" i="2"/>
  <c r="CF177" i="3"/>
  <c r="EG177" i="3"/>
  <c r="EF177" i="4"/>
  <c r="GG177" i="1"/>
  <c r="AG177" i="2"/>
  <c r="EO177" i="2"/>
  <c r="CG177" i="3"/>
  <c r="EH177" i="3"/>
  <c r="EG177" i="4"/>
  <c r="GH177" i="1"/>
  <c r="AH177" i="2"/>
  <c r="EP177" i="2"/>
  <c r="CH177" i="3"/>
  <c r="EI177" i="3"/>
  <c r="EH177" i="4"/>
  <c r="GI177" i="1"/>
  <c r="AI177" i="2"/>
  <c r="EQ177" i="2"/>
  <c r="CI177" i="3"/>
  <c r="EJ177" i="3"/>
  <c r="EI177" i="4"/>
  <c r="GJ177" i="1"/>
  <c r="AJ177" i="2"/>
  <c r="ER177" i="2"/>
  <c r="CJ177" i="3"/>
  <c r="EK177" i="3"/>
  <c r="EJ177" i="4"/>
  <c r="GK177" i="1"/>
  <c r="AK177" i="2"/>
  <c r="ES177" i="2"/>
  <c r="CK177" i="3"/>
  <c r="EL177" i="3"/>
  <c r="EK177" i="4"/>
  <c r="GL177" i="1"/>
  <c r="AL177" i="2"/>
  <c r="ET177" i="2"/>
  <c r="CL177" i="3"/>
  <c r="EM177" i="3"/>
  <c r="EL177" i="4"/>
  <c r="GM177" i="1"/>
  <c r="AM177" i="2"/>
  <c r="EU177" i="2"/>
  <c r="CM177" i="3"/>
  <c r="EN177" i="3"/>
  <c r="EM177" i="4"/>
  <c r="GN177" i="1"/>
  <c r="AN177" i="2"/>
  <c r="EV177" i="2"/>
  <c r="CN177" i="3"/>
  <c r="EO177" i="3"/>
  <c r="EN177" i="4"/>
  <c r="GO177" i="1"/>
  <c r="AO177" i="2"/>
  <c r="EW177" i="2"/>
  <c r="CO177" i="3"/>
  <c r="EP177" i="3"/>
  <c r="EO177" i="4"/>
  <c r="GP177" i="1"/>
  <c r="AP177" i="2"/>
  <c r="EX177" i="2"/>
  <c r="CP177" i="3"/>
  <c r="EQ177" i="3"/>
  <c r="EP177" i="4"/>
  <c r="GQ177" i="1"/>
  <c r="AQ177" i="2"/>
  <c r="EY177" i="2"/>
  <c r="CQ177" i="3"/>
  <c r="ER177" i="3"/>
  <c r="EQ177" i="4"/>
  <c r="GR177" i="1"/>
  <c r="AR177" i="2"/>
  <c r="EZ177" i="2"/>
  <c r="CR177" i="3"/>
  <c r="ES177" i="3"/>
  <c r="ER177" i="4"/>
  <c r="GS177" i="1"/>
  <c r="AS177" i="2"/>
  <c r="FA177" i="2"/>
  <c r="CS177" i="3"/>
  <c r="ET177" i="3"/>
  <c r="ES177" i="4"/>
  <c r="GT177" i="1"/>
  <c r="AT177" i="2"/>
  <c r="FB177" i="2"/>
  <c r="CT177" i="3"/>
  <c r="EU177" i="3"/>
  <c r="ET177" i="4"/>
  <c r="GU177" i="1"/>
  <c r="AU177" i="2"/>
  <c r="FC177" i="2"/>
  <c r="CU177" i="3"/>
  <c r="EV177" i="3"/>
  <c r="EU177" i="4"/>
  <c r="GV177" i="1"/>
  <c r="AV177" i="2"/>
  <c r="FD177" i="2"/>
  <c r="CV177" i="3"/>
  <c r="EW177" i="3"/>
  <c r="EV177" i="4"/>
  <c r="GW177" i="1"/>
  <c r="AW177" i="2"/>
  <c r="FE177" i="2"/>
  <c r="CW177" i="3"/>
  <c r="EX177" i="3"/>
  <c r="EW177" i="4"/>
  <c r="GX177" i="1"/>
  <c r="AX177" i="2"/>
  <c r="FF177" i="2"/>
  <c r="CX177" i="3"/>
  <c r="EY177" i="3"/>
  <c r="EX177" i="4"/>
  <c r="GY177" i="1"/>
  <c r="AY177" i="2"/>
  <c r="FG177" i="2"/>
  <c r="CY177" i="3"/>
  <c r="EZ177" i="3"/>
  <c r="EY177" i="4"/>
  <c r="GZ177" i="1"/>
  <c r="AZ177" i="2"/>
  <c r="FH177" i="2"/>
  <c r="CZ177" i="3"/>
  <c r="FA177" i="3"/>
  <c r="EZ177" i="4"/>
  <c r="HA177" i="1"/>
  <c r="BA177" i="2"/>
  <c r="FI177" i="2"/>
  <c r="DA177" i="3"/>
  <c r="FB177" i="3"/>
  <c r="FA177" i="4"/>
  <c r="HB177" i="1"/>
  <c r="BB177" i="2"/>
  <c r="FJ177" i="2"/>
  <c r="DB177" i="3"/>
  <c r="FC177" i="3"/>
  <c r="FB177" i="4"/>
  <c r="HC177" i="1"/>
  <c r="BC177" i="2"/>
  <c r="FK177" i="2"/>
  <c r="DC177" i="3"/>
  <c r="FD177" i="3"/>
  <c r="FC177" i="4"/>
  <c r="HD177" i="1"/>
  <c r="BD177" i="2"/>
  <c r="FL177" i="2"/>
  <c r="DD177" i="3"/>
  <c r="FE177" i="3"/>
  <c r="FD177" i="4"/>
  <c r="HE177" i="1"/>
  <c r="BE177" i="2"/>
  <c r="FM177" i="2"/>
  <c r="DE177" i="3"/>
  <c r="FF177" i="3"/>
  <c r="FE177" i="4"/>
  <c r="HF177" i="1"/>
  <c r="BF177" i="2"/>
  <c r="FN177" i="2"/>
  <c r="DF177" i="3"/>
  <c r="FG177" i="3"/>
  <c r="FF177" i="4"/>
  <c r="FG177" i="4"/>
  <c r="FJ177" i="4"/>
  <c r="FI177" i="4"/>
  <c r="FK177" i="4"/>
  <c r="FL177" i="4"/>
  <c r="FM177" i="4"/>
  <c r="FN177" i="4"/>
  <c r="FO177" i="4"/>
  <c r="FP177" i="4"/>
  <c r="FR177" i="4"/>
  <c r="GB177" i="4"/>
  <c r="FH178" i="1"/>
  <c r="H178" i="2"/>
  <c r="DP178" i="2"/>
  <c r="BH178" i="3"/>
  <c r="DI178" i="3"/>
  <c r="DH178" i="4"/>
  <c r="FI178" i="1"/>
  <c r="I178" i="2"/>
  <c r="DQ178" i="2"/>
  <c r="BI178" i="3"/>
  <c r="DJ178" i="3"/>
  <c r="DI178" i="4"/>
  <c r="FJ178" i="1"/>
  <c r="J178" i="2"/>
  <c r="DR178" i="2"/>
  <c r="BJ178" i="3"/>
  <c r="DK178" i="3"/>
  <c r="DJ178" i="4"/>
  <c r="FK178" i="1"/>
  <c r="K178" i="2"/>
  <c r="DS178" i="2"/>
  <c r="BK178" i="3"/>
  <c r="DL178" i="3"/>
  <c r="DK178" i="4"/>
  <c r="FL178" i="1"/>
  <c r="L178" i="2"/>
  <c r="DT178" i="2"/>
  <c r="BL178" i="3"/>
  <c r="DM178" i="3"/>
  <c r="DL178" i="4"/>
  <c r="FM178" i="1"/>
  <c r="M178" i="2"/>
  <c r="DU178" i="2"/>
  <c r="BM178" i="3"/>
  <c r="DN178" i="3"/>
  <c r="DM178" i="4"/>
  <c r="FN178" i="1"/>
  <c r="N178" i="2"/>
  <c r="DV178" i="2"/>
  <c r="BN178" i="3"/>
  <c r="DO178" i="3"/>
  <c r="DN178" i="4"/>
  <c r="FO178" i="1"/>
  <c r="O178" i="2"/>
  <c r="DW178" i="2"/>
  <c r="BO178" i="3"/>
  <c r="DP178" i="3"/>
  <c r="DO178" i="4"/>
  <c r="FP178" i="1"/>
  <c r="P178" i="2"/>
  <c r="DX178" i="2"/>
  <c r="BP178" i="3"/>
  <c r="DQ178" i="3"/>
  <c r="DP178" i="4"/>
  <c r="FQ178" i="1"/>
  <c r="Q178" i="2"/>
  <c r="DY178" i="2"/>
  <c r="BQ178" i="3"/>
  <c r="DR178" i="3"/>
  <c r="DQ178" i="4"/>
  <c r="FR178" i="1"/>
  <c r="R178" i="2"/>
  <c r="DZ178" i="2"/>
  <c r="BR178" i="3"/>
  <c r="DS178" i="3"/>
  <c r="DR178" i="4"/>
  <c r="FS178" i="1"/>
  <c r="S178" i="2"/>
  <c r="EA178" i="2"/>
  <c r="BS178" i="3"/>
  <c r="DT178" i="3"/>
  <c r="DS178" i="4"/>
  <c r="FT178" i="1"/>
  <c r="T178" i="2"/>
  <c r="EB178" i="2"/>
  <c r="BT178" i="3"/>
  <c r="DU178" i="3"/>
  <c r="DT178" i="4"/>
  <c r="FU178" i="1"/>
  <c r="U178" i="2"/>
  <c r="EC178" i="2"/>
  <c r="BU178" i="3"/>
  <c r="DV178" i="3"/>
  <c r="DU178" i="4"/>
  <c r="FV178" i="1"/>
  <c r="V178" i="2"/>
  <c r="ED178" i="2"/>
  <c r="BV178" i="3"/>
  <c r="DW178" i="3"/>
  <c r="DV178" i="4"/>
  <c r="FW178" i="1"/>
  <c r="W178" i="2"/>
  <c r="EE178" i="2"/>
  <c r="BW178" i="3"/>
  <c r="DX178" i="3"/>
  <c r="DW178" i="4"/>
  <c r="FX178" i="1"/>
  <c r="X178" i="2"/>
  <c r="EF178" i="2"/>
  <c r="BX178" i="3"/>
  <c r="DY178" i="3"/>
  <c r="DX178" i="4"/>
  <c r="FY178" i="1"/>
  <c r="Y178" i="2"/>
  <c r="EG178" i="2"/>
  <c r="BY178" i="3"/>
  <c r="DZ178" i="3"/>
  <c r="DY178" i="4"/>
  <c r="FZ178" i="1"/>
  <c r="Z178" i="2"/>
  <c r="GA178" i="1"/>
  <c r="AA178" i="2"/>
  <c r="GB178" i="1"/>
  <c r="AB178" i="2"/>
  <c r="GC178" i="1"/>
  <c r="AC178" i="2"/>
  <c r="GD178" i="1"/>
  <c r="AD178" i="2"/>
  <c r="GE178" i="1"/>
  <c r="AE178" i="2"/>
  <c r="GF178" i="1"/>
  <c r="AF178" i="2"/>
  <c r="GG178" i="1"/>
  <c r="AG178" i="2"/>
  <c r="GH178" i="1"/>
  <c r="AH178" i="2"/>
  <c r="GI178" i="1"/>
  <c r="AI178" i="2"/>
  <c r="GJ178" i="1"/>
  <c r="AJ178" i="2"/>
  <c r="GK178" i="1"/>
  <c r="AK178" i="2"/>
  <c r="GL178" i="1"/>
  <c r="AL178" i="2"/>
  <c r="GM178" i="1"/>
  <c r="AM178" i="2"/>
  <c r="GN178" i="1"/>
  <c r="AN178" i="2"/>
  <c r="GO178" i="1"/>
  <c r="AO178" i="2"/>
  <c r="GP178" i="1"/>
  <c r="AP178" i="2"/>
  <c r="GQ178" i="1"/>
  <c r="AQ178" i="2"/>
  <c r="GR178" i="1"/>
  <c r="AR178" i="2"/>
  <c r="GS178" i="1"/>
  <c r="AS178" i="2"/>
  <c r="GT178" i="1"/>
  <c r="AT178" i="2"/>
  <c r="GU178" i="1"/>
  <c r="AU178" i="2"/>
  <c r="GV178" i="1"/>
  <c r="AV178" i="2"/>
  <c r="GW178" i="1"/>
  <c r="AW178" i="2"/>
  <c r="GX178" i="1"/>
  <c r="AX178" i="2"/>
  <c r="GY178" i="1"/>
  <c r="AY178" i="2"/>
  <c r="GZ178" i="1"/>
  <c r="AZ178" i="2"/>
  <c r="HA178" i="1"/>
  <c r="BA178" i="2"/>
  <c r="HB178" i="1"/>
  <c r="BB178" i="2"/>
  <c r="HC178" i="1"/>
  <c r="BC178" i="2"/>
  <c r="HD178" i="1"/>
  <c r="BD178" i="2"/>
  <c r="HE178" i="1"/>
  <c r="BE178" i="2"/>
  <c r="HF178" i="1"/>
  <c r="BF178" i="2"/>
  <c r="BL178" i="2"/>
  <c r="BN178" i="2"/>
  <c r="EH178" i="2"/>
  <c r="FO178" i="2"/>
  <c r="BZ178" i="3"/>
  <c r="EI178" i="2"/>
  <c r="CA178" i="3"/>
  <c r="EJ178" i="2"/>
  <c r="CB178" i="3"/>
  <c r="EK178" i="2"/>
  <c r="CC178" i="3"/>
  <c r="EL178" i="2"/>
  <c r="CD178" i="3"/>
  <c r="EM178" i="2"/>
  <c r="CE178" i="3"/>
  <c r="EN178" i="2"/>
  <c r="CF178" i="3"/>
  <c r="EO178" i="2"/>
  <c r="CG178" i="3"/>
  <c r="EP178" i="2"/>
  <c r="CH178" i="3"/>
  <c r="EQ178" i="2"/>
  <c r="CI178" i="3"/>
  <c r="ER178" i="2"/>
  <c r="CJ178" i="3"/>
  <c r="ES178" i="2"/>
  <c r="CK178" i="3"/>
  <c r="ET178" i="2"/>
  <c r="CL178" i="3"/>
  <c r="EU178" i="2"/>
  <c r="CM178" i="3"/>
  <c r="EV178" i="2"/>
  <c r="CN178" i="3"/>
  <c r="EW178" i="2"/>
  <c r="CO178" i="3"/>
  <c r="EX178" i="2"/>
  <c r="CP178" i="3"/>
  <c r="EY178" i="2"/>
  <c r="CQ178" i="3"/>
  <c r="EZ178" i="2"/>
  <c r="CR178" i="3"/>
  <c r="FA178" i="2"/>
  <c r="CS178" i="3"/>
  <c r="FB178" i="2"/>
  <c r="CT178" i="3"/>
  <c r="FC178" i="2"/>
  <c r="CU178" i="3"/>
  <c r="FD178" i="2"/>
  <c r="CV178" i="3"/>
  <c r="FE178" i="2"/>
  <c r="CW178" i="3"/>
  <c r="FF178" i="2"/>
  <c r="CX178" i="3"/>
  <c r="FG178" i="2"/>
  <c r="CY178" i="3"/>
  <c r="FH178" i="2"/>
  <c r="CZ178" i="3"/>
  <c r="FI178" i="2"/>
  <c r="DA178" i="3"/>
  <c r="FJ178" i="2"/>
  <c r="DB178" i="3"/>
  <c r="FK178" i="2"/>
  <c r="DC178" i="3"/>
  <c r="FL178" i="2"/>
  <c r="DD178" i="3"/>
  <c r="FM178" i="2"/>
  <c r="DE178" i="3"/>
  <c r="FN178" i="2"/>
  <c r="DF178" i="3"/>
  <c r="DG178" i="3"/>
  <c r="EA178" i="3"/>
  <c r="DZ178" i="4"/>
  <c r="EB178" i="3"/>
  <c r="EA178" i="4"/>
  <c r="EC178" i="3"/>
  <c r="EB178" i="4"/>
  <c r="ED178" i="3"/>
  <c r="EC178" i="4"/>
  <c r="EE178" i="3"/>
  <c r="ED178" i="4"/>
  <c r="EF178" i="3"/>
  <c r="EE178" i="4"/>
  <c r="EG178" i="3"/>
  <c r="EF178" i="4"/>
  <c r="EH178" i="3"/>
  <c r="EG178" i="4"/>
  <c r="EI178" i="3"/>
  <c r="EH178" i="4"/>
  <c r="EJ178" i="3"/>
  <c r="EI178" i="4"/>
  <c r="EK178" i="3"/>
  <c r="EJ178" i="4"/>
  <c r="EL178" i="3"/>
  <c r="EK178" i="4"/>
  <c r="EM178" i="3"/>
  <c r="EL178" i="4"/>
  <c r="EN178" i="3"/>
  <c r="EM178" i="4"/>
  <c r="EO178" i="3"/>
  <c r="EN178" i="4"/>
  <c r="EP178" i="3"/>
  <c r="EO178" i="4"/>
  <c r="EQ178" i="3"/>
  <c r="EP178" i="4"/>
  <c r="ER178" i="3"/>
  <c r="EQ178" i="4"/>
  <c r="ES178" i="3"/>
  <c r="ER178" i="4"/>
  <c r="ET178" i="3"/>
  <c r="ES178" i="4"/>
  <c r="EU178" i="3"/>
  <c r="ET178" i="4"/>
  <c r="EV178" i="3"/>
  <c r="EU178" i="4"/>
  <c r="EW178" i="3"/>
  <c r="EV178" i="4"/>
  <c r="EX178" i="3"/>
  <c r="EW178" i="4"/>
  <c r="EY178" i="3"/>
  <c r="EX178" i="4"/>
  <c r="EZ178" i="3"/>
  <c r="EY178" i="4"/>
  <c r="FA178" i="3"/>
  <c r="EZ178" i="4"/>
  <c r="FB178" i="3"/>
  <c r="FA178" i="4"/>
  <c r="FC178" i="3"/>
  <c r="FB178" i="4"/>
  <c r="FD178" i="3"/>
  <c r="FC178" i="4"/>
  <c r="FE178" i="3"/>
  <c r="FD178" i="4"/>
  <c r="FF178" i="3"/>
  <c r="FE178" i="4"/>
  <c r="FG178" i="3"/>
  <c r="FF178" i="4"/>
  <c r="FG178" i="4"/>
  <c r="FJ178" i="4"/>
  <c r="FI178" i="4"/>
  <c r="FK178" i="4"/>
  <c r="FL178" i="4"/>
  <c r="FM178" i="4"/>
  <c r="FN178" i="4"/>
  <c r="FO178" i="4"/>
  <c r="FP178" i="4"/>
  <c r="FR178" i="4"/>
  <c r="FS178" i="4"/>
  <c r="FT178" i="4"/>
  <c r="FU178" i="4"/>
  <c r="FV178" i="4"/>
  <c r="FW178" i="4"/>
  <c r="FX178" i="4"/>
  <c r="FY178" i="4"/>
  <c r="FZ178" i="4"/>
  <c r="GA178" i="4"/>
  <c r="GB178" i="4"/>
  <c r="FH179" i="1"/>
  <c r="H179" i="2"/>
  <c r="DP179" i="2"/>
  <c r="BH179" i="3"/>
  <c r="DI179" i="3"/>
  <c r="DH179" i="4"/>
  <c r="FI179" i="1"/>
  <c r="I179" i="2"/>
  <c r="DQ179" i="2"/>
  <c r="BI179" i="3"/>
  <c r="DJ179" i="3"/>
  <c r="DI179" i="4"/>
  <c r="FJ179" i="1"/>
  <c r="J179" i="2"/>
  <c r="DR179" i="2"/>
  <c r="BJ179" i="3"/>
  <c r="DK179" i="3"/>
  <c r="DJ179" i="4"/>
  <c r="FK179" i="1"/>
  <c r="K179" i="2"/>
  <c r="DS179" i="2"/>
  <c r="BK179" i="3"/>
  <c r="DL179" i="3"/>
  <c r="DK179" i="4"/>
  <c r="FL179" i="1"/>
  <c r="L179" i="2"/>
  <c r="DT179" i="2"/>
  <c r="BL179" i="3"/>
  <c r="DM179" i="3"/>
  <c r="DL179" i="4"/>
  <c r="FM179" i="1"/>
  <c r="M179" i="2"/>
  <c r="DU179" i="2"/>
  <c r="BM179" i="3"/>
  <c r="DN179" i="3"/>
  <c r="DM179" i="4"/>
  <c r="FN179" i="1"/>
  <c r="N179" i="2"/>
  <c r="DV179" i="2"/>
  <c r="BN179" i="3"/>
  <c r="DO179" i="3"/>
  <c r="DN179" i="4"/>
  <c r="FO179" i="1"/>
  <c r="O179" i="2"/>
  <c r="DW179" i="2"/>
  <c r="BO179" i="3"/>
  <c r="DP179" i="3"/>
  <c r="DO179" i="4"/>
  <c r="FP179" i="1"/>
  <c r="P179" i="2"/>
  <c r="DX179" i="2"/>
  <c r="BP179" i="3"/>
  <c r="DQ179" i="3"/>
  <c r="DP179" i="4"/>
  <c r="FQ179" i="1"/>
  <c r="Q179" i="2"/>
  <c r="DY179" i="2"/>
  <c r="BQ179" i="3"/>
  <c r="DR179" i="3"/>
  <c r="DQ179" i="4"/>
  <c r="FR179" i="1"/>
  <c r="R179" i="2"/>
  <c r="DZ179" i="2"/>
  <c r="BR179" i="3"/>
  <c r="DS179" i="3"/>
  <c r="DR179" i="4"/>
  <c r="FS179" i="1"/>
  <c r="S179" i="2"/>
  <c r="EA179" i="2"/>
  <c r="BS179" i="3"/>
  <c r="DT179" i="3"/>
  <c r="DS179" i="4"/>
  <c r="FT179" i="1"/>
  <c r="T179" i="2"/>
  <c r="EB179" i="2"/>
  <c r="BT179" i="3"/>
  <c r="DU179" i="3"/>
  <c r="DT179" i="4"/>
  <c r="FU179" i="1"/>
  <c r="U179" i="2"/>
  <c r="EC179" i="2"/>
  <c r="BU179" i="3"/>
  <c r="DV179" i="3"/>
  <c r="DU179" i="4"/>
  <c r="FV179" i="1"/>
  <c r="V179" i="2"/>
  <c r="ED179" i="2"/>
  <c r="BV179" i="3"/>
  <c r="DW179" i="3"/>
  <c r="DV179" i="4"/>
  <c r="FW179" i="1"/>
  <c r="W179" i="2"/>
  <c r="EE179" i="2"/>
  <c r="BW179" i="3"/>
  <c r="DX179" i="3"/>
  <c r="DW179" i="4"/>
  <c r="FX179" i="1"/>
  <c r="X179" i="2"/>
  <c r="EF179" i="2"/>
  <c r="BX179" i="3"/>
  <c r="DY179" i="3"/>
  <c r="DX179" i="4"/>
  <c r="FY179" i="1"/>
  <c r="Y179" i="2"/>
  <c r="EG179" i="2"/>
  <c r="BY179" i="3"/>
  <c r="DZ179" i="3"/>
  <c r="DY179" i="4"/>
  <c r="FZ179" i="1"/>
  <c r="Z179" i="2"/>
  <c r="EH179" i="2"/>
  <c r="BZ179" i="3"/>
  <c r="EA179" i="3"/>
  <c r="DZ179" i="4"/>
  <c r="GA179" i="1"/>
  <c r="AA179" i="2"/>
  <c r="EI179" i="2"/>
  <c r="CA179" i="3"/>
  <c r="EB179" i="3"/>
  <c r="EA179" i="4"/>
  <c r="GB179" i="1"/>
  <c r="AB179" i="2"/>
  <c r="EJ179" i="2"/>
  <c r="CB179" i="3"/>
  <c r="EC179" i="3"/>
  <c r="EB179" i="4"/>
  <c r="GC179" i="1"/>
  <c r="AC179" i="2"/>
  <c r="EK179" i="2"/>
  <c r="CC179" i="3"/>
  <c r="ED179" i="3"/>
  <c r="EC179" i="4"/>
  <c r="GD179" i="1"/>
  <c r="AD179" i="2"/>
  <c r="EL179" i="2"/>
  <c r="CD179" i="3"/>
  <c r="EE179" i="3"/>
  <c r="ED179" i="4"/>
  <c r="GE179" i="1"/>
  <c r="AE179" i="2"/>
  <c r="EM179" i="2"/>
  <c r="CE179" i="3"/>
  <c r="EF179" i="3"/>
  <c r="EE179" i="4"/>
  <c r="GF179" i="1"/>
  <c r="AF179" i="2"/>
  <c r="EN179" i="2"/>
  <c r="CF179" i="3"/>
  <c r="EG179" i="3"/>
  <c r="EF179" i="4"/>
  <c r="GG179" i="1"/>
  <c r="AG179" i="2"/>
  <c r="EO179" i="2"/>
  <c r="CG179" i="3"/>
  <c r="EH179" i="3"/>
  <c r="EG179" i="4"/>
  <c r="GH179" i="1"/>
  <c r="AH179" i="2"/>
  <c r="EP179" i="2"/>
  <c r="CH179" i="3"/>
  <c r="EI179" i="3"/>
  <c r="EH179" i="4"/>
  <c r="GI179" i="1"/>
  <c r="AI179" i="2"/>
  <c r="EQ179" i="2"/>
  <c r="CI179" i="3"/>
  <c r="EJ179" i="3"/>
  <c r="EI179" i="4"/>
  <c r="GJ179" i="1"/>
  <c r="AJ179" i="2"/>
  <c r="ER179" i="2"/>
  <c r="CJ179" i="3"/>
  <c r="EK179" i="3"/>
  <c r="EJ179" i="4"/>
  <c r="GK179" i="1"/>
  <c r="AK179" i="2"/>
  <c r="ES179" i="2"/>
  <c r="CK179" i="3"/>
  <c r="EL179" i="3"/>
  <c r="EK179" i="4"/>
  <c r="GL179" i="1"/>
  <c r="AL179" i="2"/>
  <c r="ET179" i="2"/>
  <c r="CL179" i="3"/>
  <c r="EM179" i="3"/>
  <c r="EL179" i="4"/>
  <c r="GM179" i="1"/>
  <c r="AM179" i="2"/>
  <c r="EU179" i="2"/>
  <c r="CM179" i="3"/>
  <c r="EN179" i="3"/>
  <c r="EM179" i="4"/>
  <c r="GN179" i="1"/>
  <c r="AN179" i="2"/>
  <c r="EV179" i="2"/>
  <c r="CN179" i="3"/>
  <c r="EO179" i="3"/>
  <c r="EN179" i="4"/>
  <c r="GO179" i="1"/>
  <c r="AO179" i="2"/>
  <c r="EW179" i="2"/>
  <c r="CO179" i="3"/>
  <c r="EP179" i="3"/>
  <c r="EO179" i="4"/>
  <c r="GP179" i="1"/>
  <c r="AP179" i="2"/>
  <c r="EX179" i="2"/>
  <c r="CP179" i="3"/>
  <c r="EQ179" i="3"/>
  <c r="EP179" i="4"/>
  <c r="GQ179" i="1"/>
  <c r="AQ179" i="2"/>
  <c r="EY179" i="2"/>
  <c r="CQ179" i="3"/>
  <c r="ER179" i="3"/>
  <c r="EQ179" i="4"/>
  <c r="GR179" i="1"/>
  <c r="AR179" i="2"/>
  <c r="EZ179" i="2"/>
  <c r="CR179" i="3"/>
  <c r="ES179" i="3"/>
  <c r="ER179" i="4"/>
  <c r="GS179" i="1"/>
  <c r="AS179" i="2"/>
  <c r="FA179" i="2"/>
  <c r="CS179" i="3"/>
  <c r="ET179" i="3"/>
  <c r="ES179" i="4"/>
  <c r="GT179" i="1"/>
  <c r="AT179" i="2"/>
  <c r="FB179" i="2"/>
  <c r="CT179" i="3"/>
  <c r="EU179" i="3"/>
  <c r="ET179" i="4"/>
  <c r="GU179" i="1"/>
  <c r="AU179" i="2"/>
  <c r="FC179" i="2"/>
  <c r="CU179" i="3"/>
  <c r="EV179" i="3"/>
  <c r="EU179" i="4"/>
  <c r="GV179" i="1"/>
  <c r="AV179" i="2"/>
  <c r="FD179" i="2"/>
  <c r="CV179" i="3"/>
  <c r="EW179" i="3"/>
  <c r="EV179" i="4"/>
  <c r="GW179" i="1"/>
  <c r="AW179" i="2"/>
  <c r="FE179" i="2"/>
  <c r="CW179" i="3"/>
  <c r="EX179" i="3"/>
  <c r="EW179" i="4"/>
  <c r="GX179" i="1"/>
  <c r="AX179" i="2"/>
  <c r="FF179" i="2"/>
  <c r="CX179" i="3"/>
  <c r="EY179" i="3"/>
  <c r="EX179" i="4"/>
  <c r="GY179" i="1"/>
  <c r="AY179" i="2"/>
  <c r="FG179" i="2"/>
  <c r="CY179" i="3"/>
  <c r="EZ179" i="3"/>
  <c r="EY179" i="4"/>
  <c r="GZ179" i="1"/>
  <c r="AZ179" i="2"/>
  <c r="FH179" i="2"/>
  <c r="CZ179" i="3"/>
  <c r="FA179" i="3"/>
  <c r="EZ179" i="4"/>
  <c r="HA179" i="1"/>
  <c r="BA179" i="2"/>
  <c r="FI179" i="2"/>
  <c r="DA179" i="3"/>
  <c r="FB179" i="3"/>
  <c r="FA179" i="4"/>
  <c r="HB179" i="1"/>
  <c r="BB179" i="2"/>
  <c r="FJ179" i="2"/>
  <c r="DB179" i="3"/>
  <c r="FC179" i="3"/>
  <c r="FB179" i="4"/>
  <c r="HC179" i="1"/>
  <c r="BC179" i="2"/>
  <c r="FK179" i="2"/>
  <c r="DC179" i="3"/>
  <c r="FD179" i="3"/>
  <c r="FC179" i="4"/>
  <c r="HD179" i="1"/>
  <c r="BD179" i="2"/>
  <c r="FL179" i="2"/>
  <c r="DD179" i="3"/>
  <c r="FE179" i="3"/>
  <c r="FD179" i="4"/>
  <c r="HE179" i="1"/>
  <c r="BE179" i="2"/>
  <c r="FM179" i="2"/>
  <c r="DE179" i="3"/>
  <c r="FF179" i="3"/>
  <c r="FE179" i="4"/>
  <c r="HF179" i="1"/>
  <c r="BF179" i="2"/>
  <c r="FN179" i="2"/>
  <c r="DF179" i="3"/>
  <c r="FG179" i="3"/>
  <c r="FF179" i="4"/>
  <c r="FG179" i="4"/>
  <c r="FJ179" i="4"/>
  <c r="FI179" i="4"/>
  <c r="FK179" i="4"/>
  <c r="FL179" i="4"/>
  <c r="FM179" i="4"/>
  <c r="FN179" i="4"/>
  <c r="FO179" i="4"/>
  <c r="FP179" i="4"/>
  <c r="FR179" i="4"/>
  <c r="GB179" i="4"/>
  <c r="FH180" i="1"/>
  <c r="H180" i="2"/>
  <c r="DP180" i="2"/>
  <c r="BH180" i="3"/>
  <c r="DI180" i="3"/>
  <c r="DH180" i="4"/>
  <c r="FI180" i="1"/>
  <c r="I180" i="2"/>
  <c r="DQ180" i="2"/>
  <c r="BI180" i="3"/>
  <c r="DJ180" i="3"/>
  <c r="DI180" i="4"/>
  <c r="FJ180" i="1"/>
  <c r="J180" i="2"/>
  <c r="DR180" i="2"/>
  <c r="BJ180" i="3"/>
  <c r="DK180" i="3"/>
  <c r="DJ180" i="4"/>
  <c r="FK180" i="1"/>
  <c r="K180" i="2"/>
  <c r="DS180" i="2"/>
  <c r="BK180" i="3"/>
  <c r="DL180" i="3"/>
  <c r="DK180" i="4"/>
  <c r="FL180" i="1"/>
  <c r="L180" i="2"/>
  <c r="DT180" i="2"/>
  <c r="BL180" i="3"/>
  <c r="DM180" i="3"/>
  <c r="DL180" i="4"/>
  <c r="FM180" i="1"/>
  <c r="M180" i="2"/>
  <c r="DU180" i="2"/>
  <c r="BM180" i="3"/>
  <c r="DN180" i="3"/>
  <c r="DM180" i="4"/>
  <c r="FN180" i="1"/>
  <c r="N180" i="2"/>
  <c r="DV180" i="2"/>
  <c r="BN180" i="3"/>
  <c r="DO180" i="3"/>
  <c r="DN180" i="4"/>
  <c r="FO180" i="1"/>
  <c r="O180" i="2"/>
  <c r="DW180" i="2"/>
  <c r="BO180" i="3"/>
  <c r="DP180" i="3"/>
  <c r="DO180" i="4"/>
  <c r="FP180" i="1"/>
  <c r="P180" i="2"/>
  <c r="DX180" i="2"/>
  <c r="BP180" i="3"/>
  <c r="DQ180" i="3"/>
  <c r="DP180" i="4"/>
  <c r="FQ180" i="1"/>
  <c r="Q180" i="2"/>
  <c r="DY180" i="2"/>
  <c r="BQ180" i="3"/>
  <c r="DR180" i="3"/>
  <c r="DQ180" i="4"/>
  <c r="FR180" i="1"/>
  <c r="R180" i="2"/>
  <c r="DZ180" i="2"/>
  <c r="BR180" i="3"/>
  <c r="DS180" i="3"/>
  <c r="DR180" i="4"/>
  <c r="FS180" i="1"/>
  <c r="S180" i="2"/>
  <c r="EA180" i="2"/>
  <c r="BS180" i="3"/>
  <c r="DT180" i="3"/>
  <c r="DS180" i="4"/>
  <c r="FT180" i="1"/>
  <c r="T180" i="2"/>
  <c r="EB180" i="2"/>
  <c r="BT180" i="3"/>
  <c r="DU180" i="3"/>
  <c r="DT180" i="4"/>
  <c r="FU180" i="1"/>
  <c r="U180" i="2"/>
  <c r="EC180" i="2"/>
  <c r="BU180" i="3"/>
  <c r="DV180" i="3"/>
  <c r="DU180" i="4"/>
  <c r="FV180" i="1"/>
  <c r="V180" i="2"/>
  <c r="ED180" i="2"/>
  <c r="BV180" i="3"/>
  <c r="DW180" i="3"/>
  <c r="DV180" i="4"/>
  <c r="FW180" i="1"/>
  <c r="W180" i="2"/>
  <c r="EE180" i="2"/>
  <c r="BW180" i="3"/>
  <c r="DX180" i="3"/>
  <c r="DW180" i="4"/>
  <c r="FX180" i="1"/>
  <c r="X180" i="2"/>
  <c r="EF180" i="2"/>
  <c r="BX180" i="3"/>
  <c r="DY180" i="3"/>
  <c r="DX180" i="4"/>
  <c r="FY180" i="1"/>
  <c r="Y180" i="2"/>
  <c r="EG180" i="2"/>
  <c r="BY180" i="3"/>
  <c r="DZ180" i="3"/>
  <c r="DY180" i="4"/>
  <c r="FZ180" i="1"/>
  <c r="Z180" i="2"/>
  <c r="EH180" i="2"/>
  <c r="BZ180" i="3"/>
  <c r="EA180" i="3"/>
  <c r="DZ180" i="4"/>
  <c r="GA180" i="1"/>
  <c r="AA180" i="2"/>
  <c r="EI180" i="2"/>
  <c r="CA180" i="3"/>
  <c r="EB180" i="3"/>
  <c r="EA180" i="4"/>
  <c r="GB180" i="1"/>
  <c r="AB180" i="2"/>
  <c r="EJ180" i="2"/>
  <c r="CB180" i="3"/>
  <c r="EC180" i="3"/>
  <c r="EB180" i="4"/>
  <c r="GC180" i="1"/>
  <c r="AC180" i="2"/>
  <c r="EK180" i="2"/>
  <c r="CC180" i="3"/>
  <c r="ED180" i="3"/>
  <c r="EC180" i="4"/>
  <c r="GD180" i="1"/>
  <c r="AD180" i="2"/>
  <c r="EL180" i="2"/>
  <c r="CD180" i="3"/>
  <c r="EE180" i="3"/>
  <c r="ED180" i="4"/>
  <c r="GE180" i="1"/>
  <c r="AE180" i="2"/>
  <c r="EM180" i="2"/>
  <c r="CE180" i="3"/>
  <c r="EF180" i="3"/>
  <c r="EE180" i="4"/>
  <c r="GF180" i="1"/>
  <c r="AF180" i="2"/>
  <c r="EN180" i="2"/>
  <c r="CF180" i="3"/>
  <c r="EG180" i="3"/>
  <c r="EF180" i="4"/>
  <c r="GG180" i="1"/>
  <c r="AG180" i="2"/>
  <c r="EO180" i="2"/>
  <c r="CG180" i="3"/>
  <c r="EH180" i="3"/>
  <c r="EG180" i="4"/>
  <c r="GH180" i="1"/>
  <c r="AH180" i="2"/>
  <c r="EP180" i="2"/>
  <c r="CH180" i="3"/>
  <c r="EI180" i="3"/>
  <c r="EH180" i="4"/>
  <c r="GI180" i="1"/>
  <c r="AI180" i="2"/>
  <c r="EQ180" i="2"/>
  <c r="CI180" i="3"/>
  <c r="EJ180" i="3"/>
  <c r="EI180" i="4"/>
  <c r="GJ180" i="1"/>
  <c r="AJ180" i="2"/>
  <c r="ER180" i="2"/>
  <c r="CJ180" i="3"/>
  <c r="EK180" i="3"/>
  <c r="EJ180" i="4"/>
  <c r="GK180" i="1"/>
  <c r="AK180" i="2"/>
  <c r="ES180" i="2"/>
  <c r="CK180" i="3"/>
  <c r="EL180" i="3"/>
  <c r="EK180" i="4"/>
  <c r="GL180" i="1"/>
  <c r="AL180" i="2"/>
  <c r="ET180" i="2"/>
  <c r="CL180" i="3"/>
  <c r="EM180" i="3"/>
  <c r="EL180" i="4"/>
  <c r="GM180" i="1"/>
  <c r="AM180" i="2"/>
  <c r="EU180" i="2"/>
  <c r="CM180" i="3"/>
  <c r="EN180" i="3"/>
  <c r="EM180" i="4"/>
  <c r="GN180" i="1"/>
  <c r="AN180" i="2"/>
  <c r="EV180" i="2"/>
  <c r="CN180" i="3"/>
  <c r="EO180" i="3"/>
  <c r="EN180" i="4"/>
  <c r="GO180" i="1"/>
  <c r="AO180" i="2"/>
  <c r="EW180" i="2"/>
  <c r="CO180" i="3"/>
  <c r="EP180" i="3"/>
  <c r="EO180" i="4"/>
  <c r="GP180" i="1"/>
  <c r="AP180" i="2"/>
  <c r="EX180" i="2"/>
  <c r="CP180" i="3"/>
  <c r="EQ180" i="3"/>
  <c r="EP180" i="4"/>
  <c r="GQ180" i="1"/>
  <c r="AQ180" i="2"/>
  <c r="EY180" i="2"/>
  <c r="CQ180" i="3"/>
  <c r="ER180" i="3"/>
  <c r="EQ180" i="4"/>
  <c r="GR180" i="1"/>
  <c r="AR180" i="2"/>
  <c r="EZ180" i="2"/>
  <c r="CR180" i="3"/>
  <c r="ES180" i="3"/>
  <c r="ER180" i="4"/>
  <c r="GS180" i="1"/>
  <c r="AS180" i="2"/>
  <c r="FA180" i="2"/>
  <c r="CS180" i="3"/>
  <c r="ET180" i="3"/>
  <c r="ES180" i="4"/>
  <c r="GT180" i="1"/>
  <c r="AT180" i="2"/>
  <c r="FB180" i="2"/>
  <c r="CT180" i="3"/>
  <c r="EU180" i="3"/>
  <c r="ET180" i="4"/>
  <c r="GU180" i="1"/>
  <c r="AU180" i="2"/>
  <c r="FC180" i="2"/>
  <c r="CU180" i="3"/>
  <c r="EV180" i="3"/>
  <c r="EU180" i="4"/>
  <c r="GV180" i="1"/>
  <c r="AV180" i="2"/>
  <c r="FD180" i="2"/>
  <c r="CV180" i="3"/>
  <c r="EW180" i="3"/>
  <c r="EV180" i="4"/>
  <c r="GW180" i="1"/>
  <c r="AW180" i="2"/>
  <c r="FE180" i="2"/>
  <c r="CW180" i="3"/>
  <c r="EX180" i="3"/>
  <c r="EW180" i="4"/>
  <c r="GX180" i="1"/>
  <c r="AX180" i="2"/>
  <c r="FF180" i="2"/>
  <c r="CX180" i="3"/>
  <c r="EY180" i="3"/>
  <c r="EX180" i="4"/>
  <c r="GY180" i="1"/>
  <c r="AY180" i="2"/>
  <c r="FG180" i="2"/>
  <c r="CY180" i="3"/>
  <c r="EZ180" i="3"/>
  <c r="EY180" i="4"/>
  <c r="GZ180" i="1"/>
  <c r="AZ180" i="2"/>
  <c r="FH180" i="2"/>
  <c r="CZ180" i="3"/>
  <c r="FA180" i="3"/>
  <c r="EZ180" i="4"/>
  <c r="HA180" i="1"/>
  <c r="BA180" i="2"/>
  <c r="FI180" i="2"/>
  <c r="DA180" i="3"/>
  <c r="FB180" i="3"/>
  <c r="FA180" i="4"/>
  <c r="HB180" i="1"/>
  <c r="BB180" i="2"/>
  <c r="FJ180" i="2"/>
  <c r="DB180" i="3"/>
  <c r="FC180" i="3"/>
  <c r="FB180" i="4"/>
  <c r="HC180" i="1"/>
  <c r="BC180" i="2"/>
  <c r="FK180" i="2"/>
  <c r="DC180" i="3"/>
  <c r="FD180" i="3"/>
  <c r="FC180" i="4"/>
  <c r="HD180" i="1"/>
  <c r="BD180" i="2"/>
  <c r="FL180" i="2"/>
  <c r="DD180" i="3"/>
  <c r="FE180" i="3"/>
  <c r="FD180" i="4"/>
  <c r="HE180" i="1"/>
  <c r="BE180" i="2"/>
  <c r="FM180" i="2"/>
  <c r="DE180" i="3"/>
  <c r="FF180" i="3"/>
  <c r="FE180" i="4"/>
  <c r="HF180" i="1"/>
  <c r="BF180" i="2"/>
  <c r="FN180" i="2"/>
  <c r="DF180" i="3"/>
  <c r="FG180" i="3"/>
  <c r="FF180" i="4"/>
  <c r="FG180" i="4"/>
  <c r="FJ180" i="4"/>
  <c r="FI180" i="4"/>
  <c r="FK180" i="4"/>
  <c r="FL180" i="4"/>
  <c r="FM180" i="4"/>
  <c r="FN180" i="4"/>
  <c r="FO180" i="4"/>
  <c r="FP180" i="4"/>
  <c r="FR180" i="4"/>
  <c r="GB180" i="4"/>
  <c r="FH181" i="1"/>
  <c r="H181" i="2"/>
  <c r="DP181" i="2"/>
  <c r="BH181" i="3"/>
  <c r="DI181" i="3"/>
  <c r="DH181" i="4"/>
  <c r="FI181" i="1"/>
  <c r="I181" i="2"/>
  <c r="DQ181" i="2"/>
  <c r="BI181" i="3"/>
  <c r="DJ181" i="3"/>
  <c r="DI181" i="4"/>
  <c r="FJ181" i="1"/>
  <c r="J181" i="2"/>
  <c r="DR181" i="2"/>
  <c r="BJ181" i="3"/>
  <c r="DK181" i="3"/>
  <c r="DJ181" i="4"/>
  <c r="FK181" i="1"/>
  <c r="K181" i="2"/>
  <c r="DS181" i="2"/>
  <c r="BK181" i="3"/>
  <c r="DL181" i="3"/>
  <c r="DK181" i="4"/>
  <c r="FL181" i="1"/>
  <c r="L181" i="2"/>
  <c r="DT181" i="2"/>
  <c r="BL181" i="3"/>
  <c r="DM181" i="3"/>
  <c r="DL181" i="4"/>
  <c r="FM181" i="1"/>
  <c r="M181" i="2"/>
  <c r="DU181" i="2"/>
  <c r="BM181" i="3"/>
  <c r="DN181" i="3"/>
  <c r="DM181" i="4"/>
  <c r="FN181" i="1"/>
  <c r="N181" i="2"/>
  <c r="DV181" i="2"/>
  <c r="BN181" i="3"/>
  <c r="DO181" i="3"/>
  <c r="DN181" i="4"/>
  <c r="FO181" i="1"/>
  <c r="O181" i="2"/>
  <c r="DW181" i="2"/>
  <c r="BO181" i="3"/>
  <c r="DP181" i="3"/>
  <c r="DO181" i="4"/>
  <c r="FP181" i="1"/>
  <c r="P181" i="2"/>
  <c r="DX181" i="2"/>
  <c r="BP181" i="3"/>
  <c r="DQ181" i="3"/>
  <c r="DP181" i="4"/>
  <c r="FQ181" i="1"/>
  <c r="Q181" i="2"/>
  <c r="DY181" i="2"/>
  <c r="BQ181" i="3"/>
  <c r="DR181" i="3"/>
  <c r="DQ181" i="4"/>
  <c r="FR181" i="1"/>
  <c r="R181" i="2"/>
  <c r="DZ181" i="2"/>
  <c r="BR181" i="3"/>
  <c r="DS181" i="3"/>
  <c r="DR181" i="4"/>
  <c r="FS181" i="1"/>
  <c r="S181" i="2"/>
  <c r="EA181" i="2"/>
  <c r="BS181" i="3"/>
  <c r="DT181" i="3"/>
  <c r="DS181" i="4"/>
  <c r="FT181" i="1"/>
  <c r="T181" i="2"/>
  <c r="EB181" i="2"/>
  <c r="BT181" i="3"/>
  <c r="DU181" i="3"/>
  <c r="DT181" i="4"/>
  <c r="FU181" i="1"/>
  <c r="U181" i="2"/>
  <c r="EC181" i="2"/>
  <c r="BU181" i="3"/>
  <c r="DV181" i="3"/>
  <c r="DU181" i="4"/>
  <c r="FV181" i="1"/>
  <c r="V181" i="2"/>
  <c r="ED181" i="2"/>
  <c r="BV181" i="3"/>
  <c r="DW181" i="3"/>
  <c r="DV181" i="4"/>
  <c r="FW181" i="1"/>
  <c r="W181" i="2"/>
  <c r="EE181" i="2"/>
  <c r="BW181" i="3"/>
  <c r="DX181" i="3"/>
  <c r="DW181" i="4"/>
  <c r="FX181" i="1"/>
  <c r="X181" i="2"/>
  <c r="EF181" i="2"/>
  <c r="BX181" i="3"/>
  <c r="DY181" i="3"/>
  <c r="DX181" i="4"/>
  <c r="FY181" i="1"/>
  <c r="Y181" i="2"/>
  <c r="EG181" i="2"/>
  <c r="BY181" i="3"/>
  <c r="DZ181" i="3"/>
  <c r="DY181" i="4"/>
  <c r="FZ181" i="1"/>
  <c r="Z181" i="2"/>
  <c r="EH181" i="2"/>
  <c r="BZ181" i="3"/>
  <c r="EA181" i="3"/>
  <c r="DZ181" i="4"/>
  <c r="GA181" i="1"/>
  <c r="AA181" i="2"/>
  <c r="EI181" i="2"/>
  <c r="CA181" i="3"/>
  <c r="EB181" i="3"/>
  <c r="EA181" i="4"/>
  <c r="GB181" i="1"/>
  <c r="AB181" i="2"/>
  <c r="EJ181" i="2"/>
  <c r="CB181" i="3"/>
  <c r="EC181" i="3"/>
  <c r="EB181" i="4"/>
  <c r="GC181" i="1"/>
  <c r="AC181" i="2"/>
  <c r="EK181" i="2"/>
  <c r="CC181" i="3"/>
  <c r="ED181" i="3"/>
  <c r="EC181" i="4"/>
  <c r="GD181" i="1"/>
  <c r="AD181" i="2"/>
  <c r="EL181" i="2"/>
  <c r="CD181" i="3"/>
  <c r="EE181" i="3"/>
  <c r="ED181" i="4"/>
  <c r="GE181" i="1"/>
  <c r="AE181" i="2"/>
  <c r="EM181" i="2"/>
  <c r="CE181" i="3"/>
  <c r="EF181" i="3"/>
  <c r="EE181" i="4"/>
  <c r="GF181" i="1"/>
  <c r="AF181" i="2"/>
  <c r="EN181" i="2"/>
  <c r="CF181" i="3"/>
  <c r="EG181" i="3"/>
  <c r="EF181" i="4"/>
  <c r="GG181" i="1"/>
  <c r="AG181" i="2"/>
  <c r="EO181" i="2"/>
  <c r="CG181" i="3"/>
  <c r="EH181" i="3"/>
  <c r="EG181" i="4"/>
  <c r="GH181" i="1"/>
  <c r="AH181" i="2"/>
  <c r="EP181" i="2"/>
  <c r="CH181" i="3"/>
  <c r="EI181" i="3"/>
  <c r="EH181" i="4"/>
  <c r="GI181" i="1"/>
  <c r="AI181" i="2"/>
  <c r="EQ181" i="2"/>
  <c r="CI181" i="3"/>
  <c r="EJ181" i="3"/>
  <c r="EI181" i="4"/>
  <c r="GJ181" i="1"/>
  <c r="AJ181" i="2"/>
  <c r="ER181" i="2"/>
  <c r="CJ181" i="3"/>
  <c r="EK181" i="3"/>
  <c r="EJ181" i="4"/>
  <c r="GK181" i="1"/>
  <c r="AK181" i="2"/>
  <c r="ES181" i="2"/>
  <c r="CK181" i="3"/>
  <c r="EL181" i="3"/>
  <c r="EK181" i="4"/>
  <c r="GL181" i="1"/>
  <c r="AL181" i="2"/>
  <c r="ET181" i="2"/>
  <c r="CL181" i="3"/>
  <c r="EM181" i="3"/>
  <c r="EL181" i="4"/>
  <c r="GM181" i="1"/>
  <c r="AM181" i="2"/>
  <c r="EU181" i="2"/>
  <c r="CM181" i="3"/>
  <c r="EN181" i="3"/>
  <c r="EM181" i="4"/>
  <c r="GN181" i="1"/>
  <c r="AN181" i="2"/>
  <c r="EV181" i="2"/>
  <c r="CN181" i="3"/>
  <c r="EO181" i="3"/>
  <c r="EN181" i="4"/>
  <c r="GO181" i="1"/>
  <c r="AO181" i="2"/>
  <c r="EW181" i="2"/>
  <c r="CO181" i="3"/>
  <c r="EP181" i="3"/>
  <c r="EO181" i="4"/>
  <c r="GP181" i="1"/>
  <c r="AP181" i="2"/>
  <c r="EX181" i="2"/>
  <c r="CP181" i="3"/>
  <c r="EQ181" i="3"/>
  <c r="EP181" i="4"/>
  <c r="GQ181" i="1"/>
  <c r="AQ181" i="2"/>
  <c r="EY181" i="2"/>
  <c r="CQ181" i="3"/>
  <c r="ER181" i="3"/>
  <c r="EQ181" i="4"/>
  <c r="GR181" i="1"/>
  <c r="AR181" i="2"/>
  <c r="EZ181" i="2"/>
  <c r="CR181" i="3"/>
  <c r="ES181" i="3"/>
  <c r="ER181" i="4"/>
  <c r="GS181" i="1"/>
  <c r="AS181" i="2"/>
  <c r="FA181" i="2"/>
  <c r="CS181" i="3"/>
  <c r="ET181" i="3"/>
  <c r="ES181" i="4"/>
  <c r="GT181" i="1"/>
  <c r="AT181" i="2"/>
  <c r="FB181" i="2"/>
  <c r="CT181" i="3"/>
  <c r="EU181" i="3"/>
  <c r="ET181" i="4"/>
  <c r="GU181" i="1"/>
  <c r="AU181" i="2"/>
  <c r="FC181" i="2"/>
  <c r="CU181" i="3"/>
  <c r="EV181" i="3"/>
  <c r="EU181" i="4"/>
  <c r="GV181" i="1"/>
  <c r="AV181" i="2"/>
  <c r="FD181" i="2"/>
  <c r="CV181" i="3"/>
  <c r="EW181" i="3"/>
  <c r="EV181" i="4"/>
  <c r="GW181" i="1"/>
  <c r="AW181" i="2"/>
  <c r="FE181" i="2"/>
  <c r="CW181" i="3"/>
  <c r="EX181" i="3"/>
  <c r="EW181" i="4"/>
  <c r="GX181" i="1"/>
  <c r="AX181" i="2"/>
  <c r="FF181" i="2"/>
  <c r="CX181" i="3"/>
  <c r="EY181" i="3"/>
  <c r="EX181" i="4"/>
  <c r="GY181" i="1"/>
  <c r="AY181" i="2"/>
  <c r="GZ181" i="1"/>
  <c r="AZ181" i="2"/>
  <c r="HA181" i="1"/>
  <c r="BA181" i="2"/>
  <c r="HB181" i="1"/>
  <c r="BB181" i="2"/>
  <c r="HC181" i="1"/>
  <c r="BC181" i="2"/>
  <c r="HD181" i="1"/>
  <c r="BD181" i="2"/>
  <c r="HE181" i="1"/>
  <c r="BE181" i="2"/>
  <c r="HF181" i="1"/>
  <c r="BF181" i="2"/>
  <c r="BL181" i="2"/>
  <c r="BN181" i="2"/>
  <c r="FG181" i="2"/>
  <c r="FO181" i="2"/>
  <c r="CY181" i="3"/>
  <c r="FH181" i="2"/>
  <c r="CZ181" i="3"/>
  <c r="FI181" i="2"/>
  <c r="DA181" i="3"/>
  <c r="FJ181" i="2"/>
  <c r="DB181" i="3"/>
  <c r="FK181" i="2"/>
  <c r="DC181" i="3"/>
  <c r="FL181" i="2"/>
  <c r="DD181" i="3"/>
  <c r="FM181" i="2"/>
  <c r="DE181" i="3"/>
  <c r="FN181" i="2"/>
  <c r="DF181" i="3"/>
  <c r="DG181" i="3"/>
  <c r="EZ181" i="3"/>
  <c r="EY181" i="4"/>
  <c r="FA181" i="3"/>
  <c r="EZ181" i="4"/>
  <c r="FB181" i="3"/>
  <c r="FA181" i="4"/>
  <c r="FC181" i="3"/>
  <c r="FB181" i="4"/>
  <c r="FD181" i="3"/>
  <c r="FC181" i="4"/>
  <c r="FE181" i="3"/>
  <c r="FD181" i="4"/>
  <c r="FF181" i="3"/>
  <c r="FE181" i="4"/>
  <c r="FG181" i="3"/>
  <c r="FF181" i="4"/>
  <c r="FG181" i="4"/>
  <c r="FJ181" i="4"/>
  <c r="FI181" i="4"/>
  <c r="FK181" i="4"/>
  <c r="FL181" i="4"/>
  <c r="FM181" i="4"/>
  <c r="FN181" i="4"/>
  <c r="FO181" i="4"/>
  <c r="FP181" i="4"/>
  <c r="FR181" i="4"/>
  <c r="FS181" i="4"/>
  <c r="FT181" i="4"/>
  <c r="FU181" i="4"/>
  <c r="FV181" i="4"/>
  <c r="FW181" i="4"/>
  <c r="FX181" i="4"/>
  <c r="FY181" i="4"/>
  <c r="FZ181" i="4"/>
  <c r="GA181" i="4"/>
  <c r="GB181" i="4"/>
  <c r="FH182" i="1"/>
  <c r="H182" i="2"/>
  <c r="DP182" i="2"/>
  <c r="BH182" i="3"/>
  <c r="DI182" i="3"/>
  <c r="DH182" i="4"/>
  <c r="FI182" i="1"/>
  <c r="I182" i="2"/>
  <c r="DQ182" i="2"/>
  <c r="BI182" i="3"/>
  <c r="DJ182" i="3"/>
  <c r="DI182" i="4"/>
  <c r="FJ182" i="1"/>
  <c r="J182" i="2"/>
  <c r="DR182" i="2"/>
  <c r="BJ182" i="3"/>
  <c r="DK182" i="3"/>
  <c r="DJ182" i="4"/>
  <c r="FK182" i="1"/>
  <c r="K182" i="2"/>
  <c r="DS182" i="2"/>
  <c r="BK182" i="3"/>
  <c r="DL182" i="3"/>
  <c r="DK182" i="4"/>
  <c r="FL182" i="1"/>
  <c r="L182" i="2"/>
  <c r="DT182" i="2"/>
  <c r="BL182" i="3"/>
  <c r="DM182" i="3"/>
  <c r="DL182" i="4"/>
  <c r="FM182" i="1"/>
  <c r="M182" i="2"/>
  <c r="DU182" i="2"/>
  <c r="BM182" i="3"/>
  <c r="DN182" i="3"/>
  <c r="DM182" i="4"/>
  <c r="FN182" i="1"/>
  <c r="N182" i="2"/>
  <c r="DV182" i="2"/>
  <c r="BN182" i="3"/>
  <c r="DO182" i="3"/>
  <c r="DN182" i="4"/>
  <c r="FO182" i="1"/>
  <c r="O182" i="2"/>
  <c r="DW182" i="2"/>
  <c r="BO182" i="3"/>
  <c r="DP182" i="3"/>
  <c r="DO182" i="4"/>
  <c r="FP182" i="1"/>
  <c r="P182" i="2"/>
  <c r="DX182" i="2"/>
  <c r="BP182" i="3"/>
  <c r="DQ182" i="3"/>
  <c r="DP182" i="4"/>
  <c r="FQ182" i="1"/>
  <c r="Q182" i="2"/>
  <c r="DY182" i="2"/>
  <c r="BQ182" i="3"/>
  <c r="DR182" i="3"/>
  <c r="DQ182" i="4"/>
  <c r="FR182" i="1"/>
  <c r="R182" i="2"/>
  <c r="DZ182" i="2"/>
  <c r="BR182" i="3"/>
  <c r="DS182" i="3"/>
  <c r="DR182" i="4"/>
  <c r="FS182" i="1"/>
  <c r="S182" i="2"/>
  <c r="EA182" i="2"/>
  <c r="BS182" i="3"/>
  <c r="DT182" i="3"/>
  <c r="DS182" i="4"/>
  <c r="FT182" i="1"/>
  <c r="T182" i="2"/>
  <c r="EB182" i="2"/>
  <c r="BT182" i="3"/>
  <c r="DU182" i="3"/>
  <c r="DT182" i="4"/>
  <c r="FU182" i="1"/>
  <c r="U182" i="2"/>
  <c r="EC182" i="2"/>
  <c r="BU182" i="3"/>
  <c r="DV182" i="3"/>
  <c r="DU182" i="4"/>
  <c r="FV182" i="1"/>
  <c r="V182" i="2"/>
  <c r="ED182" i="2"/>
  <c r="BV182" i="3"/>
  <c r="DW182" i="3"/>
  <c r="DV182" i="4"/>
  <c r="FW182" i="1"/>
  <c r="W182" i="2"/>
  <c r="EE182" i="2"/>
  <c r="BW182" i="3"/>
  <c r="DX182" i="3"/>
  <c r="DW182" i="4"/>
  <c r="FX182" i="1"/>
  <c r="X182" i="2"/>
  <c r="EF182" i="2"/>
  <c r="BX182" i="3"/>
  <c r="DY182" i="3"/>
  <c r="DX182" i="4"/>
  <c r="FY182" i="1"/>
  <c r="Y182" i="2"/>
  <c r="EG182" i="2"/>
  <c r="BY182" i="3"/>
  <c r="DZ182" i="3"/>
  <c r="DY182" i="4"/>
  <c r="FZ182" i="1"/>
  <c r="Z182" i="2"/>
  <c r="EH182" i="2"/>
  <c r="BZ182" i="3"/>
  <c r="EA182" i="3"/>
  <c r="DZ182" i="4"/>
  <c r="GA182" i="1"/>
  <c r="AA182" i="2"/>
  <c r="EI182" i="2"/>
  <c r="CA182" i="3"/>
  <c r="EB182" i="3"/>
  <c r="EA182" i="4"/>
  <c r="GB182" i="1"/>
  <c r="AB182" i="2"/>
  <c r="EJ182" i="2"/>
  <c r="CB182" i="3"/>
  <c r="EC182" i="3"/>
  <c r="EB182" i="4"/>
  <c r="GC182" i="1"/>
  <c r="AC182" i="2"/>
  <c r="EK182" i="2"/>
  <c r="CC182" i="3"/>
  <c r="ED182" i="3"/>
  <c r="EC182" i="4"/>
  <c r="GD182" i="1"/>
  <c r="AD182" i="2"/>
  <c r="EL182" i="2"/>
  <c r="CD182" i="3"/>
  <c r="EE182" i="3"/>
  <c r="ED182" i="4"/>
  <c r="GE182" i="1"/>
  <c r="AE182" i="2"/>
  <c r="EM182" i="2"/>
  <c r="CE182" i="3"/>
  <c r="EF182" i="3"/>
  <c r="EE182" i="4"/>
  <c r="GF182" i="1"/>
  <c r="AF182" i="2"/>
  <c r="EN182" i="2"/>
  <c r="CF182" i="3"/>
  <c r="EG182" i="3"/>
  <c r="EF182" i="4"/>
  <c r="GG182" i="1"/>
  <c r="AG182" i="2"/>
  <c r="EO182" i="2"/>
  <c r="CG182" i="3"/>
  <c r="EH182" i="3"/>
  <c r="EG182" i="4"/>
  <c r="GH182" i="1"/>
  <c r="AH182" i="2"/>
  <c r="EP182" i="2"/>
  <c r="CH182" i="3"/>
  <c r="EI182" i="3"/>
  <c r="EH182" i="4"/>
  <c r="GI182" i="1"/>
  <c r="AI182" i="2"/>
  <c r="EQ182" i="2"/>
  <c r="CI182" i="3"/>
  <c r="EJ182" i="3"/>
  <c r="EI182" i="4"/>
  <c r="GJ182" i="1"/>
  <c r="AJ182" i="2"/>
  <c r="ER182" i="2"/>
  <c r="CJ182" i="3"/>
  <c r="EK182" i="3"/>
  <c r="EJ182" i="4"/>
  <c r="GK182" i="1"/>
  <c r="AK182" i="2"/>
  <c r="ES182" i="2"/>
  <c r="CK182" i="3"/>
  <c r="EL182" i="3"/>
  <c r="EK182" i="4"/>
  <c r="GL182" i="1"/>
  <c r="AL182" i="2"/>
  <c r="ET182" i="2"/>
  <c r="CL182" i="3"/>
  <c r="EM182" i="3"/>
  <c r="EL182" i="4"/>
  <c r="GM182" i="1"/>
  <c r="AM182" i="2"/>
  <c r="EU182" i="2"/>
  <c r="CM182" i="3"/>
  <c r="EN182" i="3"/>
  <c r="EM182" i="4"/>
  <c r="GN182" i="1"/>
  <c r="AN182" i="2"/>
  <c r="EV182" i="2"/>
  <c r="CN182" i="3"/>
  <c r="EO182" i="3"/>
  <c r="EN182" i="4"/>
  <c r="GO182" i="1"/>
  <c r="AO182" i="2"/>
  <c r="EW182" i="2"/>
  <c r="CO182" i="3"/>
  <c r="EP182" i="3"/>
  <c r="EO182" i="4"/>
  <c r="GP182" i="1"/>
  <c r="AP182" i="2"/>
  <c r="EX182" i="2"/>
  <c r="CP182" i="3"/>
  <c r="EQ182" i="3"/>
  <c r="EP182" i="4"/>
  <c r="GQ182" i="1"/>
  <c r="AQ182" i="2"/>
  <c r="EY182" i="2"/>
  <c r="CQ182" i="3"/>
  <c r="ER182" i="3"/>
  <c r="EQ182" i="4"/>
  <c r="GR182" i="1"/>
  <c r="AR182" i="2"/>
  <c r="EZ182" i="2"/>
  <c r="CR182" i="3"/>
  <c r="ES182" i="3"/>
  <c r="ER182" i="4"/>
  <c r="GS182" i="1"/>
  <c r="AS182" i="2"/>
  <c r="FA182" i="2"/>
  <c r="CS182" i="3"/>
  <c r="ET182" i="3"/>
  <c r="ES182" i="4"/>
  <c r="GT182" i="1"/>
  <c r="AT182" i="2"/>
  <c r="FB182" i="2"/>
  <c r="CT182" i="3"/>
  <c r="EU182" i="3"/>
  <c r="ET182" i="4"/>
  <c r="GU182" i="1"/>
  <c r="AU182" i="2"/>
  <c r="FC182" i="2"/>
  <c r="CU182" i="3"/>
  <c r="EV182" i="3"/>
  <c r="EU182" i="4"/>
  <c r="GV182" i="1"/>
  <c r="AV182" i="2"/>
  <c r="FD182" i="2"/>
  <c r="CV182" i="3"/>
  <c r="EW182" i="3"/>
  <c r="EV182" i="4"/>
  <c r="GW182" i="1"/>
  <c r="AW182" i="2"/>
  <c r="FE182" i="2"/>
  <c r="CW182" i="3"/>
  <c r="EX182" i="3"/>
  <c r="EW182" i="4"/>
  <c r="GX182" i="1"/>
  <c r="AX182" i="2"/>
  <c r="FF182" i="2"/>
  <c r="CX182" i="3"/>
  <c r="EY182" i="3"/>
  <c r="EX182" i="4"/>
  <c r="GY182" i="1"/>
  <c r="AY182" i="2"/>
  <c r="GZ182" i="1"/>
  <c r="AZ182" i="2"/>
  <c r="HA182" i="1"/>
  <c r="BA182" i="2"/>
  <c r="HB182" i="1"/>
  <c r="BB182" i="2"/>
  <c r="HC182" i="1"/>
  <c r="BC182" i="2"/>
  <c r="HD182" i="1"/>
  <c r="BD182" i="2"/>
  <c r="HE182" i="1"/>
  <c r="BE182" i="2"/>
  <c r="HF182" i="1"/>
  <c r="BF182" i="2"/>
  <c r="BL182" i="2"/>
  <c r="BN182" i="2"/>
  <c r="FG182" i="2"/>
  <c r="FO182" i="2"/>
  <c r="CY182" i="3"/>
  <c r="FH182" i="2"/>
  <c r="CZ182" i="3"/>
  <c r="FI182" i="2"/>
  <c r="DA182" i="3"/>
  <c r="FJ182" i="2"/>
  <c r="DB182" i="3"/>
  <c r="FK182" i="2"/>
  <c r="DC182" i="3"/>
  <c r="FL182" i="2"/>
  <c r="DD182" i="3"/>
  <c r="FM182" i="2"/>
  <c r="DE182" i="3"/>
  <c r="FN182" i="2"/>
  <c r="DF182" i="3"/>
  <c r="DG182" i="3"/>
  <c r="EZ182" i="3"/>
  <c r="EY182" i="4"/>
  <c r="FA182" i="3"/>
  <c r="EZ182" i="4"/>
  <c r="FB182" i="3"/>
  <c r="FA182" i="4"/>
  <c r="FC182" i="3"/>
  <c r="FB182" i="4"/>
  <c r="FD182" i="3"/>
  <c r="FC182" i="4"/>
  <c r="FE182" i="3"/>
  <c r="FD182" i="4"/>
  <c r="FF182" i="3"/>
  <c r="FE182" i="4"/>
  <c r="FG182" i="3"/>
  <c r="FF182" i="4"/>
  <c r="FG182" i="4"/>
  <c r="FJ182" i="4"/>
  <c r="FI182" i="4"/>
  <c r="FK182" i="4"/>
  <c r="FL182" i="4"/>
  <c r="FM182" i="4"/>
  <c r="FN182" i="4"/>
  <c r="FO182" i="4"/>
  <c r="FP182" i="4"/>
  <c r="FR182" i="4"/>
  <c r="FS182" i="4"/>
  <c r="FT182" i="4"/>
  <c r="FU182" i="4"/>
  <c r="FV182" i="4"/>
  <c r="FW182" i="4"/>
  <c r="FX182" i="4"/>
  <c r="FY182" i="4"/>
  <c r="FZ182" i="4"/>
  <c r="GA182" i="4"/>
  <c r="GB182" i="4"/>
  <c r="FH183" i="1"/>
  <c r="H183" i="2"/>
  <c r="DP183" i="2"/>
  <c r="BH183" i="3"/>
  <c r="DI183" i="3"/>
  <c r="DH183" i="4"/>
  <c r="FI183" i="1"/>
  <c r="I183" i="2"/>
  <c r="DQ183" i="2"/>
  <c r="BI183" i="3"/>
  <c r="DJ183" i="3"/>
  <c r="DI183" i="4"/>
  <c r="FJ183" i="1"/>
  <c r="J183" i="2"/>
  <c r="DR183" i="2"/>
  <c r="BJ183" i="3"/>
  <c r="DK183" i="3"/>
  <c r="DJ183" i="4"/>
  <c r="FK183" i="1"/>
  <c r="K183" i="2"/>
  <c r="DS183" i="2"/>
  <c r="BK183" i="3"/>
  <c r="DL183" i="3"/>
  <c r="DK183" i="4"/>
  <c r="FL183" i="1"/>
  <c r="L183" i="2"/>
  <c r="DT183" i="2"/>
  <c r="BL183" i="3"/>
  <c r="DM183" i="3"/>
  <c r="DL183" i="4"/>
  <c r="FM183" i="1"/>
  <c r="M183" i="2"/>
  <c r="DU183" i="2"/>
  <c r="BM183" i="3"/>
  <c r="DN183" i="3"/>
  <c r="DM183" i="4"/>
  <c r="FN183" i="1"/>
  <c r="N183" i="2"/>
  <c r="DV183" i="2"/>
  <c r="BN183" i="3"/>
  <c r="DO183" i="3"/>
  <c r="DN183" i="4"/>
  <c r="FO183" i="1"/>
  <c r="O183" i="2"/>
  <c r="DW183" i="2"/>
  <c r="BO183" i="3"/>
  <c r="DP183" i="3"/>
  <c r="DO183" i="4"/>
  <c r="FP183" i="1"/>
  <c r="P183" i="2"/>
  <c r="DX183" i="2"/>
  <c r="BP183" i="3"/>
  <c r="DQ183" i="3"/>
  <c r="DP183" i="4"/>
  <c r="FQ183" i="1"/>
  <c r="Q183" i="2"/>
  <c r="DY183" i="2"/>
  <c r="BQ183" i="3"/>
  <c r="DR183" i="3"/>
  <c r="DQ183" i="4"/>
  <c r="FR183" i="1"/>
  <c r="R183" i="2"/>
  <c r="DZ183" i="2"/>
  <c r="BR183" i="3"/>
  <c r="DS183" i="3"/>
  <c r="DR183" i="4"/>
  <c r="FS183" i="1"/>
  <c r="S183" i="2"/>
  <c r="EA183" i="2"/>
  <c r="BS183" i="3"/>
  <c r="DT183" i="3"/>
  <c r="DS183" i="4"/>
  <c r="FT183" i="1"/>
  <c r="T183" i="2"/>
  <c r="EB183" i="2"/>
  <c r="BT183" i="3"/>
  <c r="DU183" i="3"/>
  <c r="DT183" i="4"/>
  <c r="FU183" i="1"/>
  <c r="U183" i="2"/>
  <c r="EC183" i="2"/>
  <c r="BU183" i="3"/>
  <c r="DV183" i="3"/>
  <c r="DU183" i="4"/>
  <c r="FV183" i="1"/>
  <c r="V183" i="2"/>
  <c r="ED183" i="2"/>
  <c r="BV183" i="3"/>
  <c r="DW183" i="3"/>
  <c r="DV183" i="4"/>
  <c r="FW183" i="1"/>
  <c r="W183" i="2"/>
  <c r="EE183" i="2"/>
  <c r="BW183" i="3"/>
  <c r="DX183" i="3"/>
  <c r="DW183" i="4"/>
  <c r="FX183" i="1"/>
  <c r="X183" i="2"/>
  <c r="EF183" i="2"/>
  <c r="BX183" i="3"/>
  <c r="DY183" i="3"/>
  <c r="DX183" i="4"/>
  <c r="FY183" i="1"/>
  <c r="Y183" i="2"/>
  <c r="EG183" i="2"/>
  <c r="BY183" i="3"/>
  <c r="DZ183" i="3"/>
  <c r="DY183" i="4"/>
  <c r="FZ183" i="1"/>
  <c r="Z183" i="2"/>
  <c r="EH183" i="2"/>
  <c r="BZ183" i="3"/>
  <c r="EA183" i="3"/>
  <c r="DZ183" i="4"/>
  <c r="GA183" i="1"/>
  <c r="AA183" i="2"/>
  <c r="EI183" i="2"/>
  <c r="CA183" i="3"/>
  <c r="EB183" i="3"/>
  <c r="EA183" i="4"/>
  <c r="GB183" i="1"/>
  <c r="AB183" i="2"/>
  <c r="EJ183" i="2"/>
  <c r="CB183" i="3"/>
  <c r="EC183" i="3"/>
  <c r="EB183" i="4"/>
  <c r="GC183" i="1"/>
  <c r="AC183" i="2"/>
  <c r="EK183" i="2"/>
  <c r="CC183" i="3"/>
  <c r="ED183" i="3"/>
  <c r="EC183" i="4"/>
  <c r="GD183" i="1"/>
  <c r="AD183" i="2"/>
  <c r="EL183" i="2"/>
  <c r="CD183" i="3"/>
  <c r="EE183" i="3"/>
  <c r="ED183" i="4"/>
  <c r="GE183" i="1"/>
  <c r="AE183" i="2"/>
  <c r="EM183" i="2"/>
  <c r="CE183" i="3"/>
  <c r="EF183" i="3"/>
  <c r="EE183" i="4"/>
  <c r="GF183" i="1"/>
  <c r="AF183" i="2"/>
  <c r="EN183" i="2"/>
  <c r="CF183" i="3"/>
  <c r="EG183" i="3"/>
  <c r="EF183" i="4"/>
  <c r="GG183" i="1"/>
  <c r="AG183" i="2"/>
  <c r="EO183" i="2"/>
  <c r="CG183" i="3"/>
  <c r="EH183" i="3"/>
  <c r="EG183" i="4"/>
  <c r="GH183" i="1"/>
  <c r="AH183" i="2"/>
  <c r="EP183" i="2"/>
  <c r="CH183" i="3"/>
  <c r="EI183" i="3"/>
  <c r="EH183" i="4"/>
  <c r="GI183" i="1"/>
  <c r="AI183" i="2"/>
  <c r="EQ183" i="2"/>
  <c r="CI183" i="3"/>
  <c r="EJ183" i="3"/>
  <c r="EI183" i="4"/>
  <c r="GJ183" i="1"/>
  <c r="AJ183" i="2"/>
  <c r="ER183" i="2"/>
  <c r="CJ183" i="3"/>
  <c r="EK183" i="3"/>
  <c r="EJ183" i="4"/>
  <c r="GK183" i="1"/>
  <c r="AK183" i="2"/>
  <c r="ES183" i="2"/>
  <c r="CK183" i="3"/>
  <c r="EL183" i="3"/>
  <c r="EK183" i="4"/>
  <c r="GL183" i="1"/>
  <c r="AL183" i="2"/>
  <c r="ET183" i="2"/>
  <c r="CL183" i="3"/>
  <c r="EM183" i="3"/>
  <c r="EL183" i="4"/>
  <c r="GM183" i="1"/>
  <c r="AM183" i="2"/>
  <c r="EU183" i="2"/>
  <c r="CM183" i="3"/>
  <c r="EN183" i="3"/>
  <c r="EM183" i="4"/>
  <c r="GN183" i="1"/>
  <c r="AN183" i="2"/>
  <c r="EV183" i="2"/>
  <c r="CN183" i="3"/>
  <c r="EO183" i="3"/>
  <c r="EN183" i="4"/>
  <c r="GO183" i="1"/>
  <c r="AO183" i="2"/>
  <c r="EW183" i="2"/>
  <c r="CO183" i="3"/>
  <c r="EP183" i="3"/>
  <c r="EO183" i="4"/>
  <c r="GP183" i="1"/>
  <c r="AP183" i="2"/>
  <c r="EX183" i="2"/>
  <c r="CP183" i="3"/>
  <c r="EQ183" i="3"/>
  <c r="EP183" i="4"/>
  <c r="GQ183" i="1"/>
  <c r="AQ183" i="2"/>
  <c r="EY183" i="2"/>
  <c r="CQ183" i="3"/>
  <c r="ER183" i="3"/>
  <c r="EQ183" i="4"/>
  <c r="GR183" i="1"/>
  <c r="AR183" i="2"/>
  <c r="EZ183" i="2"/>
  <c r="CR183" i="3"/>
  <c r="ES183" i="3"/>
  <c r="ER183" i="4"/>
  <c r="GS183" i="1"/>
  <c r="AS183" i="2"/>
  <c r="FA183" i="2"/>
  <c r="CS183" i="3"/>
  <c r="ET183" i="3"/>
  <c r="ES183" i="4"/>
  <c r="GT183" i="1"/>
  <c r="AT183" i="2"/>
  <c r="FB183" i="2"/>
  <c r="CT183" i="3"/>
  <c r="EU183" i="3"/>
  <c r="ET183" i="4"/>
  <c r="GU183" i="1"/>
  <c r="AU183" i="2"/>
  <c r="FC183" i="2"/>
  <c r="CU183" i="3"/>
  <c r="EV183" i="3"/>
  <c r="EU183" i="4"/>
  <c r="GV183" i="1"/>
  <c r="AV183" i="2"/>
  <c r="FD183" i="2"/>
  <c r="CV183" i="3"/>
  <c r="EW183" i="3"/>
  <c r="EV183" i="4"/>
  <c r="GW183" i="1"/>
  <c r="AW183" i="2"/>
  <c r="FE183" i="2"/>
  <c r="CW183" i="3"/>
  <c r="EX183" i="3"/>
  <c r="EW183" i="4"/>
  <c r="GX183" i="1"/>
  <c r="AX183" i="2"/>
  <c r="FF183" i="2"/>
  <c r="CX183" i="3"/>
  <c r="EY183" i="3"/>
  <c r="EX183" i="4"/>
  <c r="GY183" i="1"/>
  <c r="AY183" i="2"/>
  <c r="GZ183" i="1"/>
  <c r="AZ183" i="2"/>
  <c r="HA183" i="1"/>
  <c r="BA183" i="2"/>
  <c r="HB183" i="1"/>
  <c r="BB183" i="2"/>
  <c r="HC183" i="1"/>
  <c r="BC183" i="2"/>
  <c r="HD183" i="1"/>
  <c r="BD183" i="2"/>
  <c r="HE183" i="1"/>
  <c r="BE183" i="2"/>
  <c r="HF183" i="1"/>
  <c r="BF183" i="2"/>
  <c r="BL183" i="2"/>
  <c r="BN183" i="2"/>
  <c r="FG183" i="2"/>
  <c r="FO183" i="2"/>
  <c r="CY183" i="3"/>
  <c r="FH183" i="2"/>
  <c r="CZ183" i="3"/>
  <c r="FI183" i="2"/>
  <c r="DA183" i="3"/>
  <c r="FJ183" i="2"/>
  <c r="DB183" i="3"/>
  <c r="FK183" i="2"/>
  <c r="DC183" i="3"/>
  <c r="FL183" i="2"/>
  <c r="DD183" i="3"/>
  <c r="FM183" i="2"/>
  <c r="DE183" i="3"/>
  <c r="FN183" i="2"/>
  <c r="DF183" i="3"/>
  <c r="DG183" i="3"/>
  <c r="EZ183" i="3"/>
  <c r="EY183" i="4"/>
  <c r="FA183" i="3"/>
  <c r="EZ183" i="4"/>
  <c r="FB183" i="3"/>
  <c r="FA183" i="4"/>
  <c r="FC183" i="3"/>
  <c r="FB183" i="4"/>
  <c r="FD183" i="3"/>
  <c r="FC183" i="4"/>
  <c r="FE183" i="3"/>
  <c r="FD183" i="4"/>
  <c r="FF183" i="3"/>
  <c r="FE183" i="4"/>
  <c r="FG183" i="3"/>
  <c r="FF183" i="4"/>
  <c r="FG183" i="4"/>
  <c r="FJ183" i="4"/>
  <c r="FI183" i="4"/>
  <c r="FK183" i="4"/>
  <c r="FL183" i="4"/>
  <c r="FM183" i="4"/>
  <c r="FN183" i="4"/>
  <c r="FO183" i="4"/>
  <c r="FP183" i="4"/>
  <c r="FR183" i="4"/>
  <c r="FS183" i="4"/>
  <c r="FT183" i="4"/>
  <c r="FU183" i="4"/>
  <c r="FV183" i="4"/>
  <c r="FW183" i="4"/>
  <c r="FX183" i="4"/>
  <c r="FY183" i="4"/>
  <c r="FZ183" i="4"/>
  <c r="GA183" i="4"/>
  <c r="GB183" i="4"/>
  <c r="FH184" i="1"/>
  <c r="H184" i="2"/>
  <c r="DP184" i="2"/>
  <c r="BH184" i="3"/>
  <c r="DI184" i="3"/>
  <c r="DH184" i="4"/>
  <c r="FI184" i="1"/>
  <c r="I184" i="2"/>
  <c r="DQ184" i="2"/>
  <c r="BI184" i="3"/>
  <c r="DJ184" i="3"/>
  <c r="DI184" i="4"/>
  <c r="FJ184" i="1"/>
  <c r="J184" i="2"/>
  <c r="DR184" i="2"/>
  <c r="BJ184" i="3"/>
  <c r="DK184" i="3"/>
  <c r="DJ184" i="4"/>
  <c r="FK184" i="1"/>
  <c r="K184" i="2"/>
  <c r="DS184" i="2"/>
  <c r="BK184" i="3"/>
  <c r="DL184" i="3"/>
  <c r="DK184" i="4"/>
  <c r="FL184" i="1"/>
  <c r="L184" i="2"/>
  <c r="DT184" i="2"/>
  <c r="BL184" i="3"/>
  <c r="DM184" i="3"/>
  <c r="DL184" i="4"/>
  <c r="FM184" i="1"/>
  <c r="M184" i="2"/>
  <c r="DU184" i="2"/>
  <c r="BM184" i="3"/>
  <c r="DN184" i="3"/>
  <c r="DM184" i="4"/>
  <c r="FN184" i="1"/>
  <c r="N184" i="2"/>
  <c r="DV184" i="2"/>
  <c r="BN184" i="3"/>
  <c r="DO184" i="3"/>
  <c r="DN184" i="4"/>
  <c r="FO184" i="1"/>
  <c r="O184" i="2"/>
  <c r="DW184" i="2"/>
  <c r="BO184" i="3"/>
  <c r="DP184" i="3"/>
  <c r="DO184" i="4"/>
  <c r="FP184" i="1"/>
  <c r="P184" i="2"/>
  <c r="DX184" i="2"/>
  <c r="BP184" i="3"/>
  <c r="DQ184" i="3"/>
  <c r="DP184" i="4"/>
  <c r="FQ184" i="1"/>
  <c r="Q184" i="2"/>
  <c r="DY184" i="2"/>
  <c r="BQ184" i="3"/>
  <c r="DR184" i="3"/>
  <c r="DQ184" i="4"/>
  <c r="FR184" i="1"/>
  <c r="R184" i="2"/>
  <c r="DZ184" i="2"/>
  <c r="BR184" i="3"/>
  <c r="DS184" i="3"/>
  <c r="DR184" i="4"/>
  <c r="FS184" i="1"/>
  <c r="S184" i="2"/>
  <c r="EA184" i="2"/>
  <c r="BS184" i="3"/>
  <c r="DT184" i="3"/>
  <c r="DS184" i="4"/>
  <c r="FT184" i="1"/>
  <c r="T184" i="2"/>
  <c r="EB184" i="2"/>
  <c r="BT184" i="3"/>
  <c r="DU184" i="3"/>
  <c r="DT184" i="4"/>
  <c r="FU184" i="1"/>
  <c r="U184" i="2"/>
  <c r="EC184" i="2"/>
  <c r="BU184" i="3"/>
  <c r="DV184" i="3"/>
  <c r="DU184" i="4"/>
  <c r="FV184" i="1"/>
  <c r="V184" i="2"/>
  <c r="ED184" i="2"/>
  <c r="BV184" i="3"/>
  <c r="DW184" i="3"/>
  <c r="DV184" i="4"/>
  <c r="FW184" i="1"/>
  <c r="W184" i="2"/>
  <c r="EE184" i="2"/>
  <c r="BW184" i="3"/>
  <c r="DX184" i="3"/>
  <c r="DW184" i="4"/>
  <c r="FX184" i="1"/>
  <c r="X184" i="2"/>
  <c r="EF184" i="2"/>
  <c r="BX184" i="3"/>
  <c r="DY184" i="3"/>
  <c r="DX184" i="4"/>
  <c r="FY184" i="1"/>
  <c r="Y184" i="2"/>
  <c r="EG184" i="2"/>
  <c r="BY184" i="3"/>
  <c r="DZ184" i="3"/>
  <c r="DY184" i="4"/>
  <c r="FZ184" i="1"/>
  <c r="Z184" i="2"/>
  <c r="EH184" i="2"/>
  <c r="BZ184" i="3"/>
  <c r="EA184" i="3"/>
  <c r="DZ184" i="4"/>
  <c r="GA184" i="1"/>
  <c r="AA184" i="2"/>
  <c r="EI184" i="2"/>
  <c r="CA184" i="3"/>
  <c r="EB184" i="3"/>
  <c r="EA184" i="4"/>
  <c r="GB184" i="1"/>
  <c r="AB184" i="2"/>
  <c r="EJ184" i="2"/>
  <c r="CB184" i="3"/>
  <c r="EC184" i="3"/>
  <c r="EB184" i="4"/>
  <c r="GC184" i="1"/>
  <c r="AC184" i="2"/>
  <c r="EK184" i="2"/>
  <c r="CC184" i="3"/>
  <c r="ED184" i="3"/>
  <c r="EC184" i="4"/>
  <c r="GD184" i="1"/>
  <c r="AD184" i="2"/>
  <c r="EL184" i="2"/>
  <c r="CD184" i="3"/>
  <c r="EE184" i="3"/>
  <c r="ED184" i="4"/>
  <c r="GE184" i="1"/>
  <c r="AE184" i="2"/>
  <c r="EM184" i="2"/>
  <c r="CE184" i="3"/>
  <c r="EF184" i="3"/>
  <c r="EE184" i="4"/>
  <c r="GF184" i="1"/>
  <c r="AF184" i="2"/>
  <c r="EN184" i="2"/>
  <c r="CF184" i="3"/>
  <c r="EG184" i="3"/>
  <c r="EF184" i="4"/>
  <c r="GG184" i="1"/>
  <c r="AG184" i="2"/>
  <c r="EO184" i="2"/>
  <c r="CG184" i="3"/>
  <c r="EH184" i="3"/>
  <c r="EG184" i="4"/>
  <c r="GH184" i="1"/>
  <c r="AH184" i="2"/>
  <c r="EP184" i="2"/>
  <c r="CH184" i="3"/>
  <c r="EI184" i="3"/>
  <c r="EH184" i="4"/>
  <c r="GI184" i="1"/>
  <c r="AI184" i="2"/>
  <c r="EQ184" i="2"/>
  <c r="CI184" i="3"/>
  <c r="EJ184" i="3"/>
  <c r="EI184" i="4"/>
  <c r="GJ184" i="1"/>
  <c r="AJ184" i="2"/>
  <c r="ER184" i="2"/>
  <c r="CJ184" i="3"/>
  <c r="EK184" i="3"/>
  <c r="EJ184" i="4"/>
  <c r="GK184" i="1"/>
  <c r="AK184" i="2"/>
  <c r="ES184" i="2"/>
  <c r="CK184" i="3"/>
  <c r="EL184" i="3"/>
  <c r="EK184" i="4"/>
  <c r="GL184" i="1"/>
  <c r="AL184" i="2"/>
  <c r="ET184" i="2"/>
  <c r="CL184" i="3"/>
  <c r="EM184" i="3"/>
  <c r="EL184" i="4"/>
  <c r="GM184" i="1"/>
  <c r="AM184" i="2"/>
  <c r="EU184" i="2"/>
  <c r="CM184" i="3"/>
  <c r="EN184" i="3"/>
  <c r="EM184" i="4"/>
  <c r="GN184" i="1"/>
  <c r="AN184" i="2"/>
  <c r="EV184" i="2"/>
  <c r="CN184" i="3"/>
  <c r="EO184" i="3"/>
  <c r="EN184" i="4"/>
  <c r="GO184" i="1"/>
  <c r="AO184" i="2"/>
  <c r="EW184" i="2"/>
  <c r="CO184" i="3"/>
  <c r="EP184" i="3"/>
  <c r="EO184" i="4"/>
  <c r="GP184" i="1"/>
  <c r="AP184" i="2"/>
  <c r="EX184" i="2"/>
  <c r="CP184" i="3"/>
  <c r="EQ184" i="3"/>
  <c r="EP184" i="4"/>
  <c r="GQ184" i="1"/>
  <c r="AQ184" i="2"/>
  <c r="EY184" i="2"/>
  <c r="CQ184" i="3"/>
  <c r="ER184" i="3"/>
  <c r="EQ184" i="4"/>
  <c r="GR184" i="1"/>
  <c r="AR184" i="2"/>
  <c r="EZ184" i="2"/>
  <c r="CR184" i="3"/>
  <c r="ES184" i="3"/>
  <c r="ER184" i="4"/>
  <c r="GS184" i="1"/>
  <c r="AS184" i="2"/>
  <c r="FA184" i="2"/>
  <c r="CS184" i="3"/>
  <c r="ET184" i="3"/>
  <c r="ES184" i="4"/>
  <c r="GT184" i="1"/>
  <c r="AT184" i="2"/>
  <c r="FB184" i="2"/>
  <c r="CT184" i="3"/>
  <c r="EU184" i="3"/>
  <c r="ET184" i="4"/>
  <c r="GU184" i="1"/>
  <c r="AU184" i="2"/>
  <c r="FC184" i="2"/>
  <c r="CU184" i="3"/>
  <c r="EV184" i="3"/>
  <c r="EU184" i="4"/>
  <c r="GV184" i="1"/>
  <c r="AV184" i="2"/>
  <c r="FD184" i="2"/>
  <c r="CV184" i="3"/>
  <c r="EW184" i="3"/>
  <c r="EV184" i="4"/>
  <c r="GW184" i="1"/>
  <c r="AW184" i="2"/>
  <c r="FE184" i="2"/>
  <c r="CW184" i="3"/>
  <c r="EX184" i="3"/>
  <c r="EW184" i="4"/>
  <c r="GX184" i="1"/>
  <c r="AX184" i="2"/>
  <c r="FF184" i="2"/>
  <c r="CX184" i="3"/>
  <c r="EY184" i="3"/>
  <c r="EX184" i="4"/>
  <c r="GY184" i="1"/>
  <c r="AY184" i="2"/>
  <c r="GZ184" i="1"/>
  <c r="AZ184" i="2"/>
  <c r="HA184" i="1"/>
  <c r="BA184" i="2"/>
  <c r="HB184" i="1"/>
  <c r="BB184" i="2"/>
  <c r="HC184" i="1"/>
  <c r="BC184" i="2"/>
  <c r="HD184" i="1"/>
  <c r="BD184" i="2"/>
  <c r="HE184" i="1"/>
  <c r="BE184" i="2"/>
  <c r="HF184" i="1"/>
  <c r="BF184" i="2"/>
  <c r="BL184" i="2"/>
  <c r="BN184" i="2"/>
  <c r="FG184" i="2"/>
  <c r="FO184" i="2"/>
  <c r="CY184" i="3"/>
  <c r="FH184" i="2"/>
  <c r="CZ184" i="3"/>
  <c r="FI184" i="2"/>
  <c r="DA184" i="3"/>
  <c r="FJ184" i="2"/>
  <c r="DB184" i="3"/>
  <c r="FK184" i="2"/>
  <c r="DC184" i="3"/>
  <c r="FL184" i="2"/>
  <c r="DD184" i="3"/>
  <c r="FM184" i="2"/>
  <c r="DE184" i="3"/>
  <c r="FN184" i="2"/>
  <c r="DF184" i="3"/>
  <c r="DG184" i="3"/>
  <c r="EZ184" i="3"/>
  <c r="EY184" i="4"/>
  <c r="FA184" i="3"/>
  <c r="EZ184" i="4"/>
  <c r="FB184" i="3"/>
  <c r="FA184" i="4"/>
  <c r="FC184" i="3"/>
  <c r="FB184" i="4"/>
  <c r="FD184" i="3"/>
  <c r="FC184" i="4"/>
  <c r="FE184" i="3"/>
  <c r="FD184" i="4"/>
  <c r="FF184" i="3"/>
  <c r="FE184" i="4"/>
  <c r="FG184" i="3"/>
  <c r="FF184" i="4"/>
  <c r="FG184" i="4"/>
  <c r="FJ184" i="4"/>
  <c r="FI184" i="4"/>
  <c r="FK184" i="4"/>
  <c r="FL184" i="4"/>
  <c r="FM184" i="4"/>
  <c r="FN184" i="4"/>
  <c r="FO184" i="4"/>
  <c r="FP184" i="4"/>
  <c r="FR184" i="4"/>
  <c r="FS184" i="4"/>
  <c r="FT184" i="4"/>
  <c r="FU184" i="4"/>
  <c r="FV184" i="4"/>
  <c r="FW184" i="4"/>
  <c r="FX184" i="4"/>
  <c r="FY184" i="4"/>
  <c r="FZ184" i="4"/>
  <c r="GA184" i="4"/>
  <c r="GB184" i="4"/>
  <c r="FH185" i="1"/>
  <c r="H185" i="2"/>
  <c r="DP185" i="2"/>
  <c r="BH185" i="3"/>
  <c r="DI185" i="3"/>
  <c r="DH185" i="4"/>
  <c r="FI185" i="1"/>
  <c r="I185" i="2"/>
  <c r="DQ185" i="2"/>
  <c r="BI185" i="3"/>
  <c r="DJ185" i="3"/>
  <c r="DI185" i="4"/>
  <c r="FJ185" i="1"/>
  <c r="J185" i="2"/>
  <c r="DR185" i="2"/>
  <c r="BJ185" i="3"/>
  <c r="DK185" i="3"/>
  <c r="DJ185" i="4"/>
  <c r="FK185" i="1"/>
  <c r="K185" i="2"/>
  <c r="DS185" i="2"/>
  <c r="BK185" i="3"/>
  <c r="DL185" i="3"/>
  <c r="DK185" i="4"/>
  <c r="FL185" i="1"/>
  <c r="L185" i="2"/>
  <c r="DT185" i="2"/>
  <c r="BL185" i="3"/>
  <c r="DM185" i="3"/>
  <c r="DL185" i="4"/>
  <c r="FM185" i="1"/>
  <c r="M185" i="2"/>
  <c r="DU185" i="2"/>
  <c r="BM185" i="3"/>
  <c r="DN185" i="3"/>
  <c r="DM185" i="4"/>
  <c r="FN185" i="1"/>
  <c r="N185" i="2"/>
  <c r="DV185" i="2"/>
  <c r="BN185" i="3"/>
  <c r="DO185" i="3"/>
  <c r="DN185" i="4"/>
  <c r="FO185" i="1"/>
  <c r="O185" i="2"/>
  <c r="DW185" i="2"/>
  <c r="BO185" i="3"/>
  <c r="DP185" i="3"/>
  <c r="DO185" i="4"/>
  <c r="FP185" i="1"/>
  <c r="P185" i="2"/>
  <c r="DX185" i="2"/>
  <c r="BP185" i="3"/>
  <c r="DQ185" i="3"/>
  <c r="DP185" i="4"/>
  <c r="FQ185" i="1"/>
  <c r="Q185" i="2"/>
  <c r="DY185" i="2"/>
  <c r="BQ185" i="3"/>
  <c r="DR185" i="3"/>
  <c r="DQ185" i="4"/>
  <c r="FR185" i="1"/>
  <c r="R185" i="2"/>
  <c r="DZ185" i="2"/>
  <c r="BR185" i="3"/>
  <c r="DS185" i="3"/>
  <c r="DR185" i="4"/>
  <c r="FS185" i="1"/>
  <c r="S185" i="2"/>
  <c r="EA185" i="2"/>
  <c r="BS185" i="3"/>
  <c r="DT185" i="3"/>
  <c r="DS185" i="4"/>
  <c r="FT185" i="1"/>
  <c r="T185" i="2"/>
  <c r="EB185" i="2"/>
  <c r="BT185" i="3"/>
  <c r="DU185" i="3"/>
  <c r="DT185" i="4"/>
  <c r="FU185" i="1"/>
  <c r="U185" i="2"/>
  <c r="EC185" i="2"/>
  <c r="BU185" i="3"/>
  <c r="DV185" i="3"/>
  <c r="DU185" i="4"/>
  <c r="FV185" i="1"/>
  <c r="V185" i="2"/>
  <c r="ED185" i="2"/>
  <c r="BV185" i="3"/>
  <c r="DW185" i="3"/>
  <c r="DV185" i="4"/>
  <c r="FW185" i="1"/>
  <c r="W185" i="2"/>
  <c r="EE185" i="2"/>
  <c r="BW185" i="3"/>
  <c r="DX185" i="3"/>
  <c r="DW185" i="4"/>
  <c r="FX185" i="1"/>
  <c r="X185" i="2"/>
  <c r="EF185" i="2"/>
  <c r="BX185" i="3"/>
  <c r="DY185" i="3"/>
  <c r="DX185" i="4"/>
  <c r="FY185" i="1"/>
  <c r="Y185" i="2"/>
  <c r="EG185" i="2"/>
  <c r="BY185" i="3"/>
  <c r="DZ185" i="3"/>
  <c r="DY185" i="4"/>
  <c r="FZ185" i="1"/>
  <c r="Z185" i="2"/>
  <c r="EH185" i="2"/>
  <c r="BZ185" i="3"/>
  <c r="EA185" i="3"/>
  <c r="DZ185" i="4"/>
  <c r="GA185" i="1"/>
  <c r="AA185" i="2"/>
  <c r="EI185" i="2"/>
  <c r="CA185" i="3"/>
  <c r="EB185" i="3"/>
  <c r="EA185" i="4"/>
  <c r="GB185" i="1"/>
  <c r="AB185" i="2"/>
  <c r="EJ185" i="2"/>
  <c r="CB185" i="3"/>
  <c r="EC185" i="3"/>
  <c r="EB185" i="4"/>
  <c r="GC185" i="1"/>
  <c r="AC185" i="2"/>
  <c r="EK185" i="2"/>
  <c r="CC185" i="3"/>
  <c r="ED185" i="3"/>
  <c r="EC185" i="4"/>
  <c r="GD185" i="1"/>
  <c r="AD185" i="2"/>
  <c r="EL185" i="2"/>
  <c r="CD185" i="3"/>
  <c r="EE185" i="3"/>
  <c r="ED185" i="4"/>
  <c r="GE185" i="1"/>
  <c r="AE185" i="2"/>
  <c r="EM185" i="2"/>
  <c r="CE185" i="3"/>
  <c r="EF185" i="3"/>
  <c r="EE185" i="4"/>
  <c r="GF185" i="1"/>
  <c r="AF185" i="2"/>
  <c r="EN185" i="2"/>
  <c r="CF185" i="3"/>
  <c r="EG185" i="3"/>
  <c r="EF185" i="4"/>
  <c r="GG185" i="1"/>
  <c r="AG185" i="2"/>
  <c r="EO185" i="2"/>
  <c r="CG185" i="3"/>
  <c r="EH185" i="3"/>
  <c r="EG185" i="4"/>
  <c r="GH185" i="1"/>
  <c r="AH185" i="2"/>
  <c r="EP185" i="2"/>
  <c r="CH185" i="3"/>
  <c r="EI185" i="3"/>
  <c r="EH185" i="4"/>
  <c r="GI185" i="1"/>
  <c r="AI185" i="2"/>
  <c r="EQ185" i="2"/>
  <c r="CI185" i="3"/>
  <c r="EJ185" i="3"/>
  <c r="EI185" i="4"/>
  <c r="GJ185" i="1"/>
  <c r="AJ185" i="2"/>
  <c r="ER185" i="2"/>
  <c r="CJ185" i="3"/>
  <c r="EK185" i="3"/>
  <c r="EJ185" i="4"/>
  <c r="GK185" i="1"/>
  <c r="AK185" i="2"/>
  <c r="ES185" i="2"/>
  <c r="CK185" i="3"/>
  <c r="EL185" i="3"/>
  <c r="EK185" i="4"/>
  <c r="GL185" i="1"/>
  <c r="AL185" i="2"/>
  <c r="ET185" i="2"/>
  <c r="CL185" i="3"/>
  <c r="EM185" i="3"/>
  <c r="EL185" i="4"/>
  <c r="GM185" i="1"/>
  <c r="AM185" i="2"/>
  <c r="EU185" i="2"/>
  <c r="CM185" i="3"/>
  <c r="EN185" i="3"/>
  <c r="EM185" i="4"/>
  <c r="GN185" i="1"/>
  <c r="AN185" i="2"/>
  <c r="EV185" i="2"/>
  <c r="CN185" i="3"/>
  <c r="EO185" i="3"/>
  <c r="EN185" i="4"/>
  <c r="GO185" i="1"/>
  <c r="AO185" i="2"/>
  <c r="EW185" i="2"/>
  <c r="CO185" i="3"/>
  <c r="EP185" i="3"/>
  <c r="EO185" i="4"/>
  <c r="GP185" i="1"/>
  <c r="AP185" i="2"/>
  <c r="EX185" i="2"/>
  <c r="CP185" i="3"/>
  <c r="EQ185" i="3"/>
  <c r="EP185" i="4"/>
  <c r="GQ185" i="1"/>
  <c r="AQ185" i="2"/>
  <c r="EY185" i="2"/>
  <c r="CQ185" i="3"/>
  <c r="ER185" i="3"/>
  <c r="EQ185" i="4"/>
  <c r="GR185" i="1"/>
  <c r="AR185" i="2"/>
  <c r="EZ185" i="2"/>
  <c r="CR185" i="3"/>
  <c r="ES185" i="3"/>
  <c r="ER185" i="4"/>
  <c r="GS185" i="1"/>
  <c r="AS185" i="2"/>
  <c r="FA185" i="2"/>
  <c r="CS185" i="3"/>
  <c r="ET185" i="3"/>
  <c r="ES185" i="4"/>
  <c r="GT185" i="1"/>
  <c r="AT185" i="2"/>
  <c r="FB185" i="2"/>
  <c r="CT185" i="3"/>
  <c r="EU185" i="3"/>
  <c r="ET185" i="4"/>
  <c r="GU185" i="1"/>
  <c r="AU185" i="2"/>
  <c r="FC185" i="2"/>
  <c r="CU185" i="3"/>
  <c r="EV185" i="3"/>
  <c r="EU185" i="4"/>
  <c r="GV185" i="1"/>
  <c r="AV185" i="2"/>
  <c r="FD185" i="2"/>
  <c r="CV185" i="3"/>
  <c r="EW185" i="3"/>
  <c r="EV185" i="4"/>
  <c r="GW185" i="1"/>
  <c r="AW185" i="2"/>
  <c r="FE185" i="2"/>
  <c r="CW185" i="3"/>
  <c r="EX185" i="3"/>
  <c r="EW185" i="4"/>
  <c r="GX185" i="1"/>
  <c r="AX185" i="2"/>
  <c r="FF185" i="2"/>
  <c r="CX185" i="3"/>
  <c r="EY185" i="3"/>
  <c r="EX185" i="4"/>
  <c r="GY185" i="1"/>
  <c r="AY185" i="2"/>
  <c r="GZ185" i="1"/>
  <c r="AZ185" i="2"/>
  <c r="HA185" i="1"/>
  <c r="BA185" i="2"/>
  <c r="HB185" i="1"/>
  <c r="BB185" i="2"/>
  <c r="HC185" i="1"/>
  <c r="BC185" i="2"/>
  <c r="HD185" i="1"/>
  <c r="BD185" i="2"/>
  <c r="HE185" i="1"/>
  <c r="BE185" i="2"/>
  <c r="HF185" i="1"/>
  <c r="BF185" i="2"/>
  <c r="BL185" i="2"/>
  <c r="BN185" i="2"/>
  <c r="FG185" i="2"/>
  <c r="FO185" i="2"/>
  <c r="CY185" i="3"/>
  <c r="FH185" i="2"/>
  <c r="CZ185" i="3"/>
  <c r="FI185" i="2"/>
  <c r="DA185" i="3"/>
  <c r="FJ185" i="2"/>
  <c r="DB185" i="3"/>
  <c r="FK185" i="2"/>
  <c r="DC185" i="3"/>
  <c r="FL185" i="2"/>
  <c r="DD185" i="3"/>
  <c r="FM185" i="2"/>
  <c r="DE185" i="3"/>
  <c r="FN185" i="2"/>
  <c r="DF185" i="3"/>
  <c r="DG185" i="3"/>
  <c r="EZ185" i="3"/>
  <c r="EY185" i="4"/>
  <c r="FA185" i="3"/>
  <c r="EZ185" i="4"/>
  <c r="FB185" i="3"/>
  <c r="FA185" i="4"/>
  <c r="FC185" i="3"/>
  <c r="FB185" i="4"/>
  <c r="FD185" i="3"/>
  <c r="FC185" i="4"/>
  <c r="FE185" i="3"/>
  <c r="FD185" i="4"/>
  <c r="FF185" i="3"/>
  <c r="FE185" i="4"/>
  <c r="FG185" i="3"/>
  <c r="FF185" i="4"/>
  <c r="FG185" i="4"/>
  <c r="FJ185" i="4"/>
  <c r="FI185" i="4"/>
  <c r="FK185" i="4"/>
  <c r="FL185" i="4"/>
  <c r="FM185" i="4"/>
  <c r="FN185" i="4"/>
  <c r="FO185" i="4"/>
  <c r="FP185" i="4"/>
  <c r="FR185" i="4"/>
  <c r="FS185" i="4"/>
  <c r="FT185" i="4"/>
  <c r="FU185" i="4"/>
  <c r="FV185" i="4"/>
  <c r="FW185" i="4"/>
  <c r="FX185" i="4"/>
  <c r="FY185" i="4"/>
  <c r="FZ185" i="4"/>
  <c r="GA185" i="4"/>
  <c r="GB185" i="4"/>
  <c r="FH186" i="1"/>
  <c r="H186" i="2"/>
  <c r="DP186" i="2"/>
  <c r="BH186" i="3"/>
  <c r="DI186" i="3"/>
  <c r="DH186" i="4"/>
  <c r="FI186" i="1"/>
  <c r="I186" i="2"/>
  <c r="DQ186" i="2"/>
  <c r="BI186" i="3"/>
  <c r="DJ186" i="3"/>
  <c r="DI186" i="4"/>
  <c r="FJ186" i="1"/>
  <c r="J186" i="2"/>
  <c r="DR186" i="2"/>
  <c r="BJ186" i="3"/>
  <c r="DK186" i="3"/>
  <c r="DJ186" i="4"/>
  <c r="FK186" i="1"/>
  <c r="K186" i="2"/>
  <c r="DS186" i="2"/>
  <c r="BK186" i="3"/>
  <c r="DL186" i="3"/>
  <c r="DK186" i="4"/>
  <c r="FL186" i="1"/>
  <c r="L186" i="2"/>
  <c r="DT186" i="2"/>
  <c r="BL186" i="3"/>
  <c r="DM186" i="3"/>
  <c r="DL186" i="4"/>
  <c r="FM186" i="1"/>
  <c r="M186" i="2"/>
  <c r="DU186" i="2"/>
  <c r="BM186" i="3"/>
  <c r="DN186" i="3"/>
  <c r="DM186" i="4"/>
  <c r="FN186" i="1"/>
  <c r="N186" i="2"/>
  <c r="DV186" i="2"/>
  <c r="BN186" i="3"/>
  <c r="DO186" i="3"/>
  <c r="DN186" i="4"/>
  <c r="FO186" i="1"/>
  <c r="O186" i="2"/>
  <c r="DW186" i="2"/>
  <c r="BO186" i="3"/>
  <c r="DP186" i="3"/>
  <c r="DO186" i="4"/>
  <c r="FP186" i="1"/>
  <c r="P186" i="2"/>
  <c r="DX186" i="2"/>
  <c r="BP186" i="3"/>
  <c r="DQ186" i="3"/>
  <c r="DP186" i="4"/>
  <c r="FQ186" i="1"/>
  <c r="Q186" i="2"/>
  <c r="DY186" i="2"/>
  <c r="BQ186" i="3"/>
  <c r="DR186" i="3"/>
  <c r="DQ186" i="4"/>
  <c r="FR186" i="1"/>
  <c r="R186" i="2"/>
  <c r="DZ186" i="2"/>
  <c r="BR186" i="3"/>
  <c r="DS186" i="3"/>
  <c r="DR186" i="4"/>
  <c r="FS186" i="1"/>
  <c r="S186" i="2"/>
  <c r="EA186" i="2"/>
  <c r="BS186" i="3"/>
  <c r="DT186" i="3"/>
  <c r="DS186" i="4"/>
  <c r="FT186" i="1"/>
  <c r="T186" i="2"/>
  <c r="EB186" i="2"/>
  <c r="BT186" i="3"/>
  <c r="DU186" i="3"/>
  <c r="DT186" i="4"/>
  <c r="FU186" i="1"/>
  <c r="U186" i="2"/>
  <c r="EC186" i="2"/>
  <c r="BU186" i="3"/>
  <c r="DV186" i="3"/>
  <c r="DU186" i="4"/>
  <c r="FV186" i="1"/>
  <c r="V186" i="2"/>
  <c r="ED186" i="2"/>
  <c r="BV186" i="3"/>
  <c r="DW186" i="3"/>
  <c r="DV186" i="4"/>
  <c r="FW186" i="1"/>
  <c r="W186" i="2"/>
  <c r="EE186" i="2"/>
  <c r="BW186" i="3"/>
  <c r="DX186" i="3"/>
  <c r="DW186" i="4"/>
  <c r="FX186" i="1"/>
  <c r="X186" i="2"/>
  <c r="EF186" i="2"/>
  <c r="BX186" i="3"/>
  <c r="DY186" i="3"/>
  <c r="DX186" i="4"/>
  <c r="FY186" i="1"/>
  <c r="Y186" i="2"/>
  <c r="EG186" i="2"/>
  <c r="BY186" i="3"/>
  <c r="DZ186" i="3"/>
  <c r="DY186" i="4"/>
  <c r="FZ186" i="1"/>
  <c r="Z186" i="2"/>
  <c r="EH186" i="2"/>
  <c r="BZ186" i="3"/>
  <c r="EA186" i="3"/>
  <c r="DZ186" i="4"/>
  <c r="GA186" i="1"/>
  <c r="AA186" i="2"/>
  <c r="EI186" i="2"/>
  <c r="CA186" i="3"/>
  <c r="EB186" i="3"/>
  <c r="EA186" i="4"/>
  <c r="GB186" i="1"/>
  <c r="AB186" i="2"/>
  <c r="EJ186" i="2"/>
  <c r="CB186" i="3"/>
  <c r="EC186" i="3"/>
  <c r="EB186" i="4"/>
  <c r="GC186" i="1"/>
  <c r="AC186" i="2"/>
  <c r="EK186" i="2"/>
  <c r="CC186" i="3"/>
  <c r="ED186" i="3"/>
  <c r="EC186" i="4"/>
  <c r="GD186" i="1"/>
  <c r="AD186" i="2"/>
  <c r="EL186" i="2"/>
  <c r="CD186" i="3"/>
  <c r="EE186" i="3"/>
  <c r="ED186" i="4"/>
  <c r="GE186" i="1"/>
  <c r="AE186" i="2"/>
  <c r="EM186" i="2"/>
  <c r="CE186" i="3"/>
  <c r="EF186" i="3"/>
  <c r="EE186" i="4"/>
  <c r="GF186" i="1"/>
  <c r="AF186" i="2"/>
  <c r="EN186" i="2"/>
  <c r="CF186" i="3"/>
  <c r="EG186" i="3"/>
  <c r="EF186" i="4"/>
  <c r="GG186" i="1"/>
  <c r="AG186" i="2"/>
  <c r="EO186" i="2"/>
  <c r="CG186" i="3"/>
  <c r="EH186" i="3"/>
  <c r="EG186" i="4"/>
  <c r="GH186" i="1"/>
  <c r="AH186" i="2"/>
  <c r="EP186" i="2"/>
  <c r="CH186" i="3"/>
  <c r="EI186" i="3"/>
  <c r="EH186" i="4"/>
  <c r="GI186" i="1"/>
  <c r="AI186" i="2"/>
  <c r="EQ186" i="2"/>
  <c r="CI186" i="3"/>
  <c r="EJ186" i="3"/>
  <c r="EI186" i="4"/>
  <c r="GJ186" i="1"/>
  <c r="AJ186" i="2"/>
  <c r="ER186" i="2"/>
  <c r="CJ186" i="3"/>
  <c r="EK186" i="3"/>
  <c r="EJ186" i="4"/>
  <c r="GK186" i="1"/>
  <c r="AK186" i="2"/>
  <c r="ES186" i="2"/>
  <c r="CK186" i="3"/>
  <c r="EL186" i="3"/>
  <c r="EK186" i="4"/>
  <c r="GL186" i="1"/>
  <c r="AL186" i="2"/>
  <c r="ET186" i="2"/>
  <c r="CL186" i="3"/>
  <c r="EM186" i="3"/>
  <c r="EL186" i="4"/>
  <c r="GM186" i="1"/>
  <c r="AM186" i="2"/>
  <c r="EU186" i="2"/>
  <c r="CM186" i="3"/>
  <c r="EN186" i="3"/>
  <c r="EM186" i="4"/>
  <c r="GN186" i="1"/>
  <c r="AN186" i="2"/>
  <c r="EV186" i="2"/>
  <c r="CN186" i="3"/>
  <c r="EO186" i="3"/>
  <c r="EN186" i="4"/>
  <c r="GO186" i="1"/>
  <c r="AO186" i="2"/>
  <c r="EW186" i="2"/>
  <c r="CO186" i="3"/>
  <c r="EP186" i="3"/>
  <c r="EO186" i="4"/>
  <c r="GP186" i="1"/>
  <c r="AP186" i="2"/>
  <c r="EX186" i="2"/>
  <c r="CP186" i="3"/>
  <c r="EQ186" i="3"/>
  <c r="EP186" i="4"/>
  <c r="GQ186" i="1"/>
  <c r="AQ186" i="2"/>
  <c r="EY186" i="2"/>
  <c r="CQ186" i="3"/>
  <c r="ER186" i="3"/>
  <c r="EQ186" i="4"/>
  <c r="GR186" i="1"/>
  <c r="AR186" i="2"/>
  <c r="EZ186" i="2"/>
  <c r="CR186" i="3"/>
  <c r="ES186" i="3"/>
  <c r="ER186" i="4"/>
  <c r="GS186" i="1"/>
  <c r="AS186" i="2"/>
  <c r="FA186" i="2"/>
  <c r="CS186" i="3"/>
  <c r="ET186" i="3"/>
  <c r="ES186" i="4"/>
  <c r="GT186" i="1"/>
  <c r="AT186" i="2"/>
  <c r="FB186" i="2"/>
  <c r="CT186" i="3"/>
  <c r="EU186" i="3"/>
  <c r="ET186" i="4"/>
  <c r="GU186" i="1"/>
  <c r="AU186" i="2"/>
  <c r="FC186" i="2"/>
  <c r="CU186" i="3"/>
  <c r="EV186" i="3"/>
  <c r="EU186" i="4"/>
  <c r="GV186" i="1"/>
  <c r="AV186" i="2"/>
  <c r="FD186" i="2"/>
  <c r="CV186" i="3"/>
  <c r="EW186" i="3"/>
  <c r="EV186" i="4"/>
  <c r="GW186" i="1"/>
  <c r="AW186" i="2"/>
  <c r="FE186" i="2"/>
  <c r="CW186" i="3"/>
  <c r="EX186" i="3"/>
  <c r="EW186" i="4"/>
  <c r="GX186" i="1"/>
  <c r="AX186" i="2"/>
  <c r="FF186" i="2"/>
  <c r="CX186" i="3"/>
  <c r="EY186" i="3"/>
  <c r="EX186" i="4"/>
  <c r="GY186" i="1"/>
  <c r="AY186" i="2"/>
  <c r="GZ186" i="1"/>
  <c r="AZ186" i="2"/>
  <c r="HA186" i="1"/>
  <c r="BA186" i="2"/>
  <c r="HB186" i="1"/>
  <c r="BB186" i="2"/>
  <c r="HC186" i="1"/>
  <c r="BC186" i="2"/>
  <c r="HD186" i="1"/>
  <c r="BD186" i="2"/>
  <c r="HE186" i="1"/>
  <c r="BE186" i="2"/>
  <c r="HF186" i="1"/>
  <c r="BF186" i="2"/>
  <c r="BL186" i="2"/>
  <c r="BN186" i="2"/>
  <c r="FG186" i="2"/>
  <c r="FO186" i="2"/>
  <c r="CY186" i="3"/>
  <c r="FH186" i="2"/>
  <c r="CZ186" i="3"/>
  <c r="FI186" i="2"/>
  <c r="DA186" i="3"/>
  <c r="FJ186" i="2"/>
  <c r="DB186" i="3"/>
  <c r="FK186" i="2"/>
  <c r="DC186" i="3"/>
  <c r="FL186" i="2"/>
  <c r="DD186" i="3"/>
  <c r="FM186" i="2"/>
  <c r="DE186" i="3"/>
  <c r="FN186" i="2"/>
  <c r="DF186" i="3"/>
  <c r="DG186" i="3"/>
  <c r="EZ186" i="3"/>
  <c r="EY186" i="4"/>
  <c r="FA186" i="3"/>
  <c r="EZ186" i="4"/>
  <c r="FB186" i="3"/>
  <c r="FA186" i="4"/>
  <c r="FC186" i="3"/>
  <c r="FB186" i="4"/>
  <c r="FD186" i="3"/>
  <c r="FC186" i="4"/>
  <c r="FE186" i="3"/>
  <c r="FD186" i="4"/>
  <c r="FF186" i="3"/>
  <c r="FE186" i="4"/>
  <c r="FG186" i="3"/>
  <c r="FF186" i="4"/>
  <c r="FG186" i="4"/>
  <c r="FJ186" i="4"/>
  <c r="FI186" i="4"/>
  <c r="FK186" i="4"/>
  <c r="FL186" i="4"/>
  <c r="FM186" i="4"/>
  <c r="FN186" i="4"/>
  <c r="FO186" i="4"/>
  <c r="FP186" i="4"/>
  <c r="FR186" i="4"/>
  <c r="FS186" i="4"/>
  <c r="FT186" i="4"/>
  <c r="FU186" i="4"/>
  <c r="FV186" i="4"/>
  <c r="FW186" i="4"/>
  <c r="FX186" i="4"/>
  <c r="FY186" i="4"/>
  <c r="FZ186" i="4"/>
  <c r="GA186" i="4"/>
  <c r="GB186" i="4"/>
  <c r="FH187" i="1"/>
  <c r="H187" i="2"/>
  <c r="DP187" i="2"/>
  <c r="BH187" i="3"/>
  <c r="DI187" i="3"/>
  <c r="DH187" i="4"/>
  <c r="FI187" i="1"/>
  <c r="I187" i="2"/>
  <c r="DQ187" i="2"/>
  <c r="BI187" i="3"/>
  <c r="DJ187" i="3"/>
  <c r="DI187" i="4"/>
  <c r="FJ187" i="1"/>
  <c r="J187" i="2"/>
  <c r="DR187" i="2"/>
  <c r="BJ187" i="3"/>
  <c r="DK187" i="3"/>
  <c r="DJ187" i="4"/>
  <c r="FK187" i="1"/>
  <c r="K187" i="2"/>
  <c r="DS187" i="2"/>
  <c r="BK187" i="3"/>
  <c r="DL187" i="3"/>
  <c r="DK187" i="4"/>
  <c r="FL187" i="1"/>
  <c r="L187" i="2"/>
  <c r="DT187" i="2"/>
  <c r="BL187" i="3"/>
  <c r="DM187" i="3"/>
  <c r="DL187" i="4"/>
  <c r="FM187" i="1"/>
  <c r="M187" i="2"/>
  <c r="DU187" i="2"/>
  <c r="BM187" i="3"/>
  <c r="DN187" i="3"/>
  <c r="DM187" i="4"/>
  <c r="FN187" i="1"/>
  <c r="N187" i="2"/>
  <c r="DV187" i="2"/>
  <c r="BN187" i="3"/>
  <c r="DO187" i="3"/>
  <c r="DN187" i="4"/>
  <c r="FO187" i="1"/>
  <c r="O187" i="2"/>
  <c r="DW187" i="2"/>
  <c r="BO187" i="3"/>
  <c r="DP187" i="3"/>
  <c r="DO187" i="4"/>
  <c r="FP187" i="1"/>
  <c r="P187" i="2"/>
  <c r="DX187" i="2"/>
  <c r="BP187" i="3"/>
  <c r="DQ187" i="3"/>
  <c r="DP187" i="4"/>
  <c r="FQ187" i="1"/>
  <c r="Q187" i="2"/>
  <c r="DY187" i="2"/>
  <c r="BQ187" i="3"/>
  <c r="DR187" i="3"/>
  <c r="DQ187" i="4"/>
  <c r="FR187" i="1"/>
  <c r="R187" i="2"/>
  <c r="DZ187" i="2"/>
  <c r="BR187" i="3"/>
  <c r="DS187" i="3"/>
  <c r="DR187" i="4"/>
  <c r="FS187" i="1"/>
  <c r="S187" i="2"/>
  <c r="EA187" i="2"/>
  <c r="BS187" i="3"/>
  <c r="DT187" i="3"/>
  <c r="DS187" i="4"/>
  <c r="FT187" i="1"/>
  <c r="T187" i="2"/>
  <c r="EB187" i="2"/>
  <c r="BT187" i="3"/>
  <c r="DU187" i="3"/>
  <c r="DT187" i="4"/>
  <c r="FU187" i="1"/>
  <c r="U187" i="2"/>
  <c r="EC187" i="2"/>
  <c r="BU187" i="3"/>
  <c r="DV187" i="3"/>
  <c r="DU187" i="4"/>
  <c r="FV187" i="1"/>
  <c r="V187" i="2"/>
  <c r="ED187" i="2"/>
  <c r="BV187" i="3"/>
  <c r="DW187" i="3"/>
  <c r="DV187" i="4"/>
  <c r="FW187" i="1"/>
  <c r="W187" i="2"/>
  <c r="EE187" i="2"/>
  <c r="BW187" i="3"/>
  <c r="DX187" i="3"/>
  <c r="DW187" i="4"/>
  <c r="FX187" i="1"/>
  <c r="X187" i="2"/>
  <c r="EF187" i="2"/>
  <c r="BX187" i="3"/>
  <c r="DY187" i="3"/>
  <c r="DX187" i="4"/>
  <c r="FY187" i="1"/>
  <c r="Y187" i="2"/>
  <c r="EG187" i="2"/>
  <c r="BY187" i="3"/>
  <c r="DZ187" i="3"/>
  <c r="DY187" i="4"/>
  <c r="FZ187" i="1"/>
  <c r="Z187" i="2"/>
  <c r="EH187" i="2"/>
  <c r="BZ187" i="3"/>
  <c r="EA187" i="3"/>
  <c r="DZ187" i="4"/>
  <c r="GA187" i="1"/>
  <c r="AA187" i="2"/>
  <c r="EI187" i="2"/>
  <c r="CA187" i="3"/>
  <c r="EB187" i="3"/>
  <c r="EA187" i="4"/>
  <c r="GB187" i="1"/>
  <c r="AB187" i="2"/>
  <c r="EJ187" i="2"/>
  <c r="CB187" i="3"/>
  <c r="EC187" i="3"/>
  <c r="EB187" i="4"/>
  <c r="GC187" i="1"/>
  <c r="AC187" i="2"/>
  <c r="EK187" i="2"/>
  <c r="CC187" i="3"/>
  <c r="ED187" i="3"/>
  <c r="EC187" i="4"/>
  <c r="GD187" i="1"/>
  <c r="AD187" i="2"/>
  <c r="EL187" i="2"/>
  <c r="CD187" i="3"/>
  <c r="EE187" i="3"/>
  <c r="ED187" i="4"/>
  <c r="GE187" i="1"/>
  <c r="AE187" i="2"/>
  <c r="EM187" i="2"/>
  <c r="CE187" i="3"/>
  <c r="EF187" i="3"/>
  <c r="EE187" i="4"/>
  <c r="GF187" i="1"/>
  <c r="AF187" i="2"/>
  <c r="EN187" i="2"/>
  <c r="CF187" i="3"/>
  <c r="EG187" i="3"/>
  <c r="EF187" i="4"/>
  <c r="GG187" i="1"/>
  <c r="AG187" i="2"/>
  <c r="EO187" i="2"/>
  <c r="CG187" i="3"/>
  <c r="EH187" i="3"/>
  <c r="EG187" i="4"/>
  <c r="GH187" i="1"/>
  <c r="AH187" i="2"/>
  <c r="EP187" i="2"/>
  <c r="CH187" i="3"/>
  <c r="EI187" i="3"/>
  <c r="EH187" i="4"/>
  <c r="GI187" i="1"/>
  <c r="AI187" i="2"/>
  <c r="EQ187" i="2"/>
  <c r="CI187" i="3"/>
  <c r="EJ187" i="3"/>
  <c r="EI187" i="4"/>
  <c r="GJ187" i="1"/>
  <c r="AJ187" i="2"/>
  <c r="ER187" i="2"/>
  <c r="CJ187" i="3"/>
  <c r="EK187" i="3"/>
  <c r="EJ187" i="4"/>
  <c r="GK187" i="1"/>
  <c r="AK187" i="2"/>
  <c r="ES187" i="2"/>
  <c r="CK187" i="3"/>
  <c r="EL187" i="3"/>
  <c r="EK187" i="4"/>
  <c r="GL187" i="1"/>
  <c r="AL187" i="2"/>
  <c r="ET187" i="2"/>
  <c r="CL187" i="3"/>
  <c r="EM187" i="3"/>
  <c r="EL187" i="4"/>
  <c r="GM187" i="1"/>
  <c r="AM187" i="2"/>
  <c r="EU187" i="2"/>
  <c r="CM187" i="3"/>
  <c r="EN187" i="3"/>
  <c r="EM187" i="4"/>
  <c r="GN187" i="1"/>
  <c r="AN187" i="2"/>
  <c r="EV187" i="2"/>
  <c r="CN187" i="3"/>
  <c r="EO187" i="3"/>
  <c r="EN187" i="4"/>
  <c r="GO187" i="1"/>
  <c r="AO187" i="2"/>
  <c r="EW187" i="2"/>
  <c r="CO187" i="3"/>
  <c r="EP187" i="3"/>
  <c r="EO187" i="4"/>
  <c r="GP187" i="1"/>
  <c r="AP187" i="2"/>
  <c r="EX187" i="2"/>
  <c r="CP187" i="3"/>
  <c r="EQ187" i="3"/>
  <c r="EP187" i="4"/>
  <c r="GQ187" i="1"/>
  <c r="AQ187" i="2"/>
  <c r="EY187" i="2"/>
  <c r="CQ187" i="3"/>
  <c r="ER187" i="3"/>
  <c r="EQ187" i="4"/>
  <c r="GR187" i="1"/>
  <c r="AR187" i="2"/>
  <c r="EZ187" i="2"/>
  <c r="CR187" i="3"/>
  <c r="ES187" i="3"/>
  <c r="ER187" i="4"/>
  <c r="GS187" i="1"/>
  <c r="AS187" i="2"/>
  <c r="FA187" i="2"/>
  <c r="CS187" i="3"/>
  <c r="ET187" i="3"/>
  <c r="ES187" i="4"/>
  <c r="GT187" i="1"/>
  <c r="AT187" i="2"/>
  <c r="FB187" i="2"/>
  <c r="CT187" i="3"/>
  <c r="EU187" i="3"/>
  <c r="ET187" i="4"/>
  <c r="GU187" i="1"/>
  <c r="AU187" i="2"/>
  <c r="FC187" i="2"/>
  <c r="CU187" i="3"/>
  <c r="EV187" i="3"/>
  <c r="EU187" i="4"/>
  <c r="GV187" i="1"/>
  <c r="AV187" i="2"/>
  <c r="FD187" i="2"/>
  <c r="CV187" i="3"/>
  <c r="EW187" i="3"/>
  <c r="EV187" i="4"/>
  <c r="GW187" i="1"/>
  <c r="AW187" i="2"/>
  <c r="FE187" i="2"/>
  <c r="CW187" i="3"/>
  <c r="EX187" i="3"/>
  <c r="EW187" i="4"/>
  <c r="GX187" i="1"/>
  <c r="AX187" i="2"/>
  <c r="FF187" i="2"/>
  <c r="CX187" i="3"/>
  <c r="EY187" i="3"/>
  <c r="EX187" i="4"/>
  <c r="GY187" i="1"/>
  <c r="AY187" i="2"/>
  <c r="GZ187" i="1"/>
  <c r="AZ187" i="2"/>
  <c r="HA187" i="1"/>
  <c r="BA187" i="2"/>
  <c r="HB187" i="1"/>
  <c r="BB187" i="2"/>
  <c r="HC187" i="1"/>
  <c r="BC187" i="2"/>
  <c r="HD187" i="1"/>
  <c r="BD187" i="2"/>
  <c r="HE187" i="1"/>
  <c r="BE187" i="2"/>
  <c r="HF187" i="1"/>
  <c r="BF187" i="2"/>
  <c r="BL187" i="2"/>
  <c r="BN187" i="2"/>
  <c r="FG187" i="2"/>
  <c r="FO187" i="2"/>
  <c r="CY187" i="3"/>
  <c r="FH187" i="2"/>
  <c r="CZ187" i="3"/>
  <c r="FI187" i="2"/>
  <c r="DA187" i="3"/>
  <c r="FJ187" i="2"/>
  <c r="DB187" i="3"/>
  <c r="FK187" i="2"/>
  <c r="DC187" i="3"/>
  <c r="FL187" i="2"/>
  <c r="DD187" i="3"/>
  <c r="FM187" i="2"/>
  <c r="DE187" i="3"/>
  <c r="FN187" i="2"/>
  <c r="DF187" i="3"/>
  <c r="DG187" i="3"/>
  <c r="EZ187" i="3"/>
  <c r="EY187" i="4"/>
  <c r="FA187" i="3"/>
  <c r="EZ187" i="4"/>
  <c r="FB187" i="3"/>
  <c r="FA187" i="4"/>
  <c r="FC187" i="3"/>
  <c r="FB187" i="4"/>
  <c r="FD187" i="3"/>
  <c r="FC187" i="4"/>
  <c r="FE187" i="3"/>
  <c r="FD187" i="4"/>
  <c r="FF187" i="3"/>
  <c r="FE187" i="4"/>
  <c r="FG187" i="3"/>
  <c r="FF187" i="4"/>
  <c r="FG187" i="4"/>
  <c r="FJ187" i="4"/>
  <c r="FI187" i="4"/>
  <c r="FK187" i="4"/>
  <c r="FL187" i="4"/>
  <c r="FM187" i="4"/>
  <c r="FN187" i="4"/>
  <c r="FO187" i="4"/>
  <c r="FP187" i="4"/>
  <c r="FR187" i="4"/>
  <c r="FS187" i="4"/>
  <c r="FT187" i="4"/>
  <c r="FU187" i="4"/>
  <c r="FV187" i="4"/>
  <c r="FW187" i="4"/>
  <c r="FX187" i="4"/>
  <c r="FY187" i="4"/>
  <c r="FZ187" i="4"/>
  <c r="GA187" i="4"/>
  <c r="GB187" i="4"/>
  <c r="FH188" i="1"/>
  <c r="H188" i="2"/>
  <c r="DP188" i="2"/>
  <c r="BH188" i="3"/>
  <c r="DI188" i="3"/>
  <c r="DH188" i="4"/>
  <c r="FI188" i="1"/>
  <c r="I188" i="2"/>
  <c r="DQ188" i="2"/>
  <c r="BI188" i="3"/>
  <c r="DJ188" i="3"/>
  <c r="DI188" i="4"/>
  <c r="FJ188" i="1"/>
  <c r="J188" i="2"/>
  <c r="DR188" i="2"/>
  <c r="BJ188" i="3"/>
  <c r="DK188" i="3"/>
  <c r="DJ188" i="4"/>
  <c r="FK188" i="1"/>
  <c r="K188" i="2"/>
  <c r="DS188" i="2"/>
  <c r="BK188" i="3"/>
  <c r="DL188" i="3"/>
  <c r="DK188" i="4"/>
  <c r="FL188" i="1"/>
  <c r="L188" i="2"/>
  <c r="DT188" i="2"/>
  <c r="BL188" i="3"/>
  <c r="DM188" i="3"/>
  <c r="DL188" i="4"/>
  <c r="FM188" i="1"/>
  <c r="M188" i="2"/>
  <c r="DU188" i="2"/>
  <c r="BM188" i="3"/>
  <c r="DN188" i="3"/>
  <c r="DM188" i="4"/>
  <c r="FN188" i="1"/>
  <c r="N188" i="2"/>
  <c r="DV188" i="2"/>
  <c r="BN188" i="3"/>
  <c r="DO188" i="3"/>
  <c r="DN188" i="4"/>
  <c r="FO188" i="1"/>
  <c r="O188" i="2"/>
  <c r="DW188" i="2"/>
  <c r="BO188" i="3"/>
  <c r="DP188" i="3"/>
  <c r="DO188" i="4"/>
  <c r="FP188" i="1"/>
  <c r="P188" i="2"/>
  <c r="DX188" i="2"/>
  <c r="BP188" i="3"/>
  <c r="DQ188" i="3"/>
  <c r="DP188" i="4"/>
  <c r="FQ188" i="1"/>
  <c r="Q188" i="2"/>
  <c r="DY188" i="2"/>
  <c r="BQ188" i="3"/>
  <c r="DR188" i="3"/>
  <c r="DQ188" i="4"/>
  <c r="FR188" i="1"/>
  <c r="R188" i="2"/>
  <c r="DZ188" i="2"/>
  <c r="BR188" i="3"/>
  <c r="DS188" i="3"/>
  <c r="DR188" i="4"/>
  <c r="FS188" i="1"/>
  <c r="S188" i="2"/>
  <c r="EA188" i="2"/>
  <c r="BS188" i="3"/>
  <c r="DT188" i="3"/>
  <c r="DS188" i="4"/>
  <c r="FT188" i="1"/>
  <c r="T188" i="2"/>
  <c r="EB188" i="2"/>
  <c r="BT188" i="3"/>
  <c r="DU188" i="3"/>
  <c r="DT188" i="4"/>
  <c r="FU188" i="1"/>
  <c r="U188" i="2"/>
  <c r="EC188" i="2"/>
  <c r="BU188" i="3"/>
  <c r="DV188" i="3"/>
  <c r="DU188" i="4"/>
  <c r="FV188" i="1"/>
  <c r="V188" i="2"/>
  <c r="ED188" i="2"/>
  <c r="BV188" i="3"/>
  <c r="DW188" i="3"/>
  <c r="DV188" i="4"/>
  <c r="FW188" i="1"/>
  <c r="W188" i="2"/>
  <c r="EE188" i="2"/>
  <c r="BW188" i="3"/>
  <c r="DX188" i="3"/>
  <c r="DW188" i="4"/>
  <c r="FX188" i="1"/>
  <c r="X188" i="2"/>
  <c r="EF188" i="2"/>
  <c r="BX188" i="3"/>
  <c r="DY188" i="3"/>
  <c r="DX188" i="4"/>
  <c r="FY188" i="1"/>
  <c r="Y188" i="2"/>
  <c r="EG188" i="2"/>
  <c r="BY188" i="3"/>
  <c r="DZ188" i="3"/>
  <c r="DY188" i="4"/>
  <c r="FZ188" i="1"/>
  <c r="Z188" i="2"/>
  <c r="EH188" i="2"/>
  <c r="BZ188" i="3"/>
  <c r="EA188" i="3"/>
  <c r="DZ188" i="4"/>
  <c r="GA188" i="1"/>
  <c r="AA188" i="2"/>
  <c r="EI188" i="2"/>
  <c r="CA188" i="3"/>
  <c r="EB188" i="3"/>
  <c r="EA188" i="4"/>
  <c r="GB188" i="1"/>
  <c r="AB188" i="2"/>
  <c r="EJ188" i="2"/>
  <c r="CB188" i="3"/>
  <c r="EC188" i="3"/>
  <c r="EB188" i="4"/>
  <c r="GC188" i="1"/>
  <c r="AC188" i="2"/>
  <c r="EK188" i="2"/>
  <c r="CC188" i="3"/>
  <c r="ED188" i="3"/>
  <c r="EC188" i="4"/>
  <c r="GD188" i="1"/>
  <c r="AD188" i="2"/>
  <c r="EL188" i="2"/>
  <c r="CD188" i="3"/>
  <c r="EE188" i="3"/>
  <c r="ED188" i="4"/>
  <c r="GE188" i="1"/>
  <c r="AE188" i="2"/>
  <c r="EM188" i="2"/>
  <c r="CE188" i="3"/>
  <c r="EF188" i="3"/>
  <c r="EE188" i="4"/>
  <c r="GF188" i="1"/>
  <c r="AF188" i="2"/>
  <c r="EN188" i="2"/>
  <c r="CF188" i="3"/>
  <c r="EG188" i="3"/>
  <c r="EF188" i="4"/>
  <c r="GG188" i="1"/>
  <c r="AG188" i="2"/>
  <c r="EO188" i="2"/>
  <c r="CG188" i="3"/>
  <c r="EH188" i="3"/>
  <c r="EG188" i="4"/>
  <c r="GH188" i="1"/>
  <c r="AH188" i="2"/>
  <c r="EP188" i="2"/>
  <c r="CH188" i="3"/>
  <c r="EI188" i="3"/>
  <c r="EH188" i="4"/>
  <c r="GI188" i="1"/>
  <c r="AI188" i="2"/>
  <c r="EQ188" i="2"/>
  <c r="CI188" i="3"/>
  <c r="EJ188" i="3"/>
  <c r="EI188" i="4"/>
  <c r="GJ188" i="1"/>
  <c r="AJ188" i="2"/>
  <c r="ER188" i="2"/>
  <c r="CJ188" i="3"/>
  <c r="EK188" i="3"/>
  <c r="EJ188" i="4"/>
  <c r="GK188" i="1"/>
  <c r="AK188" i="2"/>
  <c r="ES188" i="2"/>
  <c r="CK188" i="3"/>
  <c r="EL188" i="3"/>
  <c r="EK188" i="4"/>
  <c r="GL188" i="1"/>
  <c r="AL188" i="2"/>
  <c r="ET188" i="2"/>
  <c r="CL188" i="3"/>
  <c r="EM188" i="3"/>
  <c r="EL188" i="4"/>
  <c r="GM188" i="1"/>
  <c r="AM188" i="2"/>
  <c r="EU188" i="2"/>
  <c r="CM188" i="3"/>
  <c r="EN188" i="3"/>
  <c r="EM188" i="4"/>
  <c r="GN188" i="1"/>
  <c r="AN188" i="2"/>
  <c r="EV188" i="2"/>
  <c r="CN188" i="3"/>
  <c r="EO188" i="3"/>
  <c r="EN188" i="4"/>
  <c r="GO188" i="1"/>
  <c r="AO188" i="2"/>
  <c r="EW188" i="2"/>
  <c r="CO188" i="3"/>
  <c r="EP188" i="3"/>
  <c r="EO188" i="4"/>
  <c r="GP188" i="1"/>
  <c r="AP188" i="2"/>
  <c r="EX188" i="2"/>
  <c r="CP188" i="3"/>
  <c r="EQ188" i="3"/>
  <c r="EP188" i="4"/>
  <c r="GQ188" i="1"/>
  <c r="AQ188" i="2"/>
  <c r="EY188" i="2"/>
  <c r="CQ188" i="3"/>
  <c r="ER188" i="3"/>
  <c r="EQ188" i="4"/>
  <c r="GR188" i="1"/>
  <c r="AR188" i="2"/>
  <c r="EZ188" i="2"/>
  <c r="CR188" i="3"/>
  <c r="ES188" i="3"/>
  <c r="ER188" i="4"/>
  <c r="GS188" i="1"/>
  <c r="AS188" i="2"/>
  <c r="FA188" i="2"/>
  <c r="CS188" i="3"/>
  <c r="ET188" i="3"/>
  <c r="ES188" i="4"/>
  <c r="GT188" i="1"/>
  <c r="AT188" i="2"/>
  <c r="FB188" i="2"/>
  <c r="CT188" i="3"/>
  <c r="EU188" i="3"/>
  <c r="ET188" i="4"/>
  <c r="GU188" i="1"/>
  <c r="AU188" i="2"/>
  <c r="FC188" i="2"/>
  <c r="CU188" i="3"/>
  <c r="EV188" i="3"/>
  <c r="EU188" i="4"/>
  <c r="GV188" i="1"/>
  <c r="AV188" i="2"/>
  <c r="FD188" i="2"/>
  <c r="CV188" i="3"/>
  <c r="EW188" i="3"/>
  <c r="EV188" i="4"/>
  <c r="GW188" i="1"/>
  <c r="AW188" i="2"/>
  <c r="FE188" i="2"/>
  <c r="CW188" i="3"/>
  <c r="EX188" i="3"/>
  <c r="EW188" i="4"/>
  <c r="GX188" i="1"/>
  <c r="AX188" i="2"/>
  <c r="FF188" i="2"/>
  <c r="CX188" i="3"/>
  <c r="EY188" i="3"/>
  <c r="EX188" i="4"/>
  <c r="GY188" i="1"/>
  <c r="AY188" i="2"/>
  <c r="GZ188" i="1"/>
  <c r="AZ188" i="2"/>
  <c r="HA188" i="1"/>
  <c r="BA188" i="2"/>
  <c r="HB188" i="1"/>
  <c r="BB188" i="2"/>
  <c r="HC188" i="1"/>
  <c r="BC188" i="2"/>
  <c r="HD188" i="1"/>
  <c r="BD188" i="2"/>
  <c r="HE188" i="1"/>
  <c r="BE188" i="2"/>
  <c r="HF188" i="1"/>
  <c r="BF188" i="2"/>
  <c r="BL188" i="2"/>
  <c r="BN188" i="2"/>
  <c r="FG188" i="2"/>
  <c r="FO188" i="2"/>
  <c r="CY188" i="3"/>
  <c r="FH188" i="2"/>
  <c r="CZ188" i="3"/>
  <c r="FI188" i="2"/>
  <c r="DA188" i="3"/>
  <c r="FJ188" i="2"/>
  <c r="DB188" i="3"/>
  <c r="FK188" i="2"/>
  <c r="DC188" i="3"/>
  <c r="FL188" i="2"/>
  <c r="DD188" i="3"/>
  <c r="FM188" i="2"/>
  <c r="DE188" i="3"/>
  <c r="FN188" i="2"/>
  <c r="DF188" i="3"/>
  <c r="DG188" i="3"/>
  <c r="EZ188" i="3"/>
  <c r="EY188" i="4"/>
  <c r="FA188" i="3"/>
  <c r="EZ188" i="4"/>
  <c r="FB188" i="3"/>
  <c r="FA188" i="4"/>
  <c r="FC188" i="3"/>
  <c r="FB188" i="4"/>
  <c r="FD188" i="3"/>
  <c r="FC188" i="4"/>
  <c r="FE188" i="3"/>
  <c r="FD188" i="4"/>
  <c r="FF188" i="3"/>
  <c r="FE188" i="4"/>
  <c r="FG188" i="3"/>
  <c r="FF188" i="4"/>
  <c r="FG188" i="4"/>
  <c r="FJ188" i="4"/>
  <c r="FI188" i="4"/>
  <c r="FK188" i="4"/>
  <c r="FL188" i="4"/>
  <c r="FM188" i="4"/>
  <c r="FN188" i="4"/>
  <c r="FO188" i="4"/>
  <c r="FP188" i="4"/>
  <c r="FR188" i="4"/>
  <c r="FS188" i="4"/>
  <c r="FT188" i="4"/>
  <c r="FU188" i="4"/>
  <c r="FV188" i="4"/>
  <c r="FW188" i="4"/>
  <c r="FX188" i="4"/>
  <c r="FY188" i="4"/>
  <c r="FZ188" i="4"/>
  <c r="GA188" i="4"/>
  <c r="GB188" i="4"/>
  <c r="FH189" i="1"/>
  <c r="H189" i="2"/>
  <c r="DP189" i="2"/>
  <c r="BH189" i="3"/>
  <c r="DI189" i="3"/>
  <c r="DH189" i="4"/>
  <c r="FI189" i="1"/>
  <c r="I189" i="2"/>
  <c r="DQ189" i="2"/>
  <c r="BI189" i="3"/>
  <c r="DJ189" i="3"/>
  <c r="DI189" i="4"/>
  <c r="FJ189" i="1"/>
  <c r="J189" i="2"/>
  <c r="DR189" i="2"/>
  <c r="BJ189" i="3"/>
  <c r="DK189" i="3"/>
  <c r="DJ189" i="4"/>
  <c r="FK189" i="1"/>
  <c r="K189" i="2"/>
  <c r="DS189" i="2"/>
  <c r="BK189" i="3"/>
  <c r="DL189" i="3"/>
  <c r="DK189" i="4"/>
  <c r="FL189" i="1"/>
  <c r="L189" i="2"/>
  <c r="DT189" i="2"/>
  <c r="BL189" i="3"/>
  <c r="DM189" i="3"/>
  <c r="DL189" i="4"/>
  <c r="FM189" i="1"/>
  <c r="M189" i="2"/>
  <c r="DU189" i="2"/>
  <c r="BM189" i="3"/>
  <c r="DN189" i="3"/>
  <c r="DM189" i="4"/>
  <c r="FN189" i="1"/>
  <c r="N189" i="2"/>
  <c r="DV189" i="2"/>
  <c r="BN189" i="3"/>
  <c r="DO189" i="3"/>
  <c r="DN189" i="4"/>
  <c r="FO189" i="1"/>
  <c r="O189" i="2"/>
  <c r="DW189" i="2"/>
  <c r="BO189" i="3"/>
  <c r="DP189" i="3"/>
  <c r="DO189" i="4"/>
  <c r="FP189" i="1"/>
  <c r="P189" i="2"/>
  <c r="DX189" i="2"/>
  <c r="BP189" i="3"/>
  <c r="DQ189" i="3"/>
  <c r="DP189" i="4"/>
  <c r="FQ189" i="1"/>
  <c r="Q189" i="2"/>
  <c r="DY189" i="2"/>
  <c r="BQ189" i="3"/>
  <c r="DR189" i="3"/>
  <c r="DQ189" i="4"/>
  <c r="FR189" i="1"/>
  <c r="R189" i="2"/>
  <c r="DZ189" i="2"/>
  <c r="BR189" i="3"/>
  <c r="DS189" i="3"/>
  <c r="DR189" i="4"/>
  <c r="FS189" i="1"/>
  <c r="S189" i="2"/>
  <c r="EA189" i="2"/>
  <c r="BS189" i="3"/>
  <c r="DT189" i="3"/>
  <c r="DS189" i="4"/>
  <c r="FT189" i="1"/>
  <c r="T189" i="2"/>
  <c r="EB189" i="2"/>
  <c r="BT189" i="3"/>
  <c r="DU189" i="3"/>
  <c r="DT189" i="4"/>
  <c r="FU189" i="1"/>
  <c r="U189" i="2"/>
  <c r="EC189" i="2"/>
  <c r="BU189" i="3"/>
  <c r="DV189" i="3"/>
  <c r="DU189" i="4"/>
  <c r="FV189" i="1"/>
  <c r="V189" i="2"/>
  <c r="ED189" i="2"/>
  <c r="BV189" i="3"/>
  <c r="DW189" i="3"/>
  <c r="DV189" i="4"/>
  <c r="FW189" i="1"/>
  <c r="W189" i="2"/>
  <c r="EE189" i="2"/>
  <c r="BW189" i="3"/>
  <c r="DX189" i="3"/>
  <c r="DW189" i="4"/>
  <c r="FX189" i="1"/>
  <c r="X189" i="2"/>
  <c r="EF189" i="2"/>
  <c r="BX189" i="3"/>
  <c r="DY189" i="3"/>
  <c r="DX189" i="4"/>
  <c r="FY189" i="1"/>
  <c r="Y189" i="2"/>
  <c r="EG189" i="2"/>
  <c r="BY189" i="3"/>
  <c r="DZ189" i="3"/>
  <c r="DY189" i="4"/>
  <c r="FZ189" i="1"/>
  <c r="Z189" i="2"/>
  <c r="EH189" i="2"/>
  <c r="BZ189" i="3"/>
  <c r="EA189" i="3"/>
  <c r="DZ189" i="4"/>
  <c r="GA189" i="1"/>
  <c r="AA189" i="2"/>
  <c r="EI189" i="2"/>
  <c r="CA189" i="3"/>
  <c r="EB189" i="3"/>
  <c r="EA189" i="4"/>
  <c r="GB189" i="1"/>
  <c r="AB189" i="2"/>
  <c r="EJ189" i="2"/>
  <c r="CB189" i="3"/>
  <c r="EC189" i="3"/>
  <c r="EB189" i="4"/>
  <c r="GC189" i="1"/>
  <c r="AC189" i="2"/>
  <c r="EK189" i="2"/>
  <c r="CC189" i="3"/>
  <c r="ED189" i="3"/>
  <c r="EC189" i="4"/>
  <c r="GD189" i="1"/>
  <c r="AD189" i="2"/>
  <c r="EL189" i="2"/>
  <c r="CD189" i="3"/>
  <c r="EE189" i="3"/>
  <c r="ED189" i="4"/>
  <c r="GE189" i="1"/>
  <c r="AE189" i="2"/>
  <c r="EM189" i="2"/>
  <c r="CE189" i="3"/>
  <c r="EF189" i="3"/>
  <c r="EE189" i="4"/>
  <c r="GF189" i="1"/>
  <c r="AF189" i="2"/>
  <c r="EN189" i="2"/>
  <c r="CF189" i="3"/>
  <c r="EG189" i="3"/>
  <c r="EF189" i="4"/>
  <c r="GG189" i="1"/>
  <c r="AG189" i="2"/>
  <c r="EO189" i="2"/>
  <c r="CG189" i="3"/>
  <c r="EH189" i="3"/>
  <c r="EG189" i="4"/>
  <c r="GH189" i="1"/>
  <c r="AH189" i="2"/>
  <c r="EP189" i="2"/>
  <c r="CH189" i="3"/>
  <c r="EI189" i="3"/>
  <c r="EH189" i="4"/>
  <c r="GI189" i="1"/>
  <c r="AI189" i="2"/>
  <c r="EQ189" i="2"/>
  <c r="CI189" i="3"/>
  <c r="EJ189" i="3"/>
  <c r="EI189" i="4"/>
  <c r="GJ189" i="1"/>
  <c r="AJ189" i="2"/>
  <c r="ER189" i="2"/>
  <c r="CJ189" i="3"/>
  <c r="EK189" i="3"/>
  <c r="EJ189" i="4"/>
  <c r="GK189" i="1"/>
  <c r="AK189" i="2"/>
  <c r="ES189" i="2"/>
  <c r="CK189" i="3"/>
  <c r="EL189" i="3"/>
  <c r="EK189" i="4"/>
  <c r="GL189" i="1"/>
  <c r="AL189" i="2"/>
  <c r="ET189" i="2"/>
  <c r="CL189" i="3"/>
  <c r="EM189" i="3"/>
  <c r="EL189" i="4"/>
  <c r="GM189" i="1"/>
  <c r="AM189" i="2"/>
  <c r="EU189" i="2"/>
  <c r="CM189" i="3"/>
  <c r="EN189" i="3"/>
  <c r="EM189" i="4"/>
  <c r="GN189" i="1"/>
  <c r="AN189" i="2"/>
  <c r="EV189" i="2"/>
  <c r="CN189" i="3"/>
  <c r="EO189" i="3"/>
  <c r="EN189" i="4"/>
  <c r="GO189" i="1"/>
  <c r="AO189" i="2"/>
  <c r="EW189" i="2"/>
  <c r="CO189" i="3"/>
  <c r="EP189" i="3"/>
  <c r="EO189" i="4"/>
  <c r="GP189" i="1"/>
  <c r="AP189" i="2"/>
  <c r="EX189" i="2"/>
  <c r="CP189" i="3"/>
  <c r="EQ189" i="3"/>
  <c r="EP189" i="4"/>
  <c r="GQ189" i="1"/>
  <c r="AQ189" i="2"/>
  <c r="EY189" i="2"/>
  <c r="CQ189" i="3"/>
  <c r="ER189" i="3"/>
  <c r="EQ189" i="4"/>
  <c r="GR189" i="1"/>
  <c r="AR189" i="2"/>
  <c r="EZ189" i="2"/>
  <c r="CR189" i="3"/>
  <c r="ES189" i="3"/>
  <c r="ER189" i="4"/>
  <c r="GS189" i="1"/>
  <c r="AS189" i="2"/>
  <c r="FA189" i="2"/>
  <c r="CS189" i="3"/>
  <c r="ET189" i="3"/>
  <c r="ES189" i="4"/>
  <c r="GT189" i="1"/>
  <c r="AT189" i="2"/>
  <c r="FB189" i="2"/>
  <c r="CT189" i="3"/>
  <c r="EU189" i="3"/>
  <c r="ET189" i="4"/>
  <c r="GU189" i="1"/>
  <c r="AU189" i="2"/>
  <c r="FC189" i="2"/>
  <c r="CU189" i="3"/>
  <c r="EV189" i="3"/>
  <c r="EU189" i="4"/>
  <c r="GV189" i="1"/>
  <c r="AV189" i="2"/>
  <c r="FD189" i="2"/>
  <c r="CV189" i="3"/>
  <c r="EW189" i="3"/>
  <c r="EV189" i="4"/>
  <c r="GW189" i="1"/>
  <c r="AW189" i="2"/>
  <c r="FE189" i="2"/>
  <c r="CW189" i="3"/>
  <c r="EX189" i="3"/>
  <c r="EW189" i="4"/>
  <c r="GX189" i="1"/>
  <c r="AX189" i="2"/>
  <c r="FF189" i="2"/>
  <c r="CX189" i="3"/>
  <c r="EY189" i="3"/>
  <c r="EX189" i="4"/>
  <c r="GY189" i="1"/>
  <c r="AY189" i="2"/>
  <c r="GZ189" i="1"/>
  <c r="AZ189" i="2"/>
  <c r="HA189" i="1"/>
  <c r="BA189" i="2"/>
  <c r="HB189" i="1"/>
  <c r="BB189" i="2"/>
  <c r="HC189" i="1"/>
  <c r="BC189" i="2"/>
  <c r="HD189" i="1"/>
  <c r="BD189" i="2"/>
  <c r="HE189" i="1"/>
  <c r="BE189" i="2"/>
  <c r="HF189" i="1"/>
  <c r="BF189" i="2"/>
  <c r="BL189" i="2"/>
  <c r="BN189" i="2"/>
  <c r="FG189" i="2"/>
  <c r="FO189" i="2"/>
  <c r="CY189" i="3"/>
  <c r="FH189" i="2"/>
  <c r="CZ189" i="3"/>
  <c r="FI189" i="2"/>
  <c r="DA189" i="3"/>
  <c r="FJ189" i="2"/>
  <c r="DB189" i="3"/>
  <c r="FK189" i="2"/>
  <c r="DC189" i="3"/>
  <c r="FL189" i="2"/>
  <c r="DD189" i="3"/>
  <c r="FM189" i="2"/>
  <c r="DE189" i="3"/>
  <c r="FN189" i="2"/>
  <c r="DF189" i="3"/>
  <c r="DG189" i="3"/>
  <c r="EZ189" i="3"/>
  <c r="EY189" i="4"/>
  <c r="FA189" i="3"/>
  <c r="EZ189" i="4"/>
  <c r="FB189" i="3"/>
  <c r="FA189" i="4"/>
  <c r="FC189" i="3"/>
  <c r="FB189" i="4"/>
  <c r="FD189" i="3"/>
  <c r="FC189" i="4"/>
  <c r="FE189" i="3"/>
  <c r="FD189" i="4"/>
  <c r="FF189" i="3"/>
  <c r="FE189" i="4"/>
  <c r="FG189" i="3"/>
  <c r="FF189" i="4"/>
  <c r="FG189" i="4"/>
  <c r="FJ189" i="4"/>
  <c r="FI189" i="4"/>
  <c r="FK189" i="4"/>
  <c r="FL189" i="4"/>
  <c r="FM189" i="4"/>
  <c r="FN189" i="4"/>
  <c r="FO189" i="4"/>
  <c r="FP189" i="4"/>
  <c r="FR189" i="4"/>
  <c r="FS189" i="4"/>
  <c r="FT189" i="4"/>
  <c r="FU189" i="4"/>
  <c r="FV189" i="4"/>
  <c r="FW189" i="4"/>
  <c r="FX189" i="4"/>
  <c r="FY189" i="4"/>
  <c r="FZ189" i="4"/>
  <c r="GA189" i="4"/>
  <c r="GB189" i="4"/>
  <c r="FH190" i="1"/>
  <c r="H190" i="2"/>
  <c r="DP190" i="2"/>
  <c r="BH190" i="3"/>
  <c r="DI190" i="3"/>
  <c r="DH190" i="4"/>
  <c r="FI190" i="1"/>
  <c r="I190" i="2"/>
  <c r="DQ190" i="2"/>
  <c r="BI190" i="3"/>
  <c r="DJ190" i="3"/>
  <c r="DI190" i="4"/>
  <c r="FJ190" i="1"/>
  <c r="J190" i="2"/>
  <c r="DR190" i="2"/>
  <c r="BJ190" i="3"/>
  <c r="DK190" i="3"/>
  <c r="DJ190" i="4"/>
  <c r="FK190" i="1"/>
  <c r="K190" i="2"/>
  <c r="DS190" i="2"/>
  <c r="BK190" i="3"/>
  <c r="DL190" i="3"/>
  <c r="DK190" i="4"/>
  <c r="FL190" i="1"/>
  <c r="L190" i="2"/>
  <c r="DT190" i="2"/>
  <c r="BL190" i="3"/>
  <c r="DM190" i="3"/>
  <c r="DL190" i="4"/>
  <c r="FM190" i="1"/>
  <c r="M190" i="2"/>
  <c r="DU190" i="2"/>
  <c r="BM190" i="3"/>
  <c r="DN190" i="3"/>
  <c r="DM190" i="4"/>
  <c r="FN190" i="1"/>
  <c r="N190" i="2"/>
  <c r="DV190" i="2"/>
  <c r="BN190" i="3"/>
  <c r="DO190" i="3"/>
  <c r="DN190" i="4"/>
  <c r="FO190" i="1"/>
  <c r="O190" i="2"/>
  <c r="DW190" i="2"/>
  <c r="BO190" i="3"/>
  <c r="DP190" i="3"/>
  <c r="DO190" i="4"/>
  <c r="FP190" i="1"/>
  <c r="P190" i="2"/>
  <c r="DX190" i="2"/>
  <c r="BP190" i="3"/>
  <c r="DQ190" i="3"/>
  <c r="DP190" i="4"/>
  <c r="FQ190" i="1"/>
  <c r="Q190" i="2"/>
  <c r="DY190" i="2"/>
  <c r="BQ190" i="3"/>
  <c r="DR190" i="3"/>
  <c r="DQ190" i="4"/>
  <c r="FR190" i="1"/>
  <c r="R190" i="2"/>
  <c r="DZ190" i="2"/>
  <c r="BR190" i="3"/>
  <c r="DS190" i="3"/>
  <c r="DR190" i="4"/>
  <c r="FS190" i="1"/>
  <c r="S190" i="2"/>
  <c r="EA190" i="2"/>
  <c r="BS190" i="3"/>
  <c r="DT190" i="3"/>
  <c r="DS190" i="4"/>
  <c r="FT190" i="1"/>
  <c r="T190" i="2"/>
  <c r="EB190" i="2"/>
  <c r="BT190" i="3"/>
  <c r="DU190" i="3"/>
  <c r="DT190" i="4"/>
  <c r="FU190" i="1"/>
  <c r="U190" i="2"/>
  <c r="EC190" i="2"/>
  <c r="BU190" i="3"/>
  <c r="DV190" i="3"/>
  <c r="DU190" i="4"/>
  <c r="FV190" i="1"/>
  <c r="V190" i="2"/>
  <c r="ED190" i="2"/>
  <c r="BV190" i="3"/>
  <c r="DW190" i="3"/>
  <c r="DV190" i="4"/>
  <c r="FW190" i="1"/>
  <c r="W190" i="2"/>
  <c r="EE190" i="2"/>
  <c r="BW190" i="3"/>
  <c r="DX190" i="3"/>
  <c r="DW190" i="4"/>
  <c r="FX190" i="1"/>
  <c r="X190" i="2"/>
  <c r="EF190" i="2"/>
  <c r="BX190" i="3"/>
  <c r="DY190" i="3"/>
  <c r="DX190" i="4"/>
  <c r="FY190" i="1"/>
  <c r="Y190" i="2"/>
  <c r="EG190" i="2"/>
  <c r="BY190" i="3"/>
  <c r="DZ190" i="3"/>
  <c r="DY190" i="4"/>
  <c r="FZ190" i="1"/>
  <c r="Z190" i="2"/>
  <c r="EH190" i="2"/>
  <c r="BZ190" i="3"/>
  <c r="EA190" i="3"/>
  <c r="DZ190" i="4"/>
  <c r="GA190" i="1"/>
  <c r="AA190" i="2"/>
  <c r="EI190" i="2"/>
  <c r="CA190" i="3"/>
  <c r="EB190" i="3"/>
  <c r="EA190" i="4"/>
  <c r="GB190" i="1"/>
  <c r="AB190" i="2"/>
  <c r="EJ190" i="2"/>
  <c r="CB190" i="3"/>
  <c r="EC190" i="3"/>
  <c r="EB190" i="4"/>
  <c r="GC190" i="1"/>
  <c r="AC190" i="2"/>
  <c r="EK190" i="2"/>
  <c r="CC190" i="3"/>
  <c r="ED190" i="3"/>
  <c r="EC190" i="4"/>
  <c r="GD190" i="1"/>
  <c r="AD190" i="2"/>
  <c r="EL190" i="2"/>
  <c r="CD190" i="3"/>
  <c r="EE190" i="3"/>
  <c r="ED190" i="4"/>
  <c r="GE190" i="1"/>
  <c r="AE190" i="2"/>
  <c r="EM190" i="2"/>
  <c r="CE190" i="3"/>
  <c r="EF190" i="3"/>
  <c r="EE190" i="4"/>
  <c r="GF190" i="1"/>
  <c r="AF190" i="2"/>
  <c r="EN190" i="2"/>
  <c r="CF190" i="3"/>
  <c r="EG190" i="3"/>
  <c r="EF190" i="4"/>
  <c r="GG190" i="1"/>
  <c r="AG190" i="2"/>
  <c r="EO190" i="2"/>
  <c r="CG190" i="3"/>
  <c r="EH190" i="3"/>
  <c r="EG190" i="4"/>
  <c r="GH190" i="1"/>
  <c r="AH190" i="2"/>
  <c r="EP190" i="2"/>
  <c r="CH190" i="3"/>
  <c r="EI190" i="3"/>
  <c r="EH190" i="4"/>
  <c r="GI190" i="1"/>
  <c r="AI190" i="2"/>
  <c r="EQ190" i="2"/>
  <c r="CI190" i="3"/>
  <c r="EJ190" i="3"/>
  <c r="EI190" i="4"/>
  <c r="GJ190" i="1"/>
  <c r="AJ190" i="2"/>
  <c r="ER190" i="2"/>
  <c r="CJ190" i="3"/>
  <c r="EK190" i="3"/>
  <c r="EJ190" i="4"/>
  <c r="GK190" i="1"/>
  <c r="AK190" i="2"/>
  <c r="ES190" i="2"/>
  <c r="CK190" i="3"/>
  <c r="EL190" i="3"/>
  <c r="EK190" i="4"/>
  <c r="GL190" i="1"/>
  <c r="AL190" i="2"/>
  <c r="ET190" i="2"/>
  <c r="CL190" i="3"/>
  <c r="EM190" i="3"/>
  <c r="EL190" i="4"/>
  <c r="GM190" i="1"/>
  <c r="AM190" i="2"/>
  <c r="EU190" i="2"/>
  <c r="CM190" i="3"/>
  <c r="EN190" i="3"/>
  <c r="EM190" i="4"/>
  <c r="GN190" i="1"/>
  <c r="AN190" i="2"/>
  <c r="EV190" i="2"/>
  <c r="CN190" i="3"/>
  <c r="EO190" i="3"/>
  <c r="EN190" i="4"/>
  <c r="GO190" i="1"/>
  <c r="AO190" i="2"/>
  <c r="EW190" i="2"/>
  <c r="CO190" i="3"/>
  <c r="EP190" i="3"/>
  <c r="EO190" i="4"/>
  <c r="GP190" i="1"/>
  <c r="AP190" i="2"/>
  <c r="EX190" i="2"/>
  <c r="CP190" i="3"/>
  <c r="EQ190" i="3"/>
  <c r="EP190" i="4"/>
  <c r="GQ190" i="1"/>
  <c r="AQ190" i="2"/>
  <c r="EY190" i="2"/>
  <c r="CQ190" i="3"/>
  <c r="ER190" i="3"/>
  <c r="EQ190" i="4"/>
  <c r="GR190" i="1"/>
  <c r="AR190" i="2"/>
  <c r="EZ190" i="2"/>
  <c r="CR190" i="3"/>
  <c r="ES190" i="3"/>
  <c r="ER190" i="4"/>
  <c r="GS190" i="1"/>
  <c r="AS190" i="2"/>
  <c r="FA190" i="2"/>
  <c r="CS190" i="3"/>
  <c r="ET190" i="3"/>
  <c r="ES190" i="4"/>
  <c r="GT190" i="1"/>
  <c r="AT190" i="2"/>
  <c r="FB190" i="2"/>
  <c r="CT190" i="3"/>
  <c r="EU190" i="3"/>
  <c r="ET190" i="4"/>
  <c r="GU190" i="1"/>
  <c r="AU190" i="2"/>
  <c r="FC190" i="2"/>
  <c r="CU190" i="3"/>
  <c r="EV190" i="3"/>
  <c r="EU190" i="4"/>
  <c r="GV190" i="1"/>
  <c r="AV190" i="2"/>
  <c r="FD190" i="2"/>
  <c r="CV190" i="3"/>
  <c r="EW190" i="3"/>
  <c r="EV190" i="4"/>
  <c r="GW190" i="1"/>
  <c r="AW190" i="2"/>
  <c r="FE190" i="2"/>
  <c r="CW190" i="3"/>
  <c r="EX190" i="3"/>
  <c r="EW190" i="4"/>
  <c r="GX190" i="1"/>
  <c r="AX190" i="2"/>
  <c r="FF190" i="2"/>
  <c r="CX190" i="3"/>
  <c r="EY190" i="3"/>
  <c r="EX190" i="4"/>
  <c r="GY190" i="1"/>
  <c r="AY190" i="2"/>
  <c r="GZ190" i="1"/>
  <c r="AZ190" i="2"/>
  <c r="HA190" i="1"/>
  <c r="BA190" i="2"/>
  <c r="HB190" i="1"/>
  <c r="BB190" i="2"/>
  <c r="HC190" i="1"/>
  <c r="BC190" i="2"/>
  <c r="HD190" i="1"/>
  <c r="BD190" i="2"/>
  <c r="HE190" i="1"/>
  <c r="BE190" i="2"/>
  <c r="HF190" i="1"/>
  <c r="BF190" i="2"/>
  <c r="BL190" i="2"/>
  <c r="BN190" i="2"/>
  <c r="FG190" i="2"/>
  <c r="FO190" i="2"/>
  <c r="CY190" i="3"/>
  <c r="FH190" i="2"/>
  <c r="CZ190" i="3"/>
  <c r="FI190" i="2"/>
  <c r="DA190" i="3"/>
  <c r="FJ190" i="2"/>
  <c r="DB190" i="3"/>
  <c r="FK190" i="2"/>
  <c r="DC190" i="3"/>
  <c r="FL190" i="2"/>
  <c r="DD190" i="3"/>
  <c r="FM190" i="2"/>
  <c r="DE190" i="3"/>
  <c r="FN190" i="2"/>
  <c r="DF190" i="3"/>
  <c r="DG190" i="3"/>
  <c r="EZ190" i="3"/>
  <c r="EY190" i="4"/>
  <c r="FA190" i="3"/>
  <c r="EZ190" i="4"/>
  <c r="FB190" i="3"/>
  <c r="FA190" i="4"/>
  <c r="FC190" i="3"/>
  <c r="FB190" i="4"/>
  <c r="FD190" i="3"/>
  <c r="FC190" i="4"/>
  <c r="FE190" i="3"/>
  <c r="FD190" i="4"/>
  <c r="FF190" i="3"/>
  <c r="FE190" i="4"/>
  <c r="FG190" i="3"/>
  <c r="FF190" i="4"/>
  <c r="FG190" i="4"/>
  <c r="FJ190" i="4"/>
  <c r="FI190" i="4"/>
  <c r="FK190" i="4"/>
  <c r="FL190" i="4"/>
  <c r="FM190" i="4"/>
  <c r="FN190" i="4"/>
  <c r="FO190" i="4"/>
  <c r="FP190" i="4"/>
  <c r="FR190" i="4"/>
  <c r="FS190" i="4"/>
  <c r="FT190" i="4"/>
  <c r="FU190" i="4"/>
  <c r="FV190" i="4"/>
  <c r="FW190" i="4"/>
  <c r="FX190" i="4"/>
  <c r="FY190" i="4"/>
  <c r="FZ190" i="4"/>
  <c r="GA190" i="4"/>
  <c r="GB190" i="4"/>
  <c r="FH191" i="1"/>
  <c r="H191" i="2"/>
  <c r="DP191" i="2"/>
  <c r="BH191" i="3"/>
  <c r="DI191" i="3"/>
  <c r="DH191" i="4"/>
  <c r="FI191" i="1"/>
  <c r="I191" i="2"/>
  <c r="DQ191" i="2"/>
  <c r="BI191" i="3"/>
  <c r="DJ191" i="3"/>
  <c r="DI191" i="4"/>
  <c r="FJ191" i="1"/>
  <c r="J191" i="2"/>
  <c r="DR191" i="2"/>
  <c r="BJ191" i="3"/>
  <c r="DK191" i="3"/>
  <c r="DJ191" i="4"/>
  <c r="FK191" i="1"/>
  <c r="K191" i="2"/>
  <c r="DS191" i="2"/>
  <c r="BK191" i="3"/>
  <c r="DL191" i="3"/>
  <c r="DK191" i="4"/>
  <c r="FL191" i="1"/>
  <c r="L191" i="2"/>
  <c r="DT191" i="2"/>
  <c r="BL191" i="3"/>
  <c r="DM191" i="3"/>
  <c r="DL191" i="4"/>
  <c r="FM191" i="1"/>
  <c r="M191" i="2"/>
  <c r="DU191" i="2"/>
  <c r="BM191" i="3"/>
  <c r="DN191" i="3"/>
  <c r="DM191" i="4"/>
  <c r="FN191" i="1"/>
  <c r="N191" i="2"/>
  <c r="DV191" i="2"/>
  <c r="BN191" i="3"/>
  <c r="DO191" i="3"/>
  <c r="DN191" i="4"/>
  <c r="FO191" i="1"/>
  <c r="O191" i="2"/>
  <c r="DW191" i="2"/>
  <c r="BO191" i="3"/>
  <c r="DP191" i="3"/>
  <c r="DO191" i="4"/>
  <c r="FP191" i="1"/>
  <c r="P191" i="2"/>
  <c r="DX191" i="2"/>
  <c r="BP191" i="3"/>
  <c r="DQ191" i="3"/>
  <c r="DP191" i="4"/>
  <c r="FQ191" i="1"/>
  <c r="Q191" i="2"/>
  <c r="DY191" i="2"/>
  <c r="BQ191" i="3"/>
  <c r="DR191" i="3"/>
  <c r="DQ191" i="4"/>
  <c r="FR191" i="1"/>
  <c r="R191" i="2"/>
  <c r="DZ191" i="2"/>
  <c r="BR191" i="3"/>
  <c r="DS191" i="3"/>
  <c r="DR191" i="4"/>
  <c r="FS191" i="1"/>
  <c r="S191" i="2"/>
  <c r="EA191" i="2"/>
  <c r="BS191" i="3"/>
  <c r="DT191" i="3"/>
  <c r="DS191" i="4"/>
  <c r="FT191" i="1"/>
  <c r="T191" i="2"/>
  <c r="EB191" i="2"/>
  <c r="BT191" i="3"/>
  <c r="DU191" i="3"/>
  <c r="DT191" i="4"/>
  <c r="FU191" i="1"/>
  <c r="U191" i="2"/>
  <c r="EC191" i="2"/>
  <c r="BU191" i="3"/>
  <c r="DV191" i="3"/>
  <c r="DU191" i="4"/>
  <c r="FV191" i="1"/>
  <c r="V191" i="2"/>
  <c r="ED191" i="2"/>
  <c r="BV191" i="3"/>
  <c r="DW191" i="3"/>
  <c r="DV191" i="4"/>
  <c r="FW191" i="1"/>
  <c r="W191" i="2"/>
  <c r="EE191" i="2"/>
  <c r="BW191" i="3"/>
  <c r="DX191" i="3"/>
  <c r="DW191" i="4"/>
  <c r="FX191" i="1"/>
  <c r="X191" i="2"/>
  <c r="EF191" i="2"/>
  <c r="BX191" i="3"/>
  <c r="DY191" i="3"/>
  <c r="DX191" i="4"/>
  <c r="FY191" i="1"/>
  <c r="Y191" i="2"/>
  <c r="EG191" i="2"/>
  <c r="BY191" i="3"/>
  <c r="DZ191" i="3"/>
  <c r="DY191" i="4"/>
  <c r="FZ191" i="1"/>
  <c r="Z191" i="2"/>
  <c r="EH191" i="2"/>
  <c r="BZ191" i="3"/>
  <c r="EA191" i="3"/>
  <c r="DZ191" i="4"/>
  <c r="GA191" i="1"/>
  <c r="AA191" i="2"/>
  <c r="EI191" i="2"/>
  <c r="CA191" i="3"/>
  <c r="EB191" i="3"/>
  <c r="EA191" i="4"/>
  <c r="GB191" i="1"/>
  <c r="AB191" i="2"/>
  <c r="EJ191" i="2"/>
  <c r="CB191" i="3"/>
  <c r="EC191" i="3"/>
  <c r="EB191" i="4"/>
  <c r="GC191" i="1"/>
  <c r="AC191" i="2"/>
  <c r="EK191" i="2"/>
  <c r="CC191" i="3"/>
  <c r="ED191" i="3"/>
  <c r="EC191" i="4"/>
  <c r="GD191" i="1"/>
  <c r="AD191" i="2"/>
  <c r="EL191" i="2"/>
  <c r="CD191" i="3"/>
  <c r="EE191" i="3"/>
  <c r="ED191" i="4"/>
  <c r="GE191" i="1"/>
  <c r="AE191" i="2"/>
  <c r="EM191" i="2"/>
  <c r="CE191" i="3"/>
  <c r="EF191" i="3"/>
  <c r="EE191" i="4"/>
  <c r="GF191" i="1"/>
  <c r="AF191" i="2"/>
  <c r="EN191" i="2"/>
  <c r="CF191" i="3"/>
  <c r="EG191" i="3"/>
  <c r="EF191" i="4"/>
  <c r="GG191" i="1"/>
  <c r="AG191" i="2"/>
  <c r="EO191" i="2"/>
  <c r="CG191" i="3"/>
  <c r="EH191" i="3"/>
  <c r="EG191" i="4"/>
  <c r="GH191" i="1"/>
  <c r="AH191" i="2"/>
  <c r="EP191" i="2"/>
  <c r="CH191" i="3"/>
  <c r="EI191" i="3"/>
  <c r="EH191" i="4"/>
  <c r="GI191" i="1"/>
  <c r="AI191" i="2"/>
  <c r="EQ191" i="2"/>
  <c r="CI191" i="3"/>
  <c r="EJ191" i="3"/>
  <c r="EI191" i="4"/>
  <c r="GJ191" i="1"/>
  <c r="AJ191" i="2"/>
  <c r="ER191" i="2"/>
  <c r="CJ191" i="3"/>
  <c r="EK191" i="3"/>
  <c r="EJ191" i="4"/>
  <c r="GK191" i="1"/>
  <c r="AK191" i="2"/>
  <c r="ES191" i="2"/>
  <c r="CK191" i="3"/>
  <c r="EL191" i="3"/>
  <c r="EK191" i="4"/>
  <c r="GL191" i="1"/>
  <c r="AL191" i="2"/>
  <c r="ET191" i="2"/>
  <c r="CL191" i="3"/>
  <c r="EM191" i="3"/>
  <c r="EL191" i="4"/>
  <c r="GM191" i="1"/>
  <c r="AM191" i="2"/>
  <c r="EU191" i="2"/>
  <c r="CM191" i="3"/>
  <c r="EN191" i="3"/>
  <c r="EM191" i="4"/>
  <c r="GN191" i="1"/>
  <c r="AN191" i="2"/>
  <c r="EV191" i="2"/>
  <c r="CN191" i="3"/>
  <c r="EO191" i="3"/>
  <c r="EN191" i="4"/>
  <c r="GO191" i="1"/>
  <c r="AO191" i="2"/>
  <c r="EW191" i="2"/>
  <c r="CO191" i="3"/>
  <c r="EP191" i="3"/>
  <c r="EO191" i="4"/>
  <c r="GP191" i="1"/>
  <c r="AP191" i="2"/>
  <c r="EX191" i="2"/>
  <c r="CP191" i="3"/>
  <c r="EQ191" i="3"/>
  <c r="EP191" i="4"/>
  <c r="GQ191" i="1"/>
  <c r="AQ191" i="2"/>
  <c r="EY191" i="2"/>
  <c r="CQ191" i="3"/>
  <c r="ER191" i="3"/>
  <c r="EQ191" i="4"/>
  <c r="GR191" i="1"/>
  <c r="AR191" i="2"/>
  <c r="EZ191" i="2"/>
  <c r="CR191" i="3"/>
  <c r="ES191" i="3"/>
  <c r="ER191" i="4"/>
  <c r="GS191" i="1"/>
  <c r="AS191" i="2"/>
  <c r="FA191" i="2"/>
  <c r="CS191" i="3"/>
  <c r="ET191" i="3"/>
  <c r="ES191" i="4"/>
  <c r="GT191" i="1"/>
  <c r="AT191" i="2"/>
  <c r="FB191" i="2"/>
  <c r="CT191" i="3"/>
  <c r="EU191" i="3"/>
  <c r="ET191" i="4"/>
  <c r="GU191" i="1"/>
  <c r="AU191" i="2"/>
  <c r="FC191" i="2"/>
  <c r="CU191" i="3"/>
  <c r="EV191" i="3"/>
  <c r="EU191" i="4"/>
  <c r="GV191" i="1"/>
  <c r="AV191" i="2"/>
  <c r="FD191" i="2"/>
  <c r="CV191" i="3"/>
  <c r="EW191" i="3"/>
  <c r="EV191" i="4"/>
  <c r="GW191" i="1"/>
  <c r="AW191" i="2"/>
  <c r="FE191" i="2"/>
  <c r="CW191" i="3"/>
  <c r="EX191" i="3"/>
  <c r="EW191" i="4"/>
  <c r="GX191" i="1"/>
  <c r="AX191" i="2"/>
  <c r="FF191" i="2"/>
  <c r="CX191" i="3"/>
  <c r="EY191" i="3"/>
  <c r="EX191" i="4"/>
  <c r="GY191" i="1"/>
  <c r="AY191" i="2"/>
  <c r="FG191" i="2"/>
  <c r="CY191" i="3"/>
  <c r="EZ191" i="3"/>
  <c r="EY191" i="4"/>
  <c r="GZ191" i="1"/>
  <c r="AZ191" i="2"/>
  <c r="FH191" i="2"/>
  <c r="CZ191" i="3"/>
  <c r="FA191" i="3"/>
  <c r="EZ191" i="4"/>
  <c r="HA191" i="1"/>
  <c r="BA191" i="2"/>
  <c r="FI191" i="2"/>
  <c r="DA191" i="3"/>
  <c r="FB191" i="3"/>
  <c r="FA191" i="4"/>
  <c r="HB191" i="1"/>
  <c r="BB191" i="2"/>
  <c r="FJ191" i="2"/>
  <c r="DB191" i="3"/>
  <c r="FC191" i="3"/>
  <c r="FB191" i="4"/>
  <c r="HC191" i="1"/>
  <c r="BC191" i="2"/>
  <c r="FK191" i="2"/>
  <c r="DC191" i="3"/>
  <c r="FD191" i="3"/>
  <c r="FC191" i="4"/>
  <c r="HD191" i="1"/>
  <c r="BD191" i="2"/>
  <c r="FL191" i="2"/>
  <c r="DD191" i="3"/>
  <c r="FE191" i="3"/>
  <c r="FD191" i="4"/>
  <c r="HE191" i="1"/>
  <c r="BE191" i="2"/>
  <c r="FM191" i="2"/>
  <c r="DE191" i="3"/>
  <c r="FF191" i="3"/>
  <c r="FE191" i="4"/>
  <c r="HF191" i="1"/>
  <c r="BF191" i="2"/>
  <c r="FN191" i="2"/>
  <c r="DF191" i="3"/>
  <c r="FG191" i="3"/>
  <c r="FF191" i="4"/>
  <c r="FG191" i="4"/>
  <c r="FJ191" i="4"/>
  <c r="FI191" i="4"/>
  <c r="FK191" i="4"/>
  <c r="FL191" i="4"/>
  <c r="FM191" i="4"/>
  <c r="FN191" i="4"/>
  <c r="FO191" i="4"/>
  <c r="FP191" i="4"/>
  <c r="FR191" i="4"/>
  <c r="GB191" i="4"/>
  <c r="FH192" i="1"/>
  <c r="H192" i="2"/>
  <c r="DP192" i="2"/>
  <c r="BH192" i="3"/>
  <c r="DI192" i="3"/>
  <c r="DH192" i="4"/>
  <c r="FI192" i="1"/>
  <c r="I192" i="2"/>
  <c r="DQ192" i="2"/>
  <c r="BI192" i="3"/>
  <c r="DJ192" i="3"/>
  <c r="DI192" i="4"/>
  <c r="FJ192" i="1"/>
  <c r="J192" i="2"/>
  <c r="DR192" i="2"/>
  <c r="BJ192" i="3"/>
  <c r="DK192" i="3"/>
  <c r="DJ192" i="4"/>
  <c r="FK192" i="1"/>
  <c r="K192" i="2"/>
  <c r="DS192" i="2"/>
  <c r="BK192" i="3"/>
  <c r="DL192" i="3"/>
  <c r="DK192" i="4"/>
  <c r="FL192" i="1"/>
  <c r="L192" i="2"/>
  <c r="DT192" i="2"/>
  <c r="BL192" i="3"/>
  <c r="DM192" i="3"/>
  <c r="DL192" i="4"/>
  <c r="FM192" i="1"/>
  <c r="M192" i="2"/>
  <c r="DU192" i="2"/>
  <c r="BM192" i="3"/>
  <c r="DN192" i="3"/>
  <c r="DM192" i="4"/>
  <c r="FN192" i="1"/>
  <c r="N192" i="2"/>
  <c r="DV192" i="2"/>
  <c r="BN192" i="3"/>
  <c r="DO192" i="3"/>
  <c r="DN192" i="4"/>
  <c r="FO192" i="1"/>
  <c r="O192" i="2"/>
  <c r="DW192" i="2"/>
  <c r="BO192" i="3"/>
  <c r="DP192" i="3"/>
  <c r="DO192" i="4"/>
  <c r="FP192" i="1"/>
  <c r="P192" i="2"/>
  <c r="DX192" i="2"/>
  <c r="BP192" i="3"/>
  <c r="DQ192" i="3"/>
  <c r="DP192" i="4"/>
  <c r="FQ192" i="1"/>
  <c r="Q192" i="2"/>
  <c r="DY192" i="2"/>
  <c r="BQ192" i="3"/>
  <c r="DR192" i="3"/>
  <c r="DQ192" i="4"/>
  <c r="FR192" i="1"/>
  <c r="R192" i="2"/>
  <c r="DZ192" i="2"/>
  <c r="BR192" i="3"/>
  <c r="DS192" i="3"/>
  <c r="DR192" i="4"/>
  <c r="FS192" i="1"/>
  <c r="S192" i="2"/>
  <c r="EA192" i="2"/>
  <c r="BS192" i="3"/>
  <c r="DT192" i="3"/>
  <c r="DS192" i="4"/>
  <c r="FT192" i="1"/>
  <c r="T192" i="2"/>
  <c r="EB192" i="2"/>
  <c r="BT192" i="3"/>
  <c r="DU192" i="3"/>
  <c r="DT192" i="4"/>
  <c r="FU192" i="1"/>
  <c r="U192" i="2"/>
  <c r="EC192" i="2"/>
  <c r="BU192" i="3"/>
  <c r="DV192" i="3"/>
  <c r="DU192" i="4"/>
  <c r="FV192" i="1"/>
  <c r="V192" i="2"/>
  <c r="ED192" i="2"/>
  <c r="BV192" i="3"/>
  <c r="DW192" i="3"/>
  <c r="DV192" i="4"/>
  <c r="FW192" i="1"/>
  <c r="W192" i="2"/>
  <c r="EE192" i="2"/>
  <c r="BW192" i="3"/>
  <c r="DX192" i="3"/>
  <c r="DW192" i="4"/>
  <c r="FX192" i="1"/>
  <c r="X192" i="2"/>
  <c r="EF192" i="2"/>
  <c r="BX192" i="3"/>
  <c r="DY192" i="3"/>
  <c r="DX192" i="4"/>
  <c r="FY192" i="1"/>
  <c r="Y192" i="2"/>
  <c r="EG192" i="2"/>
  <c r="BY192" i="3"/>
  <c r="DZ192" i="3"/>
  <c r="DY192" i="4"/>
  <c r="FZ192" i="1"/>
  <c r="Z192" i="2"/>
  <c r="EH192" i="2"/>
  <c r="BZ192" i="3"/>
  <c r="EA192" i="3"/>
  <c r="DZ192" i="4"/>
  <c r="GA192" i="1"/>
  <c r="AA192" i="2"/>
  <c r="EI192" i="2"/>
  <c r="CA192" i="3"/>
  <c r="EB192" i="3"/>
  <c r="EA192" i="4"/>
  <c r="GB192" i="1"/>
  <c r="AB192" i="2"/>
  <c r="EJ192" i="2"/>
  <c r="CB192" i="3"/>
  <c r="EC192" i="3"/>
  <c r="EB192" i="4"/>
  <c r="GC192" i="1"/>
  <c r="AC192" i="2"/>
  <c r="EK192" i="2"/>
  <c r="CC192" i="3"/>
  <c r="ED192" i="3"/>
  <c r="EC192" i="4"/>
  <c r="GD192" i="1"/>
  <c r="AD192" i="2"/>
  <c r="EL192" i="2"/>
  <c r="CD192" i="3"/>
  <c r="EE192" i="3"/>
  <c r="ED192" i="4"/>
  <c r="GE192" i="1"/>
  <c r="AE192" i="2"/>
  <c r="EM192" i="2"/>
  <c r="CE192" i="3"/>
  <c r="EF192" i="3"/>
  <c r="EE192" i="4"/>
  <c r="GF192" i="1"/>
  <c r="AF192" i="2"/>
  <c r="EN192" i="2"/>
  <c r="CF192" i="3"/>
  <c r="EG192" i="3"/>
  <c r="EF192" i="4"/>
  <c r="GG192" i="1"/>
  <c r="AG192" i="2"/>
  <c r="EO192" i="2"/>
  <c r="CG192" i="3"/>
  <c r="EH192" i="3"/>
  <c r="EG192" i="4"/>
  <c r="GH192" i="1"/>
  <c r="AH192" i="2"/>
  <c r="EP192" i="2"/>
  <c r="CH192" i="3"/>
  <c r="EI192" i="3"/>
  <c r="EH192" i="4"/>
  <c r="GI192" i="1"/>
  <c r="AI192" i="2"/>
  <c r="EQ192" i="2"/>
  <c r="CI192" i="3"/>
  <c r="EJ192" i="3"/>
  <c r="EI192" i="4"/>
  <c r="GJ192" i="1"/>
  <c r="AJ192" i="2"/>
  <c r="ER192" i="2"/>
  <c r="CJ192" i="3"/>
  <c r="EK192" i="3"/>
  <c r="EJ192" i="4"/>
  <c r="GK192" i="1"/>
  <c r="AK192" i="2"/>
  <c r="ES192" i="2"/>
  <c r="CK192" i="3"/>
  <c r="EL192" i="3"/>
  <c r="EK192" i="4"/>
  <c r="GL192" i="1"/>
  <c r="AL192" i="2"/>
  <c r="ET192" i="2"/>
  <c r="CL192" i="3"/>
  <c r="EM192" i="3"/>
  <c r="EL192" i="4"/>
  <c r="GM192" i="1"/>
  <c r="AM192" i="2"/>
  <c r="EU192" i="2"/>
  <c r="CM192" i="3"/>
  <c r="EN192" i="3"/>
  <c r="EM192" i="4"/>
  <c r="GN192" i="1"/>
  <c r="AN192" i="2"/>
  <c r="EV192" i="2"/>
  <c r="CN192" i="3"/>
  <c r="EO192" i="3"/>
  <c r="EN192" i="4"/>
  <c r="GO192" i="1"/>
  <c r="AO192" i="2"/>
  <c r="EW192" i="2"/>
  <c r="CO192" i="3"/>
  <c r="EP192" i="3"/>
  <c r="EO192" i="4"/>
  <c r="GP192" i="1"/>
  <c r="AP192" i="2"/>
  <c r="EX192" i="2"/>
  <c r="CP192" i="3"/>
  <c r="EQ192" i="3"/>
  <c r="EP192" i="4"/>
  <c r="GQ192" i="1"/>
  <c r="AQ192" i="2"/>
  <c r="EY192" i="2"/>
  <c r="CQ192" i="3"/>
  <c r="ER192" i="3"/>
  <c r="EQ192" i="4"/>
  <c r="GR192" i="1"/>
  <c r="AR192" i="2"/>
  <c r="EZ192" i="2"/>
  <c r="CR192" i="3"/>
  <c r="ES192" i="3"/>
  <c r="ER192" i="4"/>
  <c r="GS192" i="1"/>
  <c r="AS192" i="2"/>
  <c r="FA192" i="2"/>
  <c r="CS192" i="3"/>
  <c r="ET192" i="3"/>
  <c r="ES192" i="4"/>
  <c r="GT192" i="1"/>
  <c r="AT192" i="2"/>
  <c r="FB192" i="2"/>
  <c r="CT192" i="3"/>
  <c r="EU192" i="3"/>
  <c r="ET192" i="4"/>
  <c r="GU192" i="1"/>
  <c r="AU192" i="2"/>
  <c r="FC192" i="2"/>
  <c r="CU192" i="3"/>
  <c r="EV192" i="3"/>
  <c r="EU192" i="4"/>
  <c r="GV192" i="1"/>
  <c r="AV192" i="2"/>
  <c r="FD192" i="2"/>
  <c r="CV192" i="3"/>
  <c r="EW192" i="3"/>
  <c r="EV192" i="4"/>
  <c r="GW192" i="1"/>
  <c r="AW192" i="2"/>
  <c r="FE192" i="2"/>
  <c r="CW192" i="3"/>
  <c r="EX192" i="3"/>
  <c r="EW192" i="4"/>
  <c r="GX192" i="1"/>
  <c r="AX192" i="2"/>
  <c r="FF192" i="2"/>
  <c r="CX192" i="3"/>
  <c r="EY192" i="3"/>
  <c r="EX192" i="4"/>
  <c r="GY192" i="1"/>
  <c r="AY192" i="2"/>
  <c r="FG192" i="2"/>
  <c r="CY192" i="3"/>
  <c r="EZ192" i="3"/>
  <c r="EY192" i="4"/>
  <c r="GZ192" i="1"/>
  <c r="AZ192" i="2"/>
  <c r="FH192" i="2"/>
  <c r="CZ192" i="3"/>
  <c r="FA192" i="3"/>
  <c r="EZ192" i="4"/>
  <c r="HA192" i="1"/>
  <c r="BA192" i="2"/>
  <c r="FI192" i="2"/>
  <c r="DA192" i="3"/>
  <c r="FB192" i="3"/>
  <c r="FA192" i="4"/>
  <c r="HB192" i="1"/>
  <c r="BB192" i="2"/>
  <c r="FJ192" i="2"/>
  <c r="DB192" i="3"/>
  <c r="FC192" i="3"/>
  <c r="FB192" i="4"/>
  <c r="HC192" i="1"/>
  <c r="BC192" i="2"/>
  <c r="FK192" i="2"/>
  <c r="DC192" i="3"/>
  <c r="FD192" i="3"/>
  <c r="FC192" i="4"/>
  <c r="HD192" i="1"/>
  <c r="BD192" i="2"/>
  <c r="HE192" i="1"/>
  <c r="BE192" i="2"/>
  <c r="HF192" i="1"/>
  <c r="BF192" i="2"/>
  <c r="BL192" i="2"/>
  <c r="BN192" i="2"/>
  <c r="FL192" i="2"/>
  <c r="FO192" i="2"/>
  <c r="DD192" i="3"/>
  <c r="FM192" i="2"/>
  <c r="DE192" i="3"/>
  <c r="FN192" i="2"/>
  <c r="DF192" i="3"/>
  <c r="DG192" i="3"/>
  <c r="FE192" i="3"/>
  <c r="FD192" i="4"/>
  <c r="FF192" i="3"/>
  <c r="FE192" i="4"/>
  <c r="FG192" i="3"/>
  <c r="FF192" i="4"/>
  <c r="FG192" i="4"/>
  <c r="FJ192" i="4"/>
  <c r="FI192" i="4"/>
  <c r="FK192" i="4"/>
  <c r="FL192" i="4"/>
  <c r="FM192" i="4"/>
  <c r="FN192" i="4"/>
  <c r="FO192" i="4"/>
  <c r="FP192" i="4"/>
  <c r="FR192" i="4"/>
  <c r="FS192" i="4"/>
  <c r="FT192" i="4"/>
  <c r="FU192" i="4"/>
  <c r="FV192" i="4"/>
  <c r="FW192" i="4"/>
  <c r="FX192" i="4"/>
  <c r="FY192" i="4"/>
  <c r="FZ192" i="4"/>
  <c r="GA192" i="4"/>
  <c r="GB192" i="4"/>
  <c r="FH193" i="1"/>
  <c r="H193" i="2"/>
  <c r="DP193" i="2"/>
  <c r="BH193" i="3"/>
  <c r="DI193" i="3"/>
  <c r="DH193" i="4"/>
  <c r="FI193" i="1"/>
  <c r="I193" i="2"/>
  <c r="DQ193" i="2"/>
  <c r="BI193" i="3"/>
  <c r="DJ193" i="3"/>
  <c r="DI193" i="4"/>
  <c r="FJ193" i="1"/>
  <c r="J193" i="2"/>
  <c r="DR193" i="2"/>
  <c r="BJ193" i="3"/>
  <c r="DK193" i="3"/>
  <c r="DJ193" i="4"/>
  <c r="FK193" i="1"/>
  <c r="K193" i="2"/>
  <c r="DS193" i="2"/>
  <c r="BK193" i="3"/>
  <c r="DL193" i="3"/>
  <c r="DK193" i="4"/>
  <c r="FL193" i="1"/>
  <c r="L193" i="2"/>
  <c r="DT193" i="2"/>
  <c r="BL193" i="3"/>
  <c r="DM193" i="3"/>
  <c r="DL193" i="4"/>
  <c r="FM193" i="1"/>
  <c r="M193" i="2"/>
  <c r="DU193" i="2"/>
  <c r="BM193" i="3"/>
  <c r="DN193" i="3"/>
  <c r="DM193" i="4"/>
  <c r="FN193" i="1"/>
  <c r="N193" i="2"/>
  <c r="DV193" i="2"/>
  <c r="BN193" i="3"/>
  <c r="DO193" i="3"/>
  <c r="DN193" i="4"/>
  <c r="FO193" i="1"/>
  <c r="O193" i="2"/>
  <c r="DW193" i="2"/>
  <c r="BO193" i="3"/>
  <c r="DP193" i="3"/>
  <c r="DO193" i="4"/>
  <c r="FP193" i="1"/>
  <c r="P193" i="2"/>
  <c r="DX193" i="2"/>
  <c r="BP193" i="3"/>
  <c r="DQ193" i="3"/>
  <c r="DP193" i="4"/>
  <c r="FQ193" i="1"/>
  <c r="Q193" i="2"/>
  <c r="DY193" i="2"/>
  <c r="BQ193" i="3"/>
  <c r="DR193" i="3"/>
  <c r="DQ193" i="4"/>
  <c r="FR193" i="1"/>
  <c r="R193" i="2"/>
  <c r="DZ193" i="2"/>
  <c r="BR193" i="3"/>
  <c r="DS193" i="3"/>
  <c r="DR193" i="4"/>
  <c r="FS193" i="1"/>
  <c r="S193" i="2"/>
  <c r="EA193" i="2"/>
  <c r="BS193" i="3"/>
  <c r="DT193" i="3"/>
  <c r="DS193" i="4"/>
  <c r="FT193" i="1"/>
  <c r="T193" i="2"/>
  <c r="EB193" i="2"/>
  <c r="BT193" i="3"/>
  <c r="DU193" i="3"/>
  <c r="DT193" i="4"/>
  <c r="FU193" i="1"/>
  <c r="U193" i="2"/>
  <c r="EC193" i="2"/>
  <c r="BU193" i="3"/>
  <c r="DV193" i="3"/>
  <c r="DU193" i="4"/>
  <c r="FV193" i="1"/>
  <c r="V193" i="2"/>
  <c r="ED193" i="2"/>
  <c r="BV193" i="3"/>
  <c r="DW193" i="3"/>
  <c r="DV193" i="4"/>
  <c r="FW193" i="1"/>
  <c r="W193" i="2"/>
  <c r="EE193" i="2"/>
  <c r="BW193" i="3"/>
  <c r="DX193" i="3"/>
  <c r="DW193" i="4"/>
  <c r="FX193" i="1"/>
  <c r="X193" i="2"/>
  <c r="EF193" i="2"/>
  <c r="BX193" i="3"/>
  <c r="DY193" i="3"/>
  <c r="DX193" i="4"/>
  <c r="FY193" i="1"/>
  <c r="Y193" i="2"/>
  <c r="EG193" i="2"/>
  <c r="BY193" i="3"/>
  <c r="DZ193" i="3"/>
  <c r="DY193" i="4"/>
  <c r="FZ193" i="1"/>
  <c r="Z193" i="2"/>
  <c r="EH193" i="2"/>
  <c r="BZ193" i="3"/>
  <c r="EA193" i="3"/>
  <c r="DZ193" i="4"/>
  <c r="GA193" i="1"/>
  <c r="AA193" i="2"/>
  <c r="EI193" i="2"/>
  <c r="CA193" i="3"/>
  <c r="EB193" i="3"/>
  <c r="EA193" i="4"/>
  <c r="GB193" i="1"/>
  <c r="AB193" i="2"/>
  <c r="EJ193" i="2"/>
  <c r="CB193" i="3"/>
  <c r="EC193" i="3"/>
  <c r="EB193" i="4"/>
  <c r="GC193" i="1"/>
  <c r="AC193" i="2"/>
  <c r="EK193" i="2"/>
  <c r="CC193" i="3"/>
  <c r="ED193" i="3"/>
  <c r="EC193" i="4"/>
  <c r="GD193" i="1"/>
  <c r="AD193" i="2"/>
  <c r="EL193" i="2"/>
  <c r="CD193" i="3"/>
  <c r="EE193" i="3"/>
  <c r="ED193" i="4"/>
  <c r="GE193" i="1"/>
  <c r="AE193" i="2"/>
  <c r="EM193" i="2"/>
  <c r="CE193" i="3"/>
  <c r="EF193" i="3"/>
  <c r="EE193" i="4"/>
  <c r="GF193" i="1"/>
  <c r="AF193" i="2"/>
  <c r="EN193" i="2"/>
  <c r="CF193" i="3"/>
  <c r="EG193" i="3"/>
  <c r="EF193" i="4"/>
  <c r="GG193" i="1"/>
  <c r="AG193" i="2"/>
  <c r="EO193" i="2"/>
  <c r="CG193" i="3"/>
  <c r="EH193" i="3"/>
  <c r="EG193" i="4"/>
  <c r="GH193" i="1"/>
  <c r="AH193" i="2"/>
  <c r="EP193" i="2"/>
  <c r="CH193" i="3"/>
  <c r="EI193" i="3"/>
  <c r="EH193" i="4"/>
  <c r="GI193" i="1"/>
  <c r="AI193" i="2"/>
  <c r="EQ193" i="2"/>
  <c r="CI193" i="3"/>
  <c r="EJ193" i="3"/>
  <c r="EI193" i="4"/>
  <c r="GJ193" i="1"/>
  <c r="AJ193" i="2"/>
  <c r="ER193" i="2"/>
  <c r="CJ193" i="3"/>
  <c r="EK193" i="3"/>
  <c r="EJ193" i="4"/>
  <c r="GK193" i="1"/>
  <c r="AK193" i="2"/>
  <c r="ES193" i="2"/>
  <c r="CK193" i="3"/>
  <c r="EL193" i="3"/>
  <c r="EK193" i="4"/>
  <c r="GL193" i="1"/>
  <c r="AL193" i="2"/>
  <c r="ET193" i="2"/>
  <c r="CL193" i="3"/>
  <c r="EM193" i="3"/>
  <c r="EL193" i="4"/>
  <c r="GM193" i="1"/>
  <c r="AM193" i="2"/>
  <c r="EU193" i="2"/>
  <c r="CM193" i="3"/>
  <c r="EN193" i="3"/>
  <c r="EM193" i="4"/>
  <c r="GN193" i="1"/>
  <c r="AN193" i="2"/>
  <c r="EV193" i="2"/>
  <c r="CN193" i="3"/>
  <c r="EO193" i="3"/>
  <c r="EN193" i="4"/>
  <c r="GO193" i="1"/>
  <c r="AO193" i="2"/>
  <c r="EW193" i="2"/>
  <c r="CO193" i="3"/>
  <c r="EP193" i="3"/>
  <c r="EO193" i="4"/>
  <c r="GP193" i="1"/>
  <c r="AP193" i="2"/>
  <c r="EX193" i="2"/>
  <c r="CP193" i="3"/>
  <c r="EQ193" i="3"/>
  <c r="EP193" i="4"/>
  <c r="GQ193" i="1"/>
  <c r="AQ193" i="2"/>
  <c r="EY193" i="2"/>
  <c r="CQ193" i="3"/>
  <c r="ER193" i="3"/>
  <c r="EQ193" i="4"/>
  <c r="GR193" i="1"/>
  <c r="AR193" i="2"/>
  <c r="EZ193" i="2"/>
  <c r="CR193" i="3"/>
  <c r="ES193" i="3"/>
  <c r="ER193" i="4"/>
  <c r="GS193" i="1"/>
  <c r="AS193" i="2"/>
  <c r="FA193" i="2"/>
  <c r="CS193" i="3"/>
  <c r="ET193" i="3"/>
  <c r="ES193" i="4"/>
  <c r="GT193" i="1"/>
  <c r="AT193" i="2"/>
  <c r="FB193" i="2"/>
  <c r="CT193" i="3"/>
  <c r="EU193" i="3"/>
  <c r="ET193" i="4"/>
  <c r="GU193" i="1"/>
  <c r="AU193" i="2"/>
  <c r="FC193" i="2"/>
  <c r="CU193" i="3"/>
  <c r="EV193" i="3"/>
  <c r="EU193" i="4"/>
  <c r="GV193" i="1"/>
  <c r="AV193" i="2"/>
  <c r="FD193" i="2"/>
  <c r="CV193" i="3"/>
  <c r="EW193" i="3"/>
  <c r="EV193" i="4"/>
  <c r="GW193" i="1"/>
  <c r="AW193" i="2"/>
  <c r="FE193" i="2"/>
  <c r="CW193" i="3"/>
  <c r="EX193" i="3"/>
  <c r="EW193" i="4"/>
  <c r="GX193" i="1"/>
  <c r="AX193" i="2"/>
  <c r="FF193" i="2"/>
  <c r="CX193" i="3"/>
  <c r="EY193" i="3"/>
  <c r="EX193" i="4"/>
  <c r="GY193" i="1"/>
  <c r="AY193" i="2"/>
  <c r="GZ193" i="1"/>
  <c r="AZ193" i="2"/>
  <c r="HA193" i="1"/>
  <c r="BA193" i="2"/>
  <c r="HB193" i="1"/>
  <c r="BB193" i="2"/>
  <c r="HC193" i="1"/>
  <c r="BC193" i="2"/>
  <c r="HD193" i="1"/>
  <c r="BD193" i="2"/>
  <c r="HE193" i="1"/>
  <c r="BE193" i="2"/>
  <c r="HF193" i="1"/>
  <c r="BF193" i="2"/>
  <c r="BL193" i="2"/>
  <c r="BN193" i="2"/>
  <c r="FG193" i="2"/>
  <c r="FO193" i="2"/>
  <c r="CY193" i="3"/>
  <c r="FH193" i="2"/>
  <c r="CZ193" i="3"/>
  <c r="FI193" i="2"/>
  <c r="DA193" i="3"/>
  <c r="FJ193" i="2"/>
  <c r="DB193" i="3"/>
  <c r="FK193" i="2"/>
  <c r="DC193" i="3"/>
  <c r="FL193" i="2"/>
  <c r="DD193" i="3"/>
  <c r="FM193" i="2"/>
  <c r="DE193" i="3"/>
  <c r="FN193" i="2"/>
  <c r="DF193" i="3"/>
  <c r="DG193" i="3"/>
  <c r="EZ193" i="3"/>
  <c r="EY193" i="4"/>
  <c r="FA193" i="3"/>
  <c r="EZ193" i="4"/>
  <c r="FB193" i="3"/>
  <c r="FA193" i="4"/>
  <c r="FC193" i="3"/>
  <c r="FB193" i="4"/>
  <c r="FD193" i="3"/>
  <c r="FC193" i="4"/>
  <c r="FE193" i="3"/>
  <c r="FD193" i="4"/>
  <c r="FF193" i="3"/>
  <c r="FE193" i="4"/>
  <c r="FG193" i="3"/>
  <c r="FF193" i="4"/>
  <c r="FG193" i="4"/>
  <c r="FJ193" i="4"/>
  <c r="FI193" i="4"/>
  <c r="FK193" i="4"/>
  <c r="FL193" i="4"/>
  <c r="FM193" i="4"/>
  <c r="FN193" i="4"/>
  <c r="FO193" i="4"/>
  <c r="FP193" i="4"/>
  <c r="FR193" i="4"/>
  <c r="FS193" i="4"/>
  <c r="FT193" i="4"/>
  <c r="FU193" i="4"/>
  <c r="FV193" i="4"/>
  <c r="FW193" i="4"/>
  <c r="FX193" i="4"/>
  <c r="FY193" i="4"/>
  <c r="FZ193" i="4"/>
  <c r="GA193" i="4"/>
  <c r="GB193" i="4"/>
  <c r="FH194" i="1"/>
  <c r="H194" i="2"/>
  <c r="DP194" i="2"/>
  <c r="BH194" i="3"/>
  <c r="DI194" i="3"/>
  <c r="DH194" i="4"/>
  <c r="FI194" i="1"/>
  <c r="I194" i="2"/>
  <c r="DQ194" i="2"/>
  <c r="BI194" i="3"/>
  <c r="DJ194" i="3"/>
  <c r="DI194" i="4"/>
  <c r="FJ194" i="1"/>
  <c r="J194" i="2"/>
  <c r="DR194" i="2"/>
  <c r="BJ194" i="3"/>
  <c r="DK194" i="3"/>
  <c r="DJ194" i="4"/>
  <c r="FK194" i="1"/>
  <c r="K194" i="2"/>
  <c r="DS194" i="2"/>
  <c r="BK194" i="3"/>
  <c r="DL194" i="3"/>
  <c r="DK194" i="4"/>
  <c r="FL194" i="1"/>
  <c r="L194" i="2"/>
  <c r="DT194" i="2"/>
  <c r="BL194" i="3"/>
  <c r="DM194" i="3"/>
  <c r="DL194" i="4"/>
  <c r="FM194" i="1"/>
  <c r="M194" i="2"/>
  <c r="DU194" i="2"/>
  <c r="BM194" i="3"/>
  <c r="DN194" i="3"/>
  <c r="DM194" i="4"/>
  <c r="FN194" i="1"/>
  <c r="N194" i="2"/>
  <c r="DV194" i="2"/>
  <c r="BN194" i="3"/>
  <c r="DO194" i="3"/>
  <c r="DN194" i="4"/>
  <c r="FO194" i="1"/>
  <c r="O194" i="2"/>
  <c r="DW194" i="2"/>
  <c r="BO194" i="3"/>
  <c r="DP194" i="3"/>
  <c r="DO194" i="4"/>
  <c r="FP194" i="1"/>
  <c r="P194" i="2"/>
  <c r="DX194" i="2"/>
  <c r="BP194" i="3"/>
  <c r="DQ194" i="3"/>
  <c r="DP194" i="4"/>
  <c r="FQ194" i="1"/>
  <c r="Q194" i="2"/>
  <c r="DY194" i="2"/>
  <c r="BQ194" i="3"/>
  <c r="DR194" i="3"/>
  <c r="DQ194" i="4"/>
  <c r="FR194" i="1"/>
  <c r="R194" i="2"/>
  <c r="DZ194" i="2"/>
  <c r="BR194" i="3"/>
  <c r="DS194" i="3"/>
  <c r="DR194" i="4"/>
  <c r="FS194" i="1"/>
  <c r="S194" i="2"/>
  <c r="EA194" i="2"/>
  <c r="BS194" i="3"/>
  <c r="DT194" i="3"/>
  <c r="DS194" i="4"/>
  <c r="FT194" i="1"/>
  <c r="T194" i="2"/>
  <c r="EB194" i="2"/>
  <c r="BT194" i="3"/>
  <c r="DU194" i="3"/>
  <c r="DT194" i="4"/>
  <c r="FU194" i="1"/>
  <c r="U194" i="2"/>
  <c r="EC194" i="2"/>
  <c r="BU194" i="3"/>
  <c r="DV194" i="3"/>
  <c r="DU194" i="4"/>
  <c r="FV194" i="1"/>
  <c r="V194" i="2"/>
  <c r="ED194" i="2"/>
  <c r="BV194" i="3"/>
  <c r="DW194" i="3"/>
  <c r="DV194" i="4"/>
  <c r="FW194" i="1"/>
  <c r="W194" i="2"/>
  <c r="EE194" i="2"/>
  <c r="BW194" i="3"/>
  <c r="DX194" i="3"/>
  <c r="DW194" i="4"/>
  <c r="FX194" i="1"/>
  <c r="X194" i="2"/>
  <c r="EF194" i="2"/>
  <c r="BX194" i="3"/>
  <c r="DY194" i="3"/>
  <c r="DX194" i="4"/>
  <c r="FY194" i="1"/>
  <c r="Y194" i="2"/>
  <c r="EG194" i="2"/>
  <c r="BY194" i="3"/>
  <c r="DZ194" i="3"/>
  <c r="DY194" i="4"/>
  <c r="FZ194" i="1"/>
  <c r="Z194" i="2"/>
  <c r="EH194" i="2"/>
  <c r="BZ194" i="3"/>
  <c r="EA194" i="3"/>
  <c r="DZ194" i="4"/>
  <c r="GA194" i="1"/>
  <c r="AA194" i="2"/>
  <c r="EI194" i="2"/>
  <c r="CA194" i="3"/>
  <c r="EB194" i="3"/>
  <c r="EA194" i="4"/>
  <c r="GB194" i="1"/>
  <c r="AB194" i="2"/>
  <c r="EJ194" i="2"/>
  <c r="CB194" i="3"/>
  <c r="EC194" i="3"/>
  <c r="EB194" i="4"/>
  <c r="GC194" i="1"/>
  <c r="AC194" i="2"/>
  <c r="EK194" i="2"/>
  <c r="CC194" i="3"/>
  <c r="ED194" i="3"/>
  <c r="EC194" i="4"/>
  <c r="GD194" i="1"/>
  <c r="AD194" i="2"/>
  <c r="EL194" i="2"/>
  <c r="CD194" i="3"/>
  <c r="EE194" i="3"/>
  <c r="ED194" i="4"/>
  <c r="GE194" i="1"/>
  <c r="AE194" i="2"/>
  <c r="EM194" i="2"/>
  <c r="CE194" i="3"/>
  <c r="EF194" i="3"/>
  <c r="EE194" i="4"/>
  <c r="GF194" i="1"/>
  <c r="AF194" i="2"/>
  <c r="EN194" i="2"/>
  <c r="CF194" i="3"/>
  <c r="EG194" i="3"/>
  <c r="EF194" i="4"/>
  <c r="GG194" i="1"/>
  <c r="AG194" i="2"/>
  <c r="EO194" i="2"/>
  <c r="CG194" i="3"/>
  <c r="EH194" i="3"/>
  <c r="EG194" i="4"/>
  <c r="GH194" i="1"/>
  <c r="AH194" i="2"/>
  <c r="EP194" i="2"/>
  <c r="CH194" i="3"/>
  <c r="EI194" i="3"/>
  <c r="EH194" i="4"/>
  <c r="GI194" i="1"/>
  <c r="AI194" i="2"/>
  <c r="EQ194" i="2"/>
  <c r="CI194" i="3"/>
  <c r="EJ194" i="3"/>
  <c r="EI194" i="4"/>
  <c r="GJ194" i="1"/>
  <c r="AJ194" i="2"/>
  <c r="ER194" i="2"/>
  <c r="CJ194" i="3"/>
  <c r="EK194" i="3"/>
  <c r="EJ194" i="4"/>
  <c r="GK194" i="1"/>
  <c r="AK194" i="2"/>
  <c r="ES194" i="2"/>
  <c r="CK194" i="3"/>
  <c r="EL194" i="3"/>
  <c r="EK194" i="4"/>
  <c r="GL194" i="1"/>
  <c r="AL194" i="2"/>
  <c r="ET194" i="2"/>
  <c r="CL194" i="3"/>
  <c r="EM194" i="3"/>
  <c r="EL194" i="4"/>
  <c r="GM194" i="1"/>
  <c r="AM194" i="2"/>
  <c r="EU194" i="2"/>
  <c r="CM194" i="3"/>
  <c r="EN194" i="3"/>
  <c r="EM194" i="4"/>
  <c r="GN194" i="1"/>
  <c r="AN194" i="2"/>
  <c r="EV194" i="2"/>
  <c r="CN194" i="3"/>
  <c r="EO194" i="3"/>
  <c r="EN194" i="4"/>
  <c r="GO194" i="1"/>
  <c r="AO194" i="2"/>
  <c r="EW194" i="2"/>
  <c r="CO194" i="3"/>
  <c r="EP194" i="3"/>
  <c r="EO194" i="4"/>
  <c r="GP194" i="1"/>
  <c r="AP194" i="2"/>
  <c r="EX194" i="2"/>
  <c r="CP194" i="3"/>
  <c r="EQ194" i="3"/>
  <c r="EP194" i="4"/>
  <c r="GQ194" i="1"/>
  <c r="AQ194" i="2"/>
  <c r="EY194" i="2"/>
  <c r="CQ194" i="3"/>
  <c r="ER194" i="3"/>
  <c r="EQ194" i="4"/>
  <c r="GR194" i="1"/>
  <c r="AR194" i="2"/>
  <c r="EZ194" i="2"/>
  <c r="CR194" i="3"/>
  <c r="ES194" i="3"/>
  <c r="ER194" i="4"/>
  <c r="GS194" i="1"/>
  <c r="AS194" i="2"/>
  <c r="FA194" i="2"/>
  <c r="CS194" i="3"/>
  <c r="ET194" i="3"/>
  <c r="ES194" i="4"/>
  <c r="GT194" i="1"/>
  <c r="AT194" i="2"/>
  <c r="FB194" i="2"/>
  <c r="CT194" i="3"/>
  <c r="EU194" i="3"/>
  <c r="ET194" i="4"/>
  <c r="GU194" i="1"/>
  <c r="AU194" i="2"/>
  <c r="FC194" i="2"/>
  <c r="CU194" i="3"/>
  <c r="EV194" i="3"/>
  <c r="EU194" i="4"/>
  <c r="GV194" i="1"/>
  <c r="AV194" i="2"/>
  <c r="FD194" i="2"/>
  <c r="CV194" i="3"/>
  <c r="EW194" i="3"/>
  <c r="EV194" i="4"/>
  <c r="GW194" i="1"/>
  <c r="AW194" i="2"/>
  <c r="FE194" i="2"/>
  <c r="CW194" i="3"/>
  <c r="EX194" i="3"/>
  <c r="EW194" i="4"/>
  <c r="GX194" i="1"/>
  <c r="AX194" i="2"/>
  <c r="FF194" i="2"/>
  <c r="CX194" i="3"/>
  <c r="EY194" i="3"/>
  <c r="EX194" i="4"/>
  <c r="GY194" i="1"/>
  <c r="AY194" i="2"/>
  <c r="GZ194" i="1"/>
  <c r="AZ194" i="2"/>
  <c r="HA194" i="1"/>
  <c r="BA194" i="2"/>
  <c r="HB194" i="1"/>
  <c r="BB194" i="2"/>
  <c r="HC194" i="1"/>
  <c r="BC194" i="2"/>
  <c r="HD194" i="1"/>
  <c r="BD194" i="2"/>
  <c r="HE194" i="1"/>
  <c r="BE194" i="2"/>
  <c r="HF194" i="1"/>
  <c r="BF194" i="2"/>
  <c r="BL194" i="2"/>
  <c r="BN194" i="2"/>
  <c r="FG194" i="2"/>
  <c r="FO194" i="2"/>
  <c r="CY194" i="3"/>
  <c r="FH194" i="2"/>
  <c r="CZ194" i="3"/>
  <c r="FI194" i="2"/>
  <c r="DA194" i="3"/>
  <c r="FJ194" i="2"/>
  <c r="DB194" i="3"/>
  <c r="FK194" i="2"/>
  <c r="DC194" i="3"/>
  <c r="FL194" i="2"/>
  <c r="DD194" i="3"/>
  <c r="FM194" i="2"/>
  <c r="DE194" i="3"/>
  <c r="FN194" i="2"/>
  <c r="DF194" i="3"/>
  <c r="DG194" i="3"/>
  <c r="EZ194" i="3"/>
  <c r="EY194" i="4"/>
  <c r="FA194" i="3"/>
  <c r="EZ194" i="4"/>
  <c r="FB194" i="3"/>
  <c r="FA194" i="4"/>
  <c r="FC194" i="3"/>
  <c r="FB194" i="4"/>
  <c r="FD194" i="3"/>
  <c r="FC194" i="4"/>
  <c r="FE194" i="3"/>
  <c r="FD194" i="4"/>
  <c r="FF194" i="3"/>
  <c r="FE194" i="4"/>
  <c r="FG194" i="3"/>
  <c r="FF194" i="4"/>
  <c r="FG194" i="4"/>
  <c r="FJ194" i="4"/>
  <c r="FI194" i="4"/>
  <c r="FK194" i="4"/>
  <c r="FL194" i="4"/>
  <c r="FM194" i="4"/>
  <c r="FN194" i="4"/>
  <c r="FO194" i="4"/>
  <c r="FP194" i="4"/>
  <c r="FR194" i="4"/>
  <c r="FS194" i="4"/>
  <c r="FT194" i="4"/>
  <c r="FU194" i="4"/>
  <c r="FV194" i="4"/>
  <c r="FW194" i="4"/>
  <c r="FX194" i="4"/>
  <c r="FY194" i="4"/>
  <c r="FZ194" i="4"/>
  <c r="GA194" i="4"/>
  <c r="GB194" i="4"/>
  <c r="FH195" i="1"/>
  <c r="H195" i="2"/>
  <c r="DP195" i="2"/>
  <c r="BH195" i="3"/>
  <c r="DI195" i="3"/>
  <c r="DH195" i="4"/>
  <c r="FI195" i="1"/>
  <c r="I195" i="2"/>
  <c r="DQ195" i="2"/>
  <c r="BI195" i="3"/>
  <c r="DJ195" i="3"/>
  <c r="DI195" i="4"/>
  <c r="FJ195" i="1"/>
  <c r="J195" i="2"/>
  <c r="DR195" i="2"/>
  <c r="BJ195" i="3"/>
  <c r="DK195" i="3"/>
  <c r="DJ195" i="4"/>
  <c r="FK195" i="1"/>
  <c r="K195" i="2"/>
  <c r="DS195" i="2"/>
  <c r="BK195" i="3"/>
  <c r="DL195" i="3"/>
  <c r="DK195" i="4"/>
  <c r="FL195" i="1"/>
  <c r="L195" i="2"/>
  <c r="DT195" i="2"/>
  <c r="BL195" i="3"/>
  <c r="DM195" i="3"/>
  <c r="DL195" i="4"/>
  <c r="FM195" i="1"/>
  <c r="M195" i="2"/>
  <c r="DU195" i="2"/>
  <c r="BM195" i="3"/>
  <c r="DN195" i="3"/>
  <c r="DM195" i="4"/>
  <c r="FN195" i="1"/>
  <c r="N195" i="2"/>
  <c r="DV195" i="2"/>
  <c r="BN195" i="3"/>
  <c r="DO195" i="3"/>
  <c r="DN195" i="4"/>
  <c r="FO195" i="1"/>
  <c r="O195" i="2"/>
  <c r="DW195" i="2"/>
  <c r="BO195" i="3"/>
  <c r="DP195" i="3"/>
  <c r="DO195" i="4"/>
  <c r="FP195" i="1"/>
  <c r="P195" i="2"/>
  <c r="DX195" i="2"/>
  <c r="BP195" i="3"/>
  <c r="DQ195" i="3"/>
  <c r="DP195" i="4"/>
  <c r="FQ195" i="1"/>
  <c r="Q195" i="2"/>
  <c r="DY195" i="2"/>
  <c r="BQ195" i="3"/>
  <c r="DR195" i="3"/>
  <c r="DQ195" i="4"/>
  <c r="FR195" i="1"/>
  <c r="R195" i="2"/>
  <c r="DZ195" i="2"/>
  <c r="BR195" i="3"/>
  <c r="DS195" i="3"/>
  <c r="DR195" i="4"/>
  <c r="FS195" i="1"/>
  <c r="S195" i="2"/>
  <c r="EA195" i="2"/>
  <c r="BS195" i="3"/>
  <c r="DT195" i="3"/>
  <c r="DS195" i="4"/>
  <c r="FT195" i="1"/>
  <c r="T195" i="2"/>
  <c r="EB195" i="2"/>
  <c r="BT195" i="3"/>
  <c r="DU195" i="3"/>
  <c r="DT195" i="4"/>
  <c r="FU195" i="1"/>
  <c r="U195" i="2"/>
  <c r="EC195" i="2"/>
  <c r="BU195" i="3"/>
  <c r="DV195" i="3"/>
  <c r="DU195" i="4"/>
  <c r="FV195" i="1"/>
  <c r="V195" i="2"/>
  <c r="ED195" i="2"/>
  <c r="BV195" i="3"/>
  <c r="DW195" i="3"/>
  <c r="DV195" i="4"/>
  <c r="FW195" i="1"/>
  <c r="W195" i="2"/>
  <c r="EE195" i="2"/>
  <c r="BW195" i="3"/>
  <c r="DX195" i="3"/>
  <c r="DW195" i="4"/>
  <c r="FX195" i="1"/>
  <c r="X195" i="2"/>
  <c r="EF195" i="2"/>
  <c r="BX195" i="3"/>
  <c r="DY195" i="3"/>
  <c r="DX195" i="4"/>
  <c r="FY195" i="1"/>
  <c r="Y195" i="2"/>
  <c r="EG195" i="2"/>
  <c r="BY195" i="3"/>
  <c r="DZ195" i="3"/>
  <c r="DY195" i="4"/>
  <c r="FZ195" i="1"/>
  <c r="Z195" i="2"/>
  <c r="EH195" i="2"/>
  <c r="BZ195" i="3"/>
  <c r="EA195" i="3"/>
  <c r="DZ195" i="4"/>
  <c r="GA195" i="1"/>
  <c r="AA195" i="2"/>
  <c r="EI195" i="2"/>
  <c r="CA195" i="3"/>
  <c r="EB195" i="3"/>
  <c r="EA195" i="4"/>
  <c r="GB195" i="1"/>
  <c r="AB195" i="2"/>
  <c r="EJ195" i="2"/>
  <c r="CB195" i="3"/>
  <c r="EC195" i="3"/>
  <c r="EB195" i="4"/>
  <c r="GC195" i="1"/>
  <c r="AC195" i="2"/>
  <c r="EK195" i="2"/>
  <c r="CC195" i="3"/>
  <c r="ED195" i="3"/>
  <c r="EC195" i="4"/>
  <c r="GD195" i="1"/>
  <c r="AD195" i="2"/>
  <c r="EL195" i="2"/>
  <c r="CD195" i="3"/>
  <c r="EE195" i="3"/>
  <c r="ED195" i="4"/>
  <c r="GE195" i="1"/>
  <c r="AE195" i="2"/>
  <c r="EM195" i="2"/>
  <c r="CE195" i="3"/>
  <c r="EF195" i="3"/>
  <c r="EE195" i="4"/>
  <c r="GF195" i="1"/>
  <c r="AF195" i="2"/>
  <c r="EN195" i="2"/>
  <c r="CF195" i="3"/>
  <c r="EG195" i="3"/>
  <c r="EF195" i="4"/>
  <c r="GG195" i="1"/>
  <c r="AG195" i="2"/>
  <c r="EO195" i="2"/>
  <c r="CG195" i="3"/>
  <c r="EH195" i="3"/>
  <c r="EG195" i="4"/>
  <c r="GH195" i="1"/>
  <c r="AH195" i="2"/>
  <c r="EP195" i="2"/>
  <c r="CH195" i="3"/>
  <c r="EI195" i="3"/>
  <c r="EH195" i="4"/>
  <c r="GI195" i="1"/>
  <c r="AI195" i="2"/>
  <c r="EQ195" i="2"/>
  <c r="CI195" i="3"/>
  <c r="EJ195" i="3"/>
  <c r="EI195" i="4"/>
  <c r="GJ195" i="1"/>
  <c r="AJ195" i="2"/>
  <c r="ER195" i="2"/>
  <c r="CJ195" i="3"/>
  <c r="EK195" i="3"/>
  <c r="EJ195" i="4"/>
  <c r="GK195" i="1"/>
  <c r="AK195" i="2"/>
  <c r="ES195" i="2"/>
  <c r="CK195" i="3"/>
  <c r="EL195" i="3"/>
  <c r="EK195" i="4"/>
  <c r="GL195" i="1"/>
  <c r="AL195" i="2"/>
  <c r="ET195" i="2"/>
  <c r="CL195" i="3"/>
  <c r="EM195" i="3"/>
  <c r="EL195" i="4"/>
  <c r="GM195" i="1"/>
  <c r="AM195" i="2"/>
  <c r="EU195" i="2"/>
  <c r="CM195" i="3"/>
  <c r="EN195" i="3"/>
  <c r="EM195" i="4"/>
  <c r="GN195" i="1"/>
  <c r="AN195" i="2"/>
  <c r="EV195" i="2"/>
  <c r="CN195" i="3"/>
  <c r="EO195" i="3"/>
  <c r="EN195" i="4"/>
  <c r="GO195" i="1"/>
  <c r="AO195" i="2"/>
  <c r="EW195" i="2"/>
  <c r="CO195" i="3"/>
  <c r="EP195" i="3"/>
  <c r="EO195" i="4"/>
  <c r="GP195" i="1"/>
  <c r="AP195" i="2"/>
  <c r="EX195" i="2"/>
  <c r="CP195" i="3"/>
  <c r="EQ195" i="3"/>
  <c r="EP195" i="4"/>
  <c r="GQ195" i="1"/>
  <c r="AQ195" i="2"/>
  <c r="EY195" i="2"/>
  <c r="CQ195" i="3"/>
  <c r="ER195" i="3"/>
  <c r="EQ195" i="4"/>
  <c r="GR195" i="1"/>
  <c r="AR195" i="2"/>
  <c r="EZ195" i="2"/>
  <c r="CR195" i="3"/>
  <c r="ES195" i="3"/>
  <c r="ER195" i="4"/>
  <c r="GS195" i="1"/>
  <c r="AS195" i="2"/>
  <c r="FA195" i="2"/>
  <c r="CS195" i="3"/>
  <c r="ET195" i="3"/>
  <c r="ES195" i="4"/>
  <c r="GT195" i="1"/>
  <c r="AT195" i="2"/>
  <c r="FB195" i="2"/>
  <c r="CT195" i="3"/>
  <c r="EU195" i="3"/>
  <c r="ET195" i="4"/>
  <c r="GU195" i="1"/>
  <c r="AU195" i="2"/>
  <c r="FC195" i="2"/>
  <c r="CU195" i="3"/>
  <c r="EV195" i="3"/>
  <c r="EU195" i="4"/>
  <c r="GV195" i="1"/>
  <c r="AV195" i="2"/>
  <c r="FD195" i="2"/>
  <c r="CV195" i="3"/>
  <c r="EW195" i="3"/>
  <c r="EV195" i="4"/>
  <c r="GW195" i="1"/>
  <c r="AW195" i="2"/>
  <c r="FE195" i="2"/>
  <c r="CW195" i="3"/>
  <c r="EX195" i="3"/>
  <c r="EW195" i="4"/>
  <c r="GX195" i="1"/>
  <c r="AX195" i="2"/>
  <c r="FF195" i="2"/>
  <c r="CX195" i="3"/>
  <c r="EY195" i="3"/>
  <c r="EX195" i="4"/>
  <c r="GY195" i="1"/>
  <c r="AY195" i="2"/>
  <c r="FG195" i="2"/>
  <c r="CY195" i="3"/>
  <c r="EZ195" i="3"/>
  <c r="EY195" i="4"/>
  <c r="GZ195" i="1"/>
  <c r="AZ195" i="2"/>
  <c r="FH195" i="2"/>
  <c r="CZ195" i="3"/>
  <c r="FA195" i="3"/>
  <c r="EZ195" i="4"/>
  <c r="HA195" i="1"/>
  <c r="BA195" i="2"/>
  <c r="FI195" i="2"/>
  <c r="DA195" i="3"/>
  <c r="FB195" i="3"/>
  <c r="FA195" i="4"/>
  <c r="HB195" i="1"/>
  <c r="BB195" i="2"/>
  <c r="FJ195" i="2"/>
  <c r="DB195" i="3"/>
  <c r="FC195" i="3"/>
  <c r="FB195" i="4"/>
  <c r="HC195" i="1"/>
  <c r="BC195" i="2"/>
  <c r="FK195" i="2"/>
  <c r="DC195" i="3"/>
  <c r="FD195" i="3"/>
  <c r="FC195" i="4"/>
  <c r="HD195" i="1"/>
  <c r="BD195" i="2"/>
  <c r="FL195" i="2"/>
  <c r="DD195" i="3"/>
  <c r="FE195" i="3"/>
  <c r="FD195" i="4"/>
  <c r="HE195" i="1"/>
  <c r="BE195" i="2"/>
  <c r="FM195" i="2"/>
  <c r="DE195" i="3"/>
  <c r="FF195" i="3"/>
  <c r="FE195" i="4"/>
  <c r="HF195" i="1"/>
  <c r="BF195" i="2"/>
  <c r="FN195" i="2"/>
  <c r="DF195" i="3"/>
  <c r="FG195" i="3"/>
  <c r="FF195" i="4"/>
  <c r="FG195" i="4"/>
  <c r="FJ195" i="4"/>
  <c r="FI195" i="4"/>
  <c r="FK195" i="4"/>
  <c r="FL195" i="4"/>
  <c r="FM195" i="4"/>
  <c r="FN195" i="4"/>
  <c r="FO195" i="4"/>
  <c r="FP195" i="4"/>
  <c r="FR195" i="4"/>
  <c r="GB195" i="4"/>
  <c r="GB197" i="4"/>
  <c r="D40" i="5"/>
  <c r="BW40" i="5"/>
  <c r="BW37" i="5"/>
  <c r="A32" i="5"/>
  <c r="BI56" i="2"/>
  <c r="BG178" i="2"/>
  <c r="BG153" i="2"/>
  <c r="BG147" i="2"/>
  <c r="BG86" i="2"/>
  <c r="BG85" i="2"/>
  <c r="BG26" i="2"/>
  <c r="BG56" i="2"/>
  <c r="BH56" i="2"/>
  <c r="BG110" i="2"/>
  <c r="GA10" i="4"/>
  <c r="GA11" i="4"/>
  <c r="GA13" i="4"/>
  <c r="GA14" i="4"/>
  <c r="GA21" i="4"/>
  <c r="GA24" i="4"/>
  <c r="GA32" i="4"/>
  <c r="GA33" i="4"/>
  <c r="GA34" i="4"/>
  <c r="GA36" i="4"/>
  <c r="GA37" i="4"/>
  <c r="GA38" i="4"/>
  <c r="GA39" i="4"/>
  <c r="GA40" i="4"/>
  <c r="GA41" i="4"/>
  <c r="GA42" i="4"/>
  <c r="GA43" i="4"/>
  <c r="GA44" i="4"/>
  <c r="GA46" i="4"/>
  <c r="GA47" i="4"/>
  <c r="GA48" i="4"/>
  <c r="BG53" i="2"/>
  <c r="BH53" i="2"/>
  <c r="BG55" i="2"/>
  <c r="BG57" i="2"/>
  <c r="BG58" i="2"/>
  <c r="BG59" i="2"/>
  <c r="BH59" i="2"/>
  <c r="GA62" i="4"/>
  <c r="BG64" i="2"/>
  <c r="BH64" i="2"/>
  <c r="BI64" i="2"/>
  <c r="BG65" i="2"/>
  <c r="BH65" i="2"/>
  <c r="BI65" i="2"/>
  <c r="GA66" i="4"/>
  <c r="BG69" i="2"/>
  <c r="BH69" i="2"/>
  <c r="BI69" i="2"/>
  <c r="BG70" i="2"/>
  <c r="BG72" i="2"/>
  <c r="BG74" i="2"/>
  <c r="BH74" i="2"/>
  <c r="GA79" i="4"/>
  <c r="GA80" i="4"/>
  <c r="GA81" i="4"/>
  <c r="BG83" i="2"/>
  <c r="GA84" i="4"/>
  <c r="GA87" i="4"/>
  <c r="GA89" i="4"/>
  <c r="GA90" i="4"/>
  <c r="GA91" i="4"/>
  <c r="BG94" i="2"/>
  <c r="GA95" i="4"/>
  <c r="GA99" i="4"/>
  <c r="GA100" i="4"/>
  <c r="GA101" i="4"/>
  <c r="BG104" i="2"/>
  <c r="BG105" i="2"/>
  <c r="BH105" i="2"/>
  <c r="BI105" i="2"/>
  <c r="BJ105" i="2"/>
  <c r="GA112" i="4"/>
  <c r="BG115" i="2"/>
  <c r="BH115" i="2"/>
  <c r="GA119" i="4"/>
  <c r="GA120" i="4"/>
  <c r="BG122" i="2"/>
  <c r="BH122" i="2"/>
  <c r="GA125" i="4"/>
  <c r="GA126" i="4"/>
  <c r="GA127" i="4"/>
  <c r="GA128" i="4"/>
  <c r="GA129" i="4"/>
  <c r="GA130" i="4"/>
  <c r="GA131" i="4"/>
  <c r="GA132" i="4"/>
  <c r="GA135" i="4"/>
  <c r="GA136" i="4"/>
  <c r="GA138" i="4"/>
  <c r="GA139" i="4"/>
  <c r="GA140" i="4"/>
  <c r="GA144" i="4"/>
  <c r="BG148" i="2"/>
  <c r="BH148" i="2"/>
  <c r="BI148" i="2"/>
  <c r="BG149" i="2"/>
  <c r="BH149" i="2"/>
  <c r="GA150" i="4"/>
  <c r="BG151" i="2"/>
  <c r="BH151" i="2"/>
  <c r="BI151" i="2"/>
  <c r="GA154" i="4"/>
  <c r="GA155" i="4"/>
  <c r="GA157" i="4"/>
  <c r="GA160" i="4"/>
  <c r="BG161" i="2"/>
  <c r="GA162" i="4"/>
  <c r="GA163" i="4"/>
  <c r="GA164" i="4"/>
  <c r="BG165" i="2"/>
  <c r="GA166" i="4"/>
  <c r="BG167" i="2"/>
  <c r="BG168" i="2"/>
  <c r="GA170" i="4"/>
  <c r="GA171" i="4"/>
  <c r="GA172" i="4"/>
  <c r="GA173" i="4"/>
  <c r="GA174" i="4"/>
  <c r="GA175" i="4"/>
  <c r="GA176" i="4"/>
  <c r="GA177" i="4"/>
  <c r="GA179" i="4"/>
  <c r="GA180" i="4"/>
  <c r="GA191" i="4"/>
  <c r="GA195" i="4"/>
  <c r="GA197" i="4"/>
  <c r="D2" i="5"/>
  <c r="BL10" i="2"/>
  <c r="BN10" i="2"/>
  <c r="FO10" i="2"/>
  <c r="DG10" i="3"/>
  <c r="FS10" i="4"/>
  <c r="FT10" i="4"/>
  <c r="FU10" i="4"/>
  <c r="FV10" i="4"/>
  <c r="FW10" i="4"/>
  <c r="FX10" i="4"/>
  <c r="FY10" i="4"/>
  <c r="FZ10" i="4"/>
  <c r="BL11" i="2"/>
  <c r="BN11" i="2"/>
  <c r="FO11" i="2"/>
  <c r="DG11" i="3"/>
  <c r="FS11" i="4"/>
  <c r="FT11" i="4"/>
  <c r="FU11" i="4"/>
  <c r="FV11" i="4"/>
  <c r="FW11" i="4"/>
  <c r="FX11" i="4"/>
  <c r="FY11" i="4"/>
  <c r="FZ11" i="4"/>
  <c r="BL36" i="2"/>
  <c r="BN36" i="2"/>
  <c r="FO36" i="2"/>
  <c r="DG36" i="3"/>
  <c r="FS36" i="4"/>
  <c r="FT36" i="4"/>
  <c r="FU36" i="4"/>
  <c r="FV36" i="4"/>
  <c r="FW36" i="4"/>
  <c r="FX36" i="4"/>
  <c r="FY36" i="4"/>
  <c r="FZ36" i="4"/>
  <c r="BL37" i="2"/>
  <c r="BN37" i="2"/>
  <c r="FO37" i="2"/>
  <c r="DG37" i="3"/>
  <c r="FS37" i="4"/>
  <c r="FT37" i="4"/>
  <c r="FU37" i="4"/>
  <c r="FV37" i="4"/>
  <c r="FW37" i="4"/>
  <c r="FX37" i="4"/>
  <c r="FY37" i="4"/>
  <c r="FZ37" i="4"/>
  <c r="BL38" i="2"/>
  <c r="BN38" i="2"/>
  <c r="FO38" i="2"/>
  <c r="DG38" i="3"/>
  <c r="FS38" i="4"/>
  <c r="FT38" i="4"/>
  <c r="FU38" i="4"/>
  <c r="FV38" i="4"/>
  <c r="FW38" i="4"/>
  <c r="FX38" i="4"/>
  <c r="FY38" i="4"/>
  <c r="FZ38" i="4"/>
  <c r="BL39" i="2"/>
  <c r="BN39" i="2"/>
  <c r="FO39" i="2"/>
  <c r="DG39" i="3"/>
  <c r="FS39" i="4"/>
  <c r="FT39" i="4"/>
  <c r="FU39" i="4"/>
  <c r="FV39" i="4"/>
  <c r="FW39" i="4"/>
  <c r="FX39" i="4"/>
  <c r="FY39" i="4"/>
  <c r="FZ39" i="4"/>
  <c r="BL40" i="2"/>
  <c r="BN40" i="2"/>
  <c r="FO40" i="2"/>
  <c r="DG40" i="3"/>
  <c r="FS40" i="4"/>
  <c r="FT40" i="4"/>
  <c r="FU40" i="4"/>
  <c r="FV40" i="4"/>
  <c r="FW40" i="4"/>
  <c r="FX40" i="4"/>
  <c r="FY40" i="4"/>
  <c r="FZ40" i="4"/>
  <c r="BL41" i="2"/>
  <c r="BN41" i="2"/>
  <c r="FO41" i="2"/>
  <c r="DG41" i="3"/>
  <c r="FS41" i="4"/>
  <c r="FT41" i="4"/>
  <c r="FU41" i="4"/>
  <c r="FV41" i="4"/>
  <c r="FW41" i="4"/>
  <c r="FX41" i="4"/>
  <c r="FY41" i="4"/>
  <c r="FZ41" i="4"/>
  <c r="BL91" i="2"/>
  <c r="BN91" i="2"/>
  <c r="FO91" i="2"/>
  <c r="DG91" i="3"/>
  <c r="FS91" i="4"/>
  <c r="FT91" i="4"/>
  <c r="FU91" i="4"/>
  <c r="FV91" i="4"/>
  <c r="FW91" i="4"/>
  <c r="FX91" i="4"/>
  <c r="FY91" i="4"/>
  <c r="FZ91" i="4"/>
  <c r="BL155" i="2"/>
  <c r="BN155" i="2"/>
  <c r="FO155" i="2"/>
  <c r="DG155" i="3"/>
  <c r="FS155" i="4"/>
  <c r="FT155" i="4"/>
  <c r="FU155" i="4"/>
  <c r="FV155" i="4"/>
  <c r="FW155" i="4"/>
  <c r="FX155" i="4"/>
  <c r="FY155" i="4"/>
  <c r="FZ155" i="4"/>
  <c r="BL179" i="2"/>
  <c r="BN179" i="2"/>
  <c r="FO179" i="2"/>
  <c r="DG179" i="3"/>
  <c r="FS179" i="4"/>
  <c r="FT179" i="4"/>
  <c r="FU179" i="4"/>
  <c r="FV179" i="4"/>
  <c r="FW179" i="4"/>
  <c r="FX179" i="4"/>
  <c r="FY179" i="4"/>
  <c r="FZ179" i="4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DK194" i="2"/>
  <c r="CV194" i="2"/>
  <c r="CN194" i="2"/>
  <c r="CF194" i="2"/>
  <c r="CB194" i="2"/>
  <c r="BX194" i="2"/>
  <c r="BP194" i="2"/>
  <c r="DM193" i="2"/>
  <c r="DK193" i="2"/>
  <c r="DI193" i="2"/>
  <c r="DE193" i="2"/>
  <c r="DA193" i="2"/>
  <c r="CY193" i="2"/>
  <c r="CW193" i="2"/>
  <c r="CQ193" i="2"/>
  <c r="CI193" i="2"/>
  <c r="CA193" i="2"/>
  <c r="BS193" i="2"/>
  <c r="DN192" i="2"/>
  <c r="DJ192" i="2"/>
  <c r="DH192" i="2"/>
  <c r="DF192" i="2"/>
  <c r="DD192" i="2"/>
  <c r="DB192" i="2"/>
  <c r="CZ192" i="2"/>
  <c r="CV192" i="2"/>
  <c r="CR192" i="2"/>
  <c r="CP192" i="2"/>
  <c r="CN192" i="2"/>
  <c r="CL192" i="2"/>
  <c r="CJ192" i="2"/>
  <c r="CF192" i="2"/>
  <c r="CD192" i="2"/>
  <c r="CB192" i="2"/>
  <c r="BX192" i="2"/>
  <c r="BV192" i="2"/>
  <c r="BT192" i="2"/>
  <c r="BP192" i="2"/>
  <c r="DK191" i="2"/>
  <c r="DI191" i="2"/>
  <c r="BL191" i="2"/>
  <c r="BN191" i="2"/>
  <c r="DG191" i="2"/>
  <c r="DC191" i="2"/>
  <c r="CY191" i="2"/>
  <c r="CU191" i="2"/>
  <c r="CQ191" i="2"/>
  <c r="CO191" i="2"/>
  <c r="CM191" i="2"/>
  <c r="CI191" i="2"/>
  <c r="CE191" i="2"/>
  <c r="CC191" i="2"/>
  <c r="CA191" i="2"/>
  <c r="BW191" i="2"/>
  <c r="BS191" i="2"/>
  <c r="DJ190" i="2"/>
  <c r="DD190" i="2"/>
  <c r="CZ190" i="2"/>
  <c r="CV190" i="2"/>
  <c r="CR190" i="2"/>
  <c r="CN190" i="2"/>
  <c r="CF190" i="2"/>
  <c r="BX190" i="2"/>
  <c r="BT190" i="2"/>
  <c r="BP190" i="2"/>
  <c r="CS189" i="2"/>
  <c r="DL188" i="2"/>
  <c r="BP188" i="2"/>
  <c r="DM187" i="2"/>
  <c r="DI187" i="2"/>
  <c r="DC187" i="2"/>
  <c r="CY187" i="2"/>
  <c r="CU187" i="2"/>
  <c r="CQ187" i="2"/>
  <c r="CO187" i="2"/>
  <c r="CM187" i="2"/>
  <c r="CI187" i="2"/>
  <c r="CE187" i="2"/>
  <c r="CA187" i="2"/>
  <c r="BW187" i="2"/>
  <c r="BS187" i="2"/>
  <c r="DL186" i="2"/>
  <c r="DD186" i="2"/>
  <c r="CV186" i="2"/>
  <c r="CN186" i="2"/>
  <c r="CF186" i="2"/>
  <c r="BP186" i="2"/>
  <c r="DM185" i="2"/>
  <c r="DI185" i="2"/>
  <c r="DC185" i="2"/>
  <c r="CY185" i="2"/>
  <c r="CU185" i="2"/>
  <c r="CS185" i="2"/>
  <c r="CQ185" i="2"/>
  <c r="CM185" i="2"/>
  <c r="CI185" i="2"/>
  <c r="CE185" i="2"/>
  <c r="CA185" i="2"/>
  <c r="BW185" i="2"/>
  <c r="BS185" i="2"/>
  <c r="DH184" i="2"/>
  <c r="DD184" i="2"/>
  <c r="CZ184" i="2"/>
  <c r="CV184" i="2"/>
  <c r="CR184" i="2"/>
  <c r="CJ184" i="2"/>
  <c r="CB184" i="2"/>
  <c r="BX184" i="2"/>
  <c r="BT184" i="2"/>
  <c r="DM183" i="2"/>
  <c r="DI183" i="2"/>
  <c r="DE183" i="2"/>
  <c r="DC183" i="2"/>
  <c r="CY183" i="2"/>
  <c r="CU183" i="2"/>
  <c r="CM183" i="2"/>
  <c r="CE183" i="2"/>
  <c r="BW183" i="2"/>
  <c r="BS183" i="2"/>
  <c r="BP182" i="2"/>
  <c r="DM181" i="2"/>
  <c r="DI181" i="2"/>
  <c r="DE181" i="2"/>
  <c r="DC181" i="2"/>
  <c r="CY181" i="2"/>
  <c r="CW181" i="2"/>
  <c r="CU181" i="2"/>
  <c r="CQ181" i="2"/>
  <c r="CM181" i="2"/>
  <c r="CK181" i="2"/>
  <c r="CI181" i="2"/>
  <c r="CE181" i="2"/>
  <c r="CA181" i="2"/>
  <c r="BY181" i="2"/>
  <c r="BW181" i="2"/>
  <c r="BS181" i="2"/>
  <c r="BQ181" i="2"/>
  <c r="DN180" i="2"/>
  <c r="DJ180" i="2"/>
  <c r="DF180" i="2"/>
  <c r="DB180" i="2"/>
  <c r="CZ180" i="2"/>
  <c r="CX180" i="2"/>
  <c r="CT180" i="2"/>
  <c r="CP180" i="2"/>
  <c r="CN180" i="2"/>
  <c r="CL180" i="2"/>
  <c r="CH180" i="2"/>
  <c r="CD180" i="2"/>
  <c r="BZ180" i="2"/>
  <c r="BX180" i="2"/>
  <c r="BV180" i="2"/>
  <c r="BR180" i="2"/>
  <c r="DI179" i="2"/>
  <c r="CS179" i="2"/>
  <c r="CK179" i="2"/>
  <c r="CC179" i="2"/>
  <c r="DK178" i="2"/>
  <c r="DC178" i="2"/>
  <c r="CY178" i="2"/>
  <c r="CQ178" i="2"/>
  <c r="CI178" i="2"/>
  <c r="CE178" i="2"/>
  <c r="CA178" i="2"/>
  <c r="BW178" i="2"/>
  <c r="BS178" i="2"/>
  <c r="BP178" i="2"/>
  <c r="CT177" i="2"/>
  <c r="DG176" i="2"/>
  <c r="CQ176" i="2"/>
  <c r="CI176" i="2"/>
  <c r="CC176" i="2"/>
  <c r="BW176" i="2"/>
  <c r="BS176" i="2"/>
  <c r="DJ175" i="2"/>
  <c r="CT175" i="2"/>
  <c r="CD175" i="2"/>
  <c r="DK174" i="2"/>
  <c r="DG174" i="2"/>
  <c r="DC174" i="2"/>
  <c r="CU174" i="2"/>
  <c r="CQ174" i="2"/>
  <c r="CM174" i="2"/>
  <c r="CE174" i="2"/>
  <c r="CA174" i="2"/>
  <c r="BW174" i="2"/>
  <c r="BP174" i="2"/>
  <c r="DJ173" i="2"/>
  <c r="DH173" i="2"/>
  <c r="DF173" i="2"/>
  <c r="DD173" i="2"/>
  <c r="DB173" i="2"/>
  <c r="CZ173" i="2"/>
  <c r="CX173" i="2"/>
  <c r="CR173" i="2"/>
  <c r="CP173" i="2"/>
  <c r="CL173" i="2"/>
  <c r="CJ173" i="2"/>
  <c r="CD173" i="2"/>
  <c r="BZ173" i="2"/>
  <c r="BV173" i="2"/>
  <c r="BT173" i="2"/>
  <c r="BR173" i="2"/>
  <c r="DG172" i="2"/>
  <c r="CY172" i="2"/>
  <c r="CW172" i="2"/>
  <c r="CQ172" i="2"/>
  <c r="CM172" i="2"/>
  <c r="BL172" i="2"/>
  <c r="BN172" i="2"/>
  <c r="CI172" i="2"/>
  <c r="CG172" i="2"/>
  <c r="CA172" i="2"/>
  <c r="BW172" i="2"/>
  <c r="BS172" i="2"/>
  <c r="BP172" i="2"/>
  <c r="DN171" i="2"/>
  <c r="DL171" i="2"/>
  <c r="DJ171" i="2"/>
  <c r="DF171" i="2"/>
  <c r="DB171" i="2"/>
  <c r="CZ171" i="2"/>
  <c r="CX171" i="2"/>
  <c r="CT171" i="2"/>
  <c r="CP171" i="2"/>
  <c r="CL171" i="2"/>
  <c r="CJ171" i="2"/>
  <c r="CH171" i="2"/>
  <c r="CD171" i="2"/>
  <c r="BZ171" i="2"/>
  <c r="BV171" i="2"/>
  <c r="BT171" i="2"/>
  <c r="BR171" i="2"/>
  <c r="DM170" i="2"/>
  <c r="DG170" i="2"/>
  <c r="DC170" i="2"/>
  <c r="CY170" i="2"/>
  <c r="CU170" i="2"/>
  <c r="CQ170" i="2"/>
  <c r="CM170" i="2"/>
  <c r="CI170" i="2"/>
  <c r="CA170" i="2"/>
  <c r="BY170" i="2"/>
  <c r="BS170" i="2"/>
  <c r="BQ170" i="2"/>
  <c r="DN169" i="2"/>
  <c r="DL169" i="2"/>
  <c r="DJ169" i="2"/>
  <c r="DH169" i="2"/>
  <c r="DF169" i="2"/>
  <c r="DB169" i="2"/>
  <c r="CX169" i="2"/>
  <c r="CV169" i="2"/>
  <c r="CT169" i="2"/>
  <c r="CR169" i="2"/>
  <c r="CP169" i="2"/>
  <c r="CM169" i="2"/>
  <c r="CL169" i="2"/>
  <c r="CF169" i="2"/>
  <c r="CD169" i="2"/>
  <c r="CB169" i="2"/>
  <c r="BZ169" i="2"/>
  <c r="BV169" i="2"/>
  <c r="BT169" i="2"/>
  <c r="BR169" i="2"/>
  <c r="DN168" i="2"/>
  <c r="DJ168" i="2"/>
  <c r="DB168" i="2"/>
  <c r="CT168" i="2"/>
  <c r="DN167" i="2"/>
  <c r="DJ167" i="2"/>
  <c r="DF167" i="2"/>
  <c r="DB167" i="2"/>
  <c r="CX167" i="2"/>
  <c r="CT167" i="2"/>
  <c r="CP167" i="2"/>
  <c r="CL167" i="2"/>
  <c r="CD167" i="2"/>
  <c r="BZ167" i="2"/>
  <c r="BV167" i="2"/>
  <c r="BR167" i="2"/>
  <c r="DN166" i="2"/>
  <c r="DJ166" i="2"/>
  <c r="DF166" i="2"/>
  <c r="CX166" i="2"/>
  <c r="CP166" i="2"/>
  <c r="CL166" i="2"/>
  <c r="CH166" i="2"/>
  <c r="CD166" i="2"/>
  <c r="BZ166" i="2"/>
  <c r="BR166" i="2"/>
  <c r="DG165" i="2"/>
  <c r="CY165" i="2"/>
  <c r="CU165" i="2"/>
  <c r="CQ165" i="2"/>
  <c r="CI165" i="2"/>
  <c r="CE165" i="2"/>
  <c r="CA165" i="2"/>
  <c r="BW165" i="2"/>
  <c r="BS165" i="2"/>
  <c r="BP165" i="2"/>
  <c r="DK163" i="2"/>
  <c r="DI163" i="2"/>
  <c r="DG163" i="2"/>
  <c r="DE163" i="2"/>
  <c r="DA163" i="2"/>
  <c r="CW163" i="2"/>
  <c r="CU163" i="2"/>
  <c r="CS163" i="2"/>
  <c r="CQ163" i="2"/>
  <c r="CM163" i="2"/>
  <c r="CK163" i="2"/>
  <c r="CI163" i="2"/>
  <c r="CG163" i="2"/>
  <c r="CC163" i="2"/>
  <c r="CA163" i="2"/>
  <c r="BY163" i="2"/>
  <c r="BW163" i="2"/>
  <c r="BU163" i="2"/>
  <c r="BQ163" i="2"/>
  <c r="BL162" i="2"/>
  <c r="BN162" i="2"/>
  <c r="DL162" i="2"/>
  <c r="DD162" i="2"/>
  <c r="CV162" i="2"/>
  <c r="CF162" i="2"/>
  <c r="CB162" i="2"/>
  <c r="BP162" i="2"/>
  <c r="DM161" i="2"/>
  <c r="DI161" i="2"/>
  <c r="DG161" i="2"/>
  <c r="DE161" i="2"/>
  <c r="DC161" i="2"/>
  <c r="DA161" i="2"/>
  <c r="CW161" i="2"/>
  <c r="CU161" i="2"/>
  <c r="CS161" i="2"/>
  <c r="CO161" i="2"/>
  <c r="CM161" i="2"/>
  <c r="CK161" i="2"/>
  <c r="CI161" i="2"/>
  <c r="CG161" i="2"/>
  <c r="CC161" i="2"/>
  <c r="CA161" i="2"/>
  <c r="BY161" i="2"/>
  <c r="BW161" i="2"/>
  <c r="BU161" i="2"/>
  <c r="BQ161" i="2"/>
  <c r="BP161" i="2"/>
  <c r="DL160" i="2"/>
  <c r="DH160" i="2"/>
  <c r="DD160" i="2"/>
  <c r="CZ160" i="2"/>
  <c r="CV160" i="2"/>
  <c r="CR160" i="2"/>
  <c r="CN160" i="2"/>
  <c r="CJ160" i="2"/>
  <c r="CF160" i="2"/>
  <c r="CD160" i="2"/>
  <c r="CB160" i="2"/>
  <c r="BX160" i="2"/>
  <c r="BV160" i="2"/>
  <c r="BT160" i="2"/>
  <c r="BP160" i="2"/>
  <c r="DK159" i="2"/>
  <c r="DI159" i="2"/>
  <c r="DG159" i="2"/>
  <c r="DC159" i="2"/>
  <c r="CY159" i="2"/>
  <c r="CW159" i="2"/>
  <c r="CU159" i="2"/>
  <c r="CQ159" i="2"/>
  <c r="CO159" i="2"/>
  <c r="CI159" i="2"/>
  <c r="CE159" i="2"/>
  <c r="CC159" i="2"/>
  <c r="BQ159" i="2"/>
  <c r="DF158" i="2"/>
  <c r="DB158" i="2"/>
  <c r="CV158" i="2"/>
  <c r="CF158" i="2"/>
  <c r="BZ158" i="2"/>
  <c r="BV158" i="2"/>
  <c r="BP158" i="2"/>
  <c r="DG157" i="2"/>
  <c r="DC157" i="2"/>
  <c r="CY157" i="2"/>
  <c r="CS157" i="2"/>
  <c r="CO157" i="2"/>
  <c r="CK157" i="2"/>
  <c r="CC157" i="2"/>
  <c r="BY157" i="2"/>
  <c r="BU157" i="2"/>
  <c r="BQ157" i="2"/>
  <c r="DJ156" i="2"/>
  <c r="CT156" i="2"/>
  <c r="DM155" i="2"/>
  <c r="DK155" i="2"/>
  <c r="DI155" i="2"/>
  <c r="DG155" i="2"/>
  <c r="DE155" i="2"/>
  <c r="DC155" i="2"/>
  <c r="CY155" i="2"/>
  <c r="CW155" i="2"/>
  <c r="CS155" i="2"/>
  <c r="CQ155" i="2"/>
  <c r="CO155" i="2"/>
  <c r="CM155" i="2"/>
  <c r="CK155" i="2"/>
  <c r="CI155" i="2"/>
  <c r="CG155" i="2"/>
  <c r="CE155" i="2"/>
  <c r="CC155" i="2"/>
  <c r="CA155" i="2"/>
  <c r="BY155" i="2"/>
  <c r="BW155" i="2"/>
  <c r="BU155" i="2"/>
  <c r="BS155" i="2"/>
  <c r="BQ155" i="2"/>
  <c r="BL154" i="2"/>
  <c r="BN154" i="2"/>
  <c r="DK154" i="2"/>
  <c r="CU154" i="2"/>
  <c r="CE154" i="2"/>
  <c r="DH153" i="2"/>
  <c r="DB153" i="2"/>
  <c r="CZ153" i="2"/>
  <c r="CX153" i="2"/>
  <c r="CT153" i="2"/>
  <c r="CP153" i="2"/>
  <c r="CL153" i="2"/>
  <c r="CH153" i="2"/>
  <c r="CF153" i="2"/>
  <c r="CD153" i="2"/>
  <c r="BZ153" i="2"/>
  <c r="BV153" i="2"/>
  <c r="BR153" i="2"/>
  <c r="DM152" i="2"/>
  <c r="DK152" i="2"/>
  <c r="DI152" i="2"/>
  <c r="DE152" i="2"/>
  <c r="DC152" i="2"/>
  <c r="DA152" i="2"/>
  <c r="CW152" i="2"/>
  <c r="CU152" i="2"/>
  <c r="CS152" i="2"/>
  <c r="CO152" i="2"/>
  <c r="CK152" i="2"/>
  <c r="CG152" i="2"/>
  <c r="CE152" i="2"/>
  <c r="CC152" i="2"/>
  <c r="BY152" i="2"/>
  <c r="BU152" i="2"/>
  <c r="BQ152" i="2"/>
  <c r="DG151" i="2"/>
  <c r="DA151" i="2"/>
  <c r="CW151" i="2"/>
  <c r="CI151" i="2"/>
  <c r="CA151" i="2"/>
  <c r="BU151" i="2"/>
  <c r="BS151" i="2"/>
  <c r="BQ151" i="2"/>
  <c r="DN150" i="2"/>
  <c r="DJ150" i="2"/>
  <c r="DH150" i="2"/>
  <c r="DF150" i="2"/>
  <c r="BL150" i="2"/>
  <c r="BN150" i="2"/>
  <c r="DB150" i="2"/>
  <c r="CX150" i="2"/>
  <c r="CT150" i="2"/>
  <c r="CR150" i="2"/>
  <c r="CP150" i="2"/>
  <c r="CL150" i="2"/>
  <c r="CJ150" i="2"/>
  <c r="CH150" i="2"/>
  <c r="CD150" i="2"/>
  <c r="CB150" i="2"/>
  <c r="BZ150" i="2"/>
  <c r="BV150" i="2"/>
  <c r="BT150" i="2"/>
  <c r="BR150" i="2"/>
  <c r="DN149" i="2"/>
  <c r="DL149" i="2"/>
  <c r="DJ149" i="2"/>
  <c r="DH149" i="2"/>
  <c r="DF149" i="2"/>
  <c r="DD149" i="2"/>
  <c r="DB149" i="2"/>
  <c r="CZ149" i="2"/>
  <c r="CX149" i="2"/>
  <c r="CT149" i="2"/>
  <c r="CR149" i="2"/>
  <c r="CP149" i="2"/>
  <c r="CN149" i="2"/>
  <c r="CL149" i="2"/>
  <c r="CJ149" i="2"/>
  <c r="CH149" i="2"/>
  <c r="CD149" i="2"/>
  <c r="CB149" i="2"/>
  <c r="BX149" i="2"/>
  <c r="BV149" i="2"/>
  <c r="BT149" i="2"/>
  <c r="BR149" i="2"/>
  <c r="BP149" i="2"/>
  <c r="DN148" i="2"/>
  <c r="DJ148" i="2"/>
  <c r="DF148" i="2"/>
  <c r="DB148" i="2"/>
  <c r="CZ148" i="2"/>
  <c r="CV148" i="2"/>
  <c r="CP148" i="2"/>
  <c r="CN148" i="2"/>
  <c r="CL148" i="2"/>
  <c r="CJ148" i="2"/>
  <c r="CH148" i="2"/>
  <c r="CB148" i="2"/>
  <c r="BX148" i="2"/>
  <c r="BV148" i="2"/>
  <c r="DM147" i="2"/>
  <c r="DI147" i="2"/>
  <c r="DG147" i="2"/>
  <c r="DE147" i="2"/>
  <c r="DA147" i="2"/>
  <c r="CY147" i="2"/>
  <c r="CW147" i="2"/>
  <c r="CS147" i="2"/>
  <c r="CQ147" i="2"/>
  <c r="CO147" i="2"/>
  <c r="CK147" i="2"/>
  <c r="CI147" i="2"/>
  <c r="CG147" i="2"/>
  <c r="CC147" i="2"/>
  <c r="CA147" i="2"/>
  <c r="BY147" i="2"/>
  <c r="BS147" i="2"/>
  <c r="BQ147" i="2"/>
  <c r="DK146" i="2"/>
  <c r="DG146" i="2"/>
  <c r="DC146" i="2"/>
  <c r="CY146" i="2"/>
  <c r="CU146" i="2"/>
  <c r="CQ146" i="2"/>
  <c r="CM146" i="2"/>
  <c r="CI146" i="2"/>
  <c r="CE146" i="2"/>
  <c r="CA146" i="2"/>
  <c r="BW146" i="2"/>
  <c r="BS146" i="2"/>
  <c r="BP146" i="2"/>
  <c r="DN145" i="2"/>
  <c r="DL145" i="2"/>
  <c r="DJ145" i="2"/>
  <c r="DH145" i="2"/>
  <c r="DF145" i="2"/>
  <c r="DD145" i="2"/>
  <c r="DB145" i="2"/>
  <c r="CZ145" i="2"/>
  <c r="CX145" i="2"/>
  <c r="CV145" i="2"/>
  <c r="CT145" i="2"/>
  <c r="CR145" i="2"/>
  <c r="CP145" i="2"/>
  <c r="CN145" i="2"/>
  <c r="CL145" i="2"/>
  <c r="CJ145" i="2"/>
  <c r="CH145" i="2"/>
  <c r="CF145" i="2"/>
  <c r="CD145" i="2"/>
  <c r="CB145" i="2"/>
  <c r="BV145" i="2"/>
  <c r="BT145" i="2"/>
  <c r="BR145" i="2"/>
  <c r="DM144" i="2"/>
  <c r="DK144" i="2"/>
  <c r="DG144" i="2"/>
  <c r="DE144" i="2"/>
  <c r="DC144" i="2"/>
  <c r="DA144" i="2"/>
  <c r="CY144" i="2"/>
  <c r="CW144" i="2"/>
  <c r="CU144" i="2"/>
  <c r="CQ144" i="2"/>
  <c r="CO144" i="2"/>
  <c r="CM144" i="2"/>
  <c r="CK144" i="2"/>
  <c r="CI144" i="2"/>
  <c r="CG144" i="2"/>
  <c r="CE144" i="2"/>
  <c r="CA144" i="2"/>
  <c r="BY144" i="2"/>
  <c r="BW144" i="2"/>
  <c r="BU144" i="2"/>
  <c r="BS144" i="2"/>
  <c r="BQ144" i="2"/>
  <c r="BP144" i="2"/>
  <c r="DN143" i="2"/>
  <c r="DJ143" i="2"/>
  <c r="DF143" i="2"/>
  <c r="DD143" i="2"/>
  <c r="DB143" i="2"/>
  <c r="CX143" i="2"/>
  <c r="CT143" i="2"/>
  <c r="CP143" i="2"/>
  <c r="CN143" i="2"/>
  <c r="CL143" i="2"/>
  <c r="CH143" i="2"/>
  <c r="CD143" i="2"/>
  <c r="BZ143" i="2"/>
  <c r="BX143" i="2"/>
  <c r="BV143" i="2"/>
  <c r="BR143" i="2"/>
  <c r="DN142" i="2"/>
  <c r="DL142" i="2"/>
  <c r="DJ142" i="2"/>
  <c r="DH142" i="2"/>
  <c r="DF142" i="2"/>
  <c r="DB142" i="2"/>
  <c r="CZ142" i="2"/>
  <c r="CX142" i="2"/>
  <c r="CV142" i="2"/>
  <c r="CT142" i="2"/>
  <c r="CP142" i="2"/>
  <c r="CN142" i="2"/>
  <c r="CL142" i="2"/>
  <c r="CH142" i="2"/>
  <c r="CF142" i="2"/>
  <c r="CB142" i="2"/>
  <c r="BX142" i="2"/>
  <c r="BT142" i="2"/>
  <c r="BR142" i="2"/>
  <c r="BP142" i="2"/>
  <c r="DM141" i="2"/>
  <c r="CW141" i="2"/>
  <c r="CO141" i="2"/>
  <c r="CG141" i="2"/>
  <c r="BY141" i="2"/>
  <c r="BQ141" i="2"/>
  <c r="DN140" i="2"/>
  <c r="DJ140" i="2"/>
  <c r="DF140" i="2"/>
  <c r="DB140" i="2"/>
  <c r="CX140" i="2"/>
  <c r="CP140" i="2"/>
  <c r="CL140" i="2"/>
  <c r="CH140" i="2"/>
  <c r="CD140" i="2"/>
  <c r="BV140" i="2"/>
  <c r="BP140" i="2"/>
  <c r="DK139" i="2"/>
  <c r="CU139" i="2"/>
  <c r="CE139" i="2"/>
  <c r="DN138" i="2"/>
  <c r="DH138" i="2"/>
  <c r="DB138" i="2"/>
  <c r="BL138" i="2"/>
  <c r="BN138" i="2"/>
  <c r="CZ138" i="2"/>
  <c r="CV138" i="2"/>
  <c r="CR138" i="2"/>
  <c r="CP138" i="2"/>
  <c r="CN138" i="2"/>
  <c r="CJ138" i="2"/>
  <c r="CF138" i="2"/>
  <c r="CB138" i="2"/>
  <c r="BZ138" i="2"/>
  <c r="BX138" i="2"/>
  <c r="BT138" i="2"/>
  <c r="BP138" i="2"/>
  <c r="DG137" i="2"/>
  <c r="DC137" i="2"/>
  <c r="DA137" i="2"/>
  <c r="CY137" i="2"/>
  <c r="CW137" i="2"/>
  <c r="CU137" i="2"/>
  <c r="CS137" i="2"/>
  <c r="CQ137" i="2"/>
  <c r="CO137" i="2"/>
  <c r="CK137" i="2"/>
  <c r="CI137" i="2"/>
  <c r="CG137" i="2"/>
  <c r="CC137" i="2"/>
  <c r="CA137" i="2"/>
  <c r="BY137" i="2"/>
  <c r="BU137" i="2"/>
  <c r="BS137" i="2"/>
  <c r="BQ137" i="2"/>
  <c r="DK136" i="2"/>
  <c r="DG136" i="2"/>
  <c r="DC136" i="2"/>
  <c r="CY136" i="2"/>
  <c r="CU136" i="2"/>
  <c r="CQ136" i="2"/>
  <c r="CM136" i="2"/>
  <c r="CI136" i="2"/>
  <c r="CE136" i="2"/>
  <c r="CA136" i="2"/>
  <c r="BW136" i="2"/>
  <c r="BS136" i="2"/>
  <c r="BP136" i="2"/>
  <c r="DJ135" i="2"/>
  <c r="CT135" i="2"/>
  <c r="CL135" i="2"/>
  <c r="BL135" i="2"/>
  <c r="BN135" i="2"/>
  <c r="CD135" i="2"/>
  <c r="BV135" i="2"/>
  <c r="DM134" i="2"/>
  <c r="DK134" i="2"/>
  <c r="DI134" i="2"/>
  <c r="DG134" i="2"/>
  <c r="DE134" i="2"/>
  <c r="DA134" i="2"/>
  <c r="CY134" i="2"/>
  <c r="CW134" i="2"/>
  <c r="CU134" i="2"/>
  <c r="CS134" i="2"/>
  <c r="CO134" i="2"/>
  <c r="CK134" i="2"/>
  <c r="CI134" i="2"/>
  <c r="CE134" i="2"/>
  <c r="CA134" i="2"/>
  <c r="BY134" i="2"/>
  <c r="BW134" i="2"/>
  <c r="BS134" i="2"/>
  <c r="BQ134" i="2"/>
  <c r="BP134" i="2"/>
  <c r="DL133" i="2"/>
  <c r="DD133" i="2"/>
  <c r="CV133" i="2"/>
  <c r="CN133" i="2"/>
  <c r="CF133" i="2"/>
  <c r="BX133" i="2"/>
  <c r="DM132" i="2"/>
  <c r="DI132" i="2"/>
  <c r="DE132" i="2"/>
  <c r="DA132" i="2"/>
  <c r="CW132" i="2"/>
  <c r="CS132" i="2"/>
  <c r="CO132" i="2"/>
  <c r="CK132" i="2"/>
  <c r="CG132" i="2"/>
  <c r="CC132" i="2"/>
  <c r="BY132" i="2"/>
  <c r="BU132" i="2"/>
  <c r="BQ132" i="2"/>
  <c r="DK131" i="2"/>
  <c r="DG131" i="2"/>
  <c r="DC131" i="2"/>
  <c r="CU131" i="2"/>
  <c r="CQ131" i="2"/>
  <c r="CM131" i="2"/>
  <c r="CE131" i="2"/>
  <c r="CA131" i="2"/>
  <c r="BW131" i="2"/>
  <c r="CT130" i="2"/>
  <c r="DG129" i="2"/>
  <c r="DC129" i="2"/>
  <c r="CY129" i="2"/>
  <c r="CQ129" i="2"/>
  <c r="CM129" i="2"/>
  <c r="BL129" i="2"/>
  <c r="BN129" i="2"/>
  <c r="CE129" i="2"/>
  <c r="CA129" i="2"/>
  <c r="BW129" i="2"/>
  <c r="BS129" i="2"/>
  <c r="DJ128" i="2"/>
  <c r="CT128" i="2"/>
  <c r="CD128" i="2"/>
  <c r="BV128" i="2"/>
  <c r="DG127" i="2"/>
  <c r="CY127" i="2"/>
  <c r="BL127" i="2"/>
  <c r="BN127" i="2"/>
  <c r="CI127" i="2"/>
  <c r="BS127" i="2"/>
  <c r="DN126" i="2"/>
  <c r="DJ126" i="2"/>
  <c r="DF126" i="2"/>
  <c r="DB126" i="2"/>
  <c r="CT126" i="2"/>
  <c r="CL126" i="2"/>
  <c r="CH126" i="2"/>
  <c r="CD126" i="2"/>
  <c r="BZ126" i="2"/>
  <c r="BV126" i="2"/>
  <c r="DK125" i="2"/>
  <c r="CU125" i="2"/>
  <c r="CM125" i="2"/>
  <c r="BL125" i="2"/>
  <c r="BN125" i="2"/>
  <c r="CE125" i="2"/>
  <c r="DN124" i="2"/>
  <c r="DF124" i="2"/>
  <c r="DB124" i="2"/>
  <c r="CX124" i="2"/>
  <c r="CP124" i="2"/>
  <c r="CL124" i="2"/>
  <c r="CH124" i="2"/>
  <c r="BZ124" i="2"/>
  <c r="BV124" i="2"/>
  <c r="BR124" i="2"/>
  <c r="DN123" i="2"/>
  <c r="DF123" i="2"/>
  <c r="CX123" i="2"/>
  <c r="CP123" i="2"/>
  <c r="CL123" i="2"/>
  <c r="CH123" i="2"/>
  <c r="BZ123" i="2"/>
  <c r="BV123" i="2"/>
  <c r="BR123" i="2"/>
  <c r="DK122" i="2"/>
  <c r="DC122" i="2"/>
  <c r="CK122" i="2"/>
  <c r="BQ122" i="2"/>
  <c r="DN121" i="2"/>
  <c r="DJ121" i="2"/>
  <c r="DH121" i="2"/>
  <c r="DF121" i="2"/>
  <c r="DB121" i="2"/>
  <c r="CX121" i="2"/>
  <c r="CT121" i="2"/>
  <c r="CR121" i="2"/>
  <c r="CP121" i="2"/>
  <c r="CL121" i="2"/>
  <c r="CJ121" i="2"/>
  <c r="CH121" i="2"/>
  <c r="CD121" i="2"/>
  <c r="CB121" i="2"/>
  <c r="BV121" i="2"/>
  <c r="DN120" i="2"/>
  <c r="DH120" i="2"/>
  <c r="DF120" i="2"/>
  <c r="DD120" i="2"/>
  <c r="CZ120" i="2"/>
  <c r="CX120" i="2"/>
  <c r="CR120" i="2"/>
  <c r="CN120" i="2"/>
  <c r="CL120" i="2"/>
  <c r="CJ120" i="2"/>
  <c r="CD120" i="2"/>
  <c r="CB120" i="2"/>
  <c r="BL120" i="2"/>
  <c r="BN120" i="2"/>
  <c r="BT120" i="2"/>
  <c r="BR120" i="2"/>
  <c r="BP120" i="2"/>
  <c r="BL119" i="2"/>
  <c r="BN119" i="2"/>
  <c r="DI119" i="2"/>
  <c r="DA119" i="2"/>
  <c r="CS119" i="2"/>
  <c r="CO119" i="2"/>
  <c r="CC119" i="2"/>
  <c r="BY119" i="2"/>
  <c r="BU119" i="2"/>
  <c r="DN118" i="2"/>
  <c r="DJ118" i="2"/>
  <c r="DD118" i="2"/>
  <c r="DB118" i="2"/>
  <c r="CX118" i="2"/>
  <c r="CT118" i="2"/>
  <c r="CP118" i="2"/>
  <c r="CN118" i="2"/>
  <c r="CL118" i="2"/>
  <c r="CH118" i="2"/>
  <c r="CD118" i="2"/>
  <c r="BX118" i="2"/>
  <c r="BV118" i="2"/>
  <c r="BR118" i="2"/>
  <c r="BP118" i="2"/>
  <c r="DK117" i="2"/>
  <c r="DI117" i="2"/>
  <c r="DG117" i="2"/>
  <c r="DC117" i="2"/>
  <c r="DA117" i="2"/>
  <c r="CY117" i="2"/>
  <c r="CU117" i="2"/>
  <c r="CS117" i="2"/>
  <c r="CQ117" i="2"/>
  <c r="CM117" i="2"/>
  <c r="CK117" i="2"/>
  <c r="CI117" i="2"/>
  <c r="CE117" i="2"/>
  <c r="CC117" i="2"/>
  <c r="CA117" i="2"/>
  <c r="BW117" i="2"/>
  <c r="BU117" i="2"/>
  <c r="BS117" i="2"/>
  <c r="DN116" i="2"/>
  <c r="DJ116" i="2"/>
  <c r="DF116" i="2"/>
  <c r="DB116" i="2"/>
  <c r="CX116" i="2"/>
  <c r="CP116" i="2"/>
  <c r="CL116" i="2"/>
  <c r="CH116" i="2"/>
  <c r="BR116" i="2"/>
  <c r="DJ115" i="2"/>
  <c r="DD115" i="2"/>
  <c r="DB115" i="2"/>
  <c r="CZ115" i="2"/>
  <c r="CT115" i="2"/>
  <c r="CL115" i="2"/>
  <c r="CF115" i="2"/>
  <c r="CD115" i="2"/>
  <c r="BX115" i="2"/>
  <c r="BV115" i="2"/>
  <c r="BT115" i="2"/>
  <c r="DI114" i="2"/>
  <c r="CW114" i="2"/>
  <c r="CS114" i="2"/>
  <c r="CM114" i="2"/>
  <c r="CG114" i="2"/>
  <c r="CC114" i="2"/>
  <c r="BW114" i="2"/>
  <c r="BQ114" i="2"/>
  <c r="DN113" i="2"/>
  <c r="DJ113" i="2"/>
  <c r="DH113" i="2"/>
  <c r="DF113" i="2"/>
  <c r="DB113" i="2"/>
  <c r="CX113" i="2"/>
  <c r="CV113" i="2"/>
  <c r="CT113" i="2"/>
  <c r="CR113" i="2"/>
  <c r="CP113" i="2"/>
  <c r="CN113" i="2"/>
  <c r="CL113" i="2"/>
  <c r="CH113" i="2"/>
  <c r="CF113" i="2"/>
  <c r="CD113" i="2"/>
  <c r="CB113" i="2"/>
  <c r="BZ113" i="2"/>
  <c r="BV113" i="2"/>
  <c r="BT113" i="2"/>
  <c r="BR113" i="2"/>
  <c r="BP113" i="2"/>
  <c r="DN112" i="2"/>
  <c r="DL112" i="2"/>
  <c r="DJ112" i="2"/>
  <c r="DF112" i="2"/>
  <c r="DD112" i="2"/>
  <c r="CX112" i="2"/>
  <c r="CT112" i="2"/>
  <c r="CN112" i="2"/>
  <c r="CL112" i="2"/>
  <c r="CH112" i="2"/>
  <c r="CF112" i="2"/>
  <c r="CD112" i="2"/>
  <c r="BX112" i="2"/>
  <c r="BR112" i="2"/>
  <c r="DM111" i="2"/>
  <c r="DK111" i="2"/>
  <c r="DI111" i="2"/>
  <c r="DE111" i="2"/>
  <c r="DC111" i="2"/>
  <c r="DA111" i="2"/>
  <c r="CW111" i="2"/>
  <c r="CU111" i="2"/>
  <c r="CS111" i="2"/>
  <c r="CQ111" i="2"/>
  <c r="CO111" i="2"/>
  <c r="CM111" i="2"/>
  <c r="CK111" i="2"/>
  <c r="CG111" i="2"/>
  <c r="CE111" i="2"/>
  <c r="CC111" i="2"/>
  <c r="CA111" i="2"/>
  <c r="BY111" i="2"/>
  <c r="BW111" i="2"/>
  <c r="BU111" i="2"/>
  <c r="BQ111" i="2"/>
  <c r="DI110" i="2"/>
  <c r="DC110" i="2"/>
  <c r="DA110" i="2"/>
  <c r="CU110" i="2"/>
  <c r="CQ110" i="2"/>
  <c r="CI110" i="2"/>
  <c r="CE110" i="2"/>
  <c r="CC110" i="2"/>
  <c r="CA110" i="2"/>
  <c r="BY110" i="2"/>
  <c r="BW110" i="2"/>
  <c r="BQ110" i="2"/>
  <c r="DN109" i="2"/>
  <c r="DJ109" i="2"/>
  <c r="DF109" i="2"/>
  <c r="DD109" i="2"/>
  <c r="DB109" i="2"/>
  <c r="CX109" i="2"/>
  <c r="CT109" i="2"/>
  <c r="CP109" i="2"/>
  <c r="CL109" i="2"/>
  <c r="CJ109" i="2"/>
  <c r="CH109" i="2"/>
  <c r="CD109" i="2"/>
  <c r="BV109" i="2"/>
  <c r="DN108" i="2"/>
  <c r="DH108" i="2"/>
  <c r="DD108" i="2"/>
  <c r="CX108" i="2"/>
  <c r="CV108" i="2"/>
  <c r="CR108" i="2"/>
  <c r="CP108" i="2"/>
  <c r="CN108" i="2"/>
  <c r="CH108" i="2"/>
  <c r="CB108" i="2"/>
  <c r="BX108" i="2"/>
  <c r="BV108" i="2"/>
  <c r="BP108" i="2"/>
  <c r="DK107" i="2"/>
  <c r="DI107" i="2"/>
  <c r="DG107" i="2"/>
  <c r="DC107" i="2"/>
  <c r="CY107" i="2"/>
  <c r="CW107" i="2"/>
  <c r="CU107" i="2"/>
  <c r="CS107" i="2"/>
  <c r="CQ107" i="2"/>
  <c r="CM107" i="2"/>
  <c r="CI107" i="2"/>
  <c r="CG107" i="2"/>
  <c r="CE107" i="2"/>
  <c r="CC107" i="2"/>
  <c r="CA107" i="2"/>
  <c r="BW107" i="2"/>
  <c r="BS107" i="2"/>
  <c r="BQ107" i="2"/>
  <c r="DL106" i="2"/>
  <c r="DH106" i="2"/>
  <c r="DD106" i="2"/>
  <c r="CZ106" i="2"/>
  <c r="CV106" i="2"/>
  <c r="CR106" i="2"/>
  <c r="CN106" i="2"/>
  <c r="CJ106" i="2"/>
  <c r="CF106" i="2"/>
  <c r="CB106" i="2"/>
  <c r="BX106" i="2"/>
  <c r="BT106" i="2"/>
  <c r="DM105" i="2"/>
  <c r="DK105" i="2"/>
  <c r="DI105" i="2"/>
  <c r="DE105" i="2"/>
  <c r="DC105" i="2"/>
  <c r="DA105" i="2"/>
  <c r="CW105" i="2"/>
  <c r="CS105" i="2"/>
  <c r="CO105" i="2"/>
  <c r="CM105" i="2"/>
  <c r="CK105" i="2"/>
  <c r="CG105" i="2"/>
  <c r="CE105" i="2"/>
  <c r="CC105" i="2"/>
  <c r="BY105" i="2"/>
  <c r="BS105" i="2"/>
  <c r="BQ105" i="2"/>
  <c r="DM104" i="2"/>
  <c r="DK104" i="2"/>
  <c r="DI104" i="2"/>
  <c r="DC104" i="2"/>
  <c r="DA104" i="2"/>
  <c r="CY104" i="2"/>
  <c r="CW104" i="2"/>
  <c r="CQ104" i="2"/>
  <c r="CO104" i="2"/>
  <c r="CM104" i="2"/>
  <c r="CI104" i="2"/>
  <c r="CE104" i="2"/>
  <c r="CA104" i="2"/>
  <c r="BW104" i="2"/>
  <c r="BU104" i="2"/>
  <c r="BS104" i="2"/>
  <c r="BP104" i="2"/>
  <c r="DF103" i="2"/>
  <c r="DB103" i="2"/>
  <c r="CX103" i="2"/>
  <c r="CP103" i="2"/>
  <c r="CL103" i="2"/>
  <c r="CH103" i="2"/>
  <c r="BZ103" i="2"/>
  <c r="BV103" i="2"/>
  <c r="BR103" i="2"/>
  <c r="DI102" i="2"/>
  <c r="DE102" i="2"/>
  <c r="CS102" i="2"/>
  <c r="CO102" i="2"/>
  <c r="CK102" i="2"/>
  <c r="CC102" i="2"/>
  <c r="BY102" i="2"/>
  <c r="BU102" i="2"/>
  <c r="DM101" i="2"/>
  <c r="DI101" i="2"/>
  <c r="DE101" i="2"/>
  <c r="CU101" i="2"/>
  <c r="BL101" i="2"/>
  <c r="BN101" i="2"/>
  <c r="CQ101" i="2"/>
  <c r="CM101" i="2"/>
  <c r="CI101" i="2"/>
  <c r="CE101" i="2"/>
  <c r="CA101" i="2"/>
  <c r="BW101" i="2"/>
  <c r="DJ100" i="2"/>
  <c r="CD100" i="2"/>
  <c r="DC99" i="2"/>
  <c r="BL99" i="2"/>
  <c r="BN99" i="2"/>
  <c r="CQ99" i="2"/>
  <c r="CM99" i="2"/>
  <c r="BW99" i="2"/>
  <c r="BS99" i="2"/>
  <c r="DN98" i="2"/>
  <c r="DL98" i="2"/>
  <c r="DH98" i="2"/>
  <c r="DD98" i="2"/>
  <c r="DB98" i="2"/>
  <c r="CZ98" i="2"/>
  <c r="CX98" i="2"/>
  <c r="CV98" i="2"/>
  <c r="CP98" i="2"/>
  <c r="CL98" i="2"/>
  <c r="CH98" i="2"/>
  <c r="CD98" i="2"/>
  <c r="CB98" i="2"/>
  <c r="BZ98" i="2"/>
  <c r="BV98" i="2"/>
  <c r="BT98" i="2"/>
  <c r="BR98" i="2"/>
  <c r="DM97" i="2"/>
  <c r="DI97" i="2"/>
  <c r="DE97" i="2"/>
  <c r="CW97" i="2"/>
  <c r="CS97" i="2"/>
  <c r="CO97" i="2"/>
  <c r="CK97" i="2"/>
  <c r="CG97" i="2"/>
  <c r="BY97" i="2"/>
  <c r="BU97" i="2"/>
  <c r="BQ97" i="2"/>
  <c r="DL96" i="2"/>
  <c r="DJ96" i="2"/>
  <c r="DH96" i="2"/>
  <c r="DF96" i="2"/>
  <c r="DD96" i="2"/>
  <c r="CZ96" i="2"/>
  <c r="CV96" i="2"/>
  <c r="CR96" i="2"/>
  <c r="CP96" i="2"/>
  <c r="CN96" i="2"/>
  <c r="CL96" i="2"/>
  <c r="CJ96" i="2"/>
  <c r="CF96" i="2"/>
  <c r="CB96" i="2"/>
  <c r="BZ96" i="2"/>
  <c r="BX96" i="2"/>
  <c r="BV96" i="2"/>
  <c r="BT96" i="2"/>
  <c r="BR96" i="2"/>
  <c r="DM95" i="2"/>
  <c r="DK95" i="2"/>
  <c r="DI95" i="2"/>
  <c r="DG95" i="2"/>
  <c r="DC95" i="2"/>
  <c r="DA95" i="2"/>
  <c r="CY95" i="2"/>
  <c r="CW95" i="2"/>
  <c r="CU95" i="2"/>
  <c r="BL95" i="2"/>
  <c r="BN95" i="2"/>
  <c r="CQ95" i="2"/>
  <c r="CO95" i="2"/>
  <c r="CM95" i="2"/>
  <c r="CI95" i="2"/>
  <c r="CG95" i="2"/>
  <c r="CE95" i="2"/>
  <c r="CC95" i="2"/>
  <c r="CA95" i="2"/>
  <c r="BW95" i="2"/>
  <c r="BS95" i="2"/>
  <c r="BQ95" i="2"/>
  <c r="DN94" i="2"/>
  <c r="DF94" i="2"/>
  <c r="DB94" i="2"/>
  <c r="CX94" i="2"/>
  <c r="CP94" i="2"/>
  <c r="CH94" i="2"/>
  <c r="CD94" i="2"/>
  <c r="BR94" i="2"/>
  <c r="DN93" i="2"/>
  <c r="DJ93" i="2"/>
  <c r="DF93" i="2"/>
  <c r="DB93" i="2"/>
  <c r="CZ93" i="2"/>
  <c r="CX93" i="2"/>
  <c r="CT93" i="2"/>
  <c r="CR93" i="2"/>
  <c r="CP93" i="2"/>
  <c r="CL93" i="2"/>
  <c r="CJ93" i="2"/>
  <c r="CH93" i="2"/>
  <c r="CB93" i="2"/>
  <c r="BV93" i="2"/>
  <c r="BT93" i="2"/>
  <c r="BR93" i="2"/>
  <c r="DN92" i="2"/>
  <c r="DJ92" i="2"/>
  <c r="DB92" i="2"/>
  <c r="CT92" i="2"/>
  <c r="CL92" i="2"/>
  <c r="BV92" i="2"/>
  <c r="DN91" i="2"/>
  <c r="DL91" i="2"/>
  <c r="DJ91" i="2"/>
  <c r="DF91" i="2"/>
  <c r="DD91" i="2"/>
  <c r="DB91" i="2"/>
  <c r="CX91" i="2"/>
  <c r="CV91" i="2"/>
  <c r="CT91" i="2"/>
  <c r="CR91" i="2"/>
  <c r="CP91" i="2"/>
  <c r="CL91" i="2"/>
  <c r="CJ91" i="2"/>
  <c r="CH91" i="2"/>
  <c r="CF91" i="2"/>
  <c r="CD91" i="2"/>
  <c r="BZ91" i="2"/>
  <c r="BX91" i="2"/>
  <c r="BV91" i="2"/>
  <c r="BR91" i="2"/>
  <c r="BP91" i="2"/>
  <c r="DE90" i="2"/>
  <c r="BY90" i="2"/>
  <c r="DN89" i="2"/>
  <c r="DL89" i="2"/>
  <c r="DJ89" i="2"/>
  <c r="DH89" i="2"/>
  <c r="DF89" i="2"/>
  <c r="DD89" i="2"/>
  <c r="DB89" i="2"/>
  <c r="CZ89" i="2"/>
  <c r="CX89" i="2"/>
  <c r="CV89" i="2"/>
  <c r="CT89" i="2"/>
  <c r="CR89" i="2"/>
  <c r="CP89" i="2"/>
  <c r="CN89" i="2"/>
  <c r="CL89" i="2"/>
  <c r="CJ89" i="2"/>
  <c r="CH89" i="2"/>
  <c r="CF89" i="2"/>
  <c r="BL89" i="2"/>
  <c r="BN89" i="2"/>
  <c r="CD89" i="2"/>
  <c r="CB89" i="2"/>
  <c r="BZ89" i="2"/>
  <c r="BX89" i="2"/>
  <c r="BV89" i="2"/>
  <c r="BT89" i="2"/>
  <c r="BP89" i="2"/>
  <c r="DM88" i="2"/>
  <c r="CW88" i="2"/>
  <c r="CG88" i="2"/>
  <c r="BQ88" i="2"/>
  <c r="DJ87" i="2"/>
  <c r="DF87" i="2"/>
  <c r="DB87" i="2"/>
  <c r="CX87" i="2"/>
  <c r="CT87" i="2"/>
  <c r="CL87" i="2"/>
  <c r="CD87" i="2"/>
  <c r="BV87" i="2"/>
  <c r="BR87" i="2"/>
  <c r="DM86" i="2"/>
  <c r="DK86" i="2"/>
  <c r="DI86" i="2"/>
  <c r="DG86" i="2"/>
  <c r="DE86" i="2"/>
  <c r="DC86" i="2"/>
  <c r="DA86" i="2"/>
  <c r="CY86" i="2"/>
  <c r="CW86" i="2"/>
  <c r="CU86" i="2"/>
  <c r="CS86" i="2"/>
  <c r="CQ86" i="2"/>
  <c r="CO86" i="2"/>
  <c r="CM86" i="2"/>
  <c r="CK86" i="2"/>
  <c r="CI86" i="2"/>
  <c r="CG86" i="2"/>
  <c r="CE86" i="2"/>
  <c r="CC86" i="2"/>
  <c r="CA86" i="2"/>
  <c r="BY86" i="2"/>
  <c r="BW86" i="2"/>
  <c r="BU86" i="2"/>
  <c r="BS86" i="2"/>
  <c r="BQ86" i="2"/>
  <c r="DM85" i="2"/>
  <c r="DK85" i="2"/>
  <c r="DI85" i="2"/>
  <c r="DG85" i="2"/>
  <c r="DE85" i="2"/>
  <c r="DA85" i="2"/>
  <c r="CY85" i="2"/>
  <c r="CW85" i="2"/>
  <c r="CS85" i="2"/>
  <c r="CQ85" i="2"/>
  <c r="CO85" i="2"/>
  <c r="CK85" i="2"/>
  <c r="CI85" i="2"/>
  <c r="CG85" i="2"/>
  <c r="CC85" i="2"/>
  <c r="CA85" i="2"/>
  <c r="BY85" i="2"/>
  <c r="BU85" i="2"/>
  <c r="BS85" i="2"/>
  <c r="BQ85" i="2"/>
  <c r="DK84" i="2"/>
  <c r="DI84" i="2"/>
  <c r="DG84" i="2"/>
  <c r="DC84" i="2"/>
  <c r="CY84" i="2"/>
  <c r="CU84" i="2"/>
  <c r="CS84" i="2"/>
  <c r="CQ84" i="2"/>
  <c r="CM84" i="2"/>
  <c r="CK84" i="2"/>
  <c r="BL84" i="2"/>
  <c r="BN84" i="2"/>
  <c r="CI84" i="2"/>
  <c r="CE84" i="2"/>
  <c r="CC84" i="2"/>
  <c r="CA84" i="2"/>
  <c r="BW84" i="2"/>
  <c r="BU84" i="2"/>
  <c r="BS84" i="2"/>
  <c r="DL83" i="2"/>
  <c r="DJ83" i="2"/>
  <c r="DH83" i="2"/>
  <c r="DD83" i="2"/>
  <c r="DB83" i="2"/>
  <c r="CZ83" i="2"/>
  <c r="CV83" i="2"/>
  <c r="CR83" i="2"/>
  <c r="CN83" i="2"/>
  <c r="CL83" i="2"/>
  <c r="CF83" i="2"/>
  <c r="CB83" i="2"/>
  <c r="BX83" i="2"/>
  <c r="BP83" i="2"/>
  <c r="DI82" i="2"/>
  <c r="DG82" i="2"/>
  <c r="DC82" i="2"/>
  <c r="DA82" i="2"/>
  <c r="CY82" i="2"/>
  <c r="CU82" i="2"/>
  <c r="CQ82" i="2"/>
  <c r="CM82" i="2"/>
  <c r="CK82" i="2"/>
  <c r="CI82" i="2"/>
  <c r="CE82" i="2"/>
  <c r="CA82" i="2"/>
  <c r="BS82" i="2"/>
  <c r="BQ82" i="2"/>
  <c r="DL81" i="2"/>
  <c r="DJ81" i="2"/>
  <c r="DH81" i="2"/>
  <c r="DD81" i="2"/>
  <c r="DB81" i="2"/>
  <c r="CZ81" i="2"/>
  <c r="CV81" i="2"/>
  <c r="CR81" i="2"/>
  <c r="CN81" i="2"/>
  <c r="CL81" i="2"/>
  <c r="CJ81" i="2"/>
  <c r="CF81" i="2"/>
  <c r="CD81" i="2"/>
  <c r="CB81" i="2"/>
  <c r="BX81" i="2"/>
  <c r="BV81" i="2"/>
  <c r="BT81" i="2"/>
  <c r="BP81" i="2"/>
  <c r="BR80" i="2"/>
  <c r="DM79" i="2"/>
  <c r="DE79" i="2"/>
  <c r="CO79" i="2"/>
  <c r="BL79" i="2"/>
  <c r="BN79" i="2"/>
  <c r="CG79" i="2"/>
  <c r="BY79" i="2"/>
  <c r="BQ79" i="2"/>
  <c r="DN78" i="2"/>
  <c r="DL78" i="2"/>
  <c r="DJ78" i="2"/>
  <c r="DH78" i="2"/>
  <c r="DF78" i="2"/>
  <c r="DD78" i="2"/>
  <c r="CZ78" i="2"/>
  <c r="CX78" i="2"/>
  <c r="CV78" i="2"/>
  <c r="CT78" i="2"/>
  <c r="CR78" i="2"/>
  <c r="CN78" i="2"/>
  <c r="CH78" i="2"/>
  <c r="CF78" i="2"/>
  <c r="CD78" i="2"/>
  <c r="CB78" i="2"/>
  <c r="BZ78" i="2"/>
  <c r="BX78" i="2"/>
  <c r="BV78" i="2"/>
  <c r="BT78" i="2"/>
  <c r="BR78" i="2"/>
  <c r="BP78" i="2"/>
  <c r="DM77" i="2"/>
  <c r="DI77" i="2"/>
  <c r="DE77" i="2"/>
  <c r="DA77" i="2"/>
  <c r="CS77" i="2"/>
  <c r="CO77" i="2"/>
  <c r="CK77" i="2"/>
  <c r="CC77" i="2"/>
  <c r="BY77" i="2"/>
  <c r="BU77" i="2"/>
  <c r="DJ76" i="2"/>
  <c r="DF76" i="2"/>
  <c r="DB76" i="2"/>
  <c r="CX76" i="2"/>
  <c r="CF76" i="2"/>
  <c r="DM75" i="2"/>
  <c r="DI75" i="2"/>
  <c r="DG75" i="2"/>
  <c r="DE75" i="2"/>
  <c r="DC75" i="2"/>
  <c r="DA75" i="2"/>
  <c r="CW75" i="2"/>
  <c r="CS75" i="2"/>
  <c r="CQ75" i="2"/>
  <c r="CO75" i="2"/>
  <c r="CM75" i="2"/>
  <c r="CK75" i="2"/>
  <c r="CI75" i="2"/>
  <c r="CG75" i="2"/>
  <c r="CC75" i="2"/>
  <c r="BY75" i="2"/>
  <c r="BW75" i="2"/>
  <c r="BU75" i="2"/>
  <c r="BS75" i="2"/>
  <c r="BQ75" i="2"/>
  <c r="DN74" i="2"/>
  <c r="DJ74" i="2"/>
  <c r="DF74" i="2"/>
  <c r="DD74" i="2"/>
  <c r="CZ74" i="2"/>
  <c r="CX74" i="2"/>
  <c r="CV74" i="2"/>
  <c r="CT74" i="2"/>
  <c r="CR74" i="2"/>
  <c r="CN74" i="2"/>
  <c r="CJ74" i="2"/>
  <c r="CF74" i="2"/>
  <c r="CD74" i="2"/>
  <c r="CB74" i="2"/>
  <c r="BV74" i="2"/>
  <c r="BT74" i="2"/>
  <c r="BR74" i="2"/>
  <c r="BP74" i="2"/>
  <c r="DK73" i="2"/>
  <c r="DI73" i="2"/>
  <c r="DG73" i="2"/>
  <c r="DC73" i="2"/>
  <c r="CY73" i="2"/>
  <c r="CW73" i="2"/>
  <c r="CS73" i="2"/>
  <c r="CO73" i="2"/>
  <c r="CM73" i="2"/>
  <c r="CK73" i="2"/>
  <c r="CI73" i="2"/>
  <c r="CG73" i="2"/>
  <c r="CC73" i="2"/>
  <c r="CA73" i="2"/>
  <c r="BY73" i="2"/>
  <c r="BU73" i="2"/>
  <c r="BS73" i="2"/>
  <c r="BQ73" i="2"/>
  <c r="DN72" i="2"/>
  <c r="DL72" i="2"/>
  <c r="DJ72" i="2"/>
  <c r="DH72" i="2"/>
  <c r="DF72" i="2"/>
  <c r="DD72" i="2"/>
  <c r="DB72" i="2"/>
  <c r="CZ72" i="2"/>
  <c r="CX72" i="2"/>
  <c r="CV72" i="2"/>
  <c r="CT72" i="2"/>
  <c r="CR72" i="2"/>
  <c r="CP72" i="2"/>
  <c r="CN72" i="2"/>
  <c r="CL72" i="2"/>
  <c r="CJ72" i="2"/>
  <c r="CH72" i="2"/>
  <c r="CD72" i="2"/>
  <c r="CB72" i="2"/>
  <c r="BX72" i="2"/>
  <c r="BV72" i="2"/>
  <c r="BT72" i="2"/>
  <c r="BR72" i="2"/>
  <c r="BP72" i="2"/>
  <c r="DL71" i="2"/>
  <c r="DJ71" i="2"/>
  <c r="DH71" i="2"/>
  <c r="DD71" i="2"/>
  <c r="CZ71" i="2"/>
  <c r="CV71" i="2"/>
  <c r="CT71" i="2"/>
  <c r="CR71" i="2"/>
  <c r="CP71" i="2"/>
  <c r="CN71" i="2"/>
  <c r="CL71" i="2"/>
  <c r="CJ71" i="2"/>
  <c r="CF71" i="2"/>
  <c r="CB71" i="2"/>
  <c r="BX71" i="2"/>
  <c r="BV71" i="2"/>
  <c r="BR71" i="2"/>
  <c r="DM70" i="2"/>
  <c r="DI70" i="2"/>
  <c r="DA70" i="2"/>
  <c r="CW70" i="2"/>
  <c r="CS70" i="2"/>
  <c r="CO70" i="2"/>
  <c r="CK70" i="2"/>
  <c r="CG70" i="2"/>
  <c r="CC70" i="2"/>
  <c r="BY70" i="2"/>
  <c r="BU70" i="2"/>
  <c r="BQ70" i="2"/>
  <c r="DN69" i="2"/>
  <c r="DJ69" i="2"/>
  <c r="DH69" i="2"/>
  <c r="DF69" i="2"/>
  <c r="DD69" i="2"/>
  <c r="DB69" i="2"/>
  <c r="CZ69" i="2"/>
  <c r="CX69" i="2"/>
  <c r="CV69" i="2"/>
  <c r="CR69" i="2"/>
  <c r="CP69" i="2"/>
  <c r="CN69" i="2"/>
  <c r="CL69" i="2"/>
  <c r="CJ69" i="2"/>
  <c r="CH69" i="2"/>
  <c r="CD69" i="2"/>
  <c r="CB69" i="2"/>
  <c r="BX69" i="2"/>
  <c r="BV69" i="2"/>
  <c r="BT69" i="2"/>
  <c r="BP69" i="2"/>
  <c r="DH68" i="2"/>
  <c r="DD68" i="2"/>
  <c r="CZ68" i="2"/>
  <c r="CV68" i="2"/>
  <c r="CR68" i="2"/>
  <c r="CN68" i="2"/>
  <c r="CJ68" i="2"/>
  <c r="CF68" i="2"/>
  <c r="CB68" i="2"/>
  <c r="DM67" i="2"/>
  <c r="DK67" i="2"/>
  <c r="DI67" i="2"/>
  <c r="DG67" i="2"/>
  <c r="DE67" i="2"/>
  <c r="DA67" i="2"/>
  <c r="CW67" i="2"/>
  <c r="CU67" i="2"/>
  <c r="CS67" i="2"/>
  <c r="CQ67" i="2"/>
  <c r="CO67" i="2"/>
  <c r="CK67" i="2"/>
  <c r="CI67" i="2"/>
  <c r="CG67" i="2"/>
  <c r="CC67" i="2"/>
  <c r="CA67" i="2"/>
  <c r="BY67" i="2"/>
  <c r="BU67" i="2"/>
  <c r="BS67" i="2"/>
  <c r="BQ67" i="2"/>
  <c r="DN66" i="2"/>
  <c r="DL66" i="2"/>
  <c r="DJ66" i="2"/>
  <c r="DF66" i="2"/>
  <c r="DD66" i="2"/>
  <c r="DB66" i="2"/>
  <c r="CZ66" i="2"/>
  <c r="CX66" i="2"/>
  <c r="CT66" i="2"/>
  <c r="BL66" i="2"/>
  <c r="BN66" i="2"/>
  <c r="CR66" i="2"/>
  <c r="CP66" i="2"/>
  <c r="CL66" i="2"/>
  <c r="CJ66" i="2"/>
  <c r="CH66" i="2"/>
  <c r="CF66" i="2"/>
  <c r="CD66" i="2"/>
  <c r="BZ66" i="2"/>
  <c r="BX66" i="2"/>
  <c r="BV66" i="2"/>
  <c r="BT66" i="2"/>
  <c r="BR66" i="2"/>
  <c r="DM65" i="2"/>
  <c r="DI65" i="2"/>
  <c r="DA65" i="2"/>
  <c r="CS65" i="2"/>
  <c r="CO65" i="2"/>
  <c r="CK65" i="2"/>
  <c r="CC65" i="2"/>
  <c r="BQ65" i="2"/>
  <c r="DN64" i="2"/>
  <c r="DH64" i="2"/>
  <c r="DB64" i="2"/>
  <c r="CX64" i="2"/>
  <c r="CT64" i="2"/>
  <c r="CN64" i="2"/>
  <c r="CJ64" i="2"/>
  <c r="CD64" i="2"/>
  <c r="BX64" i="2"/>
  <c r="BT64" i="2"/>
  <c r="DM63" i="2"/>
  <c r="DK63" i="2"/>
  <c r="DI63" i="2"/>
  <c r="DE63" i="2"/>
  <c r="DC63" i="2"/>
  <c r="DA63" i="2"/>
  <c r="CY63" i="2"/>
  <c r="CW63" i="2"/>
  <c r="CU63" i="2"/>
  <c r="CS63" i="2"/>
  <c r="CO63" i="2"/>
  <c r="CM63" i="2"/>
  <c r="CK63" i="2"/>
  <c r="CI63" i="2"/>
  <c r="CG63" i="2"/>
  <c r="CE63" i="2"/>
  <c r="CC63" i="2"/>
  <c r="BY63" i="2"/>
  <c r="BW63" i="2"/>
  <c r="BU63" i="2"/>
  <c r="BS63" i="2"/>
  <c r="BQ63" i="2"/>
  <c r="DN62" i="2"/>
  <c r="DL62" i="2"/>
  <c r="DJ62" i="2"/>
  <c r="DF62" i="2"/>
  <c r="DB62" i="2"/>
  <c r="CZ62" i="2"/>
  <c r="CX62" i="2"/>
  <c r="CV62" i="2"/>
  <c r="CT62" i="2"/>
  <c r="CR62" i="2"/>
  <c r="CP62" i="2"/>
  <c r="CL62" i="2"/>
  <c r="CJ62" i="2"/>
  <c r="CH62" i="2"/>
  <c r="CF62" i="2"/>
  <c r="CD62" i="2"/>
  <c r="CB62" i="2"/>
  <c r="BZ62" i="2"/>
  <c r="BV62" i="2"/>
  <c r="BT62" i="2"/>
  <c r="BL62" i="2"/>
  <c r="BN62" i="2"/>
  <c r="BR62" i="2"/>
  <c r="BP62" i="2"/>
  <c r="DM61" i="2"/>
  <c r="DI61" i="2"/>
  <c r="DE61" i="2"/>
  <c r="CW61" i="2"/>
  <c r="CS61" i="2"/>
  <c r="CO61" i="2"/>
  <c r="CK61" i="2"/>
  <c r="CC61" i="2"/>
  <c r="BY61" i="2"/>
  <c r="BU61" i="2"/>
  <c r="BQ61" i="2"/>
  <c r="DN60" i="2"/>
  <c r="DJ60" i="2"/>
  <c r="DH60" i="2"/>
  <c r="DF60" i="2"/>
  <c r="DD60" i="2"/>
  <c r="DB60" i="2"/>
  <c r="CZ60" i="2"/>
  <c r="CX60" i="2"/>
  <c r="CV60" i="2"/>
  <c r="CT60" i="2"/>
  <c r="CR60" i="2"/>
  <c r="CP60" i="2"/>
  <c r="CN60" i="2"/>
  <c r="CL60" i="2"/>
  <c r="CJ60" i="2"/>
  <c r="CH60" i="2"/>
  <c r="CF60" i="2"/>
  <c r="CD60" i="2"/>
  <c r="CB60" i="2"/>
  <c r="BZ60" i="2"/>
  <c r="BX60" i="2"/>
  <c r="BV60" i="2"/>
  <c r="BT60" i="2"/>
  <c r="BR60" i="2"/>
  <c r="BP60" i="2"/>
  <c r="DJ59" i="2"/>
  <c r="DH59" i="2"/>
  <c r="DF59" i="2"/>
  <c r="DD59" i="2"/>
  <c r="DB59" i="2"/>
  <c r="CZ59" i="2"/>
  <c r="CX59" i="2"/>
  <c r="CT59" i="2"/>
  <c r="CR59" i="2"/>
  <c r="CP59" i="2"/>
  <c r="CN59" i="2"/>
  <c r="CL59" i="2"/>
  <c r="CJ59" i="2"/>
  <c r="CH59" i="2"/>
  <c r="CD59" i="2"/>
  <c r="CB59" i="2"/>
  <c r="BZ59" i="2"/>
  <c r="BX59" i="2"/>
  <c r="BV59" i="2"/>
  <c r="BT59" i="2"/>
  <c r="BR59" i="2"/>
  <c r="DM58" i="2"/>
  <c r="DK58" i="2"/>
  <c r="DI58" i="2"/>
  <c r="DG58" i="2"/>
  <c r="DE58" i="2"/>
  <c r="DC58" i="2"/>
  <c r="DA58" i="2"/>
  <c r="CY58" i="2"/>
  <c r="CW58" i="2"/>
  <c r="CU58" i="2"/>
  <c r="CS58" i="2"/>
  <c r="CQ58" i="2"/>
  <c r="CO58" i="2"/>
  <c r="CM58" i="2"/>
  <c r="CK58" i="2"/>
  <c r="CI58" i="2"/>
  <c r="CG58" i="2"/>
  <c r="CE58" i="2"/>
  <c r="CC58" i="2"/>
  <c r="CA58" i="2"/>
  <c r="BY58" i="2"/>
  <c r="BW58" i="2"/>
  <c r="BS58" i="2"/>
  <c r="BQ58" i="2"/>
  <c r="DK57" i="2"/>
  <c r="DG57" i="2"/>
  <c r="CY57" i="2"/>
  <c r="CU57" i="2"/>
  <c r="CQ57" i="2"/>
  <c r="CM57" i="2"/>
  <c r="CI57" i="2"/>
  <c r="CA57" i="2"/>
  <c r="BU57" i="2"/>
  <c r="BQ57" i="2"/>
  <c r="DN56" i="2"/>
  <c r="DL56" i="2"/>
  <c r="DJ56" i="2"/>
  <c r="DH56" i="2"/>
  <c r="DF56" i="2"/>
  <c r="DB56" i="2"/>
  <c r="CZ56" i="2"/>
  <c r="CX56" i="2"/>
  <c r="CV56" i="2"/>
  <c r="CT56" i="2"/>
  <c r="CR56" i="2"/>
  <c r="CP56" i="2"/>
  <c r="CN56" i="2"/>
  <c r="CL56" i="2"/>
  <c r="CJ56" i="2"/>
  <c r="CH56" i="2"/>
  <c r="CF56" i="2"/>
  <c r="CD56" i="2"/>
  <c r="CB56" i="2"/>
  <c r="BX56" i="2"/>
  <c r="BV56" i="2"/>
  <c r="BT56" i="2"/>
  <c r="DN55" i="2"/>
  <c r="DJ55" i="2"/>
  <c r="DH55" i="2"/>
  <c r="DF55" i="2"/>
  <c r="DD55" i="2"/>
  <c r="DB55" i="2"/>
  <c r="CZ55" i="2"/>
  <c r="CX55" i="2"/>
  <c r="CV55" i="2"/>
  <c r="CT55" i="2"/>
  <c r="CR55" i="2"/>
  <c r="CP55" i="2"/>
  <c r="CN55" i="2"/>
  <c r="CL55" i="2"/>
  <c r="CJ55" i="2"/>
  <c r="CH55" i="2"/>
  <c r="CF55" i="2"/>
  <c r="CD55" i="2"/>
  <c r="CB55" i="2"/>
  <c r="BX55" i="2"/>
  <c r="BT55" i="2"/>
  <c r="BR55" i="2"/>
  <c r="DN54" i="2"/>
  <c r="DJ54" i="2"/>
  <c r="DB54" i="2"/>
  <c r="CX54" i="2"/>
  <c r="CT54" i="2"/>
  <c r="CP54" i="2"/>
  <c r="CH54" i="2"/>
  <c r="CD54" i="2"/>
  <c r="BZ54" i="2"/>
  <c r="BV54" i="2"/>
  <c r="DM53" i="2"/>
  <c r="DK53" i="2"/>
  <c r="DI53" i="2"/>
  <c r="DG53" i="2"/>
  <c r="DE53" i="2"/>
  <c r="DC53" i="2"/>
  <c r="DA53" i="2"/>
  <c r="CY53" i="2"/>
  <c r="CW53" i="2"/>
  <c r="CU53" i="2"/>
  <c r="CS53" i="2"/>
  <c r="CO53" i="2"/>
  <c r="CM53" i="2"/>
  <c r="CK53" i="2"/>
  <c r="CI53" i="2"/>
  <c r="CG53" i="2"/>
  <c r="CE53" i="2"/>
  <c r="CC53" i="2"/>
  <c r="CA53" i="2"/>
  <c r="BW53" i="2"/>
  <c r="BU53" i="2"/>
  <c r="BS53" i="2"/>
  <c r="BQ53" i="2"/>
  <c r="DM52" i="2"/>
  <c r="DI52" i="2"/>
  <c r="DE52" i="2"/>
  <c r="DA52" i="2"/>
  <c r="CW52" i="2"/>
  <c r="CS52" i="2"/>
  <c r="CO52" i="2"/>
  <c r="CK52" i="2"/>
  <c r="CG52" i="2"/>
  <c r="CC52" i="2"/>
  <c r="BY52" i="2"/>
  <c r="BU52" i="2"/>
  <c r="BQ52" i="2"/>
  <c r="DN51" i="2"/>
  <c r="DL51" i="2"/>
  <c r="DJ51" i="2"/>
  <c r="DH51" i="2"/>
  <c r="DF51" i="2"/>
  <c r="DD51" i="2"/>
  <c r="DB51" i="2"/>
  <c r="CZ51" i="2"/>
  <c r="CX51" i="2"/>
  <c r="CV51" i="2"/>
  <c r="CT51" i="2"/>
  <c r="CR51" i="2"/>
  <c r="CP51" i="2"/>
  <c r="CN51" i="2"/>
  <c r="CL51" i="2"/>
  <c r="CJ51" i="2"/>
  <c r="CH51" i="2"/>
  <c r="CF51" i="2"/>
  <c r="CB51" i="2"/>
  <c r="BX51" i="2"/>
  <c r="BV51" i="2"/>
  <c r="BT51" i="2"/>
  <c r="BR51" i="2"/>
  <c r="BP51" i="2"/>
  <c r="DN50" i="2"/>
  <c r="DL50" i="2"/>
  <c r="DJ50" i="2"/>
  <c r="DH50" i="2"/>
  <c r="DF50" i="2"/>
  <c r="DD50" i="2"/>
  <c r="DB50" i="2"/>
  <c r="CZ50" i="2"/>
  <c r="CX50" i="2"/>
  <c r="CV50" i="2"/>
  <c r="CT50" i="2"/>
  <c r="CR50" i="2"/>
  <c r="CP50" i="2"/>
  <c r="CN50" i="2"/>
  <c r="CH50" i="2"/>
  <c r="CF50" i="2"/>
  <c r="CD50" i="2"/>
  <c r="CB50" i="2"/>
  <c r="BZ50" i="2"/>
  <c r="BX50" i="2"/>
  <c r="BV50" i="2"/>
  <c r="BT50" i="2"/>
  <c r="BR50" i="2"/>
  <c r="BP50" i="2"/>
  <c r="DN49" i="2"/>
  <c r="DJ49" i="2"/>
  <c r="DF49" i="2"/>
  <c r="DB49" i="2"/>
  <c r="CX49" i="2"/>
  <c r="CT49" i="2"/>
  <c r="CP49" i="2"/>
  <c r="CL49" i="2"/>
  <c r="CH49" i="2"/>
  <c r="CD49" i="2"/>
  <c r="BZ49" i="2"/>
  <c r="BV49" i="2"/>
  <c r="DM48" i="2"/>
  <c r="DK48" i="2"/>
  <c r="DI48" i="2"/>
  <c r="DE48" i="2"/>
  <c r="DC48" i="2"/>
  <c r="DA48" i="2"/>
  <c r="CY48" i="2"/>
  <c r="CW48" i="2"/>
  <c r="CU48" i="2"/>
  <c r="BL48" i="2"/>
  <c r="BN48" i="2"/>
  <c r="CS48" i="2"/>
  <c r="CO48" i="2"/>
  <c r="CM48" i="2"/>
  <c r="CK48" i="2"/>
  <c r="CI48" i="2"/>
  <c r="CG48" i="2"/>
  <c r="CE48" i="2"/>
  <c r="CC48" i="2"/>
  <c r="BY48" i="2"/>
  <c r="BW48" i="2"/>
  <c r="BU48" i="2"/>
  <c r="BS48" i="2"/>
  <c r="BQ48" i="2"/>
  <c r="DN47" i="2"/>
  <c r="DL47" i="2"/>
  <c r="DJ47" i="2"/>
  <c r="DH47" i="2"/>
  <c r="DF47" i="2"/>
  <c r="DB47" i="2"/>
  <c r="CZ47" i="2"/>
  <c r="CX47" i="2"/>
  <c r="CV47" i="2"/>
  <c r="CT47" i="2"/>
  <c r="CR47" i="2"/>
  <c r="CP47" i="2"/>
  <c r="CL47" i="2"/>
  <c r="CJ47" i="2"/>
  <c r="CH47" i="2"/>
  <c r="CF47" i="2"/>
  <c r="CD47" i="2"/>
  <c r="CB47" i="2"/>
  <c r="BZ47" i="2"/>
  <c r="BV47" i="2"/>
  <c r="BT47" i="2"/>
  <c r="BR47" i="2"/>
  <c r="BP47" i="2"/>
  <c r="DM46" i="2"/>
  <c r="DK46" i="2"/>
  <c r="DI46" i="2"/>
  <c r="DG46" i="2"/>
  <c r="DC46" i="2"/>
  <c r="DA46" i="2"/>
  <c r="CY46" i="2"/>
  <c r="CW46" i="2"/>
  <c r="CU46" i="2"/>
  <c r="CS46" i="2"/>
  <c r="CQ46" i="2"/>
  <c r="BL46" i="2"/>
  <c r="BN46" i="2"/>
  <c r="CM46" i="2"/>
  <c r="CK46" i="2"/>
  <c r="CI46" i="2"/>
  <c r="CG46" i="2"/>
  <c r="CE46" i="2"/>
  <c r="CC46" i="2"/>
  <c r="CA46" i="2"/>
  <c r="BW46" i="2"/>
  <c r="BU46" i="2"/>
  <c r="BS46" i="2"/>
  <c r="BQ46" i="2"/>
  <c r="DN45" i="2"/>
  <c r="DJ45" i="2"/>
  <c r="DH45" i="2"/>
  <c r="DF45" i="2"/>
  <c r="DD45" i="2"/>
  <c r="DB45" i="2"/>
  <c r="CZ45" i="2"/>
  <c r="CX45" i="2"/>
  <c r="CT45" i="2"/>
  <c r="CR45" i="2"/>
  <c r="CP45" i="2"/>
  <c r="CN45" i="2"/>
  <c r="CL45" i="2"/>
  <c r="CJ45" i="2"/>
  <c r="CH45" i="2"/>
  <c r="CD45" i="2"/>
  <c r="CB45" i="2"/>
  <c r="BZ45" i="2"/>
  <c r="BX45" i="2"/>
  <c r="BV45" i="2"/>
  <c r="BT45" i="2"/>
  <c r="BR45" i="2"/>
  <c r="DM44" i="2"/>
  <c r="DE44" i="2"/>
  <c r="DA44" i="2"/>
  <c r="CW44" i="2"/>
  <c r="CS44" i="2"/>
  <c r="CO44" i="2"/>
  <c r="CK44" i="2"/>
  <c r="CG44" i="2"/>
  <c r="BY44" i="2"/>
  <c r="BU44" i="2"/>
  <c r="BQ44" i="2"/>
  <c r="DJ43" i="2"/>
  <c r="CT43" i="2"/>
  <c r="CD43" i="2"/>
  <c r="DK42" i="2"/>
  <c r="DG42" i="2"/>
  <c r="DC42" i="2"/>
  <c r="CY42" i="2"/>
  <c r="CU42" i="2"/>
  <c r="CM42" i="2"/>
  <c r="CI42" i="2"/>
  <c r="CE42" i="2"/>
  <c r="CA42" i="2"/>
  <c r="BW42" i="2"/>
  <c r="BS42" i="2"/>
  <c r="DN41" i="2"/>
  <c r="DJ41" i="2"/>
  <c r="DF41" i="2"/>
  <c r="DB41" i="2"/>
  <c r="CX41" i="2"/>
  <c r="CT41" i="2"/>
  <c r="CP41" i="2"/>
  <c r="CL41" i="2"/>
  <c r="CH41" i="2"/>
  <c r="CD41" i="2"/>
  <c r="BZ41" i="2"/>
  <c r="BR41" i="2"/>
  <c r="DM40" i="2"/>
  <c r="DK40" i="2"/>
  <c r="DI40" i="2"/>
  <c r="DG40" i="2"/>
  <c r="DE40" i="2"/>
  <c r="DC40" i="2"/>
  <c r="CY40" i="2"/>
  <c r="CW40" i="2"/>
  <c r="CU40" i="2"/>
  <c r="CQ40" i="2"/>
  <c r="CO40" i="2"/>
  <c r="CM40" i="2"/>
  <c r="CK40" i="2"/>
  <c r="CI40" i="2"/>
  <c r="CG40" i="2"/>
  <c r="CE40" i="2"/>
  <c r="CA40" i="2"/>
  <c r="BY40" i="2"/>
  <c r="BW40" i="2"/>
  <c r="BU40" i="2"/>
  <c r="BS40" i="2"/>
  <c r="BQ40" i="2"/>
  <c r="DN39" i="2"/>
  <c r="DJ39" i="2"/>
  <c r="DH39" i="2"/>
  <c r="DF39" i="2"/>
  <c r="DD39" i="2"/>
  <c r="DB39" i="2"/>
  <c r="CZ39" i="2"/>
  <c r="CX39" i="2"/>
  <c r="CT39" i="2"/>
  <c r="CR39" i="2"/>
  <c r="CP39" i="2"/>
  <c r="CN39" i="2"/>
  <c r="CL39" i="2"/>
  <c r="CJ39" i="2"/>
  <c r="CH39" i="2"/>
  <c r="CD39" i="2"/>
  <c r="CB39" i="2"/>
  <c r="BZ39" i="2"/>
  <c r="BX39" i="2"/>
  <c r="BV39" i="2"/>
  <c r="BR39" i="2"/>
  <c r="DM38" i="2"/>
  <c r="DI38" i="2"/>
  <c r="CM38" i="2"/>
  <c r="BW38" i="2"/>
  <c r="DN37" i="2"/>
  <c r="DJ37" i="2"/>
  <c r="DB37" i="2"/>
  <c r="CX37" i="2"/>
  <c r="CT37" i="2"/>
  <c r="CP37" i="2"/>
  <c r="CL37" i="2"/>
  <c r="CH37" i="2"/>
  <c r="CD37" i="2"/>
  <c r="BV37" i="2"/>
  <c r="BR37" i="2"/>
  <c r="DM36" i="2"/>
  <c r="DK36" i="2"/>
  <c r="DI36" i="2"/>
  <c r="DG36" i="2"/>
  <c r="DE36" i="2"/>
  <c r="DC36" i="2"/>
  <c r="CY36" i="2"/>
  <c r="CW36" i="2"/>
  <c r="CU36" i="2"/>
  <c r="CS36" i="2"/>
  <c r="CQ36" i="2"/>
  <c r="CO36" i="2"/>
  <c r="CM36" i="2"/>
  <c r="CK36" i="2"/>
  <c r="CI36" i="2"/>
  <c r="CG36" i="2"/>
  <c r="CE36" i="2"/>
  <c r="CC36" i="2"/>
  <c r="CA36" i="2"/>
  <c r="BY36" i="2"/>
  <c r="BW36" i="2"/>
  <c r="BU36" i="2"/>
  <c r="BS36" i="2"/>
  <c r="BQ36" i="2"/>
  <c r="DN35" i="2"/>
  <c r="DL35" i="2"/>
  <c r="DJ35" i="2"/>
  <c r="DH35" i="2"/>
  <c r="DF35" i="2"/>
  <c r="DB35" i="2"/>
  <c r="CZ35" i="2"/>
  <c r="CX35" i="2"/>
  <c r="CV35" i="2"/>
  <c r="CT35" i="2"/>
  <c r="CR35" i="2"/>
  <c r="CP35" i="2"/>
  <c r="CL35" i="2"/>
  <c r="CJ35" i="2"/>
  <c r="CH35" i="2"/>
  <c r="CF35" i="2"/>
  <c r="CD35" i="2"/>
  <c r="CB35" i="2"/>
  <c r="BZ35" i="2"/>
  <c r="BV35" i="2"/>
  <c r="BT35" i="2"/>
  <c r="BR35" i="2"/>
  <c r="BP35" i="2"/>
  <c r="DM34" i="2"/>
  <c r="DK34" i="2"/>
  <c r="DI34" i="2"/>
  <c r="DG34" i="2"/>
  <c r="DC34" i="2"/>
  <c r="DA34" i="2"/>
  <c r="CY34" i="2"/>
  <c r="CW34" i="2"/>
  <c r="CU34" i="2"/>
  <c r="CS34" i="2"/>
  <c r="CQ34" i="2"/>
  <c r="CM34" i="2"/>
  <c r="CK34" i="2"/>
  <c r="CI34" i="2"/>
  <c r="CG34" i="2"/>
  <c r="CE34" i="2"/>
  <c r="CC34" i="2"/>
  <c r="CA34" i="2"/>
  <c r="BW34" i="2"/>
  <c r="BU34" i="2"/>
  <c r="BS34" i="2"/>
  <c r="BQ34" i="2"/>
  <c r="DN33" i="2"/>
  <c r="DL33" i="2"/>
  <c r="DJ33" i="2"/>
  <c r="DH33" i="2"/>
  <c r="DF33" i="2"/>
  <c r="DD33" i="2"/>
  <c r="DB33" i="2"/>
  <c r="CZ33" i="2"/>
  <c r="CX33" i="2"/>
  <c r="CV33" i="2"/>
  <c r="CT33" i="2"/>
  <c r="CR33" i="2"/>
  <c r="CP33" i="2"/>
  <c r="CN33" i="2"/>
  <c r="CL33" i="2"/>
  <c r="CJ33" i="2"/>
  <c r="CH33" i="2"/>
  <c r="CF33" i="2"/>
  <c r="CD33" i="2"/>
  <c r="CB33" i="2"/>
  <c r="BZ33" i="2"/>
  <c r="BX33" i="2"/>
  <c r="BV33" i="2"/>
  <c r="BT33" i="2"/>
  <c r="BR33" i="2"/>
  <c r="BP33" i="2"/>
  <c r="DM32" i="2"/>
  <c r="DK32" i="2"/>
  <c r="DI32" i="2"/>
  <c r="DG32" i="2"/>
  <c r="DE32" i="2"/>
  <c r="DC32" i="2"/>
  <c r="DA32" i="2"/>
  <c r="CY32" i="2"/>
  <c r="CW32" i="2"/>
  <c r="CU32" i="2"/>
  <c r="CS32" i="2"/>
  <c r="CQ32" i="2"/>
  <c r="CM32" i="2"/>
  <c r="CK32" i="2"/>
  <c r="CI32" i="2"/>
  <c r="CG32" i="2"/>
  <c r="CE32" i="2"/>
  <c r="CC32" i="2"/>
  <c r="CA32" i="2"/>
  <c r="BY32" i="2"/>
  <c r="BW32" i="2"/>
  <c r="BU32" i="2"/>
  <c r="BS32" i="2"/>
  <c r="BQ32" i="2"/>
  <c r="DL31" i="2"/>
  <c r="DH31" i="2"/>
  <c r="DD31" i="2"/>
  <c r="CZ31" i="2"/>
  <c r="CV31" i="2"/>
  <c r="CR31" i="2"/>
  <c r="CN31" i="2"/>
  <c r="CJ31" i="2"/>
  <c r="CF31" i="2"/>
  <c r="CB31" i="2"/>
  <c r="BV31" i="2"/>
  <c r="BR31" i="2"/>
  <c r="DM30" i="2"/>
  <c r="DK30" i="2"/>
  <c r="DI30" i="2"/>
  <c r="DG30" i="2"/>
  <c r="DE30" i="2"/>
  <c r="DC30" i="2"/>
  <c r="DA30" i="2"/>
  <c r="CY30" i="2"/>
  <c r="CW30" i="2"/>
  <c r="CU30" i="2"/>
  <c r="CS30" i="2"/>
  <c r="CQ30" i="2"/>
  <c r="CO30" i="2"/>
  <c r="CM30" i="2"/>
  <c r="CK30" i="2"/>
  <c r="CI30" i="2"/>
  <c r="CG30" i="2"/>
  <c r="CE30" i="2"/>
  <c r="CA30" i="2"/>
  <c r="BY30" i="2"/>
  <c r="BW30" i="2"/>
  <c r="BU30" i="2"/>
  <c r="BS30" i="2"/>
  <c r="BQ30" i="2"/>
  <c r="DL29" i="2"/>
  <c r="DD29" i="2"/>
  <c r="CV29" i="2"/>
  <c r="CL29" i="2"/>
  <c r="CD29" i="2"/>
  <c r="BV29" i="2"/>
  <c r="DM28" i="2"/>
  <c r="DI28" i="2"/>
  <c r="DG28" i="2"/>
  <c r="DE28" i="2"/>
  <c r="DA28" i="2"/>
  <c r="CW28" i="2"/>
  <c r="CU28" i="2"/>
  <c r="CS28" i="2"/>
  <c r="CO28" i="2"/>
  <c r="CK28" i="2"/>
  <c r="CI28" i="2"/>
  <c r="CG28" i="2"/>
  <c r="CC28" i="2"/>
  <c r="CA28" i="2"/>
  <c r="BY28" i="2"/>
  <c r="BU28" i="2"/>
  <c r="BQ28" i="2"/>
  <c r="DM27" i="2"/>
  <c r="DI27" i="2"/>
  <c r="DG27" i="2"/>
  <c r="DE27" i="2"/>
  <c r="DC27" i="2"/>
  <c r="DA27" i="2"/>
  <c r="CW27" i="2"/>
  <c r="CS27" i="2"/>
  <c r="CQ27" i="2"/>
  <c r="CO27" i="2"/>
  <c r="CM27" i="2"/>
  <c r="CK27" i="2"/>
  <c r="CG27" i="2"/>
  <c r="CC27" i="2"/>
  <c r="CA27" i="2"/>
  <c r="BY27" i="2"/>
  <c r="BW27" i="2"/>
  <c r="BU27" i="2"/>
  <c r="BQ27" i="2"/>
  <c r="DN26" i="2"/>
  <c r="DL26" i="2"/>
  <c r="DJ26" i="2"/>
  <c r="DH26" i="2"/>
  <c r="DF26" i="2"/>
  <c r="DB26" i="2"/>
  <c r="CZ26" i="2"/>
  <c r="CX26" i="2"/>
  <c r="CV26" i="2"/>
  <c r="CT26" i="2"/>
  <c r="CR26" i="2"/>
  <c r="CP26" i="2"/>
  <c r="CL26" i="2"/>
  <c r="CJ26" i="2"/>
  <c r="CH26" i="2"/>
  <c r="CF26" i="2"/>
  <c r="CD26" i="2"/>
  <c r="CB26" i="2"/>
  <c r="BZ26" i="2"/>
  <c r="BV26" i="2"/>
  <c r="BT26" i="2"/>
  <c r="BP26" i="2"/>
  <c r="DN25" i="2"/>
  <c r="DJ25" i="2"/>
  <c r="DH25" i="2"/>
  <c r="DF25" i="2"/>
  <c r="DB25" i="2"/>
  <c r="CZ25" i="2"/>
  <c r="CX25" i="2"/>
  <c r="CT25" i="2"/>
  <c r="CR25" i="2"/>
  <c r="CP25" i="2"/>
  <c r="CL25" i="2"/>
  <c r="CJ25" i="2"/>
  <c r="CH25" i="2"/>
  <c r="CD25" i="2"/>
  <c r="CB25" i="2"/>
  <c r="BZ25" i="2"/>
  <c r="BV25" i="2"/>
  <c r="BT25" i="2"/>
  <c r="BR25" i="2"/>
  <c r="DM24" i="2"/>
  <c r="DK24" i="2"/>
  <c r="DI24" i="2"/>
  <c r="DG24" i="2"/>
  <c r="DE24" i="2"/>
  <c r="DC24" i="2"/>
  <c r="DA24" i="2"/>
  <c r="CY24" i="2"/>
  <c r="CW24" i="2"/>
  <c r="CU24" i="2"/>
  <c r="CS24" i="2"/>
  <c r="CQ24" i="2"/>
  <c r="CO24" i="2"/>
  <c r="BL24" i="2"/>
  <c r="BN24" i="2"/>
  <c r="CM24" i="2"/>
  <c r="CK24" i="2"/>
  <c r="CI24" i="2"/>
  <c r="CG24" i="2"/>
  <c r="CE24" i="2"/>
  <c r="CC24" i="2"/>
  <c r="CA24" i="2"/>
  <c r="BY24" i="2"/>
  <c r="BW24" i="2"/>
  <c r="BU24" i="2"/>
  <c r="BS24" i="2"/>
  <c r="BQ24" i="2"/>
  <c r="DI23" i="2"/>
  <c r="DC23" i="2"/>
  <c r="CY23" i="2"/>
  <c r="CS23" i="2"/>
  <c r="CK23" i="2"/>
  <c r="CA23" i="2"/>
  <c r="BU23" i="2"/>
  <c r="BQ23" i="2"/>
  <c r="DN22" i="2"/>
  <c r="DH22" i="2"/>
  <c r="DF22" i="2"/>
  <c r="DB22" i="2"/>
  <c r="CZ22" i="2"/>
  <c r="CX22" i="2"/>
  <c r="CV22" i="2"/>
  <c r="CT22" i="2"/>
  <c r="CP22" i="2"/>
  <c r="CL22" i="2"/>
  <c r="CJ22" i="2"/>
  <c r="CH22" i="2"/>
  <c r="CF22" i="2"/>
  <c r="CD22" i="2"/>
  <c r="BV22" i="2"/>
  <c r="BT22" i="2"/>
  <c r="BR22" i="2"/>
  <c r="BP22" i="2"/>
  <c r="DM21" i="2"/>
  <c r="DI21" i="2"/>
  <c r="DG21" i="2"/>
  <c r="DE21" i="2"/>
  <c r="DA21" i="2"/>
  <c r="CY21" i="2"/>
  <c r="CW21" i="2"/>
  <c r="CS21" i="2"/>
  <c r="CQ21" i="2"/>
  <c r="CO21" i="2"/>
  <c r="CK21" i="2"/>
  <c r="CI21" i="2"/>
  <c r="CG21" i="2"/>
  <c r="CC21" i="2"/>
  <c r="CA21" i="2"/>
  <c r="BY21" i="2"/>
  <c r="BU21" i="2"/>
  <c r="BS21" i="2"/>
  <c r="BQ21" i="2"/>
  <c r="DN20" i="2"/>
  <c r="DJ20" i="2"/>
  <c r="DH20" i="2"/>
  <c r="DF20" i="2"/>
  <c r="DB20" i="2"/>
  <c r="CZ20" i="2"/>
  <c r="CX20" i="2"/>
  <c r="CT20" i="2"/>
  <c r="CR20" i="2"/>
  <c r="CP20" i="2"/>
  <c r="CL20" i="2"/>
  <c r="CJ20" i="2"/>
  <c r="CH20" i="2"/>
  <c r="CD20" i="2"/>
  <c r="CB20" i="2"/>
  <c r="BZ20" i="2"/>
  <c r="BV20" i="2"/>
  <c r="BT20" i="2"/>
  <c r="BR20" i="2"/>
  <c r="DM19" i="2"/>
  <c r="DI19" i="2"/>
  <c r="DG19" i="2"/>
  <c r="DE19" i="2"/>
  <c r="DA19" i="2"/>
  <c r="CY19" i="2"/>
  <c r="CW19" i="2"/>
  <c r="CS19" i="2"/>
  <c r="CQ19" i="2"/>
  <c r="CO19" i="2"/>
  <c r="CK19" i="2"/>
  <c r="CI19" i="2"/>
  <c r="CG19" i="2"/>
  <c r="CE19" i="2"/>
  <c r="CC19" i="2"/>
  <c r="CA19" i="2"/>
  <c r="BY19" i="2"/>
  <c r="BW19" i="2"/>
  <c r="BU19" i="2"/>
  <c r="BS19" i="2"/>
  <c r="BQ19" i="2"/>
  <c r="DN18" i="2"/>
  <c r="DL18" i="2"/>
  <c r="DH18" i="2"/>
  <c r="DF18" i="2"/>
  <c r="DD18" i="2"/>
  <c r="CX18" i="2"/>
  <c r="CV18" i="2"/>
  <c r="CT18" i="2"/>
  <c r="CP18" i="2"/>
  <c r="CN18" i="2"/>
  <c r="CL18" i="2"/>
  <c r="CH18" i="2"/>
  <c r="CF18" i="2"/>
  <c r="CD18" i="2"/>
  <c r="BZ18" i="2"/>
  <c r="BX18" i="2"/>
  <c r="BV18" i="2"/>
  <c r="BR18" i="2"/>
  <c r="BP18" i="2"/>
  <c r="DM17" i="2"/>
  <c r="DK17" i="2"/>
  <c r="DG17" i="2"/>
  <c r="DE17" i="2"/>
  <c r="DC17" i="2"/>
  <c r="CY17" i="2"/>
  <c r="CW17" i="2"/>
  <c r="CU17" i="2"/>
  <c r="CQ17" i="2"/>
  <c r="CO17" i="2"/>
  <c r="CK17" i="2"/>
  <c r="CG17" i="2"/>
  <c r="CE17" i="2"/>
  <c r="CC17" i="2"/>
  <c r="BY17" i="2"/>
  <c r="BW17" i="2"/>
  <c r="BU17" i="2"/>
  <c r="BQ17" i="2"/>
  <c r="DN16" i="2"/>
  <c r="DL16" i="2"/>
  <c r="DJ16" i="2"/>
  <c r="DH16" i="2"/>
  <c r="DF16" i="2"/>
  <c r="DD16" i="2"/>
  <c r="DB16" i="2"/>
  <c r="CZ16" i="2"/>
  <c r="CX16" i="2"/>
  <c r="CV16" i="2"/>
  <c r="CT16" i="2"/>
  <c r="CR16" i="2"/>
  <c r="CP16" i="2"/>
  <c r="CN16" i="2"/>
  <c r="CL16" i="2"/>
  <c r="CJ16" i="2"/>
  <c r="CH16" i="2"/>
  <c r="CF16" i="2"/>
  <c r="CD16" i="2"/>
  <c r="CB16" i="2"/>
  <c r="BZ16" i="2"/>
  <c r="BX16" i="2"/>
  <c r="BV16" i="2"/>
  <c r="BT16" i="2"/>
  <c r="BR16" i="2"/>
  <c r="BP16" i="2"/>
  <c r="DM15" i="2"/>
  <c r="DK15" i="2"/>
  <c r="DI15" i="2"/>
  <c r="DG15" i="2"/>
  <c r="DE15" i="2"/>
  <c r="DC15" i="2"/>
  <c r="DA15" i="2"/>
  <c r="CY15" i="2"/>
  <c r="CW15" i="2"/>
  <c r="CU15" i="2"/>
  <c r="CS15" i="2"/>
  <c r="CQ15" i="2"/>
  <c r="CO15" i="2"/>
  <c r="CK15" i="2"/>
  <c r="CI15" i="2"/>
  <c r="CE15" i="2"/>
  <c r="CC15" i="2"/>
  <c r="CA15" i="2"/>
  <c r="BW15" i="2"/>
  <c r="BU15" i="2"/>
  <c r="BS15" i="2"/>
  <c r="DL14" i="2"/>
  <c r="DJ14" i="2"/>
  <c r="DH14" i="2"/>
  <c r="DD14" i="2"/>
  <c r="DB14" i="2"/>
  <c r="CZ14" i="2"/>
  <c r="CV14" i="2"/>
  <c r="CT14" i="2"/>
  <c r="BL14" i="2"/>
  <c r="BN14" i="2"/>
  <c r="CR14" i="2"/>
  <c r="CN14" i="2"/>
  <c r="CL14" i="2"/>
  <c r="CJ14" i="2"/>
  <c r="CF14" i="2"/>
  <c r="CD14" i="2"/>
  <c r="CB14" i="2"/>
  <c r="BX14" i="2"/>
  <c r="BV14" i="2"/>
  <c r="BT14" i="2"/>
  <c r="BP14" i="2"/>
  <c r="DM13" i="2"/>
  <c r="DI13" i="2"/>
  <c r="DC13" i="2"/>
  <c r="CW13" i="2"/>
  <c r="CS13" i="2"/>
  <c r="CM13" i="2"/>
  <c r="CG13" i="2"/>
  <c r="CC13" i="2"/>
  <c r="BW13" i="2"/>
  <c r="BQ13" i="2"/>
  <c r="DN12" i="2"/>
  <c r="DL12" i="2"/>
  <c r="DJ12" i="2"/>
  <c r="DF12" i="2"/>
  <c r="DD12" i="2"/>
  <c r="DB12" i="2"/>
  <c r="CX12" i="2"/>
  <c r="CV12" i="2"/>
  <c r="CP12" i="2"/>
  <c r="CN12" i="2"/>
  <c r="CL12" i="2"/>
  <c r="CH12" i="2"/>
  <c r="CF12" i="2"/>
  <c r="CD12" i="2"/>
  <c r="BX12" i="2"/>
  <c r="BV12" i="2"/>
  <c r="BR12" i="2"/>
  <c r="BP12" i="2"/>
  <c r="DM11" i="2"/>
  <c r="DK11" i="2"/>
  <c r="DG11" i="2"/>
  <c r="DE11" i="2"/>
  <c r="DC11" i="2"/>
  <c r="CW11" i="2"/>
  <c r="CU11" i="2"/>
  <c r="CS11" i="2"/>
  <c r="CO11" i="2"/>
  <c r="CM11" i="2"/>
  <c r="CK11" i="2"/>
  <c r="CG11" i="2"/>
  <c r="CE11" i="2"/>
  <c r="CC11" i="2"/>
  <c r="BY11" i="2"/>
  <c r="BW11" i="2"/>
  <c r="BU11" i="2"/>
  <c r="BQ11" i="2"/>
  <c r="DK10" i="2"/>
  <c r="DG10" i="2"/>
  <c r="DC10" i="2"/>
  <c r="CY10" i="2"/>
  <c r="CU10" i="2"/>
  <c r="CQ10" i="2"/>
  <c r="CM10" i="2"/>
  <c r="CI10" i="2"/>
  <c r="CE10" i="2"/>
  <c r="CA10" i="2"/>
  <c r="BW10" i="2"/>
  <c r="BS10" i="2"/>
  <c r="DI172" i="2"/>
  <c r="CM121" i="2"/>
  <c r="CZ194" i="2"/>
  <c r="BP106" i="2"/>
  <c r="DH62" i="2"/>
  <c r="DL74" i="2"/>
  <c r="CY124" i="2"/>
  <c r="CZ53" i="2"/>
  <c r="DC72" i="2"/>
  <c r="BQ94" i="2"/>
  <c r="DE94" i="2"/>
  <c r="BV127" i="2"/>
  <c r="DN127" i="2"/>
  <c r="DF131" i="2"/>
  <c r="BZ12" i="2"/>
  <c r="CT83" i="2"/>
  <c r="BX104" i="2"/>
  <c r="DA109" i="2"/>
  <c r="CT12" i="2"/>
  <c r="CG23" i="2"/>
  <c r="DJ22" i="2"/>
  <c r="CO32" i="2"/>
  <c r="BT39" i="2"/>
  <c r="BR49" i="2"/>
  <c r="CN115" i="2"/>
  <c r="CH125" i="2"/>
  <c r="BR141" i="2"/>
  <c r="BS150" i="2"/>
  <c r="CP78" i="2"/>
  <c r="DB179" i="2"/>
  <c r="DG166" i="2"/>
  <c r="CT173" i="2"/>
  <c r="DN173" i="2"/>
  <c r="CM178" i="2"/>
  <c r="BU95" i="2"/>
  <c r="CN152" i="2"/>
  <c r="BQ109" i="2"/>
  <c r="CA124" i="2"/>
  <c r="BR131" i="2"/>
  <c r="DJ137" i="2"/>
  <c r="CT141" i="2"/>
  <c r="CA143" i="2"/>
  <c r="BQ149" i="2"/>
  <c r="DL152" i="2"/>
  <c r="CU166" i="2"/>
  <c r="BV191" i="2"/>
  <c r="DK103" i="2"/>
  <c r="CK109" i="2"/>
  <c r="CQ149" i="2"/>
  <c r="BZ44" i="2"/>
  <c r="BS60" i="2"/>
  <c r="BW72" i="2"/>
  <c r="CW94" i="2"/>
  <c r="CO109" i="2"/>
  <c r="CK113" i="2"/>
  <c r="DC149" i="2"/>
  <c r="CF174" i="2"/>
  <c r="CH179" i="2"/>
  <c r="CM177" i="2"/>
  <c r="CA56" i="2"/>
  <c r="CU81" i="2"/>
  <c r="CG93" i="2"/>
  <c r="CD95" i="2"/>
  <c r="BR99" i="2"/>
  <c r="CM103" i="2"/>
  <c r="BV107" i="2"/>
  <c r="BS116" i="2"/>
  <c r="CH129" i="2"/>
  <c r="BR139" i="2"/>
  <c r="DK143" i="2"/>
  <c r="CP147" i="2"/>
  <c r="CC149" i="2"/>
  <c r="CI150" i="2"/>
  <c r="BZ152" i="2"/>
  <c r="CM158" i="2"/>
  <c r="CY162" i="2"/>
  <c r="CE166" i="2"/>
  <c r="DK177" i="2"/>
  <c r="BV179" i="2"/>
  <c r="DN179" i="2"/>
  <c r="CU182" i="2"/>
  <c r="CI116" i="2"/>
  <c r="CI56" i="2"/>
  <c r="DB58" i="2"/>
  <c r="DF99" i="2"/>
  <c r="CL107" i="2"/>
  <c r="DN139" i="2"/>
  <c r="CW168" i="2"/>
  <c r="CG94" i="2"/>
  <c r="BY109" i="2"/>
  <c r="DI109" i="2"/>
  <c r="CM115" i="2"/>
  <c r="DG116" i="2"/>
  <c r="CU123" i="2"/>
  <c r="CX125" i="2"/>
  <c r="CH131" i="2"/>
  <c r="CR137" i="2"/>
  <c r="DD161" i="2"/>
  <c r="DM168" i="2"/>
  <c r="CT179" i="2"/>
  <c r="CL185" i="2"/>
  <c r="CL187" i="2"/>
  <c r="CO188" i="2"/>
  <c r="CB189" i="2"/>
  <c r="DB191" i="2"/>
  <c r="DA26" i="2"/>
  <c r="CD30" i="2"/>
  <c r="BZ38" i="2"/>
  <c r="DN38" i="2"/>
  <c r="BV53" i="2"/>
  <c r="CO69" i="2"/>
  <c r="CN85" i="2"/>
  <c r="CB85" i="2"/>
  <c r="BT91" i="2"/>
  <c r="CB91" i="2"/>
  <c r="CN91" i="2"/>
  <c r="CZ91" i="2"/>
  <c r="DH91" i="2"/>
  <c r="CX101" i="2"/>
  <c r="DG104" i="2"/>
  <c r="CH105" i="2"/>
  <c r="BY106" i="2"/>
  <c r="BU107" i="2"/>
  <c r="CK107" i="2"/>
  <c r="DA107" i="2"/>
  <c r="DM107" i="2"/>
  <c r="CJ108" i="2"/>
  <c r="DL108" i="2"/>
  <c r="CG110" i="2"/>
  <c r="CS110" i="2"/>
  <c r="CD116" i="2"/>
  <c r="CM135" i="2"/>
  <c r="CU135" i="2"/>
  <c r="DK135" i="2"/>
  <c r="CE135" i="2"/>
  <c r="CQ180" i="2"/>
  <c r="CT193" i="2"/>
  <c r="DM26" i="2"/>
  <c r="BV28" i="2"/>
  <c r="CL30" i="2"/>
  <c r="CT34" i="2"/>
  <c r="CH38" i="2"/>
  <c r="CH44" i="2"/>
  <c r="CF53" i="2"/>
  <c r="DD53" i="2"/>
  <c r="CE56" i="2"/>
  <c r="DJ58" i="2"/>
  <c r="BP66" i="2"/>
  <c r="CB66" i="2"/>
  <c r="CN66" i="2"/>
  <c r="CV66" i="2"/>
  <c r="DH66" i="2"/>
  <c r="DC69" i="2"/>
  <c r="DF71" i="2"/>
  <c r="CM81" i="2"/>
  <c r="DK81" i="2"/>
  <c r="CE81" i="2"/>
  <c r="DD85" i="2"/>
  <c r="CO90" i="2"/>
  <c r="CC93" i="2"/>
  <c r="CW93" i="2"/>
  <c r="DA93" i="2"/>
  <c r="DJ98" i="2"/>
  <c r="DN101" i="2"/>
  <c r="DF102" i="2"/>
  <c r="CO113" i="2"/>
  <c r="DI113" i="2"/>
  <c r="CU113" i="2"/>
  <c r="BZ120" i="2"/>
  <c r="CH120" i="2"/>
  <c r="CT120" i="2"/>
  <c r="DJ120" i="2"/>
  <c r="CZ150" i="2"/>
  <c r="BW170" i="2"/>
  <c r="CF178" i="2"/>
  <c r="CV178" i="2"/>
  <c r="CA183" i="2"/>
  <c r="CQ183" i="2"/>
  <c r="DK183" i="2"/>
  <c r="DK187" i="2"/>
  <c r="DJ30" i="2"/>
  <c r="CX38" i="2"/>
  <c r="CX44" i="2"/>
  <c r="CJ53" i="2"/>
  <c r="DH53" i="2"/>
  <c r="BS69" i="2"/>
  <c r="CI69" i="2"/>
  <c r="CU69" i="2"/>
  <c r="DG69" i="2"/>
  <c r="DE73" i="2"/>
  <c r="CA75" i="2"/>
  <c r="CY75" i="2"/>
  <c r="DH86" i="2"/>
  <c r="CB86" i="2"/>
  <c r="BR101" i="2"/>
  <c r="CH101" i="2"/>
  <c r="DF101" i="2"/>
  <c r="CS104" i="2"/>
  <c r="DE106" i="2"/>
  <c r="DG110" i="2"/>
  <c r="BR119" i="2"/>
  <c r="CX119" i="2"/>
  <c r="CT123" i="2"/>
  <c r="DB123" i="2"/>
  <c r="CM164" i="2"/>
  <c r="CU164" i="2"/>
  <c r="DK164" i="2"/>
  <c r="CE164" i="2"/>
  <c r="BP184" i="2"/>
  <c r="CF184" i="2"/>
  <c r="CN184" i="2"/>
  <c r="DL184" i="2"/>
  <c r="CB190" i="2"/>
  <c r="CJ190" i="2"/>
  <c r="DC20" i="2"/>
  <c r="CO26" i="2"/>
  <c r="BV30" i="2"/>
  <c r="BR38" i="2"/>
  <c r="DF38" i="2"/>
  <c r="BR44" i="2"/>
  <c r="DJ44" i="2"/>
  <c r="CN53" i="2"/>
  <c r="CW60" i="2"/>
  <c r="CA69" i="2"/>
  <c r="BT71" i="2"/>
  <c r="CM83" i="2"/>
  <c r="DL86" i="2"/>
  <c r="BY95" i="2"/>
  <c r="CK95" i="2"/>
  <c r="CS95" i="2"/>
  <c r="DE95" i="2"/>
  <c r="CR98" i="2"/>
  <c r="CU99" i="2"/>
  <c r="CT100" i="2"/>
  <c r="BZ101" i="2"/>
  <c r="CD102" i="2"/>
  <c r="BS111" i="2"/>
  <c r="CI111" i="2"/>
  <c r="CY111" i="2"/>
  <c r="DG111" i="2"/>
  <c r="CV112" i="2"/>
  <c r="BS113" i="2"/>
  <c r="CL119" i="2"/>
  <c r="CV120" i="2"/>
  <c r="BW125" i="2"/>
  <c r="CM133" i="2"/>
  <c r="DK133" i="2"/>
  <c r="CE133" i="2"/>
  <c r="CQ145" i="2"/>
  <c r="CF146" i="2"/>
  <c r="DL146" i="2"/>
  <c r="BX165" i="2"/>
  <c r="CF165" i="2"/>
  <c r="CV165" i="2"/>
  <c r="CM167" i="2"/>
  <c r="BP169" i="2"/>
  <c r="BX169" i="2"/>
  <c r="CN169" i="2"/>
  <c r="CZ169" i="2"/>
  <c r="DD169" i="2"/>
  <c r="CG170" i="2"/>
  <c r="CK170" i="2"/>
  <c r="CW170" i="2"/>
  <c r="DI170" i="2"/>
  <c r="BX172" i="2"/>
  <c r="CI173" i="2"/>
  <c r="CU175" i="2"/>
  <c r="CM175" i="2"/>
  <c r="BY187" i="2"/>
  <c r="CW187" i="2"/>
  <c r="BU191" i="2"/>
  <c r="CK191" i="2"/>
  <c r="DA191" i="2"/>
  <c r="DE191" i="2"/>
  <c r="CK94" i="2"/>
  <c r="DJ95" i="2"/>
  <c r="BZ99" i="2"/>
  <c r="CE103" i="2"/>
  <c r="DJ107" i="2"/>
  <c r="BW109" i="2"/>
  <c r="CM109" i="2"/>
  <c r="DC109" i="2"/>
  <c r="CA116" i="2"/>
  <c r="DM120" i="2"/>
  <c r="BW121" i="2"/>
  <c r="BS124" i="2"/>
  <c r="CI124" i="2"/>
  <c r="CI129" i="2"/>
  <c r="CU129" i="2"/>
  <c r="DK129" i="2"/>
  <c r="BU134" i="2"/>
  <c r="CE137" i="2"/>
  <c r="CK141" i="2"/>
  <c r="CJ142" i="2"/>
  <c r="CR142" i="2"/>
  <c r="DD142" i="2"/>
  <c r="CM143" i="2"/>
  <c r="CM147" i="2"/>
  <c r="BT148" i="2"/>
  <c r="DH148" i="2"/>
  <c r="CM152" i="2"/>
  <c r="DH155" i="2"/>
  <c r="CJ155" i="2"/>
  <c r="DL158" i="2"/>
  <c r="BS161" i="2"/>
  <c r="CE161" i="2"/>
  <c r="CQ161" i="2"/>
  <c r="CY161" i="2"/>
  <c r="DK161" i="2"/>
  <c r="BV166" i="2"/>
  <c r="DB166" i="2"/>
  <c r="BZ168" i="2"/>
  <c r="BS174" i="2"/>
  <c r="CD177" i="2"/>
  <c r="BV185" i="2"/>
  <c r="DB185" i="2"/>
  <c r="BT194" i="2"/>
  <c r="CM72" i="2"/>
  <c r="BY94" i="2"/>
  <c r="DA94" i="2"/>
  <c r="CU103" i="2"/>
  <c r="CD107" i="2"/>
  <c r="CC109" i="2"/>
  <c r="CW109" i="2"/>
  <c r="DM109" i="2"/>
  <c r="CO112" i="2"/>
  <c r="CS116" i="2"/>
  <c r="CQ127" i="2"/>
  <c r="CQ134" i="2"/>
  <c r="DC134" i="2"/>
  <c r="BW143" i="2"/>
  <c r="CI143" i="2"/>
  <c r="CU143" i="2"/>
  <c r="BX144" i="2"/>
  <c r="CT148" i="2"/>
  <c r="CL158" i="2"/>
  <c r="BU181" i="2"/>
  <c r="CO181" i="2"/>
  <c r="CM182" i="2"/>
  <c r="CE182" i="2"/>
  <c r="BX186" i="2"/>
  <c r="DK189" i="2"/>
  <c r="DK123" i="2"/>
  <c r="CP127" i="2"/>
  <c r="DF129" i="2"/>
  <c r="CX131" i="2"/>
  <c r="CB137" i="2"/>
  <c r="CL141" i="2"/>
  <c r="CH147" i="2"/>
  <c r="CK149" i="2"/>
  <c r="DK149" i="2"/>
  <c r="DC150" i="2"/>
  <c r="CJ152" i="2"/>
  <c r="CE158" i="2"/>
  <c r="CI162" i="2"/>
  <c r="CM166" i="2"/>
  <c r="DA168" i="2"/>
  <c r="DC169" i="2"/>
  <c r="CE177" i="2"/>
  <c r="BR179" i="2"/>
  <c r="CL179" i="2"/>
  <c r="DJ179" i="2"/>
  <c r="CU190" i="2"/>
  <c r="CL191" i="2"/>
  <c r="CA123" i="2"/>
  <c r="CP125" i="2"/>
  <c r="BZ131" i="2"/>
  <c r="DN131" i="2"/>
  <c r="DB137" i="2"/>
  <c r="CP139" i="2"/>
  <c r="CG142" i="2"/>
  <c r="CA149" i="2"/>
  <c r="CY149" i="2"/>
  <c r="CA150" i="2"/>
  <c r="BT152" i="2"/>
  <c r="DD152" i="2"/>
  <c r="DK156" i="2"/>
  <c r="CU158" i="2"/>
  <c r="DG162" i="2"/>
  <c r="CA166" i="2"/>
  <c r="DC166" i="2"/>
  <c r="CS168" i="2"/>
  <c r="CU177" i="2"/>
  <c r="CD179" i="2"/>
  <c r="CX179" i="2"/>
  <c r="BY188" i="2"/>
  <c r="CE12" i="2"/>
  <c r="BW22" i="2"/>
  <c r="CN28" i="2"/>
  <c r="CG65" i="2"/>
  <c r="CW65" i="2"/>
  <c r="DE65" i="2"/>
  <c r="BQ69" i="2"/>
  <c r="BY69" i="2"/>
  <c r="CS69" i="2"/>
  <c r="BP71" i="2"/>
  <c r="CQ73" i="2"/>
  <c r="CE87" i="2"/>
  <c r="CM87" i="2"/>
  <c r="CU87" i="2"/>
  <c r="DK87" i="2"/>
  <c r="BW87" i="2"/>
  <c r="BR97" i="2"/>
  <c r="CL97" i="2"/>
  <c r="CT97" i="2"/>
  <c r="DB97" i="2"/>
  <c r="BQ104" i="2"/>
  <c r="BY104" i="2"/>
  <c r="CC104" i="2"/>
  <c r="CG104" i="2"/>
  <c r="CK104" i="2"/>
  <c r="DE104" i="2"/>
  <c r="BR108" i="2"/>
  <c r="DF108" i="2"/>
  <c r="DC114" i="2"/>
  <c r="BY159" i="2"/>
  <c r="CG159" i="2"/>
  <c r="CS159" i="2"/>
  <c r="DE159" i="2"/>
  <c r="DM159" i="2"/>
  <c r="CT164" i="2"/>
  <c r="CV182" i="2"/>
  <c r="DK185" i="2"/>
  <c r="CT96" i="2"/>
  <c r="DB96" i="2"/>
  <c r="CV105" i="2"/>
  <c r="CB133" i="2"/>
  <c r="CE14" i="2"/>
  <c r="CA22" i="2"/>
  <c r="DC22" i="2"/>
  <c r="CR28" i="2"/>
  <c r="DH28" i="2"/>
  <c r="DJ32" i="2"/>
  <c r="BX35" i="2"/>
  <c r="CN35" i="2"/>
  <c r="DD35" i="2"/>
  <c r="CD36" i="2"/>
  <c r="DE38" i="2"/>
  <c r="BP39" i="2"/>
  <c r="CF39" i="2"/>
  <c r="CV39" i="2"/>
  <c r="DL39" i="2"/>
  <c r="CL40" i="2"/>
  <c r="BZ42" i="2"/>
  <c r="BP45" i="2"/>
  <c r="CF45" i="2"/>
  <c r="CV45" i="2"/>
  <c r="DL45" i="2"/>
  <c r="DK50" i="2"/>
  <c r="CG51" i="2"/>
  <c r="DA51" i="2"/>
  <c r="CW56" i="2"/>
  <c r="CJ58" i="2"/>
  <c r="BP59" i="2"/>
  <c r="CF59" i="2"/>
  <c r="CV59" i="2"/>
  <c r="CG60" i="2"/>
  <c r="DM60" i="2"/>
  <c r="BX62" i="2"/>
  <c r="CN62" i="2"/>
  <c r="DD62" i="2"/>
  <c r="CA63" i="2"/>
  <c r="CQ63" i="2"/>
  <c r="DG63" i="2"/>
  <c r="CS82" i="2"/>
  <c r="CU83" i="2"/>
  <c r="CN86" i="2"/>
  <c r="CV86" i="2"/>
  <c r="DD86" i="2"/>
  <c r="BT86" i="2"/>
  <c r="DC87" i="2"/>
  <c r="BZ97" i="2"/>
  <c r="CH102" i="2"/>
  <c r="CZ105" i="2"/>
  <c r="BQ117" i="2"/>
  <c r="BY117" i="2"/>
  <c r="CG117" i="2"/>
  <c r="CO117" i="2"/>
  <c r="CW117" i="2"/>
  <c r="DE117" i="2"/>
  <c r="DM117" i="2"/>
  <c r="BP121" i="2"/>
  <c r="BT121" i="2"/>
  <c r="BX121" i="2"/>
  <c r="CF121" i="2"/>
  <c r="CN121" i="2"/>
  <c r="CV121" i="2"/>
  <c r="CZ121" i="2"/>
  <c r="DD121" i="2"/>
  <c r="DL121" i="2"/>
  <c r="DD138" i="2"/>
  <c r="DL138" i="2"/>
  <c r="BW151" i="2"/>
  <c r="CE151" i="2"/>
  <c r="CM151" i="2"/>
  <c r="CQ151" i="2"/>
  <c r="CY151" i="2"/>
  <c r="DC151" i="2"/>
  <c r="DK151" i="2"/>
  <c r="CY22" i="2"/>
  <c r="DD28" i="2"/>
  <c r="BV40" i="2"/>
  <c r="DJ40" i="2"/>
  <c r="CH42" i="2"/>
  <c r="DN42" i="2"/>
  <c r="CX42" i="2"/>
  <c r="CD46" i="2"/>
  <c r="BX47" i="2"/>
  <c r="CN47" i="2"/>
  <c r="DD47" i="2"/>
  <c r="CA48" i="2"/>
  <c r="CQ48" i="2"/>
  <c r="DG48" i="2"/>
  <c r="BY51" i="2"/>
  <c r="CO51" i="2"/>
  <c r="DE51" i="2"/>
  <c r="BU51" i="2"/>
  <c r="CS51" i="2"/>
  <c r="DM51" i="2"/>
  <c r="CE55" i="2"/>
  <c r="BU56" i="2"/>
  <c r="CO56" i="2"/>
  <c r="DE56" i="2"/>
  <c r="DI56" i="2"/>
  <c r="BX58" i="2"/>
  <c r="CR58" i="2"/>
  <c r="BT58" i="2"/>
  <c r="DN59" i="2"/>
  <c r="CG61" i="2"/>
  <c r="DA61" i="2"/>
  <c r="BW67" i="2"/>
  <c r="CE67" i="2"/>
  <c r="CM67" i="2"/>
  <c r="CY67" i="2"/>
  <c r="DC67" i="2"/>
  <c r="CH74" i="2"/>
  <c r="CL74" i="2"/>
  <c r="CP74" i="2"/>
  <c r="BZ87" i="2"/>
  <c r="BL87" i="2"/>
  <c r="BN87" i="2"/>
  <c r="CH87" i="2"/>
  <c r="CP87" i="2"/>
  <c r="DN87" i="2"/>
  <c r="CH96" i="2"/>
  <c r="CX96" i="2"/>
  <c r="DN96" i="2"/>
  <c r="BX105" i="2"/>
  <c r="BT133" i="2"/>
  <c r="CJ133" i="2"/>
  <c r="CR133" i="2"/>
  <c r="CZ133" i="2"/>
  <c r="DH133" i="2"/>
  <c r="CF188" i="2"/>
  <c r="CY12" i="2"/>
  <c r="BX28" i="2"/>
  <c r="CD32" i="2"/>
  <c r="BY34" i="2"/>
  <c r="CO34" i="2"/>
  <c r="DE34" i="2"/>
  <c r="CD40" i="2"/>
  <c r="CQ42" i="2"/>
  <c r="BR42" i="2"/>
  <c r="DF42" i="2"/>
  <c r="DJ46" i="2"/>
  <c r="CE50" i="2"/>
  <c r="CC51" i="2"/>
  <c r="CW51" i="2"/>
  <c r="BR54" i="2"/>
  <c r="CL54" i="2"/>
  <c r="DF54" i="2"/>
  <c r="BQ56" i="2"/>
  <c r="CS56" i="2"/>
  <c r="DM56" i="2"/>
  <c r="CE57" i="2"/>
  <c r="DC57" i="2"/>
  <c r="CB58" i="2"/>
  <c r="CK60" i="2"/>
  <c r="DI60" i="2"/>
  <c r="CC60" i="2"/>
  <c r="DA60" i="2"/>
  <c r="BY65" i="2"/>
  <c r="CC69" i="2"/>
  <c r="CW69" i="2"/>
  <c r="DM69" i="2"/>
  <c r="BU69" i="2"/>
  <c r="DI69" i="2"/>
  <c r="BW73" i="2"/>
  <c r="CE73" i="2"/>
  <c r="CU73" i="2"/>
  <c r="CY14" i="2"/>
  <c r="CE16" i="2"/>
  <c r="CI22" i="2"/>
  <c r="BS26" i="2"/>
  <c r="BZ28" i="2"/>
  <c r="CV28" i="2"/>
  <c r="DN28" i="2"/>
  <c r="DC16" i="2"/>
  <c r="CA20" i="2"/>
  <c r="CQ22" i="2"/>
  <c r="FO24" i="2"/>
  <c r="DG24" i="3"/>
  <c r="CE26" i="2"/>
  <c r="CF28" i="2"/>
  <c r="CX28" i="2"/>
  <c r="DB30" i="2"/>
  <c r="DJ36" i="2"/>
  <c r="BZ37" i="2"/>
  <c r="DF37" i="2"/>
  <c r="CC40" i="2"/>
  <c r="CS40" i="2"/>
  <c r="DB40" i="2"/>
  <c r="BV41" i="2"/>
  <c r="CP42" i="2"/>
  <c r="CC44" i="2"/>
  <c r="DI44" i="2"/>
  <c r="BY46" i="2"/>
  <c r="CO46" i="2"/>
  <c r="DE46" i="2"/>
  <c r="BQ51" i="2"/>
  <c r="CK51" i="2"/>
  <c r="DI51" i="2"/>
  <c r="CT53" i="2"/>
  <c r="BR53" i="2"/>
  <c r="DA56" i="2"/>
  <c r="CN58" i="2"/>
  <c r="CS60" i="2"/>
  <c r="DL68" i="2"/>
  <c r="DE70" i="2"/>
  <c r="CD71" i="2"/>
  <c r="CH71" i="2"/>
  <c r="CX71" i="2"/>
  <c r="DB71" i="2"/>
  <c r="DN71" i="2"/>
  <c r="DM73" i="2"/>
  <c r="BQ77" i="2"/>
  <c r="CG77" i="2"/>
  <c r="CW77" i="2"/>
  <c r="BW83" i="2"/>
  <c r="CE83" i="2"/>
  <c r="DC83" i="2"/>
  <c r="CY89" i="2"/>
  <c r="DJ97" i="2"/>
  <c r="BP98" i="2"/>
  <c r="BX98" i="2"/>
  <c r="CF98" i="2"/>
  <c r="CJ98" i="2"/>
  <c r="CN98" i="2"/>
  <c r="CA99" i="2"/>
  <c r="CE99" i="2"/>
  <c r="CI99" i="2"/>
  <c r="CY99" i="2"/>
  <c r="DG99" i="2"/>
  <c r="DK99" i="2"/>
  <c r="BR102" i="2"/>
  <c r="BV102" i="2"/>
  <c r="BZ102" i="2"/>
  <c r="CL102" i="2"/>
  <c r="CP102" i="2"/>
  <c r="CT102" i="2"/>
  <c r="DB102" i="2"/>
  <c r="DJ102" i="2"/>
  <c r="DN102" i="2"/>
  <c r="CX102" i="2"/>
  <c r="CD103" i="2"/>
  <c r="CT103" i="2"/>
  <c r="CA105" i="2"/>
  <c r="CI105" i="2"/>
  <c r="CY105" i="2"/>
  <c r="DG105" i="2"/>
  <c r="DH105" i="2"/>
  <c r="CZ111" i="2"/>
  <c r="CB111" i="2"/>
  <c r="BX113" i="2"/>
  <c r="CJ113" i="2"/>
  <c r="CZ113" i="2"/>
  <c r="DD113" i="2"/>
  <c r="CC116" i="2"/>
  <c r="DI116" i="2"/>
  <c r="BZ117" i="2"/>
  <c r="CX117" i="2"/>
  <c r="BZ118" i="2"/>
  <c r="DF118" i="2"/>
  <c r="BQ119" i="2"/>
  <c r="CG119" i="2"/>
  <c r="CK119" i="2"/>
  <c r="CW119" i="2"/>
  <c r="DE119" i="2"/>
  <c r="DM119" i="2"/>
  <c r="BX120" i="2"/>
  <c r="CF120" i="2"/>
  <c r="DL120" i="2"/>
  <c r="CD124" i="2"/>
  <c r="CT124" i="2"/>
  <c r="DJ124" i="2"/>
  <c r="BR127" i="2"/>
  <c r="BZ127" i="2"/>
  <c r="CH127" i="2"/>
  <c r="CL127" i="2"/>
  <c r="CX127" i="2"/>
  <c r="DB127" i="2"/>
  <c r="DF127" i="2"/>
  <c r="CV136" i="2"/>
  <c r="DF153" i="2"/>
  <c r="DJ153" i="2"/>
  <c r="DN153" i="2"/>
  <c r="CE156" i="2"/>
  <c r="CM156" i="2"/>
  <c r="CU156" i="2"/>
  <c r="DC156" i="2"/>
  <c r="BW156" i="2"/>
  <c r="BX74" i="2"/>
  <c r="DH74" i="2"/>
  <c r="DN76" i="2"/>
  <c r="BP80" i="2"/>
  <c r="BT83" i="2"/>
  <c r="CV85" i="2"/>
  <c r="BT85" i="2"/>
  <c r="DL85" i="2"/>
  <c r="DH93" i="2"/>
  <c r="BQ93" i="2"/>
  <c r="CK93" i="2"/>
  <c r="DI93" i="2"/>
  <c r="CC94" i="2"/>
  <c r="CS94" i="2"/>
  <c r="DI94" i="2"/>
  <c r="BU94" i="2"/>
  <c r="CO94" i="2"/>
  <c r="DM94" i="2"/>
  <c r="BP96" i="2"/>
  <c r="DF98" i="2"/>
  <c r="CP99" i="2"/>
  <c r="DK109" i="2"/>
  <c r="CC113" i="2"/>
  <c r="CW113" i="2"/>
  <c r="DA113" i="2"/>
  <c r="BY113" i="2"/>
  <c r="DE113" i="2"/>
  <c r="DM114" i="2"/>
  <c r="CG120" i="2"/>
  <c r="CF136" i="2"/>
  <c r="DL136" i="2"/>
  <c r="BR138" i="2"/>
  <c r="BV138" i="2"/>
  <c r="CD138" i="2"/>
  <c r="CH138" i="2"/>
  <c r="CL138" i="2"/>
  <c r="CT138" i="2"/>
  <c r="CX138" i="2"/>
  <c r="DF138" i="2"/>
  <c r="DJ138" i="2"/>
  <c r="BW139" i="2"/>
  <c r="CM139" i="2"/>
  <c r="DC139" i="2"/>
  <c r="BU141" i="2"/>
  <c r="CC141" i="2"/>
  <c r="CS141" i="2"/>
  <c r="DA141" i="2"/>
  <c r="DE141" i="2"/>
  <c r="DI141" i="2"/>
  <c r="BV142" i="2"/>
  <c r="BZ142" i="2"/>
  <c r="CC151" i="2"/>
  <c r="CG151" i="2"/>
  <c r="CS151" i="2"/>
  <c r="DI151" i="2"/>
  <c r="DM151" i="2"/>
  <c r="BR154" i="2"/>
  <c r="BZ154" i="2"/>
  <c r="CH154" i="2"/>
  <c r="CP154" i="2"/>
  <c r="DF154" i="2"/>
  <c r="DN154" i="2"/>
  <c r="CJ183" i="2"/>
  <c r="BQ185" i="2"/>
  <c r="BU185" i="2"/>
  <c r="BY185" i="2"/>
  <c r="CC185" i="2"/>
  <c r="CG185" i="2"/>
  <c r="CK185" i="2"/>
  <c r="CO185" i="2"/>
  <c r="CW185" i="2"/>
  <c r="DA185" i="2"/>
  <c r="DE185" i="2"/>
  <c r="CE75" i="2"/>
  <c r="CU75" i="2"/>
  <c r="DK75" i="2"/>
  <c r="CL78" i="2"/>
  <c r="DB78" i="2"/>
  <c r="CW79" i="2"/>
  <c r="CT81" i="2"/>
  <c r="DA84" i="2"/>
  <c r="CI91" i="2"/>
  <c r="BY93" i="2"/>
  <c r="CO93" i="2"/>
  <c r="DE93" i="2"/>
  <c r="BU93" i="2"/>
  <c r="CS93" i="2"/>
  <c r="DM93" i="2"/>
  <c r="CC97" i="2"/>
  <c r="DA97" i="2"/>
  <c r="CH99" i="2"/>
  <c r="DN99" i="2"/>
  <c r="CX99" i="2"/>
  <c r="BS101" i="2"/>
  <c r="CY101" i="2"/>
  <c r="DL103" i="2"/>
  <c r="DD104" i="2"/>
  <c r="BX109" i="2"/>
  <c r="CR109" i="2"/>
  <c r="BV112" i="2"/>
  <c r="BZ112" i="2"/>
  <c r="CP112" i="2"/>
  <c r="DB112" i="2"/>
  <c r="BP115" i="2"/>
  <c r="CB115" i="2"/>
  <c r="CJ115" i="2"/>
  <c r="CR115" i="2"/>
  <c r="CV115" i="2"/>
  <c r="DH115" i="2"/>
  <c r="DL115" i="2"/>
  <c r="CF118" i="2"/>
  <c r="CV118" i="2"/>
  <c r="CU122" i="2"/>
  <c r="CN132" i="2"/>
  <c r="DD132" i="2"/>
  <c r="DL132" i="2"/>
  <c r="BX132" i="2"/>
  <c r="CN134" i="2"/>
  <c r="BP145" i="2"/>
  <c r="BX145" i="2"/>
  <c r="BW147" i="2"/>
  <c r="CE147" i="2"/>
  <c r="CU147" i="2"/>
  <c r="DC147" i="2"/>
  <c r="DK147" i="2"/>
  <c r="BP153" i="2"/>
  <c r="BT153" i="2"/>
  <c r="BX153" i="2"/>
  <c r="CB153" i="2"/>
  <c r="CJ153" i="2"/>
  <c r="CN153" i="2"/>
  <c r="CR153" i="2"/>
  <c r="CV153" i="2"/>
  <c r="DL153" i="2"/>
  <c r="CX154" i="2"/>
  <c r="BT162" i="2"/>
  <c r="BX162" i="2"/>
  <c r="CJ162" i="2"/>
  <c r="CN162" i="2"/>
  <c r="CR162" i="2"/>
  <c r="CZ162" i="2"/>
  <c r="DH162" i="2"/>
  <c r="BW193" i="2"/>
  <c r="CE193" i="2"/>
  <c r="CM193" i="2"/>
  <c r="CU193" i="2"/>
  <c r="DC193" i="2"/>
  <c r="CO106" i="2"/>
  <c r="BY107" i="2"/>
  <c r="CO107" i="2"/>
  <c r="DE107" i="2"/>
  <c r="CF108" i="2"/>
  <c r="CZ108" i="2"/>
  <c r="BS110" i="2"/>
  <c r="CM110" i="2"/>
  <c r="CY110" i="2"/>
  <c r="DK110" i="2"/>
  <c r="CY116" i="2"/>
  <c r="CQ116" i="2"/>
  <c r="CD119" i="2"/>
  <c r="DJ119" i="2"/>
  <c r="BV120" i="2"/>
  <c r="CP120" i="2"/>
  <c r="DB120" i="2"/>
  <c r="DC121" i="2"/>
  <c r="CE123" i="2"/>
  <c r="CQ123" i="2"/>
  <c r="DC123" i="2"/>
  <c r="BW123" i="2"/>
  <c r="DG123" i="2"/>
  <c r="CL128" i="2"/>
  <c r="DB128" i="2"/>
  <c r="BR129" i="2"/>
  <c r="BZ129" i="2"/>
  <c r="CX129" i="2"/>
  <c r="DN129" i="2"/>
  <c r="BS131" i="2"/>
  <c r="CI131" i="2"/>
  <c r="CY131" i="2"/>
  <c r="BY140" i="2"/>
  <c r="DE140" i="2"/>
  <c r="BQ150" i="2"/>
  <c r="BU150" i="2"/>
  <c r="BY150" i="2"/>
  <c r="CC150" i="2"/>
  <c r="CG150" i="2"/>
  <c r="BR152" i="2"/>
  <c r="BV152" i="2"/>
  <c r="CD152" i="2"/>
  <c r="DB152" i="2"/>
  <c r="DF152" i="2"/>
  <c r="DJ152" i="2"/>
  <c r="DN152" i="2"/>
  <c r="BX155" i="2"/>
  <c r="CB155" i="2"/>
  <c r="CN155" i="2"/>
  <c r="CZ155" i="2"/>
  <c r="DD155" i="2"/>
  <c r="BT155" i="2"/>
  <c r="BS167" i="2"/>
  <c r="CA167" i="2"/>
  <c r="CI167" i="2"/>
  <c r="CQ167" i="2"/>
  <c r="CY167" i="2"/>
  <c r="DC167" i="2"/>
  <c r="BP171" i="2"/>
  <c r="BX171" i="2"/>
  <c r="CB171" i="2"/>
  <c r="CF171" i="2"/>
  <c r="CN171" i="2"/>
  <c r="CR171" i="2"/>
  <c r="CV171" i="2"/>
  <c r="DD171" i="2"/>
  <c r="DH171" i="2"/>
  <c r="BQ172" i="2"/>
  <c r="BU172" i="2"/>
  <c r="BY172" i="2"/>
  <c r="CC172" i="2"/>
  <c r="CK172" i="2"/>
  <c r="CO172" i="2"/>
  <c r="CS172" i="2"/>
  <c r="DA172" i="2"/>
  <c r="DE172" i="2"/>
  <c r="DM172" i="2"/>
  <c r="BP173" i="2"/>
  <c r="BX173" i="2"/>
  <c r="CB173" i="2"/>
  <c r="CF173" i="2"/>
  <c r="CN173" i="2"/>
  <c r="CV173" i="2"/>
  <c r="DL173" i="2"/>
  <c r="CN174" i="2"/>
  <c r="CV174" i="2"/>
  <c r="DL174" i="2"/>
  <c r="BY186" i="2"/>
  <c r="CO186" i="2"/>
  <c r="CM123" i="2"/>
  <c r="DI124" i="2"/>
  <c r="BR125" i="2"/>
  <c r="BZ125" i="2"/>
  <c r="DF125" i="2"/>
  <c r="DN125" i="2"/>
  <c r="BR126" i="2"/>
  <c r="CP126" i="2"/>
  <c r="CX126" i="2"/>
  <c r="CA127" i="2"/>
  <c r="CP129" i="2"/>
  <c r="CU133" i="2"/>
  <c r="DC133" i="2"/>
  <c r="BW133" i="2"/>
  <c r="CC134" i="2"/>
  <c r="CG134" i="2"/>
  <c r="CJ137" i="2"/>
  <c r="BT137" i="2"/>
  <c r="CW138" i="2"/>
  <c r="CO140" i="2"/>
  <c r="BQ143" i="2"/>
  <c r="CM150" i="2"/>
  <c r="CU150" i="2"/>
  <c r="CY150" i="2"/>
  <c r="DG150" i="2"/>
  <c r="DK150" i="2"/>
  <c r="CQ150" i="2"/>
  <c r="CX152" i="2"/>
  <c r="CR155" i="2"/>
  <c r="DG167" i="2"/>
  <c r="CE172" i="2"/>
  <c r="CU172" i="2"/>
  <c r="DC172" i="2"/>
  <c r="DK172" i="2"/>
  <c r="BP180" i="2"/>
  <c r="BT180" i="2"/>
  <c r="CB180" i="2"/>
  <c r="CF180" i="2"/>
  <c r="CJ180" i="2"/>
  <c r="CR180" i="2"/>
  <c r="CV180" i="2"/>
  <c r="DD180" i="2"/>
  <c r="DH180" i="2"/>
  <c r="DL180" i="2"/>
  <c r="DE186" i="2"/>
  <c r="BQ187" i="2"/>
  <c r="BU187" i="2"/>
  <c r="CC187" i="2"/>
  <c r="CG187" i="2"/>
  <c r="CK187" i="2"/>
  <c r="CS187" i="2"/>
  <c r="DA187" i="2"/>
  <c r="DE187" i="2"/>
  <c r="CE190" i="2"/>
  <c r="CM190" i="2"/>
  <c r="DC190" i="2"/>
  <c r="BW190" i="2"/>
  <c r="BZ139" i="2"/>
  <c r="DF139" i="2"/>
  <c r="CX139" i="2"/>
  <c r="CC144" i="2"/>
  <c r="CS144" i="2"/>
  <c r="DI144" i="2"/>
  <c r="CA145" i="2"/>
  <c r="CV146" i="2"/>
  <c r="DL148" i="2"/>
  <c r="BU149" i="2"/>
  <c r="CS149" i="2"/>
  <c r="CG149" i="2"/>
  <c r="CW149" i="2"/>
  <c r="CD156" i="2"/>
  <c r="CG157" i="2"/>
  <c r="BS163" i="2"/>
  <c r="CE163" i="2"/>
  <c r="CY163" i="2"/>
  <c r="DC163" i="2"/>
  <c r="CM165" i="2"/>
  <c r="DC165" i="2"/>
  <c r="DK165" i="2"/>
  <c r="CE170" i="2"/>
  <c r="DK170" i="2"/>
  <c r="CQ173" i="2"/>
  <c r="DG173" i="2"/>
  <c r="CA173" i="2"/>
  <c r="CI174" i="2"/>
  <c r="CY174" i="2"/>
  <c r="DG180" i="2"/>
  <c r="CA180" i="2"/>
  <c r="DK181" i="2"/>
  <c r="BV187" i="2"/>
  <c r="DB187" i="2"/>
  <c r="CC189" i="2"/>
  <c r="BR192" i="2"/>
  <c r="BZ192" i="2"/>
  <c r="CH192" i="2"/>
  <c r="CT192" i="2"/>
  <c r="CX192" i="2"/>
  <c r="CP38" i="2"/>
  <c r="CP44" i="2"/>
  <c r="CB53" i="2"/>
  <c r="DL53" i="2"/>
  <c r="CM69" i="2"/>
  <c r="BW81" i="2"/>
  <c r="DC81" i="2"/>
  <c r="CP101" i="2"/>
  <c r="BW103" i="2"/>
  <c r="DC103" i="2"/>
  <c r="CP105" i="2"/>
  <c r="DB107" i="2"/>
  <c r="BU109" i="2"/>
  <c r="CG109" i="2"/>
  <c r="CS109" i="2"/>
  <c r="DE109" i="2"/>
  <c r="CE113" i="2"/>
  <c r="DK113" i="2"/>
  <c r="CC122" i="2"/>
  <c r="CD123" i="2"/>
  <c r="DJ123" i="2"/>
  <c r="DC125" i="2"/>
  <c r="DB135" i="2"/>
  <c r="BW137" i="2"/>
  <c r="DK137" i="2"/>
  <c r="CH139" i="2"/>
  <c r="BZ140" i="2"/>
  <c r="CT140" i="2"/>
  <c r="BZ141" i="2"/>
  <c r="DJ141" i="2"/>
  <c r="DB141" i="2"/>
  <c r="DM142" i="2"/>
  <c r="DG145" i="2"/>
  <c r="BX147" i="2"/>
  <c r="CZ147" i="2"/>
  <c r="CD148" i="2"/>
  <c r="CX148" i="2"/>
  <c r="CO149" i="2"/>
  <c r="BW152" i="2"/>
  <c r="DK157" i="2"/>
  <c r="CP158" i="2"/>
  <c r="CQ162" i="2"/>
  <c r="CA162" i="2"/>
  <c r="CO163" i="2"/>
  <c r="DM163" i="2"/>
  <c r="BU170" i="2"/>
  <c r="CC170" i="2"/>
  <c r="CO170" i="2"/>
  <c r="CS170" i="2"/>
  <c r="DA170" i="2"/>
  <c r="DE170" i="2"/>
  <c r="CE175" i="2"/>
  <c r="DC175" i="2"/>
  <c r="DK175" i="2"/>
  <c r="BW175" i="2"/>
  <c r="CY176" i="2"/>
  <c r="DJ177" i="2"/>
  <c r="CC181" i="2"/>
  <c r="CG181" i="2"/>
  <c r="CS181" i="2"/>
  <c r="DA181" i="2"/>
  <c r="BQ191" i="2"/>
  <c r="BY191" i="2"/>
  <c r="CG191" i="2"/>
  <c r="CS191" i="2"/>
  <c r="CW191" i="2"/>
  <c r="DM191" i="2"/>
  <c r="CJ194" i="2"/>
  <c r="CR194" i="2"/>
  <c r="CQ124" i="2"/>
  <c r="CP131" i="2"/>
  <c r="BW135" i="2"/>
  <c r="DC135" i="2"/>
  <c r="CE143" i="2"/>
  <c r="DC143" i="2"/>
  <c r="DD144" i="2"/>
  <c r="DJ147" i="2"/>
  <c r="CI149" i="2"/>
  <c r="DG149" i="2"/>
  <c r="CB152" i="2"/>
  <c r="CR152" i="2"/>
  <c r="BW158" i="2"/>
  <c r="DC158" i="2"/>
  <c r="DD165" i="2"/>
  <c r="DL165" i="2"/>
  <c r="CT166" i="2"/>
  <c r="CL168" i="2"/>
  <c r="BW169" i="2"/>
  <c r="DD172" i="2"/>
  <c r="CU178" i="2"/>
  <c r="CI183" i="2"/>
  <c r="CK194" i="2"/>
  <c r="BW164" i="2"/>
  <c r="DC164" i="2"/>
  <c r="BW166" i="2"/>
  <c r="CQ166" i="2"/>
  <c r="DK166" i="2"/>
  <c r="DI168" i="2"/>
  <c r="BW177" i="2"/>
  <c r="DC177" i="2"/>
  <c r="DL178" i="2"/>
  <c r="BZ179" i="2"/>
  <c r="CP179" i="2"/>
  <c r="DF179" i="2"/>
  <c r="BW182" i="2"/>
  <c r="DC182" i="2"/>
  <c r="DE188" i="2"/>
  <c r="BQ72" i="2"/>
  <c r="BU13" i="2"/>
  <c r="BY13" i="2"/>
  <c r="CK13" i="2"/>
  <c r="CO13" i="2"/>
  <c r="DA13" i="2"/>
  <c r="DE13" i="2"/>
  <c r="CM18" i="2"/>
  <c r="BX22" i="2"/>
  <c r="CB22" i="2"/>
  <c r="CN22" i="2"/>
  <c r="CR22" i="2"/>
  <c r="DL22" i="2"/>
  <c r="BT24" i="2"/>
  <c r="BX24" i="2"/>
  <c r="CF24" i="2"/>
  <c r="CJ24" i="2"/>
  <c r="CR24" i="2"/>
  <c r="CV24" i="2"/>
  <c r="DH24" i="2"/>
  <c r="DL24" i="2"/>
  <c r="BP24" i="2"/>
  <c r="CN24" i="2"/>
  <c r="DJ24" i="2"/>
  <c r="BS38" i="2"/>
  <c r="CA38" i="2"/>
  <c r="CE38" i="2"/>
  <c r="CI38" i="2"/>
  <c r="CQ38" i="2"/>
  <c r="CU38" i="2"/>
  <c r="CY38" i="2"/>
  <c r="DC38" i="2"/>
  <c r="DG38" i="2"/>
  <c r="DK38" i="2"/>
  <c r="BQ55" i="2"/>
  <c r="BU55" i="2"/>
  <c r="BY55" i="2"/>
  <c r="CC55" i="2"/>
  <c r="CG55" i="2"/>
  <c r="CO55" i="2"/>
  <c r="CS55" i="2"/>
  <c r="DE55" i="2"/>
  <c r="DI55" i="2"/>
  <c r="DM55" i="2"/>
  <c r="BU72" i="2"/>
  <c r="BY72" i="2"/>
  <c r="CC72" i="2"/>
  <c r="CG72" i="2"/>
  <c r="CK72" i="2"/>
  <c r="CO72" i="2"/>
  <c r="CS72" i="2"/>
  <c r="CW72" i="2"/>
  <c r="DA72" i="2"/>
  <c r="DE72" i="2"/>
  <c r="DI72" i="2"/>
  <c r="DM72" i="2"/>
  <c r="BW12" i="2"/>
  <c r="CA12" i="2"/>
  <c r="CI12" i="2"/>
  <c r="CQ12" i="2"/>
  <c r="CU12" i="2"/>
  <c r="DC12" i="2"/>
  <c r="DG12" i="2"/>
  <c r="BS12" i="2"/>
  <c r="DK12" i="2"/>
  <c r="CQ14" i="2"/>
  <c r="CU16" i="2"/>
  <c r="CY18" i="2"/>
  <c r="CQ20" i="2"/>
  <c r="BY23" i="2"/>
  <c r="CC23" i="2"/>
  <c r="CO23" i="2"/>
  <c r="CW23" i="2"/>
  <c r="DA23" i="2"/>
  <c r="DE23" i="2"/>
  <c r="DM23" i="2"/>
  <c r="BV24" i="2"/>
  <c r="CT24" i="2"/>
  <c r="BQ26" i="2"/>
  <c r="BU26" i="2"/>
  <c r="CC26" i="2"/>
  <c r="CG26" i="2"/>
  <c r="CK26" i="2"/>
  <c r="CS26" i="2"/>
  <c r="DE26" i="2"/>
  <c r="DI26" i="2"/>
  <c r="BY26" i="2"/>
  <c r="CW26" i="2"/>
  <c r="BS27" i="2"/>
  <c r="CE27" i="2"/>
  <c r="CI27" i="2"/>
  <c r="CU27" i="2"/>
  <c r="CY27" i="2"/>
  <c r="DK27" i="2"/>
  <c r="BS28" i="2"/>
  <c r="BW28" i="2"/>
  <c r="CE28" i="2"/>
  <c r="CM28" i="2"/>
  <c r="CQ28" i="2"/>
  <c r="CY28" i="2"/>
  <c r="DC28" i="2"/>
  <c r="DK28" i="2"/>
  <c r="BP29" i="2"/>
  <c r="BT29" i="2"/>
  <c r="BX29" i="2"/>
  <c r="CB29" i="2"/>
  <c r="CF29" i="2"/>
  <c r="CJ29" i="2"/>
  <c r="CR29" i="2"/>
  <c r="CZ29" i="2"/>
  <c r="DH29" i="2"/>
  <c r="BR32" i="2"/>
  <c r="BV32" i="2"/>
  <c r="BL32" i="2"/>
  <c r="BN32" i="2"/>
  <c r="BZ32" i="2"/>
  <c r="CH32" i="2"/>
  <c r="CL32" i="2"/>
  <c r="CP32" i="2"/>
  <c r="CT32" i="2"/>
  <c r="CX32" i="2"/>
  <c r="DB32" i="2"/>
  <c r="DF32" i="2"/>
  <c r="DN32" i="2"/>
  <c r="CU50" i="2"/>
  <c r="BS79" i="2"/>
  <c r="BW79" i="2"/>
  <c r="CA79" i="2"/>
  <c r="CE79" i="2"/>
  <c r="CI79" i="2"/>
  <c r="CM79" i="2"/>
  <c r="CQ79" i="2"/>
  <c r="CU79" i="2"/>
  <c r="CY79" i="2"/>
  <c r="DC79" i="2"/>
  <c r="DG79" i="2"/>
  <c r="DK79" i="2"/>
  <c r="BR111" i="2"/>
  <c r="BV111" i="2"/>
  <c r="BZ111" i="2"/>
  <c r="CD111" i="2"/>
  <c r="CH111" i="2"/>
  <c r="CL111" i="2"/>
  <c r="CP111" i="2"/>
  <c r="CX111" i="2"/>
  <c r="DB111" i="2"/>
  <c r="DF111" i="2"/>
  <c r="DJ111" i="2"/>
  <c r="DN111" i="2"/>
  <c r="CQ70" i="2"/>
  <c r="BS13" i="2"/>
  <c r="CA13" i="2"/>
  <c r="CE13" i="2"/>
  <c r="CI13" i="2"/>
  <c r="CQ13" i="2"/>
  <c r="CU13" i="2"/>
  <c r="CY13" i="2"/>
  <c r="DG13" i="2"/>
  <c r="DK13" i="2"/>
  <c r="BW18" i="2"/>
  <c r="CA18" i="2"/>
  <c r="CI18" i="2"/>
  <c r="CQ18" i="2"/>
  <c r="CU18" i="2"/>
  <c r="DC18" i="2"/>
  <c r="DG18" i="2"/>
  <c r="BS18" i="2"/>
  <c r="DK18" i="2"/>
  <c r="BZ24" i="2"/>
  <c r="CD24" i="2"/>
  <c r="CP24" i="2"/>
  <c r="CX24" i="2"/>
  <c r="DB24" i="2"/>
  <c r="DF24" i="2"/>
  <c r="DN24" i="2"/>
  <c r="CB24" i="2"/>
  <c r="CZ24" i="2"/>
  <c r="BP41" i="2"/>
  <c r="BT41" i="2"/>
  <c r="BX41" i="2"/>
  <c r="CB41" i="2"/>
  <c r="CF41" i="2"/>
  <c r="CJ41" i="2"/>
  <c r="CN41" i="2"/>
  <c r="CR41" i="2"/>
  <c r="CV41" i="2"/>
  <c r="CZ41" i="2"/>
  <c r="DD41" i="2"/>
  <c r="DH41" i="2"/>
  <c r="DL41" i="2"/>
  <c r="BR43" i="2"/>
  <c r="BV43" i="2"/>
  <c r="BZ43" i="2"/>
  <c r="CH43" i="2"/>
  <c r="CL43" i="2"/>
  <c r="CP43" i="2"/>
  <c r="CX43" i="2"/>
  <c r="DB43" i="2"/>
  <c r="DF43" i="2"/>
  <c r="DN43" i="2"/>
  <c r="CW55" i="2"/>
  <c r="BS70" i="2"/>
  <c r="BW70" i="2"/>
  <c r="CA70" i="2"/>
  <c r="CE70" i="2"/>
  <c r="CI70" i="2"/>
  <c r="CM70" i="2"/>
  <c r="CU70" i="2"/>
  <c r="CY70" i="2"/>
  <c r="DC70" i="2"/>
  <c r="DG70" i="2"/>
  <c r="DK70" i="2"/>
  <c r="BS77" i="2"/>
  <c r="BW77" i="2"/>
  <c r="CA77" i="2"/>
  <c r="CE77" i="2"/>
  <c r="CI77" i="2"/>
  <c r="CM77" i="2"/>
  <c r="CQ77" i="2"/>
  <c r="CU77" i="2"/>
  <c r="CY77" i="2"/>
  <c r="DC77" i="2"/>
  <c r="DG77" i="2"/>
  <c r="DK77" i="2"/>
  <c r="BQ108" i="2"/>
  <c r="BY108" i="2"/>
  <c r="CG108" i="2"/>
  <c r="CO108" i="2"/>
  <c r="CW108" i="2"/>
  <c r="DE108" i="2"/>
  <c r="DM108" i="2"/>
  <c r="CM12" i="2"/>
  <c r="BW14" i="2"/>
  <c r="CA14" i="2"/>
  <c r="CI14" i="2"/>
  <c r="CM14" i="2"/>
  <c r="CU14" i="2"/>
  <c r="DC14" i="2"/>
  <c r="DG14" i="2"/>
  <c r="BS14" i="2"/>
  <c r="DK14" i="2"/>
  <c r="BW16" i="2"/>
  <c r="CA16" i="2"/>
  <c r="CI16" i="2"/>
  <c r="CQ16" i="2"/>
  <c r="CY16" i="2"/>
  <c r="DG16" i="2"/>
  <c r="DK16" i="2"/>
  <c r="BS16" i="2"/>
  <c r="CE18" i="2"/>
  <c r="BW20" i="2"/>
  <c r="CE20" i="2"/>
  <c r="CI20" i="2"/>
  <c r="CU20" i="2"/>
  <c r="CY20" i="2"/>
  <c r="DG20" i="2"/>
  <c r="BS20" i="2"/>
  <c r="DK20" i="2"/>
  <c r="BS23" i="2"/>
  <c r="BW23" i="2"/>
  <c r="CE23" i="2"/>
  <c r="CI23" i="2"/>
  <c r="CQ23" i="2"/>
  <c r="CU23" i="2"/>
  <c r="DG23" i="2"/>
  <c r="DK23" i="2"/>
  <c r="CH24" i="2"/>
  <c r="DD24" i="2"/>
  <c r="BW26" i="2"/>
  <c r="CA26" i="2"/>
  <c r="CM26" i="2"/>
  <c r="CQ26" i="2"/>
  <c r="CY26" i="2"/>
  <c r="DC26" i="2"/>
  <c r="DK26" i="2"/>
  <c r="CI26" i="2"/>
  <c r="DG26" i="2"/>
  <c r="BR29" i="2"/>
  <c r="BZ29" i="2"/>
  <c r="CH29" i="2"/>
  <c r="CP29" i="2"/>
  <c r="CT29" i="2"/>
  <c r="CX29" i="2"/>
  <c r="DB29" i="2"/>
  <c r="DF29" i="2"/>
  <c r="DJ29" i="2"/>
  <c r="DN29" i="2"/>
  <c r="BR34" i="2"/>
  <c r="BV34" i="2"/>
  <c r="BZ34" i="2"/>
  <c r="CD34" i="2"/>
  <c r="CH34" i="2"/>
  <c r="CL34" i="2"/>
  <c r="CP34" i="2"/>
  <c r="CX34" i="2"/>
  <c r="DB34" i="2"/>
  <c r="DF34" i="2"/>
  <c r="DJ34" i="2"/>
  <c r="DN34" i="2"/>
  <c r="BS50" i="2"/>
  <c r="BW50" i="2"/>
  <c r="CA50" i="2"/>
  <c r="CI50" i="2"/>
  <c r="CM50" i="2"/>
  <c r="CQ50" i="2"/>
  <c r="CY50" i="2"/>
  <c r="DC50" i="2"/>
  <c r="DG50" i="2"/>
  <c r="BR68" i="2"/>
  <c r="BV68" i="2"/>
  <c r="CD68" i="2"/>
  <c r="CH68" i="2"/>
  <c r="CL68" i="2"/>
  <c r="CP68" i="2"/>
  <c r="CT68" i="2"/>
  <c r="CX68" i="2"/>
  <c r="DB68" i="2"/>
  <c r="DF68" i="2"/>
  <c r="DJ68" i="2"/>
  <c r="DN68" i="2"/>
  <c r="BP76" i="2"/>
  <c r="BT76" i="2"/>
  <c r="BX76" i="2"/>
  <c r="CB76" i="2"/>
  <c r="CJ76" i="2"/>
  <c r="CN76" i="2"/>
  <c r="CR76" i="2"/>
  <c r="CZ76" i="2"/>
  <c r="DD76" i="2"/>
  <c r="DH76" i="2"/>
  <c r="DL76" i="2"/>
  <c r="BS11" i="2"/>
  <c r="CA11" i="2"/>
  <c r="CI11" i="2"/>
  <c r="CQ11" i="2"/>
  <c r="CY11" i="2"/>
  <c r="BQ15" i="2"/>
  <c r="BY15" i="2"/>
  <c r="CG15" i="2"/>
  <c r="CS17" i="2"/>
  <c r="DA17" i="2"/>
  <c r="DI17" i="2"/>
  <c r="BT18" i="2"/>
  <c r="CB18" i="2"/>
  <c r="CJ18" i="2"/>
  <c r="CR18" i="2"/>
  <c r="BP20" i="2"/>
  <c r="BX20" i="2"/>
  <c r="CF20" i="2"/>
  <c r="CN20" i="2"/>
  <c r="CV20" i="2"/>
  <c r="DD20" i="2"/>
  <c r="DL20" i="2"/>
  <c r="CE22" i="2"/>
  <c r="CU22" i="2"/>
  <c r="DK22" i="2"/>
  <c r="BS22" i="2"/>
  <c r="CM22" i="2"/>
  <c r="DG22" i="2"/>
  <c r="BP25" i="2"/>
  <c r="BX25" i="2"/>
  <c r="CF25" i="2"/>
  <c r="CN25" i="2"/>
  <c r="CV25" i="2"/>
  <c r="DD25" i="2"/>
  <c r="DL25" i="2"/>
  <c r="BT28" i="2"/>
  <c r="CB28" i="2"/>
  <c r="CJ28" i="2"/>
  <c r="BP28" i="2"/>
  <c r="CD28" i="2"/>
  <c r="CP28" i="2"/>
  <c r="CZ28" i="2"/>
  <c r="DL28" i="2"/>
  <c r="BR30" i="2"/>
  <c r="BZ30" i="2"/>
  <c r="CH30" i="2"/>
  <c r="CP30" i="2"/>
  <c r="CX30" i="2"/>
  <c r="DF30" i="2"/>
  <c r="DN30" i="2"/>
  <c r="CT30" i="2"/>
  <c r="BP31" i="2"/>
  <c r="BT31" i="2"/>
  <c r="BX31" i="2"/>
  <c r="CL36" i="2"/>
  <c r="BP37" i="2"/>
  <c r="BT37" i="2"/>
  <c r="BX37" i="2"/>
  <c r="CB37" i="2"/>
  <c r="CF37" i="2"/>
  <c r="CJ37" i="2"/>
  <c r="CN37" i="2"/>
  <c r="CR37" i="2"/>
  <c r="CV37" i="2"/>
  <c r="CZ37" i="2"/>
  <c r="DD37" i="2"/>
  <c r="DH37" i="2"/>
  <c r="DL37" i="2"/>
  <c r="BR40" i="2"/>
  <c r="BZ40" i="2"/>
  <c r="CH40" i="2"/>
  <c r="CP40" i="2"/>
  <c r="CX40" i="2"/>
  <c r="DF40" i="2"/>
  <c r="DN40" i="2"/>
  <c r="CT40" i="2"/>
  <c r="BQ42" i="2"/>
  <c r="BU42" i="2"/>
  <c r="BY42" i="2"/>
  <c r="CC42" i="2"/>
  <c r="CG42" i="2"/>
  <c r="CK42" i="2"/>
  <c r="CO42" i="2"/>
  <c r="CS42" i="2"/>
  <c r="CW42" i="2"/>
  <c r="DA42" i="2"/>
  <c r="DE42" i="2"/>
  <c r="DI42" i="2"/>
  <c r="DM42" i="2"/>
  <c r="BS44" i="2"/>
  <c r="BW44" i="2"/>
  <c r="CA44" i="2"/>
  <c r="CE44" i="2"/>
  <c r="CI44" i="2"/>
  <c r="CM44" i="2"/>
  <c r="CQ44" i="2"/>
  <c r="CU44" i="2"/>
  <c r="CY44" i="2"/>
  <c r="DC44" i="2"/>
  <c r="DG44" i="2"/>
  <c r="DK44" i="2"/>
  <c r="CL46" i="2"/>
  <c r="BP49" i="2"/>
  <c r="BT49" i="2"/>
  <c r="BX49" i="2"/>
  <c r="CB49" i="2"/>
  <c r="CF49" i="2"/>
  <c r="CJ49" i="2"/>
  <c r="CN49" i="2"/>
  <c r="CR49" i="2"/>
  <c r="CV49" i="2"/>
  <c r="CZ49" i="2"/>
  <c r="DD49" i="2"/>
  <c r="DH49" i="2"/>
  <c r="DL49" i="2"/>
  <c r="BS52" i="2"/>
  <c r="BW52" i="2"/>
  <c r="CA52" i="2"/>
  <c r="CE52" i="2"/>
  <c r="CI52" i="2"/>
  <c r="CM52" i="2"/>
  <c r="CQ52" i="2"/>
  <c r="CU52" i="2"/>
  <c r="CY52" i="2"/>
  <c r="DC52" i="2"/>
  <c r="DG52" i="2"/>
  <c r="DK52" i="2"/>
  <c r="BS55" i="2"/>
  <c r="CI55" i="2"/>
  <c r="DC55" i="2"/>
  <c r="BS57" i="2"/>
  <c r="BW57" i="2"/>
  <c r="CZ58" i="2"/>
  <c r="DD58" i="2"/>
  <c r="DH58" i="2"/>
  <c r="DL58" i="2"/>
  <c r="BP58" i="2"/>
  <c r="CF58" i="2"/>
  <c r="CX58" i="2"/>
  <c r="DN58" i="2"/>
  <c r="BQ60" i="2"/>
  <c r="BU60" i="2"/>
  <c r="BW60" i="2"/>
  <c r="CO60" i="2"/>
  <c r="DE60" i="2"/>
  <c r="BV64" i="2"/>
  <c r="CH64" i="2"/>
  <c r="CL64" i="2"/>
  <c r="CP64" i="2"/>
  <c r="DF64" i="2"/>
  <c r="DJ64" i="2"/>
  <c r="CA72" i="2"/>
  <c r="CQ72" i="2"/>
  <c r="DG72" i="2"/>
  <c r="BR81" i="2"/>
  <c r="BZ81" i="2"/>
  <c r="CH81" i="2"/>
  <c r="CP81" i="2"/>
  <c r="CX81" i="2"/>
  <c r="DF81" i="2"/>
  <c r="DN81" i="2"/>
  <c r="BW89" i="2"/>
  <c r="CA89" i="2"/>
  <c r="CE89" i="2"/>
  <c r="CI89" i="2"/>
  <c r="CM89" i="2"/>
  <c r="CQ89" i="2"/>
  <c r="CU89" i="2"/>
  <c r="DC89" i="2"/>
  <c r="DG89" i="2"/>
  <c r="DK89" i="2"/>
  <c r="BS89" i="2"/>
  <c r="BQ90" i="2"/>
  <c r="BU90" i="2"/>
  <c r="CC90" i="2"/>
  <c r="CG90" i="2"/>
  <c r="CK90" i="2"/>
  <c r="CS90" i="2"/>
  <c r="CW90" i="2"/>
  <c r="DA90" i="2"/>
  <c r="DI90" i="2"/>
  <c r="DM90" i="2"/>
  <c r="BP103" i="2"/>
  <c r="BT103" i="2"/>
  <c r="BX103" i="2"/>
  <c r="CB103" i="2"/>
  <c r="CF103" i="2"/>
  <c r="CJ103" i="2"/>
  <c r="CN103" i="2"/>
  <c r="CR103" i="2"/>
  <c r="CV103" i="2"/>
  <c r="CZ103" i="2"/>
  <c r="DD103" i="2"/>
  <c r="BR36" i="2"/>
  <c r="BZ36" i="2"/>
  <c r="CH36" i="2"/>
  <c r="CP36" i="2"/>
  <c r="CX36" i="2"/>
  <c r="DF36" i="2"/>
  <c r="DN36" i="2"/>
  <c r="CT36" i="2"/>
  <c r="BQ38" i="2"/>
  <c r="BU38" i="2"/>
  <c r="BY38" i="2"/>
  <c r="CC38" i="2"/>
  <c r="CG38" i="2"/>
  <c r="CK38" i="2"/>
  <c r="CO38" i="2"/>
  <c r="CS38" i="2"/>
  <c r="CW38" i="2"/>
  <c r="BP43" i="2"/>
  <c r="BT43" i="2"/>
  <c r="BX43" i="2"/>
  <c r="CB43" i="2"/>
  <c r="CF43" i="2"/>
  <c r="CJ43" i="2"/>
  <c r="CN43" i="2"/>
  <c r="CR43" i="2"/>
  <c r="CV43" i="2"/>
  <c r="CZ43" i="2"/>
  <c r="DD43" i="2"/>
  <c r="DH43" i="2"/>
  <c r="DL43" i="2"/>
  <c r="BR46" i="2"/>
  <c r="BZ46" i="2"/>
  <c r="CH46" i="2"/>
  <c r="CP46" i="2"/>
  <c r="CX46" i="2"/>
  <c r="DF46" i="2"/>
  <c r="DN46" i="2"/>
  <c r="CT46" i="2"/>
  <c r="BQ50" i="2"/>
  <c r="BU50" i="2"/>
  <c r="BY50" i="2"/>
  <c r="CC50" i="2"/>
  <c r="CG50" i="2"/>
  <c r="CK50" i="2"/>
  <c r="CO50" i="2"/>
  <c r="CS50" i="2"/>
  <c r="CW50" i="2"/>
  <c r="DA50" i="2"/>
  <c r="DE50" i="2"/>
  <c r="DI50" i="2"/>
  <c r="DM50" i="2"/>
  <c r="CM55" i="2"/>
  <c r="CQ55" i="2"/>
  <c r="CU55" i="2"/>
  <c r="CY55" i="2"/>
  <c r="BW55" i="2"/>
  <c r="DG55" i="2"/>
  <c r="BP68" i="2"/>
  <c r="BT68" i="2"/>
  <c r="BX68" i="2"/>
  <c r="CE72" i="2"/>
  <c r="CU72" i="2"/>
  <c r="DK72" i="2"/>
  <c r="BV76" i="2"/>
  <c r="BZ76" i="2"/>
  <c r="CD76" i="2"/>
  <c r="CH76" i="2"/>
  <c r="CL76" i="2"/>
  <c r="CP76" i="2"/>
  <c r="CT76" i="2"/>
  <c r="BU79" i="2"/>
  <c r="CC79" i="2"/>
  <c r="CK79" i="2"/>
  <c r="CS79" i="2"/>
  <c r="DA79" i="2"/>
  <c r="DI79" i="2"/>
  <c r="BQ84" i="2"/>
  <c r="BY84" i="2"/>
  <c r="CG84" i="2"/>
  <c r="CO84" i="2"/>
  <c r="CW84" i="2"/>
  <c r="DE84" i="2"/>
  <c r="DM84" i="2"/>
  <c r="BU88" i="2"/>
  <c r="BY88" i="2"/>
  <c r="CC88" i="2"/>
  <c r="CK88" i="2"/>
  <c r="CO88" i="2"/>
  <c r="CS88" i="2"/>
  <c r="DA88" i="2"/>
  <c r="DE88" i="2"/>
  <c r="DI88" i="2"/>
  <c r="BR100" i="2"/>
  <c r="BV100" i="2"/>
  <c r="BZ100" i="2"/>
  <c r="CH100" i="2"/>
  <c r="CL100" i="2"/>
  <c r="CP100" i="2"/>
  <c r="CX100" i="2"/>
  <c r="DB100" i="2"/>
  <c r="DF100" i="2"/>
  <c r="DN100" i="2"/>
  <c r="BR106" i="2"/>
  <c r="BV106" i="2"/>
  <c r="BZ106" i="2"/>
  <c r="CD106" i="2"/>
  <c r="CH106" i="2"/>
  <c r="CL106" i="2"/>
  <c r="CP106" i="2"/>
  <c r="CT106" i="2"/>
  <c r="CX106" i="2"/>
  <c r="DB106" i="2"/>
  <c r="DF106" i="2"/>
  <c r="DJ106" i="2"/>
  <c r="DN106" i="2"/>
  <c r="BS115" i="2"/>
  <c r="BW115" i="2"/>
  <c r="CA115" i="2"/>
  <c r="CE115" i="2"/>
  <c r="CI115" i="2"/>
  <c r="CQ115" i="2"/>
  <c r="CU115" i="2"/>
  <c r="CY115" i="2"/>
  <c r="DC115" i="2"/>
  <c r="DG115" i="2"/>
  <c r="DK115" i="2"/>
  <c r="BR130" i="2"/>
  <c r="BV130" i="2"/>
  <c r="BZ130" i="2"/>
  <c r="CD130" i="2"/>
  <c r="CH130" i="2"/>
  <c r="CL130" i="2"/>
  <c r="CP130" i="2"/>
  <c r="CX130" i="2"/>
  <c r="DB130" i="2"/>
  <c r="DF130" i="2"/>
  <c r="DJ130" i="2"/>
  <c r="DN130" i="2"/>
  <c r="DI11" i="2"/>
  <c r="BT12" i="2"/>
  <c r="CB12" i="2"/>
  <c r="CJ12" i="2"/>
  <c r="CR12" i="2"/>
  <c r="CZ12" i="2"/>
  <c r="DH12" i="2"/>
  <c r="BR14" i="2"/>
  <c r="BZ14" i="2"/>
  <c r="CH14" i="2"/>
  <c r="CP14" i="2"/>
  <c r="CX14" i="2"/>
  <c r="DF14" i="2"/>
  <c r="DN14" i="2"/>
  <c r="BS17" i="2"/>
  <c r="CA17" i="2"/>
  <c r="CI17" i="2"/>
  <c r="DB18" i="2"/>
  <c r="DJ18" i="2"/>
  <c r="CU19" i="2"/>
  <c r="DC19" i="2"/>
  <c r="DK19" i="2"/>
  <c r="BW21" i="2"/>
  <c r="CE21" i="2"/>
  <c r="BL21" i="2"/>
  <c r="BN21" i="2"/>
  <c r="CM21" i="2"/>
  <c r="CU21" i="2"/>
  <c r="DC21" i="2"/>
  <c r="DK21" i="2"/>
  <c r="BX26" i="2"/>
  <c r="CN26" i="2"/>
  <c r="DD26" i="2"/>
  <c r="CT28" i="2"/>
  <c r="DB28" i="2"/>
  <c r="DJ28" i="2"/>
  <c r="CH28" i="2"/>
  <c r="DF28" i="2"/>
  <c r="CD31" i="2"/>
  <c r="CH31" i="2"/>
  <c r="CL31" i="2"/>
  <c r="CP31" i="2"/>
  <c r="CT31" i="2"/>
  <c r="CX31" i="2"/>
  <c r="DB31" i="2"/>
  <c r="DF31" i="2"/>
  <c r="DJ31" i="2"/>
  <c r="DN31" i="2"/>
  <c r="BV36" i="2"/>
  <c r="DB36" i="2"/>
  <c r="BV46" i="2"/>
  <c r="DB46" i="2"/>
  <c r="BP54" i="2"/>
  <c r="BT54" i="2"/>
  <c r="BX54" i="2"/>
  <c r="CB54" i="2"/>
  <c r="CF54" i="2"/>
  <c r="CJ54" i="2"/>
  <c r="CN54" i="2"/>
  <c r="CR54" i="2"/>
  <c r="CV54" i="2"/>
  <c r="CZ54" i="2"/>
  <c r="DD54" i="2"/>
  <c r="DH54" i="2"/>
  <c r="DL54" i="2"/>
  <c r="CA55" i="2"/>
  <c r="DK55" i="2"/>
  <c r="CC57" i="2"/>
  <c r="CG57" i="2"/>
  <c r="CK57" i="2"/>
  <c r="CO57" i="2"/>
  <c r="CS57" i="2"/>
  <c r="CW57" i="2"/>
  <c r="DA57" i="2"/>
  <c r="DE57" i="2"/>
  <c r="DI57" i="2"/>
  <c r="DM57" i="2"/>
  <c r="BR58" i="2"/>
  <c r="BV58" i="2"/>
  <c r="BZ58" i="2"/>
  <c r="CD58" i="2"/>
  <c r="CH58" i="2"/>
  <c r="CL58" i="2"/>
  <c r="CP58" i="2"/>
  <c r="CT58" i="2"/>
  <c r="DF58" i="2"/>
  <c r="CA60" i="2"/>
  <c r="CE60" i="2"/>
  <c r="CI60" i="2"/>
  <c r="CM60" i="2"/>
  <c r="CQ60" i="2"/>
  <c r="CU60" i="2"/>
  <c r="CY60" i="2"/>
  <c r="DC60" i="2"/>
  <c r="DG60" i="2"/>
  <c r="DK60" i="2"/>
  <c r="BS61" i="2"/>
  <c r="BW61" i="2"/>
  <c r="CA61" i="2"/>
  <c r="CE61" i="2"/>
  <c r="CI61" i="2"/>
  <c r="CM61" i="2"/>
  <c r="CQ61" i="2"/>
  <c r="CU61" i="2"/>
  <c r="CY61" i="2"/>
  <c r="DC61" i="2"/>
  <c r="DG61" i="2"/>
  <c r="DK61" i="2"/>
  <c r="BP64" i="2"/>
  <c r="CB64" i="2"/>
  <c r="CV64" i="2"/>
  <c r="CZ64" i="2"/>
  <c r="BS65" i="2"/>
  <c r="CA65" i="2"/>
  <c r="CE65" i="2"/>
  <c r="CI65" i="2"/>
  <c r="CM65" i="2"/>
  <c r="CQ65" i="2"/>
  <c r="CU65" i="2"/>
  <c r="CY65" i="2"/>
  <c r="DC65" i="2"/>
  <c r="DG65" i="2"/>
  <c r="DK65" i="2"/>
  <c r="BS72" i="2"/>
  <c r="CI72" i="2"/>
  <c r="CY72" i="2"/>
  <c r="BU82" i="2"/>
  <c r="BY82" i="2"/>
  <c r="CC82" i="2"/>
  <c r="CO82" i="2"/>
  <c r="CW82" i="2"/>
  <c r="DE82" i="2"/>
  <c r="DM82" i="2"/>
  <c r="BR83" i="2"/>
  <c r="BV83" i="2"/>
  <c r="BZ83" i="2"/>
  <c r="CD83" i="2"/>
  <c r="CH83" i="2"/>
  <c r="CP83" i="2"/>
  <c r="CX83" i="2"/>
  <c r="DF83" i="2"/>
  <c r="DN83" i="2"/>
  <c r="BQ154" i="2"/>
  <c r="BU154" i="2"/>
  <c r="BY154" i="2"/>
  <c r="CC154" i="2"/>
  <c r="CG154" i="2"/>
  <c r="CK154" i="2"/>
  <c r="CO154" i="2"/>
  <c r="CS154" i="2"/>
  <c r="CW154" i="2"/>
  <c r="DA154" i="2"/>
  <c r="DE154" i="2"/>
  <c r="DI154" i="2"/>
  <c r="DM154" i="2"/>
  <c r="CD38" i="2"/>
  <c r="CT38" i="2"/>
  <c r="DJ38" i="2"/>
  <c r="BV42" i="2"/>
  <c r="CL42" i="2"/>
  <c r="DB42" i="2"/>
  <c r="CD44" i="2"/>
  <c r="CT44" i="2"/>
  <c r="DN44" i="2"/>
  <c r="BS51" i="2"/>
  <c r="CA51" i="2"/>
  <c r="CI51" i="2"/>
  <c r="CQ51" i="2"/>
  <c r="CY51" i="2"/>
  <c r="DG51" i="2"/>
  <c r="BT53" i="2"/>
  <c r="CD53" i="2"/>
  <c r="CL53" i="2"/>
  <c r="CX53" i="2"/>
  <c r="DF53" i="2"/>
  <c r="DN53" i="2"/>
  <c r="BW56" i="2"/>
  <c r="CG56" i="2"/>
  <c r="CQ56" i="2"/>
  <c r="CY56" i="2"/>
  <c r="DG56" i="2"/>
  <c r="BW69" i="2"/>
  <c r="CG69" i="2"/>
  <c r="CQ69" i="2"/>
  <c r="CY69" i="2"/>
  <c r="DK69" i="2"/>
  <c r="BS81" i="2"/>
  <c r="CI81" i="2"/>
  <c r="CY81" i="2"/>
  <c r="CA83" i="2"/>
  <c r="CQ83" i="2"/>
  <c r="DG83" i="2"/>
  <c r="BR85" i="2"/>
  <c r="BV85" i="2"/>
  <c r="BZ85" i="2"/>
  <c r="CD85" i="2"/>
  <c r="CL85" i="2"/>
  <c r="CP85" i="2"/>
  <c r="CT85" i="2"/>
  <c r="CX85" i="2"/>
  <c r="DB85" i="2"/>
  <c r="DF85" i="2"/>
  <c r="DJ85" i="2"/>
  <c r="DN85" i="2"/>
  <c r="BX85" i="2"/>
  <c r="CR85" i="2"/>
  <c r="DH85" i="2"/>
  <c r="BP86" i="2"/>
  <c r="CF86" i="2"/>
  <c r="CZ86" i="2"/>
  <c r="BP87" i="2"/>
  <c r="BT87" i="2"/>
  <c r="BX87" i="2"/>
  <c r="CB87" i="2"/>
  <c r="CF87" i="2"/>
  <c r="CJ87" i="2"/>
  <c r="CN87" i="2"/>
  <c r="CR87" i="2"/>
  <c r="CV87" i="2"/>
  <c r="CZ87" i="2"/>
  <c r="DD87" i="2"/>
  <c r="DH87" i="2"/>
  <c r="DL87" i="2"/>
  <c r="CQ91" i="2"/>
  <c r="CL95" i="2"/>
  <c r="BS97" i="2"/>
  <c r="BW97" i="2"/>
  <c r="CA97" i="2"/>
  <c r="CE97" i="2"/>
  <c r="CI97" i="2"/>
  <c r="CM97" i="2"/>
  <c r="CQ97" i="2"/>
  <c r="CU97" i="2"/>
  <c r="CY97" i="2"/>
  <c r="DC97" i="2"/>
  <c r="DG97" i="2"/>
  <c r="DK97" i="2"/>
  <c r="BQ99" i="2"/>
  <c r="BU99" i="2"/>
  <c r="BY99" i="2"/>
  <c r="CC99" i="2"/>
  <c r="CG99" i="2"/>
  <c r="CK99" i="2"/>
  <c r="CO99" i="2"/>
  <c r="CS99" i="2"/>
  <c r="CW99" i="2"/>
  <c r="DA99" i="2"/>
  <c r="DE99" i="2"/>
  <c r="DI99" i="2"/>
  <c r="DM99" i="2"/>
  <c r="DC101" i="2"/>
  <c r="DG101" i="2"/>
  <c r="DK101" i="2"/>
  <c r="BQ102" i="2"/>
  <c r="CG102" i="2"/>
  <c r="CW102" i="2"/>
  <c r="DM102" i="2"/>
  <c r="CF104" i="2"/>
  <c r="CV104" i="2"/>
  <c r="DL104" i="2"/>
  <c r="CX105" i="2"/>
  <c r="DB105" i="2"/>
  <c r="DF105" i="2"/>
  <c r="DJ105" i="2"/>
  <c r="CD105" i="2"/>
  <c r="DN105" i="2"/>
  <c r="DD111" i="2"/>
  <c r="BQ112" i="2"/>
  <c r="CG112" i="2"/>
  <c r="CW112" i="2"/>
  <c r="DE112" i="2"/>
  <c r="DM112" i="2"/>
  <c r="BU114" i="2"/>
  <c r="BY114" i="2"/>
  <c r="CK114" i="2"/>
  <c r="CO114" i="2"/>
  <c r="DA114" i="2"/>
  <c r="DE114" i="2"/>
  <c r="BV117" i="2"/>
  <c r="CD117" i="2"/>
  <c r="CH117" i="2"/>
  <c r="CP117" i="2"/>
  <c r="CT117" i="2"/>
  <c r="DB117" i="2"/>
  <c r="DJ117" i="2"/>
  <c r="DN117" i="2"/>
  <c r="DF117" i="2"/>
  <c r="BS121" i="2"/>
  <c r="CA121" i="2"/>
  <c r="CI121" i="2"/>
  <c r="CQ121" i="2"/>
  <c r="CY121" i="2"/>
  <c r="DG121" i="2"/>
  <c r="CU121" i="2"/>
  <c r="BS122" i="2"/>
  <c r="CA122" i="2"/>
  <c r="CE122" i="2"/>
  <c r="CI122" i="2"/>
  <c r="CM122" i="2"/>
  <c r="CY122" i="2"/>
  <c r="DG122" i="2"/>
  <c r="BS125" i="2"/>
  <c r="CA125" i="2"/>
  <c r="CI125" i="2"/>
  <c r="CQ125" i="2"/>
  <c r="CY125" i="2"/>
  <c r="DG125" i="2"/>
  <c r="BQ127" i="2"/>
  <c r="BU127" i="2"/>
  <c r="BY127" i="2"/>
  <c r="CC127" i="2"/>
  <c r="CG127" i="2"/>
  <c r="CK127" i="2"/>
  <c r="CO127" i="2"/>
  <c r="CS127" i="2"/>
  <c r="CW127" i="2"/>
  <c r="DA127" i="2"/>
  <c r="DE127" i="2"/>
  <c r="DI127" i="2"/>
  <c r="DM127" i="2"/>
  <c r="BR128" i="2"/>
  <c r="BL128" i="2"/>
  <c r="BN128" i="2"/>
  <c r="BZ128" i="2"/>
  <c r="FO128" i="2"/>
  <c r="DG128" i="3"/>
  <c r="CH128" i="2"/>
  <c r="CP128" i="2"/>
  <c r="CX128" i="2"/>
  <c r="DF128" i="2"/>
  <c r="DN128" i="2"/>
  <c r="BR132" i="2"/>
  <c r="BV132" i="2"/>
  <c r="BZ132" i="2"/>
  <c r="CD132" i="2"/>
  <c r="CH132" i="2"/>
  <c r="CL132" i="2"/>
  <c r="CP132" i="2"/>
  <c r="CT132" i="2"/>
  <c r="CX132" i="2"/>
  <c r="DB132" i="2"/>
  <c r="DF132" i="2"/>
  <c r="DJ132" i="2"/>
  <c r="DN132" i="2"/>
  <c r="CF132" i="2"/>
  <c r="BX134" i="2"/>
  <c r="CF134" i="2"/>
  <c r="CV134" i="2"/>
  <c r="DD134" i="2"/>
  <c r="DL134" i="2"/>
  <c r="BP135" i="2"/>
  <c r="BT135" i="2"/>
  <c r="BX135" i="2"/>
  <c r="CB135" i="2"/>
  <c r="CF135" i="2"/>
  <c r="CJ135" i="2"/>
  <c r="CN135" i="2"/>
  <c r="CR135" i="2"/>
  <c r="CV135" i="2"/>
  <c r="CZ135" i="2"/>
  <c r="DD135" i="2"/>
  <c r="DH135" i="2"/>
  <c r="DL135" i="2"/>
  <c r="BY138" i="2"/>
  <c r="CG138" i="2"/>
  <c r="CO138" i="2"/>
  <c r="DE138" i="2"/>
  <c r="DM138" i="2"/>
  <c r="BQ139" i="2"/>
  <c r="BU139" i="2"/>
  <c r="BY139" i="2"/>
  <c r="CC139" i="2"/>
  <c r="CG139" i="2"/>
  <c r="CK139" i="2"/>
  <c r="CO139" i="2"/>
  <c r="CS139" i="2"/>
  <c r="CW139" i="2"/>
  <c r="DA139" i="2"/>
  <c r="DE139" i="2"/>
  <c r="DI139" i="2"/>
  <c r="DM139" i="2"/>
  <c r="BP156" i="2"/>
  <c r="BT156" i="2"/>
  <c r="BX156" i="2"/>
  <c r="CB156" i="2"/>
  <c r="CF156" i="2"/>
  <c r="CJ156" i="2"/>
  <c r="CN156" i="2"/>
  <c r="CR156" i="2"/>
  <c r="CV156" i="2"/>
  <c r="CZ156" i="2"/>
  <c r="DD156" i="2"/>
  <c r="DH156" i="2"/>
  <c r="DL156" i="2"/>
  <c r="BR164" i="2"/>
  <c r="BV164" i="2"/>
  <c r="BZ164" i="2"/>
  <c r="CD164" i="2"/>
  <c r="CH164" i="2"/>
  <c r="CL164" i="2"/>
  <c r="CP164" i="2"/>
  <c r="CX164" i="2"/>
  <c r="DB164" i="2"/>
  <c r="DF164" i="2"/>
  <c r="DJ164" i="2"/>
  <c r="DN164" i="2"/>
  <c r="BS88" i="2"/>
  <c r="BW88" i="2"/>
  <c r="CA88" i="2"/>
  <c r="CE88" i="2"/>
  <c r="CI88" i="2"/>
  <c r="CM88" i="2"/>
  <c r="CQ88" i="2"/>
  <c r="CU88" i="2"/>
  <c r="CY88" i="2"/>
  <c r="DC88" i="2"/>
  <c r="DG88" i="2"/>
  <c r="DK88" i="2"/>
  <c r="BS90" i="2"/>
  <c r="BW90" i="2"/>
  <c r="CA90" i="2"/>
  <c r="CE90" i="2"/>
  <c r="CI90" i="2"/>
  <c r="CM90" i="2"/>
  <c r="CQ90" i="2"/>
  <c r="CU90" i="2"/>
  <c r="CY90" i="2"/>
  <c r="DC90" i="2"/>
  <c r="DG90" i="2"/>
  <c r="DK90" i="2"/>
  <c r="BW91" i="2"/>
  <c r="CE91" i="2"/>
  <c r="CM91" i="2"/>
  <c r="CU91" i="2"/>
  <c r="DC91" i="2"/>
  <c r="DK91" i="2"/>
  <c r="BS91" i="2"/>
  <c r="CY91" i="2"/>
  <c r="BP93" i="2"/>
  <c r="BX93" i="2"/>
  <c r="CF93" i="2"/>
  <c r="CN93" i="2"/>
  <c r="CV93" i="2"/>
  <c r="DD93" i="2"/>
  <c r="DL93" i="2"/>
  <c r="BR95" i="2"/>
  <c r="BZ95" i="2"/>
  <c r="CH95" i="2"/>
  <c r="CP95" i="2"/>
  <c r="CX95" i="2"/>
  <c r="DF95" i="2"/>
  <c r="DN95" i="2"/>
  <c r="CT95" i="2"/>
  <c r="BP100" i="2"/>
  <c r="BT100" i="2"/>
  <c r="BX100" i="2"/>
  <c r="CB100" i="2"/>
  <c r="CF100" i="2"/>
  <c r="CJ100" i="2"/>
  <c r="CN100" i="2"/>
  <c r="CR100" i="2"/>
  <c r="CV100" i="2"/>
  <c r="CZ100" i="2"/>
  <c r="DD100" i="2"/>
  <c r="DH100" i="2"/>
  <c r="DL100" i="2"/>
  <c r="DJ103" i="2"/>
  <c r="DN103" i="2"/>
  <c r="BT111" i="2"/>
  <c r="BX111" i="2"/>
  <c r="CF111" i="2"/>
  <c r="CJ111" i="2"/>
  <c r="CN111" i="2"/>
  <c r="CV111" i="2"/>
  <c r="DH111" i="2"/>
  <c r="DL111" i="2"/>
  <c r="BQ116" i="2"/>
  <c r="BU116" i="2"/>
  <c r="CG116" i="2"/>
  <c r="CK116" i="2"/>
  <c r="CW116" i="2"/>
  <c r="DA116" i="2"/>
  <c r="DM116" i="2"/>
  <c r="BY116" i="2"/>
  <c r="CO116" i="2"/>
  <c r="DE116" i="2"/>
  <c r="BP130" i="2"/>
  <c r="BT130" i="2"/>
  <c r="BX130" i="2"/>
  <c r="CB130" i="2"/>
  <c r="CF130" i="2"/>
  <c r="CJ130" i="2"/>
  <c r="CN130" i="2"/>
  <c r="CR130" i="2"/>
  <c r="CV130" i="2"/>
  <c r="CZ130" i="2"/>
  <c r="DD130" i="2"/>
  <c r="DH130" i="2"/>
  <c r="DL130" i="2"/>
  <c r="BS154" i="2"/>
  <c r="BW154" i="2"/>
  <c r="CA154" i="2"/>
  <c r="CI154" i="2"/>
  <c r="CM154" i="2"/>
  <c r="CQ154" i="2"/>
  <c r="CY154" i="2"/>
  <c r="DC154" i="2"/>
  <c r="DG154" i="2"/>
  <c r="BW160" i="2"/>
  <c r="CA160" i="2"/>
  <c r="CE160" i="2"/>
  <c r="CI160" i="2"/>
  <c r="BL160" i="2"/>
  <c r="BN160" i="2"/>
  <c r="CM160" i="2"/>
  <c r="CQ160" i="2"/>
  <c r="CU160" i="2"/>
  <c r="CY160" i="2"/>
  <c r="DC160" i="2"/>
  <c r="DG160" i="2"/>
  <c r="BS160" i="2"/>
  <c r="BW85" i="2"/>
  <c r="CE85" i="2"/>
  <c r="CM85" i="2"/>
  <c r="CU85" i="2"/>
  <c r="DC85" i="2"/>
  <c r="BV38" i="2"/>
  <c r="CL38" i="2"/>
  <c r="DB38" i="2"/>
  <c r="CD42" i="2"/>
  <c r="CT42" i="2"/>
  <c r="DJ42" i="2"/>
  <c r="BV44" i="2"/>
  <c r="CL44" i="2"/>
  <c r="DB44" i="2"/>
  <c r="BW51" i="2"/>
  <c r="CE51" i="2"/>
  <c r="CM51" i="2"/>
  <c r="CU51" i="2"/>
  <c r="DC51" i="2"/>
  <c r="DK51" i="2"/>
  <c r="BP53" i="2"/>
  <c r="BX53" i="2"/>
  <c r="CH53" i="2"/>
  <c r="CP53" i="2"/>
  <c r="DB53" i="2"/>
  <c r="DJ53" i="2"/>
  <c r="BS56" i="2"/>
  <c r="CC56" i="2"/>
  <c r="CM56" i="2"/>
  <c r="CU56" i="2"/>
  <c r="DC56" i="2"/>
  <c r="DK56" i="2"/>
  <c r="CA81" i="2"/>
  <c r="CQ81" i="2"/>
  <c r="DG81" i="2"/>
  <c r="BS83" i="2"/>
  <c r="CI83" i="2"/>
  <c r="CY83" i="2"/>
  <c r="BP85" i="2"/>
  <c r="CF85" i="2"/>
  <c r="CZ85" i="2"/>
  <c r="BR86" i="2"/>
  <c r="BV86" i="2"/>
  <c r="BZ86" i="2"/>
  <c r="CD86" i="2"/>
  <c r="CL86" i="2"/>
  <c r="CP86" i="2"/>
  <c r="CT86" i="2"/>
  <c r="CX86" i="2"/>
  <c r="DB86" i="2"/>
  <c r="DF86" i="2"/>
  <c r="DJ86" i="2"/>
  <c r="DN86" i="2"/>
  <c r="BX86" i="2"/>
  <c r="CR86" i="2"/>
  <c r="CA91" i="2"/>
  <c r="DG91" i="2"/>
  <c r="BV94" i="2"/>
  <c r="CL94" i="2"/>
  <c r="DJ94" i="2"/>
  <c r="BV95" i="2"/>
  <c r="DB95" i="2"/>
  <c r="BQ101" i="2"/>
  <c r="BU101" i="2"/>
  <c r="BY101" i="2"/>
  <c r="CC101" i="2"/>
  <c r="CG101" i="2"/>
  <c r="CK101" i="2"/>
  <c r="CO101" i="2"/>
  <c r="CS101" i="2"/>
  <c r="CW101" i="2"/>
  <c r="CN104" i="2"/>
  <c r="BT105" i="2"/>
  <c r="CB105" i="2"/>
  <c r="CF105" i="2"/>
  <c r="CJ105" i="2"/>
  <c r="CN105" i="2"/>
  <c r="CR105" i="2"/>
  <c r="BP105" i="2"/>
  <c r="CL105" i="2"/>
  <c r="DD105" i="2"/>
  <c r="BR107" i="2"/>
  <c r="BZ107" i="2"/>
  <c r="CH107" i="2"/>
  <c r="CP107" i="2"/>
  <c r="CX107" i="2"/>
  <c r="DF107" i="2"/>
  <c r="DN107" i="2"/>
  <c r="CT107" i="2"/>
  <c r="BP109" i="2"/>
  <c r="BT109" i="2"/>
  <c r="CB109" i="2"/>
  <c r="CF109" i="2"/>
  <c r="CN109" i="2"/>
  <c r="CV109" i="2"/>
  <c r="CZ109" i="2"/>
  <c r="DH109" i="2"/>
  <c r="DL109" i="2"/>
  <c r="CR111" i="2"/>
  <c r="BY112" i="2"/>
  <c r="BS114" i="2"/>
  <c r="CA114" i="2"/>
  <c r="CE114" i="2"/>
  <c r="CI114" i="2"/>
  <c r="CQ114" i="2"/>
  <c r="CU114" i="2"/>
  <c r="CY114" i="2"/>
  <c r="DG114" i="2"/>
  <c r="DK114" i="2"/>
  <c r="CL117" i="2"/>
  <c r="BS119" i="2"/>
  <c r="BW119" i="2"/>
  <c r="CA119" i="2"/>
  <c r="CE119" i="2"/>
  <c r="CI119" i="2"/>
  <c r="CM119" i="2"/>
  <c r="CQ119" i="2"/>
  <c r="CU119" i="2"/>
  <c r="CY119" i="2"/>
  <c r="DC119" i="2"/>
  <c r="DG119" i="2"/>
  <c r="DK119" i="2"/>
  <c r="BQ121" i="2"/>
  <c r="BU121" i="2"/>
  <c r="BY121" i="2"/>
  <c r="CC121" i="2"/>
  <c r="CG121" i="2"/>
  <c r="CK121" i="2"/>
  <c r="CO121" i="2"/>
  <c r="CS121" i="2"/>
  <c r="CW121" i="2"/>
  <c r="DA121" i="2"/>
  <c r="DE121" i="2"/>
  <c r="DI121" i="2"/>
  <c r="DM121" i="2"/>
  <c r="CE121" i="2"/>
  <c r="DK121" i="2"/>
  <c r="BU122" i="2"/>
  <c r="CG122" i="2"/>
  <c r="CO122" i="2"/>
  <c r="CS122" i="2"/>
  <c r="CW122" i="2"/>
  <c r="DA122" i="2"/>
  <c r="DE122" i="2"/>
  <c r="DI122" i="2"/>
  <c r="DM122" i="2"/>
  <c r="BQ125" i="2"/>
  <c r="BU125" i="2"/>
  <c r="BY125" i="2"/>
  <c r="CC125" i="2"/>
  <c r="CG125" i="2"/>
  <c r="CK125" i="2"/>
  <c r="CO125" i="2"/>
  <c r="CS125" i="2"/>
  <c r="CW125" i="2"/>
  <c r="DA125" i="2"/>
  <c r="DE125" i="2"/>
  <c r="DI125" i="2"/>
  <c r="DM125" i="2"/>
  <c r="BW127" i="2"/>
  <c r="CE127" i="2"/>
  <c r="CM127" i="2"/>
  <c r="CU127" i="2"/>
  <c r="DC127" i="2"/>
  <c r="DK127" i="2"/>
  <c r="BP128" i="2"/>
  <c r="BT128" i="2"/>
  <c r="BX128" i="2"/>
  <c r="CB128" i="2"/>
  <c r="CF128" i="2"/>
  <c r="CJ128" i="2"/>
  <c r="CN128" i="2"/>
  <c r="CR128" i="2"/>
  <c r="CV128" i="2"/>
  <c r="CZ128" i="2"/>
  <c r="DD128" i="2"/>
  <c r="DH128" i="2"/>
  <c r="DL128" i="2"/>
  <c r="BT132" i="2"/>
  <c r="CB132" i="2"/>
  <c r="CJ132" i="2"/>
  <c r="CR132" i="2"/>
  <c r="CZ132" i="2"/>
  <c r="DH132" i="2"/>
  <c r="BP132" i="2"/>
  <c r="CV132" i="2"/>
  <c r="BR135" i="2"/>
  <c r="BZ135" i="2"/>
  <c r="CH135" i="2"/>
  <c r="CP135" i="2"/>
  <c r="CX135" i="2"/>
  <c r="DF135" i="2"/>
  <c r="DN135" i="2"/>
  <c r="BQ138" i="2"/>
  <c r="BS139" i="2"/>
  <c r="CA139" i="2"/>
  <c r="CI139" i="2"/>
  <c r="CQ139" i="2"/>
  <c r="CY139" i="2"/>
  <c r="DG139" i="2"/>
  <c r="BR156" i="2"/>
  <c r="BV156" i="2"/>
  <c r="BZ156" i="2"/>
  <c r="CH156" i="2"/>
  <c r="CL156" i="2"/>
  <c r="CP156" i="2"/>
  <c r="CX156" i="2"/>
  <c r="DB156" i="2"/>
  <c r="DF156" i="2"/>
  <c r="DN156" i="2"/>
  <c r="DK160" i="2"/>
  <c r="BP164" i="2"/>
  <c r="BT164" i="2"/>
  <c r="BX164" i="2"/>
  <c r="CB164" i="2"/>
  <c r="CF164" i="2"/>
  <c r="CJ164" i="2"/>
  <c r="CN164" i="2"/>
  <c r="CR164" i="2"/>
  <c r="CV164" i="2"/>
  <c r="CZ164" i="2"/>
  <c r="DD164" i="2"/>
  <c r="DH164" i="2"/>
  <c r="DL164" i="2"/>
  <c r="BW171" i="2"/>
  <c r="CA171" i="2"/>
  <c r="CE171" i="2"/>
  <c r="CI171" i="2"/>
  <c r="CM171" i="2"/>
  <c r="CQ171" i="2"/>
  <c r="CU171" i="2"/>
  <c r="CY171" i="2"/>
  <c r="DC171" i="2"/>
  <c r="DG171" i="2"/>
  <c r="DK171" i="2"/>
  <c r="BS171" i="2"/>
  <c r="BS87" i="2"/>
  <c r="CI87" i="2"/>
  <c r="CY87" i="2"/>
  <c r="BS93" i="2"/>
  <c r="CA93" i="2"/>
  <c r="CI93" i="2"/>
  <c r="CQ93" i="2"/>
  <c r="CY93" i="2"/>
  <c r="DG93" i="2"/>
  <c r="BW94" i="2"/>
  <c r="CE94" i="2"/>
  <c r="CM94" i="2"/>
  <c r="CU94" i="2"/>
  <c r="DC94" i="2"/>
  <c r="DK94" i="2"/>
  <c r="BV97" i="2"/>
  <c r="CP97" i="2"/>
  <c r="DF97" i="2"/>
  <c r="BV99" i="2"/>
  <c r="CL99" i="2"/>
  <c r="DB99" i="2"/>
  <c r="CD101" i="2"/>
  <c r="CT101" i="2"/>
  <c r="DJ101" i="2"/>
  <c r="BT102" i="2"/>
  <c r="CB102" i="2"/>
  <c r="CJ102" i="2"/>
  <c r="CR102" i="2"/>
  <c r="CZ102" i="2"/>
  <c r="DH102" i="2"/>
  <c r="CA103" i="2"/>
  <c r="CQ103" i="2"/>
  <c r="DG103" i="2"/>
  <c r="BQ106" i="2"/>
  <c r="CW106" i="2"/>
  <c r="CD108" i="2"/>
  <c r="CL108" i="2"/>
  <c r="CT108" i="2"/>
  <c r="DB108" i="2"/>
  <c r="DJ108" i="2"/>
  <c r="CE109" i="2"/>
  <c r="CO110" i="2"/>
  <c r="CW110" i="2"/>
  <c r="DE110" i="2"/>
  <c r="DM110" i="2"/>
  <c r="BT112" i="2"/>
  <c r="CB112" i="2"/>
  <c r="CJ112" i="2"/>
  <c r="CR112" i="2"/>
  <c r="CZ112" i="2"/>
  <c r="DH112" i="2"/>
  <c r="BQ113" i="2"/>
  <c r="BW113" i="2"/>
  <c r="CG113" i="2"/>
  <c r="CS113" i="2"/>
  <c r="DC113" i="2"/>
  <c r="DM113" i="2"/>
  <c r="BV119" i="2"/>
  <c r="CT119" i="2"/>
  <c r="BQ120" i="2"/>
  <c r="BQ124" i="2"/>
  <c r="BU124" i="2"/>
  <c r="BY124" i="2"/>
  <c r="CC124" i="2"/>
  <c r="CG124" i="2"/>
  <c r="CK124" i="2"/>
  <c r="CO124" i="2"/>
  <c r="CS124" i="2"/>
  <c r="CW124" i="2"/>
  <c r="BW124" i="2"/>
  <c r="CM124" i="2"/>
  <c r="DE124" i="2"/>
  <c r="BQ129" i="2"/>
  <c r="BU129" i="2"/>
  <c r="BY129" i="2"/>
  <c r="CC129" i="2"/>
  <c r="CG129" i="2"/>
  <c r="CK129" i="2"/>
  <c r="CO129" i="2"/>
  <c r="CS129" i="2"/>
  <c r="CW129" i="2"/>
  <c r="DA129" i="2"/>
  <c r="DE129" i="2"/>
  <c r="DI129" i="2"/>
  <c r="DM129" i="2"/>
  <c r="BP133" i="2"/>
  <c r="DD137" i="2"/>
  <c r="DH137" i="2"/>
  <c r="DL137" i="2"/>
  <c r="BP137" i="2"/>
  <c r="CF137" i="2"/>
  <c r="CV137" i="2"/>
  <c r="DN137" i="2"/>
  <c r="BS141" i="2"/>
  <c r="BW141" i="2"/>
  <c r="CA141" i="2"/>
  <c r="CE141" i="2"/>
  <c r="CI141" i="2"/>
  <c r="CM141" i="2"/>
  <c r="CQ141" i="2"/>
  <c r="CU141" i="2"/>
  <c r="CY141" i="2"/>
  <c r="DC141" i="2"/>
  <c r="DG141" i="2"/>
  <c r="DK141" i="2"/>
  <c r="BY142" i="2"/>
  <c r="CO142" i="2"/>
  <c r="DE142" i="2"/>
  <c r="CW142" i="2"/>
  <c r="BP175" i="2"/>
  <c r="BT175" i="2"/>
  <c r="BX175" i="2"/>
  <c r="CB175" i="2"/>
  <c r="CF175" i="2"/>
  <c r="BL175" i="2"/>
  <c r="BN175" i="2"/>
  <c r="CJ175" i="2"/>
  <c r="CN175" i="2"/>
  <c r="CR175" i="2"/>
  <c r="CV175" i="2"/>
  <c r="CZ175" i="2"/>
  <c r="DD175" i="2"/>
  <c r="DH175" i="2"/>
  <c r="DL175" i="2"/>
  <c r="BR182" i="2"/>
  <c r="BV182" i="2"/>
  <c r="BZ182" i="2"/>
  <c r="CD182" i="2"/>
  <c r="CH182" i="2"/>
  <c r="CL182" i="2"/>
  <c r="CP182" i="2"/>
  <c r="CT182" i="2"/>
  <c r="CX182" i="2"/>
  <c r="DB182" i="2"/>
  <c r="DF182" i="2"/>
  <c r="DJ182" i="2"/>
  <c r="DN182" i="2"/>
  <c r="CA87" i="2"/>
  <c r="CQ87" i="2"/>
  <c r="DG87" i="2"/>
  <c r="DM92" i="2"/>
  <c r="BW93" i="2"/>
  <c r="CE93" i="2"/>
  <c r="CM93" i="2"/>
  <c r="CU93" i="2"/>
  <c r="DC93" i="2"/>
  <c r="DK93" i="2"/>
  <c r="BS94" i="2"/>
  <c r="CA94" i="2"/>
  <c r="CI94" i="2"/>
  <c r="CQ94" i="2"/>
  <c r="CY94" i="2"/>
  <c r="DG94" i="2"/>
  <c r="CH97" i="2"/>
  <c r="CX97" i="2"/>
  <c r="DN97" i="2"/>
  <c r="CD99" i="2"/>
  <c r="CT99" i="2"/>
  <c r="DJ99" i="2"/>
  <c r="BV101" i="2"/>
  <c r="CL101" i="2"/>
  <c r="DB101" i="2"/>
  <c r="BP102" i="2"/>
  <c r="BX102" i="2"/>
  <c r="CF102" i="2"/>
  <c r="CN102" i="2"/>
  <c r="CV102" i="2"/>
  <c r="DD102" i="2"/>
  <c r="DL102" i="2"/>
  <c r="BS103" i="2"/>
  <c r="CI103" i="2"/>
  <c r="CY103" i="2"/>
  <c r="CG106" i="2"/>
  <c r="DM106" i="2"/>
  <c r="BT108" i="2"/>
  <c r="BS109" i="2"/>
  <c r="CA109" i="2"/>
  <c r="CI109" i="2"/>
  <c r="CQ109" i="2"/>
  <c r="CY109" i="2"/>
  <c r="DG109" i="2"/>
  <c r="CU109" i="2"/>
  <c r="CA113" i="2"/>
  <c r="CI113" i="2"/>
  <c r="CQ113" i="2"/>
  <c r="CY113" i="2"/>
  <c r="DG113" i="2"/>
  <c r="CM113" i="2"/>
  <c r="CH115" i="2"/>
  <c r="CP115" i="2"/>
  <c r="CX115" i="2"/>
  <c r="DF115" i="2"/>
  <c r="DN115" i="2"/>
  <c r="CT116" i="2"/>
  <c r="BT118" i="2"/>
  <c r="CB118" i="2"/>
  <c r="CJ118" i="2"/>
  <c r="CR118" i="2"/>
  <c r="CZ118" i="2"/>
  <c r="DH118" i="2"/>
  <c r="BZ119" i="2"/>
  <c r="CP119" i="2"/>
  <c r="DF119" i="2"/>
  <c r="DN119" i="2"/>
  <c r="CH119" i="2"/>
  <c r="DB119" i="2"/>
  <c r="BY120" i="2"/>
  <c r="CO120" i="2"/>
  <c r="DE120" i="2"/>
  <c r="CW120" i="2"/>
  <c r="BP123" i="2"/>
  <c r="BT123" i="2"/>
  <c r="BX123" i="2"/>
  <c r="CB123" i="2"/>
  <c r="CF123" i="2"/>
  <c r="CJ123" i="2"/>
  <c r="CN123" i="2"/>
  <c r="CR123" i="2"/>
  <c r="CV123" i="2"/>
  <c r="CZ123" i="2"/>
  <c r="DD123" i="2"/>
  <c r="DH123" i="2"/>
  <c r="DL123" i="2"/>
  <c r="DC124" i="2"/>
  <c r="DG124" i="2"/>
  <c r="DK124" i="2"/>
  <c r="CE124" i="2"/>
  <c r="CU124" i="2"/>
  <c r="DM124" i="2"/>
  <c r="BP126" i="2"/>
  <c r="BT126" i="2"/>
  <c r="BX126" i="2"/>
  <c r="CB126" i="2"/>
  <c r="CF126" i="2"/>
  <c r="CJ126" i="2"/>
  <c r="CN126" i="2"/>
  <c r="CR126" i="2"/>
  <c r="CV126" i="2"/>
  <c r="CZ126" i="2"/>
  <c r="DD126" i="2"/>
  <c r="DH126" i="2"/>
  <c r="DL126" i="2"/>
  <c r="BQ131" i="2"/>
  <c r="BL131" i="2"/>
  <c r="BN131" i="2"/>
  <c r="BU131" i="2"/>
  <c r="BY131" i="2"/>
  <c r="CC131" i="2"/>
  <c r="CG131" i="2"/>
  <c r="CK131" i="2"/>
  <c r="CO131" i="2"/>
  <c r="CS131" i="2"/>
  <c r="CW131" i="2"/>
  <c r="DA131" i="2"/>
  <c r="DE131" i="2"/>
  <c r="DI131" i="2"/>
  <c r="DM131" i="2"/>
  <c r="BV133" i="2"/>
  <c r="BZ133" i="2"/>
  <c r="CD133" i="2"/>
  <c r="CH133" i="2"/>
  <c r="CL133" i="2"/>
  <c r="CP133" i="2"/>
  <c r="CT133" i="2"/>
  <c r="CX133" i="2"/>
  <c r="DB133" i="2"/>
  <c r="DF133" i="2"/>
  <c r="DJ133" i="2"/>
  <c r="DN133" i="2"/>
  <c r="BQ136" i="2"/>
  <c r="BU136" i="2"/>
  <c r="BY136" i="2"/>
  <c r="CC136" i="2"/>
  <c r="CG136" i="2"/>
  <c r="CK136" i="2"/>
  <c r="CO136" i="2"/>
  <c r="CS136" i="2"/>
  <c r="CW136" i="2"/>
  <c r="DA136" i="2"/>
  <c r="DE136" i="2"/>
  <c r="DI136" i="2"/>
  <c r="DM136" i="2"/>
  <c r="BR137" i="2"/>
  <c r="BV137" i="2"/>
  <c r="BZ137" i="2"/>
  <c r="CD137" i="2"/>
  <c r="CH137" i="2"/>
  <c r="CL137" i="2"/>
  <c r="CP137" i="2"/>
  <c r="CT137" i="2"/>
  <c r="CX137" i="2"/>
  <c r="BX137" i="2"/>
  <c r="CN137" i="2"/>
  <c r="DF137" i="2"/>
  <c r="BT140" i="2"/>
  <c r="BX140" i="2"/>
  <c r="CB140" i="2"/>
  <c r="CF140" i="2"/>
  <c r="CJ140" i="2"/>
  <c r="CN140" i="2"/>
  <c r="CR140" i="2"/>
  <c r="CV140" i="2"/>
  <c r="CZ140" i="2"/>
  <c r="DD140" i="2"/>
  <c r="DH140" i="2"/>
  <c r="DL140" i="2"/>
  <c r="BQ142" i="2"/>
  <c r="BP143" i="2"/>
  <c r="BT143" i="2"/>
  <c r="CB143" i="2"/>
  <c r="CF143" i="2"/>
  <c r="CJ143" i="2"/>
  <c r="CR143" i="2"/>
  <c r="CV143" i="2"/>
  <c r="CZ143" i="2"/>
  <c r="DH143" i="2"/>
  <c r="BR175" i="2"/>
  <c r="BV175" i="2"/>
  <c r="BZ175" i="2"/>
  <c r="CH175" i="2"/>
  <c r="CL175" i="2"/>
  <c r="CP175" i="2"/>
  <c r="CX175" i="2"/>
  <c r="DB175" i="2"/>
  <c r="DF175" i="2"/>
  <c r="DN175" i="2"/>
  <c r="BT182" i="2"/>
  <c r="BX182" i="2"/>
  <c r="CB182" i="2"/>
  <c r="CF182" i="2"/>
  <c r="CJ182" i="2"/>
  <c r="CN182" i="2"/>
  <c r="CR182" i="2"/>
  <c r="CZ182" i="2"/>
  <c r="DD182" i="2"/>
  <c r="DH182" i="2"/>
  <c r="DL182" i="2"/>
  <c r="BW116" i="2"/>
  <c r="CE116" i="2"/>
  <c r="CM116" i="2"/>
  <c r="CU116" i="2"/>
  <c r="DC116" i="2"/>
  <c r="DK116" i="2"/>
  <c r="BS123" i="2"/>
  <c r="CI123" i="2"/>
  <c r="CY123" i="2"/>
  <c r="BV125" i="2"/>
  <c r="CL125" i="2"/>
  <c r="DB125" i="2"/>
  <c r="CD127" i="2"/>
  <c r="CT127" i="2"/>
  <c r="DJ127" i="2"/>
  <c r="BV129" i="2"/>
  <c r="CL129" i="2"/>
  <c r="DB129" i="2"/>
  <c r="CD131" i="2"/>
  <c r="CT131" i="2"/>
  <c r="DJ131" i="2"/>
  <c r="BS133" i="2"/>
  <c r="CI133" i="2"/>
  <c r="CY133" i="2"/>
  <c r="CA135" i="2"/>
  <c r="CQ135" i="2"/>
  <c r="DG135" i="2"/>
  <c r="BX136" i="2"/>
  <c r="DD136" i="2"/>
  <c r="CD139" i="2"/>
  <c r="CT139" i="2"/>
  <c r="DJ139" i="2"/>
  <c r="CG140" i="2"/>
  <c r="DM140" i="2"/>
  <c r="CH141" i="2"/>
  <c r="CX141" i="2"/>
  <c r="DN141" i="2"/>
  <c r="BY143" i="2"/>
  <c r="CG143" i="2"/>
  <c r="CQ143" i="2"/>
  <c r="DG143" i="2"/>
  <c r="CF144" i="2"/>
  <c r="CV144" i="2"/>
  <c r="BL144" i="2"/>
  <c r="BN144" i="2"/>
  <c r="DL144" i="2"/>
  <c r="CN144" i="2"/>
  <c r="CI145" i="2"/>
  <c r="CJ147" i="2"/>
  <c r="CN147" i="2"/>
  <c r="CR147" i="2"/>
  <c r="DH147" i="2"/>
  <c r="DL147" i="2"/>
  <c r="CB147" i="2"/>
  <c r="CV147" i="2"/>
  <c r="DN147" i="2"/>
  <c r="BP155" i="2"/>
  <c r="CF155" i="2"/>
  <c r="CV155" i="2"/>
  <c r="DL155" i="2"/>
  <c r="CW157" i="2"/>
  <c r="DA157" i="2"/>
  <c r="DE157" i="2"/>
  <c r="DI157" i="2"/>
  <c r="DM157" i="2"/>
  <c r="BR158" i="2"/>
  <c r="CD158" i="2"/>
  <c r="CH158" i="2"/>
  <c r="CT158" i="2"/>
  <c r="CX158" i="2"/>
  <c r="DJ158" i="2"/>
  <c r="DN158" i="2"/>
  <c r="BV168" i="2"/>
  <c r="CD168" i="2"/>
  <c r="CP168" i="2"/>
  <c r="CX168" i="2"/>
  <c r="DF168" i="2"/>
  <c r="BQ169" i="2"/>
  <c r="BU169" i="2"/>
  <c r="BY169" i="2"/>
  <c r="CC169" i="2"/>
  <c r="CG169" i="2"/>
  <c r="CK169" i="2"/>
  <c r="CO169" i="2"/>
  <c r="CS169" i="2"/>
  <c r="CW169" i="2"/>
  <c r="DA169" i="2"/>
  <c r="DE169" i="2"/>
  <c r="DI169" i="2"/>
  <c r="DM169" i="2"/>
  <c r="CE169" i="2"/>
  <c r="DK169" i="2"/>
  <c r="BR177" i="2"/>
  <c r="BV177" i="2"/>
  <c r="BZ177" i="2"/>
  <c r="CH177" i="2"/>
  <c r="CL177" i="2"/>
  <c r="CP177" i="2"/>
  <c r="CX177" i="2"/>
  <c r="DB177" i="2"/>
  <c r="DF177" i="2"/>
  <c r="DN177" i="2"/>
  <c r="BQ184" i="2"/>
  <c r="CD125" i="2"/>
  <c r="CT125" i="2"/>
  <c r="DJ125" i="2"/>
  <c r="CD129" i="2"/>
  <c r="CT129" i="2"/>
  <c r="DJ129" i="2"/>
  <c r="BV131" i="2"/>
  <c r="CL131" i="2"/>
  <c r="DB131" i="2"/>
  <c r="CA133" i="2"/>
  <c r="CQ133" i="2"/>
  <c r="DG133" i="2"/>
  <c r="BS135" i="2"/>
  <c r="CI135" i="2"/>
  <c r="CY135" i="2"/>
  <c r="CN136" i="2"/>
  <c r="BV139" i="2"/>
  <c r="CL139" i="2"/>
  <c r="DB139" i="2"/>
  <c r="BQ140" i="2"/>
  <c r="CW140" i="2"/>
  <c r="BV141" i="2"/>
  <c r="CP141" i="2"/>
  <c r="DF141" i="2"/>
  <c r="CO143" i="2"/>
  <c r="CS143" i="2"/>
  <c r="CW143" i="2"/>
  <c r="DA143" i="2"/>
  <c r="DE143" i="2"/>
  <c r="DI143" i="2"/>
  <c r="DM143" i="2"/>
  <c r="BS143" i="2"/>
  <c r="CC143" i="2"/>
  <c r="CK143" i="2"/>
  <c r="CY143" i="2"/>
  <c r="BW145" i="2"/>
  <c r="CE145" i="2"/>
  <c r="CM145" i="2"/>
  <c r="CU145" i="2"/>
  <c r="DC145" i="2"/>
  <c r="DK145" i="2"/>
  <c r="BS145" i="2"/>
  <c r="CY145" i="2"/>
  <c r="BQ146" i="2"/>
  <c r="BU146" i="2"/>
  <c r="BY146" i="2"/>
  <c r="CC146" i="2"/>
  <c r="CG146" i="2"/>
  <c r="CK146" i="2"/>
  <c r="CO146" i="2"/>
  <c r="CS146" i="2"/>
  <c r="CW146" i="2"/>
  <c r="DA146" i="2"/>
  <c r="DE146" i="2"/>
  <c r="DI146" i="2"/>
  <c r="DM146" i="2"/>
  <c r="BV147" i="2"/>
  <c r="BZ147" i="2"/>
  <c r="CD147" i="2"/>
  <c r="CX147" i="2"/>
  <c r="DB147" i="2"/>
  <c r="BT147" i="2"/>
  <c r="CL147" i="2"/>
  <c r="DF147" i="2"/>
  <c r="BX150" i="2"/>
  <c r="CF150" i="2"/>
  <c r="CN150" i="2"/>
  <c r="CV150" i="2"/>
  <c r="DD150" i="2"/>
  <c r="DL150" i="2"/>
  <c r="BS152" i="2"/>
  <c r="CA152" i="2"/>
  <c r="CI152" i="2"/>
  <c r="CQ152" i="2"/>
  <c r="CY152" i="2"/>
  <c r="DG152" i="2"/>
  <c r="BR155" i="2"/>
  <c r="BV155" i="2"/>
  <c r="BZ155" i="2"/>
  <c r="CD155" i="2"/>
  <c r="CH155" i="2"/>
  <c r="CL155" i="2"/>
  <c r="CP155" i="2"/>
  <c r="CT155" i="2"/>
  <c r="CX155" i="2"/>
  <c r="DB155" i="2"/>
  <c r="DF155" i="2"/>
  <c r="DJ155" i="2"/>
  <c r="DN155" i="2"/>
  <c r="BS157" i="2"/>
  <c r="BW157" i="2"/>
  <c r="CA157" i="2"/>
  <c r="CE157" i="2"/>
  <c r="CI157" i="2"/>
  <c r="CM157" i="2"/>
  <c r="CQ157" i="2"/>
  <c r="BT158" i="2"/>
  <c r="BX158" i="2"/>
  <c r="CB158" i="2"/>
  <c r="CJ158" i="2"/>
  <c r="CN158" i="2"/>
  <c r="CR158" i="2"/>
  <c r="CZ158" i="2"/>
  <c r="DD158" i="2"/>
  <c r="DH158" i="2"/>
  <c r="BX161" i="2"/>
  <c r="CN161" i="2"/>
  <c r="BS169" i="2"/>
  <c r="CA169" i="2"/>
  <c r="CI169" i="2"/>
  <c r="CQ169" i="2"/>
  <c r="CY169" i="2"/>
  <c r="DG169" i="2"/>
  <c r="CU169" i="2"/>
  <c r="BT170" i="2"/>
  <c r="CJ170" i="2"/>
  <c r="CZ170" i="2"/>
  <c r="BP177" i="2"/>
  <c r="BT177" i="2"/>
  <c r="BX177" i="2"/>
  <c r="CB177" i="2"/>
  <c r="CF177" i="2"/>
  <c r="CJ177" i="2"/>
  <c r="CN177" i="2"/>
  <c r="CR177" i="2"/>
  <c r="CV177" i="2"/>
  <c r="CZ177" i="2"/>
  <c r="DD177" i="2"/>
  <c r="DH177" i="2"/>
  <c r="DL177" i="2"/>
  <c r="BY184" i="2"/>
  <c r="CG184" i="2"/>
  <c r="CO184" i="2"/>
  <c r="CW184" i="2"/>
  <c r="DE184" i="2"/>
  <c r="DM184" i="2"/>
  <c r="BX146" i="2"/>
  <c r="DD146" i="2"/>
  <c r="BS149" i="2"/>
  <c r="CE149" i="2"/>
  <c r="CM149" i="2"/>
  <c r="CU149" i="2"/>
  <c r="DE149" i="2"/>
  <c r="DM149" i="2"/>
  <c r="BW150" i="2"/>
  <c r="CE150" i="2"/>
  <c r="CO150" i="2"/>
  <c r="CW150" i="2"/>
  <c r="DE150" i="2"/>
  <c r="DM150" i="2"/>
  <c r="BP152" i="2"/>
  <c r="BX152" i="2"/>
  <c r="CH152" i="2"/>
  <c r="CP152" i="2"/>
  <c r="CZ152" i="2"/>
  <c r="DH152" i="2"/>
  <c r="BV154" i="2"/>
  <c r="CL154" i="2"/>
  <c r="DB154" i="2"/>
  <c r="CA156" i="2"/>
  <c r="CQ156" i="2"/>
  <c r="DG156" i="2"/>
  <c r="CA158" i="2"/>
  <c r="CQ158" i="2"/>
  <c r="DK158" i="2"/>
  <c r="BR160" i="2"/>
  <c r="BZ160" i="2"/>
  <c r="CH160" i="2"/>
  <c r="CL160" i="2"/>
  <c r="CP160" i="2"/>
  <c r="CT160" i="2"/>
  <c r="CX160" i="2"/>
  <c r="DB160" i="2"/>
  <c r="DF160" i="2"/>
  <c r="DJ160" i="2"/>
  <c r="DN160" i="2"/>
  <c r="BP166" i="2"/>
  <c r="BT166" i="2"/>
  <c r="BX166" i="2"/>
  <c r="CB166" i="2"/>
  <c r="CF166" i="2"/>
  <c r="CJ166" i="2"/>
  <c r="CN166" i="2"/>
  <c r="CR166" i="2"/>
  <c r="CV166" i="2"/>
  <c r="CZ166" i="2"/>
  <c r="DD166" i="2"/>
  <c r="DH166" i="2"/>
  <c r="DL166" i="2"/>
  <c r="CE167" i="2"/>
  <c r="CU167" i="2"/>
  <c r="DK167" i="2"/>
  <c r="BQ176" i="2"/>
  <c r="BU176" i="2"/>
  <c r="BY176" i="2"/>
  <c r="CG176" i="2"/>
  <c r="CK176" i="2"/>
  <c r="CO176" i="2"/>
  <c r="CS176" i="2"/>
  <c r="CW176" i="2"/>
  <c r="DA176" i="2"/>
  <c r="DE176" i="2"/>
  <c r="DI176" i="2"/>
  <c r="DM176" i="2"/>
  <c r="BR188" i="2"/>
  <c r="BV188" i="2"/>
  <c r="BZ188" i="2"/>
  <c r="CD188" i="2"/>
  <c r="BQ189" i="2"/>
  <c r="BU189" i="2"/>
  <c r="BY189" i="2"/>
  <c r="CG189" i="2"/>
  <c r="CK189" i="2"/>
  <c r="CO189" i="2"/>
  <c r="CW189" i="2"/>
  <c r="DA189" i="2"/>
  <c r="DE189" i="2"/>
  <c r="DI189" i="2"/>
  <c r="DM189" i="2"/>
  <c r="BR193" i="2"/>
  <c r="BV193" i="2"/>
  <c r="BZ193" i="2"/>
  <c r="CD193" i="2"/>
  <c r="CH193" i="2"/>
  <c r="CL193" i="2"/>
  <c r="CP193" i="2"/>
  <c r="DB193" i="2"/>
  <c r="DJ193" i="2"/>
  <c r="CN146" i="2"/>
  <c r="DI149" i="2"/>
  <c r="CS150" i="2"/>
  <c r="DA150" i="2"/>
  <c r="DI150" i="2"/>
  <c r="CL152" i="2"/>
  <c r="CT152" i="2"/>
  <c r="CD154" i="2"/>
  <c r="CT154" i="2"/>
  <c r="DJ154" i="2"/>
  <c r="BS156" i="2"/>
  <c r="CI156" i="2"/>
  <c r="CY156" i="2"/>
  <c r="DG158" i="2"/>
  <c r="BS158" i="2"/>
  <c r="CI158" i="2"/>
  <c r="CY158" i="2"/>
  <c r="BU159" i="2"/>
  <c r="CK159" i="2"/>
  <c r="DA159" i="2"/>
  <c r="BR162" i="2"/>
  <c r="BV162" i="2"/>
  <c r="BZ162" i="2"/>
  <c r="CD162" i="2"/>
  <c r="CH162" i="2"/>
  <c r="CL162" i="2"/>
  <c r="CP162" i="2"/>
  <c r="CT162" i="2"/>
  <c r="CX162" i="2"/>
  <c r="DB162" i="2"/>
  <c r="DF162" i="2"/>
  <c r="DJ162" i="2"/>
  <c r="DN162" i="2"/>
  <c r="BQ165" i="2"/>
  <c r="BU165" i="2"/>
  <c r="BY165" i="2"/>
  <c r="CC165" i="2"/>
  <c r="CG165" i="2"/>
  <c r="CK165" i="2"/>
  <c r="CO165" i="2"/>
  <c r="CS165" i="2"/>
  <c r="CW165" i="2"/>
  <c r="DA165" i="2"/>
  <c r="DE165" i="2"/>
  <c r="DI165" i="2"/>
  <c r="DM165" i="2"/>
  <c r="BQ167" i="2"/>
  <c r="BU167" i="2"/>
  <c r="BY167" i="2"/>
  <c r="CC167" i="2"/>
  <c r="CG167" i="2"/>
  <c r="CK167" i="2"/>
  <c r="CO167" i="2"/>
  <c r="CS167" i="2"/>
  <c r="CW167" i="2"/>
  <c r="DA167" i="2"/>
  <c r="DE167" i="2"/>
  <c r="DI167" i="2"/>
  <c r="DM167" i="2"/>
  <c r="BW167" i="2"/>
  <c r="CF172" i="2"/>
  <c r="CV172" i="2"/>
  <c r="DL172" i="2"/>
  <c r="CN172" i="2"/>
  <c r="BW173" i="2"/>
  <c r="CE173" i="2"/>
  <c r="CM173" i="2"/>
  <c r="CU173" i="2"/>
  <c r="DC173" i="2"/>
  <c r="DK173" i="2"/>
  <c r="BS173" i="2"/>
  <c r="CY173" i="2"/>
  <c r="BQ174" i="2"/>
  <c r="BU174" i="2"/>
  <c r="BY174" i="2"/>
  <c r="CC174" i="2"/>
  <c r="CG174" i="2"/>
  <c r="CK174" i="2"/>
  <c r="CO174" i="2"/>
  <c r="CS174" i="2"/>
  <c r="CW174" i="2"/>
  <c r="DA174" i="2"/>
  <c r="DE174" i="2"/>
  <c r="DI174" i="2"/>
  <c r="DM174" i="2"/>
  <c r="CA176" i="2"/>
  <c r="CE176" i="2"/>
  <c r="CM176" i="2"/>
  <c r="CU176" i="2"/>
  <c r="DC176" i="2"/>
  <c r="DK176" i="2"/>
  <c r="BT181" i="2"/>
  <c r="CJ181" i="2"/>
  <c r="CZ181" i="2"/>
  <c r="BT188" i="2"/>
  <c r="BX188" i="2"/>
  <c r="CB188" i="2"/>
  <c r="CJ188" i="2"/>
  <c r="CN188" i="2"/>
  <c r="CR188" i="2"/>
  <c r="CV188" i="2"/>
  <c r="CZ188" i="2"/>
  <c r="DD188" i="2"/>
  <c r="DH188" i="2"/>
  <c r="BS189" i="2"/>
  <c r="BW189" i="2"/>
  <c r="CA189" i="2"/>
  <c r="CE189" i="2"/>
  <c r="CI189" i="2"/>
  <c r="CM189" i="2"/>
  <c r="CQ189" i="2"/>
  <c r="CU189" i="2"/>
  <c r="CY189" i="2"/>
  <c r="DC189" i="2"/>
  <c r="CE162" i="2"/>
  <c r="CU162" i="2"/>
  <c r="DK162" i="2"/>
  <c r="CA164" i="2"/>
  <c r="CQ164" i="2"/>
  <c r="DG164" i="2"/>
  <c r="CN165" i="2"/>
  <c r="BS166" i="2"/>
  <c r="CI166" i="2"/>
  <c r="CY166" i="2"/>
  <c r="CO168" i="2"/>
  <c r="DE168" i="2"/>
  <c r="BX174" i="2"/>
  <c r="DD174" i="2"/>
  <c r="CA175" i="2"/>
  <c r="CQ175" i="2"/>
  <c r="DG175" i="2"/>
  <c r="BQ178" i="2"/>
  <c r="BU178" i="2"/>
  <c r="BY178" i="2"/>
  <c r="CC178" i="2"/>
  <c r="CG178" i="2"/>
  <c r="CK178" i="2"/>
  <c r="CO178" i="2"/>
  <c r="CS178" i="2"/>
  <c r="CW178" i="2"/>
  <c r="DA178" i="2"/>
  <c r="BU179" i="2"/>
  <c r="BW180" i="2"/>
  <c r="CE180" i="2"/>
  <c r="CM180" i="2"/>
  <c r="CU180" i="2"/>
  <c r="DC180" i="2"/>
  <c r="DK180" i="2"/>
  <c r="BS180" i="2"/>
  <c r="CY180" i="2"/>
  <c r="BT183" i="2"/>
  <c r="CZ183" i="2"/>
  <c r="BT186" i="2"/>
  <c r="CB186" i="2"/>
  <c r="CJ186" i="2"/>
  <c r="CR186" i="2"/>
  <c r="CZ186" i="2"/>
  <c r="DH186" i="2"/>
  <c r="BU192" i="2"/>
  <c r="BS162" i="2"/>
  <c r="CM162" i="2"/>
  <c r="DC162" i="2"/>
  <c r="BS164" i="2"/>
  <c r="CI164" i="2"/>
  <c r="CY164" i="2"/>
  <c r="BS175" i="2"/>
  <c r="CI175" i="2"/>
  <c r="CY175" i="2"/>
  <c r="DG178" i="2"/>
  <c r="CI180" i="2"/>
  <c r="BR186" i="2"/>
  <c r="BV186" i="2"/>
  <c r="BZ186" i="2"/>
  <c r="CD186" i="2"/>
  <c r="CH186" i="2"/>
  <c r="CL186" i="2"/>
  <c r="CP186" i="2"/>
  <c r="CT186" i="2"/>
  <c r="CX186" i="2"/>
  <c r="DB186" i="2"/>
  <c r="DF186" i="2"/>
  <c r="DJ186" i="2"/>
  <c r="DN186" i="2"/>
  <c r="CK192" i="2"/>
  <c r="DA192" i="2"/>
  <c r="CA177" i="2"/>
  <c r="CQ177" i="2"/>
  <c r="DG177" i="2"/>
  <c r="CN178" i="2"/>
  <c r="BT179" i="2"/>
  <c r="CB179" i="2"/>
  <c r="CJ179" i="2"/>
  <c r="CR179" i="2"/>
  <c r="CZ179" i="2"/>
  <c r="DH179" i="2"/>
  <c r="BS182" i="2"/>
  <c r="CI182" i="2"/>
  <c r="CY182" i="2"/>
  <c r="BR184" i="2"/>
  <c r="BV184" i="2"/>
  <c r="BZ184" i="2"/>
  <c r="CD184" i="2"/>
  <c r="CH184" i="2"/>
  <c r="CL184" i="2"/>
  <c r="CP184" i="2"/>
  <c r="CT184" i="2"/>
  <c r="CX184" i="2"/>
  <c r="DB184" i="2"/>
  <c r="DF184" i="2"/>
  <c r="DJ184" i="2"/>
  <c r="DN184" i="2"/>
  <c r="BR185" i="2"/>
  <c r="BZ185" i="2"/>
  <c r="CH185" i="2"/>
  <c r="CP185" i="2"/>
  <c r="CX185" i="2"/>
  <c r="DF185" i="2"/>
  <c r="DN185" i="2"/>
  <c r="CT185" i="2"/>
  <c r="BR187" i="2"/>
  <c r="BZ187" i="2"/>
  <c r="CH187" i="2"/>
  <c r="CP187" i="2"/>
  <c r="CX187" i="2"/>
  <c r="DF187" i="2"/>
  <c r="DN187" i="2"/>
  <c r="CT187" i="2"/>
  <c r="BR190" i="2"/>
  <c r="BV190" i="2"/>
  <c r="BZ190" i="2"/>
  <c r="CD190" i="2"/>
  <c r="CH190" i="2"/>
  <c r="CL190" i="2"/>
  <c r="CP190" i="2"/>
  <c r="CT190" i="2"/>
  <c r="CX190" i="2"/>
  <c r="DB190" i="2"/>
  <c r="DF190" i="2"/>
  <c r="DN190" i="2"/>
  <c r="BR191" i="2"/>
  <c r="BZ191" i="2"/>
  <c r="CH191" i="2"/>
  <c r="CP191" i="2"/>
  <c r="CX191" i="2"/>
  <c r="DF191" i="2"/>
  <c r="DN191" i="2"/>
  <c r="CT191" i="2"/>
  <c r="BR194" i="2"/>
  <c r="BV194" i="2"/>
  <c r="BZ194" i="2"/>
  <c r="CD194" i="2"/>
  <c r="CH194" i="2"/>
  <c r="CL194" i="2"/>
  <c r="CP194" i="2"/>
  <c r="CT194" i="2"/>
  <c r="CX194" i="2"/>
  <c r="BS177" i="2"/>
  <c r="CI177" i="2"/>
  <c r="CY177" i="2"/>
  <c r="BX178" i="2"/>
  <c r="DD178" i="2"/>
  <c r="BP179" i="2"/>
  <c r="BX179" i="2"/>
  <c r="CF179" i="2"/>
  <c r="CN179" i="2"/>
  <c r="CV179" i="2"/>
  <c r="DD179" i="2"/>
  <c r="DL179" i="2"/>
  <c r="CA182" i="2"/>
  <c r="CQ182" i="2"/>
  <c r="DK182" i="2"/>
  <c r="CD185" i="2"/>
  <c r="DJ185" i="2"/>
  <c r="CD187" i="2"/>
  <c r="DJ187" i="2"/>
  <c r="CD191" i="2"/>
  <c r="DJ191" i="2"/>
  <c r="BQ186" i="2"/>
  <c r="CW186" i="2"/>
  <c r="BQ188" i="2"/>
  <c r="CW188" i="2"/>
  <c r="DH189" i="2"/>
  <c r="BS190" i="2"/>
  <c r="CI190" i="2"/>
  <c r="CY190" i="2"/>
  <c r="DA194" i="2"/>
  <c r="CG186" i="2"/>
  <c r="DM186" i="2"/>
  <c r="CG188" i="2"/>
  <c r="DM188" i="2"/>
  <c r="CA190" i="2"/>
  <c r="CQ190" i="2"/>
  <c r="DK190" i="2"/>
  <c r="BU194" i="2"/>
  <c r="BP11" i="2"/>
  <c r="BT11" i="2"/>
  <c r="BX11" i="2"/>
  <c r="CB11" i="2"/>
  <c r="CF11" i="2"/>
  <c r="CJ11" i="2"/>
  <c r="CN11" i="2"/>
  <c r="CR11" i="2"/>
  <c r="CV11" i="2"/>
  <c r="CZ11" i="2"/>
  <c r="DD11" i="2"/>
  <c r="DH11" i="2"/>
  <c r="DL11" i="2"/>
  <c r="BL13" i="2"/>
  <c r="BP13" i="2"/>
  <c r="BT13" i="2"/>
  <c r="BX13" i="2"/>
  <c r="CB13" i="2"/>
  <c r="CF13" i="2"/>
  <c r="CJ13" i="2"/>
  <c r="CN13" i="2"/>
  <c r="CR13" i="2"/>
  <c r="CV13" i="2"/>
  <c r="CZ13" i="2"/>
  <c r="DD13" i="2"/>
  <c r="DH13" i="2"/>
  <c r="DL13" i="2"/>
  <c r="BP15" i="2"/>
  <c r="BT15" i="2"/>
  <c r="BX15" i="2"/>
  <c r="CB15" i="2"/>
  <c r="CF15" i="2"/>
  <c r="CJ15" i="2"/>
  <c r="CN15" i="2"/>
  <c r="CR15" i="2"/>
  <c r="CV15" i="2"/>
  <c r="CZ15" i="2"/>
  <c r="DD15" i="2"/>
  <c r="DH15" i="2"/>
  <c r="DL15" i="2"/>
  <c r="BP17" i="2"/>
  <c r="BT17" i="2"/>
  <c r="BX17" i="2"/>
  <c r="CB17" i="2"/>
  <c r="CF17" i="2"/>
  <c r="CJ17" i="2"/>
  <c r="CN17" i="2"/>
  <c r="CR17" i="2"/>
  <c r="CV17" i="2"/>
  <c r="CZ17" i="2"/>
  <c r="DD17" i="2"/>
  <c r="DH17" i="2"/>
  <c r="DL17" i="2"/>
  <c r="BP19" i="2"/>
  <c r="BT19" i="2"/>
  <c r="BX19" i="2"/>
  <c r="CB19" i="2"/>
  <c r="CF19" i="2"/>
  <c r="CJ19" i="2"/>
  <c r="CN19" i="2"/>
  <c r="CR19" i="2"/>
  <c r="CV19" i="2"/>
  <c r="CZ19" i="2"/>
  <c r="DD19" i="2"/>
  <c r="DH19" i="2"/>
  <c r="DL19" i="2"/>
  <c r="BP21" i="2"/>
  <c r="BT21" i="2"/>
  <c r="BX21" i="2"/>
  <c r="CB21" i="2"/>
  <c r="CF21" i="2"/>
  <c r="CJ21" i="2"/>
  <c r="CN21" i="2"/>
  <c r="CR21" i="2"/>
  <c r="CV21" i="2"/>
  <c r="CZ21" i="2"/>
  <c r="DD21" i="2"/>
  <c r="DH21" i="2"/>
  <c r="DL21" i="2"/>
  <c r="BP23" i="2"/>
  <c r="BT23" i="2"/>
  <c r="BX23" i="2"/>
  <c r="CB23" i="2"/>
  <c r="CF23" i="2"/>
  <c r="CJ23" i="2"/>
  <c r="CN23" i="2"/>
  <c r="CR23" i="2"/>
  <c r="CV23" i="2"/>
  <c r="CZ23" i="2"/>
  <c r="DD23" i="2"/>
  <c r="DH23" i="2"/>
  <c r="DL23" i="2"/>
  <c r="BQ25" i="2"/>
  <c r="BU25" i="2"/>
  <c r="BY25" i="2"/>
  <c r="CC25" i="2"/>
  <c r="CG25" i="2"/>
  <c r="CK25" i="2"/>
  <c r="CO25" i="2"/>
  <c r="CS25" i="2"/>
  <c r="CW25" i="2"/>
  <c r="DA25" i="2"/>
  <c r="DE25" i="2"/>
  <c r="DI25" i="2"/>
  <c r="DM25" i="2"/>
  <c r="BP27" i="2"/>
  <c r="BT27" i="2"/>
  <c r="BX27" i="2"/>
  <c r="CB27" i="2"/>
  <c r="CF27" i="2"/>
  <c r="CJ27" i="2"/>
  <c r="CN27" i="2"/>
  <c r="CR27" i="2"/>
  <c r="CV27" i="2"/>
  <c r="CZ27" i="2"/>
  <c r="DD27" i="2"/>
  <c r="DH27" i="2"/>
  <c r="DL27" i="2"/>
  <c r="BQ29" i="2"/>
  <c r="BU29" i="2"/>
  <c r="BY29" i="2"/>
  <c r="CC29" i="2"/>
  <c r="CG29" i="2"/>
  <c r="CK29" i="2"/>
  <c r="CO29" i="2"/>
  <c r="CS29" i="2"/>
  <c r="CW29" i="2"/>
  <c r="DA29" i="2"/>
  <c r="DE29" i="2"/>
  <c r="DI29" i="2"/>
  <c r="DM29" i="2"/>
  <c r="BQ31" i="2"/>
  <c r="BU31" i="2"/>
  <c r="BY31" i="2"/>
  <c r="CC31" i="2"/>
  <c r="CG31" i="2"/>
  <c r="CK31" i="2"/>
  <c r="CO31" i="2"/>
  <c r="CS31" i="2"/>
  <c r="CW31" i="2"/>
  <c r="DA31" i="2"/>
  <c r="DE31" i="2"/>
  <c r="DI31" i="2"/>
  <c r="DM31" i="2"/>
  <c r="BL33" i="2"/>
  <c r="BQ33" i="2"/>
  <c r="BU33" i="2"/>
  <c r="BY33" i="2"/>
  <c r="CC33" i="2"/>
  <c r="CG33" i="2"/>
  <c r="CK33" i="2"/>
  <c r="CO33" i="2"/>
  <c r="CS33" i="2"/>
  <c r="CW33" i="2"/>
  <c r="DA33" i="2"/>
  <c r="DE33" i="2"/>
  <c r="DI33" i="2"/>
  <c r="DM33" i="2"/>
  <c r="BQ35" i="2"/>
  <c r="BU35" i="2"/>
  <c r="BY35" i="2"/>
  <c r="CC35" i="2"/>
  <c r="CG35" i="2"/>
  <c r="CK35" i="2"/>
  <c r="CO35" i="2"/>
  <c r="CS35" i="2"/>
  <c r="CW35" i="2"/>
  <c r="DA35" i="2"/>
  <c r="DE35" i="2"/>
  <c r="DI35" i="2"/>
  <c r="DM35" i="2"/>
  <c r="BQ37" i="2"/>
  <c r="BU37" i="2"/>
  <c r="BY37" i="2"/>
  <c r="CC37" i="2"/>
  <c r="CG37" i="2"/>
  <c r="CK37" i="2"/>
  <c r="CO37" i="2"/>
  <c r="CS37" i="2"/>
  <c r="CW37" i="2"/>
  <c r="DE37" i="2"/>
  <c r="DI37" i="2"/>
  <c r="DM37" i="2"/>
  <c r="BQ39" i="2"/>
  <c r="BU39" i="2"/>
  <c r="BY39" i="2"/>
  <c r="CC39" i="2"/>
  <c r="CG39" i="2"/>
  <c r="CK39" i="2"/>
  <c r="CO39" i="2"/>
  <c r="CS39" i="2"/>
  <c r="CW39" i="2"/>
  <c r="DE39" i="2"/>
  <c r="DI39" i="2"/>
  <c r="DM39" i="2"/>
  <c r="BQ41" i="2"/>
  <c r="BU41" i="2"/>
  <c r="BY41" i="2"/>
  <c r="CC41" i="2"/>
  <c r="CG41" i="2"/>
  <c r="CK41" i="2"/>
  <c r="CO41" i="2"/>
  <c r="CS41" i="2"/>
  <c r="CW41" i="2"/>
  <c r="DE41" i="2"/>
  <c r="DI41" i="2"/>
  <c r="DM41" i="2"/>
  <c r="BL43" i="2"/>
  <c r="BQ43" i="2"/>
  <c r="BU43" i="2"/>
  <c r="BY43" i="2"/>
  <c r="CC43" i="2"/>
  <c r="CG43" i="2"/>
  <c r="CK43" i="2"/>
  <c r="CO43" i="2"/>
  <c r="CS43" i="2"/>
  <c r="CW43" i="2"/>
  <c r="DA43" i="2"/>
  <c r="DE43" i="2"/>
  <c r="DI43" i="2"/>
  <c r="DM43" i="2"/>
  <c r="BQ45" i="2"/>
  <c r="BU45" i="2"/>
  <c r="BY45" i="2"/>
  <c r="CC45" i="2"/>
  <c r="CG45" i="2"/>
  <c r="CK45" i="2"/>
  <c r="CO45" i="2"/>
  <c r="CS45" i="2"/>
  <c r="CW45" i="2"/>
  <c r="DA45" i="2"/>
  <c r="DE45" i="2"/>
  <c r="DI45" i="2"/>
  <c r="DM45" i="2"/>
  <c r="CI47" i="2"/>
  <c r="CK47" i="2"/>
  <c r="CM47" i="2"/>
  <c r="CO47" i="2"/>
  <c r="CQ47" i="2"/>
  <c r="CS47" i="2"/>
  <c r="CU47" i="2"/>
  <c r="CW47" i="2"/>
  <c r="CY47" i="2"/>
  <c r="DA47" i="2"/>
  <c r="DC47" i="2"/>
  <c r="DE47" i="2"/>
  <c r="DG47" i="2"/>
  <c r="DI47" i="2"/>
  <c r="DK47" i="2"/>
  <c r="DM47" i="2"/>
  <c r="BL47" i="2"/>
  <c r="BQ47" i="2"/>
  <c r="BU47" i="2"/>
  <c r="BY47" i="2"/>
  <c r="CC47" i="2"/>
  <c r="CG47" i="2"/>
  <c r="I196" i="2"/>
  <c r="K196" i="2"/>
  <c r="M196" i="2"/>
  <c r="O196" i="2"/>
  <c r="Q196" i="2"/>
  <c r="S196" i="2"/>
  <c r="U196" i="2"/>
  <c r="W196" i="2"/>
  <c r="Y196" i="2"/>
  <c r="AA196" i="2"/>
  <c r="AC196" i="2"/>
  <c r="AE196" i="2"/>
  <c r="AG196" i="2"/>
  <c r="AI196" i="2"/>
  <c r="AK196" i="2"/>
  <c r="AM196" i="2"/>
  <c r="AO196" i="2"/>
  <c r="AQ196" i="2"/>
  <c r="AS196" i="2"/>
  <c r="AU196" i="2"/>
  <c r="AW196" i="2"/>
  <c r="AY196" i="2"/>
  <c r="BA196" i="2"/>
  <c r="BC196" i="2"/>
  <c r="BE196" i="2"/>
  <c r="BQ10" i="2"/>
  <c r="BU10" i="2"/>
  <c r="BY10" i="2"/>
  <c r="CC10" i="2"/>
  <c r="CG10" i="2"/>
  <c r="CK10" i="2"/>
  <c r="CO10" i="2"/>
  <c r="CS10" i="2"/>
  <c r="CW10" i="2"/>
  <c r="DE10" i="2"/>
  <c r="DI10" i="2"/>
  <c r="DM10" i="2"/>
  <c r="BR11" i="2"/>
  <c r="BV11" i="2"/>
  <c r="BZ11" i="2"/>
  <c r="CD11" i="2"/>
  <c r="CH11" i="2"/>
  <c r="CL11" i="2"/>
  <c r="CP11" i="2"/>
  <c r="CT11" i="2"/>
  <c r="CX11" i="2"/>
  <c r="DB11" i="2"/>
  <c r="DF11" i="2"/>
  <c r="DJ11" i="2"/>
  <c r="DN11" i="2"/>
  <c r="BQ12" i="2"/>
  <c r="BU12" i="2"/>
  <c r="BY12" i="2"/>
  <c r="CC12" i="2"/>
  <c r="CG12" i="2"/>
  <c r="CK12" i="2"/>
  <c r="CO12" i="2"/>
  <c r="CS12" i="2"/>
  <c r="CW12" i="2"/>
  <c r="DA12" i="2"/>
  <c r="DE12" i="2"/>
  <c r="DI12" i="2"/>
  <c r="DM12" i="2"/>
  <c r="BR13" i="2"/>
  <c r="BV13" i="2"/>
  <c r="BZ13" i="2"/>
  <c r="CD13" i="2"/>
  <c r="CH13" i="2"/>
  <c r="CL13" i="2"/>
  <c r="CP13" i="2"/>
  <c r="CT13" i="2"/>
  <c r="CX13" i="2"/>
  <c r="DB13" i="2"/>
  <c r="DF13" i="2"/>
  <c r="DJ13" i="2"/>
  <c r="DN13" i="2"/>
  <c r="BQ14" i="2"/>
  <c r="BU14" i="2"/>
  <c r="BY14" i="2"/>
  <c r="CC14" i="2"/>
  <c r="CG14" i="2"/>
  <c r="CK14" i="2"/>
  <c r="CO14" i="2"/>
  <c r="CS14" i="2"/>
  <c r="CW14" i="2"/>
  <c r="DA14" i="2"/>
  <c r="DE14" i="2"/>
  <c r="DI14" i="2"/>
  <c r="DM14" i="2"/>
  <c r="BR15" i="2"/>
  <c r="BV15" i="2"/>
  <c r="BZ15" i="2"/>
  <c r="CD15" i="2"/>
  <c r="CH15" i="2"/>
  <c r="CL15" i="2"/>
  <c r="CP15" i="2"/>
  <c r="CT15" i="2"/>
  <c r="CX15" i="2"/>
  <c r="DB15" i="2"/>
  <c r="DF15" i="2"/>
  <c r="DJ15" i="2"/>
  <c r="DN15" i="2"/>
  <c r="BQ16" i="2"/>
  <c r="BU16" i="2"/>
  <c r="BY16" i="2"/>
  <c r="CC16" i="2"/>
  <c r="CG16" i="2"/>
  <c r="CK16" i="2"/>
  <c r="CO16" i="2"/>
  <c r="CS16" i="2"/>
  <c r="CW16" i="2"/>
  <c r="DA16" i="2"/>
  <c r="DE16" i="2"/>
  <c r="DI16" i="2"/>
  <c r="DM16" i="2"/>
  <c r="BR17" i="2"/>
  <c r="BV17" i="2"/>
  <c r="BZ17" i="2"/>
  <c r="CD17" i="2"/>
  <c r="CH17" i="2"/>
  <c r="CL17" i="2"/>
  <c r="CP17" i="2"/>
  <c r="CT17" i="2"/>
  <c r="CX17" i="2"/>
  <c r="DB17" i="2"/>
  <c r="DF17" i="2"/>
  <c r="DJ17" i="2"/>
  <c r="DN17" i="2"/>
  <c r="BQ18" i="2"/>
  <c r="BU18" i="2"/>
  <c r="BY18" i="2"/>
  <c r="CC18" i="2"/>
  <c r="CG18" i="2"/>
  <c r="CK18" i="2"/>
  <c r="CO18" i="2"/>
  <c r="CS18" i="2"/>
  <c r="CW18" i="2"/>
  <c r="DA18" i="2"/>
  <c r="DE18" i="2"/>
  <c r="DI18" i="2"/>
  <c r="DM18" i="2"/>
  <c r="BR19" i="2"/>
  <c r="BV19" i="2"/>
  <c r="BZ19" i="2"/>
  <c r="CD19" i="2"/>
  <c r="CH19" i="2"/>
  <c r="CL19" i="2"/>
  <c r="CP19" i="2"/>
  <c r="CT19" i="2"/>
  <c r="CX19" i="2"/>
  <c r="DB19" i="2"/>
  <c r="DF19" i="2"/>
  <c r="DJ19" i="2"/>
  <c r="DN19" i="2"/>
  <c r="BQ20" i="2"/>
  <c r="BU20" i="2"/>
  <c r="BY20" i="2"/>
  <c r="CC20" i="2"/>
  <c r="CG20" i="2"/>
  <c r="CK20" i="2"/>
  <c r="CO20" i="2"/>
  <c r="CS20" i="2"/>
  <c r="CW20" i="2"/>
  <c r="DA20" i="2"/>
  <c r="DE20" i="2"/>
  <c r="DI20" i="2"/>
  <c r="DM20" i="2"/>
  <c r="BR21" i="2"/>
  <c r="BV21" i="2"/>
  <c r="BZ21" i="2"/>
  <c r="CD21" i="2"/>
  <c r="CH21" i="2"/>
  <c r="CL21" i="2"/>
  <c r="CP21" i="2"/>
  <c r="CT21" i="2"/>
  <c r="CX21" i="2"/>
  <c r="DB21" i="2"/>
  <c r="DF21" i="2"/>
  <c r="DJ21" i="2"/>
  <c r="DN21" i="2"/>
  <c r="BQ22" i="2"/>
  <c r="BU22" i="2"/>
  <c r="BY22" i="2"/>
  <c r="CC22" i="2"/>
  <c r="CG22" i="2"/>
  <c r="CK22" i="2"/>
  <c r="CO22" i="2"/>
  <c r="CS22" i="2"/>
  <c r="CW22" i="2"/>
  <c r="DA22" i="2"/>
  <c r="DE22" i="2"/>
  <c r="DI22" i="2"/>
  <c r="DM22" i="2"/>
  <c r="BR23" i="2"/>
  <c r="BV23" i="2"/>
  <c r="BZ23" i="2"/>
  <c r="CD23" i="2"/>
  <c r="CH23" i="2"/>
  <c r="CL23" i="2"/>
  <c r="CP23" i="2"/>
  <c r="CT23" i="2"/>
  <c r="CX23" i="2"/>
  <c r="DB23" i="2"/>
  <c r="DF23" i="2"/>
  <c r="DJ23" i="2"/>
  <c r="DN23" i="2"/>
  <c r="BS25" i="2"/>
  <c r="BW25" i="2"/>
  <c r="CA25" i="2"/>
  <c r="CE25" i="2"/>
  <c r="CI25" i="2"/>
  <c r="CQ25" i="2"/>
  <c r="CU25" i="2"/>
  <c r="CY25" i="2"/>
  <c r="DC25" i="2"/>
  <c r="DG25" i="2"/>
  <c r="DK25" i="2"/>
  <c r="BR27" i="2"/>
  <c r="BV27" i="2"/>
  <c r="BZ27" i="2"/>
  <c r="CD27" i="2"/>
  <c r="CH27" i="2"/>
  <c r="CL27" i="2"/>
  <c r="CP27" i="2"/>
  <c r="CT27" i="2"/>
  <c r="CX27" i="2"/>
  <c r="DB27" i="2"/>
  <c r="DF27" i="2"/>
  <c r="DJ27" i="2"/>
  <c r="DN27" i="2"/>
  <c r="BS29" i="2"/>
  <c r="BW29" i="2"/>
  <c r="CA29" i="2"/>
  <c r="CE29" i="2"/>
  <c r="CI29" i="2"/>
  <c r="CM29" i="2"/>
  <c r="CQ29" i="2"/>
  <c r="CU29" i="2"/>
  <c r="CY29" i="2"/>
  <c r="DC29" i="2"/>
  <c r="DG29" i="2"/>
  <c r="DK29" i="2"/>
  <c r="BP30" i="2"/>
  <c r="BT30" i="2"/>
  <c r="BX30" i="2"/>
  <c r="CB30" i="2"/>
  <c r="CF30" i="2"/>
  <c r="CJ30" i="2"/>
  <c r="CN30" i="2"/>
  <c r="CR30" i="2"/>
  <c r="CV30" i="2"/>
  <c r="CZ30" i="2"/>
  <c r="DD30" i="2"/>
  <c r="DH30" i="2"/>
  <c r="DL30" i="2"/>
  <c r="BS31" i="2"/>
  <c r="BW31" i="2"/>
  <c r="CA31" i="2"/>
  <c r="CE31" i="2"/>
  <c r="CI31" i="2"/>
  <c r="CM31" i="2"/>
  <c r="CQ31" i="2"/>
  <c r="CU31" i="2"/>
  <c r="CY31" i="2"/>
  <c r="DC31" i="2"/>
  <c r="DG31" i="2"/>
  <c r="DK31" i="2"/>
  <c r="BP32" i="2"/>
  <c r="BT32" i="2"/>
  <c r="BX32" i="2"/>
  <c r="CB32" i="2"/>
  <c r="CF32" i="2"/>
  <c r="CJ32" i="2"/>
  <c r="CN32" i="2"/>
  <c r="CR32" i="2"/>
  <c r="CV32" i="2"/>
  <c r="CZ32" i="2"/>
  <c r="DD32" i="2"/>
  <c r="DH32" i="2"/>
  <c r="DL32" i="2"/>
  <c r="BS33" i="2"/>
  <c r="BW33" i="2"/>
  <c r="CA33" i="2"/>
  <c r="CE33" i="2"/>
  <c r="CI33" i="2"/>
  <c r="CM33" i="2"/>
  <c r="CQ33" i="2"/>
  <c r="CU33" i="2"/>
  <c r="CY33" i="2"/>
  <c r="DC33" i="2"/>
  <c r="DG33" i="2"/>
  <c r="DK33" i="2"/>
  <c r="BL34" i="2"/>
  <c r="BP34" i="2"/>
  <c r="BT34" i="2"/>
  <c r="BX34" i="2"/>
  <c r="CB34" i="2"/>
  <c r="CF34" i="2"/>
  <c r="CJ34" i="2"/>
  <c r="CN34" i="2"/>
  <c r="CR34" i="2"/>
  <c r="CV34" i="2"/>
  <c r="CZ34" i="2"/>
  <c r="DD34" i="2"/>
  <c r="DH34" i="2"/>
  <c r="DL34" i="2"/>
  <c r="BS35" i="2"/>
  <c r="BW35" i="2"/>
  <c r="CA35" i="2"/>
  <c r="CE35" i="2"/>
  <c r="CI35" i="2"/>
  <c r="CQ35" i="2"/>
  <c r="CU35" i="2"/>
  <c r="CY35" i="2"/>
  <c r="DC35" i="2"/>
  <c r="DG35" i="2"/>
  <c r="DK35" i="2"/>
  <c r="BP36" i="2"/>
  <c r="BT36" i="2"/>
  <c r="BX36" i="2"/>
  <c r="CB36" i="2"/>
  <c r="CF36" i="2"/>
  <c r="CJ36" i="2"/>
  <c r="CN36" i="2"/>
  <c r="CR36" i="2"/>
  <c r="CV36" i="2"/>
  <c r="CZ36" i="2"/>
  <c r="DD36" i="2"/>
  <c r="DH36" i="2"/>
  <c r="DL36" i="2"/>
  <c r="BS37" i="2"/>
  <c r="BW37" i="2"/>
  <c r="CA37" i="2"/>
  <c r="CE37" i="2"/>
  <c r="CI37" i="2"/>
  <c r="CM37" i="2"/>
  <c r="CQ37" i="2"/>
  <c r="CU37" i="2"/>
  <c r="CY37" i="2"/>
  <c r="DC37" i="2"/>
  <c r="DG37" i="2"/>
  <c r="DK37" i="2"/>
  <c r="BP38" i="2"/>
  <c r="BT38" i="2"/>
  <c r="BX38" i="2"/>
  <c r="CB38" i="2"/>
  <c r="CF38" i="2"/>
  <c r="CJ38" i="2"/>
  <c r="CN38" i="2"/>
  <c r="CR38" i="2"/>
  <c r="CV38" i="2"/>
  <c r="CZ38" i="2"/>
  <c r="DD38" i="2"/>
  <c r="DH38" i="2"/>
  <c r="DL38" i="2"/>
  <c r="BS39" i="2"/>
  <c r="BW39" i="2"/>
  <c r="CA39" i="2"/>
  <c r="CE39" i="2"/>
  <c r="CI39" i="2"/>
  <c r="CM39" i="2"/>
  <c r="CQ39" i="2"/>
  <c r="CU39" i="2"/>
  <c r="CY39" i="2"/>
  <c r="DC39" i="2"/>
  <c r="DG39" i="2"/>
  <c r="DK39" i="2"/>
  <c r="BP40" i="2"/>
  <c r="BT40" i="2"/>
  <c r="BX40" i="2"/>
  <c r="CB40" i="2"/>
  <c r="CF40" i="2"/>
  <c r="CJ40" i="2"/>
  <c r="CN40" i="2"/>
  <c r="CR40" i="2"/>
  <c r="CV40" i="2"/>
  <c r="CZ40" i="2"/>
  <c r="DD40" i="2"/>
  <c r="DH40" i="2"/>
  <c r="DL40" i="2"/>
  <c r="BS41" i="2"/>
  <c r="BW41" i="2"/>
  <c r="CA41" i="2"/>
  <c r="CE41" i="2"/>
  <c r="CI41" i="2"/>
  <c r="CM41" i="2"/>
  <c r="CQ41" i="2"/>
  <c r="CU41" i="2"/>
  <c r="CY41" i="2"/>
  <c r="DC41" i="2"/>
  <c r="DG41" i="2"/>
  <c r="DK41" i="2"/>
  <c r="BL42" i="2"/>
  <c r="BP42" i="2"/>
  <c r="BT42" i="2"/>
  <c r="BX42" i="2"/>
  <c r="CB42" i="2"/>
  <c r="CF42" i="2"/>
  <c r="CJ42" i="2"/>
  <c r="CN42" i="2"/>
  <c r="CR42" i="2"/>
  <c r="CV42" i="2"/>
  <c r="CZ42" i="2"/>
  <c r="DD42" i="2"/>
  <c r="DH42" i="2"/>
  <c r="DL42" i="2"/>
  <c r="BS43" i="2"/>
  <c r="BW43" i="2"/>
  <c r="CA43" i="2"/>
  <c r="CE43" i="2"/>
  <c r="CI43" i="2"/>
  <c r="CM43" i="2"/>
  <c r="CQ43" i="2"/>
  <c r="CU43" i="2"/>
  <c r="CY43" i="2"/>
  <c r="DC43" i="2"/>
  <c r="DG43" i="2"/>
  <c r="DK43" i="2"/>
  <c r="BL44" i="2"/>
  <c r="BP44" i="2"/>
  <c r="BT44" i="2"/>
  <c r="BX44" i="2"/>
  <c r="CB44" i="2"/>
  <c r="CF44" i="2"/>
  <c r="CJ44" i="2"/>
  <c r="CN44" i="2"/>
  <c r="CR44" i="2"/>
  <c r="CV44" i="2"/>
  <c r="CZ44" i="2"/>
  <c r="DD44" i="2"/>
  <c r="DH44" i="2"/>
  <c r="DL44" i="2"/>
  <c r="BS45" i="2"/>
  <c r="BW45" i="2"/>
  <c r="CA45" i="2"/>
  <c r="CE45" i="2"/>
  <c r="CI45" i="2"/>
  <c r="CQ45" i="2"/>
  <c r="CU45" i="2"/>
  <c r="CY45" i="2"/>
  <c r="DC45" i="2"/>
  <c r="DG45" i="2"/>
  <c r="DK45" i="2"/>
  <c r="BP46" i="2"/>
  <c r="BT46" i="2"/>
  <c r="BX46" i="2"/>
  <c r="CB46" i="2"/>
  <c r="CF46" i="2"/>
  <c r="CJ46" i="2"/>
  <c r="CN46" i="2"/>
  <c r="CR46" i="2"/>
  <c r="CV46" i="2"/>
  <c r="CZ46" i="2"/>
  <c r="DD46" i="2"/>
  <c r="DH46" i="2"/>
  <c r="DL46" i="2"/>
  <c r="BS47" i="2"/>
  <c r="BW47" i="2"/>
  <c r="CA47" i="2"/>
  <c r="CE47" i="2"/>
  <c r="BP48" i="2"/>
  <c r="BR48" i="2"/>
  <c r="BT48" i="2"/>
  <c r="BV48" i="2"/>
  <c r="BZ48" i="2"/>
  <c r="CB48" i="2"/>
  <c r="CD48" i="2"/>
  <c r="CF48" i="2"/>
  <c r="CH48" i="2"/>
  <c r="CJ48" i="2"/>
  <c r="CL48" i="2"/>
  <c r="CN48" i="2"/>
  <c r="CP48" i="2"/>
  <c r="CR48" i="2"/>
  <c r="CT48" i="2"/>
  <c r="CV48" i="2"/>
  <c r="CX48" i="2"/>
  <c r="CZ48" i="2"/>
  <c r="DB48" i="2"/>
  <c r="DD48" i="2"/>
  <c r="DF48" i="2"/>
  <c r="DH48" i="2"/>
  <c r="DJ48" i="2"/>
  <c r="DL48" i="2"/>
  <c r="DN48" i="2"/>
  <c r="BQ49" i="2"/>
  <c r="BS49" i="2"/>
  <c r="BU49" i="2"/>
  <c r="BW49" i="2"/>
  <c r="BY49" i="2"/>
  <c r="CA49" i="2"/>
  <c r="CC49" i="2"/>
  <c r="CE49" i="2"/>
  <c r="CG49" i="2"/>
  <c r="CK49" i="2"/>
  <c r="CM49" i="2"/>
  <c r="CO49" i="2"/>
  <c r="CQ49" i="2"/>
  <c r="CS49" i="2"/>
  <c r="CU49" i="2"/>
  <c r="CW49" i="2"/>
  <c r="CY49" i="2"/>
  <c r="DA49" i="2"/>
  <c r="DC49" i="2"/>
  <c r="DE49" i="2"/>
  <c r="DG49" i="2"/>
  <c r="DI49" i="2"/>
  <c r="DK49" i="2"/>
  <c r="DM49" i="2"/>
  <c r="BP52" i="2"/>
  <c r="BR52" i="2"/>
  <c r="BT52" i="2"/>
  <c r="BV52" i="2"/>
  <c r="BX52" i="2"/>
  <c r="BZ52" i="2"/>
  <c r="CB52" i="2"/>
  <c r="CD52" i="2"/>
  <c r="CH52" i="2"/>
  <c r="CJ52" i="2"/>
  <c r="CL52" i="2"/>
  <c r="CN52" i="2"/>
  <c r="CP52" i="2"/>
  <c r="CR52" i="2"/>
  <c r="CT52" i="2"/>
  <c r="CV52" i="2"/>
  <c r="CX52" i="2"/>
  <c r="CZ52" i="2"/>
  <c r="DB52" i="2"/>
  <c r="DD52" i="2"/>
  <c r="DF52" i="2"/>
  <c r="DH52" i="2"/>
  <c r="DJ52" i="2"/>
  <c r="DL52" i="2"/>
  <c r="DN52" i="2"/>
  <c r="BQ54" i="2"/>
  <c r="BS54" i="2"/>
  <c r="BU54" i="2"/>
  <c r="BW54" i="2"/>
  <c r="BY54" i="2"/>
  <c r="CA54" i="2"/>
  <c r="CC54" i="2"/>
  <c r="CE54" i="2"/>
  <c r="CG54" i="2"/>
  <c r="CI54" i="2"/>
  <c r="CK54" i="2"/>
  <c r="CM54" i="2"/>
  <c r="CO54" i="2"/>
  <c r="CQ54" i="2"/>
  <c r="CS54" i="2"/>
  <c r="CU54" i="2"/>
  <c r="CW54" i="2"/>
  <c r="CY54" i="2"/>
  <c r="DA54" i="2"/>
  <c r="DC54" i="2"/>
  <c r="DE54" i="2"/>
  <c r="DG54" i="2"/>
  <c r="DI54" i="2"/>
  <c r="DK54" i="2"/>
  <c r="DM54" i="2"/>
  <c r="BP57" i="2"/>
  <c r="BR57" i="2"/>
  <c r="BT57" i="2"/>
  <c r="BV57" i="2"/>
  <c r="BX57" i="2"/>
  <c r="BZ57" i="2"/>
  <c r="CB57" i="2"/>
  <c r="CD57" i="2"/>
  <c r="CF57" i="2"/>
  <c r="CH57" i="2"/>
  <c r="CJ57" i="2"/>
  <c r="CL57" i="2"/>
  <c r="CN57" i="2"/>
  <c r="CP57" i="2"/>
  <c r="CR57" i="2"/>
  <c r="CT57" i="2"/>
  <c r="CV57" i="2"/>
  <c r="CX57" i="2"/>
  <c r="CZ57" i="2"/>
  <c r="DB57" i="2"/>
  <c r="DD57" i="2"/>
  <c r="DF57" i="2"/>
  <c r="DH57" i="2"/>
  <c r="DJ57" i="2"/>
  <c r="DL57" i="2"/>
  <c r="DN57" i="2"/>
  <c r="BQ59" i="2"/>
  <c r="BS59" i="2"/>
  <c r="BU59" i="2"/>
  <c r="BY59" i="2"/>
  <c r="CA59" i="2"/>
  <c r="CC59" i="2"/>
  <c r="CE59" i="2"/>
  <c r="CG59" i="2"/>
  <c r="CI59" i="2"/>
  <c r="CK59" i="2"/>
  <c r="CM59" i="2"/>
  <c r="CO59" i="2"/>
  <c r="CQ59" i="2"/>
  <c r="CS59" i="2"/>
  <c r="CW59" i="2"/>
  <c r="CY59" i="2"/>
  <c r="DA59" i="2"/>
  <c r="DC59" i="2"/>
  <c r="DE59" i="2"/>
  <c r="DG59" i="2"/>
  <c r="DI59" i="2"/>
  <c r="DK59" i="2"/>
  <c r="DM59" i="2"/>
  <c r="BP61" i="2"/>
  <c r="BR61" i="2"/>
  <c r="BT61" i="2"/>
  <c r="BV61" i="2"/>
  <c r="BX61" i="2"/>
  <c r="BZ61" i="2"/>
  <c r="CB61" i="2"/>
  <c r="CD61" i="2"/>
  <c r="CF61" i="2"/>
  <c r="CH61" i="2"/>
  <c r="CJ61" i="2"/>
  <c r="CL61" i="2"/>
  <c r="CN61" i="2"/>
  <c r="CP61" i="2"/>
  <c r="CR61" i="2"/>
  <c r="CT61" i="2"/>
  <c r="CV61" i="2"/>
  <c r="CX61" i="2"/>
  <c r="CZ61" i="2"/>
  <c r="DB61" i="2"/>
  <c r="DD61" i="2"/>
  <c r="DF61" i="2"/>
  <c r="DH61" i="2"/>
  <c r="DJ61" i="2"/>
  <c r="DL61" i="2"/>
  <c r="DN61" i="2"/>
  <c r="BQ62" i="2"/>
  <c r="BS62" i="2"/>
  <c r="BU62" i="2"/>
  <c r="BW62" i="2"/>
  <c r="BY62" i="2"/>
  <c r="CA62" i="2"/>
  <c r="CC62" i="2"/>
  <c r="CE62" i="2"/>
  <c r="CG62" i="2"/>
  <c r="CI62" i="2"/>
  <c r="CK62" i="2"/>
  <c r="CM62" i="2"/>
  <c r="CO62" i="2"/>
  <c r="CQ62" i="2"/>
  <c r="CS62" i="2"/>
  <c r="CU62" i="2"/>
  <c r="CW62" i="2"/>
  <c r="CY62" i="2"/>
  <c r="DA62" i="2"/>
  <c r="DC62" i="2"/>
  <c r="DE62" i="2"/>
  <c r="DG62" i="2"/>
  <c r="DI62" i="2"/>
  <c r="DK62" i="2"/>
  <c r="DM62" i="2"/>
  <c r="BP63" i="2"/>
  <c r="BR63" i="2"/>
  <c r="BT63" i="2"/>
  <c r="BV63" i="2"/>
  <c r="BX63" i="2"/>
  <c r="CB63" i="2"/>
  <c r="CD63" i="2"/>
  <c r="CF63" i="2"/>
  <c r="CH63" i="2"/>
  <c r="CJ63" i="2"/>
  <c r="CL63" i="2"/>
  <c r="CN63" i="2"/>
  <c r="CP63" i="2"/>
  <c r="CR63" i="2"/>
  <c r="CT63" i="2"/>
  <c r="CV63" i="2"/>
  <c r="CX63" i="2"/>
  <c r="CZ63" i="2"/>
  <c r="DB63" i="2"/>
  <c r="DD63" i="2"/>
  <c r="DF63" i="2"/>
  <c r="DH63" i="2"/>
  <c r="DJ63" i="2"/>
  <c r="DL63" i="2"/>
  <c r="DN63" i="2"/>
  <c r="BQ64" i="2"/>
  <c r="BS64" i="2"/>
  <c r="BY64" i="2"/>
  <c r="CA64" i="2"/>
  <c r="CC64" i="2"/>
  <c r="CE64" i="2"/>
  <c r="CG64" i="2"/>
  <c r="CI64" i="2"/>
  <c r="CK64" i="2"/>
  <c r="CM64" i="2"/>
  <c r="CO64" i="2"/>
  <c r="CQ64" i="2"/>
  <c r="CS64" i="2"/>
  <c r="CU64" i="2"/>
  <c r="CW64" i="2"/>
  <c r="CY64" i="2"/>
  <c r="DA64" i="2"/>
  <c r="DC64" i="2"/>
  <c r="DE64" i="2"/>
  <c r="DG64" i="2"/>
  <c r="DI64" i="2"/>
  <c r="DK64" i="2"/>
  <c r="DM64" i="2"/>
  <c r="BP65" i="2"/>
  <c r="BT65" i="2"/>
  <c r="BV65" i="2"/>
  <c r="BX65" i="2"/>
  <c r="CB65" i="2"/>
  <c r="CD65" i="2"/>
  <c r="CH65" i="2"/>
  <c r="CJ65" i="2"/>
  <c r="CL65" i="2"/>
  <c r="CN65" i="2"/>
  <c r="CP65" i="2"/>
  <c r="CT65" i="2"/>
  <c r="CV65" i="2"/>
  <c r="CX65" i="2"/>
  <c r="CZ65" i="2"/>
  <c r="DB65" i="2"/>
  <c r="DF65" i="2"/>
  <c r="DH65" i="2"/>
  <c r="DJ65" i="2"/>
  <c r="DN65" i="2"/>
  <c r="BQ66" i="2"/>
  <c r="BS66" i="2"/>
  <c r="BU66" i="2"/>
  <c r="BW66" i="2"/>
  <c r="BY66" i="2"/>
  <c r="CA66" i="2"/>
  <c r="CC66" i="2"/>
  <c r="CE66" i="2"/>
  <c r="CG66" i="2"/>
  <c r="CI66" i="2"/>
  <c r="CK66" i="2"/>
  <c r="CM66" i="2"/>
  <c r="CO66" i="2"/>
  <c r="CQ66" i="2"/>
  <c r="CS66" i="2"/>
  <c r="CU66" i="2"/>
  <c r="CW66" i="2"/>
  <c r="CY66" i="2"/>
  <c r="DA66" i="2"/>
  <c r="DC66" i="2"/>
  <c r="DE66" i="2"/>
  <c r="DG66" i="2"/>
  <c r="DI66" i="2"/>
  <c r="DK66" i="2"/>
  <c r="DM66" i="2"/>
  <c r="BP67" i="2"/>
  <c r="BR67" i="2"/>
  <c r="BT67" i="2"/>
  <c r="BV67" i="2"/>
  <c r="BX67" i="2"/>
  <c r="CB67" i="2"/>
  <c r="CD67" i="2"/>
  <c r="CF67" i="2"/>
  <c r="CH67" i="2"/>
  <c r="CJ67" i="2"/>
  <c r="CL67" i="2"/>
  <c r="CN67" i="2"/>
  <c r="CP67" i="2"/>
  <c r="CR67" i="2"/>
  <c r="CT67" i="2"/>
  <c r="CV67" i="2"/>
  <c r="CX67" i="2"/>
  <c r="CZ67" i="2"/>
  <c r="DB67" i="2"/>
  <c r="DD67" i="2"/>
  <c r="DF67" i="2"/>
  <c r="DH67" i="2"/>
  <c r="DJ67" i="2"/>
  <c r="DL67" i="2"/>
  <c r="DN67" i="2"/>
  <c r="BQ68" i="2"/>
  <c r="BS68" i="2"/>
  <c r="BU68" i="2"/>
  <c r="BW68" i="2"/>
  <c r="BY68" i="2"/>
  <c r="CA68" i="2"/>
  <c r="CC68" i="2"/>
  <c r="CE68" i="2"/>
  <c r="CG68" i="2"/>
  <c r="CI68" i="2"/>
  <c r="CK68" i="2"/>
  <c r="CM68" i="2"/>
  <c r="CO68" i="2"/>
  <c r="CQ68" i="2"/>
  <c r="CS68" i="2"/>
  <c r="CU68" i="2"/>
  <c r="CW68" i="2"/>
  <c r="CY68" i="2"/>
  <c r="DA68" i="2"/>
  <c r="DC68" i="2"/>
  <c r="DE68" i="2"/>
  <c r="DG68" i="2"/>
  <c r="DI68" i="2"/>
  <c r="DK68" i="2"/>
  <c r="DM68" i="2"/>
  <c r="BP70" i="2"/>
  <c r="BR70" i="2"/>
  <c r="BT70" i="2"/>
  <c r="BX70" i="2"/>
  <c r="CB70" i="2"/>
  <c r="CD70" i="2"/>
  <c r="CF70" i="2"/>
  <c r="CH70" i="2"/>
  <c r="CJ70" i="2"/>
  <c r="CL70" i="2"/>
  <c r="CN70" i="2"/>
  <c r="CP70" i="2"/>
  <c r="CT70" i="2"/>
  <c r="CV70" i="2"/>
  <c r="CX70" i="2"/>
  <c r="CZ70" i="2"/>
  <c r="DB70" i="2"/>
  <c r="DD70" i="2"/>
  <c r="DF70" i="2"/>
  <c r="DH70" i="2"/>
  <c r="DJ70" i="2"/>
  <c r="DL70" i="2"/>
  <c r="DN70" i="2"/>
  <c r="BQ71" i="2"/>
  <c r="BS71" i="2"/>
  <c r="BU71" i="2"/>
  <c r="BW71" i="2"/>
  <c r="BY71" i="2"/>
  <c r="CA71" i="2"/>
  <c r="CC71" i="2"/>
  <c r="CE71" i="2"/>
  <c r="CG71" i="2"/>
  <c r="CI71" i="2"/>
  <c r="CK71" i="2"/>
  <c r="CM71" i="2"/>
  <c r="CO71" i="2"/>
  <c r="CQ71" i="2"/>
  <c r="CS71" i="2"/>
  <c r="CU71" i="2"/>
  <c r="CW71" i="2"/>
  <c r="CY71" i="2"/>
  <c r="DA71" i="2"/>
  <c r="DC71" i="2"/>
  <c r="DE71" i="2"/>
  <c r="DG71" i="2"/>
  <c r="DI71" i="2"/>
  <c r="DK71" i="2"/>
  <c r="DM71" i="2"/>
  <c r="BP73" i="2"/>
  <c r="BR73" i="2"/>
  <c r="BT73" i="2"/>
  <c r="BV73" i="2"/>
  <c r="BX73" i="2"/>
  <c r="CB73" i="2"/>
  <c r="CD73" i="2"/>
  <c r="CF73" i="2"/>
  <c r="CH73" i="2"/>
  <c r="CJ73" i="2"/>
  <c r="CL73" i="2"/>
  <c r="CN73" i="2"/>
  <c r="CP73" i="2"/>
  <c r="CR73" i="2"/>
  <c r="CT73" i="2"/>
  <c r="CX73" i="2"/>
  <c r="CZ73" i="2"/>
  <c r="DB73" i="2"/>
  <c r="DD73" i="2"/>
  <c r="DF73" i="2"/>
  <c r="DH73" i="2"/>
  <c r="DJ73" i="2"/>
  <c r="DN73" i="2"/>
  <c r="BQ74" i="2"/>
  <c r="BS74" i="2"/>
  <c r="BU74" i="2"/>
  <c r="BY74" i="2"/>
  <c r="CA74" i="2"/>
  <c r="CC74" i="2"/>
  <c r="CE74" i="2"/>
  <c r="CG74" i="2"/>
  <c r="CI74" i="2"/>
  <c r="CK74" i="2"/>
  <c r="CM74" i="2"/>
  <c r="CO74" i="2"/>
  <c r="CQ74" i="2"/>
  <c r="CS74" i="2"/>
  <c r="CU74" i="2"/>
  <c r="CW74" i="2"/>
  <c r="CY74" i="2"/>
  <c r="DA74" i="2"/>
  <c r="DC74" i="2"/>
  <c r="DE74" i="2"/>
  <c r="DG74" i="2"/>
  <c r="DK74" i="2"/>
  <c r="DM74" i="2"/>
  <c r="BP75" i="2"/>
  <c r="BR75" i="2"/>
  <c r="BT75" i="2"/>
  <c r="BV75" i="2"/>
  <c r="BX75" i="2"/>
  <c r="CB75" i="2"/>
  <c r="CD75" i="2"/>
  <c r="CF75" i="2"/>
  <c r="CH75" i="2"/>
  <c r="CJ75" i="2"/>
  <c r="CL75" i="2"/>
  <c r="CN75" i="2"/>
  <c r="CP75" i="2"/>
  <c r="CR75" i="2"/>
  <c r="CT75" i="2"/>
  <c r="CV75" i="2"/>
  <c r="CX75" i="2"/>
  <c r="CZ75" i="2"/>
  <c r="DB75" i="2"/>
  <c r="DD75" i="2"/>
  <c r="DF75" i="2"/>
  <c r="DH75" i="2"/>
  <c r="DJ75" i="2"/>
  <c r="DL75" i="2"/>
  <c r="DN75" i="2"/>
  <c r="BQ76" i="2"/>
  <c r="BS76" i="2"/>
  <c r="BU76" i="2"/>
  <c r="BW76" i="2"/>
  <c r="BY76" i="2"/>
  <c r="CA76" i="2"/>
  <c r="CC76" i="2"/>
  <c r="CE76" i="2"/>
  <c r="CG76" i="2"/>
  <c r="CI76" i="2"/>
  <c r="CK76" i="2"/>
  <c r="CM76" i="2"/>
  <c r="CO76" i="2"/>
  <c r="CS76" i="2"/>
  <c r="CU76" i="2"/>
  <c r="CW76" i="2"/>
  <c r="CY76" i="2"/>
  <c r="DC76" i="2"/>
  <c r="DE76" i="2"/>
  <c r="DG76" i="2"/>
  <c r="DI76" i="2"/>
  <c r="DK76" i="2"/>
  <c r="DM76" i="2"/>
  <c r="BP77" i="2"/>
  <c r="BR77" i="2"/>
  <c r="BT77" i="2"/>
  <c r="BV77" i="2"/>
  <c r="BX77" i="2"/>
  <c r="BZ77" i="2"/>
  <c r="CB77" i="2"/>
  <c r="CD77" i="2"/>
  <c r="CF77" i="2"/>
  <c r="CH77" i="2"/>
  <c r="CL77" i="2"/>
  <c r="CN77" i="2"/>
  <c r="CP77" i="2"/>
  <c r="CR77" i="2"/>
  <c r="CT77" i="2"/>
  <c r="CV77" i="2"/>
  <c r="CX77" i="2"/>
  <c r="CZ77" i="2"/>
  <c r="DB77" i="2"/>
  <c r="DD77" i="2"/>
  <c r="DF77" i="2"/>
  <c r="DH77" i="2"/>
  <c r="DJ77" i="2"/>
  <c r="DL77" i="2"/>
  <c r="DN77" i="2"/>
  <c r="BQ78" i="2"/>
  <c r="BS78" i="2"/>
  <c r="BU78" i="2"/>
  <c r="BW78" i="2"/>
  <c r="BY78" i="2"/>
  <c r="CA78" i="2"/>
  <c r="CC78" i="2"/>
  <c r="CE78" i="2"/>
  <c r="CG78" i="2"/>
  <c r="CI78" i="2"/>
  <c r="CK78" i="2"/>
  <c r="CM78" i="2"/>
  <c r="CO78" i="2"/>
  <c r="CQ78" i="2"/>
  <c r="CS78" i="2"/>
  <c r="CU78" i="2"/>
  <c r="CW78" i="2"/>
  <c r="CY78" i="2"/>
  <c r="DA78" i="2"/>
  <c r="DC78" i="2"/>
  <c r="DE78" i="2"/>
  <c r="DG78" i="2"/>
  <c r="DI78" i="2"/>
  <c r="DK78" i="2"/>
  <c r="DM78" i="2"/>
  <c r="BP79" i="2"/>
  <c r="BR79" i="2"/>
  <c r="BT79" i="2"/>
  <c r="BV79" i="2"/>
  <c r="BX79" i="2"/>
  <c r="BZ79" i="2"/>
  <c r="CB79" i="2"/>
  <c r="CD79" i="2"/>
  <c r="CF79" i="2"/>
  <c r="CH79" i="2"/>
  <c r="CJ79" i="2"/>
  <c r="CL79" i="2"/>
  <c r="CN79" i="2"/>
  <c r="CP79" i="2"/>
  <c r="CR79" i="2"/>
  <c r="CT79" i="2"/>
  <c r="CV79" i="2"/>
  <c r="CX79" i="2"/>
  <c r="CZ79" i="2"/>
  <c r="DB79" i="2"/>
  <c r="DD79" i="2"/>
  <c r="DF79" i="2"/>
  <c r="DH79" i="2"/>
  <c r="DJ79" i="2"/>
  <c r="DL79" i="2"/>
  <c r="DN79" i="2"/>
  <c r="BL80" i="2"/>
  <c r="BQ80" i="2"/>
  <c r="BS80" i="2"/>
  <c r="BU80" i="2"/>
  <c r="BW80" i="2"/>
  <c r="BY80" i="2"/>
  <c r="CA80" i="2"/>
  <c r="CC80" i="2"/>
  <c r="CE80" i="2"/>
  <c r="CG80" i="2"/>
  <c r="CI80" i="2"/>
  <c r="CK80" i="2"/>
  <c r="CM80" i="2"/>
  <c r="CO80" i="2"/>
  <c r="CQ80" i="2"/>
  <c r="CS80" i="2"/>
  <c r="CU80" i="2"/>
  <c r="CW80" i="2"/>
  <c r="CY80" i="2"/>
  <c r="DA80" i="2"/>
  <c r="DC80" i="2"/>
  <c r="DE80" i="2"/>
  <c r="DG80" i="2"/>
  <c r="DI80" i="2"/>
  <c r="DK80" i="2"/>
  <c r="DM80" i="2"/>
  <c r="BP82" i="2"/>
  <c r="BT82" i="2"/>
  <c r="BX82" i="2"/>
  <c r="CB82" i="2"/>
  <c r="CF82" i="2"/>
  <c r="CJ82" i="2"/>
  <c r="CN82" i="2"/>
  <c r="CR82" i="2"/>
  <c r="CV82" i="2"/>
  <c r="CZ82" i="2"/>
  <c r="DD82" i="2"/>
  <c r="DH82" i="2"/>
  <c r="DL82" i="2"/>
  <c r="BP84" i="2"/>
  <c r="BT84" i="2"/>
  <c r="BX84" i="2"/>
  <c r="CB84" i="2"/>
  <c r="CF84" i="2"/>
  <c r="CJ84" i="2"/>
  <c r="CN84" i="2"/>
  <c r="CR84" i="2"/>
  <c r="CV84" i="2"/>
  <c r="CZ84" i="2"/>
  <c r="DD84" i="2"/>
  <c r="DH84" i="2"/>
  <c r="DL84" i="2"/>
  <c r="BP88" i="2"/>
  <c r="BT88" i="2"/>
  <c r="BX88" i="2"/>
  <c r="CB88" i="2"/>
  <c r="CF88" i="2"/>
  <c r="CJ88" i="2"/>
  <c r="CN88" i="2"/>
  <c r="CR88" i="2"/>
  <c r="CV88" i="2"/>
  <c r="CZ88" i="2"/>
  <c r="DD88" i="2"/>
  <c r="DH88" i="2"/>
  <c r="DL88" i="2"/>
  <c r="BL90" i="2"/>
  <c r="BP90" i="2"/>
  <c r="BT90" i="2"/>
  <c r="BX90" i="2"/>
  <c r="CB90" i="2"/>
  <c r="CF90" i="2"/>
  <c r="CJ90" i="2"/>
  <c r="CN90" i="2"/>
  <c r="CR90" i="2"/>
  <c r="CV90" i="2"/>
  <c r="CZ90" i="2"/>
  <c r="DD90" i="2"/>
  <c r="DH90" i="2"/>
  <c r="DL90" i="2"/>
  <c r="DL92" i="2"/>
  <c r="BP92" i="2"/>
  <c r="BT92" i="2"/>
  <c r="BX92" i="2"/>
  <c r="CB92" i="2"/>
  <c r="CF92" i="2"/>
  <c r="CJ92" i="2"/>
  <c r="CN92" i="2"/>
  <c r="CR92" i="2"/>
  <c r="CV92" i="2"/>
  <c r="CZ92" i="2"/>
  <c r="DD92" i="2"/>
  <c r="DH92" i="2"/>
  <c r="BS96" i="2"/>
  <c r="BW96" i="2"/>
  <c r="CA96" i="2"/>
  <c r="CE96" i="2"/>
  <c r="CI96" i="2"/>
  <c r="CM96" i="2"/>
  <c r="CQ96" i="2"/>
  <c r="CU96" i="2"/>
  <c r="CY96" i="2"/>
  <c r="DC96" i="2"/>
  <c r="DG96" i="2"/>
  <c r="DK96" i="2"/>
  <c r="BU96" i="2"/>
  <c r="CC96" i="2"/>
  <c r="CK96" i="2"/>
  <c r="CS96" i="2"/>
  <c r="DA96" i="2"/>
  <c r="DI96" i="2"/>
  <c r="BS98" i="2"/>
  <c r="BW98" i="2"/>
  <c r="CA98" i="2"/>
  <c r="CE98" i="2"/>
  <c r="CI98" i="2"/>
  <c r="CM98" i="2"/>
  <c r="CQ98" i="2"/>
  <c r="CU98" i="2"/>
  <c r="CY98" i="2"/>
  <c r="DC98" i="2"/>
  <c r="DG98" i="2"/>
  <c r="DK98" i="2"/>
  <c r="BU98" i="2"/>
  <c r="CC98" i="2"/>
  <c r="CK98" i="2"/>
  <c r="CS98" i="2"/>
  <c r="DA98" i="2"/>
  <c r="DI98" i="2"/>
  <c r="BS100" i="2"/>
  <c r="BW100" i="2"/>
  <c r="CA100" i="2"/>
  <c r="CE100" i="2"/>
  <c r="CI100" i="2"/>
  <c r="CM100" i="2"/>
  <c r="CQ100" i="2"/>
  <c r="CU100" i="2"/>
  <c r="CY100" i="2"/>
  <c r="DC100" i="2"/>
  <c r="DG100" i="2"/>
  <c r="DK100" i="2"/>
  <c r="BL100" i="2"/>
  <c r="BU100" i="2"/>
  <c r="CC100" i="2"/>
  <c r="CK100" i="2"/>
  <c r="CS100" i="2"/>
  <c r="DA100" i="2"/>
  <c r="DI100" i="2"/>
  <c r="BV110" i="2"/>
  <c r="BZ110" i="2"/>
  <c r="CD110" i="2"/>
  <c r="CH110" i="2"/>
  <c r="CL110" i="2"/>
  <c r="CP110" i="2"/>
  <c r="CT110" i="2"/>
  <c r="CX110" i="2"/>
  <c r="DB110" i="2"/>
  <c r="DF110" i="2"/>
  <c r="DJ110" i="2"/>
  <c r="DN110" i="2"/>
  <c r="BT110" i="2"/>
  <c r="CB110" i="2"/>
  <c r="CJ110" i="2"/>
  <c r="CR110" i="2"/>
  <c r="CZ110" i="2"/>
  <c r="DH110" i="2"/>
  <c r="BR114" i="2"/>
  <c r="BV114" i="2"/>
  <c r="BZ114" i="2"/>
  <c r="CD114" i="2"/>
  <c r="CH114" i="2"/>
  <c r="CL114" i="2"/>
  <c r="CP114" i="2"/>
  <c r="CT114" i="2"/>
  <c r="CX114" i="2"/>
  <c r="DB114" i="2"/>
  <c r="DF114" i="2"/>
  <c r="DJ114" i="2"/>
  <c r="DN114" i="2"/>
  <c r="BT114" i="2"/>
  <c r="CB114" i="2"/>
  <c r="CJ114" i="2"/>
  <c r="CR114" i="2"/>
  <c r="CZ114" i="2"/>
  <c r="DH114" i="2"/>
  <c r="BS118" i="2"/>
  <c r="BW118" i="2"/>
  <c r="CA118" i="2"/>
  <c r="CE118" i="2"/>
  <c r="CI118" i="2"/>
  <c r="CM118" i="2"/>
  <c r="CQ118" i="2"/>
  <c r="CU118" i="2"/>
  <c r="CY118" i="2"/>
  <c r="DC118" i="2"/>
  <c r="DG118" i="2"/>
  <c r="DK118" i="2"/>
  <c r="BU118" i="2"/>
  <c r="CC118" i="2"/>
  <c r="CK118" i="2"/>
  <c r="CS118" i="2"/>
  <c r="DA118" i="2"/>
  <c r="DI118" i="2"/>
  <c r="BR122" i="2"/>
  <c r="BV122" i="2"/>
  <c r="CD122" i="2"/>
  <c r="CH122" i="2"/>
  <c r="CL122" i="2"/>
  <c r="CP122" i="2"/>
  <c r="CT122" i="2"/>
  <c r="CX122" i="2"/>
  <c r="DB122" i="2"/>
  <c r="DF122" i="2"/>
  <c r="DJ122" i="2"/>
  <c r="DN122" i="2"/>
  <c r="BT122" i="2"/>
  <c r="CB122" i="2"/>
  <c r="CJ122" i="2"/>
  <c r="CR122" i="2"/>
  <c r="CZ122" i="2"/>
  <c r="DH122" i="2"/>
  <c r="BS126" i="2"/>
  <c r="BW126" i="2"/>
  <c r="CA126" i="2"/>
  <c r="CE126" i="2"/>
  <c r="CI126" i="2"/>
  <c r="CM126" i="2"/>
  <c r="CQ126" i="2"/>
  <c r="CU126" i="2"/>
  <c r="CY126" i="2"/>
  <c r="DC126" i="2"/>
  <c r="DG126" i="2"/>
  <c r="DK126" i="2"/>
  <c r="BL126" i="2"/>
  <c r="BU126" i="2"/>
  <c r="CC126" i="2"/>
  <c r="CK126" i="2"/>
  <c r="CS126" i="2"/>
  <c r="DA126" i="2"/>
  <c r="DI126" i="2"/>
  <c r="BS128" i="2"/>
  <c r="BW128" i="2"/>
  <c r="CA128" i="2"/>
  <c r="CE128" i="2"/>
  <c r="CI128" i="2"/>
  <c r="CQ128" i="2"/>
  <c r="CU128" i="2"/>
  <c r="CY128" i="2"/>
  <c r="DC128" i="2"/>
  <c r="DG128" i="2"/>
  <c r="DK128" i="2"/>
  <c r="BU128" i="2"/>
  <c r="CC128" i="2"/>
  <c r="CK128" i="2"/>
  <c r="CS128" i="2"/>
  <c r="DA128" i="2"/>
  <c r="DI128" i="2"/>
  <c r="BS130" i="2"/>
  <c r="BW130" i="2"/>
  <c r="CA130" i="2"/>
  <c r="CE130" i="2"/>
  <c r="CI130" i="2"/>
  <c r="CM130" i="2"/>
  <c r="CQ130" i="2"/>
  <c r="CU130" i="2"/>
  <c r="CY130" i="2"/>
  <c r="DC130" i="2"/>
  <c r="DG130" i="2"/>
  <c r="DK130" i="2"/>
  <c r="BL130" i="2"/>
  <c r="BU130" i="2"/>
  <c r="CC130" i="2"/>
  <c r="CK130" i="2"/>
  <c r="CS130" i="2"/>
  <c r="DA130" i="2"/>
  <c r="DI130" i="2"/>
  <c r="BS132" i="2"/>
  <c r="BW132" i="2"/>
  <c r="CA132" i="2"/>
  <c r="CI132" i="2"/>
  <c r="CQ132" i="2"/>
  <c r="CU132" i="2"/>
  <c r="CY132" i="2"/>
  <c r="DC132" i="2"/>
  <c r="DG132" i="2"/>
  <c r="DK132" i="2"/>
  <c r="H196" i="2"/>
  <c r="J196" i="2"/>
  <c r="L196" i="2"/>
  <c r="N196" i="2"/>
  <c r="P196" i="2"/>
  <c r="R196" i="2"/>
  <c r="T196" i="2"/>
  <c r="V196" i="2"/>
  <c r="X196" i="2"/>
  <c r="Z196" i="2"/>
  <c r="AB196" i="2"/>
  <c r="AD196" i="2"/>
  <c r="AF196" i="2"/>
  <c r="AH196" i="2"/>
  <c r="AJ196" i="2"/>
  <c r="AL196" i="2"/>
  <c r="AN196" i="2"/>
  <c r="AP196" i="2"/>
  <c r="AR196" i="2"/>
  <c r="AT196" i="2"/>
  <c r="AV196" i="2"/>
  <c r="AX196" i="2"/>
  <c r="AZ196" i="2"/>
  <c r="BB196" i="2"/>
  <c r="BD196" i="2"/>
  <c r="BF196" i="2"/>
  <c r="BP10" i="2"/>
  <c r="BR10" i="2"/>
  <c r="BT10" i="2"/>
  <c r="BV10" i="2"/>
  <c r="BX10" i="2"/>
  <c r="BZ10" i="2"/>
  <c r="CB10" i="2"/>
  <c r="CD10" i="2"/>
  <c r="CF10" i="2"/>
  <c r="CH10" i="2"/>
  <c r="CJ10" i="2"/>
  <c r="CL10" i="2"/>
  <c r="CN10" i="2"/>
  <c r="CP10" i="2"/>
  <c r="CR10" i="2"/>
  <c r="CT10" i="2"/>
  <c r="CV10" i="2"/>
  <c r="CX10" i="2"/>
  <c r="CZ10" i="2"/>
  <c r="DB10" i="2"/>
  <c r="DD10" i="2"/>
  <c r="DF10" i="2"/>
  <c r="DH10" i="2"/>
  <c r="DJ10" i="2"/>
  <c r="DL10" i="2"/>
  <c r="DN10" i="2"/>
  <c r="BT80" i="2"/>
  <c r="BV80" i="2"/>
  <c r="BX80" i="2"/>
  <c r="BZ80" i="2"/>
  <c r="CB80" i="2"/>
  <c r="CD80" i="2"/>
  <c r="CF80" i="2"/>
  <c r="CH80" i="2"/>
  <c r="CJ80" i="2"/>
  <c r="CL80" i="2"/>
  <c r="CN80" i="2"/>
  <c r="CP80" i="2"/>
  <c r="CR80" i="2"/>
  <c r="CT80" i="2"/>
  <c r="CV80" i="2"/>
  <c r="CX80" i="2"/>
  <c r="CZ80" i="2"/>
  <c r="DB80" i="2"/>
  <c r="DD80" i="2"/>
  <c r="DF80" i="2"/>
  <c r="DH80" i="2"/>
  <c r="DJ80" i="2"/>
  <c r="DL80" i="2"/>
  <c r="DN80" i="2"/>
  <c r="BL81" i="2"/>
  <c r="BQ81" i="2"/>
  <c r="BU81" i="2"/>
  <c r="BY81" i="2"/>
  <c r="CC81" i="2"/>
  <c r="CG81" i="2"/>
  <c r="CK81" i="2"/>
  <c r="CO81" i="2"/>
  <c r="CS81" i="2"/>
  <c r="CW81" i="2"/>
  <c r="DA81" i="2"/>
  <c r="DE81" i="2"/>
  <c r="DI81" i="2"/>
  <c r="DM81" i="2"/>
  <c r="BR82" i="2"/>
  <c r="BV82" i="2"/>
  <c r="BZ82" i="2"/>
  <c r="CD82" i="2"/>
  <c r="CH82" i="2"/>
  <c r="CL82" i="2"/>
  <c r="CP82" i="2"/>
  <c r="CT82" i="2"/>
  <c r="CX82" i="2"/>
  <c r="DB82" i="2"/>
  <c r="DF82" i="2"/>
  <c r="DJ82" i="2"/>
  <c r="DN82" i="2"/>
  <c r="BQ83" i="2"/>
  <c r="BU83" i="2"/>
  <c r="BY83" i="2"/>
  <c r="CC83" i="2"/>
  <c r="CK83" i="2"/>
  <c r="CO83" i="2"/>
  <c r="CS83" i="2"/>
  <c r="CW83" i="2"/>
  <c r="DA83" i="2"/>
  <c r="DE83" i="2"/>
  <c r="DI83" i="2"/>
  <c r="DM83" i="2"/>
  <c r="BV84" i="2"/>
  <c r="BZ84" i="2"/>
  <c r="CD84" i="2"/>
  <c r="CH84" i="2"/>
  <c r="CL84" i="2"/>
  <c r="CP84" i="2"/>
  <c r="CT84" i="2"/>
  <c r="CX84" i="2"/>
  <c r="DB84" i="2"/>
  <c r="DF84" i="2"/>
  <c r="DJ84" i="2"/>
  <c r="DN84" i="2"/>
  <c r="BQ87" i="2"/>
  <c r="BU87" i="2"/>
  <c r="BY87" i="2"/>
  <c r="CC87" i="2"/>
  <c r="CG87" i="2"/>
  <c r="CK87" i="2"/>
  <c r="CO87" i="2"/>
  <c r="CS87" i="2"/>
  <c r="CW87" i="2"/>
  <c r="DA87" i="2"/>
  <c r="DE87" i="2"/>
  <c r="DI87" i="2"/>
  <c r="DM87" i="2"/>
  <c r="BV88" i="2"/>
  <c r="CH88" i="2"/>
  <c r="CL88" i="2"/>
  <c r="CP88" i="2"/>
  <c r="CT88" i="2"/>
  <c r="CX88" i="2"/>
  <c r="DB88" i="2"/>
  <c r="DF88" i="2"/>
  <c r="DJ88" i="2"/>
  <c r="DN88" i="2"/>
  <c r="BQ89" i="2"/>
  <c r="BU89" i="2"/>
  <c r="BY89" i="2"/>
  <c r="CC89" i="2"/>
  <c r="CG89" i="2"/>
  <c r="CK89" i="2"/>
  <c r="CO89" i="2"/>
  <c r="CS89" i="2"/>
  <c r="CW89" i="2"/>
  <c r="DA89" i="2"/>
  <c r="DE89" i="2"/>
  <c r="DI89" i="2"/>
  <c r="DM89" i="2"/>
  <c r="BR90" i="2"/>
  <c r="BV90" i="2"/>
  <c r="BZ90" i="2"/>
  <c r="CD90" i="2"/>
  <c r="CH90" i="2"/>
  <c r="CL90" i="2"/>
  <c r="CP90" i="2"/>
  <c r="CT90" i="2"/>
  <c r="CX90" i="2"/>
  <c r="DB90" i="2"/>
  <c r="DF90" i="2"/>
  <c r="DJ90" i="2"/>
  <c r="DN90" i="2"/>
  <c r="BQ91" i="2"/>
  <c r="BU91" i="2"/>
  <c r="BY91" i="2"/>
  <c r="CC91" i="2"/>
  <c r="CG91" i="2"/>
  <c r="CK91" i="2"/>
  <c r="CO91" i="2"/>
  <c r="CS91" i="2"/>
  <c r="CW91" i="2"/>
  <c r="DE91" i="2"/>
  <c r="DI91" i="2"/>
  <c r="DM91" i="2"/>
  <c r="CH92" i="2"/>
  <c r="CP92" i="2"/>
  <c r="CX92" i="2"/>
  <c r="DF92" i="2"/>
  <c r="BP94" i="2"/>
  <c r="BT94" i="2"/>
  <c r="BX94" i="2"/>
  <c r="CB94" i="2"/>
  <c r="CF94" i="2"/>
  <c r="CJ94" i="2"/>
  <c r="CN94" i="2"/>
  <c r="CR94" i="2"/>
  <c r="CV94" i="2"/>
  <c r="CZ94" i="2"/>
  <c r="DD94" i="2"/>
  <c r="DH94" i="2"/>
  <c r="DL94" i="2"/>
  <c r="BQ96" i="2"/>
  <c r="BY96" i="2"/>
  <c r="CG96" i="2"/>
  <c r="CO96" i="2"/>
  <c r="CW96" i="2"/>
  <c r="DE96" i="2"/>
  <c r="DM96" i="2"/>
  <c r="BQ98" i="2"/>
  <c r="BY98" i="2"/>
  <c r="CG98" i="2"/>
  <c r="CO98" i="2"/>
  <c r="CW98" i="2"/>
  <c r="DE98" i="2"/>
  <c r="DM98" i="2"/>
  <c r="BQ100" i="2"/>
  <c r="BY100" i="2"/>
  <c r="CG100" i="2"/>
  <c r="CO100" i="2"/>
  <c r="CW100" i="2"/>
  <c r="DE100" i="2"/>
  <c r="DM100" i="2"/>
  <c r="BS102" i="2"/>
  <c r="BW102" i="2"/>
  <c r="CA102" i="2"/>
  <c r="CE102" i="2"/>
  <c r="CI102" i="2"/>
  <c r="CQ102" i="2"/>
  <c r="CU102" i="2"/>
  <c r="CY102" i="2"/>
  <c r="DC102" i="2"/>
  <c r="DG102" i="2"/>
  <c r="DK102" i="2"/>
  <c r="BV104" i="2"/>
  <c r="CD104" i="2"/>
  <c r="CH104" i="2"/>
  <c r="CL104" i="2"/>
  <c r="CP104" i="2"/>
  <c r="CT104" i="2"/>
  <c r="CX104" i="2"/>
  <c r="DB104" i="2"/>
  <c r="DF104" i="2"/>
  <c r="DJ104" i="2"/>
  <c r="DN104" i="2"/>
  <c r="BT104" i="2"/>
  <c r="CB104" i="2"/>
  <c r="CJ104" i="2"/>
  <c r="CR104" i="2"/>
  <c r="CZ104" i="2"/>
  <c r="DH104" i="2"/>
  <c r="BS106" i="2"/>
  <c r="BW106" i="2"/>
  <c r="CA106" i="2"/>
  <c r="CE106" i="2"/>
  <c r="CI106" i="2"/>
  <c r="CM106" i="2"/>
  <c r="CQ106" i="2"/>
  <c r="CU106" i="2"/>
  <c r="CY106" i="2"/>
  <c r="DC106" i="2"/>
  <c r="DG106" i="2"/>
  <c r="DK106" i="2"/>
  <c r="BU106" i="2"/>
  <c r="CC106" i="2"/>
  <c r="CK106" i="2"/>
  <c r="CS106" i="2"/>
  <c r="DA106" i="2"/>
  <c r="DI106" i="2"/>
  <c r="BS108" i="2"/>
  <c r="BW108" i="2"/>
  <c r="CA108" i="2"/>
  <c r="CE108" i="2"/>
  <c r="CI108" i="2"/>
  <c r="CM108" i="2"/>
  <c r="CQ108" i="2"/>
  <c r="CU108" i="2"/>
  <c r="CY108" i="2"/>
  <c r="DC108" i="2"/>
  <c r="DG108" i="2"/>
  <c r="DK108" i="2"/>
  <c r="BU108" i="2"/>
  <c r="CC108" i="2"/>
  <c r="CK108" i="2"/>
  <c r="CS108" i="2"/>
  <c r="DA108" i="2"/>
  <c r="DI108" i="2"/>
  <c r="BP110" i="2"/>
  <c r="BX110" i="2"/>
  <c r="CF110" i="2"/>
  <c r="CN110" i="2"/>
  <c r="CV110" i="2"/>
  <c r="DD110" i="2"/>
  <c r="DL110" i="2"/>
  <c r="BS112" i="2"/>
  <c r="BW112" i="2"/>
  <c r="CA112" i="2"/>
  <c r="CE112" i="2"/>
  <c r="CI112" i="2"/>
  <c r="CM112" i="2"/>
  <c r="CQ112" i="2"/>
  <c r="CU112" i="2"/>
  <c r="CY112" i="2"/>
  <c r="DC112" i="2"/>
  <c r="DG112" i="2"/>
  <c r="DK112" i="2"/>
  <c r="BL112" i="2"/>
  <c r="BU112" i="2"/>
  <c r="CC112" i="2"/>
  <c r="CK112" i="2"/>
  <c r="CS112" i="2"/>
  <c r="DA112" i="2"/>
  <c r="DI112" i="2"/>
  <c r="BX114" i="2"/>
  <c r="CF114" i="2"/>
  <c r="CN114" i="2"/>
  <c r="CV114" i="2"/>
  <c r="DD114" i="2"/>
  <c r="DL114" i="2"/>
  <c r="BP116" i="2"/>
  <c r="BT116" i="2"/>
  <c r="BX116" i="2"/>
  <c r="CB116" i="2"/>
  <c r="CF116" i="2"/>
  <c r="CJ116" i="2"/>
  <c r="CN116" i="2"/>
  <c r="CR116" i="2"/>
  <c r="CV116" i="2"/>
  <c r="CZ116" i="2"/>
  <c r="DD116" i="2"/>
  <c r="DH116" i="2"/>
  <c r="DL116" i="2"/>
  <c r="BQ118" i="2"/>
  <c r="BY118" i="2"/>
  <c r="CG118" i="2"/>
  <c r="CO118" i="2"/>
  <c r="CW118" i="2"/>
  <c r="DE118" i="2"/>
  <c r="DM118" i="2"/>
  <c r="BS120" i="2"/>
  <c r="BW120" i="2"/>
  <c r="CA120" i="2"/>
  <c r="CE120" i="2"/>
  <c r="CI120" i="2"/>
  <c r="CM120" i="2"/>
  <c r="CQ120" i="2"/>
  <c r="CU120" i="2"/>
  <c r="CY120" i="2"/>
  <c r="DC120" i="2"/>
  <c r="DG120" i="2"/>
  <c r="DK120" i="2"/>
  <c r="BU120" i="2"/>
  <c r="CC120" i="2"/>
  <c r="CK120" i="2"/>
  <c r="CS120" i="2"/>
  <c r="DA120" i="2"/>
  <c r="DI120" i="2"/>
  <c r="BP122" i="2"/>
  <c r="BX122" i="2"/>
  <c r="CF122" i="2"/>
  <c r="CN122" i="2"/>
  <c r="CV122" i="2"/>
  <c r="DD122" i="2"/>
  <c r="DL122" i="2"/>
  <c r="BP124" i="2"/>
  <c r="BT124" i="2"/>
  <c r="BX124" i="2"/>
  <c r="CB124" i="2"/>
  <c r="CF124" i="2"/>
  <c r="CJ124" i="2"/>
  <c r="CN124" i="2"/>
  <c r="CR124" i="2"/>
  <c r="CZ124" i="2"/>
  <c r="DD124" i="2"/>
  <c r="DH124" i="2"/>
  <c r="DL124" i="2"/>
  <c r="BQ126" i="2"/>
  <c r="BY126" i="2"/>
  <c r="CG126" i="2"/>
  <c r="CO126" i="2"/>
  <c r="CW126" i="2"/>
  <c r="DE126" i="2"/>
  <c r="DM126" i="2"/>
  <c r="BQ128" i="2"/>
  <c r="BY128" i="2"/>
  <c r="CG128" i="2"/>
  <c r="CO128" i="2"/>
  <c r="CW128" i="2"/>
  <c r="DE128" i="2"/>
  <c r="DM128" i="2"/>
  <c r="BQ130" i="2"/>
  <c r="BY130" i="2"/>
  <c r="CG130" i="2"/>
  <c r="CO130" i="2"/>
  <c r="CW130" i="2"/>
  <c r="DE130" i="2"/>
  <c r="DM130" i="2"/>
  <c r="BR134" i="2"/>
  <c r="BV134" i="2"/>
  <c r="BZ134" i="2"/>
  <c r="CD134" i="2"/>
  <c r="CH134" i="2"/>
  <c r="CL134" i="2"/>
  <c r="CP134" i="2"/>
  <c r="CT134" i="2"/>
  <c r="CX134" i="2"/>
  <c r="DB134" i="2"/>
  <c r="DF134" i="2"/>
  <c r="DJ134" i="2"/>
  <c r="DN134" i="2"/>
  <c r="BT134" i="2"/>
  <c r="CB134" i="2"/>
  <c r="CJ134" i="2"/>
  <c r="CR134" i="2"/>
  <c r="CZ134" i="2"/>
  <c r="DH134" i="2"/>
  <c r="BL136" i="2"/>
  <c r="BN136" i="2"/>
  <c r="BR136" i="2"/>
  <c r="BV136" i="2"/>
  <c r="BZ136" i="2"/>
  <c r="CD136" i="2"/>
  <c r="CH136" i="2"/>
  <c r="CL136" i="2"/>
  <c r="CP136" i="2"/>
  <c r="CT136" i="2"/>
  <c r="CX136" i="2"/>
  <c r="DB136" i="2"/>
  <c r="DF136" i="2"/>
  <c r="DJ136" i="2"/>
  <c r="DN136" i="2"/>
  <c r="BT136" i="2"/>
  <c r="CB136" i="2"/>
  <c r="CJ136" i="2"/>
  <c r="CR136" i="2"/>
  <c r="CZ136" i="2"/>
  <c r="DH136" i="2"/>
  <c r="BQ148" i="2"/>
  <c r="BS148" i="2"/>
  <c r="BU148" i="2"/>
  <c r="BW148" i="2"/>
  <c r="BY148" i="2"/>
  <c r="CA148" i="2"/>
  <c r="CC148" i="2"/>
  <c r="CE148" i="2"/>
  <c r="CG148" i="2"/>
  <c r="CI148" i="2"/>
  <c r="CK148" i="2"/>
  <c r="CM148" i="2"/>
  <c r="CO148" i="2"/>
  <c r="CQ148" i="2"/>
  <c r="CS148" i="2"/>
  <c r="CU148" i="2"/>
  <c r="CW148" i="2"/>
  <c r="CY148" i="2"/>
  <c r="DA148" i="2"/>
  <c r="DC148" i="2"/>
  <c r="DE148" i="2"/>
  <c r="DG148" i="2"/>
  <c r="DK148" i="2"/>
  <c r="DM148" i="2"/>
  <c r="BQ92" i="2"/>
  <c r="BS92" i="2"/>
  <c r="BU92" i="2"/>
  <c r="BW92" i="2"/>
  <c r="BY92" i="2"/>
  <c r="CA92" i="2"/>
  <c r="CC92" i="2"/>
  <c r="CE92" i="2"/>
  <c r="CG92" i="2"/>
  <c r="CI92" i="2"/>
  <c r="CK92" i="2"/>
  <c r="CM92" i="2"/>
  <c r="CO92" i="2"/>
  <c r="CQ92" i="2"/>
  <c r="CS92" i="2"/>
  <c r="CU92" i="2"/>
  <c r="CW92" i="2"/>
  <c r="CY92" i="2"/>
  <c r="DA92" i="2"/>
  <c r="DC92" i="2"/>
  <c r="DE92" i="2"/>
  <c r="DG92" i="2"/>
  <c r="DI92" i="2"/>
  <c r="DK92" i="2"/>
  <c r="BP95" i="2"/>
  <c r="BT95" i="2"/>
  <c r="BX95" i="2"/>
  <c r="CB95" i="2"/>
  <c r="CF95" i="2"/>
  <c r="CJ95" i="2"/>
  <c r="CN95" i="2"/>
  <c r="CR95" i="2"/>
  <c r="CV95" i="2"/>
  <c r="CZ95" i="2"/>
  <c r="DD95" i="2"/>
  <c r="DH95" i="2"/>
  <c r="DL95" i="2"/>
  <c r="BP97" i="2"/>
  <c r="BT97" i="2"/>
  <c r="BX97" i="2"/>
  <c r="CB97" i="2"/>
  <c r="CF97" i="2"/>
  <c r="CJ97" i="2"/>
  <c r="CN97" i="2"/>
  <c r="CR97" i="2"/>
  <c r="CV97" i="2"/>
  <c r="CZ97" i="2"/>
  <c r="DD97" i="2"/>
  <c r="DH97" i="2"/>
  <c r="DL97" i="2"/>
  <c r="BP99" i="2"/>
  <c r="BT99" i="2"/>
  <c r="BX99" i="2"/>
  <c r="CB99" i="2"/>
  <c r="CF99" i="2"/>
  <c r="CJ99" i="2"/>
  <c r="CN99" i="2"/>
  <c r="CR99" i="2"/>
  <c r="CV99" i="2"/>
  <c r="CZ99" i="2"/>
  <c r="DD99" i="2"/>
  <c r="DH99" i="2"/>
  <c r="DL99" i="2"/>
  <c r="BP101" i="2"/>
  <c r="BT101" i="2"/>
  <c r="BX101" i="2"/>
  <c r="CB101" i="2"/>
  <c r="CF101" i="2"/>
  <c r="CJ101" i="2"/>
  <c r="CN101" i="2"/>
  <c r="CR101" i="2"/>
  <c r="CV101" i="2"/>
  <c r="CZ101" i="2"/>
  <c r="DD101" i="2"/>
  <c r="DH101" i="2"/>
  <c r="DL101" i="2"/>
  <c r="BQ103" i="2"/>
  <c r="BU103" i="2"/>
  <c r="BY103" i="2"/>
  <c r="CC103" i="2"/>
  <c r="CG103" i="2"/>
  <c r="CK103" i="2"/>
  <c r="CO103" i="2"/>
  <c r="CS103" i="2"/>
  <c r="CW103" i="2"/>
  <c r="DA103" i="2"/>
  <c r="DE103" i="2"/>
  <c r="DI103" i="2"/>
  <c r="DM103" i="2"/>
  <c r="BP107" i="2"/>
  <c r="BT107" i="2"/>
  <c r="BX107" i="2"/>
  <c r="CF107" i="2"/>
  <c r="CJ107" i="2"/>
  <c r="CN107" i="2"/>
  <c r="CR107" i="2"/>
  <c r="CV107" i="2"/>
  <c r="CZ107" i="2"/>
  <c r="DD107" i="2"/>
  <c r="DH107" i="2"/>
  <c r="DL107" i="2"/>
  <c r="BU115" i="2"/>
  <c r="BY115" i="2"/>
  <c r="CC115" i="2"/>
  <c r="CG115" i="2"/>
  <c r="CK115" i="2"/>
  <c r="CO115" i="2"/>
  <c r="CS115" i="2"/>
  <c r="CW115" i="2"/>
  <c r="DA115" i="2"/>
  <c r="DE115" i="2"/>
  <c r="DM115" i="2"/>
  <c r="BP117" i="2"/>
  <c r="BT117" i="2"/>
  <c r="BX117" i="2"/>
  <c r="CB117" i="2"/>
  <c r="CF117" i="2"/>
  <c r="CJ117" i="2"/>
  <c r="CN117" i="2"/>
  <c r="CR117" i="2"/>
  <c r="CV117" i="2"/>
  <c r="CZ117" i="2"/>
  <c r="DD117" i="2"/>
  <c r="DH117" i="2"/>
  <c r="DL117" i="2"/>
  <c r="BP119" i="2"/>
  <c r="BT119" i="2"/>
  <c r="BX119" i="2"/>
  <c r="CB119" i="2"/>
  <c r="CF119" i="2"/>
  <c r="CJ119" i="2"/>
  <c r="CN119" i="2"/>
  <c r="CR119" i="2"/>
  <c r="CV119" i="2"/>
  <c r="CZ119" i="2"/>
  <c r="DD119" i="2"/>
  <c r="DH119" i="2"/>
  <c r="DL119" i="2"/>
  <c r="BQ123" i="2"/>
  <c r="BU123" i="2"/>
  <c r="BY123" i="2"/>
  <c r="CC123" i="2"/>
  <c r="CG123" i="2"/>
  <c r="CK123" i="2"/>
  <c r="CO123" i="2"/>
  <c r="CS123" i="2"/>
  <c r="CW123" i="2"/>
  <c r="DA123" i="2"/>
  <c r="DE123" i="2"/>
  <c r="DM123" i="2"/>
  <c r="BP125" i="2"/>
  <c r="BT125" i="2"/>
  <c r="BX125" i="2"/>
  <c r="CB125" i="2"/>
  <c r="CF125" i="2"/>
  <c r="CJ125" i="2"/>
  <c r="CN125" i="2"/>
  <c r="CR125" i="2"/>
  <c r="CV125" i="2"/>
  <c r="CZ125" i="2"/>
  <c r="DD125" i="2"/>
  <c r="DH125" i="2"/>
  <c r="DL125" i="2"/>
  <c r="BP127" i="2"/>
  <c r="BT127" i="2"/>
  <c r="BX127" i="2"/>
  <c r="CB127" i="2"/>
  <c r="CF127" i="2"/>
  <c r="CJ127" i="2"/>
  <c r="CN127" i="2"/>
  <c r="CR127" i="2"/>
  <c r="CV127" i="2"/>
  <c r="CZ127" i="2"/>
  <c r="DD127" i="2"/>
  <c r="DH127" i="2"/>
  <c r="DL127" i="2"/>
  <c r="BP129" i="2"/>
  <c r="BT129" i="2"/>
  <c r="BX129" i="2"/>
  <c r="CB129" i="2"/>
  <c r="CF129" i="2"/>
  <c r="CJ129" i="2"/>
  <c r="CN129" i="2"/>
  <c r="CR129" i="2"/>
  <c r="CV129" i="2"/>
  <c r="CZ129" i="2"/>
  <c r="DD129" i="2"/>
  <c r="DH129" i="2"/>
  <c r="DL129" i="2"/>
  <c r="BP131" i="2"/>
  <c r="BT131" i="2"/>
  <c r="BX131" i="2"/>
  <c r="CB131" i="2"/>
  <c r="CF131" i="2"/>
  <c r="CJ131" i="2"/>
  <c r="CN131" i="2"/>
  <c r="CR131" i="2"/>
  <c r="CV131" i="2"/>
  <c r="CZ131" i="2"/>
  <c r="DD131" i="2"/>
  <c r="DH131" i="2"/>
  <c r="DL131" i="2"/>
  <c r="BQ133" i="2"/>
  <c r="BU133" i="2"/>
  <c r="BY133" i="2"/>
  <c r="CC133" i="2"/>
  <c r="CG133" i="2"/>
  <c r="CK133" i="2"/>
  <c r="CO133" i="2"/>
  <c r="CS133" i="2"/>
  <c r="CW133" i="2"/>
  <c r="DA133" i="2"/>
  <c r="DE133" i="2"/>
  <c r="DI133" i="2"/>
  <c r="DM133" i="2"/>
  <c r="BQ135" i="2"/>
  <c r="BU135" i="2"/>
  <c r="BY135" i="2"/>
  <c r="CC135" i="2"/>
  <c r="CG135" i="2"/>
  <c r="CK135" i="2"/>
  <c r="CO135" i="2"/>
  <c r="CS135" i="2"/>
  <c r="CW135" i="2"/>
  <c r="DA135" i="2"/>
  <c r="DE135" i="2"/>
  <c r="DI135" i="2"/>
  <c r="DM135" i="2"/>
  <c r="DE137" i="2"/>
  <c r="DI137" i="2"/>
  <c r="DM137" i="2"/>
  <c r="BS138" i="2"/>
  <c r="BW138" i="2"/>
  <c r="CA138" i="2"/>
  <c r="CE138" i="2"/>
  <c r="CI138" i="2"/>
  <c r="CM138" i="2"/>
  <c r="CQ138" i="2"/>
  <c r="CU138" i="2"/>
  <c r="CY138" i="2"/>
  <c r="DC138" i="2"/>
  <c r="DG138" i="2"/>
  <c r="DK138" i="2"/>
  <c r="BU138" i="2"/>
  <c r="CC138" i="2"/>
  <c r="CK138" i="2"/>
  <c r="CS138" i="2"/>
  <c r="DA138" i="2"/>
  <c r="DI138" i="2"/>
  <c r="BS140" i="2"/>
  <c r="BW140" i="2"/>
  <c r="CA140" i="2"/>
  <c r="CE140" i="2"/>
  <c r="CI140" i="2"/>
  <c r="CM140" i="2"/>
  <c r="CQ140" i="2"/>
  <c r="CU140" i="2"/>
  <c r="CY140" i="2"/>
  <c r="DC140" i="2"/>
  <c r="DG140" i="2"/>
  <c r="DK140" i="2"/>
  <c r="BL140" i="2"/>
  <c r="BU140" i="2"/>
  <c r="CC140" i="2"/>
  <c r="CK140" i="2"/>
  <c r="CS140" i="2"/>
  <c r="DA140" i="2"/>
  <c r="DI140" i="2"/>
  <c r="BS142" i="2"/>
  <c r="BW142" i="2"/>
  <c r="CA142" i="2"/>
  <c r="CE142" i="2"/>
  <c r="CI142" i="2"/>
  <c r="CM142" i="2"/>
  <c r="CQ142" i="2"/>
  <c r="CU142" i="2"/>
  <c r="CY142" i="2"/>
  <c r="DC142" i="2"/>
  <c r="DG142" i="2"/>
  <c r="DK142" i="2"/>
  <c r="BU142" i="2"/>
  <c r="CC142" i="2"/>
  <c r="CK142" i="2"/>
  <c r="CS142" i="2"/>
  <c r="DA142" i="2"/>
  <c r="DI142" i="2"/>
  <c r="BR144" i="2"/>
  <c r="BV144" i="2"/>
  <c r="BZ144" i="2"/>
  <c r="CD144" i="2"/>
  <c r="CH144" i="2"/>
  <c r="CL144" i="2"/>
  <c r="CP144" i="2"/>
  <c r="CT144" i="2"/>
  <c r="CX144" i="2"/>
  <c r="DB144" i="2"/>
  <c r="DF144" i="2"/>
  <c r="DJ144" i="2"/>
  <c r="DN144" i="2"/>
  <c r="BT144" i="2"/>
  <c r="CB144" i="2"/>
  <c r="CJ144" i="2"/>
  <c r="CR144" i="2"/>
  <c r="CZ144" i="2"/>
  <c r="DH144" i="2"/>
  <c r="BR146" i="2"/>
  <c r="BV146" i="2"/>
  <c r="BZ146" i="2"/>
  <c r="CD146" i="2"/>
  <c r="CH146" i="2"/>
  <c r="CL146" i="2"/>
  <c r="CP146" i="2"/>
  <c r="CT146" i="2"/>
  <c r="CX146" i="2"/>
  <c r="DB146" i="2"/>
  <c r="DF146" i="2"/>
  <c r="DJ146" i="2"/>
  <c r="BT146" i="2"/>
  <c r="CB146" i="2"/>
  <c r="CJ146" i="2"/>
  <c r="CR146" i="2"/>
  <c r="CZ146" i="2"/>
  <c r="DH146" i="2"/>
  <c r="BL132" i="2"/>
  <c r="BL139" i="2"/>
  <c r="BP139" i="2"/>
  <c r="BT139" i="2"/>
  <c r="BX139" i="2"/>
  <c r="CB139" i="2"/>
  <c r="CF139" i="2"/>
  <c r="CJ139" i="2"/>
  <c r="CN139" i="2"/>
  <c r="CR139" i="2"/>
  <c r="CV139" i="2"/>
  <c r="CZ139" i="2"/>
  <c r="DD139" i="2"/>
  <c r="DH139" i="2"/>
  <c r="DL139" i="2"/>
  <c r="BP141" i="2"/>
  <c r="BT141" i="2"/>
  <c r="BX141" i="2"/>
  <c r="CB141" i="2"/>
  <c r="CF141" i="2"/>
  <c r="CJ141" i="2"/>
  <c r="CN141" i="2"/>
  <c r="CR141" i="2"/>
  <c r="CV141" i="2"/>
  <c r="CZ141" i="2"/>
  <c r="DD141" i="2"/>
  <c r="DH141" i="2"/>
  <c r="DL141" i="2"/>
  <c r="BQ145" i="2"/>
  <c r="BU145" i="2"/>
  <c r="BY145" i="2"/>
  <c r="CC145" i="2"/>
  <c r="CG145" i="2"/>
  <c r="CK145" i="2"/>
  <c r="CO145" i="2"/>
  <c r="CS145" i="2"/>
  <c r="CW145" i="2"/>
  <c r="DA145" i="2"/>
  <c r="DE145" i="2"/>
  <c r="DI145" i="2"/>
  <c r="DM145" i="2"/>
  <c r="BP151" i="2"/>
  <c r="BT151" i="2"/>
  <c r="BX151" i="2"/>
  <c r="CB151" i="2"/>
  <c r="CJ151" i="2"/>
  <c r="CN151" i="2"/>
  <c r="CR151" i="2"/>
  <c r="CV151" i="2"/>
  <c r="CZ151" i="2"/>
  <c r="DD151" i="2"/>
  <c r="DH151" i="2"/>
  <c r="BQ153" i="2"/>
  <c r="BU153" i="2"/>
  <c r="BY153" i="2"/>
  <c r="CC153" i="2"/>
  <c r="CG153" i="2"/>
  <c r="CK153" i="2"/>
  <c r="CO153" i="2"/>
  <c r="CS153" i="2"/>
  <c r="CW153" i="2"/>
  <c r="DA153" i="2"/>
  <c r="DE153" i="2"/>
  <c r="DI153" i="2"/>
  <c r="DM153" i="2"/>
  <c r="BL157" i="2"/>
  <c r="BP157" i="2"/>
  <c r="BT157" i="2"/>
  <c r="BX157" i="2"/>
  <c r="CB157" i="2"/>
  <c r="CF157" i="2"/>
  <c r="CJ157" i="2"/>
  <c r="CN157" i="2"/>
  <c r="CR157" i="2"/>
  <c r="CV157" i="2"/>
  <c r="CZ157" i="2"/>
  <c r="DD157" i="2"/>
  <c r="DH157" i="2"/>
  <c r="DL157" i="2"/>
  <c r="CD159" i="2"/>
  <c r="CH159" i="2"/>
  <c r="CL159" i="2"/>
  <c r="CP159" i="2"/>
  <c r="CT159" i="2"/>
  <c r="CX159" i="2"/>
  <c r="DB159" i="2"/>
  <c r="DF159" i="2"/>
  <c r="DJ159" i="2"/>
  <c r="DN159" i="2"/>
  <c r="BP159" i="2"/>
  <c r="BT159" i="2"/>
  <c r="BX159" i="2"/>
  <c r="CB159" i="2"/>
  <c r="CJ159" i="2"/>
  <c r="CR159" i="2"/>
  <c r="CZ159" i="2"/>
  <c r="DH159" i="2"/>
  <c r="BL163" i="2"/>
  <c r="BR163" i="2"/>
  <c r="BV163" i="2"/>
  <c r="BZ163" i="2"/>
  <c r="CD163" i="2"/>
  <c r="CH163" i="2"/>
  <c r="CL163" i="2"/>
  <c r="CP163" i="2"/>
  <c r="CT163" i="2"/>
  <c r="CX163" i="2"/>
  <c r="DB163" i="2"/>
  <c r="DF163" i="2"/>
  <c r="DJ163" i="2"/>
  <c r="DN163" i="2"/>
  <c r="BT163" i="2"/>
  <c r="CB163" i="2"/>
  <c r="CJ163" i="2"/>
  <c r="CR163" i="2"/>
  <c r="CZ163" i="2"/>
  <c r="DH163" i="2"/>
  <c r="BP167" i="2"/>
  <c r="BT167" i="2"/>
  <c r="BX167" i="2"/>
  <c r="CB167" i="2"/>
  <c r="CF167" i="2"/>
  <c r="CN167" i="2"/>
  <c r="CR167" i="2"/>
  <c r="CV167" i="2"/>
  <c r="CZ167" i="2"/>
  <c r="DD167" i="2"/>
  <c r="DH167" i="2"/>
  <c r="DL167" i="2"/>
  <c r="BL176" i="2"/>
  <c r="BP176" i="2"/>
  <c r="BR176" i="2"/>
  <c r="BV176" i="2"/>
  <c r="BX176" i="2"/>
  <c r="BZ176" i="2"/>
  <c r="CD176" i="2"/>
  <c r="CF176" i="2"/>
  <c r="CH176" i="2"/>
  <c r="CL176" i="2"/>
  <c r="CN176" i="2"/>
  <c r="CP176" i="2"/>
  <c r="CT176" i="2"/>
  <c r="CV176" i="2"/>
  <c r="CX176" i="2"/>
  <c r="DB176" i="2"/>
  <c r="DD176" i="2"/>
  <c r="DF176" i="2"/>
  <c r="DJ176" i="2"/>
  <c r="DL176" i="2"/>
  <c r="DN176" i="2"/>
  <c r="CB176" i="2"/>
  <c r="CR176" i="2"/>
  <c r="DH176" i="2"/>
  <c r="BR151" i="2"/>
  <c r="BV151" i="2"/>
  <c r="BZ151" i="2"/>
  <c r="CD151" i="2"/>
  <c r="CH151" i="2"/>
  <c r="CL151" i="2"/>
  <c r="CP151" i="2"/>
  <c r="CX151" i="2"/>
  <c r="DB151" i="2"/>
  <c r="DF151" i="2"/>
  <c r="DJ151" i="2"/>
  <c r="DN151" i="2"/>
  <c r="BS153" i="2"/>
  <c r="BW153" i="2"/>
  <c r="CA153" i="2"/>
  <c r="CE153" i="2"/>
  <c r="CI153" i="2"/>
  <c r="CM153" i="2"/>
  <c r="CQ153" i="2"/>
  <c r="CU153" i="2"/>
  <c r="CY153" i="2"/>
  <c r="DC153" i="2"/>
  <c r="DG153" i="2"/>
  <c r="DK153" i="2"/>
  <c r="BP154" i="2"/>
  <c r="BT154" i="2"/>
  <c r="BX154" i="2"/>
  <c r="CB154" i="2"/>
  <c r="CF154" i="2"/>
  <c r="CJ154" i="2"/>
  <c r="CN154" i="2"/>
  <c r="CR154" i="2"/>
  <c r="CZ154" i="2"/>
  <c r="DD154" i="2"/>
  <c r="DH154" i="2"/>
  <c r="DL154" i="2"/>
  <c r="BQ156" i="2"/>
  <c r="BY156" i="2"/>
  <c r="CC156" i="2"/>
  <c r="CG156" i="2"/>
  <c r="CK156" i="2"/>
  <c r="CO156" i="2"/>
  <c r="CS156" i="2"/>
  <c r="CW156" i="2"/>
  <c r="DA156" i="2"/>
  <c r="DE156" i="2"/>
  <c r="DI156" i="2"/>
  <c r="DM156" i="2"/>
  <c r="BR157" i="2"/>
  <c r="BV157" i="2"/>
  <c r="BZ157" i="2"/>
  <c r="CD157" i="2"/>
  <c r="CH157" i="2"/>
  <c r="CL157" i="2"/>
  <c r="CP157" i="2"/>
  <c r="CT157" i="2"/>
  <c r="CX157" i="2"/>
  <c r="DB157" i="2"/>
  <c r="DF157" i="2"/>
  <c r="DJ157" i="2"/>
  <c r="DN157" i="2"/>
  <c r="BQ158" i="2"/>
  <c r="BY158" i="2"/>
  <c r="CC158" i="2"/>
  <c r="CG158" i="2"/>
  <c r="CK158" i="2"/>
  <c r="CO158" i="2"/>
  <c r="CS158" i="2"/>
  <c r="CW158" i="2"/>
  <c r="DA158" i="2"/>
  <c r="DE158" i="2"/>
  <c r="DI158" i="2"/>
  <c r="DM158" i="2"/>
  <c r="BR159" i="2"/>
  <c r="BV159" i="2"/>
  <c r="BZ159" i="2"/>
  <c r="CF159" i="2"/>
  <c r="CN159" i="2"/>
  <c r="CV159" i="2"/>
  <c r="DD159" i="2"/>
  <c r="DL159" i="2"/>
  <c r="BR161" i="2"/>
  <c r="BV161" i="2"/>
  <c r="BZ161" i="2"/>
  <c r="CD161" i="2"/>
  <c r="CH161" i="2"/>
  <c r="CL161" i="2"/>
  <c r="CP161" i="2"/>
  <c r="CT161" i="2"/>
  <c r="CX161" i="2"/>
  <c r="DB161" i="2"/>
  <c r="DF161" i="2"/>
  <c r="DJ161" i="2"/>
  <c r="DN161" i="2"/>
  <c r="BT161" i="2"/>
  <c r="CB161" i="2"/>
  <c r="CJ161" i="2"/>
  <c r="CR161" i="2"/>
  <c r="CZ161" i="2"/>
  <c r="DH161" i="2"/>
  <c r="BP163" i="2"/>
  <c r="BX163" i="2"/>
  <c r="CF163" i="2"/>
  <c r="CN163" i="2"/>
  <c r="CV163" i="2"/>
  <c r="DD163" i="2"/>
  <c r="DL163" i="2"/>
  <c r="BV165" i="2"/>
  <c r="BZ165" i="2"/>
  <c r="CD165" i="2"/>
  <c r="CL165" i="2"/>
  <c r="CP165" i="2"/>
  <c r="CT165" i="2"/>
  <c r="CX165" i="2"/>
  <c r="DB165" i="2"/>
  <c r="DF165" i="2"/>
  <c r="DJ165" i="2"/>
  <c r="DN165" i="2"/>
  <c r="BT165" i="2"/>
  <c r="CB165" i="2"/>
  <c r="CR165" i="2"/>
  <c r="CZ165" i="2"/>
  <c r="DH165" i="2"/>
  <c r="BL170" i="2"/>
  <c r="BP170" i="2"/>
  <c r="BR170" i="2"/>
  <c r="BV170" i="2"/>
  <c r="BX170" i="2"/>
  <c r="BZ170" i="2"/>
  <c r="CD170" i="2"/>
  <c r="CF170" i="2"/>
  <c r="CH170" i="2"/>
  <c r="CL170" i="2"/>
  <c r="CN170" i="2"/>
  <c r="CP170" i="2"/>
  <c r="CT170" i="2"/>
  <c r="CV170" i="2"/>
  <c r="CX170" i="2"/>
  <c r="DB170" i="2"/>
  <c r="DD170" i="2"/>
  <c r="DF170" i="2"/>
  <c r="DJ170" i="2"/>
  <c r="DL170" i="2"/>
  <c r="DN170" i="2"/>
  <c r="CB170" i="2"/>
  <c r="CR170" i="2"/>
  <c r="DH170" i="2"/>
  <c r="BT176" i="2"/>
  <c r="CJ176" i="2"/>
  <c r="CZ176" i="2"/>
  <c r="BS159" i="2"/>
  <c r="BW159" i="2"/>
  <c r="CA159" i="2"/>
  <c r="BQ160" i="2"/>
  <c r="BU160" i="2"/>
  <c r="BY160" i="2"/>
  <c r="CC160" i="2"/>
  <c r="CG160" i="2"/>
  <c r="CK160" i="2"/>
  <c r="CO160" i="2"/>
  <c r="CS160" i="2"/>
  <c r="CW160" i="2"/>
  <c r="DA160" i="2"/>
  <c r="DE160" i="2"/>
  <c r="DI160" i="2"/>
  <c r="DM160" i="2"/>
  <c r="BQ162" i="2"/>
  <c r="BU162" i="2"/>
  <c r="BY162" i="2"/>
  <c r="CC162" i="2"/>
  <c r="CG162" i="2"/>
  <c r="CK162" i="2"/>
  <c r="CO162" i="2"/>
  <c r="CS162" i="2"/>
  <c r="CW162" i="2"/>
  <c r="DA162" i="2"/>
  <c r="DE162" i="2"/>
  <c r="DI162" i="2"/>
  <c r="DM162" i="2"/>
  <c r="BL164" i="2"/>
  <c r="BQ164" i="2"/>
  <c r="BU164" i="2"/>
  <c r="BY164" i="2"/>
  <c r="CC164" i="2"/>
  <c r="CG164" i="2"/>
  <c r="CK164" i="2"/>
  <c r="CO164" i="2"/>
  <c r="CS164" i="2"/>
  <c r="CW164" i="2"/>
  <c r="DA164" i="2"/>
  <c r="DE164" i="2"/>
  <c r="DI164" i="2"/>
  <c r="DM164" i="2"/>
  <c r="BL166" i="2"/>
  <c r="BQ166" i="2"/>
  <c r="BU166" i="2"/>
  <c r="BY166" i="2"/>
  <c r="CC166" i="2"/>
  <c r="CG166" i="2"/>
  <c r="CK166" i="2"/>
  <c r="CO166" i="2"/>
  <c r="CS166" i="2"/>
  <c r="CW166" i="2"/>
  <c r="DA166" i="2"/>
  <c r="DE166" i="2"/>
  <c r="DI166" i="2"/>
  <c r="DM166" i="2"/>
  <c r="CN168" i="2"/>
  <c r="CR168" i="2"/>
  <c r="CV168" i="2"/>
  <c r="CZ168" i="2"/>
  <c r="DD168" i="2"/>
  <c r="DH168" i="2"/>
  <c r="DL168" i="2"/>
  <c r="BP168" i="2"/>
  <c r="BT168" i="2"/>
  <c r="BX168" i="2"/>
  <c r="CB168" i="2"/>
  <c r="CF168" i="2"/>
  <c r="BR172" i="2"/>
  <c r="BV172" i="2"/>
  <c r="BZ172" i="2"/>
  <c r="CD172" i="2"/>
  <c r="CH172" i="2"/>
  <c r="CL172" i="2"/>
  <c r="CP172" i="2"/>
  <c r="CT172" i="2"/>
  <c r="CX172" i="2"/>
  <c r="DB172" i="2"/>
  <c r="DF172" i="2"/>
  <c r="DJ172" i="2"/>
  <c r="DN172" i="2"/>
  <c r="BT172" i="2"/>
  <c r="CB172" i="2"/>
  <c r="CJ172" i="2"/>
  <c r="CR172" i="2"/>
  <c r="CZ172" i="2"/>
  <c r="DH172" i="2"/>
  <c r="BL174" i="2"/>
  <c r="BR174" i="2"/>
  <c r="BV174" i="2"/>
  <c r="BZ174" i="2"/>
  <c r="CD174" i="2"/>
  <c r="CH174" i="2"/>
  <c r="CL174" i="2"/>
  <c r="CP174" i="2"/>
  <c r="CT174" i="2"/>
  <c r="CX174" i="2"/>
  <c r="DB174" i="2"/>
  <c r="DF174" i="2"/>
  <c r="DJ174" i="2"/>
  <c r="DN174" i="2"/>
  <c r="BT174" i="2"/>
  <c r="CB174" i="2"/>
  <c r="CJ174" i="2"/>
  <c r="CR174" i="2"/>
  <c r="CZ174" i="2"/>
  <c r="DH174" i="2"/>
  <c r="BV178" i="2"/>
  <c r="BZ178" i="2"/>
  <c r="CD178" i="2"/>
  <c r="CL178" i="2"/>
  <c r="CP178" i="2"/>
  <c r="CT178" i="2"/>
  <c r="CX178" i="2"/>
  <c r="DB178" i="2"/>
  <c r="DF178" i="2"/>
  <c r="DJ178" i="2"/>
  <c r="DN178" i="2"/>
  <c r="BT178" i="2"/>
  <c r="CB178" i="2"/>
  <c r="CR178" i="2"/>
  <c r="CZ178" i="2"/>
  <c r="DH178" i="2"/>
  <c r="BQ179" i="2"/>
  <c r="BS179" i="2"/>
  <c r="BW179" i="2"/>
  <c r="BY179" i="2"/>
  <c r="CA179" i="2"/>
  <c r="CG179" i="2"/>
  <c r="CI179" i="2"/>
  <c r="CM179" i="2"/>
  <c r="CO179" i="2"/>
  <c r="CQ179" i="2"/>
  <c r="CU179" i="2"/>
  <c r="CW179" i="2"/>
  <c r="CY179" i="2"/>
  <c r="DC179" i="2"/>
  <c r="DE179" i="2"/>
  <c r="DG179" i="2"/>
  <c r="DK179" i="2"/>
  <c r="DM179" i="2"/>
  <c r="BP181" i="2"/>
  <c r="BR181" i="2"/>
  <c r="BV181" i="2"/>
  <c r="BX181" i="2"/>
  <c r="BZ181" i="2"/>
  <c r="CD181" i="2"/>
  <c r="CF181" i="2"/>
  <c r="CH181" i="2"/>
  <c r="CL181" i="2"/>
  <c r="CN181" i="2"/>
  <c r="CP181" i="2"/>
  <c r="CT181" i="2"/>
  <c r="CV181" i="2"/>
  <c r="CX181" i="2"/>
  <c r="DB181" i="2"/>
  <c r="DD181" i="2"/>
  <c r="DF181" i="2"/>
  <c r="DJ181" i="2"/>
  <c r="DL181" i="2"/>
  <c r="DN181" i="2"/>
  <c r="CB181" i="2"/>
  <c r="CR181" i="2"/>
  <c r="DH181" i="2"/>
  <c r="BP183" i="2"/>
  <c r="BR183" i="2"/>
  <c r="BV183" i="2"/>
  <c r="BX183" i="2"/>
  <c r="BZ183" i="2"/>
  <c r="CD183" i="2"/>
  <c r="CF183" i="2"/>
  <c r="CH183" i="2"/>
  <c r="CL183" i="2"/>
  <c r="CN183" i="2"/>
  <c r="CP183" i="2"/>
  <c r="CT183" i="2"/>
  <c r="CV183" i="2"/>
  <c r="CX183" i="2"/>
  <c r="DB183" i="2"/>
  <c r="DD183" i="2"/>
  <c r="DF183" i="2"/>
  <c r="DH183" i="2"/>
  <c r="DJ183" i="2"/>
  <c r="DL183" i="2"/>
  <c r="CB183" i="2"/>
  <c r="CR183" i="2"/>
  <c r="DN183" i="2"/>
  <c r="BQ168" i="2"/>
  <c r="BS168" i="2"/>
  <c r="BU168" i="2"/>
  <c r="BY168" i="2"/>
  <c r="CA168" i="2"/>
  <c r="CC168" i="2"/>
  <c r="CE168" i="2"/>
  <c r="CG168" i="2"/>
  <c r="CI168" i="2"/>
  <c r="CK168" i="2"/>
  <c r="CM168" i="2"/>
  <c r="CQ168" i="2"/>
  <c r="CU168" i="2"/>
  <c r="CY168" i="2"/>
  <c r="DC168" i="2"/>
  <c r="DG168" i="2"/>
  <c r="DK168" i="2"/>
  <c r="BL171" i="2"/>
  <c r="BQ171" i="2"/>
  <c r="BU171" i="2"/>
  <c r="BY171" i="2"/>
  <c r="CC171" i="2"/>
  <c r="CG171" i="2"/>
  <c r="CK171" i="2"/>
  <c r="CO171" i="2"/>
  <c r="CS171" i="2"/>
  <c r="CW171" i="2"/>
  <c r="DA171" i="2"/>
  <c r="DE171" i="2"/>
  <c r="DI171" i="2"/>
  <c r="DM171" i="2"/>
  <c r="BL173" i="2"/>
  <c r="BQ173" i="2"/>
  <c r="BU173" i="2"/>
  <c r="BY173" i="2"/>
  <c r="CC173" i="2"/>
  <c r="CG173" i="2"/>
  <c r="CK173" i="2"/>
  <c r="CO173" i="2"/>
  <c r="CS173" i="2"/>
  <c r="CW173" i="2"/>
  <c r="DA173" i="2"/>
  <c r="DE173" i="2"/>
  <c r="DI173" i="2"/>
  <c r="DM173" i="2"/>
  <c r="BQ175" i="2"/>
  <c r="BU175" i="2"/>
  <c r="BY175" i="2"/>
  <c r="CC175" i="2"/>
  <c r="CG175" i="2"/>
  <c r="CK175" i="2"/>
  <c r="CO175" i="2"/>
  <c r="CS175" i="2"/>
  <c r="CW175" i="2"/>
  <c r="DA175" i="2"/>
  <c r="DE175" i="2"/>
  <c r="DI175" i="2"/>
  <c r="DM175" i="2"/>
  <c r="BL177" i="2"/>
  <c r="BQ177" i="2"/>
  <c r="BU177" i="2"/>
  <c r="BY177" i="2"/>
  <c r="CC177" i="2"/>
  <c r="CG177" i="2"/>
  <c r="CK177" i="2"/>
  <c r="CO177" i="2"/>
  <c r="CS177" i="2"/>
  <c r="CW177" i="2"/>
  <c r="DA177" i="2"/>
  <c r="DE177" i="2"/>
  <c r="DI177" i="2"/>
  <c r="DM177" i="2"/>
  <c r="BP189" i="2"/>
  <c r="BR189" i="2"/>
  <c r="BT189" i="2"/>
  <c r="BV189" i="2"/>
  <c r="BX189" i="2"/>
  <c r="BZ189" i="2"/>
  <c r="CD189" i="2"/>
  <c r="CF189" i="2"/>
  <c r="CH189" i="2"/>
  <c r="CJ189" i="2"/>
  <c r="CL189" i="2"/>
  <c r="CN189" i="2"/>
  <c r="CP189" i="2"/>
  <c r="CT189" i="2"/>
  <c r="CV189" i="2"/>
  <c r="CX189" i="2"/>
  <c r="CZ189" i="2"/>
  <c r="DB189" i="2"/>
  <c r="DD189" i="2"/>
  <c r="DF189" i="2"/>
  <c r="DJ189" i="2"/>
  <c r="DL189" i="2"/>
  <c r="DN189" i="2"/>
  <c r="CR189" i="2"/>
  <c r="DE178" i="2"/>
  <c r="DI178" i="2"/>
  <c r="DM178" i="2"/>
  <c r="BL180" i="2"/>
  <c r="BQ180" i="2"/>
  <c r="BU180" i="2"/>
  <c r="BY180" i="2"/>
  <c r="CC180" i="2"/>
  <c r="CG180" i="2"/>
  <c r="CK180" i="2"/>
  <c r="CO180" i="2"/>
  <c r="CS180" i="2"/>
  <c r="CW180" i="2"/>
  <c r="DA180" i="2"/>
  <c r="DE180" i="2"/>
  <c r="DI180" i="2"/>
  <c r="DM180" i="2"/>
  <c r="BQ182" i="2"/>
  <c r="BU182" i="2"/>
  <c r="BY182" i="2"/>
  <c r="CC182" i="2"/>
  <c r="CG182" i="2"/>
  <c r="CK182" i="2"/>
  <c r="CO182" i="2"/>
  <c r="CS182" i="2"/>
  <c r="CW182" i="2"/>
  <c r="DA182" i="2"/>
  <c r="DE182" i="2"/>
  <c r="DI182" i="2"/>
  <c r="DM182" i="2"/>
  <c r="BS184" i="2"/>
  <c r="BW184" i="2"/>
  <c r="CA184" i="2"/>
  <c r="CE184" i="2"/>
  <c r="CI184" i="2"/>
  <c r="CM184" i="2"/>
  <c r="CQ184" i="2"/>
  <c r="CU184" i="2"/>
  <c r="CY184" i="2"/>
  <c r="DC184" i="2"/>
  <c r="DK184" i="2"/>
  <c r="BU184" i="2"/>
  <c r="CC184" i="2"/>
  <c r="CK184" i="2"/>
  <c r="CS184" i="2"/>
  <c r="DA184" i="2"/>
  <c r="DI184" i="2"/>
  <c r="BS186" i="2"/>
  <c r="BW186" i="2"/>
  <c r="CA186" i="2"/>
  <c r="CE186" i="2"/>
  <c r="CI186" i="2"/>
  <c r="CM186" i="2"/>
  <c r="CQ186" i="2"/>
  <c r="CU186" i="2"/>
  <c r="CY186" i="2"/>
  <c r="DC186" i="2"/>
  <c r="DK186" i="2"/>
  <c r="BU186" i="2"/>
  <c r="CC186" i="2"/>
  <c r="CK186" i="2"/>
  <c r="CS186" i="2"/>
  <c r="DA186" i="2"/>
  <c r="DI186" i="2"/>
  <c r="BS188" i="2"/>
  <c r="BW188" i="2"/>
  <c r="CA188" i="2"/>
  <c r="CE188" i="2"/>
  <c r="CI188" i="2"/>
  <c r="CM188" i="2"/>
  <c r="CQ188" i="2"/>
  <c r="CU188" i="2"/>
  <c r="CY188" i="2"/>
  <c r="DC188" i="2"/>
  <c r="DK188" i="2"/>
  <c r="BU188" i="2"/>
  <c r="CC188" i="2"/>
  <c r="CK188" i="2"/>
  <c r="CS188" i="2"/>
  <c r="DA188" i="2"/>
  <c r="DI188" i="2"/>
  <c r="BQ183" i="2"/>
  <c r="BU183" i="2"/>
  <c r="BY183" i="2"/>
  <c r="CC183" i="2"/>
  <c r="CG183" i="2"/>
  <c r="CK183" i="2"/>
  <c r="CO183" i="2"/>
  <c r="CS183" i="2"/>
  <c r="CW183" i="2"/>
  <c r="DA183" i="2"/>
  <c r="BP185" i="2"/>
  <c r="BT185" i="2"/>
  <c r="BX185" i="2"/>
  <c r="CB185" i="2"/>
  <c r="CF185" i="2"/>
  <c r="CJ185" i="2"/>
  <c r="CN185" i="2"/>
  <c r="CR185" i="2"/>
  <c r="CV185" i="2"/>
  <c r="CZ185" i="2"/>
  <c r="DD185" i="2"/>
  <c r="DH185" i="2"/>
  <c r="DL185" i="2"/>
  <c r="BP187" i="2"/>
  <c r="BT187" i="2"/>
  <c r="BX187" i="2"/>
  <c r="CB187" i="2"/>
  <c r="CF187" i="2"/>
  <c r="CJ187" i="2"/>
  <c r="CN187" i="2"/>
  <c r="CR187" i="2"/>
  <c r="CV187" i="2"/>
  <c r="CZ187" i="2"/>
  <c r="DD187" i="2"/>
  <c r="DH187" i="2"/>
  <c r="DL187" i="2"/>
  <c r="BQ192" i="2"/>
  <c r="BS192" i="2"/>
  <c r="BW192" i="2"/>
  <c r="BY192" i="2"/>
  <c r="CA192" i="2"/>
  <c r="CE192" i="2"/>
  <c r="CG192" i="2"/>
  <c r="CI192" i="2"/>
  <c r="CM192" i="2"/>
  <c r="CO192" i="2"/>
  <c r="CQ192" i="2"/>
  <c r="CU192" i="2"/>
  <c r="CW192" i="2"/>
  <c r="CY192" i="2"/>
  <c r="DC192" i="2"/>
  <c r="DE192" i="2"/>
  <c r="DG192" i="2"/>
  <c r="DK192" i="2"/>
  <c r="DM192" i="2"/>
  <c r="CC192" i="2"/>
  <c r="CS192" i="2"/>
  <c r="DI192" i="2"/>
  <c r="CH188" i="2"/>
  <c r="CL188" i="2"/>
  <c r="CP188" i="2"/>
  <c r="CT188" i="2"/>
  <c r="CX188" i="2"/>
  <c r="DB188" i="2"/>
  <c r="DF188" i="2"/>
  <c r="DJ188" i="2"/>
  <c r="DN188" i="2"/>
  <c r="BQ190" i="2"/>
  <c r="BU190" i="2"/>
  <c r="BY190" i="2"/>
  <c r="CC190" i="2"/>
  <c r="CG190" i="2"/>
  <c r="CK190" i="2"/>
  <c r="CO190" i="2"/>
  <c r="CS190" i="2"/>
  <c r="CW190" i="2"/>
  <c r="DA190" i="2"/>
  <c r="DE190" i="2"/>
  <c r="DI190" i="2"/>
  <c r="DM190" i="2"/>
  <c r="BQ194" i="2"/>
  <c r="BS194" i="2"/>
  <c r="BW194" i="2"/>
  <c r="BY194" i="2"/>
  <c r="CA194" i="2"/>
  <c r="CE194" i="2"/>
  <c r="CG194" i="2"/>
  <c r="CI194" i="2"/>
  <c r="CM194" i="2"/>
  <c r="CO194" i="2"/>
  <c r="CQ194" i="2"/>
  <c r="CU194" i="2"/>
  <c r="CW194" i="2"/>
  <c r="CY194" i="2"/>
  <c r="DC194" i="2"/>
  <c r="DE194" i="2"/>
  <c r="DM194" i="2"/>
  <c r="CC194" i="2"/>
  <c r="CS194" i="2"/>
  <c r="DI194" i="2"/>
  <c r="DH190" i="2"/>
  <c r="DL190" i="2"/>
  <c r="BP191" i="2"/>
  <c r="BT191" i="2"/>
  <c r="BX191" i="2"/>
  <c r="CB191" i="2"/>
  <c r="CF191" i="2"/>
  <c r="CJ191" i="2"/>
  <c r="CN191" i="2"/>
  <c r="CR191" i="2"/>
  <c r="CV191" i="2"/>
  <c r="CZ191" i="2"/>
  <c r="DD191" i="2"/>
  <c r="DH191" i="2"/>
  <c r="DL191" i="2"/>
  <c r="CV193" i="2"/>
  <c r="CZ193" i="2"/>
  <c r="DD193" i="2"/>
  <c r="DH193" i="2"/>
  <c r="DL193" i="2"/>
  <c r="BP193" i="2"/>
  <c r="BT193" i="2"/>
  <c r="BX193" i="2"/>
  <c r="CB193" i="2"/>
  <c r="CF193" i="2"/>
  <c r="CJ193" i="2"/>
  <c r="CN193" i="2"/>
  <c r="CR193" i="2"/>
  <c r="CX193" i="2"/>
  <c r="DF193" i="2"/>
  <c r="DN193" i="2"/>
  <c r="BQ193" i="2"/>
  <c r="BU193" i="2"/>
  <c r="BY193" i="2"/>
  <c r="CC193" i="2"/>
  <c r="CG193" i="2"/>
  <c r="CK193" i="2"/>
  <c r="CO193" i="2"/>
  <c r="CS193" i="2"/>
  <c r="BQ195" i="2"/>
  <c r="BL195" i="2"/>
  <c r="BS195" i="2"/>
  <c r="BU195" i="2"/>
  <c r="BW195" i="2"/>
  <c r="BY195" i="2"/>
  <c r="CA195" i="2"/>
  <c r="CC195" i="2"/>
  <c r="CE195" i="2"/>
  <c r="CG195" i="2"/>
  <c r="CI195" i="2"/>
  <c r="CK195" i="2"/>
  <c r="CM195" i="2"/>
  <c r="CO195" i="2"/>
  <c r="CQ195" i="2"/>
  <c r="CS195" i="2"/>
  <c r="CU195" i="2"/>
  <c r="CW195" i="2"/>
  <c r="CY195" i="2"/>
  <c r="DA195" i="2"/>
  <c r="DC195" i="2"/>
  <c r="DE195" i="2"/>
  <c r="BN195" i="2"/>
  <c r="DG195" i="2"/>
  <c r="DI195" i="2"/>
  <c r="DK195" i="2"/>
  <c r="DM195" i="2"/>
  <c r="DB194" i="2"/>
  <c r="DD194" i="2"/>
  <c r="DF194" i="2"/>
  <c r="DH194" i="2"/>
  <c r="DJ194" i="2"/>
  <c r="DL194" i="2"/>
  <c r="DN194" i="2"/>
  <c r="BP195" i="2"/>
  <c r="BR195" i="2"/>
  <c r="BT195" i="2"/>
  <c r="BV195" i="2"/>
  <c r="BX195" i="2"/>
  <c r="BZ195" i="2"/>
  <c r="CB195" i="2"/>
  <c r="CD195" i="2"/>
  <c r="CF195" i="2"/>
  <c r="CH195" i="2"/>
  <c r="CJ195" i="2"/>
  <c r="CL195" i="2"/>
  <c r="CN195" i="2"/>
  <c r="CP195" i="2"/>
  <c r="CR195" i="2"/>
  <c r="CT195" i="2"/>
  <c r="CV195" i="2"/>
  <c r="CX195" i="2"/>
  <c r="CZ195" i="2"/>
  <c r="DB195" i="2"/>
  <c r="DD195" i="2"/>
  <c r="DF195" i="2"/>
  <c r="DH195" i="2"/>
  <c r="DJ195" i="2"/>
  <c r="DL195" i="2"/>
  <c r="DN195" i="2"/>
  <c r="DG90" i="3"/>
  <c r="DG125" i="3"/>
  <c r="DG62" i="3"/>
  <c r="DG129" i="3"/>
  <c r="DG95" i="3"/>
  <c r="DG66" i="3"/>
  <c r="DG191" i="3"/>
  <c r="DG176" i="3"/>
  <c r="DG120" i="3"/>
  <c r="DG180" i="3"/>
  <c r="DG33" i="3"/>
  <c r="DG139" i="3"/>
  <c r="DG42" i="3"/>
  <c r="DG34" i="3"/>
  <c r="DG177" i="3"/>
  <c r="DG126" i="3"/>
  <c r="DG87" i="3"/>
  <c r="DG81" i="3"/>
  <c r="DG99" i="3"/>
  <c r="DG21" i="3"/>
  <c r="DG13" i="3"/>
  <c r="DG195" i="3"/>
  <c r="DG174" i="3"/>
  <c r="DG170" i="3"/>
  <c r="DG127" i="3"/>
  <c r="DG119" i="3"/>
  <c r="DG100" i="3"/>
  <c r="DG80" i="3"/>
  <c r="DG43" i="3"/>
  <c r="DG171" i="3"/>
  <c r="DG172" i="3"/>
  <c r="DG47" i="3"/>
  <c r="DG131" i="3"/>
  <c r="DG166" i="3"/>
  <c r="DG144" i="3"/>
  <c r="DG136" i="3"/>
  <c r="DG46" i="3"/>
  <c r="DG14" i="3"/>
  <c r="DG135" i="3"/>
  <c r="DG163" i="3"/>
  <c r="DG164" i="3"/>
  <c r="DG160" i="3"/>
  <c r="DG138" i="3"/>
  <c r="DG130" i="3"/>
  <c r="DG32" i="3"/>
  <c r="DG175" i="3"/>
  <c r="DG79" i="3"/>
  <c r="BM193" i="2"/>
  <c r="FO191" i="2"/>
  <c r="BM191" i="2"/>
  <c r="BM194" i="2"/>
  <c r="BM190" i="2"/>
  <c r="BM185" i="2"/>
  <c r="BM179" i="2"/>
  <c r="BM186" i="2"/>
  <c r="BM178" i="2"/>
  <c r="BN174" i="2"/>
  <c r="FO174" i="2"/>
  <c r="BM174" i="2"/>
  <c r="FO172" i="2"/>
  <c r="BM172" i="2"/>
  <c r="BM168" i="2"/>
  <c r="BM160" i="2"/>
  <c r="FO160" i="2"/>
  <c r="BM155" i="2"/>
  <c r="BM147" i="2"/>
  <c r="BN170" i="2"/>
  <c r="FO170" i="2"/>
  <c r="BM170" i="2"/>
  <c r="BM158" i="2"/>
  <c r="BM150" i="2"/>
  <c r="BN157" i="2"/>
  <c r="BM157" i="2"/>
  <c r="BM153" i="2"/>
  <c r="BM145" i="2"/>
  <c r="BM143" i="2"/>
  <c r="BN132" i="2"/>
  <c r="BM132" i="2"/>
  <c r="BM105" i="2"/>
  <c r="BM146" i="2"/>
  <c r="FO144" i="2"/>
  <c r="BM144" i="2"/>
  <c r="BM142" i="2"/>
  <c r="BM138" i="2"/>
  <c r="FO138" i="2"/>
  <c r="BM135" i="2"/>
  <c r="FO135" i="2"/>
  <c r="FO129" i="2"/>
  <c r="BM129" i="2"/>
  <c r="FO125" i="2"/>
  <c r="BM125" i="2"/>
  <c r="BM123" i="2"/>
  <c r="BM121" i="2"/>
  <c r="FO119" i="2"/>
  <c r="BM119" i="2"/>
  <c r="BM115" i="2"/>
  <c r="BM113" i="2"/>
  <c r="BM103" i="2"/>
  <c r="BM101" i="2"/>
  <c r="BM97" i="2"/>
  <c r="FO95" i="2"/>
  <c r="BM95" i="2"/>
  <c r="BM86" i="2"/>
  <c r="BM148" i="2"/>
  <c r="FO136" i="2"/>
  <c r="BM136" i="2"/>
  <c r="BM134" i="2"/>
  <c r="BM116" i="2"/>
  <c r="BM106" i="2"/>
  <c r="BM104" i="2"/>
  <c r="BM91" i="2"/>
  <c r="BM89" i="2"/>
  <c r="FO79" i="2"/>
  <c r="BM79" i="2"/>
  <c r="BM75" i="2"/>
  <c r="BM70" i="2"/>
  <c r="BM65" i="2"/>
  <c r="BM61" i="2"/>
  <c r="BM57" i="2"/>
  <c r="BM52" i="2"/>
  <c r="BM28" i="2"/>
  <c r="BM130" i="2"/>
  <c r="BN130" i="2"/>
  <c r="FO130" i="2"/>
  <c r="BM126" i="2"/>
  <c r="BN126" i="2"/>
  <c r="FO126" i="2"/>
  <c r="BM114" i="2"/>
  <c r="BM110" i="2"/>
  <c r="BM100" i="2"/>
  <c r="BN100" i="2"/>
  <c r="FO100" i="2"/>
  <c r="BM96" i="2"/>
  <c r="BN90" i="2"/>
  <c r="FO90" i="2"/>
  <c r="BM90" i="2"/>
  <c r="BM84" i="2"/>
  <c r="BM82" i="2"/>
  <c r="BM72" i="2"/>
  <c r="BM71" i="2"/>
  <c r="BM60" i="2"/>
  <c r="BM59" i="2"/>
  <c r="BM56" i="2"/>
  <c r="BM50" i="2"/>
  <c r="BM49" i="2"/>
  <c r="FO46" i="2"/>
  <c r="BM46" i="2"/>
  <c r="BN44" i="2"/>
  <c r="BM44" i="2"/>
  <c r="BM40" i="2"/>
  <c r="BM36" i="2"/>
  <c r="FO32" i="2"/>
  <c r="BM32" i="2"/>
  <c r="BM30" i="2"/>
  <c r="BM26" i="2"/>
  <c r="BM22" i="2"/>
  <c r="BM18" i="2"/>
  <c r="BM16" i="2"/>
  <c r="BM12" i="2"/>
  <c r="BM10" i="2"/>
  <c r="BM47" i="2"/>
  <c r="BN47" i="2"/>
  <c r="FO47" i="2"/>
  <c r="BM45" i="2"/>
  <c r="BM33" i="2"/>
  <c r="BN33" i="2"/>
  <c r="FO33" i="2"/>
  <c r="BM31" i="2"/>
  <c r="BM23" i="2"/>
  <c r="FO21" i="2"/>
  <c r="BM21" i="2"/>
  <c r="BM15" i="2"/>
  <c r="BM11" i="2"/>
  <c r="FO195" i="2"/>
  <c r="BM195" i="2"/>
  <c r="BM192" i="2"/>
  <c r="BM187" i="2"/>
  <c r="BM188" i="2"/>
  <c r="BM184" i="2"/>
  <c r="BM182" i="2"/>
  <c r="BM180" i="2"/>
  <c r="BN180" i="2"/>
  <c r="FO180" i="2"/>
  <c r="BM189" i="2"/>
  <c r="BM177" i="2"/>
  <c r="BN177" i="2"/>
  <c r="FO177" i="2"/>
  <c r="BM175" i="2"/>
  <c r="FO175" i="2"/>
  <c r="BM173" i="2"/>
  <c r="BN173" i="2"/>
  <c r="BM171" i="2"/>
  <c r="BN171" i="2"/>
  <c r="FO171" i="2"/>
  <c r="BM169" i="2"/>
  <c r="BM183" i="2"/>
  <c r="BM181" i="2"/>
  <c r="BM166" i="2"/>
  <c r="BN166" i="2"/>
  <c r="FO166" i="2"/>
  <c r="BM164" i="2"/>
  <c r="BN164" i="2"/>
  <c r="FO164" i="2"/>
  <c r="BM162" i="2"/>
  <c r="BM152" i="2"/>
  <c r="BM165" i="2"/>
  <c r="BM161" i="2"/>
  <c r="BM156" i="2"/>
  <c r="BM154" i="2"/>
  <c r="BN176" i="2"/>
  <c r="FO176" i="2"/>
  <c r="BM176" i="2"/>
  <c r="BM167" i="2"/>
  <c r="BN163" i="2"/>
  <c r="FO163" i="2"/>
  <c r="BM163" i="2"/>
  <c r="BM159" i="2"/>
  <c r="BM151" i="2"/>
  <c r="BM149" i="2"/>
  <c r="BM141" i="2"/>
  <c r="BN139" i="2"/>
  <c r="FO139" i="2"/>
  <c r="BM139" i="2"/>
  <c r="BM137" i="2"/>
  <c r="BM111" i="2"/>
  <c r="BM102" i="2"/>
  <c r="BM140" i="2"/>
  <c r="BN140" i="2"/>
  <c r="BM133" i="2"/>
  <c r="FO131" i="2"/>
  <c r="BM131" i="2"/>
  <c r="FO127" i="2"/>
  <c r="BM127" i="2"/>
  <c r="BM117" i="2"/>
  <c r="BM109" i="2"/>
  <c r="BM107" i="2"/>
  <c r="FO99" i="2"/>
  <c r="BM99" i="2"/>
  <c r="BM93" i="2"/>
  <c r="BM85" i="2"/>
  <c r="BM124" i="2"/>
  <c r="BM120" i="2"/>
  <c r="FO120" i="2"/>
  <c r="BM112" i="2"/>
  <c r="BN112" i="2"/>
  <c r="BM108" i="2"/>
  <c r="BM94" i="2"/>
  <c r="BM87" i="2"/>
  <c r="FO87" i="2"/>
  <c r="BM83" i="2"/>
  <c r="BM81" i="2"/>
  <c r="BN81" i="2"/>
  <c r="FO81" i="2"/>
  <c r="BM77" i="2"/>
  <c r="BM73" i="2"/>
  <c r="BM67" i="2"/>
  <c r="BM63" i="2"/>
  <c r="BM58" i="2"/>
  <c r="BM53" i="2"/>
  <c r="BM48" i="2"/>
  <c r="BM24" i="2"/>
  <c r="BM128" i="2"/>
  <c r="BM122" i="2"/>
  <c r="BM118" i="2"/>
  <c r="BM98" i="2"/>
  <c r="BM92" i="2"/>
  <c r="BM88" i="2"/>
  <c r="BM80" i="2"/>
  <c r="BN80" i="2"/>
  <c r="FO80" i="2"/>
  <c r="BM78" i="2"/>
  <c r="BM76" i="2"/>
  <c r="BM74" i="2"/>
  <c r="BM69" i="2"/>
  <c r="BM68" i="2"/>
  <c r="BM66" i="2"/>
  <c r="FO66" i="2"/>
  <c r="BM64" i="2"/>
  <c r="BM62" i="2"/>
  <c r="FO62" i="2"/>
  <c r="BM55" i="2"/>
  <c r="BM54" i="2"/>
  <c r="BM51" i="2"/>
  <c r="BN42" i="2"/>
  <c r="FO42" i="2"/>
  <c r="BM42" i="2"/>
  <c r="BM38" i="2"/>
  <c r="BN34" i="2"/>
  <c r="FO34" i="2"/>
  <c r="BM34" i="2"/>
  <c r="BM20" i="2"/>
  <c r="BM14" i="2"/>
  <c r="FO14" i="2"/>
  <c r="BM43" i="2"/>
  <c r="BN43" i="2"/>
  <c r="FO43" i="2"/>
  <c r="BM41" i="2"/>
  <c r="BM39" i="2"/>
  <c r="BM37" i="2"/>
  <c r="BM35" i="2"/>
  <c r="BM29" i="2"/>
  <c r="BM27" i="2"/>
  <c r="BM25" i="2"/>
  <c r="BM19" i="2"/>
  <c r="BM17" i="2"/>
  <c r="BN13" i="2"/>
  <c r="FO13" i="2"/>
  <c r="BM13" i="2"/>
  <c r="FS43" i="4"/>
  <c r="FZ175" i="4"/>
  <c r="BZ22" i="2"/>
  <c r="FW42" i="4"/>
  <c r="DG194" i="2"/>
  <c r="CM25" i="2"/>
  <c r="CN29" i="2"/>
  <c r="CM35" i="2"/>
  <c r="DA37" i="2"/>
  <c r="DA39" i="2"/>
  <c r="DA41" i="2"/>
  <c r="CM20" i="2"/>
  <c r="BZ51" i="2"/>
  <c r="CD51" i="2"/>
  <c r="DA55" i="2"/>
  <c r="CK55" i="2"/>
  <c r="BP55" i="2"/>
  <c r="BZ55" i="2"/>
  <c r="BV55" i="2"/>
  <c r="DL55" i="2"/>
  <c r="BR64" i="2"/>
  <c r="CF64" i="2"/>
  <c r="DD64" i="2"/>
  <c r="BW64" i="2"/>
  <c r="BZ64" i="2"/>
  <c r="CR64" i="2"/>
  <c r="DL64" i="2"/>
  <c r="BU64" i="2"/>
  <c r="BZ68" i="2"/>
  <c r="DE69" i="2"/>
  <c r="DA69" i="2"/>
  <c r="CK69" i="2"/>
  <c r="CE69" i="2"/>
  <c r="BR69" i="2"/>
  <c r="CF69" i="2"/>
  <c r="DL69" i="2"/>
  <c r="BZ69" i="2"/>
  <c r="CT69" i="2"/>
  <c r="BZ74" i="2"/>
  <c r="BW74" i="2"/>
  <c r="DB74" i="2"/>
  <c r="DI74" i="2"/>
  <c r="CV76" i="2"/>
  <c r="CQ76" i="2"/>
  <c r="BR76" i="2"/>
  <c r="DA76" i="2"/>
  <c r="CJ78" i="2"/>
  <c r="CT98" i="2"/>
  <c r="DL118" i="2"/>
  <c r="CM128" i="2"/>
  <c r="DK83" i="2"/>
  <c r="CJ83" i="2"/>
  <c r="CG83" i="2"/>
  <c r="BZ94" i="2"/>
  <c r="CT94" i="2"/>
  <c r="BZ108" i="2"/>
  <c r="FO112" i="2"/>
  <c r="BP112" i="2"/>
  <c r="DA124" i="2"/>
  <c r="CV124" i="2"/>
  <c r="BZ93" i="2"/>
  <c r="CD93" i="2"/>
  <c r="BR109" i="2"/>
  <c r="BZ109" i="2"/>
  <c r="BR133" i="2"/>
  <c r="FO140" i="2"/>
  <c r="BR140" i="2"/>
  <c r="BW149" i="2"/>
  <c r="DA149" i="2"/>
  <c r="BY149" i="2"/>
  <c r="CF149" i="2"/>
  <c r="BZ149" i="2"/>
  <c r="CV149" i="2"/>
  <c r="CJ167" i="2"/>
  <c r="CH167" i="2"/>
  <c r="BU156" i="2"/>
  <c r="FO162" i="2"/>
  <c r="BW162" i="2"/>
  <c r="CH169" i="2"/>
  <c r="CJ169" i="2"/>
  <c r="FO173" i="2"/>
  <c r="CH173" i="2"/>
  <c r="DG182" i="2"/>
  <c r="DG184" i="2"/>
  <c r="DG188" i="2"/>
  <c r="DL192" i="2"/>
  <c r="BZ31" i="2"/>
  <c r="CM45" i="2"/>
  <c r="DA10" i="2"/>
  <c r="CM16" i="2"/>
  <c r="CZ18" i="2"/>
  <c r="DD22" i="2"/>
  <c r="CU26" i="2"/>
  <c r="BR26" i="2"/>
  <c r="CI49" i="2"/>
  <c r="CJ50" i="2"/>
  <c r="CL50" i="2"/>
  <c r="CK56" i="2"/>
  <c r="BY56" i="2"/>
  <c r="BP56" i="2"/>
  <c r="BZ56" i="2"/>
  <c r="BR56" i="2"/>
  <c r="DD56" i="2"/>
  <c r="DL59" i="2"/>
  <c r="BW59" i="2"/>
  <c r="CU59" i="2"/>
  <c r="BY60" i="2"/>
  <c r="DL60" i="2"/>
  <c r="BZ71" i="2"/>
  <c r="CF72" i="2"/>
  <c r="BZ72" i="2"/>
  <c r="CD96" i="2"/>
  <c r="FO89" i="2"/>
  <c r="BR89" i="2"/>
  <c r="DA91" i="2"/>
  <c r="BZ116" i="2"/>
  <c r="BV116" i="2"/>
  <c r="BR148" i="2"/>
  <c r="CF148" i="2"/>
  <c r="DD148" i="2"/>
  <c r="DI148" i="2"/>
  <c r="BP148" i="2"/>
  <c r="BZ148" i="2"/>
  <c r="CR148" i="2"/>
  <c r="DH103" i="2"/>
  <c r="BU113" i="2"/>
  <c r="DL113" i="2"/>
  <c r="BZ115" i="2"/>
  <c r="BQ115" i="2"/>
  <c r="BR115" i="2"/>
  <c r="DI115" i="2"/>
  <c r="BZ121" i="2"/>
  <c r="BR121" i="2"/>
  <c r="DI123" i="2"/>
  <c r="CD142" i="2"/>
  <c r="BU143" i="2"/>
  <c r="DL143" i="2"/>
  <c r="BZ145" i="2"/>
  <c r="DD153" i="2"/>
  <c r="FO150" i="2"/>
  <c r="CK150" i="2"/>
  <c r="BP150" i="2"/>
  <c r="BU158" i="2"/>
  <c r="DG186" i="2"/>
  <c r="DG190" i="2"/>
  <c r="CM17" i="2"/>
  <c r="CM19" i="2"/>
  <c r="DA38" i="2"/>
  <c r="BR88" i="2"/>
  <c r="BZ88" i="2"/>
  <c r="CD88" i="2"/>
  <c r="CD92" i="2"/>
  <c r="BZ92" i="2"/>
  <c r="BR92" i="2"/>
  <c r="BZ122" i="2"/>
  <c r="BY122" i="2"/>
  <c r="BW122" i="2"/>
  <c r="CQ122" i="2"/>
  <c r="CL24" i="2"/>
  <c r="BR24" i="2"/>
  <c r="FO48" i="2"/>
  <c r="BX48" i="2"/>
  <c r="CV53" i="2"/>
  <c r="CR53" i="2"/>
  <c r="BZ53" i="2"/>
  <c r="BY53" i="2"/>
  <c r="CQ53" i="2"/>
  <c r="CV58" i="2"/>
  <c r="BU58" i="2"/>
  <c r="BZ63" i="2"/>
  <c r="BZ67" i="2"/>
  <c r="CV73" i="2"/>
  <c r="DL73" i="2"/>
  <c r="DA73" i="2"/>
  <c r="BZ73" i="2"/>
  <c r="CJ77" i="2"/>
  <c r="CJ85" i="2"/>
  <c r="CH85" i="2"/>
  <c r="CB107" i="2"/>
  <c r="BR117" i="2"/>
  <c r="CM102" i="2"/>
  <c r="DA102" i="2"/>
  <c r="BP111" i="2"/>
  <c r="CT111" i="2"/>
  <c r="CZ137" i="2"/>
  <c r="CM137" i="2"/>
  <c r="CD141" i="2"/>
  <c r="CF151" i="2"/>
  <c r="DL151" i="2"/>
  <c r="CK151" i="2"/>
  <c r="CU151" i="2"/>
  <c r="BY151" i="2"/>
  <c r="CO151" i="2"/>
  <c r="DE151" i="2"/>
  <c r="CT151" i="2"/>
  <c r="CM159" i="2"/>
  <c r="FO154" i="2"/>
  <c r="CV154" i="2"/>
  <c r="DL161" i="2"/>
  <c r="CV161" i="2"/>
  <c r="CF161" i="2"/>
  <c r="BR165" i="2"/>
  <c r="CH165" i="2"/>
  <c r="CJ165" i="2"/>
  <c r="CV152" i="2"/>
  <c r="CF152" i="2"/>
  <c r="DG181" i="2"/>
  <c r="DG183" i="2"/>
  <c r="DG189" i="2"/>
  <c r="DG187" i="2"/>
  <c r="DA11" i="2"/>
  <c r="CM15" i="2"/>
  <c r="CM23" i="2"/>
  <c r="CC30" i="2"/>
  <c r="DA36" i="2"/>
  <c r="DA40" i="2"/>
  <c r="FO44" i="2"/>
  <c r="DF44" i="2"/>
  <c r="BW82" i="2"/>
  <c r="DK82" i="2"/>
  <c r="CG82" i="2"/>
  <c r="FO84" i="2"/>
  <c r="BR84" i="2"/>
  <c r="BU110" i="2"/>
  <c r="BR110" i="2"/>
  <c r="CK110" i="2"/>
  <c r="BP114" i="2"/>
  <c r="CL28" i="2"/>
  <c r="BR28" i="2"/>
  <c r="CF52" i="2"/>
  <c r="BY57" i="2"/>
  <c r="BU65" i="2"/>
  <c r="CF65" i="2"/>
  <c r="CR65" i="2"/>
  <c r="DD65" i="2"/>
  <c r="DL65" i="2"/>
  <c r="BW65" i="2"/>
  <c r="BR65" i="2"/>
  <c r="BZ65" i="2"/>
  <c r="BV70" i="2"/>
  <c r="BZ70" i="2"/>
  <c r="CR70" i="2"/>
  <c r="BZ75" i="2"/>
  <c r="BR104" i="2"/>
  <c r="BZ104" i="2"/>
  <c r="CU104" i="2"/>
  <c r="CM134" i="2"/>
  <c r="CH86" i="2"/>
  <c r="CJ86" i="2"/>
  <c r="CD97" i="2"/>
  <c r="FO101" i="2"/>
  <c r="DA101" i="2"/>
  <c r="DN146" i="2"/>
  <c r="DL105" i="2"/>
  <c r="CT105" i="2"/>
  <c r="BZ105" i="2"/>
  <c r="BV105" i="2"/>
  <c r="BR105" i="2"/>
  <c r="BU105" i="2"/>
  <c r="CQ105" i="2"/>
  <c r="BW105" i="2"/>
  <c r="CU105" i="2"/>
  <c r="FO132" i="2"/>
  <c r="CE132" i="2"/>
  <c r="CM132" i="2"/>
  <c r="FO157" i="2"/>
  <c r="CU157" i="2"/>
  <c r="DD147" i="2"/>
  <c r="CF147" i="2"/>
  <c r="BP147" i="2"/>
  <c r="BR147" i="2"/>
  <c r="CT147" i="2"/>
  <c r="BU147" i="2"/>
  <c r="DA155" i="2"/>
  <c r="CU155" i="2"/>
  <c r="CH168" i="2"/>
  <c r="BR168" i="2"/>
  <c r="CJ168" i="2"/>
  <c r="BW168" i="2"/>
  <c r="BR178" i="2"/>
  <c r="CH178" i="2"/>
  <c r="CJ178" i="2"/>
  <c r="CE179" i="2"/>
  <c r="DA179" i="2"/>
  <c r="DG185" i="2"/>
  <c r="DG193" i="2"/>
  <c r="FU100" i="4"/>
  <c r="FV14" i="4"/>
  <c r="FW160" i="4"/>
  <c r="FY172" i="4"/>
  <c r="FZ139" i="4"/>
  <c r="FX131" i="4"/>
  <c r="FX62" i="4"/>
  <c r="FX136" i="4"/>
  <c r="FX195" i="4"/>
  <c r="FW130" i="4"/>
  <c r="FZ120" i="4"/>
  <c r="FW126" i="4"/>
  <c r="FS90" i="4"/>
  <c r="FY47" i="4"/>
  <c r="FX81" i="4"/>
  <c r="FU46" i="4"/>
  <c r="FU166" i="4"/>
  <c r="FV164" i="4"/>
  <c r="FW32" i="4"/>
  <c r="FV170" i="4"/>
  <c r="FX129" i="4"/>
  <c r="FZ174" i="4"/>
  <c r="FZ138" i="4"/>
  <c r="FY34" i="4"/>
  <c r="FS32" i="4"/>
  <c r="FU32" i="4"/>
  <c r="FT172" i="4"/>
  <c r="FZ191" i="4"/>
  <c r="DG132" i="3"/>
  <c r="DG101" i="3"/>
  <c r="DG157" i="3"/>
  <c r="DG44" i="3"/>
  <c r="DG154" i="3"/>
  <c r="FS180" i="4"/>
  <c r="FV21" i="4"/>
  <c r="FY66" i="4"/>
  <c r="FW125" i="4"/>
  <c r="FT119" i="4"/>
  <c r="FU79" i="4"/>
  <c r="DG84" i="3"/>
  <c r="DG48" i="3"/>
  <c r="DG89" i="3"/>
  <c r="FT43" i="4"/>
  <c r="FX99" i="4"/>
  <c r="DG162" i="3"/>
  <c r="DG140" i="3"/>
  <c r="FZ32" i="4"/>
  <c r="FV32" i="4"/>
  <c r="FY32" i="4"/>
  <c r="FX32" i="4"/>
  <c r="FT32" i="4"/>
  <c r="FY43" i="4"/>
  <c r="FW172" i="4"/>
  <c r="FZ43" i="4"/>
  <c r="FX175" i="4"/>
  <c r="FY175" i="4"/>
  <c r="FU175" i="4"/>
  <c r="FT175" i="4"/>
  <c r="FT135" i="4"/>
  <c r="FX42" i="4"/>
  <c r="FU172" i="4"/>
  <c r="FX172" i="4"/>
  <c r="FS172" i="4"/>
  <c r="FV172" i="4"/>
  <c r="FZ172" i="4"/>
  <c r="FT42" i="4"/>
  <c r="FZ42" i="4"/>
  <c r="FY42" i="4"/>
  <c r="FU42" i="4"/>
  <c r="FV42" i="4"/>
  <c r="FS42" i="4"/>
  <c r="FU120" i="4"/>
  <c r="FU43" i="4"/>
  <c r="FX43" i="4"/>
  <c r="FV43" i="4"/>
  <c r="FW43" i="4"/>
  <c r="FX170" i="4"/>
  <c r="FW90" i="4"/>
  <c r="FW175" i="4"/>
  <c r="FV175" i="4"/>
  <c r="FU131" i="4"/>
  <c r="FS175" i="4"/>
  <c r="FU62" i="4"/>
  <c r="FZ176" i="4"/>
  <c r="FZ62" i="4"/>
  <c r="FW176" i="4"/>
  <c r="FY176" i="4"/>
  <c r="FU176" i="4"/>
  <c r="FT176" i="4"/>
  <c r="FS176" i="4"/>
  <c r="FS46" i="4"/>
  <c r="FT100" i="4"/>
  <c r="FV100" i="4"/>
  <c r="FS95" i="4"/>
  <c r="FZ131" i="4"/>
  <c r="FW46" i="4"/>
  <c r="FS195" i="4"/>
  <c r="FT80" i="4"/>
  <c r="FX180" i="4"/>
  <c r="FW171" i="4"/>
  <c r="FV81" i="4"/>
  <c r="FY131" i="4"/>
  <c r="FT160" i="4"/>
  <c r="FS171" i="4"/>
  <c r="FS144" i="4"/>
  <c r="FX100" i="4"/>
  <c r="FW100" i="4"/>
  <c r="FY95" i="4"/>
  <c r="FS126" i="4"/>
  <c r="FZ95" i="4"/>
  <c r="FW120" i="4"/>
  <c r="FZ144" i="4"/>
  <c r="FW81" i="4"/>
  <c r="FY100" i="4"/>
  <c r="FS100" i="4"/>
  <c r="FZ100" i="4"/>
  <c r="FW163" i="4"/>
  <c r="FY126" i="4"/>
  <c r="FV62" i="4"/>
  <c r="FY171" i="4"/>
  <c r="FV120" i="4"/>
  <c r="FV171" i="4"/>
  <c r="FT171" i="4"/>
  <c r="FZ171" i="4"/>
  <c r="FW62" i="4"/>
  <c r="FV136" i="4"/>
  <c r="FW136" i="4"/>
  <c r="FY144" i="4"/>
  <c r="FU136" i="4"/>
  <c r="FZ14" i="4"/>
  <c r="FW66" i="4"/>
  <c r="FY80" i="4"/>
  <c r="FY139" i="4"/>
  <c r="FX166" i="4"/>
  <c r="FZ163" i="4"/>
  <c r="FZ79" i="4"/>
  <c r="FS62" i="4"/>
  <c r="FU126" i="4"/>
  <c r="FT126" i="4"/>
  <c r="FZ66" i="4"/>
  <c r="FU171" i="4"/>
  <c r="FY62" i="4"/>
  <c r="FT62" i="4"/>
  <c r="FT136" i="4"/>
  <c r="FV144" i="4"/>
  <c r="FU144" i="4"/>
  <c r="FY163" i="4"/>
  <c r="FT14" i="4"/>
  <c r="FX171" i="4"/>
  <c r="FU81" i="4"/>
  <c r="FU80" i="4"/>
  <c r="FS136" i="4"/>
  <c r="FZ136" i="4"/>
  <c r="FY136" i="4"/>
  <c r="FX34" i="4"/>
  <c r="FS80" i="4"/>
  <c r="FW144" i="4"/>
  <c r="FX144" i="4"/>
  <c r="FT144" i="4"/>
  <c r="FS163" i="4"/>
  <c r="FW14" i="4"/>
  <c r="FX139" i="4"/>
  <c r="FX46" i="4"/>
  <c r="FV176" i="4"/>
  <c r="FX176" i="4"/>
  <c r="FX21" i="4"/>
  <c r="FW129" i="4"/>
  <c r="FU90" i="4"/>
  <c r="FV80" i="4"/>
  <c r="FS139" i="4"/>
  <c r="FV139" i="4"/>
  <c r="FZ80" i="4"/>
  <c r="FU14" i="4"/>
  <c r="FZ90" i="4"/>
  <c r="FY13" i="4"/>
  <c r="FT195" i="4"/>
  <c r="FX14" i="4"/>
  <c r="FX80" i="4"/>
  <c r="FW139" i="4"/>
  <c r="FT166" i="4"/>
  <c r="FS14" i="4"/>
  <c r="FY14" i="4"/>
  <c r="FW80" i="4"/>
  <c r="FW21" i="4"/>
  <c r="FU139" i="4"/>
  <c r="FT139" i="4"/>
  <c r="FZ195" i="4"/>
  <c r="FY130" i="4"/>
  <c r="FY160" i="4"/>
  <c r="FZ119" i="4"/>
  <c r="FT131" i="4"/>
  <c r="FW138" i="4"/>
  <c r="FS138" i="4"/>
  <c r="FV131" i="4"/>
  <c r="FT87" i="4"/>
  <c r="FT138" i="4"/>
  <c r="FU138" i="4"/>
  <c r="FZ160" i="4"/>
  <c r="FS131" i="4"/>
  <c r="FU160" i="4"/>
  <c r="FW87" i="4"/>
  <c r="FX95" i="4"/>
  <c r="FT95" i="4"/>
  <c r="FV95" i="4"/>
  <c r="FW95" i="4"/>
  <c r="FX160" i="4"/>
  <c r="FU95" i="4"/>
  <c r="FY87" i="4"/>
  <c r="FY33" i="4"/>
  <c r="FU87" i="4"/>
  <c r="FW131" i="4"/>
  <c r="FS160" i="4"/>
  <c r="FV160" i="4"/>
  <c r="FY138" i="4"/>
  <c r="FU130" i="4"/>
  <c r="FZ166" i="4"/>
  <c r="FU163" i="4"/>
  <c r="FT130" i="4"/>
  <c r="FS130" i="4"/>
  <c r="FV79" i="4"/>
  <c r="FT129" i="4"/>
  <c r="FS13" i="4"/>
  <c r="FZ13" i="4"/>
  <c r="FV166" i="4"/>
  <c r="FS79" i="4"/>
  <c r="FZ130" i="4"/>
  <c r="FX130" i="4"/>
  <c r="FT47" i="4"/>
  <c r="FZ129" i="4"/>
  <c r="FV129" i="4"/>
  <c r="FV87" i="4"/>
  <c r="FX138" i="4"/>
  <c r="FV138" i="4"/>
  <c r="FZ46" i="4"/>
  <c r="FV135" i="4"/>
  <c r="FW195" i="4"/>
  <c r="FT46" i="4"/>
  <c r="FW99" i="4"/>
  <c r="FV47" i="4"/>
  <c r="FU47" i="4"/>
  <c r="FV66" i="4"/>
  <c r="FT90" i="4"/>
  <c r="FX87" i="4"/>
  <c r="FS21" i="4"/>
  <c r="FU129" i="4"/>
  <c r="FZ87" i="4"/>
  <c r="FS87" i="4"/>
  <c r="FV130" i="4"/>
  <c r="FU164" i="4"/>
  <c r="FU195" i="4"/>
  <c r="FV195" i="4"/>
  <c r="FX127" i="4"/>
  <c r="FV126" i="4"/>
  <c r="FZ81" i="4"/>
  <c r="FX126" i="4"/>
  <c r="FS125" i="4"/>
  <c r="FZ126" i="4"/>
  <c r="FT34" i="4"/>
  <c r="FT120" i="4"/>
  <c r="FS120" i="4"/>
  <c r="FV13" i="4"/>
  <c r="FW13" i="4"/>
  <c r="FY119" i="4"/>
  <c r="FT13" i="4"/>
  <c r="FY195" i="4"/>
  <c r="FX163" i="4"/>
  <c r="FV163" i="4"/>
  <c r="FY81" i="4"/>
  <c r="FS81" i="4"/>
  <c r="FU34" i="4"/>
  <c r="FT81" i="4"/>
  <c r="FY120" i="4"/>
  <c r="FX120" i="4"/>
  <c r="FU13" i="4"/>
  <c r="FS166" i="4"/>
  <c r="FW166" i="4"/>
  <c r="FY166" i="4"/>
  <c r="FX13" i="4"/>
  <c r="FT163" i="4"/>
  <c r="FV46" i="4"/>
  <c r="FS47" i="4"/>
  <c r="FW33" i="4"/>
  <c r="FS119" i="4"/>
  <c r="FV34" i="4"/>
  <c r="FS34" i="4"/>
  <c r="FV191" i="4"/>
  <c r="FT170" i="4"/>
  <c r="FW47" i="4"/>
  <c r="FV90" i="4"/>
  <c r="FZ170" i="4"/>
  <c r="FZ47" i="4"/>
  <c r="FU127" i="4"/>
  <c r="FY135" i="4"/>
  <c r="FW164" i="4"/>
  <c r="FT164" i="4"/>
  <c r="FY46" i="4"/>
  <c r="FY125" i="4"/>
  <c r="FX47" i="4"/>
  <c r="FV119" i="4"/>
  <c r="FU174" i="4"/>
  <c r="FS191" i="4"/>
  <c r="FX90" i="4"/>
  <c r="FY90" i="4"/>
  <c r="FS33" i="4"/>
  <c r="FW135" i="4"/>
  <c r="FS135" i="4"/>
  <c r="FZ135" i="4"/>
  <c r="FT191" i="4"/>
  <c r="FT177" i="4"/>
  <c r="FS174" i="4"/>
  <c r="FU119" i="4"/>
  <c r="FX191" i="4"/>
  <c r="FT33" i="4"/>
  <c r="FY170" i="4"/>
  <c r="FY191" i="4"/>
  <c r="FW34" i="4"/>
  <c r="FY177" i="4"/>
  <c r="FX119" i="4"/>
  <c r="FU191" i="4"/>
  <c r="FX135" i="4"/>
  <c r="FS164" i="4"/>
  <c r="FZ164" i="4"/>
  <c r="FY164" i="4"/>
  <c r="FZ127" i="4"/>
  <c r="FX33" i="4"/>
  <c r="FZ33" i="4"/>
  <c r="FW119" i="4"/>
  <c r="FZ34" i="4"/>
  <c r="FW191" i="4"/>
  <c r="FS170" i="4"/>
  <c r="FT125" i="4"/>
  <c r="FU33" i="4"/>
  <c r="FW170" i="4"/>
  <c r="FX125" i="4"/>
  <c r="FU170" i="4"/>
  <c r="FV33" i="4"/>
  <c r="FU135" i="4"/>
  <c r="FX164" i="4"/>
  <c r="FU180" i="4"/>
  <c r="FX79" i="4"/>
  <c r="FV127" i="4"/>
  <c r="FS127" i="4"/>
  <c r="FT99" i="4"/>
  <c r="FZ125" i="4"/>
  <c r="FT66" i="4"/>
  <c r="FV174" i="4"/>
  <c r="FW174" i="4"/>
  <c r="FU125" i="4"/>
  <c r="FT127" i="4"/>
  <c r="DG150" i="3"/>
  <c r="FW180" i="4"/>
  <c r="FV180" i="4"/>
  <c r="FT180" i="4"/>
  <c r="FW127" i="4"/>
  <c r="FZ99" i="4"/>
  <c r="FT174" i="4"/>
  <c r="FW79" i="4"/>
  <c r="FY127" i="4"/>
  <c r="FS99" i="4"/>
  <c r="FS66" i="4"/>
  <c r="FX174" i="4"/>
  <c r="FY174" i="4"/>
  <c r="FS129" i="4"/>
  <c r="FY129" i="4"/>
  <c r="FU66" i="4"/>
  <c r="FT79" i="4"/>
  <c r="FV125" i="4"/>
  <c r="FY79" i="4"/>
  <c r="FV99" i="4"/>
  <c r="FX66" i="4"/>
  <c r="FY21" i="4"/>
  <c r="FY99" i="4"/>
  <c r="FX177" i="4"/>
  <c r="FZ180" i="4"/>
  <c r="FY180" i="4"/>
  <c r="FU99" i="4"/>
  <c r="FW177" i="4"/>
  <c r="FT21" i="4"/>
  <c r="FU21" i="4"/>
  <c r="FS177" i="4"/>
  <c r="FZ21" i="4"/>
  <c r="FU177" i="4"/>
  <c r="FV177" i="4"/>
  <c r="FZ177" i="4"/>
  <c r="DG112" i="3"/>
  <c r="DG173" i="3"/>
  <c r="FV44" i="4"/>
  <c r="FT154" i="4"/>
  <c r="FY48" i="4"/>
  <c r="FS154" i="4"/>
  <c r="FY154" i="4"/>
  <c r="FW48" i="4"/>
  <c r="FZ48" i="4"/>
  <c r="FY44" i="4"/>
  <c r="FT44" i="4"/>
  <c r="FW44" i="4"/>
  <c r="FS44" i="4"/>
  <c r="FX48" i="4"/>
  <c r="FW154" i="4"/>
  <c r="FX44" i="4"/>
  <c r="FZ44" i="4"/>
  <c r="FV48" i="4"/>
  <c r="FU154" i="4"/>
  <c r="FU44" i="4"/>
  <c r="FS48" i="4"/>
  <c r="FT48" i="4"/>
  <c r="FZ154" i="4"/>
  <c r="FV154" i="4"/>
  <c r="FU48" i="4"/>
  <c r="FX154" i="4"/>
  <c r="FW84" i="4"/>
  <c r="FX84" i="4"/>
  <c r="FV84" i="4"/>
  <c r="FS84" i="4"/>
  <c r="FT84" i="4"/>
  <c r="FY84" i="4"/>
  <c r="FU84" i="4"/>
  <c r="FZ84" i="4"/>
  <c r="FT89" i="4"/>
  <c r="FY89" i="4"/>
  <c r="FX89" i="4"/>
  <c r="FV89" i="4"/>
  <c r="FU89" i="4"/>
  <c r="FW89" i="4"/>
  <c r="FS89" i="4"/>
  <c r="FZ89" i="4"/>
  <c r="FV157" i="4"/>
  <c r="FS157" i="4"/>
  <c r="FX157" i="4"/>
  <c r="FU157" i="4"/>
  <c r="FT157" i="4"/>
  <c r="FZ157" i="4"/>
  <c r="FW157" i="4"/>
  <c r="FY157" i="4"/>
  <c r="FW140" i="4"/>
  <c r="FT140" i="4"/>
  <c r="FU140" i="4"/>
  <c r="FY140" i="4"/>
  <c r="FV140" i="4"/>
  <c r="FZ140" i="4"/>
  <c r="FX140" i="4"/>
  <c r="FS140" i="4"/>
  <c r="FX128" i="4"/>
  <c r="FS128" i="4"/>
  <c r="FU128" i="4"/>
  <c r="FW128" i="4"/>
  <c r="FZ128" i="4"/>
  <c r="FT128" i="4"/>
  <c r="FY128" i="4"/>
  <c r="FV128" i="4"/>
  <c r="FW101" i="4"/>
  <c r="FY101" i="4"/>
  <c r="FV101" i="4"/>
  <c r="FU101" i="4"/>
  <c r="FT101" i="4"/>
  <c r="FZ101" i="4"/>
  <c r="FX101" i="4"/>
  <c r="FS101" i="4"/>
  <c r="FS162" i="4"/>
  <c r="FY162" i="4"/>
  <c r="FZ162" i="4"/>
  <c r="FW162" i="4"/>
  <c r="FT162" i="4"/>
  <c r="FV162" i="4"/>
  <c r="FU162" i="4"/>
  <c r="FX162" i="4"/>
  <c r="FY150" i="4"/>
  <c r="FV150" i="4"/>
  <c r="FS132" i="4"/>
  <c r="FT132" i="4"/>
  <c r="FY132" i="4"/>
  <c r="FZ132" i="4"/>
  <c r="FX132" i="4"/>
  <c r="FU132" i="4"/>
  <c r="FV132" i="4"/>
  <c r="FW132" i="4"/>
  <c r="FY112" i="4"/>
  <c r="FS112" i="4"/>
  <c r="FW112" i="4"/>
  <c r="FU112" i="4"/>
  <c r="FZ112" i="4"/>
  <c r="FT112" i="4"/>
  <c r="FX112" i="4"/>
  <c r="FV112" i="4"/>
  <c r="FZ24" i="4"/>
  <c r="FY24" i="4"/>
  <c r="FX24" i="4"/>
  <c r="FU24" i="4"/>
  <c r="FV24" i="4"/>
  <c r="FT24" i="4"/>
  <c r="FW24" i="4"/>
  <c r="FS24" i="4"/>
  <c r="FT173" i="4"/>
  <c r="FV173" i="4"/>
  <c r="FX173" i="4"/>
  <c r="FW173" i="4"/>
  <c r="FU173" i="4"/>
  <c r="FY173" i="4"/>
  <c r="FS173" i="4"/>
  <c r="FZ173" i="4"/>
  <c r="FU150" i="4"/>
  <c r="FS150" i="4"/>
  <c r="FZ150" i="4"/>
  <c r="FT150" i="4"/>
  <c r="FX150" i="4"/>
  <c r="FW150" i="4"/>
</calcChain>
</file>

<file path=xl/comments1.xml><?xml version="1.0" encoding="utf-8"?>
<comments xmlns="http://schemas.openxmlformats.org/spreadsheetml/2006/main">
  <authors>
    <author>Administrador</author>
  </authors>
  <commentList>
    <comment ref="BE33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diferente propuesta original
</t>
        </r>
      </text>
    </comment>
    <comment ref="BE173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diferente al de la propuesta original</t>
        </r>
      </text>
    </comment>
  </commentList>
</comments>
</file>

<file path=xl/comments2.xml><?xml version="1.0" encoding="utf-8"?>
<comments xmlns="http://schemas.openxmlformats.org/spreadsheetml/2006/main">
  <authors>
    <author>Administrador</author>
  </authors>
  <commentList>
    <comment ref="BE33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diferente propuesta original
</t>
        </r>
      </text>
    </comment>
    <comment ref="BE173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diferente al de la propuesta original</t>
        </r>
      </text>
    </comment>
  </commentList>
</comments>
</file>

<file path=xl/comments3.xml><?xml version="1.0" encoding="utf-8"?>
<comments xmlns="http://schemas.openxmlformats.org/spreadsheetml/2006/main">
  <authors>
    <author>Administrador</author>
  </authors>
  <commentList>
    <comment ref="BE173" authorId="0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diferente al de la propuesta original</t>
        </r>
      </text>
    </comment>
  </commentList>
</comments>
</file>

<file path=xl/sharedStrings.xml><?xml version="1.0" encoding="utf-8"?>
<sst xmlns="http://schemas.openxmlformats.org/spreadsheetml/2006/main" count="23498" uniqueCount="391">
  <si>
    <t>VALOR PROPUESTAS DE LOS OFERENTES</t>
  </si>
  <si>
    <t>EVALUACION JURIDICA, FINANCIERA Y TECNICA</t>
  </si>
  <si>
    <t>EVALUACION TECNICA ITEM A ITEM</t>
  </si>
  <si>
    <t>RESULTADO EVALUACION PROPUESTAS HABILITADAS TECNICAMENTE</t>
  </si>
  <si>
    <t>ITEM</t>
  </si>
  <si>
    <t>FACULTAD</t>
  </si>
  <si>
    <t>CON DESTINO AL LABORATORIO DE</t>
  </si>
  <si>
    <t xml:space="preserve">NOMBRE EQUIPO </t>
  </si>
  <si>
    <t>CANTIDAD</t>
  </si>
  <si>
    <t>VALOR TOTAL DEL ITEM</t>
  </si>
  <si>
    <t>ADVANCED INSTRUMENTS SAS</t>
  </si>
  <si>
    <t>ANALITICA Y MEDIO AMBIENTE SAS</t>
  </si>
  <si>
    <t>ANALYTICA</t>
  </si>
  <si>
    <t>APP MACHINES SAS</t>
  </si>
  <si>
    <t>ARICEL SAS</t>
  </si>
  <si>
    <t>ARISMA S.A.</t>
  </si>
  <si>
    <t>ARTILAB SA</t>
  </si>
  <si>
    <t>AVANTIKA COLOMBIA SAS</t>
  </si>
  <si>
    <t>CARLOS ARTURO MARTINEZ - CAMNET</t>
  </si>
  <si>
    <t>CASA CIENTIFICA BLANCO Y CIA SAS</t>
  </si>
  <si>
    <t>CESAR TABARES Y CIA LTDA</t>
  </si>
  <si>
    <t>DARIO TORO GARCES</t>
  </si>
  <si>
    <t>DIDACTICOS Y LIBROS  LTDA DIDACLIBROS</t>
  </si>
  <si>
    <t>DIRIMPEX S.A.S</t>
  </si>
  <si>
    <t>DISARCHIVO LTDA</t>
  </si>
  <si>
    <t>ELECTROEQUIPOS
COLOMBIA SAS</t>
  </si>
  <si>
    <t>EQUIPOS Y LABORATORIOS DE COLOMBIA SAS</t>
  </si>
  <si>
    <t>GALILEO INSTRUMENTS</t>
  </si>
  <si>
    <t>GAMATECNICA  INGENIERIA LTDA</t>
  </si>
  <si>
    <t>GARP SAS</t>
  </si>
  <si>
    <t>GEOSYSTEM INGENIERIA SAS</t>
  </si>
  <si>
    <t>HYDROCHEM SAS</t>
  </si>
  <si>
    <t>I3NET SAS</t>
  </si>
  <si>
    <t>ICL DIDACTICA LTDA</t>
  </si>
  <si>
    <t>IMPORTADORES Y EXPORTADORES SOLMAQ SAS</t>
  </si>
  <si>
    <t>IMPORTECNICAL SAS</t>
  </si>
  <si>
    <t>INNOVACIÓN TECNOLOGICA INNOVATEK SAS</t>
  </si>
  <si>
    <t>INSTRUMENTACION  Y METROLOGIA  SAS</t>
  </si>
  <si>
    <t>INSTRUMENTACIÓN Y SERVICIOS SAS</t>
  </si>
  <si>
    <t xml:space="preserve">INSTRUMENTOS  Y MEDICIONES INDUSTRIALES LTDA </t>
  </si>
  <si>
    <t>KAIKA SAS</t>
  </si>
  <si>
    <t>KASAI SAS</t>
  </si>
  <si>
    <t>KASSEL GROUP</t>
  </si>
  <si>
    <t>LAB BRANDS S.A.S</t>
  </si>
  <si>
    <t>LABORATORIOS WACOL SA</t>
  </si>
  <si>
    <t>MAVE INSTRUMENTACION Y QUIMICOS SAS</t>
  </si>
  <si>
    <t>METRICOM LTDA</t>
  </si>
  <si>
    <t>NUEVOS RECURSOS SAS</t>
  </si>
  <si>
    <t xml:space="preserve">PURIFICACIÓN Y ANÁLISIS DE FLUIDOS SAS PAF
</t>
  </si>
  <si>
    <t xml:space="preserve">QUIMICOS Y REACTIVOS QUIMIREL SAS
</t>
  </si>
  <si>
    <t>SANDOX CIENTIFICA LTDA.</t>
  </si>
  <si>
    <t>SERVICIOS Y SUMINISTROS PARA LA INDUSTRIA  INGENIERIA SAS</t>
  </si>
  <si>
    <t>SOFTWARE Y SISTEMAS ESPECIALIZADOS LTDA (SYSE)</t>
  </si>
  <si>
    <t>TD ROBOTICA COLOMBIA SAS</t>
  </si>
  <si>
    <t>TECNOLOGIA MEDIO AMBIENTAL ALEMANA LTDA  -TECMEDAL</t>
  </si>
  <si>
    <t>TECNOLOGIAS GENETICAS LTDA TECNIGEN</t>
  </si>
  <si>
    <t>TERMOCUPLAS SA</t>
  </si>
  <si>
    <t>TOPOEQUIPOS S.A</t>
  </si>
  <si>
    <t>UT LR -QUIOS</t>
  </si>
  <si>
    <t>UT QUTELE-HITECH</t>
  </si>
  <si>
    <t>YAMAKI SAS</t>
  </si>
  <si>
    <t>FI</t>
  </si>
  <si>
    <t>Laboratorios de Ingeniería Lab. Manufactura</t>
  </si>
  <si>
    <t>Máquina Universal de Ensayos</t>
  </si>
  <si>
    <t>CUMPLE</t>
  </si>
  <si>
    <t>NO CUMPLE</t>
  </si>
  <si>
    <t>NC</t>
  </si>
  <si>
    <t>Microscopio invertido metalografico.</t>
  </si>
  <si>
    <t xml:space="preserve">Durómetro Universal de banco </t>
  </si>
  <si>
    <t>Máquina de impacto</t>
  </si>
  <si>
    <t>Laboratorios de Ingeniería 
Almacen de Laboratorios</t>
  </si>
  <si>
    <t>Monitor Multigas</t>
  </si>
  <si>
    <t>Osciloscopios de 4CH 100MHz 1GSa/a y Fuentes Programables 3 Salidas</t>
  </si>
  <si>
    <t>Laboratorios de Ingeniería 
Lab. Electrica</t>
  </si>
  <si>
    <t>Sistema de Maquinas Electricas</t>
  </si>
  <si>
    <t xml:space="preserve">Coordiancion Laboratorios de Ingeniería 
</t>
  </si>
  <si>
    <t>Tecnologia de Radar I y II</t>
  </si>
  <si>
    <t xml:space="preserve">Laboratorios de Ingeniería 
Lab. Comunicaciones.
</t>
  </si>
  <si>
    <t>Analizador de Espectro - Analizador de Señales - Generador de Señales Analogas - Generador de Señales Vectoriales.</t>
  </si>
  <si>
    <t xml:space="preserve">Coordiancion Laboratorios de Ingeniería . Lab Control
</t>
  </si>
  <si>
    <t>Control de Procesos, Motor paso a paso</t>
  </si>
  <si>
    <t xml:space="preserve">Coordiancion Laboratorios de Ingeniería . Almacen
</t>
  </si>
  <si>
    <t>Multimetros Digitales RIGOL  DM3068</t>
  </si>
  <si>
    <t>Laboratorios de Ingeniería Catastral y Geodesia</t>
  </si>
  <si>
    <t>Camara multiespectral y procesamiento de imágenes fotogramétricas de precisión.</t>
  </si>
  <si>
    <t>MAGNETÓMETRO PORTÁTIL DE VAPOR DE CESIO</t>
  </si>
  <si>
    <t>FT</t>
  </si>
  <si>
    <t>LABORATORIOS DE CIENCIAS BÁSICAS FACULTAD TECNOLÓGICA</t>
  </si>
  <si>
    <t>Solución integral fisica mecanica</t>
  </si>
  <si>
    <t>Generador de Van De Graff con esfera de descarga</t>
  </si>
  <si>
    <t>SOLUCIÓN INTEGRAL DE FISICA MODERNA</t>
  </si>
  <si>
    <t xml:space="preserve">BURETA DIGITAL
</t>
  </si>
  <si>
    <t>HORNO DE ESTERILIZACION</t>
  </si>
  <si>
    <t xml:space="preserve"> ALCOHOLIMETROS DIGITALES</t>
  </si>
  <si>
    <t>LABORATORIO DE CONSTRUCCIONES CIVILES</t>
  </si>
  <si>
    <t>EQUIPO DE ESCÁNER DE ACERO PARA CONCRETO ARMADO</t>
  </si>
  <si>
    <t>Solucion integral para laboratorio de estructuras</t>
  </si>
  <si>
    <t>KIT DE BALANZAS</t>
  </si>
  <si>
    <t>LABORATORIO DE ELECTRICIDAD</t>
  </si>
  <si>
    <t>Solución integral Automatismos</t>
  </si>
  <si>
    <t>Pinza Volti-amperimetrica</t>
  </si>
  <si>
    <t>Fuente variable DC</t>
  </si>
  <si>
    <t>Laboratorio portatil compacto de Electronica de potencia</t>
  </si>
  <si>
    <t>Relé de protección de distancia</t>
  </si>
  <si>
    <t>Transformador monofásico de corriente</t>
  </si>
  <si>
    <t>Carga inductiva</t>
  </si>
  <si>
    <t>Carga capacitiva</t>
  </si>
  <si>
    <t>Sistema de medida digital de potencia mecánica</t>
  </si>
  <si>
    <t>Bastidor de 3 niveles</t>
  </si>
  <si>
    <t>LABORATORIO DE ELECTRONICA</t>
  </si>
  <si>
    <t>Solución Intengral Equipo para empalme de de Fibra Optica y equipos de medición asociados</t>
  </si>
  <si>
    <t>Solución integral laboratorio de redes de computadores</t>
  </si>
  <si>
    <t>Solución integral area de producción y ensamble Taller de Circuitos Impresos</t>
  </si>
  <si>
    <t>LABORATORIOS DE INDUSTRIAL FACULTAD TECNOLOGICA</t>
  </si>
  <si>
    <t>Cronómetros análogos</t>
  </si>
  <si>
    <t>LABORATORIOS Y TALLERES DE MECÁNICA</t>
  </si>
  <si>
    <t>CÁMARA TERMOGRÁFICA</t>
  </si>
  <si>
    <t xml:space="preserve">ESQUIPO DE DESBASTE AUTOMATICO </t>
  </si>
  <si>
    <t>Laboratorio de Informática</t>
  </si>
  <si>
    <t xml:space="preserve"> SOLUCION EN REDES E INFRAESTRUCTURA PARA
PRÁCTICAS</t>
  </si>
  <si>
    <t>Solución integral para laboratorio de gestión de operaciones</t>
  </si>
  <si>
    <t>FAMARENA</t>
  </si>
  <si>
    <t>LABORATORIO DE BIOLOGIA, LABOTRATORIO DE ZOONOSIS, HERBARIO FORESTAL Y LABORATORIO DE FISIOLOGIA VEGETAL</t>
  </si>
  <si>
    <t>GPS</t>
  </si>
  <si>
    <t>LABORATORIO DE BIOLOGIA</t>
  </si>
  <si>
    <t>MUEBLE ALMACENAMIENTO EQUIPOS</t>
  </si>
  <si>
    <t xml:space="preserve">BIOLOGÍA MOLECULAR </t>
  </si>
  <si>
    <t xml:space="preserve">CABINA EXTRACTORA DE GASES Y HUMOS SIN DUCTOS </t>
  </si>
  <si>
    <t xml:space="preserve">MICROBIOLOGÍA </t>
  </si>
  <si>
    <t>AUTOCLAVE AUTOMATICA 60 LITROS</t>
  </si>
  <si>
    <t>Química y zoonosis</t>
  </si>
  <si>
    <t>pHmetro digital portatil.</t>
  </si>
  <si>
    <t>Química</t>
  </si>
  <si>
    <t>Turbidímetro.</t>
  </si>
  <si>
    <t>Oxímetro portatil</t>
  </si>
  <si>
    <t>Conductivímetro</t>
  </si>
  <si>
    <t>Placa de calentamiento para seís puestos.</t>
  </si>
  <si>
    <t>Bureta Digital</t>
  </si>
  <si>
    <t>CROMATOGRAFO DE GASES</t>
  </si>
  <si>
    <t>laboratorio de Suelos y Aguas</t>
  </si>
  <si>
    <t>Horno Microondas Para Digestión Para Muestras En Sustratos Y Tejido Vegetal</t>
  </si>
  <si>
    <t>Química General, Química Orgánica y Calidad del agua</t>
  </si>
  <si>
    <t>Sistema de Purificación  de Agua</t>
  </si>
  <si>
    <t>Química General</t>
  </si>
  <si>
    <t>Balanza de precisión</t>
  </si>
  <si>
    <t>Mufla</t>
  </si>
  <si>
    <t>Kit de Micropipetas</t>
  </si>
  <si>
    <t>Densimetro  Digital</t>
  </si>
  <si>
    <t xml:space="preserve">Phmetro de mesa </t>
  </si>
  <si>
    <t>Quimica Organica y  Bioquímica</t>
  </si>
  <si>
    <t>Centrifuga Universal</t>
  </si>
  <si>
    <t>Nevera</t>
  </si>
  <si>
    <t>Calidad del agua</t>
  </si>
  <si>
    <t>Microscopio</t>
  </si>
  <si>
    <t>Química  Orgánica</t>
  </si>
  <si>
    <t>Fusiometro</t>
  </si>
  <si>
    <t xml:space="preserve">Camara de Electroporesis </t>
  </si>
  <si>
    <t>Cámara UV</t>
  </si>
  <si>
    <t>Rotoevaporador</t>
  </si>
  <si>
    <t>LAB FOTOINTERPRETACION</t>
  </si>
  <si>
    <t>Dron Standard</t>
  </si>
  <si>
    <t>Cuadracoptero</t>
  </si>
  <si>
    <t xml:space="preserve">RADIO CONTROL </t>
  </si>
  <si>
    <t>LAB CARTOGRAFIA</t>
  </si>
  <si>
    <t xml:space="preserve">Aire acondicionado </t>
  </si>
  <si>
    <t>WORKSTATION ESTEREOSCOPICA</t>
  </si>
  <si>
    <t>LAB TOPOGRAFÌA</t>
  </si>
  <si>
    <t xml:space="preserve"> ECOSONDA BATIMETRICA</t>
  </si>
  <si>
    <t xml:space="preserve"> ESTACION COORS PORTABLE</t>
  </si>
  <si>
    <t>TELESCOPIO COMPUTARIZADO</t>
  </si>
  <si>
    <t>LAB TOPOGRAFIA</t>
  </si>
  <si>
    <t>ESTACION TOTAL CON TRIPODE</t>
  </si>
  <si>
    <t>HERBARIO FORESTAL UD</t>
  </si>
  <si>
    <t>Deshumdiificador</t>
  </si>
  <si>
    <t>Compactador</t>
  </si>
  <si>
    <t>Binoculares</t>
  </si>
  <si>
    <t>Vertex iv con Transponder T3</t>
  </si>
  <si>
    <t>MADERAS</t>
  </si>
  <si>
    <t xml:space="preserve">Platos de Compresión </t>
  </si>
  <si>
    <t xml:space="preserve">Compactador Tipo Compacto  </t>
  </si>
  <si>
    <t xml:space="preserve">FISIOLOGIA  VEGETAL </t>
  </si>
  <si>
    <t xml:space="preserve">Compactador   </t>
  </si>
  <si>
    <t>FISIOLOGIA  VEGETAL Y LAB SERVICIOS PÚBLICOS</t>
  </si>
  <si>
    <t>Microscopio de investigación</t>
  </si>
  <si>
    <t xml:space="preserve">FAMARENA </t>
  </si>
  <si>
    <t>MEDICIONES FORESTALES</t>
  </si>
  <si>
    <t xml:space="preserve">Field Map Bundle Project Manager (Version x6)/Project Manager (Basic) + Data Collector (Basic+ Forestry + Adnanced Maping. Con Hardward y accesorios completos </t>
  </si>
  <si>
    <t xml:space="preserve">Sistema rodante compacto de archivo </t>
  </si>
  <si>
    <t xml:space="preserve">LAB SANIDAD FORESTAL </t>
  </si>
  <si>
    <t>Modulo para compactador</t>
  </si>
  <si>
    <t>LAB SANIDAD FORESTAL Y FISIOLOGIA VEGETAL</t>
  </si>
  <si>
    <t>Estereomicroscopios para docencia</t>
  </si>
  <si>
    <t>LAB SANIDAD FORESTAL Y  LAB BIOLOGIA</t>
  </si>
  <si>
    <t>calefactor de ambiente tipo muro</t>
  </si>
  <si>
    <t>LAB SANIDAD FORESTAL</t>
  </si>
  <si>
    <t>CÁMARA DIGITAL ESPECIALIZADA PARA MICROSCOPÍA MARCA CARL ZEISS MODELO AXIOCAM 506 Color</t>
  </si>
  <si>
    <t>LAB SERVICIOS PUBLICOS</t>
  </si>
  <si>
    <t>SISTEMA DE SEGUIMIENTO DE POSICION SOLAR</t>
  </si>
  <si>
    <t>ENTRENADOR FOTOVOLTAICO</t>
  </si>
  <si>
    <t>LAB TECNOLOGÍAS LIMPIAS</t>
  </si>
  <si>
    <t>SONOMETRO</t>
  </si>
  <si>
    <t>TERMOSTATO</t>
  </si>
  <si>
    <t>LAB .TECNOLOGÍAS LIMPIAS</t>
  </si>
  <si>
    <t>BALANZA ANALÍTICA</t>
  </si>
  <si>
    <t>LAB HIDRÁULICA</t>
  </si>
  <si>
    <t>APARATO DE REYNOLDS</t>
  </si>
  <si>
    <t>FCE</t>
  </si>
  <si>
    <t>LABORATORIOS DE BIOLOGIA</t>
  </si>
  <si>
    <t>POWERLAB</t>
  </si>
  <si>
    <t>UPS</t>
  </si>
  <si>
    <t>COMPACTADOR</t>
  </si>
  <si>
    <t>PLANCHA CON AGITACIÓN</t>
  </si>
  <si>
    <t>MICROSCOPIO BINOCULAR</t>
  </si>
  <si>
    <t>ESTEREOSCOPIO</t>
  </si>
  <si>
    <t>DESHUMIDIFICADORES</t>
  </si>
  <si>
    <t>PH-METER</t>
  </si>
  <si>
    <t>LABORATORIO DE QUIMICA</t>
  </si>
  <si>
    <t>SONICADOR DESMEMBRADOR</t>
  </si>
  <si>
    <t>ADAPTADORES Y ROTOR 
PARA CENTRIFUGA</t>
  </si>
  <si>
    <t>DISPENSADOR PARA ESPECTROFLUOROMETRO 
VARIOSKAN FLASH</t>
  </si>
  <si>
    <t>MICROPIPETA MULTICANAL</t>
  </si>
  <si>
    <t>MUESTREADOR DE PARTICULAS</t>
  </si>
  <si>
    <t>MOLINO PARA PAPEL PLASTIFICADO</t>
  </si>
  <si>
    <t>AUTOCLAVE DE CARGA FRONTAL DIGITAL</t>
  </si>
  <si>
    <t>INCUBADORA DE CO2 CON REGULADOR</t>
  </si>
  <si>
    <t>CAMPANA EXTRACTORA SIN CONDUCTO</t>
  </si>
  <si>
    <t>LABORATORIO DE FISICA MACARENA "A"</t>
  </si>
  <si>
    <t>CALORIMETRO CON RESISTENCIA</t>
  </si>
  <si>
    <t>MINI TORNO DE PRECISIÓN DE 7 X 12</t>
  </si>
  <si>
    <t>IMPRESORA TRES D</t>
  </si>
  <si>
    <t xml:space="preserve">LASER He-Ne 5xW CON SOPORTE Y FUENTE DE PODER PARA LÁSER DE 5MV  </t>
  </si>
  <si>
    <t>GENERADOR DE VAN DE GRAAFF</t>
  </si>
  <si>
    <t>CALIBRADOR DIGITAL  0 – 150mm CUCHILLA C/RODILLO PARA PULGAR PUNTAS DE CARBURO PARA MEDICIÓN DE EXTERIOR. E INTERIOR</t>
  </si>
  <si>
    <t xml:space="preserve">CALIBRADOR VERNIER  0 – 180mm  CON AJUSTE FINO    </t>
  </si>
  <si>
    <t xml:space="preserve">INTERFEROMETRO DE MICHELSON </t>
  </si>
  <si>
    <t xml:space="preserve">BALANZA ELECTRÓNICA CAPACIDAD 1600g </t>
  </si>
  <si>
    <t>LÁSER DE HELIO – NEÓN  LINEALMENTE POLARIZADO</t>
  </si>
  <si>
    <t>CONGELADOR  VERTICAL  ACERO INOXIDABLE 11 PIES</t>
  </si>
  <si>
    <t>ESTACIÓN DE SOLDADURA DE AIRE CALIENTE</t>
  </si>
  <si>
    <t>OSCILOSCOPIO DIGITAL</t>
  </si>
  <si>
    <t>KITS DE ROBOTICA  ARDUINO UNO</t>
  </si>
  <si>
    <t>KITS DE ROBOTICA  ARDUINO NANO</t>
  </si>
  <si>
    <t>KITS DE ROBOTICA  ARDUINO HERRAMIENTAS</t>
  </si>
  <si>
    <t>Laboratorio didactica de matematicas</t>
  </si>
  <si>
    <t xml:space="preserve">Compactador </t>
  </si>
  <si>
    <t>Taller de musica lic. Artistica</t>
  </si>
  <si>
    <t>FAASAB</t>
  </si>
  <si>
    <t>CENTRO DE DOCUMENTACION DE LAS ARTES "Gabriel Esquinas"</t>
  </si>
  <si>
    <t>DESHUMIFICADOR</t>
  </si>
  <si>
    <t>U.P.S.
ESPECIFICACIONES</t>
  </si>
  <si>
    <t>ARTES PLASTICAS Y VISUALES</t>
  </si>
  <si>
    <t xml:space="preserve">SOLUCION INTEGRAL TALLER DEL PAPEL
TINA HOLANDESA, MARMITA, 2 PRENSAS, 26 TAMICES, 20 FIELTROS, POCETA DOBLE, SECADOR  PARA GRABADO
</t>
  </si>
  <si>
    <t>ARTES ESCENICAS</t>
  </si>
  <si>
    <t>SOLUCIÓN AULAS SOTANO J01, J02, J03, J04, ESCENICA1, ESCENICA2, ESCENICAS3</t>
  </si>
  <si>
    <t xml:space="preserve">FAMARENA (SED)  </t>
  </si>
  <si>
    <t>LAB ECOLOGIA Y ZOONOSIS</t>
  </si>
  <si>
    <t xml:space="preserve">ESTEREOSCOPIO BINOCULAR PARA DOCENCIA </t>
  </si>
  <si>
    <t>MUFLA</t>
  </si>
  <si>
    <t>LAB BIOLOGIA Y LAB ECOLOGIA Y ZOONOSIS</t>
  </si>
  <si>
    <t>CABINA DE FLUJO LAMINAR</t>
  </si>
  <si>
    <t>MEDIDOR DE PH Y HUMEDAD DE SUELOS</t>
  </si>
  <si>
    <t xml:space="preserve"> PH METRO DIGITAL PORTATIL</t>
  </si>
  <si>
    <t>TERMOHIGROMETRO  DIGITAL</t>
  </si>
  <si>
    <t>LUXOMETRO PARA SUELOS</t>
  </si>
  <si>
    <t>MICROTOMO MANUAL O SEMIAUTOMATICO</t>
  </si>
  <si>
    <t>TABLA MUNSELL</t>
  </si>
  <si>
    <t>DISCO SECCHI ACROMATICO</t>
  </si>
  <si>
    <t>DISCO SECCHI CROMATICO</t>
  </si>
  <si>
    <t>EMBUDO DE BERLESSE</t>
  </si>
  <si>
    <t>KIT PARA MEDICIONES DE CAMPO</t>
  </si>
  <si>
    <t>JAULA ENTOMOLOGICA COLAPSIBLE</t>
  </si>
  <si>
    <t>LAB BIOLOGIA</t>
  </si>
  <si>
    <t>MICRO-CENTRIFUGA DE SOBREMESA</t>
  </si>
  <si>
    <t>HORNO MICROONDAS</t>
  </si>
  <si>
    <t>LAB MICROBIOLOGIA</t>
  </si>
  <si>
    <t>CENTRIFUGA REFRIGERADA</t>
  </si>
  <si>
    <t>SONICADOR</t>
  </si>
  <si>
    <t>TEODOLITO</t>
  </si>
  <si>
    <t>TRIPODE EN ALUMINIO</t>
  </si>
  <si>
    <t xml:space="preserve">NIVEL AUTOMATICO </t>
  </si>
  <si>
    <t>NIVEL DIGITAL ELECTRONICO</t>
  </si>
  <si>
    <t xml:space="preserve">MIRA TELESCÓPICA PARA TOPOGRAFIA </t>
  </si>
  <si>
    <t xml:space="preserve">RECEPTOR CARTOGRAFICO </t>
  </si>
  <si>
    <t xml:space="preserve">DISTANCIOMETRO </t>
  </si>
  <si>
    <t>DECAMETRO</t>
  </si>
  <si>
    <t>FLEXOMETRO</t>
  </si>
  <si>
    <t>PLOMADA TOPOGRÁFICA CON ESTUCHE</t>
  </si>
  <si>
    <t xml:space="preserve">JALÓN </t>
  </si>
  <si>
    <t>MAZO</t>
  </si>
  <si>
    <t>PIQUETE</t>
  </si>
  <si>
    <t>LAB HIDRAULICA</t>
  </si>
  <si>
    <t>CANAL HIDRAULICA PARA EL ESTUDIO DEL MOVIMIENTO DEL AGUA A FLUJO LIBRE</t>
  </si>
  <si>
    <t>LABORATORIO DE HIDRAULICA</t>
  </si>
  <si>
    <t>Molinete o correntómetro de eje horizontal para la medición de la velocidad del agua en canales abiertos naturales y/o artificiales.</t>
  </si>
  <si>
    <t>FI    (SED)</t>
  </si>
  <si>
    <t>Telescopio para Astronomía 14"</t>
  </si>
  <si>
    <t>Kit para espectroscopía</t>
  </si>
  <si>
    <t>Pilastra para telescopio 14" con  Montura Ecuatorial Wedge</t>
  </si>
  <si>
    <t>Estación metereológica inalámbrica</t>
  </si>
  <si>
    <t>Filtro solar para telescopios Meade</t>
  </si>
  <si>
    <t xml:space="preserve">Kit para grabación y transmisión audiviosual de actividades en el observatorio y observación por telescopio. </t>
  </si>
  <si>
    <t>Kit robotización y control remoto para cúpula del Observatorio Astronómico</t>
  </si>
  <si>
    <t>Kit para observación de espectros de luz visible</t>
  </si>
  <si>
    <t>Sistema de respaldo de energía</t>
  </si>
  <si>
    <t>Cámara para telescopio astronómico Meade 1.25"</t>
  </si>
  <si>
    <t>Receptor GPS Navegador</t>
  </si>
  <si>
    <t>Deshumidificador Industrial</t>
  </si>
  <si>
    <t>Kit Radio Jove</t>
  </si>
  <si>
    <t>Kit para enseñanza geociencias</t>
  </si>
  <si>
    <t>Doctorado de Ingenieria    (SED)</t>
  </si>
  <si>
    <t>LABORATORIO ENFOCADO A LA INDUSTRIA 4.0</t>
  </si>
  <si>
    <t>NUMERO DE OFERENTES</t>
  </si>
  <si>
    <t># DE VECES A INCLUIR VB</t>
  </si>
  <si>
    <t>3 A 4</t>
  </si>
  <si>
    <t>5 A 6</t>
  </si>
  <si>
    <t>PROPUESTAS HABILITADAS PARA LA MEDIA TENIENDO EN CUENTA EL VALOR BASE</t>
  </si>
  <si>
    <t>PORCENTAJE DE LA MEDIA</t>
  </si>
  <si>
    <t>DESVIACIÓN RESPECTO DE LA MEDIA</t>
  </si>
  <si>
    <t>CALCULO DEL INTERVALO (PUNTAJE  PONDERADO DE EVALUACION }
CI=  (media GEOMETRICA)*0,15 / 40 puntos</t>
  </si>
  <si>
    <t>VALOR BASE 1</t>
  </si>
  <si>
    <t>VALOR BASE 2</t>
  </si>
  <si>
    <t>VALOR BASE 3</t>
  </si>
  <si>
    <t>VALOR BASE 4</t>
  </si>
  <si>
    <t>VALOR BASE 5</t>
  </si>
  <si>
    <t>No. DE PROPUESTAS</t>
  </si>
  <si>
    <t>NUMERO DE VECES EN QUE INTERVIENE EL VB</t>
  </si>
  <si>
    <t>MEDIA GEOMETRICA</t>
  </si>
  <si>
    <t>PUNTAJE PARCIAL</t>
  </si>
  <si>
    <t>PUNTAJE CAPACITACION MAXIMO 5 PUNTOS</t>
  </si>
  <si>
    <t>PUNTAJE GARANTIA MAXIMO 55 PUNTOS</t>
  </si>
  <si>
    <t>PUNTAJE FINAL TOTAL</t>
  </si>
  <si>
    <t>MAYOR VALOR</t>
  </si>
  <si>
    <t>PARCIAL 1</t>
  </si>
  <si>
    <t>PARCIAL 2</t>
  </si>
  <si>
    <t>PARCIAL 3</t>
  </si>
  <si>
    <t>PARCIAL 4</t>
  </si>
  <si>
    <t>PARCIAL 5</t>
  </si>
  <si>
    <t>PARCIAL 6</t>
  </si>
  <si>
    <t>PARCIAL 7</t>
  </si>
  <si>
    <t>PARCIAL 8</t>
  </si>
  <si>
    <t>ADJUDICACION DEFINITIVA</t>
  </si>
  <si>
    <t>VALOR DE ADJUDICACION</t>
  </si>
  <si>
    <t>DESEMPATE</t>
  </si>
  <si>
    <t>x</t>
  </si>
  <si>
    <t>0</t>
  </si>
  <si>
    <t>30</t>
  </si>
  <si>
    <t>20</t>
  </si>
  <si>
    <t>55</t>
  </si>
  <si>
    <t xml:space="preserve">EMPRESA </t>
  </si>
  <si>
    <t>ITEMS ADJUDICADOS</t>
  </si>
  <si>
    <t>VALOR</t>
  </si>
  <si>
    <t>YAMAKI</t>
  </si>
  <si>
    <t>TOTAL ADJUDICADO</t>
  </si>
  <si>
    <t>ITEMS DESIERTOS</t>
  </si>
  <si>
    <t>VALOR DESIERTOS</t>
  </si>
  <si>
    <t>AHORROS LUEGO DE ADJUDICACIÓN</t>
  </si>
  <si>
    <t>ARISMA</t>
  </si>
  <si>
    <t>CASA CIENTIFICA</t>
  </si>
  <si>
    <t>CESAR TABARES Y CIA</t>
  </si>
  <si>
    <t>DIDACTICOS Y LIBROS</t>
  </si>
  <si>
    <t>DISARCHIVO</t>
  </si>
  <si>
    <t>EQUIPOS Y LABORATORIOS DE COLOMBIA</t>
  </si>
  <si>
    <t>GAMATECNICA INGENIERIA</t>
  </si>
  <si>
    <t>GEOSYSTEM</t>
  </si>
  <si>
    <t>ICL DIDACTICA</t>
  </si>
  <si>
    <t>6, 7, 8, 10, 11, 14, 16, 26, 36, 93, 97, 125, 150</t>
  </si>
  <si>
    <t>IMPORTADORES Y EXPORTADORES SOLMAQ</t>
  </si>
  <si>
    <t>INSTRUMENTACIÓN Y METROLOGIA</t>
  </si>
  <si>
    <t>INSTRUMENTACIÓN Y SERVICIOS</t>
  </si>
  <si>
    <t>KAIKA</t>
  </si>
  <si>
    <t>60, 85, 89, 102, 138</t>
  </si>
  <si>
    <t>KASAI</t>
  </si>
  <si>
    <t>METRICOM</t>
  </si>
  <si>
    <t>9, 128</t>
  </si>
  <si>
    <t>TD ROBOTICA</t>
  </si>
  <si>
    <t>172, 175, 176</t>
  </si>
  <si>
    <t>UT LR-QUIOS</t>
  </si>
  <si>
    <t>DIRIMPEX</t>
  </si>
  <si>
    <t>ANALITICA Y MEDIO AMBIENTE</t>
  </si>
  <si>
    <t>49, 55, 96, 147, 149</t>
  </si>
  <si>
    <t>19, 47, 101, 105, 108, 124</t>
  </si>
  <si>
    <t>43,115, 140, 142, 143</t>
  </si>
  <si>
    <t>156, 158, 159</t>
  </si>
  <si>
    <t>UINSTRUMENTACION Y MEDICIONES INDUSTRIALES</t>
  </si>
  <si>
    <r>
      <t>45, 48,</t>
    </r>
    <r>
      <rPr>
        <sz val="11"/>
        <rFont val="Arial"/>
        <family val="2"/>
      </rPr>
      <t xml:space="preserve"> 104, 109, 134, 144, 152, 174</t>
    </r>
  </si>
  <si>
    <t>GARP</t>
  </si>
  <si>
    <t>18, 22, 44, 46, 50, 54, 56, 58, 59, 61, 62, 63, 64, 66, 95, 99, 100, 107, 112, 113, 136</t>
  </si>
  <si>
    <t>42, 79, 83, 84, 87, 88, 132, 133</t>
  </si>
  <si>
    <t>65, 106, 114</t>
  </si>
  <si>
    <t>1, 2, 4, 5, 12, 13, 15, 23, 24, 25, 27, 28, 29, 30, 31, 32, 33, 34, 35, 37, 38, 39, 53, 57, 70, 71, 72, 75, 78, 80, 81, 82, 86, 90, 91, 92, 103, 110, 111, 116, 117, 118, 119, 120, 121, 122, 123, 126, 127, 129, 130, 131, 135, 141, 145, 146, 148, 151, 153, 154, 155, 157, 161, 162, 163, 164, 165, 166, 167, 168, 170, 171, 173, 177</t>
  </si>
  <si>
    <t>41, 68, 69, 73, 74, 76, 77, 160, 169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</si>
</sst>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$-240A]\ #,##0"/>
    <numFmt numFmtId="165" formatCode="&quot;$&quot;\ #,##0"/>
    <numFmt numFmtId="166" formatCode="_(&quot;$&quot;\ * #,##0_);_(&quot;$&quot;\ * \(#,##0\);_(&quot;$&quot;\ * &quot;-&quot;??_);_(@_)"/>
    <numFmt numFmtId="167" formatCode="_ &quot;$&quot;\ * #,##0.00_ ;_ &quot;$&quot;\ * \-#,##0.00_ ;_ &quot;$&quot;\ * &quot;-&quot;??_ ;_ @_ "/>
    <numFmt numFmtId="168" formatCode="_-* #,##0.00\ _p_t_a_-;\-* #,##0.00\ _p_t_a_-;_-* &quot;-&quot;??\ _p_t_a_-;_-@_-"/>
    <numFmt numFmtId="169" formatCode="#,##0.000"/>
    <numFmt numFmtId="170" formatCode="_ &quot;$&quot;\ * #,##0_ ;_ &quot;$&quot;\ * \-#,##0_ ;_ &quot;$&quot;\ * &quot;-&quot;??_ ;_ @_ "/>
    <numFmt numFmtId="171" formatCode="0.0000"/>
  </numFmts>
  <fonts count="33" x14ac:knownFonts="1">
    <font>
      <sz val="10"/>
      <name val="Arial"/>
    </font>
    <font>
      <sz val="10"/>
      <name val="Arial"/>
      <family val="2"/>
    </font>
    <font>
      <sz val="8.5"/>
      <name val="Arial Narrow"/>
      <family val="2"/>
    </font>
    <font>
      <b/>
      <sz val="8.5"/>
      <name val="Arial Narrow"/>
      <family val="2"/>
    </font>
    <font>
      <sz val="8"/>
      <color rgb="FF000000"/>
      <name val="Arial"/>
      <family val="2"/>
    </font>
    <font>
      <sz val="8"/>
      <name val="Tahoma"/>
      <family val="2"/>
    </font>
    <font>
      <sz val="9"/>
      <color indexed="8"/>
      <name val="Tahoma"/>
      <family val="2"/>
    </font>
    <font>
      <sz val="10"/>
      <name val="Arial"/>
      <family val="2"/>
    </font>
    <font>
      <sz val="9"/>
      <name val="Tahoma"/>
      <family val="2"/>
    </font>
    <font>
      <sz val="8"/>
      <color rgb="FF000000"/>
      <name val="Calibri"/>
      <family val="2"/>
    </font>
    <font>
      <sz val="11"/>
      <color indexed="8"/>
      <name val="Calibri"/>
      <family val="2"/>
    </font>
    <font>
      <sz val="8.5"/>
      <color indexed="8"/>
      <name val="Arial Narrow"/>
      <family val="2"/>
    </font>
    <font>
      <sz val="9"/>
      <color rgb="FF000000"/>
      <name val="Tahoma"/>
      <family val="2"/>
    </font>
    <font>
      <sz val="8.5"/>
      <color rgb="FFFF0000"/>
      <name val="Arial Narrow"/>
      <family val="2"/>
    </font>
    <font>
      <sz val="8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.5"/>
      <color indexed="8"/>
      <name val="Arial Narrow"/>
      <family val="2"/>
    </font>
    <font>
      <sz val="8.5"/>
      <color indexed="9"/>
      <name val="Arial Narrow"/>
      <family val="2"/>
    </font>
    <font>
      <u/>
      <sz val="10"/>
      <color indexed="12"/>
      <name val="Arial"/>
      <family val="2"/>
    </font>
    <font>
      <u/>
      <sz val="8.5"/>
      <color indexed="12"/>
      <name val="Arial Narrow"/>
      <family val="2"/>
    </font>
    <font>
      <b/>
      <sz val="10"/>
      <name val="Calibri"/>
      <family val="2"/>
    </font>
    <font>
      <sz val="8.5"/>
      <name val="Tahoma"/>
      <family val="2"/>
    </font>
    <font>
      <b/>
      <sz val="7.5"/>
      <name val="Arial Narrow"/>
      <family val="2"/>
    </font>
    <font>
      <b/>
      <sz val="9"/>
      <name val="Arial"/>
      <family val="2"/>
    </font>
    <font>
      <sz val="7.5"/>
      <name val="Arial Narrow"/>
      <family val="2"/>
    </font>
    <font>
      <sz val="8.5"/>
      <color theme="0"/>
      <name val="Arial Narrow"/>
      <family val="2"/>
    </font>
    <font>
      <b/>
      <sz val="8.5"/>
      <color rgb="FFFF0000"/>
      <name val="Arial Narrow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8.5"/>
      <color rgb="FFFFC00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92D050"/>
        <bgColor rgb="FF000000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7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0"/>
    <xf numFmtId="0" fontId="10" fillId="0" borderId="0"/>
    <xf numFmtId="0" fontId="7" fillId="0" borderId="0"/>
    <xf numFmtId="0" fontId="7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2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vertical="center" wrapText="1"/>
    </xf>
    <xf numFmtId="164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164" fontId="3" fillId="3" borderId="11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4" fontId="3" fillId="3" borderId="14" xfId="0" applyNumberFormat="1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center" vertical="center" wrapText="1"/>
    </xf>
    <xf numFmtId="164" fontId="3" fillId="3" borderId="15" xfId="0" applyNumberFormat="1" applyFont="1" applyFill="1" applyBorder="1" applyAlignment="1">
      <alignment horizontal="center" vertical="center" wrapText="1"/>
    </xf>
    <xf numFmtId="164" fontId="3" fillId="4" borderId="13" xfId="0" applyNumberFormat="1" applyFont="1" applyFill="1" applyBorder="1" applyAlignment="1">
      <alignment horizontal="center" vertical="center" wrapText="1"/>
    </xf>
    <xf numFmtId="164" fontId="3" fillId="4" borderId="14" xfId="0" applyNumberFormat="1" applyFont="1" applyFill="1" applyBorder="1" applyAlignment="1">
      <alignment horizontal="center" vertical="center" wrapText="1"/>
    </xf>
    <xf numFmtId="3" fontId="3" fillId="4" borderId="14" xfId="0" applyNumberFormat="1" applyFont="1" applyFill="1" applyBorder="1" applyAlignment="1">
      <alignment horizontal="center" vertical="center" wrapText="1"/>
    </xf>
    <xf numFmtId="164" fontId="3" fillId="4" borderId="15" xfId="0" applyNumberFormat="1" applyFont="1" applyFill="1" applyBorder="1" applyAlignment="1">
      <alignment horizontal="center" vertical="center" wrapText="1"/>
    </xf>
    <xf numFmtId="164" fontId="3" fillId="6" borderId="11" xfId="0" applyNumberFormat="1" applyFont="1" applyFill="1" applyBorder="1" applyAlignment="1">
      <alignment horizontal="center" vertical="center" wrapText="1"/>
    </xf>
    <xf numFmtId="164" fontId="3" fillId="6" borderId="12" xfId="0" applyNumberFormat="1" applyFont="1" applyFill="1" applyBorder="1" applyAlignment="1">
      <alignment horizontal="center" vertical="center" wrapText="1"/>
    </xf>
    <xf numFmtId="3" fontId="3" fillId="6" borderId="12" xfId="0" applyNumberFormat="1" applyFont="1" applyFill="1" applyBorder="1" applyAlignment="1">
      <alignment horizontal="center" vertical="center" wrapText="1"/>
    </xf>
    <xf numFmtId="164" fontId="3" fillId="5" borderId="12" xfId="0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166" fontId="5" fillId="0" borderId="16" xfId="0" applyNumberFormat="1" applyFont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7" fontId="5" fillId="0" borderId="16" xfId="1" applyFont="1" applyBorder="1" applyAlignment="1">
      <alignment horizontal="center" vertical="center"/>
    </xf>
    <xf numFmtId="167" fontId="2" fillId="0" borderId="16" xfId="1" applyFont="1" applyFill="1" applyBorder="1" applyAlignment="1">
      <alignment horizontal="center" vertical="center" wrapText="1"/>
    </xf>
    <xf numFmtId="167" fontId="2" fillId="0" borderId="17" xfId="1" applyFont="1" applyFill="1" applyBorder="1" applyAlignment="1">
      <alignment horizontal="center" vertical="center" wrapText="1"/>
    </xf>
    <xf numFmtId="167" fontId="2" fillId="0" borderId="18" xfId="1" applyFont="1" applyFill="1" applyBorder="1" applyAlignment="1">
      <alignment horizontal="center" vertical="center" wrapText="1"/>
    </xf>
    <xf numFmtId="166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horizontal="center" vertical="center" wrapText="1"/>
    </xf>
    <xf numFmtId="0" fontId="2" fillId="0" borderId="20" xfId="2" applyNumberFormat="1" applyFont="1" applyFill="1" applyBorder="1" applyAlignment="1">
      <alignment horizontal="center" vertical="center" wrapText="1"/>
    </xf>
    <xf numFmtId="0" fontId="2" fillId="3" borderId="20" xfId="2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3" fontId="2" fillId="7" borderId="16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/>
    </xf>
    <xf numFmtId="0" fontId="2" fillId="0" borderId="21" xfId="3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164" fontId="11" fillId="0" borderId="0" xfId="4" applyNumberFormat="1" applyFont="1" applyFill="1" applyBorder="1" applyAlignment="1">
      <alignment horizontal="center" vertical="center"/>
    </xf>
    <xf numFmtId="0" fontId="9" fillId="0" borderId="16" xfId="0" applyFont="1" applyBorder="1" applyAlignment="1">
      <alignment vertical="center" wrapText="1"/>
    </xf>
    <xf numFmtId="0" fontId="9" fillId="0" borderId="16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3" borderId="20" xfId="2" applyNumberFormat="1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166" fontId="5" fillId="0" borderId="16" xfId="0" applyNumberFormat="1" applyFont="1" applyBorder="1" applyAlignment="1">
      <alignment vertical="center"/>
    </xf>
    <xf numFmtId="167" fontId="2" fillId="0" borderId="16" xfId="1" applyFont="1" applyFill="1" applyBorder="1" applyAlignment="1" applyProtection="1">
      <alignment horizontal="center" vertical="center"/>
      <protection locked="0"/>
    </xf>
    <xf numFmtId="167" fontId="2" fillId="6" borderId="0" xfId="1" applyFont="1" applyFill="1" applyAlignment="1" applyProtection="1">
      <alignment vertical="center" wrapText="1"/>
    </xf>
    <xf numFmtId="167" fontId="2" fillId="0" borderId="0" xfId="1" applyFont="1" applyFill="1" applyAlignment="1" applyProtection="1">
      <alignment vertical="center" wrapText="1"/>
    </xf>
    <xf numFmtId="0" fontId="2" fillId="0" borderId="0" xfId="2" applyNumberFormat="1" applyFont="1" applyFill="1" applyBorder="1" applyAlignment="1">
      <alignment horizontal="center" vertical="center" wrapText="1"/>
    </xf>
    <xf numFmtId="0" fontId="2" fillId="6" borderId="0" xfId="0" applyFont="1" applyFill="1" applyBorder="1" applyAlignment="1" applyProtection="1">
      <alignment vertical="center" wrapText="1"/>
    </xf>
    <xf numFmtId="0" fontId="0" fillId="0" borderId="0" xfId="0" applyFill="1"/>
    <xf numFmtId="0" fontId="1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64" fontId="3" fillId="2" borderId="1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2" fillId="2" borderId="16" xfId="2" applyNumberFormat="1" applyFont="1" applyFill="1" applyBorder="1" applyAlignment="1">
      <alignment horizontal="center" vertical="center" wrapText="1"/>
    </xf>
    <xf numFmtId="166" fontId="2" fillId="0" borderId="16" xfId="0" applyNumberFormat="1" applyFont="1" applyFill="1" applyBorder="1" applyAlignment="1" applyProtection="1">
      <alignment horizontal="center" vertical="center"/>
      <protection locked="0"/>
    </xf>
    <xf numFmtId="3" fontId="2" fillId="0" borderId="16" xfId="5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5" applyFont="1" applyFill="1" applyBorder="1" applyAlignment="1" applyProtection="1">
      <alignment horizontal="center" vertical="center" wrapText="1"/>
      <protection locked="0"/>
    </xf>
    <xf numFmtId="164" fontId="2" fillId="0" borderId="20" xfId="6" applyNumberFormat="1" applyFont="1" applyFill="1" applyBorder="1" applyAlignment="1" applyProtection="1">
      <alignment horizontal="center" vertical="center" wrapText="1"/>
      <protection locked="0"/>
    </xf>
    <xf numFmtId="164" fontId="2" fillId="0" borderId="0" xfId="5" applyNumberFormat="1" applyFont="1" applyFill="1" applyBorder="1" applyAlignment="1" applyProtection="1">
      <alignment horizontal="center" vertical="center" wrapText="1"/>
      <protection locked="0"/>
    </xf>
    <xf numFmtId="169" fontId="2" fillId="9" borderId="16" xfId="5" applyNumberFormat="1" applyFont="1" applyFill="1" applyBorder="1" applyAlignment="1" applyProtection="1">
      <alignment horizontal="center" vertical="center" wrapText="1"/>
      <protection locked="0"/>
    </xf>
    <xf numFmtId="164" fontId="2" fillId="10" borderId="16" xfId="5" applyNumberFormat="1" applyFont="1" applyFill="1" applyBorder="1" applyAlignment="1" applyProtection="1">
      <alignment horizontal="center" vertical="center" wrapText="1"/>
      <protection locked="0"/>
    </xf>
    <xf numFmtId="3" fontId="18" fillId="11" borderId="23" xfId="5" applyNumberFormat="1" applyFont="1" applyFill="1" applyBorder="1" applyAlignment="1" applyProtection="1">
      <alignment horizontal="center" vertical="center" wrapText="1"/>
      <protection locked="0"/>
    </xf>
    <xf numFmtId="164" fontId="18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left" vertical="center" wrapText="1"/>
    </xf>
    <xf numFmtId="164" fontId="2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0" applyFont="1" applyFill="1" applyAlignment="1" applyProtection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70" fontId="5" fillId="0" borderId="16" xfId="1" applyNumberFormat="1" applyFont="1" applyBorder="1" applyAlignment="1">
      <alignment horizontal="center" vertical="center"/>
    </xf>
    <xf numFmtId="170" fontId="2" fillId="0" borderId="16" xfId="1" applyNumberFormat="1" applyFont="1" applyFill="1" applyBorder="1" applyAlignment="1">
      <alignment horizontal="center" vertical="center" wrapText="1"/>
    </xf>
    <xf numFmtId="170" fontId="2" fillId="0" borderId="17" xfId="1" applyNumberFormat="1" applyFont="1" applyFill="1" applyBorder="1" applyAlignment="1">
      <alignment horizontal="center" vertical="center" wrapText="1"/>
    </xf>
    <xf numFmtId="170" fontId="2" fillId="0" borderId="18" xfId="1" applyNumberFormat="1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 applyProtection="1">
      <alignment horizontal="center" vertical="center"/>
      <protection locked="0"/>
    </xf>
    <xf numFmtId="171" fontId="3" fillId="12" borderId="17" xfId="5" applyNumberFormat="1" applyFont="1" applyFill="1" applyBorder="1" applyAlignment="1" applyProtection="1">
      <alignment horizontal="center" vertical="center" wrapText="1"/>
      <protection locked="0"/>
    </xf>
    <xf numFmtId="171" fontId="2" fillId="13" borderId="20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7" applyNumberFormat="1" applyFont="1" applyFill="1" applyBorder="1" applyAlignment="1" applyProtection="1">
      <alignment horizontal="center" vertical="center" wrapText="1"/>
    </xf>
    <xf numFmtId="171" fontId="21" fillId="14" borderId="16" xfId="5" applyNumberFormat="1" applyFont="1" applyFill="1" applyBorder="1" applyAlignment="1" applyProtection="1">
      <alignment horizontal="center" vertical="center" wrapText="1"/>
      <protection locked="0"/>
    </xf>
    <xf numFmtId="3" fontId="8" fillId="0" borderId="16" xfId="0" applyNumberFormat="1" applyFont="1" applyFill="1" applyBorder="1" applyAlignment="1" applyProtection="1">
      <alignment horizontal="center" vertical="center"/>
      <protection locked="0"/>
    </xf>
    <xf numFmtId="0" fontId="22" fillId="0" borderId="21" xfId="3" applyFont="1" applyFill="1" applyBorder="1" applyAlignment="1">
      <alignment horizontal="center" vertical="center" wrapText="1"/>
    </xf>
    <xf numFmtId="170" fontId="1" fillId="0" borderId="16" xfId="1" applyNumberFormat="1" applyFont="1" applyFill="1" applyBorder="1" applyAlignment="1"/>
    <xf numFmtId="170" fontId="2" fillId="8" borderId="16" xfId="1" applyNumberFormat="1" applyFont="1" applyFill="1" applyBorder="1" applyAlignment="1">
      <alignment horizontal="center" vertical="center" wrapText="1"/>
    </xf>
    <xf numFmtId="165" fontId="20" fillId="6" borderId="0" xfId="7" applyNumberFormat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Border="1" applyAlignment="1" applyProtection="1">
      <alignment vertical="center" wrapText="1"/>
    </xf>
    <xf numFmtId="170" fontId="2" fillId="0" borderId="16" xfId="1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26" xfId="0" applyFont="1" applyFill="1" applyBorder="1" applyAlignment="1" applyProtection="1">
      <alignment horizontal="center" vertical="center" wrapText="1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3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6" xfId="0" applyNumberFormat="1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" fillId="0" borderId="18" xfId="0" applyFont="1" applyFill="1" applyBorder="1" applyAlignment="1" applyProtection="1">
      <alignment horizontal="center" vertical="center" wrapText="1"/>
    </xf>
    <xf numFmtId="164" fontId="25" fillId="0" borderId="16" xfId="0" applyNumberFormat="1" applyFont="1" applyBorder="1" applyAlignment="1">
      <alignment horizontal="center" vertical="center"/>
    </xf>
    <xf numFmtId="164" fontId="2" fillId="0" borderId="20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vertical="center" wrapText="1"/>
    </xf>
    <xf numFmtId="3" fontId="2" fillId="0" borderId="21" xfId="2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27" fillId="3" borderId="13" xfId="0" applyNumberFormat="1" applyFont="1" applyFill="1" applyBorder="1" applyAlignment="1">
      <alignment horizontal="center" vertical="center" wrapText="1"/>
    </xf>
    <xf numFmtId="164" fontId="27" fillId="3" borderId="14" xfId="0" applyNumberFormat="1" applyFont="1" applyFill="1" applyBorder="1" applyAlignment="1">
      <alignment horizontal="center" vertical="center" wrapText="1"/>
    </xf>
    <xf numFmtId="3" fontId="27" fillId="3" borderId="14" xfId="0" applyNumberFormat="1" applyFont="1" applyFill="1" applyBorder="1" applyAlignment="1">
      <alignment horizontal="center" vertical="center" wrapText="1"/>
    </xf>
    <xf numFmtId="0" fontId="2" fillId="15" borderId="20" xfId="2" applyNumberFormat="1" applyFont="1" applyFill="1" applyBorder="1" applyAlignment="1">
      <alignment horizontal="center" vertical="center" wrapText="1"/>
    </xf>
    <xf numFmtId="0" fontId="13" fillId="15" borderId="20" xfId="2" applyNumberFormat="1" applyFont="1" applyFill="1" applyBorder="1" applyAlignment="1">
      <alignment horizontal="center" vertical="center" wrapText="1"/>
    </xf>
    <xf numFmtId="167" fontId="2" fillId="0" borderId="16" xfId="1" applyFont="1" applyBorder="1" applyAlignment="1">
      <alignment horizontal="center" vertical="center"/>
    </xf>
    <xf numFmtId="167" fontId="2" fillId="0" borderId="16" xfId="1" applyFont="1" applyFill="1" applyBorder="1" applyAlignment="1"/>
    <xf numFmtId="0" fontId="2" fillId="16" borderId="20" xfId="2" applyNumberFormat="1" applyFont="1" applyFill="1" applyBorder="1" applyAlignment="1">
      <alignment horizontal="center" vertical="center" wrapText="1"/>
    </xf>
    <xf numFmtId="0" fontId="2" fillId="17" borderId="20" xfId="2" applyNumberFormat="1" applyFont="1" applyFill="1" applyBorder="1" applyAlignment="1">
      <alignment horizontal="center" vertical="center" wrapText="1"/>
    </xf>
    <xf numFmtId="0" fontId="13" fillId="17" borderId="20" xfId="2" applyNumberFormat="1" applyFont="1" applyFill="1" applyBorder="1" applyAlignment="1">
      <alignment horizontal="center" vertical="center" wrapText="1"/>
    </xf>
    <xf numFmtId="167" fontId="2" fillId="0" borderId="0" xfId="1" applyFont="1" applyFill="1" applyBorder="1" applyAlignment="1" applyProtection="1">
      <alignment vertical="center" wrapText="1"/>
    </xf>
    <xf numFmtId="0" fontId="28" fillId="0" borderId="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1" fillId="0" borderId="29" xfId="0" applyFont="1" applyBorder="1" applyAlignment="1">
      <alignment horizontal="center" vertical="center"/>
    </xf>
    <xf numFmtId="170" fontId="0" fillId="0" borderId="0" xfId="0" applyNumberFormat="1"/>
    <xf numFmtId="0" fontId="31" fillId="0" borderId="27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170" fontId="1" fillId="0" borderId="30" xfId="1" applyNumberFormat="1" applyFont="1" applyBorder="1" applyAlignment="1">
      <alignment vertical="center"/>
    </xf>
    <xf numFmtId="170" fontId="31" fillId="0" borderId="31" xfId="1" applyNumberFormat="1" applyFont="1" applyBorder="1" applyAlignment="1">
      <alignment horizontal="center"/>
    </xf>
    <xf numFmtId="0" fontId="31" fillId="0" borderId="27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/>
    </xf>
    <xf numFmtId="170" fontId="31" fillId="0" borderId="31" xfId="1" applyNumberFormat="1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170" fontId="31" fillId="0" borderId="31" xfId="1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2" fillId="3" borderId="20" xfId="2" applyNumberFormat="1" applyFont="1" applyFill="1" applyBorder="1" applyAlignment="1">
      <alignment horizontal="center" vertical="center" wrapText="1"/>
    </xf>
    <xf numFmtId="0" fontId="32" fillId="16" borderId="20" xfId="2" applyNumberFormat="1" applyFont="1" applyFill="1" applyBorder="1" applyAlignment="1">
      <alignment horizontal="center" vertical="center" wrapText="1"/>
    </xf>
    <xf numFmtId="0" fontId="32" fillId="15" borderId="20" xfId="2" applyNumberFormat="1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166" fontId="5" fillId="6" borderId="16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164" fontId="3" fillId="2" borderId="8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3" fontId="3" fillId="0" borderId="4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5" xfId="0" applyNumberFormat="1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 wrapText="1"/>
    </xf>
    <xf numFmtId="0" fontId="18" fillId="11" borderId="2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0" fontId="17" fillId="0" borderId="10" xfId="0" applyFont="1" applyFill="1" applyBorder="1" applyAlignment="1">
      <alignment horizontal="center" vertical="top" wrapText="1"/>
    </xf>
    <xf numFmtId="0" fontId="17" fillId="0" borderId="18" xfId="0" applyFont="1" applyFill="1" applyBorder="1" applyAlignment="1">
      <alignment horizontal="center" vertical="top" wrapText="1"/>
    </xf>
    <xf numFmtId="0" fontId="17" fillId="0" borderId="16" xfId="0" applyFont="1" applyFill="1" applyBorder="1" applyAlignment="1">
      <alignment horizontal="center" vertical="top" wrapText="1"/>
    </xf>
    <xf numFmtId="0" fontId="17" fillId="0" borderId="20" xfId="0" applyFont="1" applyFill="1" applyBorder="1" applyAlignment="1">
      <alignment horizontal="center" vertical="top" wrapText="1"/>
    </xf>
    <xf numFmtId="0" fontId="17" fillId="0" borderId="16" xfId="0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71" fontId="23" fillId="13" borderId="4" xfId="0" applyNumberFormat="1" applyFont="1" applyFill="1" applyBorder="1" applyAlignment="1">
      <alignment horizontal="center" vertical="center" wrapText="1"/>
    </xf>
    <xf numFmtId="171" fontId="23" fillId="13" borderId="18" xfId="0" applyNumberFormat="1" applyFont="1" applyFill="1" applyBorder="1" applyAlignment="1">
      <alignment horizontal="center" vertical="center" wrapText="1"/>
    </xf>
    <xf numFmtId="164" fontId="24" fillId="13" borderId="10" xfId="0" applyNumberFormat="1" applyFont="1" applyFill="1" applyBorder="1" applyAlignment="1" applyProtection="1">
      <alignment horizontal="center" vertical="center" wrapText="1"/>
    </xf>
    <xf numFmtId="164" fontId="24" fillId="13" borderId="20" xfId="0" applyNumberFormat="1" applyFont="1" applyFill="1" applyBorder="1" applyAlignment="1" applyProtection="1">
      <alignment horizontal="center" vertical="center" wrapText="1"/>
    </xf>
    <xf numFmtId="171" fontId="23" fillId="13" borderId="25" xfId="0" applyNumberFormat="1" applyFont="1" applyFill="1" applyBorder="1" applyAlignment="1">
      <alignment horizontal="center" vertical="center" wrapText="1"/>
    </xf>
    <xf numFmtId="171" fontId="23" fillId="13" borderId="19" xfId="0" applyNumberFormat="1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71" fontId="23" fillId="13" borderId="10" xfId="0" applyNumberFormat="1" applyFont="1" applyFill="1" applyBorder="1" applyAlignment="1">
      <alignment horizontal="center" vertical="center" wrapText="1"/>
    </xf>
    <xf numFmtId="171" fontId="23" fillId="13" borderId="20" xfId="0" applyNumberFormat="1" applyFont="1" applyFill="1" applyBorder="1" applyAlignment="1">
      <alignment horizontal="center" vertical="center" wrapText="1"/>
    </xf>
    <xf numFmtId="171" fontId="23" fillId="13" borderId="24" xfId="0" applyNumberFormat="1" applyFont="1" applyFill="1" applyBorder="1" applyAlignment="1">
      <alignment horizontal="center" vertical="center" wrapText="1"/>
    </xf>
    <xf numFmtId="171" fontId="23" fillId="13" borderId="27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3" fontId="3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5" fillId="0" borderId="16" xfId="0" applyNumberFormat="1" applyFont="1" applyFill="1" applyBorder="1" applyAlignment="1">
      <alignment horizontal="center" vertical="center"/>
    </xf>
  </cellXfs>
  <cellStyles count="8">
    <cellStyle name="Hipervínculo" xfId="7" builtinId="8"/>
    <cellStyle name="Millares_FORMATOS" xfId="2"/>
    <cellStyle name="Moneda" xfId="1" builtinId="4"/>
    <cellStyle name="Normal" xfId="0" builtinId="0"/>
    <cellStyle name="Normal 2" xfId="5"/>
    <cellStyle name="Normal 2 2" xfId="6"/>
    <cellStyle name="Normal 2_INFORME CIENCIAS 25 DE AGOSTO" xfId="3"/>
    <cellStyle name="Normal_EVALUACION TECNICA GRANDE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G224"/>
  <sheetViews>
    <sheetView topLeftCell="A7" zoomScaleNormal="100" workbookViewId="0">
      <pane xSplit="4" ySplit="3" topLeftCell="EP78" activePane="bottomRight" state="frozen"/>
      <selection activeCell="A7" sqref="A7"/>
      <selection pane="topRight" activeCell="E7" sqref="E7"/>
      <selection pane="bottomLeft" activeCell="A10" sqref="A10"/>
      <selection pane="bottomRight" activeCell="FA82" sqref="FA82"/>
    </sheetView>
  </sheetViews>
  <sheetFormatPr baseColWidth="10" defaultRowHeight="12.75" x14ac:dyDescent="0.2"/>
  <cols>
    <col min="1" max="1" width="5.85546875" style="1" customWidth="1"/>
    <col min="2" max="2" width="10.85546875" style="2" customWidth="1"/>
    <col min="3" max="3" width="25.5703125" style="2" hidden="1" customWidth="1"/>
    <col min="4" max="4" width="28.7109375" style="1" customWidth="1"/>
    <col min="5" max="5" width="12.28515625" style="1" customWidth="1"/>
    <col min="6" max="6" width="16.85546875" style="1" customWidth="1"/>
    <col min="7" max="7" width="9" style="3" customWidth="1"/>
    <col min="8" max="10" width="14" style="3" customWidth="1"/>
    <col min="11" max="11" width="15.28515625" style="4" customWidth="1"/>
    <col min="12" max="12" width="14.5703125" style="4" customWidth="1"/>
    <col min="13" max="13" width="15.140625" style="4" customWidth="1"/>
    <col min="14" max="14" width="14" style="4" customWidth="1"/>
    <col min="15" max="16" width="14" style="3" customWidth="1"/>
    <col min="17" max="17" width="15.28515625" style="4" customWidth="1"/>
    <col min="18" max="19" width="14" style="3" customWidth="1"/>
    <col min="20" max="20" width="15.28515625" style="4" customWidth="1"/>
    <col min="21" max="22" width="14" style="3" customWidth="1"/>
    <col min="23" max="23" width="15.28515625" style="4" customWidth="1"/>
    <col min="24" max="25" width="14" style="3" customWidth="1"/>
    <col min="26" max="26" width="15.28515625" style="4" customWidth="1"/>
    <col min="27" max="27" width="14.28515625" style="4" customWidth="1"/>
    <col min="28" max="28" width="14.140625" style="4" customWidth="1"/>
    <col min="29" max="29" width="14" style="4" customWidth="1"/>
    <col min="30" max="30" width="15.85546875" style="4" customWidth="1"/>
    <col min="31" max="31" width="15.140625" style="4" customWidth="1"/>
    <col min="32" max="32" width="15" style="4" customWidth="1"/>
    <col min="33" max="34" width="16" style="4" customWidth="1"/>
    <col min="35" max="35" width="14.85546875" style="4" customWidth="1"/>
    <col min="36" max="46" width="14" style="4" customWidth="1"/>
    <col min="47" max="47" width="12.7109375" style="4" customWidth="1"/>
    <col min="48" max="58" width="14" style="4" customWidth="1"/>
    <col min="59" max="59" width="8.140625" style="4" customWidth="1"/>
    <col min="60" max="60" width="11.85546875" style="4" customWidth="1"/>
    <col min="61" max="62" width="11.85546875" style="2" customWidth="1"/>
    <col min="63" max="66" width="11.42578125" style="2" customWidth="1"/>
    <col min="67" max="68" width="11.85546875" style="2" customWidth="1"/>
    <col min="69" max="69" width="11.42578125" style="2" customWidth="1"/>
    <col min="70" max="71" width="11.85546875" style="2" customWidth="1"/>
    <col min="72" max="72" width="11.42578125" style="2" customWidth="1"/>
    <col min="73" max="74" width="11.85546875" style="2" customWidth="1"/>
    <col min="75" max="78" width="11.42578125" style="2" customWidth="1"/>
    <col min="79" max="80" width="11.85546875" style="2" customWidth="1"/>
    <col min="81" max="81" width="11.42578125" style="2" customWidth="1"/>
    <col min="82" max="83" width="11.85546875" style="2" customWidth="1"/>
    <col min="84" max="84" width="11.42578125" style="2" customWidth="1"/>
    <col min="85" max="86" width="11.85546875" style="2" customWidth="1"/>
    <col min="87" max="88" width="11.42578125" style="2" customWidth="1"/>
    <col min="89" max="89" width="12.140625" style="2" customWidth="1"/>
    <col min="90" max="92" width="11.42578125" style="2" customWidth="1"/>
    <col min="93" max="93" width="11.5703125" style="2" customWidth="1"/>
    <col min="94" max="94" width="12.5703125" style="2" customWidth="1"/>
    <col min="95" max="95" width="11.42578125" style="2" customWidth="1"/>
    <col min="96" max="96" width="12.28515625" style="2" customWidth="1"/>
    <col min="97" max="110" width="11.42578125" style="2" customWidth="1"/>
    <col min="111" max="111" width="8.7109375" style="4" customWidth="1"/>
    <col min="112" max="112" width="17.28515625" style="2" customWidth="1"/>
    <col min="113" max="113" width="11.85546875" style="2" customWidth="1"/>
    <col min="114" max="123" width="11.42578125" style="2" customWidth="1"/>
    <col min="124" max="124" width="11.85546875" style="2" customWidth="1"/>
    <col min="125" max="136" width="11.42578125" style="2" customWidth="1"/>
    <col min="137" max="137" width="13.5703125" style="2" customWidth="1"/>
    <col min="138" max="138" width="11.42578125" style="2" customWidth="1"/>
    <col min="139" max="139" width="11.140625" style="2" customWidth="1"/>
    <col min="140" max="142" width="11.42578125" style="2" customWidth="1"/>
    <col min="143" max="143" width="13.5703125" style="2" customWidth="1"/>
    <col min="144" max="144" width="11.42578125" style="2" customWidth="1"/>
    <col min="145" max="145" width="10.5703125" style="2" customWidth="1"/>
    <col min="146" max="146" width="11.42578125" style="2" customWidth="1"/>
    <col min="147" max="147" width="12.5703125" style="2" customWidth="1"/>
    <col min="148" max="148" width="14.85546875" style="2" customWidth="1"/>
    <col min="149" max="158" width="11.42578125" style="2" customWidth="1"/>
    <col min="159" max="159" width="13" style="2" customWidth="1"/>
    <col min="160" max="160" width="12.5703125" style="2" customWidth="1"/>
    <col min="161" max="162" width="11.42578125" style="2" customWidth="1"/>
    <col min="163" max="163" width="6.140625" style="2" customWidth="1"/>
    <col min="164" max="164" width="13" style="5" customWidth="1"/>
    <col min="165" max="165" width="13" style="6" customWidth="1"/>
    <col min="166" max="173" width="13" style="5" customWidth="1"/>
    <col min="174" max="174" width="13" style="6" customWidth="1"/>
    <col min="175" max="188" width="13" style="5" customWidth="1"/>
    <col min="189" max="189" width="13" style="6" customWidth="1"/>
    <col min="190" max="207" width="13" style="5" customWidth="1"/>
    <col min="208" max="208" width="15.28515625" style="5" customWidth="1"/>
    <col min="209" max="214" width="13" style="5" customWidth="1"/>
    <col min="215" max="215" width="6.5703125" style="2" customWidth="1"/>
    <col min="216" max="16384" width="11.42578125" style="7"/>
  </cols>
  <sheetData>
    <row r="1" spans="1:215" ht="25.5" hidden="1" customHeight="1" x14ac:dyDescent="0.2"/>
    <row r="2" spans="1:215" ht="25.5" hidden="1" customHeight="1" x14ac:dyDescent="0.2"/>
    <row r="3" spans="1:215" ht="25.5" hidden="1" customHeight="1" x14ac:dyDescent="0.2"/>
    <row r="4" spans="1:215" ht="25.5" hidden="1" customHeight="1" x14ac:dyDescent="0.2"/>
    <row r="5" spans="1:215" ht="25.5" hidden="1" customHeight="1" x14ac:dyDescent="0.2"/>
    <row r="6" spans="1:215" ht="38.25" hidden="1" customHeight="1" x14ac:dyDescent="0.2"/>
    <row r="7" spans="1:215" ht="15.75" customHeight="1" thickBot="1" x14ac:dyDescent="0.2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10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2"/>
    </row>
    <row r="8" spans="1:215" ht="24" customHeight="1" thickBot="1" x14ac:dyDescent="0.25">
      <c r="H8" s="158" t="s">
        <v>0</v>
      </c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3"/>
      <c r="BH8" s="160" t="s">
        <v>1</v>
      </c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2"/>
      <c r="DG8" s="14"/>
      <c r="DH8" s="163" t="s">
        <v>2</v>
      </c>
      <c r="DI8" s="164"/>
      <c r="DJ8" s="164"/>
      <c r="DK8" s="164"/>
      <c r="DL8" s="164"/>
      <c r="DM8" s="164"/>
      <c r="DN8" s="164"/>
      <c r="DO8" s="164"/>
      <c r="DP8" s="164"/>
      <c r="DQ8" s="164"/>
      <c r="DR8" s="164"/>
      <c r="DS8" s="164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6"/>
      <c r="FG8" s="14"/>
      <c r="FH8" s="167" t="s">
        <v>3</v>
      </c>
      <c r="FI8" s="168"/>
      <c r="FJ8" s="168"/>
      <c r="FK8" s="168"/>
      <c r="FL8" s="168"/>
      <c r="FM8" s="168"/>
      <c r="FN8" s="168"/>
      <c r="FO8" s="168"/>
      <c r="FP8" s="168"/>
      <c r="FQ8" s="168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4"/>
    </row>
    <row r="9" spans="1:215" s="8" customFormat="1" ht="51.75" customHeight="1" thickBot="1" x14ac:dyDescent="0.25">
      <c r="A9" s="15" t="s">
        <v>4</v>
      </c>
      <c r="B9" s="16" t="s">
        <v>5</v>
      </c>
      <c r="C9" s="16" t="s">
        <v>6</v>
      </c>
      <c r="D9" s="16" t="s">
        <v>7</v>
      </c>
      <c r="E9" s="16" t="s">
        <v>8</v>
      </c>
      <c r="F9" s="16" t="s">
        <v>9</v>
      </c>
      <c r="G9" s="17"/>
      <c r="H9" s="18" t="s">
        <v>10</v>
      </c>
      <c r="I9" s="19" t="s">
        <v>11</v>
      </c>
      <c r="J9" s="19" t="s">
        <v>12</v>
      </c>
      <c r="K9" s="19" t="s">
        <v>13</v>
      </c>
      <c r="L9" s="19" t="s">
        <v>14</v>
      </c>
      <c r="M9" s="19" t="s">
        <v>15</v>
      </c>
      <c r="N9" s="19" t="s">
        <v>16</v>
      </c>
      <c r="O9" s="19" t="s">
        <v>17</v>
      </c>
      <c r="P9" s="19" t="s">
        <v>18</v>
      </c>
      <c r="Q9" s="19" t="s">
        <v>19</v>
      </c>
      <c r="R9" s="19" t="s">
        <v>20</v>
      </c>
      <c r="S9" s="20" t="s">
        <v>21</v>
      </c>
      <c r="T9" s="19" t="s">
        <v>22</v>
      </c>
      <c r="U9" s="19" t="s">
        <v>23</v>
      </c>
      <c r="V9" s="19" t="s">
        <v>24</v>
      </c>
      <c r="W9" s="19" t="s">
        <v>25</v>
      </c>
      <c r="X9" s="19" t="s">
        <v>26</v>
      </c>
      <c r="Y9" s="19" t="s">
        <v>27</v>
      </c>
      <c r="Z9" s="19" t="s">
        <v>28</v>
      </c>
      <c r="AA9" s="20" t="s">
        <v>29</v>
      </c>
      <c r="AB9" s="19" t="s">
        <v>30</v>
      </c>
      <c r="AC9" s="19" t="s">
        <v>31</v>
      </c>
      <c r="AD9" s="19" t="s">
        <v>32</v>
      </c>
      <c r="AE9" s="19" t="s">
        <v>33</v>
      </c>
      <c r="AF9" s="19" t="s">
        <v>34</v>
      </c>
      <c r="AG9" s="19" t="s">
        <v>35</v>
      </c>
      <c r="AH9" s="19" t="s">
        <v>36</v>
      </c>
      <c r="AI9" s="20" t="s">
        <v>37</v>
      </c>
      <c r="AJ9" s="20" t="s">
        <v>38</v>
      </c>
      <c r="AK9" s="19" t="s">
        <v>39</v>
      </c>
      <c r="AL9" s="20" t="s">
        <v>40</v>
      </c>
      <c r="AM9" s="20" t="s">
        <v>41</v>
      </c>
      <c r="AN9" s="19" t="s">
        <v>42</v>
      </c>
      <c r="AO9" s="19" t="s">
        <v>43</v>
      </c>
      <c r="AP9" s="19" t="s">
        <v>44</v>
      </c>
      <c r="AQ9" s="19" t="s">
        <v>45</v>
      </c>
      <c r="AR9" s="19" t="s">
        <v>46</v>
      </c>
      <c r="AS9" s="20" t="s">
        <v>47</v>
      </c>
      <c r="AT9" s="20" t="s">
        <v>48</v>
      </c>
      <c r="AU9" s="20" t="s">
        <v>49</v>
      </c>
      <c r="AV9" s="20" t="s">
        <v>50</v>
      </c>
      <c r="AW9" s="19" t="s">
        <v>51</v>
      </c>
      <c r="AX9" s="20" t="s">
        <v>52</v>
      </c>
      <c r="AY9" s="20" t="s">
        <v>53</v>
      </c>
      <c r="AZ9" s="19" t="s">
        <v>54</v>
      </c>
      <c r="BA9" s="19" t="s">
        <v>55</v>
      </c>
      <c r="BB9" s="19" t="s">
        <v>56</v>
      </c>
      <c r="BC9" s="19" t="s">
        <v>57</v>
      </c>
      <c r="BD9" s="19" t="s">
        <v>58</v>
      </c>
      <c r="BE9" s="20" t="s">
        <v>59</v>
      </c>
      <c r="BF9" s="20" t="s">
        <v>60</v>
      </c>
      <c r="BG9" s="21"/>
      <c r="BH9" s="121" t="s">
        <v>10</v>
      </c>
      <c r="BI9" s="22" t="s">
        <v>11</v>
      </c>
      <c r="BJ9" s="22" t="s">
        <v>12</v>
      </c>
      <c r="BK9" s="22" t="s">
        <v>13</v>
      </c>
      <c r="BL9" s="122" t="s">
        <v>14</v>
      </c>
      <c r="BM9" s="22" t="s">
        <v>15</v>
      </c>
      <c r="BN9" s="122" t="s">
        <v>16</v>
      </c>
      <c r="BO9" s="22" t="s">
        <v>17</v>
      </c>
      <c r="BP9" s="22" t="s">
        <v>18</v>
      </c>
      <c r="BQ9" s="22" t="s">
        <v>19</v>
      </c>
      <c r="BR9" s="22" t="s">
        <v>20</v>
      </c>
      <c r="BS9" s="123" t="s">
        <v>21</v>
      </c>
      <c r="BT9" s="22" t="s">
        <v>22</v>
      </c>
      <c r="BU9" s="22" t="s">
        <v>23</v>
      </c>
      <c r="BV9" s="22" t="s">
        <v>24</v>
      </c>
      <c r="BW9" s="22" t="s">
        <v>25</v>
      </c>
      <c r="BX9" s="22" t="s">
        <v>26</v>
      </c>
      <c r="BY9" s="22" t="s">
        <v>27</v>
      </c>
      <c r="BZ9" s="22" t="s">
        <v>28</v>
      </c>
      <c r="CA9" s="22" t="s">
        <v>29</v>
      </c>
      <c r="CB9" s="22" t="s">
        <v>30</v>
      </c>
      <c r="CC9" s="122" t="s">
        <v>31</v>
      </c>
      <c r="CD9" s="122" t="s">
        <v>32</v>
      </c>
      <c r="CE9" s="23" t="s">
        <v>33</v>
      </c>
      <c r="CF9" s="22" t="s">
        <v>34</v>
      </c>
      <c r="CG9" s="22" t="s">
        <v>35</v>
      </c>
      <c r="CH9" s="22" t="s">
        <v>36</v>
      </c>
      <c r="CI9" s="22" t="s">
        <v>37</v>
      </c>
      <c r="CJ9" s="22" t="s">
        <v>38</v>
      </c>
      <c r="CK9" s="22" t="s">
        <v>39</v>
      </c>
      <c r="CL9" s="22" t="s">
        <v>40</v>
      </c>
      <c r="CM9" s="23" t="s">
        <v>41</v>
      </c>
      <c r="CN9" s="122" t="s">
        <v>42</v>
      </c>
      <c r="CO9" s="22" t="s">
        <v>43</v>
      </c>
      <c r="CP9" s="22" t="s">
        <v>44</v>
      </c>
      <c r="CQ9" s="122" t="s">
        <v>45</v>
      </c>
      <c r="CR9" s="22" t="s">
        <v>46</v>
      </c>
      <c r="CS9" s="122" t="s">
        <v>47</v>
      </c>
      <c r="CT9" s="22" t="s">
        <v>48</v>
      </c>
      <c r="CU9" s="23" t="s">
        <v>49</v>
      </c>
      <c r="CV9" s="23" t="s">
        <v>50</v>
      </c>
      <c r="CW9" s="122" t="s">
        <v>51</v>
      </c>
      <c r="CX9" s="123" t="s">
        <v>52</v>
      </c>
      <c r="CY9" s="23" t="s">
        <v>53</v>
      </c>
      <c r="CZ9" s="22" t="s">
        <v>54</v>
      </c>
      <c r="DA9" s="22" t="s">
        <v>55</v>
      </c>
      <c r="DB9" s="122" t="s">
        <v>56</v>
      </c>
      <c r="DC9" s="122" t="s">
        <v>57</v>
      </c>
      <c r="DD9" s="23" t="s">
        <v>58</v>
      </c>
      <c r="DE9" s="123" t="s">
        <v>59</v>
      </c>
      <c r="DF9" s="24" t="s">
        <v>60</v>
      </c>
      <c r="DG9" s="21"/>
      <c r="DH9" s="25" t="s">
        <v>10</v>
      </c>
      <c r="DI9" s="26" t="s">
        <v>11</v>
      </c>
      <c r="DJ9" s="26" t="s">
        <v>12</v>
      </c>
      <c r="DK9" s="26" t="s">
        <v>13</v>
      </c>
      <c r="DL9" s="26" t="s">
        <v>14</v>
      </c>
      <c r="DM9" s="26" t="s">
        <v>15</v>
      </c>
      <c r="DN9" s="26" t="s">
        <v>16</v>
      </c>
      <c r="DO9" s="26" t="s">
        <v>17</v>
      </c>
      <c r="DP9" s="26" t="s">
        <v>18</v>
      </c>
      <c r="DQ9" s="26" t="s">
        <v>19</v>
      </c>
      <c r="DR9" s="26" t="s">
        <v>20</v>
      </c>
      <c r="DS9" s="27" t="s">
        <v>21</v>
      </c>
      <c r="DT9" s="26" t="s">
        <v>22</v>
      </c>
      <c r="DU9" s="26" t="s">
        <v>23</v>
      </c>
      <c r="DV9" s="26" t="s">
        <v>24</v>
      </c>
      <c r="DW9" s="26" t="s">
        <v>25</v>
      </c>
      <c r="DX9" s="26" t="s">
        <v>26</v>
      </c>
      <c r="DY9" s="26" t="s">
        <v>27</v>
      </c>
      <c r="DZ9" s="26" t="s">
        <v>28</v>
      </c>
      <c r="EA9" s="26" t="s">
        <v>29</v>
      </c>
      <c r="EB9" s="26" t="s">
        <v>30</v>
      </c>
      <c r="EC9" s="26" t="s">
        <v>31</v>
      </c>
      <c r="ED9" s="27" t="s">
        <v>32</v>
      </c>
      <c r="EE9" s="26" t="s">
        <v>33</v>
      </c>
      <c r="EF9" s="26" t="s">
        <v>34</v>
      </c>
      <c r="EG9" s="26" t="s">
        <v>35</v>
      </c>
      <c r="EH9" s="26" t="s">
        <v>36</v>
      </c>
      <c r="EI9" s="26" t="s">
        <v>37</v>
      </c>
      <c r="EJ9" s="26" t="s">
        <v>38</v>
      </c>
      <c r="EK9" s="26" t="s">
        <v>39</v>
      </c>
      <c r="EL9" s="27" t="s">
        <v>40</v>
      </c>
      <c r="EM9" s="26" t="s">
        <v>41</v>
      </c>
      <c r="EN9" s="26" t="s">
        <v>42</v>
      </c>
      <c r="EO9" s="26" t="s">
        <v>43</v>
      </c>
      <c r="EP9" s="26" t="s">
        <v>44</v>
      </c>
      <c r="EQ9" s="26" t="s">
        <v>45</v>
      </c>
      <c r="ER9" s="26" t="s">
        <v>46</v>
      </c>
      <c r="ES9" s="26" t="s">
        <v>47</v>
      </c>
      <c r="ET9" s="27" t="s">
        <v>48</v>
      </c>
      <c r="EU9" s="27" t="s">
        <v>49</v>
      </c>
      <c r="EV9" s="26" t="s">
        <v>50</v>
      </c>
      <c r="EW9" s="27" t="s">
        <v>51</v>
      </c>
      <c r="EX9" s="27" t="s">
        <v>52</v>
      </c>
      <c r="EY9" s="26" t="s">
        <v>53</v>
      </c>
      <c r="EZ9" s="26" t="s">
        <v>54</v>
      </c>
      <c r="FA9" s="26" t="s">
        <v>55</v>
      </c>
      <c r="FB9" s="26" t="s">
        <v>56</v>
      </c>
      <c r="FC9" s="26" t="s">
        <v>57</v>
      </c>
      <c r="FD9" s="27" t="s">
        <v>58</v>
      </c>
      <c r="FE9" s="27" t="s">
        <v>59</v>
      </c>
      <c r="FF9" s="28" t="s">
        <v>60</v>
      </c>
      <c r="FG9" s="21"/>
      <c r="FH9" s="29" t="s">
        <v>10</v>
      </c>
      <c r="FI9" s="30" t="s">
        <v>11</v>
      </c>
      <c r="FJ9" s="30" t="s">
        <v>12</v>
      </c>
      <c r="FK9" s="30" t="s">
        <v>13</v>
      </c>
      <c r="FL9" s="30" t="s">
        <v>14</v>
      </c>
      <c r="FM9" s="30" t="s">
        <v>15</v>
      </c>
      <c r="FN9" s="30" t="s">
        <v>16</v>
      </c>
      <c r="FO9" s="30" t="s">
        <v>17</v>
      </c>
      <c r="FP9" s="30" t="s">
        <v>18</v>
      </c>
      <c r="FQ9" s="30" t="s">
        <v>19</v>
      </c>
      <c r="FR9" s="30" t="s">
        <v>20</v>
      </c>
      <c r="FS9" s="30" t="s">
        <v>21</v>
      </c>
      <c r="FT9" s="30" t="s">
        <v>22</v>
      </c>
      <c r="FU9" s="30" t="s">
        <v>23</v>
      </c>
      <c r="FV9" s="30" t="s">
        <v>24</v>
      </c>
      <c r="FW9" s="30" t="s">
        <v>25</v>
      </c>
      <c r="FX9" s="30" t="s">
        <v>26</v>
      </c>
      <c r="FY9" s="30" t="s">
        <v>27</v>
      </c>
      <c r="FZ9" s="30" t="s">
        <v>28</v>
      </c>
      <c r="GA9" s="30" t="s">
        <v>29</v>
      </c>
      <c r="GB9" s="31" t="s">
        <v>30</v>
      </c>
      <c r="GC9" s="30" t="s">
        <v>31</v>
      </c>
      <c r="GD9" s="30" t="s">
        <v>32</v>
      </c>
      <c r="GE9" s="30" t="s">
        <v>33</v>
      </c>
      <c r="GF9" s="30" t="s">
        <v>34</v>
      </c>
      <c r="GG9" s="30" t="s">
        <v>35</v>
      </c>
      <c r="GH9" s="30" t="s">
        <v>36</v>
      </c>
      <c r="GI9" s="30" t="s">
        <v>37</v>
      </c>
      <c r="GJ9" s="31" t="s">
        <v>38</v>
      </c>
      <c r="GK9" s="30" t="s">
        <v>39</v>
      </c>
      <c r="GL9" s="30" t="s">
        <v>40</v>
      </c>
      <c r="GM9" s="30" t="s">
        <v>41</v>
      </c>
      <c r="GN9" s="30" t="s">
        <v>42</v>
      </c>
      <c r="GO9" s="30" t="s">
        <v>43</v>
      </c>
      <c r="GP9" s="30" t="s">
        <v>44</v>
      </c>
      <c r="GQ9" s="30" t="s">
        <v>45</v>
      </c>
      <c r="GR9" s="31" t="s">
        <v>46</v>
      </c>
      <c r="GS9" s="31" t="s">
        <v>47</v>
      </c>
      <c r="GT9" s="30" t="s">
        <v>48</v>
      </c>
      <c r="GU9" s="31" t="s">
        <v>49</v>
      </c>
      <c r="GV9" s="31" t="s">
        <v>50</v>
      </c>
      <c r="GW9" s="30" t="s">
        <v>51</v>
      </c>
      <c r="GX9" s="30" t="s">
        <v>52</v>
      </c>
      <c r="GY9" s="30" t="s">
        <v>53</v>
      </c>
      <c r="GZ9" s="30" t="s">
        <v>54</v>
      </c>
      <c r="HA9" s="30" t="s">
        <v>55</v>
      </c>
      <c r="HB9" s="31" t="s">
        <v>56</v>
      </c>
      <c r="HC9" s="31" t="s">
        <v>57</v>
      </c>
      <c r="HD9" s="31" t="s">
        <v>58</v>
      </c>
      <c r="HE9" s="31" t="s">
        <v>59</v>
      </c>
      <c r="HF9" s="30" t="s">
        <v>60</v>
      </c>
      <c r="HG9" s="21"/>
    </row>
    <row r="10" spans="1:215" ht="42" customHeight="1" x14ac:dyDescent="0.2">
      <c r="A10" s="33">
        <v>1</v>
      </c>
      <c r="B10" s="33" t="s">
        <v>61</v>
      </c>
      <c r="C10" s="33" t="s">
        <v>62</v>
      </c>
      <c r="D10" s="34" t="s">
        <v>63</v>
      </c>
      <c r="E10" s="33">
        <v>1</v>
      </c>
      <c r="F10" s="35">
        <v>60380600</v>
      </c>
      <c r="G10" s="36"/>
      <c r="H10" s="126">
        <v>0</v>
      </c>
      <c r="I10" s="126">
        <v>0</v>
      </c>
      <c r="J10" s="126">
        <v>0</v>
      </c>
      <c r="K10" s="126">
        <v>116382000</v>
      </c>
      <c r="L10" s="126">
        <v>0</v>
      </c>
      <c r="M10" s="126">
        <v>0</v>
      </c>
      <c r="N10" s="126">
        <v>0</v>
      </c>
      <c r="O10" s="126">
        <v>0</v>
      </c>
      <c r="P10" s="38">
        <v>0</v>
      </c>
      <c r="Q10" s="126">
        <v>0</v>
      </c>
      <c r="R10" s="126">
        <v>0</v>
      </c>
      <c r="S10" s="126">
        <v>0</v>
      </c>
      <c r="T10" s="126">
        <v>0</v>
      </c>
      <c r="U10" s="126">
        <v>71400000</v>
      </c>
      <c r="V10" s="126">
        <v>0</v>
      </c>
      <c r="W10" s="38">
        <v>0</v>
      </c>
      <c r="X10" s="38">
        <v>0</v>
      </c>
      <c r="Y10" s="38">
        <v>0</v>
      </c>
      <c r="Z10" s="126">
        <v>0</v>
      </c>
      <c r="AA10" s="126">
        <v>0</v>
      </c>
      <c r="AB10" s="126">
        <v>0</v>
      </c>
      <c r="AC10" s="126">
        <v>0</v>
      </c>
      <c r="AD10" s="126">
        <v>0</v>
      </c>
      <c r="AE10" s="126">
        <v>212415000</v>
      </c>
      <c r="AF10" s="38">
        <v>0</v>
      </c>
      <c r="AG10" s="126">
        <v>0</v>
      </c>
      <c r="AH10" s="126">
        <v>0</v>
      </c>
      <c r="AI10" s="126">
        <v>0</v>
      </c>
      <c r="AJ10" s="126">
        <v>214441073.77000001</v>
      </c>
      <c r="AK10" s="126">
        <v>126116200</v>
      </c>
      <c r="AL10" s="126">
        <v>0</v>
      </c>
      <c r="AM10" s="126">
        <v>0</v>
      </c>
      <c r="AN10" s="38">
        <v>59476200</v>
      </c>
      <c r="AO10" s="38">
        <v>0</v>
      </c>
      <c r="AP10" s="126">
        <v>0</v>
      </c>
      <c r="AQ10" s="38">
        <v>39984000</v>
      </c>
      <c r="AR10" s="38">
        <v>0</v>
      </c>
      <c r="AS10" s="38">
        <v>60374650</v>
      </c>
      <c r="AT10" s="38">
        <v>0</v>
      </c>
      <c r="AU10" s="38">
        <v>0</v>
      </c>
      <c r="AV10" s="38">
        <v>225981000</v>
      </c>
      <c r="AW10" s="126">
        <v>0</v>
      </c>
      <c r="AX10" s="38">
        <v>0</v>
      </c>
      <c r="AY10" s="38">
        <v>0</v>
      </c>
      <c r="AZ10" s="39">
        <v>0</v>
      </c>
      <c r="BA10" s="38">
        <v>0</v>
      </c>
      <c r="BB10" s="40">
        <v>0</v>
      </c>
      <c r="BC10" s="38">
        <v>175644000</v>
      </c>
      <c r="BD10" s="38">
        <v>0</v>
      </c>
      <c r="BE10" s="38">
        <v>0</v>
      </c>
      <c r="BF10" s="37">
        <v>0</v>
      </c>
      <c r="BH10" s="41" t="s">
        <v>65</v>
      </c>
      <c r="BI10" s="41" t="s">
        <v>64</v>
      </c>
      <c r="BJ10" s="41" t="s">
        <v>64</v>
      </c>
      <c r="BK10" s="41" t="s">
        <v>64</v>
      </c>
      <c r="BL10" s="41" t="s">
        <v>65</v>
      </c>
      <c r="BM10" s="41" t="s">
        <v>64</v>
      </c>
      <c r="BN10" s="41" t="s">
        <v>65</v>
      </c>
      <c r="BO10" s="41" t="s">
        <v>64</v>
      </c>
      <c r="BP10" s="41" t="s">
        <v>64</v>
      </c>
      <c r="BQ10" s="41" t="s">
        <v>64</v>
      </c>
      <c r="BR10" s="41" t="s">
        <v>64</v>
      </c>
      <c r="BS10" s="41" t="s">
        <v>65</v>
      </c>
      <c r="BT10" s="41" t="s">
        <v>64</v>
      </c>
      <c r="BU10" s="41" t="s">
        <v>64</v>
      </c>
      <c r="BV10" s="41" t="s">
        <v>64</v>
      </c>
      <c r="BW10" s="41" t="s">
        <v>64</v>
      </c>
      <c r="BX10" s="41" t="s">
        <v>64</v>
      </c>
      <c r="BY10" s="41" t="s">
        <v>64</v>
      </c>
      <c r="BZ10" s="41" t="s">
        <v>64</v>
      </c>
      <c r="CA10" s="41" t="s">
        <v>64</v>
      </c>
      <c r="CB10" s="41" t="s">
        <v>64</v>
      </c>
      <c r="CC10" s="41" t="s">
        <v>65</v>
      </c>
      <c r="CD10" s="41" t="s">
        <v>65</v>
      </c>
      <c r="CE10" s="41" t="s">
        <v>64</v>
      </c>
      <c r="CF10" s="41" t="s">
        <v>64</v>
      </c>
      <c r="CG10" s="41" t="s">
        <v>64</v>
      </c>
      <c r="CH10" s="41" t="s">
        <v>64</v>
      </c>
      <c r="CI10" s="41" t="s">
        <v>64</v>
      </c>
      <c r="CJ10" s="41" t="s">
        <v>64</v>
      </c>
      <c r="CK10" s="41" t="s">
        <v>64</v>
      </c>
      <c r="CL10" s="41" t="s">
        <v>64</v>
      </c>
      <c r="CM10" s="41" t="s">
        <v>64</v>
      </c>
      <c r="CN10" s="41" t="s">
        <v>65</v>
      </c>
      <c r="CO10" s="41" t="s">
        <v>64</v>
      </c>
      <c r="CP10" s="41" t="s">
        <v>64</v>
      </c>
      <c r="CQ10" s="41" t="s">
        <v>65</v>
      </c>
      <c r="CR10" s="41" t="s">
        <v>64</v>
      </c>
      <c r="CS10" s="41" t="s">
        <v>65</v>
      </c>
      <c r="CT10" s="41" t="s">
        <v>64</v>
      </c>
      <c r="CU10" s="41" t="s">
        <v>64</v>
      </c>
      <c r="CV10" s="41" t="s">
        <v>64</v>
      </c>
      <c r="CW10" s="41" t="s">
        <v>65</v>
      </c>
      <c r="CX10" s="41" t="s">
        <v>65</v>
      </c>
      <c r="CY10" s="41" t="s">
        <v>64</v>
      </c>
      <c r="CZ10" s="41" t="s">
        <v>64</v>
      </c>
      <c r="DA10" s="41" t="s">
        <v>64</v>
      </c>
      <c r="DB10" s="41" t="s">
        <v>65</v>
      </c>
      <c r="DC10" s="41" t="s">
        <v>65</v>
      </c>
      <c r="DD10" s="41" t="s">
        <v>64</v>
      </c>
      <c r="DE10" s="41" t="s">
        <v>65</v>
      </c>
      <c r="DF10" s="41" t="s">
        <v>64</v>
      </c>
      <c r="DG10" s="42"/>
      <c r="DH10" s="43" t="s">
        <v>66</v>
      </c>
      <c r="DI10" s="43" t="s">
        <v>66</v>
      </c>
      <c r="DJ10" s="43" t="s">
        <v>66</v>
      </c>
      <c r="DK10" s="124" t="s">
        <v>64</v>
      </c>
      <c r="DL10" s="43" t="s">
        <v>66</v>
      </c>
      <c r="DM10" s="43" t="s">
        <v>66</v>
      </c>
      <c r="DN10" s="43" t="s">
        <v>66</v>
      </c>
      <c r="DO10" s="43" t="s">
        <v>66</v>
      </c>
      <c r="DP10" s="43" t="s">
        <v>66</v>
      </c>
      <c r="DQ10" s="43" t="s">
        <v>66</v>
      </c>
      <c r="DR10" s="43" t="s">
        <v>66</v>
      </c>
      <c r="DS10" s="43" t="s">
        <v>66</v>
      </c>
      <c r="DT10" s="43" t="s">
        <v>66</v>
      </c>
      <c r="DU10" s="124" t="s">
        <v>64</v>
      </c>
      <c r="DV10" s="43" t="s">
        <v>66</v>
      </c>
      <c r="DW10" s="43" t="s">
        <v>66</v>
      </c>
      <c r="DX10" s="43" t="s">
        <v>66</v>
      </c>
      <c r="DY10" s="43" t="s">
        <v>66</v>
      </c>
      <c r="DZ10" s="43" t="s">
        <v>66</v>
      </c>
      <c r="EA10" s="43" t="s">
        <v>66</v>
      </c>
      <c r="EB10" s="43" t="s">
        <v>66</v>
      </c>
      <c r="EC10" s="43" t="s">
        <v>66</v>
      </c>
      <c r="ED10" s="43" t="s">
        <v>66</v>
      </c>
      <c r="EE10" s="44" t="s">
        <v>65</v>
      </c>
      <c r="EF10" s="43" t="s">
        <v>66</v>
      </c>
      <c r="EG10" s="43" t="s">
        <v>66</v>
      </c>
      <c r="EH10" s="43" t="s">
        <v>66</v>
      </c>
      <c r="EI10" s="43" t="s">
        <v>66</v>
      </c>
      <c r="EJ10" s="44" t="s">
        <v>64</v>
      </c>
      <c r="EK10" s="124" t="s">
        <v>64</v>
      </c>
      <c r="EL10" s="43" t="s">
        <v>66</v>
      </c>
      <c r="EM10" s="43" t="s">
        <v>66</v>
      </c>
      <c r="EN10" s="124" t="s">
        <v>65</v>
      </c>
      <c r="EO10" s="43" t="s">
        <v>66</v>
      </c>
      <c r="EP10" s="43" t="s">
        <v>66</v>
      </c>
      <c r="EQ10" s="124" t="s">
        <v>64</v>
      </c>
      <c r="ER10" s="43" t="s">
        <v>66</v>
      </c>
      <c r="ES10" s="44" t="s">
        <v>64</v>
      </c>
      <c r="ET10" s="43" t="s">
        <v>66</v>
      </c>
      <c r="EU10" s="43" t="s">
        <v>66</v>
      </c>
      <c r="EV10" s="124" t="s">
        <v>64</v>
      </c>
      <c r="EW10" s="43" t="s">
        <v>66</v>
      </c>
      <c r="EX10" s="43" t="s">
        <v>66</v>
      </c>
      <c r="EY10" s="43" t="s">
        <v>66</v>
      </c>
      <c r="EZ10" s="43" t="s">
        <v>66</v>
      </c>
      <c r="FA10" s="43" t="s">
        <v>66</v>
      </c>
      <c r="FB10" s="43" t="s">
        <v>66</v>
      </c>
      <c r="FC10" s="44" t="s">
        <v>65</v>
      </c>
      <c r="FD10" s="43" t="s">
        <v>66</v>
      </c>
      <c r="FE10" s="43" t="s">
        <v>66</v>
      </c>
      <c r="FF10" s="43" t="s">
        <v>66</v>
      </c>
      <c r="FG10" s="45"/>
      <c r="FH10" s="46" t="str">
        <f>IF(BH10="NO CUMPLE","",IF(DH10="NO CUMPLE","",IF(DH10="NC","",IF(DH10="CUMPLE",H10))))</f>
        <v/>
      </c>
      <c r="FI10" s="46" t="str">
        <f t="shared" ref="FI10:HF15" si="0">IF(BI10="NO CUMPLE","",IF(DI10="NO CUMPLE","",IF(DI10="NC","",IF(DI10="CUMPLE",I10))))</f>
        <v/>
      </c>
      <c r="FJ10" s="46" t="str">
        <f t="shared" si="0"/>
        <v/>
      </c>
      <c r="FK10" s="46">
        <f t="shared" si="0"/>
        <v>116382000</v>
      </c>
      <c r="FL10" s="46" t="str">
        <f t="shared" si="0"/>
        <v/>
      </c>
      <c r="FM10" s="46" t="str">
        <f t="shared" si="0"/>
        <v/>
      </c>
      <c r="FN10" s="46" t="str">
        <f t="shared" si="0"/>
        <v/>
      </c>
      <c r="FO10" s="46" t="str">
        <f t="shared" si="0"/>
        <v/>
      </c>
      <c r="FP10" s="46" t="str">
        <f t="shared" si="0"/>
        <v/>
      </c>
      <c r="FQ10" s="46" t="str">
        <f t="shared" si="0"/>
        <v/>
      </c>
      <c r="FR10" s="46" t="str">
        <f t="shared" si="0"/>
        <v/>
      </c>
      <c r="FS10" s="46" t="str">
        <f t="shared" si="0"/>
        <v/>
      </c>
      <c r="FT10" s="46" t="str">
        <f t="shared" si="0"/>
        <v/>
      </c>
      <c r="FU10" s="46">
        <f t="shared" si="0"/>
        <v>71400000</v>
      </c>
      <c r="FV10" s="46" t="str">
        <f t="shared" si="0"/>
        <v/>
      </c>
      <c r="FW10" s="46" t="str">
        <f t="shared" si="0"/>
        <v/>
      </c>
      <c r="FX10" s="46" t="str">
        <f t="shared" si="0"/>
        <v/>
      </c>
      <c r="FY10" s="46" t="str">
        <f t="shared" si="0"/>
        <v/>
      </c>
      <c r="FZ10" s="46" t="str">
        <f t="shared" si="0"/>
        <v/>
      </c>
      <c r="GA10" s="46" t="str">
        <f t="shared" si="0"/>
        <v/>
      </c>
      <c r="GB10" s="46" t="str">
        <f t="shared" si="0"/>
        <v/>
      </c>
      <c r="GC10" s="46" t="str">
        <f t="shared" si="0"/>
        <v/>
      </c>
      <c r="GD10" s="46" t="str">
        <f t="shared" si="0"/>
        <v/>
      </c>
      <c r="GE10" s="46" t="str">
        <f t="shared" si="0"/>
        <v/>
      </c>
      <c r="GF10" s="46" t="str">
        <f t="shared" si="0"/>
        <v/>
      </c>
      <c r="GG10" s="46" t="str">
        <f t="shared" si="0"/>
        <v/>
      </c>
      <c r="GH10" s="46" t="str">
        <f t="shared" si="0"/>
        <v/>
      </c>
      <c r="GI10" s="46" t="str">
        <f t="shared" si="0"/>
        <v/>
      </c>
      <c r="GJ10" s="46">
        <f t="shared" si="0"/>
        <v>214441073.77000001</v>
      </c>
      <c r="GK10" s="46">
        <f t="shared" si="0"/>
        <v>126116200</v>
      </c>
      <c r="GL10" s="46" t="str">
        <f t="shared" si="0"/>
        <v/>
      </c>
      <c r="GM10" s="46" t="str">
        <f t="shared" si="0"/>
        <v/>
      </c>
      <c r="GN10" s="46" t="str">
        <f t="shared" si="0"/>
        <v/>
      </c>
      <c r="GO10" s="46" t="str">
        <f t="shared" si="0"/>
        <v/>
      </c>
      <c r="GP10" s="46" t="str">
        <f t="shared" si="0"/>
        <v/>
      </c>
      <c r="GQ10" s="46" t="str">
        <f t="shared" si="0"/>
        <v/>
      </c>
      <c r="GR10" s="46" t="str">
        <f t="shared" si="0"/>
        <v/>
      </c>
      <c r="GS10" s="46" t="str">
        <f t="shared" si="0"/>
        <v/>
      </c>
      <c r="GT10" s="46" t="str">
        <f t="shared" si="0"/>
        <v/>
      </c>
      <c r="GU10" s="46" t="str">
        <f t="shared" si="0"/>
        <v/>
      </c>
      <c r="GV10" s="46">
        <f t="shared" si="0"/>
        <v>225981000</v>
      </c>
      <c r="GW10" s="46" t="str">
        <f t="shared" si="0"/>
        <v/>
      </c>
      <c r="GX10" s="46" t="str">
        <f t="shared" si="0"/>
        <v/>
      </c>
      <c r="GY10" s="46" t="str">
        <f t="shared" si="0"/>
        <v/>
      </c>
      <c r="GZ10" s="46" t="str">
        <f t="shared" si="0"/>
        <v/>
      </c>
      <c r="HA10" s="46" t="str">
        <f t="shared" si="0"/>
        <v/>
      </c>
      <c r="HB10" s="46" t="str">
        <f t="shared" si="0"/>
        <v/>
      </c>
      <c r="HC10" s="46" t="str">
        <f t="shared" si="0"/>
        <v/>
      </c>
      <c r="HD10" s="46" t="str">
        <f t="shared" si="0"/>
        <v/>
      </c>
      <c r="HE10" s="46" t="str">
        <f t="shared" si="0"/>
        <v/>
      </c>
      <c r="HF10" s="46" t="str">
        <f t="shared" si="0"/>
        <v/>
      </c>
      <c r="HG10" s="45"/>
    </row>
    <row r="11" spans="1:215" ht="42" customHeight="1" x14ac:dyDescent="0.2">
      <c r="A11" s="33">
        <v>2</v>
      </c>
      <c r="B11" s="33" t="s">
        <v>61</v>
      </c>
      <c r="C11" s="33" t="s">
        <v>62</v>
      </c>
      <c r="D11" s="34" t="s">
        <v>67</v>
      </c>
      <c r="E11" s="33">
        <v>1</v>
      </c>
      <c r="F11" s="35">
        <v>37516900.329999998</v>
      </c>
      <c r="G11" s="47"/>
      <c r="H11" s="126">
        <v>68253640</v>
      </c>
      <c r="I11" s="126">
        <v>0</v>
      </c>
      <c r="J11" s="126">
        <v>37163700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38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0</v>
      </c>
      <c r="W11" s="38">
        <v>0</v>
      </c>
      <c r="X11" s="38">
        <v>0</v>
      </c>
      <c r="Y11" s="38">
        <v>0</v>
      </c>
      <c r="Z11" s="126">
        <v>0</v>
      </c>
      <c r="AA11" s="126">
        <v>0</v>
      </c>
      <c r="AB11" s="126">
        <v>0</v>
      </c>
      <c r="AC11" s="126">
        <v>119229075.00000001</v>
      </c>
      <c r="AD11" s="126">
        <v>0</v>
      </c>
      <c r="AE11" s="126">
        <v>0</v>
      </c>
      <c r="AF11" s="38">
        <v>0</v>
      </c>
      <c r="AG11" s="126">
        <v>0</v>
      </c>
      <c r="AH11" s="126">
        <v>0</v>
      </c>
      <c r="AI11" s="126">
        <v>0</v>
      </c>
      <c r="AJ11" s="126">
        <v>91956276.579999998</v>
      </c>
      <c r="AK11" s="126">
        <v>0</v>
      </c>
      <c r="AL11" s="126">
        <v>0</v>
      </c>
      <c r="AM11" s="126">
        <v>0</v>
      </c>
      <c r="AN11" s="38">
        <v>34391000</v>
      </c>
      <c r="AO11" s="38">
        <v>13329190</v>
      </c>
      <c r="AP11" s="126">
        <v>0</v>
      </c>
      <c r="AQ11" s="38">
        <v>27965000</v>
      </c>
      <c r="AR11" s="38">
        <v>0</v>
      </c>
      <c r="AS11" s="38">
        <v>37508800</v>
      </c>
      <c r="AT11" s="38">
        <v>0</v>
      </c>
      <c r="AU11" s="38">
        <v>0</v>
      </c>
      <c r="AV11" s="38">
        <v>0</v>
      </c>
      <c r="AW11" s="126">
        <v>12078500</v>
      </c>
      <c r="AX11" s="38">
        <v>0</v>
      </c>
      <c r="AY11" s="38">
        <v>0</v>
      </c>
      <c r="AZ11" s="39">
        <v>0</v>
      </c>
      <c r="BA11" s="38">
        <v>0</v>
      </c>
      <c r="BB11" s="40">
        <v>0</v>
      </c>
      <c r="BC11" s="38">
        <v>0</v>
      </c>
      <c r="BD11" s="38">
        <v>0</v>
      </c>
      <c r="BE11" s="38">
        <v>0</v>
      </c>
      <c r="BF11" s="37">
        <v>0</v>
      </c>
      <c r="BH11" s="41" t="s">
        <v>65</v>
      </c>
      <c r="BI11" s="41" t="s">
        <v>64</v>
      </c>
      <c r="BJ11" s="41" t="s">
        <v>64</v>
      </c>
      <c r="BK11" s="41" t="s">
        <v>64</v>
      </c>
      <c r="BL11" s="41" t="s">
        <v>65</v>
      </c>
      <c r="BM11" s="41" t="s">
        <v>64</v>
      </c>
      <c r="BN11" s="41" t="s">
        <v>65</v>
      </c>
      <c r="BO11" s="41" t="s">
        <v>64</v>
      </c>
      <c r="BP11" s="41" t="s">
        <v>64</v>
      </c>
      <c r="BQ11" s="41" t="s">
        <v>64</v>
      </c>
      <c r="BR11" s="41" t="s">
        <v>64</v>
      </c>
      <c r="BS11" s="41" t="s">
        <v>65</v>
      </c>
      <c r="BT11" s="41" t="s">
        <v>64</v>
      </c>
      <c r="BU11" s="41" t="s">
        <v>64</v>
      </c>
      <c r="BV11" s="41" t="s">
        <v>64</v>
      </c>
      <c r="BW11" s="41" t="s">
        <v>64</v>
      </c>
      <c r="BX11" s="41" t="s">
        <v>64</v>
      </c>
      <c r="BY11" s="41" t="s">
        <v>64</v>
      </c>
      <c r="BZ11" s="41" t="s">
        <v>64</v>
      </c>
      <c r="CA11" s="41" t="s">
        <v>64</v>
      </c>
      <c r="CB11" s="41" t="s">
        <v>64</v>
      </c>
      <c r="CC11" s="41" t="s">
        <v>65</v>
      </c>
      <c r="CD11" s="41" t="s">
        <v>65</v>
      </c>
      <c r="CE11" s="41" t="s">
        <v>64</v>
      </c>
      <c r="CF11" s="41" t="s">
        <v>64</v>
      </c>
      <c r="CG11" s="41" t="s">
        <v>64</v>
      </c>
      <c r="CH11" s="41" t="s">
        <v>64</v>
      </c>
      <c r="CI11" s="41" t="s">
        <v>64</v>
      </c>
      <c r="CJ11" s="41" t="s">
        <v>64</v>
      </c>
      <c r="CK11" s="41" t="s">
        <v>64</v>
      </c>
      <c r="CL11" s="41" t="s">
        <v>64</v>
      </c>
      <c r="CM11" s="41" t="s">
        <v>64</v>
      </c>
      <c r="CN11" s="41" t="s">
        <v>65</v>
      </c>
      <c r="CO11" s="41" t="s">
        <v>64</v>
      </c>
      <c r="CP11" s="41" t="s">
        <v>64</v>
      </c>
      <c r="CQ11" s="41" t="s">
        <v>65</v>
      </c>
      <c r="CR11" s="41" t="s">
        <v>64</v>
      </c>
      <c r="CS11" s="41" t="s">
        <v>65</v>
      </c>
      <c r="CT11" s="41" t="s">
        <v>64</v>
      </c>
      <c r="CU11" s="41" t="s">
        <v>64</v>
      </c>
      <c r="CV11" s="41" t="s">
        <v>64</v>
      </c>
      <c r="CW11" s="41" t="s">
        <v>65</v>
      </c>
      <c r="CX11" s="41" t="s">
        <v>65</v>
      </c>
      <c r="CY11" s="41" t="s">
        <v>64</v>
      </c>
      <c r="CZ11" s="41" t="s">
        <v>64</v>
      </c>
      <c r="DA11" s="41" t="s">
        <v>64</v>
      </c>
      <c r="DB11" s="41" t="s">
        <v>65</v>
      </c>
      <c r="DC11" s="41" t="s">
        <v>65</v>
      </c>
      <c r="DD11" s="41" t="s">
        <v>64</v>
      </c>
      <c r="DE11" s="41" t="s">
        <v>65</v>
      </c>
      <c r="DF11" s="41" t="s">
        <v>64</v>
      </c>
      <c r="DG11" s="42"/>
      <c r="DH11" s="44" t="s">
        <v>65</v>
      </c>
      <c r="DI11" s="43" t="s">
        <v>66</v>
      </c>
      <c r="DJ11" s="124" t="s">
        <v>65</v>
      </c>
      <c r="DK11" s="43" t="s">
        <v>66</v>
      </c>
      <c r="DL11" s="43" t="s">
        <v>66</v>
      </c>
      <c r="DM11" s="43" t="s">
        <v>66</v>
      </c>
      <c r="DN11" s="43" t="s">
        <v>66</v>
      </c>
      <c r="DO11" s="43" t="s">
        <v>66</v>
      </c>
      <c r="DP11" s="43" t="s">
        <v>66</v>
      </c>
      <c r="DQ11" s="43" t="s">
        <v>66</v>
      </c>
      <c r="DR11" s="43" t="s">
        <v>66</v>
      </c>
      <c r="DS11" s="43" t="s">
        <v>66</v>
      </c>
      <c r="DT11" s="43" t="s">
        <v>66</v>
      </c>
      <c r="DU11" s="43" t="s">
        <v>66</v>
      </c>
      <c r="DV11" s="43" t="s">
        <v>66</v>
      </c>
      <c r="DW11" s="43" t="s">
        <v>66</v>
      </c>
      <c r="DX11" s="43" t="s">
        <v>66</v>
      </c>
      <c r="DY11" s="43" t="s">
        <v>66</v>
      </c>
      <c r="DZ11" s="43" t="s">
        <v>66</v>
      </c>
      <c r="EA11" s="43" t="s">
        <v>66</v>
      </c>
      <c r="EB11" s="43" t="s">
        <v>66</v>
      </c>
      <c r="EC11" s="44" t="s">
        <v>65</v>
      </c>
      <c r="ED11" s="43" t="s">
        <v>66</v>
      </c>
      <c r="EE11" s="43" t="s">
        <v>66</v>
      </c>
      <c r="EF11" s="43" t="s">
        <v>66</v>
      </c>
      <c r="EG11" s="43" t="s">
        <v>66</v>
      </c>
      <c r="EH11" s="43" t="s">
        <v>66</v>
      </c>
      <c r="EI11" s="43" t="s">
        <v>66</v>
      </c>
      <c r="EJ11" s="44" t="s">
        <v>64</v>
      </c>
      <c r="EK11" s="43" t="s">
        <v>66</v>
      </c>
      <c r="EL11" s="43" t="s">
        <v>66</v>
      </c>
      <c r="EM11" s="43" t="s">
        <v>66</v>
      </c>
      <c r="EN11" s="124" t="s">
        <v>65</v>
      </c>
      <c r="EO11" s="124" t="s">
        <v>65</v>
      </c>
      <c r="EP11" s="43" t="s">
        <v>66</v>
      </c>
      <c r="EQ11" s="124" t="s">
        <v>64</v>
      </c>
      <c r="ER11" s="43" t="s">
        <v>66</v>
      </c>
      <c r="ES11" s="44" t="s">
        <v>64</v>
      </c>
      <c r="ET11" s="43" t="s">
        <v>66</v>
      </c>
      <c r="EU11" s="43" t="s">
        <v>66</v>
      </c>
      <c r="EV11" s="43" t="s">
        <v>66</v>
      </c>
      <c r="EW11" s="125" t="s">
        <v>65</v>
      </c>
      <c r="EX11" s="43" t="s">
        <v>66</v>
      </c>
      <c r="EY11" s="43" t="s">
        <v>66</v>
      </c>
      <c r="EZ11" s="43" t="s">
        <v>66</v>
      </c>
      <c r="FA11" s="43" t="s">
        <v>66</v>
      </c>
      <c r="FB11" s="43" t="s">
        <v>66</v>
      </c>
      <c r="FC11" s="43" t="s">
        <v>66</v>
      </c>
      <c r="FD11" s="43" t="s">
        <v>66</v>
      </c>
      <c r="FE11" s="43" t="s">
        <v>66</v>
      </c>
      <c r="FF11" s="43" t="s">
        <v>66</v>
      </c>
      <c r="FG11" s="45"/>
      <c r="FH11" s="46" t="str">
        <f t="shared" ref="FH11:FW40" si="1">IF(BH11="NO CUMPLE","",IF(DH11="NO CUMPLE","",IF(DH11="NC","",IF(DH11="CUMPLE",H11))))</f>
        <v/>
      </c>
      <c r="FI11" s="46" t="str">
        <f t="shared" si="0"/>
        <v/>
      </c>
      <c r="FJ11" s="46" t="str">
        <f t="shared" si="0"/>
        <v/>
      </c>
      <c r="FK11" s="46" t="str">
        <f t="shared" si="0"/>
        <v/>
      </c>
      <c r="FL11" s="46" t="str">
        <f t="shared" si="0"/>
        <v/>
      </c>
      <c r="FM11" s="46" t="str">
        <f t="shared" si="0"/>
        <v/>
      </c>
      <c r="FN11" s="46" t="str">
        <f t="shared" si="0"/>
        <v/>
      </c>
      <c r="FO11" s="46" t="str">
        <f t="shared" si="0"/>
        <v/>
      </c>
      <c r="FP11" s="46" t="str">
        <f t="shared" si="0"/>
        <v/>
      </c>
      <c r="FQ11" s="46" t="str">
        <f t="shared" si="0"/>
        <v/>
      </c>
      <c r="FR11" s="46" t="str">
        <f t="shared" si="0"/>
        <v/>
      </c>
      <c r="FS11" s="46" t="str">
        <f t="shared" si="0"/>
        <v/>
      </c>
      <c r="FT11" s="46" t="str">
        <f t="shared" si="0"/>
        <v/>
      </c>
      <c r="FU11" s="46" t="str">
        <f t="shared" si="0"/>
        <v/>
      </c>
      <c r="FV11" s="46" t="str">
        <f t="shared" si="0"/>
        <v/>
      </c>
      <c r="FW11" s="46" t="str">
        <f t="shared" si="0"/>
        <v/>
      </c>
      <c r="FX11" s="46" t="str">
        <f t="shared" si="0"/>
        <v/>
      </c>
      <c r="FY11" s="46" t="str">
        <f t="shared" si="0"/>
        <v/>
      </c>
      <c r="FZ11" s="46" t="str">
        <f t="shared" si="0"/>
        <v/>
      </c>
      <c r="GA11" s="46" t="str">
        <f t="shared" si="0"/>
        <v/>
      </c>
      <c r="GB11" s="46" t="str">
        <f t="shared" si="0"/>
        <v/>
      </c>
      <c r="GC11" s="46" t="str">
        <f t="shared" si="0"/>
        <v/>
      </c>
      <c r="GD11" s="46" t="str">
        <f t="shared" si="0"/>
        <v/>
      </c>
      <c r="GE11" s="46" t="str">
        <f t="shared" si="0"/>
        <v/>
      </c>
      <c r="GF11" s="46" t="str">
        <f t="shared" si="0"/>
        <v/>
      </c>
      <c r="GG11" s="46" t="str">
        <f t="shared" si="0"/>
        <v/>
      </c>
      <c r="GH11" s="46" t="str">
        <f t="shared" si="0"/>
        <v/>
      </c>
      <c r="GI11" s="46" t="str">
        <f t="shared" si="0"/>
        <v/>
      </c>
      <c r="GJ11" s="46">
        <f t="shared" si="0"/>
        <v>91956276.579999998</v>
      </c>
      <c r="GK11" s="46" t="str">
        <f t="shared" si="0"/>
        <v/>
      </c>
      <c r="GL11" s="46" t="str">
        <f t="shared" si="0"/>
        <v/>
      </c>
      <c r="GM11" s="46" t="str">
        <f t="shared" si="0"/>
        <v/>
      </c>
      <c r="GN11" s="46" t="str">
        <f t="shared" si="0"/>
        <v/>
      </c>
      <c r="GO11" s="46" t="str">
        <f t="shared" si="0"/>
        <v/>
      </c>
      <c r="GP11" s="46" t="str">
        <f t="shared" si="0"/>
        <v/>
      </c>
      <c r="GQ11" s="46" t="str">
        <f t="shared" si="0"/>
        <v/>
      </c>
      <c r="GR11" s="46" t="str">
        <f t="shared" si="0"/>
        <v/>
      </c>
      <c r="GS11" s="46" t="str">
        <f t="shared" si="0"/>
        <v/>
      </c>
      <c r="GT11" s="46" t="str">
        <f t="shared" si="0"/>
        <v/>
      </c>
      <c r="GU11" s="46" t="str">
        <f t="shared" si="0"/>
        <v/>
      </c>
      <c r="GV11" s="46" t="str">
        <f t="shared" si="0"/>
        <v/>
      </c>
      <c r="GW11" s="46" t="str">
        <f t="shared" si="0"/>
        <v/>
      </c>
      <c r="GX11" s="46" t="str">
        <f t="shared" si="0"/>
        <v/>
      </c>
      <c r="GY11" s="46" t="str">
        <f t="shared" si="0"/>
        <v/>
      </c>
      <c r="GZ11" s="46" t="str">
        <f t="shared" si="0"/>
        <v/>
      </c>
      <c r="HA11" s="46" t="str">
        <f t="shared" si="0"/>
        <v/>
      </c>
      <c r="HB11" s="46" t="str">
        <f t="shared" si="0"/>
        <v/>
      </c>
      <c r="HC11" s="46" t="str">
        <f t="shared" si="0"/>
        <v/>
      </c>
      <c r="HD11" s="46" t="str">
        <f t="shared" si="0"/>
        <v/>
      </c>
      <c r="HE11" s="46" t="str">
        <f t="shared" si="0"/>
        <v/>
      </c>
      <c r="HF11" s="46" t="str">
        <f t="shared" si="0"/>
        <v/>
      </c>
      <c r="HG11" s="45"/>
    </row>
    <row r="12" spans="1:215" ht="42" customHeight="1" x14ac:dyDescent="0.25">
      <c r="A12" s="33">
        <v>3</v>
      </c>
      <c r="B12" s="33" t="s">
        <v>61</v>
      </c>
      <c r="C12" s="33" t="s">
        <v>62</v>
      </c>
      <c r="D12" s="34" t="s">
        <v>68</v>
      </c>
      <c r="E12" s="33">
        <v>1</v>
      </c>
      <c r="F12" s="35">
        <v>93879100</v>
      </c>
      <c r="G12" s="48"/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38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38">
        <v>0</v>
      </c>
      <c r="X12" s="38">
        <v>0</v>
      </c>
      <c r="Y12" s="38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38">
        <v>0</v>
      </c>
      <c r="AG12" s="126">
        <v>0</v>
      </c>
      <c r="AH12" s="126">
        <v>0</v>
      </c>
      <c r="AI12" s="126">
        <v>0</v>
      </c>
      <c r="AJ12" s="126">
        <v>258320216.28</v>
      </c>
      <c r="AK12" s="126">
        <v>88893000</v>
      </c>
      <c r="AL12" s="126">
        <v>0</v>
      </c>
      <c r="AM12" s="126">
        <v>0</v>
      </c>
      <c r="AN12" s="38">
        <v>0</v>
      </c>
      <c r="AO12" s="38">
        <v>0</v>
      </c>
      <c r="AP12" s="126">
        <v>0</v>
      </c>
      <c r="AQ12" s="38">
        <v>0</v>
      </c>
      <c r="AR12" s="38">
        <v>0</v>
      </c>
      <c r="AS12" s="127">
        <v>0</v>
      </c>
      <c r="AT12" s="127">
        <v>0</v>
      </c>
      <c r="AU12" s="127">
        <v>0</v>
      </c>
      <c r="AV12" s="38">
        <v>0</v>
      </c>
      <c r="AW12" s="126">
        <v>0</v>
      </c>
      <c r="AX12" s="38">
        <v>0</v>
      </c>
      <c r="AY12" s="38">
        <v>0</v>
      </c>
      <c r="AZ12" s="39">
        <v>0</v>
      </c>
      <c r="BA12" s="38">
        <v>0</v>
      </c>
      <c r="BB12" s="40">
        <v>0</v>
      </c>
      <c r="BC12" s="38">
        <v>0</v>
      </c>
      <c r="BD12" s="38">
        <v>0</v>
      </c>
      <c r="BE12" s="38">
        <v>0</v>
      </c>
      <c r="BF12" s="37">
        <v>0</v>
      </c>
      <c r="BH12" s="41" t="s">
        <v>65</v>
      </c>
      <c r="BI12" s="41" t="s">
        <v>64</v>
      </c>
      <c r="BJ12" s="41" t="s">
        <v>64</v>
      </c>
      <c r="BK12" s="41" t="s">
        <v>64</v>
      </c>
      <c r="BL12" s="41" t="s">
        <v>65</v>
      </c>
      <c r="BM12" s="41" t="s">
        <v>64</v>
      </c>
      <c r="BN12" s="41" t="s">
        <v>65</v>
      </c>
      <c r="BO12" s="41" t="s">
        <v>64</v>
      </c>
      <c r="BP12" s="41" t="s">
        <v>64</v>
      </c>
      <c r="BQ12" s="41" t="s">
        <v>64</v>
      </c>
      <c r="BR12" s="41" t="s">
        <v>64</v>
      </c>
      <c r="BS12" s="41" t="s">
        <v>65</v>
      </c>
      <c r="BT12" s="41" t="s">
        <v>64</v>
      </c>
      <c r="BU12" s="41" t="s">
        <v>64</v>
      </c>
      <c r="BV12" s="41" t="s">
        <v>64</v>
      </c>
      <c r="BW12" s="41" t="s">
        <v>64</v>
      </c>
      <c r="BX12" s="41" t="s">
        <v>64</v>
      </c>
      <c r="BY12" s="41" t="s">
        <v>64</v>
      </c>
      <c r="BZ12" s="41" t="s">
        <v>64</v>
      </c>
      <c r="CA12" s="41" t="s">
        <v>64</v>
      </c>
      <c r="CB12" s="41" t="s">
        <v>64</v>
      </c>
      <c r="CC12" s="41" t="s">
        <v>65</v>
      </c>
      <c r="CD12" s="41" t="s">
        <v>65</v>
      </c>
      <c r="CE12" s="41" t="s">
        <v>64</v>
      </c>
      <c r="CF12" s="41" t="s">
        <v>64</v>
      </c>
      <c r="CG12" s="41" t="s">
        <v>64</v>
      </c>
      <c r="CH12" s="41" t="s">
        <v>64</v>
      </c>
      <c r="CI12" s="41" t="s">
        <v>64</v>
      </c>
      <c r="CJ12" s="41" t="s">
        <v>64</v>
      </c>
      <c r="CK12" s="41" t="s">
        <v>64</v>
      </c>
      <c r="CL12" s="41" t="s">
        <v>64</v>
      </c>
      <c r="CM12" s="41" t="s">
        <v>64</v>
      </c>
      <c r="CN12" s="41" t="s">
        <v>65</v>
      </c>
      <c r="CO12" s="41" t="s">
        <v>64</v>
      </c>
      <c r="CP12" s="41" t="s">
        <v>64</v>
      </c>
      <c r="CQ12" s="41" t="s">
        <v>65</v>
      </c>
      <c r="CR12" s="41" t="s">
        <v>64</v>
      </c>
      <c r="CS12" s="41" t="s">
        <v>65</v>
      </c>
      <c r="CT12" s="41" t="s">
        <v>64</v>
      </c>
      <c r="CU12" s="41" t="s">
        <v>64</v>
      </c>
      <c r="CV12" s="41" t="s">
        <v>64</v>
      </c>
      <c r="CW12" s="41" t="s">
        <v>65</v>
      </c>
      <c r="CX12" s="41" t="s">
        <v>65</v>
      </c>
      <c r="CY12" s="41" t="s">
        <v>64</v>
      </c>
      <c r="CZ12" s="41" t="s">
        <v>64</v>
      </c>
      <c r="DA12" s="41" t="s">
        <v>64</v>
      </c>
      <c r="DB12" s="41" t="s">
        <v>65</v>
      </c>
      <c r="DC12" s="41" t="s">
        <v>65</v>
      </c>
      <c r="DD12" s="41" t="s">
        <v>64</v>
      </c>
      <c r="DE12" s="41" t="s">
        <v>65</v>
      </c>
      <c r="DF12" s="41" t="s">
        <v>64</v>
      </c>
      <c r="DG12" s="42"/>
      <c r="DH12" s="43" t="s">
        <v>66</v>
      </c>
      <c r="DI12" s="43" t="s">
        <v>66</v>
      </c>
      <c r="DJ12" s="43" t="s">
        <v>66</v>
      </c>
      <c r="DK12" s="43" t="s">
        <v>66</v>
      </c>
      <c r="DL12" s="43" t="s">
        <v>66</v>
      </c>
      <c r="DM12" s="43" t="s">
        <v>66</v>
      </c>
      <c r="DN12" s="43" t="s">
        <v>66</v>
      </c>
      <c r="DO12" s="43" t="s">
        <v>66</v>
      </c>
      <c r="DP12" s="43" t="s">
        <v>66</v>
      </c>
      <c r="DQ12" s="43" t="s">
        <v>66</v>
      </c>
      <c r="DR12" s="43" t="s">
        <v>66</v>
      </c>
      <c r="DS12" s="43" t="s">
        <v>66</v>
      </c>
      <c r="DT12" s="43" t="s">
        <v>66</v>
      </c>
      <c r="DU12" s="43" t="s">
        <v>66</v>
      </c>
      <c r="DV12" s="43" t="s">
        <v>66</v>
      </c>
      <c r="DW12" s="43" t="s">
        <v>66</v>
      </c>
      <c r="DX12" s="43" t="s">
        <v>66</v>
      </c>
      <c r="DY12" s="43" t="s">
        <v>66</v>
      </c>
      <c r="DZ12" s="43" t="s">
        <v>66</v>
      </c>
      <c r="EA12" s="43" t="s">
        <v>66</v>
      </c>
      <c r="EB12" s="43" t="s">
        <v>66</v>
      </c>
      <c r="EC12" s="43" t="s">
        <v>66</v>
      </c>
      <c r="ED12" s="43" t="s">
        <v>66</v>
      </c>
      <c r="EE12" s="43" t="s">
        <v>66</v>
      </c>
      <c r="EF12" s="43" t="s">
        <v>66</v>
      </c>
      <c r="EG12" s="43" t="s">
        <v>66</v>
      </c>
      <c r="EH12" s="43" t="s">
        <v>66</v>
      </c>
      <c r="EI12" s="43" t="s">
        <v>66</v>
      </c>
      <c r="EJ12" s="44" t="s">
        <v>64</v>
      </c>
      <c r="EK12" s="124" t="s">
        <v>64</v>
      </c>
      <c r="EL12" s="43" t="s">
        <v>66</v>
      </c>
      <c r="EM12" s="43" t="s">
        <v>66</v>
      </c>
      <c r="EN12" s="43" t="s">
        <v>66</v>
      </c>
      <c r="EO12" s="43" t="s">
        <v>66</v>
      </c>
      <c r="EP12" s="43" t="s">
        <v>66</v>
      </c>
      <c r="EQ12" s="43" t="s">
        <v>66</v>
      </c>
      <c r="ER12" s="43" t="s">
        <v>66</v>
      </c>
      <c r="ES12" s="43" t="s">
        <v>66</v>
      </c>
      <c r="ET12" s="43" t="s">
        <v>66</v>
      </c>
      <c r="EU12" s="43" t="s">
        <v>66</v>
      </c>
      <c r="EV12" s="43" t="s">
        <v>66</v>
      </c>
      <c r="EW12" s="43" t="s">
        <v>66</v>
      </c>
      <c r="EX12" s="43" t="s">
        <v>66</v>
      </c>
      <c r="EY12" s="43" t="s">
        <v>66</v>
      </c>
      <c r="EZ12" s="43" t="s">
        <v>66</v>
      </c>
      <c r="FA12" s="43" t="s">
        <v>66</v>
      </c>
      <c r="FB12" s="43" t="s">
        <v>66</v>
      </c>
      <c r="FC12" s="43" t="s">
        <v>66</v>
      </c>
      <c r="FD12" s="43" t="s">
        <v>66</v>
      </c>
      <c r="FE12" s="43" t="s">
        <v>66</v>
      </c>
      <c r="FF12" s="43" t="s">
        <v>66</v>
      </c>
      <c r="FG12" s="45"/>
      <c r="FH12" s="46" t="str">
        <f t="shared" si="1"/>
        <v/>
      </c>
      <c r="FI12" s="46" t="str">
        <f t="shared" si="0"/>
        <v/>
      </c>
      <c r="FJ12" s="46" t="str">
        <f t="shared" si="0"/>
        <v/>
      </c>
      <c r="FK12" s="46" t="str">
        <f t="shared" si="0"/>
        <v/>
      </c>
      <c r="FL12" s="46" t="str">
        <f t="shared" si="0"/>
        <v/>
      </c>
      <c r="FM12" s="46" t="str">
        <f t="shared" si="0"/>
        <v/>
      </c>
      <c r="FN12" s="46" t="str">
        <f t="shared" si="0"/>
        <v/>
      </c>
      <c r="FO12" s="46" t="str">
        <f t="shared" si="0"/>
        <v/>
      </c>
      <c r="FP12" s="46" t="str">
        <f t="shared" si="0"/>
        <v/>
      </c>
      <c r="FQ12" s="46" t="str">
        <f t="shared" si="0"/>
        <v/>
      </c>
      <c r="FR12" s="46" t="str">
        <f t="shared" si="0"/>
        <v/>
      </c>
      <c r="FS12" s="46" t="str">
        <f t="shared" si="0"/>
        <v/>
      </c>
      <c r="FT12" s="46" t="str">
        <f t="shared" si="0"/>
        <v/>
      </c>
      <c r="FU12" s="46" t="str">
        <f t="shared" si="0"/>
        <v/>
      </c>
      <c r="FV12" s="46" t="str">
        <f t="shared" si="0"/>
        <v/>
      </c>
      <c r="FW12" s="46" t="str">
        <f t="shared" si="0"/>
        <v/>
      </c>
      <c r="FX12" s="46" t="str">
        <f t="shared" si="0"/>
        <v/>
      </c>
      <c r="FY12" s="46" t="str">
        <f t="shared" si="0"/>
        <v/>
      </c>
      <c r="FZ12" s="46" t="str">
        <f t="shared" si="0"/>
        <v/>
      </c>
      <c r="GA12" s="46" t="str">
        <f t="shared" si="0"/>
        <v/>
      </c>
      <c r="GB12" s="46" t="str">
        <f t="shared" si="0"/>
        <v/>
      </c>
      <c r="GC12" s="46" t="str">
        <f t="shared" si="0"/>
        <v/>
      </c>
      <c r="GD12" s="46" t="str">
        <f t="shared" si="0"/>
        <v/>
      </c>
      <c r="GE12" s="46" t="str">
        <f t="shared" si="0"/>
        <v/>
      </c>
      <c r="GF12" s="46" t="str">
        <f t="shared" si="0"/>
        <v/>
      </c>
      <c r="GG12" s="46" t="str">
        <f t="shared" si="0"/>
        <v/>
      </c>
      <c r="GH12" s="46" t="str">
        <f t="shared" si="0"/>
        <v/>
      </c>
      <c r="GI12" s="46" t="str">
        <f t="shared" si="0"/>
        <v/>
      </c>
      <c r="GJ12" s="46">
        <f t="shared" si="0"/>
        <v>258320216.28</v>
      </c>
      <c r="GK12" s="46">
        <f t="shared" si="0"/>
        <v>88893000</v>
      </c>
      <c r="GL12" s="46" t="str">
        <f t="shared" si="0"/>
        <v/>
      </c>
      <c r="GM12" s="46" t="str">
        <f t="shared" si="0"/>
        <v/>
      </c>
      <c r="GN12" s="46" t="str">
        <f t="shared" si="0"/>
        <v/>
      </c>
      <c r="GO12" s="46" t="str">
        <f t="shared" si="0"/>
        <v/>
      </c>
      <c r="GP12" s="46" t="str">
        <f t="shared" si="0"/>
        <v/>
      </c>
      <c r="GQ12" s="46" t="str">
        <f t="shared" si="0"/>
        <v/>
      </c>
      <c r="GR12" s="46" t="str">
        <f t="shared" si="0"/>
        <v/>
      </c>
      <c r="GS12" s="46" t="str">
        <f t="shared" si="0"/>
        <v/>
      </c>
      <c r="GT12" s="46" t="str">
        <f t="shared" si="0"/>
        <v/>
      </c>
      <c r="GU12" s="46" t="str">
        <f t="shared" si="0"/>
        <v/>
      </c>
      <c r="GV12" s="46" t="str">
        <f t="shared" si="0"/>
        <v/>
      </c>
      <c r="GW12" s="46" t="str">
        <f t="shared" si="0"/>
        <v/>
      </c>
      <c r="GX12" s="46" t="str">
        <f t="shared" si="0"/>
        <v/>
      </c>
      <c r="GY12" s="46" t="str">
        <f t="shared" si="0"/>
        <v/>
      </c>
      <c r="GZ12" s="46" t="str">
        <f t="shared" si="0"/>
        <v/>
      </c>
      <c r="HA12" s="46" t="str">
        <f t="shared" si="0"/>
        <v/>
      </c>
      <c r="HB12" s="46" t="str">
        <f t="shared" si="0"/>
        <v/>
      </c>
      <c r="HC12" s="46" t="str">
        <f t="shared" si="0"/>
        <v/>
      </c>
      <c r="HD12" s="46" t="str">
        <f t="shared" si="0"/>
        <v/>
      </c>
      <c r="HE12" s="46" t="str">
        <f t="shared" si="0"/>
        <v/>
      </c>
      <c r="HF12" s="46" t="str">
        <f t="shared" si="0"/>
        <v/>
      </c>
      <c r="HG12" s="45"/>
    </row>
    <row r="13" spans="1:215" ht="42" customHeight="1" x14ac:dyDescent="0.2">
      <c r="A13" s="33">
        <v>4</v>
      </c>
      <c r="B13" s="33" t="s">
        <v>61</v>
      </c>
      <c r="C13" s="33" t="s">
        <v>62</v>
      </c>
      <c r="D13" s="34" t="s">
        <v>69</v>
      </c>
      <c r="E13" s="33">
        <v>1</v>
      </c>
      <c r="F13" s="35">
        <v>43881250</v>
      </c>
      <c r="G13" s="49"/>
      <c r="H13" s="126">
        <v>0</v>
      </c>
      <c r="I13" s="126">
        <v>0</v>
      </c>
      <c r="J13" s="126">
        <v>0</v>
      </c>
      <c r="K13" s="126">
        <v>51005780</v>
      </c>
      <c r="L13" s="126">
        <v>0</v>
      </c>
      <c r="M13" s="126">
        <v>0</v>
      </c>
      <c r="N13" s="126">
        <v>0</v>
      </c>
      <c r="O13" s="126">
        <v>0</v>
      </c>
      <c r="P13" s="38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53550000</v>
      </c>
      <c r="V13" s="126">
        <v>0</v>
      </c>
      <c r="W13" s="38">
        <v>0</v>
      </c>
      <c r="X13" s="38">
        <v>0</v>
      </c>
      <c r="Y13" s="38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38">
        <v>0</v>
      </c>
      <c r="AG13" s="126">
        <v>0</v>
      </c>
      <c r="AH13" s="126">
        <v>0</v>
      </c>
      <c r="AI13" s="126">
        <v>0</v>
      </c>
      <c r="AJ13" s="126">
        <v>46636240.420000002</v>
      </c>
      <c r="AK13" s="126">
        <v>185640000</v>
      </c>
      <c r="AL13" s="126">
        <v>0</v>
      </c>
      <c r="AM13" s="126">
        <v>0</v>
      </c>
      <c r="AN13" s="38">
        <v>42816200</v>
      </c>
      <c r="AO13" s="38">
        <v>0</v>
      </c>
      <c r="AP13" s="126">
        <v>0</v>
      </c>
      <c r="AQ13" s="38">
        <v>34986000</v>
      </c>
      <c r="AR13" s="38">
        <v>0</v>
      </c>
      <c r="AS13" s="38">
        <v>249999960</v>
      </c>
      <c r="AT13" s="38">
        <v>0</v>
      </c>
      <c r="AU13" s="38">
        <v>0</v>
      </c>
      <c r="AV13" s="38">
        <v>0</v>
      </c>
      <c r="AW13" s="126">
        <v>0</v>
      </c>
      <c r="AX13" s="38">
        <v>0</v>
      </c>
      <c r="AY13" s="38">
        <v>0</v>
      </c>
      <c r="AZ13" s="39">
        <v>0</v>
      </c>
      <c r="BA13" s="38">
        <v>0</v>
      </c>
      <c r="BB13" s="40">
        <v>0</v>
      </c>
      <c r="BC13" s="38">
        <v>0</v>
      </c>
      <c r="BD13" s="38">
        <v>0</v>
      </c>
      <c r="BE13" s="38">
        <v>0</v>
      </c>
      <c r="BF13" s="37">
        <v>0</v>
      </c>
      <c r="BH13" s="41" t="s">
        <v>65</v>
      </c>
      <c r="BI13" s="41" t="s">
        <v>64</v>
      </c>
      <c r="BJ13" s="41" t="s">
        <v>64</v>
      </c>
      <c r="BK13" s="41" t="s">
        <v>64</v>
      </c>
      <c r="BL13" s="41" t="s">
        <v>65</v>
      </c>
      <c r="BM13" s="41" t="s">
        <v>64</v>
      </c>
      <c r="BN13" s="41" t="s">
        <v>65</v>
      </c>
      <c r="BO13" s="41" t="s">
        <v>64</v>
      </c>
      <c r="BP13" s="41" t="s">
        <v>64</v>
      </c>
      <c r="BQ13" s="41" t="s">
        <v>64</v>
      </c>
      <c r="BR13" s="41" t="s">
        <v>64</v>
      </c>
      <c r="BS13" s="41" t="s">
        <v>65</v>
      </c>
      <c r="BT13" s="41" t="s">
        <v>64</v>
      </c>
      <c r="BU13" s="41" t="s">
        <v>64</v>
      </c>
      <c r="BV13" s="41" t="s">
        <v>64</v>
      </c>
      <c r="BW13" s="41" t="s">
        <v>64</v>
      </c>
      <c r="BX13" s="41" t="s">
        <v>64</v>
      </c>
      <c r="BY13" s="41" t="s">
        <v>64</v>
      </c>
      <c r="BZ13" s="41" t="s">
        <v>64</v>
      </c>
      <c r="CA13" s="41" t="s">
        <v>64</v>
      </c>
      <c r="CB13" s="41" t="s">
        <v>64</v>
      </c>
      <c r="CC13" s="41" t="s">
        <v>65</v>
      </c>
      <c r="CD13" s="41" t="s">
        <v>65</v>
      </c>
      <c r="CE13" s="41" t="s">
        <v>64</v>
      </c>
      <c r="CF13" s="41" t="s">
        <v>64</v>
      </c>
      <c r="CG13" s="41" t="s">
        <v>64</v>
      </c>
      <c r="CH13" s="41" t="s">
        <v>64</v>
      </c>
      <c r="CI13" s="41" t="s">
        <v>64</v>
      </c>
      <c r="CJ13" s="41" t="s">
        <v>64</v>
      </c>
      <c r="CK13" s="41" t="s">
        <v>64</v>
      </c>
      <c r="CL13" s="41" t="s">
        <v>64</v>
      </c>
      <c r="CM13" s="41" t="s">
        <v>64</v>
      </c>
      <c r="CN13" s="41" t="s">
        <v>65</v>
      </c>
      <c r="CO13" s="41" t="s">
        <v>64</v>
      </c>
      <c r="CP13" s="41" t="s">
        <v>64</v>
      </c>
      <c r="CQ13" s="41" t="s">
        <v>65</v>
      </c>
      <c r="CR13" s="41" t="s">
        <v>64</v>
      </c>
      <c r="CS13" s="41" t="s">
        <v>65</v>
      </c>
      <c r="CT13" s="41" t="s">
        <v>64</v>
      </c>
      <c r="CU13" s="41" t="s">
        <v>64</v>
      </c>
      <c r="CV13" s="41" t="s">
        <v>64</v>
      </c>
      <c r="CW13" s="41" t="s">
        <v>65</v>
      </c>
      <c r="CX13" s="41" t="s">
        <v>65</v>
      </c>
      <c r="CY13" s="41" t="s">
        <v>64</v>
      </c>
      <c r="CZ13" s="41" t="s">
        <v>64</v>
      </c>
      <c r="DA13" s="41" t="s">
        <v>64</v>
      </c>
      <c r="DB13" s="41" t="s">
        <v>65</v>
      </c>
      <c r="DC13" s="41" t="s">
        <v>65</v>
      </c>
      <c r="DD13" s="41" t="s">
        <v>64</v>
      </c>
      <c r="DE13" s="41" t="s">
        <v>65</v>
      </c>
      <c r="DF13" s="41" t="s">
        <v>64</v>
      </c>
      <c r="DG13" s="42"/>
      <c r="DH13" s="43" t="s">
        <v>66</v>
      </c>
      <c r="DI13" s="43" t="s">
        <v>66</v>
      </c>
      <c r="DJ13" s="43" t="s">
        <v>66</v>
      </c>
      <c r="DK13" s="124" t="s">
        <v>64</v>
      </c>
      <c r="DL13" s="43" t="s">
        <v>66</v>
      </c>
      <c r="DM13" s="43" t="s">
        <v>66</v>
      </c>
      <c r="DN13" s="43" t="s">
        <v>66</v>
      </c>
      <c r="DO13" s="43" t="s">
        <v>66</v>
      </c>
      <c r="DP13" s="43" t="s">
        <v>66</v>
      </c>
      <c r="DQ13" s="43" t="s">
        <v>66</v>
      </c>
      <c r="DR13" s="43" t="s">
        <v>66</v>
      </c>
      <c r="DS13" s="43" t="s">
        <v>66</v>
      </c>
      <c r="DT13" s="43" t="s">
        <v>66</v>
      </c>
      <c r="DU13" s="124" t="s">
        <v>64</v>
      </c>
      <c r="DV13" s="43" t="s">
        <v>66</v>
      </c>
      <c r="DW13" s="43" t="s">
        <v>66</v>
      </c>
      <c r="DX13" s="43" t="s">
        <v>66</v>
      </c>
      <c r="DY13" s="43" t="s">
        <v>66</v>
      </c>
      <c r="DZ13" s="43" t="s">
        <v>66</v>
      </c>
      <c r="EA13" s="43" t="s">
        <v>66</v>
      </c>
      <c r="EB13" s="43" t="s">
        <v>66</v>
      </c>
      <c r="EC13" s="43" t="s">
        <v>66</v>
      </c>
      <c r="ED13" s="43" t="s">
        <v>66</v>
      </c>
      <c r="EE13" s="43" t="s">
        <v>66</v>
      </c>
      <c r="EF13" s="43" t="s">
        <v>66</v>
      </c>
      <c r="EG13" s="43" t="s">
        <v>66</v>
      </c>
      <c r="EH13" s="43" t="s">
        <v>66</v>
      </c>
      <c r="EI13" s="43" t="s">
        <v>66</v>
      </c>
      <c r="EJ13" s="44" t="s">
        <v>64</v>
      </c>
      <c r="EK13" s="44" t="s">
        <v>64</v>
      </c>
      <c r="EL13" s="43" t="s">
        <v>66</v>
      </c>
      <c r="EM13" s="43" t="s">
        <v>66</v>
      </c>
      <c r="EN13" s="124" t="s">
        <v>64</v>
      </c>
      <c r="EO13" s="43" t="s">
        <v>66</v>
      </c>
      <c r="EP13" s="43" t="s">
        <v>66</v>
      </c>
      <c r="EQ13" s="124" t="s">
        <v>64</v>
      </c>
      <c r="ER13" s="43" t="s">
        <v>66</v>
      </c>
      <c r="ES13" s="44" t="s">
        <v>65</v>
      </c>
      <c r="ET13" s="43" t="s">
        <v>66</v>
      </c>
      <c r="EU13" s="43" t="s">
        <v>66</v>
      </c>
      <c r="EV13" s="43" t="s">
        <v>66</v>
      </c>
      <c r="EW13" s="43" t="s">
        <v>66</v>
      </c>
      <c r="EX13" s="43" t="s">
        <v>66</v>
      </c>
      <c r="EY13" s="43" t="s">
        <v>66</v>
      </c>
      <c r="EZ13" s="43" t="s">
        <v>66</v>
      </c>
      <c r="FA13" s="43" t="s">
        <v>66</v>
      </c>
      <c r="FB13" s="43" t="s">
        <v>66</v>
      </c>
      <c r="FC13" s="43" t="s">
        <v>66</v>
      </c>
      <c r="FD13" s="43" t="s">
        <v>66</v>
      </c>
      <c r="FE13" s="43" t="s">
        <v>66</v>
      </c>
      <c r="FF13" s="43" t="s">
        <v>66</v>
      </c>
      <c r="FG13" s="45"/>
      <c r="FH13" s="46" t="str">
        <f t="shared" si="1"/>
        <v/>
      </c>
      <c r="FI13" s="46" t="str">
        <f t="shared" si="0"/>
        <v/>
      </c>
      <c r="FJ13" s="46" t="str">
        <f t="shared" si="0"/>
        <v/>
      </c>
      <c r="FK13" s="46">
        <f t="shared" si="0"/>
        <v>51005780</v>
      </c>
      <c r="FL13" s="46" t="str">
        <f t="shared" si="0"/>
        <v/>
      </c>
      <c r="FM13" s="46" t="str">
        <f t="shared" si="0"/>
        <v/>
      </c>
      <c r="FN13" s="46" t="str">
        <f t="shared" si="0"/>
        <v/>
      </c>
      <c r="FO13" s="46" t="str">
        <f t="shared" si="0"/>
        <v/>
      </c>
      <c r="FP13" s="46" t="str">
        <f t="shared" si="0"/>
        <v/>
      </c>
      <c r="FQ13" s="46" t="str">
        <f t="shared" si="0"/>
        <v/>
      </c>
      <c r="FR13" s="46" t="str">
        <f t="shared" si="0"/>
        <v/>
      </c>
      <c r="FS13" s="46" t="str">
        <f t="shared" si="0"/>
        <v/>
      </c>
      <c r="FT13" s="46" t="str">
        <f t="shared" si="0"/>
        <v/>
      </c>
      <c r="FU13" s="46">
        <f t="shared" si="0"/>
        <v>53550000</v>
      </c>
      <c r="FV13" s="46" t="str">
        <f t="shared" si="0"/>
        <v/>
      </c>
      <c r="FW13" s="46" t="str">
        <f t="shared" si="0"/>
        <v/>
      </c>
      <c r="FX13" s="46" t="str">
        <f t="shared" si="0"/>
        <v/>
      </c>
      <c r="FY13" s="46" t="str">
        <f t="shared" si="0"/>
        <v/>
      </c>
      <c r="FZ13" s="46" t="str">
        <f t="shared" si="0"/>
        <v/>
      </c>
      <c r="GA13" s="46" t="str">
        <f t="shared" si="0"/>
        <v/>
      </c>
      <c r="GB13" s="46" t="str">
        <f t="shared" si="0"/>
        <v/>
      </c>
      <c r="GC13" s="46" t="str">
        <f t="shared" si="0"/>
        <v/>
      </c>
      <c r="GD13" s="46" t="str">
        <f t="shared" si="0"/>
        <v/>
      </c>
      <c r="GE13" s="46" t="str">
        <f t="shared" si="0"/>
        <v/>
      </c>
      <c r="GF13" s="46" t="str">
        <f t="shared" si="0"/>
        <v/>
      </c>
      <c r="GG13" s="46" t="str">
        <f t="shared" si="0"/>
        <v/>
      </c>
      <c r="GH13" s="46" t="str">
        <f t="shared" si="0"/>
        <v/>
      </c>
      <c r="GI13" s="46" t="str">
        <f t="shared" si="0"/>
        <v/>
      </c>
      <c r="GJ13" s="46">
        <f t="shared" si="0"/>
        <v>46636240.420000002</v>
      </c>
      <c r="GK13" s="46">
        <f t="shared" si="0"/>
        <v>185640000</v>
      </c>
      <c r="GL13" s="46" t="str">
        <f t="shared" si="0"/>
        <v/>
      </c>
      <c r="GM13" s="46" t="str">
        <f t="shared" si="0"/>
        <v/>
      </c>
      <c r="GN13" s="46" t="str">
        <f t="shared" si="0"/>
        <v/>
      </c>
      <c r="GO13" s="46" t="str">
        <f t="shared" si="0"/>
        <v/>
      </c>
      <c r="GP13" s="46" t="str">
        <f t="shared" si="0"/>
        <v/>
      </c>
      <c r="GQ13" s="46" t="str">
        <f t="shared" si="0"/>
        <v/>
      </c>
      <c r="GR13" s="46" t="str">
        <f t="shared" si="0"/>
        <v/>
      </c>
      <c r="GS13" s="46" t="str">
        <f t="shared" si="0"/>
        <v/>
      </c>
      <c r="GT13" s="46" t="str">
        <f t="shared" si="0"/>
        <v/>
      </c>
      <c r="GU13" s="46" t="str">
        <f t="shared" si="0"/>
        <v/>
      </c>
      <c r="GV13" s="46" t="str">
        <f t="shared" si="0"/>
        <v/>
      </c>
      <c r="GW13" s="46" t="str">
        <f t="shared" si="0"/>
        <v/>
      </c>
      <c r="GX13" s="46" t="str">
        <f t="shared" si="0"/>
        <v/>
      </c>
      <c r="GY13" s="46" t="str">
        <f t="shared" si="0"/>
        <v/>
      </c>
      <c r="GZ13" s="46" t="str">
        <f t="shared" si="0"/>
        <v/>
      </c>
      <c r="HA13" s="46" t="str">
        <f t="shared" si="0"/>
        <v/>
      </c>
      <c r="HB13" s="46" t="str">
        <f t="shared" si="0"/>
        <v/>
      </c>
      <c r="HC13" s="46" t="str">
        <f t="shared" si="0"/>
        <v/>
      </c>
      <c r="HD13" s="46" t="str">
        <f t="shared" si="0"/>
        <v/>
      </c>
      <c r="HE13" s="46" t="str">
        <f t="shared" si="0"/>
        <v/>
      </c>
      <c r="HF13" s="46" t="str">
        <f t="shared" si="0"/>
        <v/>
      </c>
      <c r="HG13" s="45"/>
    </row>
    <row r="14" spans="1:215" ht="42" customHeight="1" x14ac:dyDescent="0.2">
      <c r="A14" s="33">
        <v>5</v>
      </c>
      <c r="B14" s="33" t="s">
        <v>61</v>
      </c>
      <c r="C14" s="33" t="s">
        <v>70</v>
      </c>
      <c r="D14" s="34" t="s">
        <v>71</v>
      </c>
      <c r="E14" s="33">
        <v>1</v>
      </c>
      <c r="F14" s="35">
        <v>8872449.5999999996</v>
      </c>
      <c r="G14" s="49"/>
      <c r="H14" s="126">
        <v>0</v>
      </c>
      <c r="I14" s="126">
        <v>0</v>
      </c>
      <c r="J14" s="126">
        <v>11519200</v>
      </c>
      <c r="K14" s="126">
        <v>0</v>
      </c>
      <c r="L14" s="126">
        <v>0</v>
      </c>
      <c r="M14" s="126">
        <v>15708000</v>
      </c>
      <c r="N14" s="126">
        <v>0</v>
      </c>
      <c r="O14" s="126">
        <v>0</v>
      </c>
      <c r="P14" s="38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38">
        <v>0</v>
      </c>
      <c r="X14" s="38">
        <v>0</v>
      </c>
      <c r="Y14" s="38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9847250</v>
      </c>
      <c r="AE14" s="126">
        <v>0</v>
      </c>
      <c r="AF14" s="38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38">
        <v>0</v>
      </c>
      <c r="AO14" s="38">
        <v>0</v>
      </c>
      <c r="AP14" s="126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126">
        <v>0</v>
      </c>
      <c r="AX14" s="38">
        <v>0</v>
      </c>
      <c r="AY14" s="38">
        <v>0</v>
      </c>
      <c r="AZ14" s="39">
        <v>0</v>
      </c>
      <c r="BA14" s="38">
        <v>0</v>
      </c>
      <c r="BB14" s="40">
        <v>0</v>
      </c>
      <c r="BC14" s="38">
        <v>0</v>
      </c>
      <c r="BD14" s="38">
        <v>0</v>
      </c>
      <c r="BE14" s="38">
        <v>0</v>
      </c>
      <c r="BF14" s="37">
        <v>0</v>
      </c>
      <c r="BH14" s="41" t="s">
        <v>65</v>
      </c>
      <c r="BI14" s="41" t="s">
        <v>64</v>
      </c>
      <c r="BJ14" s="41" t="s">
        <v>64</v>
      </c>
      <c r="BK14" s="41" t="s">
        <v>64</v>
      </c>
      <c r="BL14" s="41" t="s">
        <v>65</v>
      </c>
      <c r="BM14" s="41" t="s">
        <v>64</v>
      </c>
      <c r="BN14" s="41" t="s">
        <v>65</v>
      </c>
      <c r="BO14" s="41" t="s">
        <v>64</v>
      </c>
      <c r="BP14" s="41" t="s">
        <v>64</v>
      </c>
      <c r="BQ14" s="41" t="s">
        <v>64</v>
      </c>
      <c r="BR14" s="41" t="s">
        <v>64</v>
      </c>
      <c r="BS14" s="41" t="s">
        <v>65</v>
      </c>
      <c r="BT14" s="41" t="s">
        <v>64</v>
      </c>
      <c r="BU14" s="41" t="s">
        <v>64</v>
      </c>
      <c r="BV14" s="41" t="s">
        <v>64</v>
      </c>
      <c r="BW14" s="41" t="s">
        <v>64</v>
      </c>
      <c r="BX14" s="41" t="s">
        <v>64</v>
      </c>
      <c r="BY14" s="41" t="s">
        <v>64</v>
      </c>
      <c r="BZ14" s="41" t="s">
        <v>64</v>
      </c>
      <c r="CA14" s="41" t="s">
        <v>64</v>
      </c>
      <c r="CB14" s="41" t="s">
        <v>64</v>
      </c>
      <c r="CC14" s="41" t="s">
        <v>65</v>
      </c>
      <c r="CD14" s="41" t="s">
        <v>65</v>
      </c>
      <c r="CE14" s="41" t="s">
        <v>64</v>
      </c>
      <c r="CF14" s="41" t="s">
        <v>64</v>
      </c>
      <c r="CG14" s="41" t="s">
        <v>64</v>
      </c>
      <c r="CH14" s="41" t="s">
        <v>64</v>
      </c>
      <c r="CI14" s="41" t="s">
        <v>64</v>
      </c>
      <c r="CJ14" s="41" t="s">
        <v>64</v>
      </c>
      <c r="CK14" s="41" t="s">
        <v>64</v>
      </c>
      <c r="CL14" s="41" t="s">
        <v>64</v>
      </c>
      <c r="CM14" s="41" t="s">
        <v>64</v>
      </c>
      <c r="CN14" s="41" t="s">
        <v>65</v>
      </c>
      <c r="CO14" s="41" t="s">
        <v>64</v>
      </c>
      <c r="CP14" s="41" t="s">
        <v>64</v>
      </c>
      <c r="CQ14" s="41" t="s">
        <v>65</v>
      </c>
      <c r="CR14" s="41" t="s">
        <v>64</v>
      </c>
      <c r="CS14" s="41" t="s">
        <v>65</v>
      </c>
      <c r="CT14" s="41" t="s">
        <v>64</v>
      </c>
      <c r="CU14" s="41" t="s">
        <v>64</v>
      </c>
      <c r="CV14" s="41" t="s">
        <v>64</v>
      </c>
      <c r="CW14" s="41" t="s">
        <v>65</v>
      </c>
      <c r="CX14" s="41" t="s">
        <v>65</v>
      </c>
      <c r="CY14" s="41" t="s">
        <v>64</v>
      </c>
      <c r="CZ14" s="41" t="s">
        <v>64</v>
      </c>
      <c r="DA14" s="41" t="s">
        <v>64</v>
      </c>
      <c r="DB14" s="41" t="s">
        <v>65</v>
      </c>
      <c r="DC14" s="41" t="s">
        <v>65</v>
      </c>
      <c r="DD14" s="41" t="s">
        <v>64</v>
      </c>
      <c r="DE14" s="41" t="s">
        <v>65</v>
      </c>
      <c r="DF14" s="41" t="s">
        <v>64</v>
      </c>
      <c r="DG14" s="42"/>
      <c r="DH14" s="43" t="s">
        <v>66</v>
      </c>
      <c r="DI14" s="43" t="s">
        <v>66</v>
      </c>
      <c r="DJ14" s="44" t="s">
        <v>64</v>
      </c>
      <c r="DK14" s="43" t="s">
        <v>66</v>
      </c>
      <c r="DL14" s="43" t="s">
        <v>66</v>
      </c>
      <c r="DM14" s="58" t="s">
        <v>65</v>
      </c>
      <c r="DN14" s="43" t="s">
        <v>66</v>
      </c>
      <c r="DO14" s="43" t="s">
        <v>66</v>
      </c>
      <c r="DP14" s="43" t="s">
        <v>66</v>
      </c>
      <c r="DQ14" s="43" t="s">
        <v>66</v>
      </c>
      <c r="DR14" s="43" t="s">
        <v>66</v>
      </c>
      <c r="DS14" s="43" t="s">
        <v>66</v>
      </c>
      <c r="DT14" s="43" t="s">
        <v>66</v>
      </c>
      <c r="DU14" s="43" t="s">
        <v>66</v>
      </c>
      <c r="DV14" s="43" t="s">
        <v>66</v>
      </c>
      <c r="DW14" s="43" t="s">
        <v>66</v>
      </c>
      <c r="DX14" s="43" t="s">
        <v>66</v>
      </c>
      <c r="DY14" s="43" t="s">
        <v>66</v>
      </c>
      <c r="DZ14" s="43" t="s">
        <v>66</v>
      </c>
      <c r="EA14" s="43" t="s">
        <v>66</v>
      </c>
      <c r="EB14" s="43" t="s">
        <v>66</v>
      </c>
      <c r="EC14" s="43" t="s">
        <v>66</v>
      </c>
      <c r="ED14" s="44" t="s">
        <v>64</v>
      </c>
      <c r="EE14" s="43" t="s">
        <v>66</v>
      </c>
      <c r="EF14" s="43" t="s">
        <v>66</v>
      </c>
      <c r="EG14" s="43" t="s">
        <v>66</v>
      </c>
      <c r="EH14" s="43" t="s">
        <v>66</v>
      </c>
      <c r="EI14" s="43" t="s">
        <v>66</v>
      </c>
      <c r="EJ14" s="43" t="s">
        <v>66</v>
      </c>
      <c r="EK14" s="43" t="s">
        <v>66</v>
      </c>
      <c r="EL14" s="43" t="s">
        <v>66</v>
      </c>
      <c r="EM14" s="43" t="s">
        <v>66</v>
      </c>
      <c r="EN14" s="43" t="s">
        <v>66</v>
      </c>
      <c r="EO14" s="43" t="s">
        <v>66</v>
      </c>
      <c r="EP14" s="43" t="s">
        <v>66</v>
      </c>
      <c r="EQ14" s="43" t="s">
        <v>66</v>
      </c>
      <c r="ER14" s="43" t="s">
        <v>66</v>
      </c>
      <c r="ES14" s="43" t="s">
        <v>66</v>
      </c>
      <c r="ET14" s="43" t="s">
        <v>66</v>
      </c>
      <c r="EU14" s="43" t="s">
        <v>66</v>
      </c>
      <c r="EV14" s="43" t="s">
        <v>66</v>
      </c>
      <c r="EW14" s="43" t="s">
        <v>66</v>
      </c>
      <c r="EX14" s="43" t="s">
        <v>66</v>
      </c>
      <c r="EY14" s="43" t="s">
        <v>66</v>
      </c>
      <c r="EZ14" s="43" t="s">
        <v>66</v>
      </c>
      <c r="FA14" s="43" t="s">
        <v>66</v>
      </c>
      <c r="FB14" s="43" t="s">
        <v>66</v>
      </c>
      <c r="FC14" s="43" t="s">
        <v>66</v>
      </c>
      <c r="FD14" s="43" t="s">
        <v>66</v>
      </c>
      <c r="FE14" s="43" t="s">
        <v>66</v>
      </c>
      <c r="FF14" s="43" t="s">
        <v>66</v>
      </c>
      <c r="FG14" s="45"/>
      <c r="FH14" s="46" t="str">
        <f t="shared" si="1"/>
        <v/>
      </c>
      <c r="FI14" s="46" t="str">
        <f t="shared" si="0"/>
        <v/>
      </c>
      <c r="FJ14" s="46">
        <f t="shared" si="0"/>
        <v>11519200</v>
      </c>
      <c r="FK14" s="46" t="str">
        <f t="shared" si="0"/>
        <v/>
      </c>
      <c r="FL14" s="46" t="str">
        <f t="shared" si="0"/>
        <v/>
      </c>
      <c r="FM14" s="46" t="str">
        <f t="shared" si="0"/>
        <v/>
      </c>
      <c r="FN14" s="46" t="str">
        <f t="shared" si="0"/>
        <v/>
      </c>
      <c r="FO14" s="46" t="str">
        <f t="shared" si="0"/>
        <v/>
      </c>
      <c r="FP14" s="46" t="str">
        <f t="shared" si="0"/>
        <v/>
      </c>
      <c r="FQ14" s="46" t="str">
        <f t="shared" si="0"/>
        <v/>
      </c>
      <c r="FR14" s="46" t="str">
        <f t="shared" si="0"/>
        <v/>
      </c>
      <c r="FS14" s="46" t="str">
        <f t="shared" si="0"/>
        <v/>
      </c>
      <c r="FT14" s="46" t="str">
        <f t="shared" si="0"/>
        <v/>
      </c>
      <c r="FU14" s="46" t="str">
        <f t="shared" si="0"/>
        <v/>
      </c>
      <c r="FV14" s="46" t="str">
        <f t="shared" si="0"/>
        <v/>
      </c>
      <c r="FW14" s="46" t="str">
        <f t="shared" si="0"/>
        <v/>
      </c>
      <c r="FX14" s="46" t="str">
        <f t="shared" si="0"/>
        <v/>
      </c>
      <c r="FY14" s="46" t="str">
        <f t="shared" si="0"/>
        <v/>
      </c>
      <c r="FZ14" s="46" t="str">
        <f t="shared" si="0"/>
        <v/>
      </c>
      <c r="GA14" s="46" t="str">
        <f t="shared" si="0"/>
        <v/>
      </c>
      <c r="GB14" s="46" t="str">
        <f t="shared" si="0"/>
        <v/>
      </c>
      <c r="GC14" s="46" t="str">
        <f t="shared" si="0"/>
        <v/>
      </c>
      <c r="GD14" s="46" t="str">
        <f t="shared" si="0"/>
        <v/>
      </c>
      <c r="GE14" s="46" t="str">
        <f t="shared" si="0"/>
        <v/>
      </c>
      <c r="GF14" s="46" t="str">
        <f t="shared" si="0"/>
        <v/>
      </c>
      <c r="GG14" s="46" t="str">
        <f t="shared" si="0"/>
        <v/>
      </c>
      <c r="GH14" s="46" t="str">
        <f t="shared" si="0"/>
        <v/>
      </c>
      <c r="GI14" s="46" t="str">
        <f t="shared" si="0"/>
        <v/>
      </c>
      <c r="GJ14" s="46" t="str">
        <f t="shared" si="0"/>
        <v/>
      </c>
      <c r="GK14" s="46" t="str">
        <f t="shared" si="0"/>
        <v/>
      </c>
      <c r="GL14" s="46" t="str">
        <f t="shared" si="0"/>
        <v/>
      </c>
      <c r="GM14" s="46" t="str">
        <f t="shared" si="0"/>
        <v/>
      </c>
      <c r="GN14" s="46" t="str">
        <f t="shared" si="0"/>
        <v/>
      </c>
      <c r="GO14" s="46" t="str">
        <f t="shared" si="0"/>
        <v/>
      </c>
      <c r="GP14" s="46" t="str">
        <f t="shared" si="0"/>
        <v/>
      </c>
      <c r="GQ14" s="46" t="str">
        <f t="shared" si="0"/>
        <v/>
      </c>
      <c r="GR14" s="46" t="str">
        <f t="shared" si="0"/>
        <v/>
      </c>
      <c r="GS14" s="46" t="str">
        <f t="shared" si="0"/>
        <v/>
      </c>
      <c r="GT14" s="46" t="str">
        <f t="shared" si="0"/>
        <v/>
      </c>
      <c r="GU14" s="46" t="str">
        <f t="shared" si="0"/>
        <v/>
      </c>
      <c r="GV14" s="46" t="str">
        <f t="shared" si="0"/>
        <v/>
      </c>
      <c r="GW14" s="46" t="str">
        <f t="shared" si="0"/>
        <v/>
      </c>
      <c r="GX14" s="46" t="str">
        <f t="shared" si="0"/>
        <v/>
      </c>
      <c r="GY14" s="46" t="str">
        <f t="shared" si="0"/>
        <v/>
      </c>
      <c r="GZ14" s="46" t="str">
        <f t="shared" si="0"/>
        <v/>
      </c>
      <c r="HA14" s="46" t="str">
        <f t="shared" si="0"/>
        <v/>
      </c>
      <c r="HB14" s="46" t="str">
        <f t="shared" si="0"/>
        <v/>
      </c>
      <c r="HC14" s="46" t="str">
        <f t="shared" si="0"/>
        <v/>
      </c>
      <c r="HD14" s="46" t="str">
        <f t="shared" si="0"/>
        <v/>
      </c>
      <c r="HE14" s="46" t="str">
        <f t="shared" si="0"/>
        <v/>
      </c>
      <c r="HF14" s="46" t="str">
        <f t="shared" si="0"/>
        <v/>
      </c>
      <c r="HG14" s="45"/>
    </row>
    <row r="15" spans="1:215" ht="42" customHeight="1" x14ac:dyDescent="0.2">
      <c r="A15" s="33">
        <v>6</v>
      </c>
      <c r="B15" s="33" t="s">
        <v>61</v>
      </c>
      <c r="C15" s="33" t="s">
        <v>70</v>
      </c>
      <c r="D15" s="34" t="s">
        <v>72</v>
      </c>
      <c r="E15" s="33">
        <v>2</v>
      </c>
      <c r="F15" s="35">
        <v>16541578.34</v>
      </c>
      <c r="G15" s="49"/>
      <c r="H15" s="126">
        <v>0</v>
      </c>
      <c r="I15" s="126">
        <v>0</v>
      </c>
      <c r="J15" s="126">
        <v>24368820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38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38">
        <v>0</v>
      </c>
      <c r="X15" s="38">
        <v>0</v>
      </c>
      <c r="Y15" s="38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19087600</v>
      </c>
      <c r="AE15" s="126">
        <v>16540762</v>
      </c>
      <c r="AF15" s="38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38">
        <v>0</v>
      </c>
      <c r="AO15" s="38">
        <v>0</v>
      </c>
      <c r="AP15" s="126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126">
        <v>0</v>
      </c>
      <c r="AX15" s="38">
        <v>0</v>
      </c>
      <c r="AY15" s="38">
        <v>0</v>
      </c>
      <c r="AZ15" s="39">
        <v>0</v>
      </c>
      <c r="BA15" s="38">
        <v>0</v>
      </c>
      <c r="BB15" s="40">
        <v>0</v>
      </c>
      <c r="BC15" s="38">
        <v>0</v>
      </c>
      <c r="BD15" s="38">
        <v>0</v>
      </c>
      <c r="BE15" s="38">
        <v>0</v>
      </c>
      <c r="BF15" s="37">
        <v>0</v>
      </c>
      <c r="BH15" s="41" t="s">
        <v>65</v>
      </c>
      <c r="BI15" s="41" t="s">
        <v>64</v>
      </c>
      <c r="BJ15" s="41" t="s">
        <v>64</v>
      </c>
      <c r="BK15" s="41" t="s">
        <v>64</v>
      </c>
      <c r="BL15" s="41" t="s">
        <v>65</v>
      </c>
      <c r="BM15" s="41" t="s">
        <v>64</v>
      </c>
      <c r="BN15" s="41" t="s">
        <v>65</v>
      </c>
      <c r="BO15" s="41" t="s">
        <v>64</v>
      </c>
      <c r="BP15" s="41" t="s">
        <v>64</v>
      </c>
      <c r="BQ15" s="41" t="s">
        <v>64</v>
      </c>
      <c r="BR15" s="41" t="s">
        <v>64</v>
      </c>
      <c r="BS15" s="41" t="s">
        <v>65</v>
      </c>
      <c r="BT15" s="41" t="s">
        <v>64</v>
      </c>
      <c r="BU15" s="41" t="s">
        <v>64</v>
      </c>
      <c r="BV15" s="41" t="s">
        <v>64</v>
      </c>
      <c r="BW15" s="41" t="s">
        <v>64</v>
      </c>
      <c r="BX15" s="41" t="s">
        <v>64</v>
      </c>
      <c r="BY15" s="41" t="s">
        <v>64</v>
      </c>
      <c r="BZ15" s="41" t="s">
        <v>64</v>
      </c>
      <c r="CA15" s="41" t="s">
        <v>64</v>
      </c>
      <c r="CB15" s="41" t="s">
        <v>64</v>
      </c>
      <c r="CC15" s="41" t="s">
        <v>65</v>
      </c>
      <c r="CD15" s="41" t="s">
        <v>65</v>
      </c>
      <c r="CE15" s="41" t="s">
        <v>64</v>
      </c>
      <c r="CF15" s="41" t="s">
        <v>64</v>
      </c>
      <c r="CG15" s="41" t="s">
        <v>64</v>
      </c>
      <c r="CH15" s="41" t="s">
        <v>64</v>
      </c>
      <c r="CI15" s="41" t="s">
        <v>64</v>
      </c>
      <c r="CJ15" s="41" t="s">
        <v>64</v>
      </c>
      <c r="CK15" s="41" t="s">
        <v>64</v>
      </c>
      <c r="CL15" s="41" t="s">
        <v>64</v>
      </c>
      <c r="CM15" s="41" t="s">
        <v>64</v>
      </c>
      <c r="CN15" s="41" t="s">
        <v>65</v>
      </c>
      <c r="CO15" s="41" t="s">
        <v>64</v>
      </c>
      <c r="CP15" s="41" t="s">
        <v>64</v>
      </c>
      <c r="CQ15" s="41" t="s">
        <v>65</v>
      </c>
      <c r="CR15" s="41" t="s">
        <v>64</v>
      </c>
      <c r="CS15" s="41" t="s">
        <v>65</v>
      </c>
      <c r="CT15" s="41" t="s">
        <v>64</v>
      </c>
      <c r="CU15" s="41" t="s">
        <v>64</v>
      </c>
      <c r="CV15" s="41" t="s">
        <v>64</v>
      </c>
      <c r="CW15" s="41" t="s">
        <v>65</v>
      </c>
      <c r="CX15" s="41" t="s">
        <v>65</v>
      </c>
      <c r="CY15" s="41" t="s">
        <v>64</v>
      </c>
      <c r="CZ15" s="41" t="s">
        <v>64</v>
      </c>
      <c r="DA15" s="41" t="s">
        <v>64</v>
      </c>
      <c r="DB15" s="41" t="s">
        <v>65</v>
      </c>
      <c r="DC15" s="41" t="s">
        <v>65</v>
      </c>
      <c r="DD15" s="41" t="s">
        <v>64</v>
      </c>
      <c r="DE15" s="41" t="s">
        <v>65</v>
      </c>
      <c r="DF15" s="41" t="s">
        <v>64</v>
      </c>
      <c r="DG15" s="50"/>
      <c r="DH15" s="43" t="s">
        <v>66</v>
      </c>
      <c r="DI15" s="43" t="s">
        <v>66</v>
      </c>
      <c r="DJ15" s="58" t="s">
        <v>65</v>
      </c>
      <c r="DK15" s="43" t="s">
        <v>66</v>
      </c>
      <c r="DL15" s="43" t="s">
        <v>66</v>
      </c>
      <c r="DM15" s="43" t="s">
        <v>66</v>
      </c>
      <c r="DN15" s="43" t="s">
        <v>66</v>
      </c>
      <c r="DO15" s="43" t="s">
        <v>66</v>
      </c>
      <c r="DP15" s="43" t="s">
        <v>66</v>
      </c>
      <c r="DQ15" s="43" t="s">
        <v>66</v>
      </c>
      <c r="DR15" s="43" t="s">
        <v>66</v>
      </c>
      <c r="DS15" s="43" t="s">
        <v>66</v>
      </c>
      <c r="DT15" s="43" t="s">
        <v>66</v>
      </c>
      <c r="DU15" s="43" t="s">
        <v>66</v>
      </c>
      <c r="DV15" s="43" t="s">
        <v>66</v>
      </c>
      <c r="DW15" s="43" t="s">
        <v>66</v>
      </c>
      <c r="DX15" s="43" t="s">
        <v>66</v>
      </c>
      <c r="DY15" s="43" t="s">
        <v>66</v>
      </c>
      <c r="DZ15" s="43" t="s">
        <v>66</v>
      </c>
      <c r="EA15" s="43" t="s">
        <v>66</v>
      </c>
      <c r="EB15" s="43" t="s">
        <v>66</v>
      </c>
      <c r="EC15" s="43" t="s">
        <v>66</v>
      </c>
      <c r="ED15" s="58" t="s">
        <v>65</v>
      </c>
      <c r="EE15" s="44" t="s">
        <v>64</v>
      </c>
      <c r="EF15" s="43" t="s">
        <v>66</v>
      </c>
      <c r="EG15" s="43" t="s">
        <v>66</v>
      </c>
      <c r="EH15" s="43" t="s">
        <v>66</v>
      </c>
      <c r="EI15" s="43" t="s">
        <v>66</v>
      </c>
      <c r="EJ15" s="43" t="s">
        <v>66</v>
      </c>
      <c r="EK15" s="43" t="s">
        <v>66</v>
      </c>
      <c r="EL15" s="43" t="s">
        <v>66</v>
      </c>
      <c r="EM15" s="43" t="s">
        <v>66</v>
      </c>
      <c r="EN15" s="43" t="s">
        <v>66</v>
      </c>
      <c r="EO15" s="43" t="s">
        <v>66</v>
      </c>
      <c r="EP15" s="43" t="s">
        <v>66</v>
      </c>
      <c r="EQ15" s="43" t="s">
        <v>66</v>
      </c>
      <c r="ER15" s="43" t="s">
        <v>66</v>
      </c>
      <c r="ES15" s="43" t="s">
        <v>66</v>
      </c>
      <c r="ET15" s="43" t="s">
        <v>66</v>
      </c>
      <c r="EU15" s="43" t="s">
        <v>66</v>
      </c>
      <c r="EV15" s="43" t="s">
        <v>66</v>
      </c>
      <c r="EW15" s="43" t="s">
        <v>66</v>
      </c>
      <c r="EX15" s="43" t="s">
        <v>66</v>
      </c>
      <c r="EY15" s="43" t="s">
        <v>66</v>
      </c>
      <c r="EZ15" s="43" t="s">
        <v>66</v>
      </c>
      <c r="FA15" s="43" t="s">
        <v>66</v>
      </c>
      <c r="FB15" s="43" t="s">
        <v>66</v>
      </c>
      <c r="FC15" s="43" t="s">
        <v>66</v>
      </c>
      <c r="FD15" s="43" t="s">
        <v>66</v>
      </c>
      <c r="FE15" s="43" t="s">
        <v>66</v>
      </c>
      <c r="FF15" s="43" t="s">
        <v>66</v>
      </c>
      <c r="FG15" s="45"/>
      <c r="FH15" s="46" t="str">
        <f t="shared" si="1"/>
        <v/>
      </c>
      <c r="FI15" s="46" t="str">
        <f t="shared" si="0"/>
        <v/>
      </c>
      <c r="FJ15" s="46" t="str">
        <f t="shared" si="0"/>
        <v/>
      </c>
      <c r="FK15" s="46" t="str">
        <f t="shared" si="0"/>
        <v/>
      </c>
      <c r="FL15" s="46" t="str">
        <f t="shared" si="0"/>
        <v/>
      </c>
      <c r="FM15" s="46" t="str">
        <f t="shared" si="0"/>
        <v/>
      </c>
      <c r="FN15" s="46" t="str">
        <f t="shared" ref="FN15:GC30" si="2">IF(BN15="NO CUMPLE","",IF(DN15="NO CUMPLE","",IF(DN15="NC","",IF(DN15="CUMPLE",N15))))</f>
        <v/>
      </c>
      <c r="FO15" s="46" t="str">
        <f t="shared" si="2"/>
        <v/>
      </c>
      <c r="FP15" s="46" t="str">
        <f t="shared" si="2"/>
        <v/>
      </c>
      <c r="FQ15" s="46" t="str">
        <f t="shared" si="2"/>
        <v/>
      </c>
      <c r="FR15" s="46" t="str">
        <f t="shared" si="2"/>
        <v/>
      </c>
      <c r="FS15" s="46" t="str">
        <f t="shared" si="2"/>
        <v/>
      </c>
      <c r="FT15" s="46" t="str">
        <f t="shared" si="2"/>
        <v/>
      </c>
      <c r="FU15" s="46" t="str">
        <f t="shared" si="2"/>
        <v/>
      </c>
      <c r="FV15" s="46" t="str">
        <f t="shared" si="2"/>
        <v/>
      </c>
      <c r="FW15" s="46" t="str">
        <f t="shared" si="2"/>
        <v/>
      </c>
      <c r="FX15" s="46" t="str">
        <f t="shared" si="2"/>
        <v/>
      </c>
      <c r="FY15" s="46" t="str">
        <f t="shared" si="2"/>
        <v/>
      </c>
      <c r="FZ15" s="46" t="str">
        <f t="shared" si="2"/>
        <v/>
      </c>
      <c r="GA15" s="46" t="str">
        <f t="shared" si="2"/>
        <v/>
      </c>
      <c r="GB15" s="46" t="str">
        <f t="shared" si="2"/>
        <v/>
      </c>
      <c r="GC15" s="46" t="str">
        <f t="shared" si="2"/>
        <v/>
      </c>
      <c r="GD15" s="46" t="str">
        <f t="shared" ref="GD15:GS30" si="3">IF(CD15="NO CUMPLE","",IF(ED15="NO CUMPLE","",IF(ED15="NC","",IF(ED15="CUMPLE",AD15))))</f>
        <v/>
      </c>
      <c r="GE15" s="46">
        <f t="shared" si="3"/>
        <v>16540762</v>
      </c>
      <c r="GF15" s="46" t="str">
        <f t="shared" si="3"/>
        <v/>
      </c>
      <c r="GG15" s="46" t="str">
        <f t="shared" si="3"/>
        <v/>
      </c>
      <c r="GH15" s="46" t="str">
        <f t="shared" si="3"/>
        <v/>
      </c>
      <c r="GI15" s="46" t="str">
        <f t="shared" si="3"/>
        <v/>
      </c>
      <c r="GJ15" s="46" t="str">
        <f t="shared" si="3"/>
        <v/>
      </c>
      <c r="GK15" s="46" t="str">
        <f t="shared" si="3"/>
        <v/>
      </c>
      <c r="GL15" s="46" t="str">
        <f t="shared" si="3"/>
        <v/>
      </c>
      <c r="GM15" s="46" t="str">
        <f t="shared" si="3"/>
        <v/>
      </c>
      <c r="GN15" s="46" t="str">
        <f t="shared" si="3"/>
        <v/>
      </c>
      <c r="GO15" s="46" t="str">
        <f t="shared" si="3"/>
        <v/>
      </c>
      <c r="GP15" s="46" t="str">
        <f t="shared" si="3"/>
        <v/>
      </c>
      <c r="GQ15" s="46" t="str">
        <f t="shared" si="3"/>
        <v/>
      </c>
      <c r="GR15" s="46" t="str">
        <f t="shared" si="3"/>
        <v/>
      </c>
      <c r="GS15" s="46" t="str">
        <f t="shared" si="3"/>
        <v/>
      </c>
      <c r="GT15" s="46" t="str">
        <f t="shared" ref="GT15:HF34" si="4">IF(CT15="NO CUMPLE","",IF(ET15="NO CUMPLE","",IF(ET15="NC","",IF(ET15="CUMPLE",AT15))))</f>
        <v/>
      </c>
      <c r="GU15" s="46" t="str">
        <f t="shared" si="4"/>
        <v/>
      </c>
      <c r="GV15" s="46" t="str">
        <f t="shared" si="4"/>
        <v/>
      </c>
      <c r="GW15" s="46" t="str">
        <f t="shared" si="4"/>
        <v/>
      </c>
      <c r="GX15" s="46" t="str">
        <f t="shared" si="4"/>
        <v/>
      </c>
      <c r="GY15" s="46" t="str">
        <f t="shared" si="4"/>
        <v/>
      </c>
      <c r="GZ15" s="46" t="str">
        <f t="shared" si="4"/>
        <v/>
      </c>
      <c r="HA15" s="46" t="str">
        <f t="shared" si="4"/>
        <v/>
      </c>
      <c r="HB15" s="46" t="str">
        <f t="shared" si="4"/>
        <v/>
      </c>
      <c r="HC15" s="46" t="str">
        <f t="shared" si="4"/>
        <v/>
      </c>
      <c r="HD15" s="46" t="str">
        <f t="shared" si="4"/>
        <v/>
      </c>
      <c r="HE15" s="46" t="str">
        <f t="shared" si="4"/>
        <v/>
      </c>
      <c r="HF15" s="46" t="str">
        <f t="shared" si="4"/>
        <v/>
      </c>
      <c r="HG15" s="45"/>
    </row>
    <row r="16" spans="1:215" ht="42" customHeight="1" x14ac:dyDescent="0.2">
      <c r="A16" s="33">
        <v>7</v>
      </c>
      <c r="B16" s="33" t="s">
        <v>61</v>
      </c>
      <c r="C16" s="33" t="s">
        <v>73</v>
      </c>
      <c r="D16" s="34" t="s">
        <v>74</v>
      </c>
      <c r="E16" s="33">
        <v>3</v>
      </c>
      <c r="F16" s="35">
        <v>384010495.04999995</v>
      </c>
      <c r="G16" s="49"/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38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38">
        <v>0</v>
      </c>
      <c r="X16" s="38">
        <v>0</v>
      </c>
      <c r="Y16" s="38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383892810</v>
      </c>
      <c r="AF16" s="38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38">
        <v>0</v>
      </c>
      <c r="AO16" s="38">
        <v>0</v>
      </c>
      <c r="AP16" s="126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126">
        <v>0</v>
      </c>
      <c r="AX16" s="38">
        <v>0</v>
      </c>
      <c r="AY16" s="38">
        <v>0</v>
      </c>
      <c r="AZ16" s="39">
        <v>0</v>
      </c>
      <c r="BA16" s="38">
        <v>0</v>
      </c>
      <c r="BB16" s="40">
        <v>0</v>
      </c>
      <c r="BC16" s="38">
        <v>0</v>
      </c>
      <c r="BD16" s="38">
        <v>0</v>
      </c>
      <c r="BE16" s="38">
        <v>0</v>
      </c>
      <c r="BF16" s="37">
        <v>0</v>
      </c>
      <c r="BH16" s="41" t="s">
        <v>65</v>
      </c>
      <c r="BI16" s="41" t="s">
        <v>64</v>
      </c>
      <c r="BJ16" s="41" t="s">
        <v>64</v>
      </c>
      <c r="BK16" s="41" t="s">
        <v>64</v>
      </c>
      <c r="BL16" s="41" t="s">
        <v>65</v>
      </c>
      <c r="BM16" s="41" t="s">
        <v>64</v>
      </c>
      <c r="BN16" s="41" t="s">
        <v>65</v>
      </c>
      <c r="BO16" s="41" t="s">
        <v>64</v>
      </c>
      <c r="BP16" s="41" t="s">
        <v>64</v>
      </c>
      <c r="BQ16" s="41" t="s">
        <v>64</v>
      </c>
      <c r="BR16" s="41" t="s">
        <v>64</v>
      </c>
      <c r="BS16" s="41" t="s">
        <v>65</v>
      </c>
      <c r="BT16" s="41" t="s">
        <v>64</v>
      </c>
      <c r="BU16" s="41" t="s">
        <v>64</v>
      </c>
      <c r="BV16" s="41" t="s">
        <v>64</v>
      </c>
      <c r="BW16" s="41" t="s">
        <v>64</v>
      </c>
      <c r="BX16" s="41" t="s">
        <v>64</v>
      </c>
      <c r="BY16" s="41" t="s">
        <v>64</v>
      </c>
      <c r="BZ16" s="41" t="s">
        <v>64</v>
      </c>
      <c r="CA16" s="41" t="s">
        <v>64</v>
      </c>
      <c r="CB16" s="41" t="s">
        <v>64</v>
      </c>
      <c r="CC16" s="41" t="s">
        <v>65</v>
      </c>
      <c r="CD16" s="41" t="s">
        <v>65</v>
      </c>
      <c r="CE16" s="41" t="s">
        <v>64</v>
      </c>
      <c r="CF16" s="41" t="s">
        <v>64</v>
      </c>
      <c r="CG16" s="41" t="s">
        <v>64</v>
      </c>
      <c r="CH16" s="41" t="s">
        <v>64</v>
      </c>
      <c r="CI16" s="41" t="s">
        <v>64</v>
      </c>
      <c r="CJ16" s="41" t="s">
        <v>64</v>
      </c>
      <c r="CK16" s="41" t="s">
        <v>64</v>
      </c>
      <c r="CL16" s="41" t="s">
        <v>64</v>
      </c>
      <c r="CM16" s="41" t="s">
        <v>64</v>
      </c>
      <c r="CN16" s="41" t="s">
        <v>65</v>
      </c>
      <c r="CO16" s="41" t="s">
        <v>64</v>
      </c>
      <c r="CP16" s="41" t="s">
        <v>64</v>
      </c>
      <c r="CQ16" s="41" t="s">
        <v>65</v>
      </c>
      <c r="CR16" s="41" t="s">
        <v>64</v>
      </c>
      <c r="CS16" s="41" t="s">
        <v>65</v>
      </c>
      <c r="CT16" s="41" t="s">
        <v>64</v>
      </c>
      <c r="CU16" s="41" t="s">
        <v>64</v>
      </c>
      <c r="CV16" s="41" t="s">
        <v>64</v>
      </c>
      <c r="CW16" s="41" t="s">
        <v>65</v>
      </c>
      <c r="CX16" s="41" t="s">
        <v>65</v>
      </c>
      <c r="CY16" s="41" t="s">
        <v>64</v>
      </c>
      <c r="CZ16" s="41" t="s">
        <v>64</v>
      </c>
      <c r="DA16" s="41" t="s">
        <v>64</v>
      </c>
      <c r="DB16" s="41" t="s">
        <v>65</v>
      </c>
      <c r="DC16" s="41" t="s">
        <v>65</v>
      </c>
      <c r="DD16" s="41" t="s">
        <v>64</v>
      </c>
      <c r="DE16" s="41" t="s">
        <v>65</v>
      </c>
      <c r="DF16" s="41" t="s">
        <v>64</v>
      </c>
      <c r="DG16" s="50"/>
      <c r="DH16" s="43" t="s">
        <v>66</v>
      </c>
      <c r="DI16" s="43" t="s">
        <v>66</v>
      </c>
      <c r="DJ16" s="43" t="s">
        <v>66</v>
      </c>
      <c r="DK16" s="43" t="s">
        <v>66</v>
      </c>
      <c r="DL16" s="43" t="s">
        <v>66</v>
      </c>
      <c r="DM16" s="43" t="s">
        <v>66</v>
      </c>
      <c r="DN16" s="43" t="s">
        <v>66</v>
      </c>
      <c r="DO16" s="43" t="s">
        <v>66</v>
      </c>
      <c r="DP16" s="43" t="s">
        <v>66</v>
      </c>
      <c r="DQ16" s="43" t="s">
        <v>66</v>
      </c>
      <c r="DR16" s="43" t="s">
        <v>66</v>
      </c>
      <c r="DS16" s="43" t="s">
        <v>66</v>
      </c>
      <c r="DT16" s="43" t="s">
        <v>66</v>
      </c>
      <c r="DU16" s="43" t="s">
        <v>66</v>
      </c>
      <c r="DV16" s="43" t="s">
        <v>66</v>
      </c>
      <c r="DW16" s="43" t="s">
        <v>66</v>
      </c>
      <c r="DX16" s="43" t="s">
        <v>66</v>
      </c>
      <c r="DY16" s="43" t="s">
        <v>66</v>
      </c>
      <c r="DZ16" s="43" t="s">
        <v>66</v>
      </c>
      <c r="EA16" s="43" t="s">
        <v>66</v>
      </c>
      <c r="EB16" s="43" t="s">
        <v>66</v>
      </c>
      <c r="EC16" s="43" t="s">
        <v>66</v>
      </c>
      <c r="ED16" s="43" t="s">
        <v>66</v>
      </c>
      <c r="EE16" s="44" t="s">
        <v>64</v>
      </c>
      <c r="EF16" s="43" t="s">
        <v>66</v>
      </c>
      <c r="EG16" s="43" t="s">
        <v>66</v>
      </c>
      <c r="EH16" s="43" t="s">
        <v>66</v>
      </c>
      <c r="EI16" s="43" t="s">
        <v>66</v>
      </c>
      <c r="EJ16" s="43" t="s">
        <v>66</v>
      </c>
      <c r="EK16" s="43" t="s">
        <v>66</v>
      </c>
      <c r="EL16" s="43" t="s">
        <v>66</v>
      </c>
      <c r="EM16" s="43" t="s">
        <v>66</v>
      </c>
      <c r="EN16" s="43" t="s">
        <v>66</v>
      </c>
      <c r="EO16" s="43" t="s">
        <v>66</v>
      </c>
      <c r="EP16" s="43" t="s">
        <v>66</v>
      </c>
      <c r="EQ16" s="43" t="s">
        <v>66</v>
      </c>
      <c r="ER16" s="43" t="s">
        <v>66</v>
      </c>
      <c r="ES16" s="43" t="s">
        <v>66</v>
      </c>
      <c r="ET16" s="43" t="s">
        <v>66</v>
      </c>
      <c r="EU16" s="43" t="s">
        <v>66</v>
      </c>
      <c r="EV16" s="43" t="s">
        <v>66</v>
      </c>
      <c r="EW16" s="43" t="s">
        <v>66</v>
      </c>
      <c r="EX16" s="43" t="s">
        <v>66</v>
      </c>
      <c r="EY16" s="43" t="s">
        <v>66</v>
      </c>
      <c r="EZ16" s="43" t="s">
        <v>66</v>
      </c>
      <c r="FA16" s="43" t="s">
        <v>66</v>
      </c>
      <c r="FB16" s="43" t="s">
        <v>66</v>
      </c>
      <c r="FC16" s="43" t="s">
        <v>66</v>
      </c>
      <c r="FD16" s="43" t="s">
        <v>66</v>
      </c>
      <c r="FE16" s="43" t="s">
        <v>66</v>
      </c>
      <c r="FF16" s="43" t="s">
        <v>66</v>
      </c>
      <c r="FG16" s="45"/>
      <c r="FH16" s="46" t="str">
        <f t="shared" si="1"/>
        <v/>
      </c>
      <c r="FI16" s="46" t="str">
        <f t="shared" si="1"/>
        <v/>
      </c>
      <c r="FJ16" s="46" t="str">
        <f t="shared" si="1"/>
        <v/>
      </c>
      <c r="FK16" s="46" t="str">
        <f t="shared" si="1"/>
        <v/>
      </c>
      <c r="FL16" s="46" t="str">
        <f t="shared" si="1"/>
        <v/>
      </c>
      <c r="FM16" s="46" t="str">
        <f t="shared" si="1"/>
        <v/>
      </c>
      <c r="FN16" s="46" t="str">
        <f t="shared" si="2"/>
        <v/>
      </c>
      <c r="FO16" s="46" t="str">
        <f t="shared" si="2"/>
        <v/>
      </c>
      <c r="FP16" s="46" t="str">
        <f t="shared" si="2"/>
        <v/>
      </c>
      <c r="FQ16" s="46" t="str">
        <f t="shared" si="2"/>
        <v/>
      </c>
      <c r="FR16" s="46" t="str">
        <f t="shared" si="2"/>
        <v/>
      </c>
      <c r="FS16" s="46" t="str">
        <f t="shared" si="2"/>
        <v/>
      </c>
      <c r="FT16" s="46" t="str">
        <f t="shared" si="2"/>
        <v/>
      </c>
      <c r="FU16" s="46" t="str">
        <f t="shared" si="2"/>
        <v/>
      </c>
      <c r="FV16" s="46" t="str">
        <f t="shared" si="2"/>
        <v/>
      </c>
      <c r="FW16" s="46" t="str">
        <f t="shared" si="2"/>
        <v/>
      </c>
      <c r="FX16" s="46" t="str">
        <f t="shared" si="2"/>
        <v/>
      </c>
      <c r="FY16" s="46" t="str">
        <f t="shared" si="2"/>
        <v/>
      </c>
      <c r="FZ16" s="46" t="str">
        <f t="shared" si="2"/>
        <v/>
      </c>
      <c r="GA16" s="46" t="str">
        <f t="shared" si="2"/>
        <v/>
      </c>
      <c r="GB16" s="46" t="str">
        <f t="shared" si="2"/>
        <v/>
      </c>
      <c r="GC16" s="46" t="str">
        <f t="shared" si="2"/>
        <v/>
      </c>
      <c r="GD16" s="46" t="str">
        <f t="shared" si="3"/>
        <v/>
      </c>
      <c r="GE16" s="46">
        <f t="shared" si="3"/>
        <v>383892810</v>
      </c>
      <c r="GF16" s="46" t="str">
        <f t="shared" si="3"/>
        <v/>
      </c>
      <c r="GG16" s="46" t="str">
        <f t="shared" si="3"/>
        <v/>
      </c>
      <c r="GH16" s="46" t="str">
        <f t="shared" si="3"/>
        <v/>
      </c>
      <c r="GI16" s="46" t="str">
        <f t="shared" si="3"/>
        <v/>
      </c>
      <c r="GJ16" s="46" t="str">
        <f t="shared" si="3"/>
        <v/>
      </c>
      <c r="GK16" s="46" t="str">
        <f t="shared" si="3"/>
        <v/>
      </c>
      <c r="GL16" s="46" t="str">
        <f t="shared" si="3"/>
        <v/>
      </c>
      <c r="GM16" s="46" t="str">
        <f t="shared" si="3"/>
        <v/>
      </c>
      <c r="GN16" s="46" t="str">
        <f t="shared" si="3"/>
        <v/>
      </c>
      <c r="GO16" s="46" t="str">
        <f t="shared" si="3"/>
        <v/>
      </c>
      <c r="GP16" s="46" t="str">
        <f t="shared" si="3"/>
        <v/>
      </c>
      <c r="GQ16" s="46" t="str">
        <f t="shared" si="3"/>
        <v/>
      </c>
      <c r="GR16" s="46" t="str">
        <f t="shared" si="3"/>
        <v/>
      </c>
      <c r="GS16" s="46" t="str">
        <f t="shared" si="3"/>
        <v/>
      </c>
      <c r="GT16" s="46" t="str">
        <f t="shared" si="4"/>
        <v/>
      </c>
      <c r="GU16" s="46" t="str">
        <f t="shared" si="4"/>
        <v/>
      </c>
      <c r="GV16" s="46" t="str">
        <f t="shared" si="4"/>
        <v/>
      </c>
      <c r="GW16" s="46" t="str">
        <f t="shared" si="4"/>
        <v/>
      </c>
      <c r="GX16" s="46" t="str">
        <f t="shared" si="4"/>
        <v/>
      </c>
      <c r="GY16" s="46" t="str">
        <f t="shared" si="4"/>
        <v/>
      </c>
      <c r="GZ16" s="46" t="str">
        <f t="shared" si="4"/>
        <v/>
      </c>
      <c r="HA16" s="46" t="str">
        <f t="shared" si="4"/>
        <v/>
      </c>
      <c r="HB16" s="46" t="str">
        <f t="shared" si="4"/>
        <v/>
      </c>
      <c r="HC16" s="46" t="str">
        <f t="shared" si="4"/>
        <v/>
      </c>
      <c r="HD16" s="46" t="str">
        <f t="shared" si="4"/>
        <v/>
      </c>
      <c r="HE16" s="46" t="str">
        <f t="shared" si="4"/>
        <v/>
      </c>
      <c r="HF16" s="46" t="str">
        <f t="shared" si="4"/>
        <v/>
      </c>
      <c r="HG16" s="45"/>
    </row>
    <row r="17" spans="1:215" ht="42" customHeight="1" x14ac:dyDescent="0.2">
      <c r="A17" s="33">
        <v>8</v>
      </c>
      <c r="B17" s="33" t="s">
        <v>61</v>
      </c>
      <c r="C17" s="33" t="s">
        <v>75</v>
      </c>
      <c r="D17" s="34" t="s">
        <v>76</v>
      </c>
      <c r="E17" s="33">
        <v>1</v>
      </c>
      <c r="F17" s="35">
        <v>140395794.21000001</v>
      </c>
      <c r="G17" s="51"/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38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38">
        <v>0</v>
      </c>
      <c r="X17" s="38">
        <v>0</v>
      </c>
      <c r="Y17" s="38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140374542</v>
      </c>
      <c r="AF17" s="38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38">
        <v>0</v>
      </c>
      <c r="AO17" s="38">
        <v>0</v>
      </c>
      <c r="AP17" s="126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126">
        <v>0</v>
      </c>
      <c r="AX17" s="38">
        <v>0</v>
      </c>
      <c r="AY17" s="38">
        <v>0</v>
      </c>
      <c r="AZ17" s="39">
        <v>0</v>
      </c>
      <c r="BA17" s="38">
        <v>0</v>
      </c>
      <c r="BB17" s="40">
        <v>0</v>
      </c>
      <c r="BC17" s="38">
        <v>0</v>
      </c>
      <c r="BD17" s="38">
        <v>0</v>
      </c>
      <c r="BE17" s="38">
        <v>0</v>
      </c>
      <c r="BF17" s="37">
        <v>0</v>
      </c>
      <c r="BH17" s="41" t="s">
        <v>65</v>
      </c>
      <c r="BI17" s="41" t="s">
        <v>64</v>
      </c>
      <c r="BJ17" s="41" t="s">
        <v>64</v>
      </c>
      <c r="BK17" s="41" t="s">
        <v>64</v>
      </c>
      <c r="BL17" s="41" t="s">
        <v>65</v>
      </c>
      <c r="BM17" s="41" t="s">
        <v>64</v>
      </c>
      <c r="BN17" s="41" t="s">
        <v>65</v>
      </c>
      <c r="BO17" s="41" t="s">
        <v>64</v>
      </c>
      <c r="BP17" s="41" t="s">
        <v>64</v>
      </c>
      <c r="BQ17" s="41" t="s">
        <v>64</v>
      </c>
      <c r="BR17" s="41" t="s">
        <v>64</v>
      </c>
      <c r="BS17" s="41" t="s">
        <v>65</v>
      </c>
      <c r="BT17" s="41" t="s">
        <v>64</v>
      </c>
      <c r="BU17" s="41" t="s">
        <v>64</v>
      </c>
      <c r="BV17" s="41" t="s">
        <v>64</v>
      </c>
      <c r="BW17" s="41" t="s">
        <v>64</v>
      </c>
      <c r="BX17" s="41" t="s">
        <v>64</v>
      </c>
      <c r="BY17" s="41" t="s">
        <v>64</v>
      </c>
      <c r="BZ17" s="41" t="s">
        <v>64</v>
      </c>
      <c r="CA17" s="41" t="s">
        <v>64</v>
      </c>
      <c r="CB17" s="41" t="s">
        <v>64</v>
      </c>
      <c r="CC17" s="41" t="s">
        <v>65</v>
      </c>
      <c r="CD17" s="41" t="s">
        <v>65</v>
      </c>
      <c r="CE17" s="41" t="s">
        <v>64</v>
      </c>
      <c r="CF17" s="41" t="s">
        <v>64</v>
      </c>
      <c r="CG17" s="41" t="s">
        <v>64</v>
      </c>
      <c r="CH17" s="41" t="s">
        <v>64</v>
      </c>
      <c r="CI17" s="41" t="s">
        <v>64</v>
      </c>
      <c r="CJ17" s="41" t="s">
        <v>64</v>
      </c>
      <c r="CK17" s="41" t="s">
        <v>64</v>
      </c>
      <c r="CL17" s="41" t="s">
        <v>64</v>
      </c>
      <c r="CM17" s="41" t="s">
        <v>64</v>
      </c>
      <c r="CN17" s="41" t="s">
        <v>65</v>
      </c>
      <c r="CO17" s="41" t="s">
        <v>64</v>
      </c>
      <c r="CP17" s="41" t="s">
        <v>64</v>
      </c>
      <c r="CQ17" s="41" t="s">
        <v>65</v>
      </c>
      <c r="CR17" s="41" t="s">
        <v>64</v>
      </c>
      <c r="CS17" s="41" t="s">
        <v>65</v>
      </c>
      <c r="CT17" s="41" t="s">
        <v>64</v>
      </c>
      <c r="CU17" s="41" t="s">
        <v>64</v>
      </c>
      <c r="CV17" s="41" t="s">
        <v>64</v>
      </c>
      <c r="CW17" s="41" t="s">
        <v>65</v>
      </c>
      <c r="CX17" s="41" t="s">
        <v>65</v>
      </c>
      <c r="CY17" s="41" t="s">
        <v>64</v>
      </c>
      <c r="CZ17" s="41" t="s">
        <v>64</v>
      </c>
      <c r="DA17" s="41" t="s">
        <v>64</v>
      </c>
      <c r="DB17" s="41" t="s">
        <v>65</v>
      </c>
      <c r="DC17" s="41" t="s">
        <v>65</v>
      </c>
      <c r="DD17" s="41" t="s">
        <v>64</v>
      </c>
      <c r="DE17" s="41" t="s">
        <v>65</v>
      </c>
      <c r="DF17" s="41" t="s">
        <v>64</v>
      </c>
      <c r="DG17" s="50"/>
      <c r="DH17" s="43" t="s">
        <v>66</v>
      </c>
      <c r="DI17" s="43" t="s">
        <v>66</v>
      </c>
      <c r="DJ17" s="43" t="s">
        <v>66</v>
      </c>
      <c r="DK17" s="43" t="s">
        <v>66</v>
      </c>
      <c r="DL17" s="43" t="s">
        <v>66</v>
      </c>
      <c r="DM17" s="43" t="s">
        <v>66</v>
      </c>
      <c r="DN17" s="43" t="s">
        <v>66</v>
      </c>
      <c r="DO17" s="43" t="s">
        <v>66</v>
      </c>
      <c r="DP17" s="43" t="s">
        <v>66</v>
      </c>
      <c r="DQ17" s="43" t="s">
        <v>66</v>
      </c>
      <c r="DR17" s="43" t="s">
        <v>66</v>
      </c>
      <c r="DS17" s="43" t="s">
        <v>66</v>
      </c>
      <c r="DT17" s="43" t="s">
        <v>66</v>
      </c>
      <c r="DU17" s="43" t="s">
        <v>66</v>
      </c>
      <c r="DV17" s="43" t="s">
        <v>66</v>
      </c>
      <c r="DW17" s="43" t="s">
        <v>66</v>
      </c>
      <c r="DX17" s="43" t="s">
        <v>66</v>
      </c>
      <c r="DY17" s="43" t="s">
        <v>66</v>
      </c>
      <c r="DZ17" s="43" t="s">
        <v>66</v>
      </c>
      <c r="EA17" s="43" t="s">
        <v>66</v>
      </c>
      <c r="EB17" s="43" t="s">
        <v>66</v>
      </c>
      <c r="EC17" s="43" t="s">
        <v>66</v>
      </c>
      <c r="ED17" s="43" t="s">
        <v>66</v>
      </c>
      <c r="EE17" s="44" t="s">
        <v>64</v>
      </c>
      <c r="EF17" s="43" t="s">
        <v>66</v>
      </c>
      <c r="EG17" s="43" t="s">
        <v>66</v>
      </c>
      <c r="EH17" s="43" t="s">
        <v>66</v>
      </c>
      <c r="EI17" s="43" t="s">
        <v>66</v>
      </c>
      <c r="EJ17" s="43" t="s">
        <v>66</v>
      </c>
      <c r="EK17" s="43" t="s">
        <v>66</v>
      </c>
      <c r="EL17" s="43" t="s">
        <v>66</v>
      </c>
      <c r="EM17" s="43" t="s">
        <v>66</v>
      </c>
      <c r="EN17" s="43" t="s">
        <v>66</v>
      </c>
      <c r="EO17" s="43" t="s">
        <v>66</v>
      </c>
      <c r="EP17" s="43" t="s">
        <v>66</v>
      </c>
      <c r="EQ17" s="43" t="s">
        <v>66</v>
      </c>
      <c r="ER17" s="43" t="s">
        <v>66</v>
      </c>
      <c r="ES17" s="43" t="s">
        <v>66</v>
      </c>
      <c r="ET17" s="43" t="s">
        <v>66</v>
      </c>
      <c r="EU17" s="43" t="s">
        <v>66</v>
      </c>
      <c r="EV17" s="43" t="s">
        <v>66</v>
      </c>
      <c r="EW17" s="43" t="s">
        <v>66</v>
      </c>
      <c r="EX17" s="43" t="s">
        <v>66</v>
      </c>
      <c r="EY17" s="43" t="s">
        <v>66</v>
      </c>
      <c r="EZ17" s="43" t="s">
        <v>66</v>
      </c>
      <c r="FA17" s="43" t="s">
        <v>66</v>
      </c>
      <c r="FB17" s="43" t="s">
        <v>66</v>
      </c>
      <c r="FC17" s="43" t="s">
        <v>66</v>
      </c>
      <c r="FD17" s="43" t="s">
        <v>66</v>
      </c>
      <c r="FE17" s="43" t="s">
        <v>66</v>
      </c>
      <c r="FF17" s="43" t="s">
        <v>66</v>
      </c>
      <c r="FG17" s="4"/>
      <c r="FH17" s="46" t="str">
        <f t="shared" si="1"/>
        <v/>
      </c>
      <c r="FI17" s="46" t="str">
        <f t="shared" si="1"/>
        <v/>
      </c>
      <c r="FJ17" s="46" t="str">
        <f t="shared" si="1"/>
        <v/>
      </c>
      <c r="FK17" s="46" t="str">
        <f t="shared" si="1"/>
        <v/>
      </c>
      <c r="FL17" s="46" t="str">
        <f t="shared" si="1"/>
        <v/>
      </c>
      <c r="FM17" s="46" t="str">
        <f t="shared" si="1"/>
        <v/>
      </c>
      <c r="FN17" s="46" t="str">
        <f t="shared" si="2"/>
        <v/>
      </c>
      <c r="FO17" s="46" t="str">
        <f t="shared" si="2"/>
        <v/>
      </c>
      <c r="FP17" s="46" t="str">
        <f t="shared" si="2"/>
        <v/>
      </c>
      <c r="FQ17" s="46" t="str">
        <f t="shared" si="2"/>
        <v/>
      </c>
      <c r="FR17" s="46" t="str">
        <f t="shared" si="2"/>
        <v/>
      </c>
      <c r="FS17" s="46" t="str">
        <f t="shared" si="2"/>
        <v/>
      </c>
      <c r="FT17" s="46" t="str">
        <f t="shared" si="2"/>
        <v/>
      </c>
      <c r="FU17" s="46" t="str">
        <f t="shared" si="2"/>
        <v/>
      </c>
      <c r="FV17" s="46" t="str">
        <f t="shared" si="2"/>
        <v/>
      </c>
      <c r="FW17" s="46" t="str">
        <f t="shared" si="2"/>
        <v/>
      </c>
      <c r="FX17" s="46" t="str">
        <f t="shared" si="2"/>
        <v/>
      </c>
      <c r="FY17" s="46" t="str">
        <f t="shared" si="2"/>
        <v/>
      </c>
      <c r="FZ17" s="46" t="str">
        <f t="shared" si="2"/>
        <v/>
      </c>
      <c r="GA17" s="46" t="str">
        <f t="shared" si="2"/>
        <v/>
      </c>
      <c r="GB17" s="46" t="str">
        <f t="shared" si="2"/>
        <v/>
      </c>
      <c r="GC17" s="46" t="str">
        <f t="shared" si="2"/>
        <v/>
      </c>
      <c r="GD17" s="46" t="str">
        <f t="shared" si="3"/>
        <v/>
      </c>
      <c r="GE17" s="46">
        <f t="shared" si="3"/>
        <v>140374542</v>
      </c>
      <c r="GF17" s="46" t="str">
        <f t="shared" si="3"/>
        <v/>
      </c>
      <c r="GG17" s="46" t="str">
        <f t="shared" si="3"/>
        <v/>
      </c>
      <c r="GH17" s="46" t="str">
        <f t="shared" si="3"/>
        <v/>
      </c>
      <c r="GI17" s="46" t="str">
        <f t="shared" si="3"/>
        <v/>
      </c>
      <c r="GJ17" s="46" t="str">
        <f t="shared" si="3"/>
        <v/>
      </c>
      <c r="GK17" s="46" t="str">
        <f t="shared" si="3"/>
        <v/>
      </c>
      <c r="GL17" s="46" t="str">
        <f t="shared" si="3"/>
        <v/>
      </c>
      <c r="GM17" s="46" t="str">
        <f t="shared" si="3"/>
        <v/>
      </c>
      <c r="GN17" s="46" t="str">
        <f t="shared" si="3"/>
        <v/>
      </c>
      <c r="GO17" s="46" t="str">
        <f t="shared" si="3"/>
        <v/>
      </c>
      <c r="GP17" s="46" t="str">
        <f t="shared" si="3"/>
        <v/>
      </c>
      <c r="GQ17" s="46" t="str">
        <f t="shared" si="3"/>
        <v/>
      </c>
      <c r="GR17" s="46" t="str">
        <f t="shared" si="3"/>
        <v/>
      </c>
      <c r="GS17" s="46" t="str">
        <f t="shared" si="3"/>
        <v/>
      </c>
      <c r="GT17" s="46" t="str">
        <f t="shared" si="4"/>
        <v/>
      </c>
      <c r="GU17" s="46" t="str">
        <f t="shared" si="4"/>
        <v/>
      </c>
      <c r="GV17" s="46" t="str">
        <f t="shared" si="4"/>
        <v/>
      </c>
      <c r="GW17" s="46" t="str">
        <f t="shared" si="4"/>
        <v/>
      </c>
      <c r="GX17" s="46" t="str">
        <f t="shared" si="4"/>
        <v/>
      </c>
      <c r="GY17" s="46" t="str">
        <f t="shared" si="4"/>
        <v/>
      </c>
      <c r="GZ17" s="46" t="str">
        <f t="shared" si="4"/>
        <v/>
      </c>
      <c r="HA17" s="46" t="str">
        <f t="shared" si="4"/>
        <v/>
      </c>
      <c r="HB17" s="46" t="str">
        <f t="shared" si="4"/>
        <v/>
      </c>
      <c r="HC17" s="46" t="str">
        <f t="shared" si="4"/>
        <v/>
      </c>
      <c r="HD17" s="46" t="str">
        <f t="shared" si="4"/>
        <v/>
      </c>
      <c r="HE17" s="46" t="str">
        <f t="shared" si="4"/>
        <v/>
      </c>
      <c r="HF17" s="46" t="str">
        <f t="shared" si="4"/>
        <v/>
      </c>
      <c r="HG17" s="4"/>
    </row>
    <row r="18" spans="1:215" ht="42" customHeight="1" x14ac:dyDescent="0.2">
      <c r="A18" s="33">
        <v>9</v>
      </c>
      <c r="B18" s="33" t="s">
        <v>61</v>
      </c>
      <c r="C18" s="52" t="s">
        <v>77</v>
      </c>
      <c r="D18" s="53" t="s">
        <v>78</v>
      </c>
      <c r="E18" s="33">
        <v>1</v>
      </c>
      <c r="F18" s="35">
        <v>294000000.56</v>
      </c>
      <c r="G18" s="51"/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38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38">
        <v>0</v>
      </c>
      <c r="X18" s="38">
        <v>0</v>
      </c>
      <c r="Y18" s="38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1257984700</v>
      </c>
      <c r="AE18" s="126">
        <v>0</v>
      </c>
      <c r="AF18" s="38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38">
        <v>0</v>
      </c>
      <c r="AO18" s="38">
        <v>0</v>
      </c>
      <c r="AP18" s="126">
        <v>0</v>
      </c>
      <c r="AQ18" s="38">
        <v>0</v>
      </c>
      <c r="AR18" s="38">
        <v>294000000</v>
      </c>
      <c r="AS18" s="38">
        <v>0</v>
      </c>
      <c r="AT18" s="38">
        <v>0</v>
      </c>
      <c r="AU18" s="38">
        <v>0</v>
      </c>
      <c r="AV18" s="38">
        <v>0</v>
      </c>
      <c r="AW18" s="126">
        <v>0</v>
      </c>
      <c r="AX18" s="38">
        <v>0</v>
      </c>
      <c r="AY18" s="38">
        <v>0</v>
      </c>
      <c r="AZ18" s="39">
        <v>0</v>
      </c>
      <c r="BA18" s="38">
        <v>0</v>
      </c>
      <c r="BB18" s="40">
        <v>0</v>
      </c>
      <c r="BC18" s="38">
        <v>0</v>
      </c>
      <c r="BD18" s="38">
        <v>0</v>
      </c>
      <c r="BE18" s="38">
        <v>0</v>
      </c>
      <c r="BF18" s="37">
        <v>0</v>
      </c>
      <c r="BH18" s="41" t="s">
        <v>65</v>
      </c>
      <c r="BI18" s="41" t="s">
        <v>64</v>
      </c>
      <c r="BJ18" s="41" t="s">
        <v>64</v>
      </c>
      <c r="BK18" s="41" t="s">
        <v>64</v>
      </c>
      <c r="BL18" s="41" t="s">
        <v>65</v>
      </c>
      <c r="BM18" s="41" t="s">
        <v>64</v>
      </c>
      <c r="BN18" s="41" t="s">
        <v>65</v>
      </c>
      <c r="BO18" s="41" t="s">
        <v>64</v>
      </c>
      <c r="BP18" s="41" t="s">
        <v>64</v>
      </c>
      <c r="BQ18" s="41" t="s">
        <v>64</v>
      </c>
      <c r="BR18" s="41" t="s">
        <v>64</v>
      </c>
      <c r="BS18" s="41" t="s">
        <v>65</v>
      </c>
      <c r="BT18" s="41" t="s">
        <v>64</v>
      </c>
      <c r="BU18" s="41" t="s">
        <v>64</v>
      </c>
      <c r="BV18" s="41" t="s">
        <v>64</v>
      </c>
      <c r="BW18" s="41" t="s">
        <v>64</v>
      </c>
      <c r="BX18" s="41" t="s">
        <v>64</v>
      </c>
      <c r="BY18" s="41" t="s">
        <v>64</v>
      </c>
      <c r="BZ18" s="41" t="s">
        <v>64</v>
      </c>
      <c r="CA18" s="41" t="s">
        <v>64</v>
      </c>
      <c r="CB18" s="41" t="s">
        <v>64</v>
      </c>
      <c r="CC18" s="41" t="s">
        <v>65</v>
      </c>
      <c r="CD18" s="41" t="s">
        <v>65</v>
      </c>
      <c r="CE18" s="41" t="s">
        <v>64</v>
      </c>
      <c r="CF18" s="41" t="s">
        <v>64</v>
      </c>
      <c r="CG18" s="41" t="s">
        <v>64</v>
      </c>
      <c r="CH18" s="41" t="s">
        <v>64</v>
      </c>
      <c r="CI18" s="41" t="s">
        <v>64</v>
      </c>
      <c r="CJ18" s="41" t="s">
        <v>64</v>
      </c>
      <c r="CK18" s="41" t="s">
        <v>64</v>
      </c>
      <c r="CL18" s="41" t="s">
        <v>64</v>
      </c>
      <c r="CM18" s="41" t="s">
        <v>64</v>
      </c>
      <c r="CN18" s="41" t="s">
        <v>65</v>
      </c>
      <c r="CO18" s="41" t="s">
        <v>64</v>
      </c>
      <c r="CP18" s="41" t="s">
        <v>64</v>
      </c>
      <c r="CQ18" s="41" t="s">
        <v>65</v>
      </c>
      <c r="CR18" s="41" t="s">
        <v>64</v>
      </c>
      <c r="CS18" s="41" t="s">
        <v>65</v>
      </c>
      <c r="CT18" s="41" t="s">
        <v>64</v>
      </c>
      <c r="CU18" s="41" t="s">
        <v>64</v>
      </c>
      <c r="CV18" s="41" t="s">
        <v>64</v>
      </c>
      <c r="CW18" s="41" t="s">
        <v>65</v>
      </c>
      <c r="CX18" s="41" t="s">
        <v>65</v>
      </c>
      <c r="CY18" s="41" t="s">
        <v>64</v>
      </c>
      <c r="CZ18" s="41" t="s">
        <v>64</v>
      </c>
      <c r="DA18" s="41" t="s">
        <v>64</v>
      </c>
      <c r="DB18" s="41" t="s">
        <v>65</v>
      </c>
      <c r="DC18" s="41" t="s">
        <v>65</v>
      </c>
      <c r="DD18" s="41" t="s">
        <v>64</v>
      </c>
      <c r="DE18" s="41" t="s">
        <v>65</v>
      </c>
      <c r="DF18" s="41" t="s">
        <v>64</v>
      </c>
      <c r="DG18" s="50"/>
      <c r="DH18" s="43" t="s">
        <v>66</v>
      </c>
      <c r="DI18" s="43" t="s">
        <v>66</v>
      </c>
      <c r="DJ18" s="43" t="s">
        <v>66</v>
      </c>
      <c r="DK18" s="43" t="s">
        <v>66</v>
      </c>
      <c r="DL18" s="43" t="s">
        <v>66</v>
      </c>
      <c r="DM18" s="43" t="s">
        <v>66</v>
      </c>
      <c r="DN18" s="43" t="s">
        <v>66</v>
      </c>
      <c r="DO18" s="43" t="s">
        <v>66</v>
      </c>
      <c r="DP18" s="43" t="s">
        <v>66</v>
      </c>
      <c r="DQ18" s="43" t="s">
        <v>66</v>
      </c>
      <c r="DR18" s="43" t="s">
        <v>66</v>
      </c>
      <c r="DS18" s="43" t="s">
        <v>66</v>
      </c>
      <c r="DT18" s="43" t="s">
        <v>66</v>
      </c>
      <c r="DU18" s="43" t="s">
        <v>66</v>
      </c>
      <c r="DV18" s="43" t="s">
        <v>66</v>
      </c>
      <c r="DW18" s="43" t="s">
        <v>66</v>
      </c>
      <c r="DX18" s="43" t="s">
        <v>66</v>
      </c>
      <c r="DY18" s="43" t="s">
        <v>66</v>
      </c>
      <c r="DZ18" s="43" t="s">
        <v>66</v>
      </c>
      <c r="EA18" s="43" t="s">
        <v>66</v>
      </c>
      <c r="EB18" s="43" t="s">
        <v>66</v>
      </c>
      <c r="EC18" s="43" t="s">
        <v>66</v>
      </c>
      <c r="ED18" s="58" t="s">
        <v>65</v>
      </c>
      <c r="EE18" s="43" t="s">
        <v>66</v>
      </c>
      <c r="EF18" s="43" t="s">
        <v>66</v>
      </c>
      <c r="EG18" s="43" t="s">
        <v>66</v>
      </c>
      <c r="EH18" s="43" t="s">
        <v>66</v>
      </c>
      <c r="EI18" s="43" t="s">
        <v>66</v>
      </c>
      <c r="EJ18" s="43" t="s">
        <v>66</v>
      </c>
      <c r="EK18" s="43" t="s">
        <v>66</v>
      </c>
      <c r="EL18" s="43" t="s">
        <v>66</v>
      </c>
      <c r="EM18" s="43" t="s">
        <v>66</v>
      </c>
      <c r="EN18" s="43" t="s">
        <v>66</v>
      </c>
      <c r="EO18" s="43" t="s">
        <v>66</v>
      </c>
      <c r="EP18" s="43" t="s">
        <v>66</v>
      </c>
      <c r="EQ18" s="43" t="s">
        <v>66</v>
      </c>
      <c r="ER18" s="44" t="s">
        <v>64</v>
      </c>
      <c r="ES18" s="43" t="s">
        <v>66</v>
      </c>
      <c r="ET18" s="43" t="s">
        <v>66</v>
      </c>
      <c r="EU18" s="43" t="s">
        <v>66</v>
      </c>
      <c r="EV18" s="43" t="s">
        <v>66</v>
      </c>
      <c r="EW18" s="43" t="s">
        <v>66</v>
      </c>
      <c r="EX18" s="43" t="s">
        <v>66</v>
      </c>
      <c r="EY18" s="43" t="s">
        <v>66</v>
      </c>
      <c r="EZ18" s="43" t="s">
        <v>66</v>
      </c>
      <c r="FA18" s="43" t="s">
        <v>66</v>
      </c>
      <c r="FB18" s="43" t="s">
        <v>66</v>
      </c>
      <c r="FC18" s="43" t="s">
        <v>66</v>
      </c>
      <c r="FD18" s="43" t="s">
        <v>66</v>
      </c>
      <c r="FE18" s="43" t="s">
        <v>66</v>
      </c>
      <c r="FF18" s="43" t="s">
        <v>66</v>
      </c>
      <c r="FG18" s="4"/>
      <c r="FH18" s="46" t="str">
        <f t="shared" si="1"/>
        <v/>
      </c>
      <c r="FI18" s="46" t="str">
        <f t="shared" si="1"/>
        <v/>
      </c>
      <c r="FJ18" s="46" t="str">
        <f t="shared" si="1"/>
        <v/>
      </c>
      <c r="FK18" s="46" t="str">
        <f t="shared" si="1"/>
        <v/>
      </c>
      <c r="FL18" s="46" t="str">
        <f t="shared" si="1"/>
        <v/>
      </c>
      <c r="FM18" s="46" t="str">
        <f t="shared" si="1"/>
        <v/>
      </c>
      <c r="FN18" s="46" t="str">
        <f t="shared" si="2"/>
        <v/>
      </c>
      <c r="FO18" s="46" t="str">
        <f t="shared" si="2"/>
        <v/>
      </c>
      <c r="FP18" s="46" t="str">
        <f t="shared" si="2"/>
        <v/>
      </c>
      <c r="FQ18" s="46" t="str">
        <f t="shared" si="2"/>
        <v/>
      </c>
      <c r="FR18" s="46" t="str">
        <f t="shared" si="2"/>
        <v/>
      </c>
      <c r="FS18" s="46" t="str">
        <f t="shared" si="2"/>
        <v/>
      </c>
      <c r="FT18" s="46" t="str">
        <f t="shared" si="2"/>
        <v/>
      </c>
      <c r="FU18" s="46" t="str">
        <f t="shared" si="2"/>
        <v/>
      </c>
      <c r="FV18" s="46" t="str">
        <f t="shared" si="2"/>
        <v/>
      </c>
      <c r="FW18" s="46" t="str">
        <f t="shared" si="2"/>
        <v/>
      </c>
      <c r="FX18" s="46" t="str">
        <f t="shared" si="2"/>
        <v/>
      </c>
      <c r="FY18" s="46" t="str">
        <f t="shared" si="2"/>
        <v/>
      </c>
      <c r="FZ18" s="46" t="str">
        <f t="shared" si="2"/>
        <v/>
      </c>
      <c r="GA18" s="46" t="str">
        <f t="shared" si="2"/>
        <v/>
      </c>
      <c r="GB18" s="46" t="str">
        <f t="shared" si="2"/>
        <v/>
      </c>
      <c r="GC18" s="46" t="str">
        <f t="shared" si="2"/>
        <v/>
      </c>
      <c r="GD18" s="46" t="str">
        <f t="shared" si="3"/>
        <v/>
      </c>
      <c r="GE18" s="46" t="str">
        <f t="shared" si="3"/>
        <v/>
      </c>
      <c r="GF18" s="46" t="str">
        <f t="shared" si="3"/>
        <v/>
      </c>
      <c r="GG18" s="46" t="str">
        <f t="shared" si="3"/>
        <v/>
      </c>
      <c r="GH18" s="46" t="str">
        <f t="shared" si="3"/>
        <v/>
      </c>
      <c r="GI18" s="46" t="str">
        <f t="shared" si="3"/>
        <v/>
      </c>
      <c r="GJ18" s="46" t="str">
        <f t="shared" si="3"/>
        <v/>
      </c>
      <c r="GK18" s="46" t="str">
        <f t="shared" si="3"/>
        <v/>
      </c>
      <c r="GL18" s="46" t="str">
        <f t="shared" si="3"/>
        <v/>
      </c>
      <c r="GM18" s="46" t="str">
        <f t="shared" si="3"/>
        <v/>
      </c>
      <c r="GN18" s="46" t="str">
        <f t="shared" si="3"/>
        <v/>
      </c>
      <c r="GO18" s="46" t="str">
        <f t="shared" si="3"/>
        <v/>
      </c>
      <c r="GP18" s="46" t="str">
        <f t="shared" si="3"/>
        <v/>
      </c>
      <c r="GQ18" s="46" t="str">
        <f t="shared" si="3"/>
        <v/>
      </c>
      <c r="GR18" s="46">
        <f t="shared" si="3"/>
        <v>294000000</v>
      </c>
      <c r="GS18" s="46" t="str">
        <f t="shared" si="3"/>
        <v/>
      </c>
      <c r="GT18" s="46" t="str">
        <f t="shared" si="4"/>
        <v/>
      </c>
      <c r="GU18" s="46" t="str">
        <f t="shared" si="4"/>
        <v/>
      </c>
      <c r="GV18" s="46" t="str">
        <f t="shared" si="4"/>
        <v/>
      </c>
      <c r="GW18" s="46" t="str">
        <f t="shared" si="4"/>
        <v/>
      </c>
      <c r="GX18" s="46" t="str">
        <f t="shared" si="4"/>
        <v/>
      </c>
      <c r="GY18" s="46" t="str">
        <f t="shared" si="4"/>
        <v/>
      </c>
      <c r="GZ18" s="46" t="str">
        <f t="shared" si="4"/>
        <v/>
      </c>
      <c r="HA18" s="46" t="str">
        <f t="shared" si="4"/>
        <v/>
      </c>
      <c r="HB18" s="46" t="str">
        <f t="shared" si="4"/>
        <v/>
      </c>
      <c r="HC18" s="46" t="str">
        <f t="shared" si="4"/>
        <v/>
      </c>
      <c r="HD18" s="46" t="str">
        <f t="shared" si="4"/>
        <v/>
      </c>
      <c r="HE18" s="46" t="str">
        <f t="shared" si="4"/>
        <v/>
      </c>
      <c r="HF18" s="46" t="str">
        <f t="shared" si="4"/>
        <v/>
      </c>
      <c r="HG18" s="4"/>
    </row>
    <row r="19" spans="1:215" ht="42" customHeight="1" x14ac:dyDescent="0.2">
      <c r="A19" s="33">
        <v>10</v>
      </c>
      <c r="B19" s="33" t="s">
        <v>61</v>
      </c>
      <c r="C19" s="52" t="s">
        <v>79</v>
      </c>
      <c r="D19" s="34" t="s">
        <v>80</v>
      </c>
      <c r="E19" s="33">
        <v>1</v>
      </c>
      <c r="F19" s="35">
        <v>15641945.48</v>
      </c>
      <c r="G19" s="54"/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38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38">
        <v>0</v>
      </c>
      <c r="X19" s="38">
        <v>0</v>
      </c>
      <c r="Y19" s="38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15637195</v>
      </c>
      <c r="AF19" s="38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38">
        <v>0</v>
      </c>
      <c r="AO19" s="38">
        <v>0</v>
      </c>
      <c r="AP19" s="126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126">
        <v>0</v>
      </c>
      <c r="AX19" s="38">
        <v>0</v>
      </c>
      <c r="AY19" s="38">
        <v>0</v>
      </c>
      <c r="AZ19" s="39">
        <v>0</v>
      </c>
      <c r="BA19" s="38">
        <v>0</v>
      </c>
      <c r="BB19" s="40">
        <v>0</v>
      </c>
      <c r="BC19" s="38">
        <v>0</v>
      </c>
      <c r="BD19" s="38">
        <v>0</v>
      </c>
      <c r="BE19" s="38">
        <v>0</v>
      </c>
      <c r="BF19" s="37">
        <v>0</v>
      </c>
      <c r="BH19" s="41" t="s">
        <v>65</v>
      </c>
      <c r="BI19" s="41" t="s">
        <v>64</v>
      </c>
      <c r="BJ19" s="41" t="s">
        <v>64</v>
      </c>
      <c r="BK19" s="41" t="s">
        <v>64</v>
      </c>
      <c r="BL19" s="41" t="s">
        <v>65</v>
      </c>
      <c r="BM19" s="41" t="s">
        <v>64</v>
      </c>
      <c r="BN19" s="41" t="s">
        <v>65</v>
      </c>
      <c r="BO19" s="41" t="s">
        <v>64</v>
      </c>
      <c r="BP19" s="41" t="s">
        <v>64</v>
      </c>
      <c r="BQ19" s="41" t="s">
        <v>64</v>
      </c>
      <c r="BR19" s="41" t="s">
        <v>64</v>
      </c>
      <c r="BS19" s="41" t="s">
        <v>65</v>
      </c>
      <c r="BT19" s="41" t="s">
        <v>64</v>
      </c>
      <c r="BU19" s="41" t="s">
        <v>64</v>
      </c>
      <c r="BV19" s="41" t="s">
        <v>64</v>
      </c>
      <c r="BW19" s="41" t="s">
        <v>64</v>
      </c>
      <c r="BX19" s="41" t="s">
        <v>64</v>
      </c>
      <c r="BY19" s="41" t="s">
        <v>64</v>
      </c>
      <c r="BZ19" s="41" t="s">
        <v>64</v>
      </c>
      <c r="CA19" s="41" t="s">
        <v>64</v>
      </c>
      <c r="CB19" s="41" t="s">
        <v>64</v>
      </c>
      <c r="CC19" s="41" t="s">
        <v>65</v>
      </c>
      <c r="CD19" s="41" t="s">
        <v>65</v>
      </c>
      <c r="CE19" s="41" t="s">
        <v>64</v>
      </c>
      <c r="CF19" s="41" t="s">
        <v>64</v>
      </c>
      <c r="CG19" s="41" t="s">
        <v>64</v>
      </c>
      <c r="CH19" s="41" t="s">
        <v>64</v>
      </c>
      <c r="CI19" s="41" t="s">
        <v>64</v>
      </c>
      <c r="CJ19" s="41" t="s">
        <v>64</v>
      </c>
      <c r="CK19" s="41" t="s">
        <v>64</v>
      </c>
      <c r="CL19" s="41" t="s">
        <v>64</v>
      </c>
      <c r="CM19" s="41" t="s">
        <v>64</v>
      </c>
      <c r="CN19" s="41" t="s">
        <v>65</v>
      </c>
      <c r="CO19" s="41" t="s">
        <v>64</v>
      </c>
      <c r="CP19" s="41" t="s">
        <v>64</v>
      </c>
      <c r="CQ19" s="41" t="s">
        <v>65</v>
      </c>
      <c r="CR19" s="41" t="s">
        <v>64</v>
      </c>
      <c r="CS19" s="41" t="s">
        <v>65</v>
      </c>
      <c r="CT19" s="41" t="s">
        <v>64</v>
      </c>
      <c r="CU19" s="41" t="s">
        <v>64</v>
      </c>
      <c r="CV19" s="41" t="s">
        <v>64</v>
      </c>
      <c r="CW19" s="41" t="s">
        <v>65</v>
      </c>
      <c r="CX19" s="41" t="s">
        <v>65</v>
      </c>
      <c r="CY19" s="41" t="s">
        <v>64</v>
      </c>
      <c r="CZ19" s="41" t="s">
        <v>64</v>
      </c>
      <c r="DA19" s="41" t="s">
        <v>64</v>
      </c>
      <c r="DB19" s="41" t="s">
        <v>65</v>
      </c>
      <c r="DC19" s="41" t="s">
        <v>65</v>
      </c>
      <c r="DD19" s="41" t="s">
        <v>64</v>
      </c>
      <c r="DE19" s="41" t="s">
        <v>65</v>
      </c>
      <c r="DF19" s="41" t="s">
        <v>64</v>
      </c>
      <c r="DG19" s="42"/>
      <c r="DH19" s="43" t="s">
        <v>66</v>
      </c>
      <c r="DI19" s="43" t="s">
        <v>66</v>
      </c>
      <c r="DJ19" s="43" t="s">
        <v>66</v>
      </c>
      <c r="DK19" s="43" t="s">
        <v>66</v>
      </c>
      <c r="DL19" s="43" t="s">
        <v>66</v>
      </c>
      <c r="DM19" s="43" t="s">
        <v>66</v>
      </c>
      <c r="DN19" s="43" t="s">
        <v>66</v>
      </c>
      <c r="DO19" s="43" t="s">
        <v>66</v>
      </c>
      <c r="DP19" s="43" t="s">
        <v>66</v>
      </c>
      <c r="DQ19" s="43" t="s">
        <v>66</v>
      </c>
      <c r="DR19" s="43" t="s">
        <v>66</v>
      </c>
      <c r="DS19" s="43" t="s">
        <v>66</v>
      </c>
      <c r="DT19" s="43" t="s">
        <v>66</v>
      </c>
      <c r="DU19" s="43" t="s">
        <v>66</v>
      </c>
      <c r="DV19" s="43" t="s">
        <v>66</v>
      </c>
      <c r="DW19" s="43" t="s">
        <v>66</v>
      </c>
      <c r="DX19" s="43" t="s">
        <v>66</v>
      </c>
      <c r="DY19" s="43" t="s">
        <v>66</v>
      </c>
      <c r="DZ19" s="43" t="s">
        <v>66</v>
      </c>
      <c r="EA19" s="43" t="s">
        <v>66</v>
      </c>
      <c r="EB19" s="43" t="s">
        <v>66</v>
      </c>
      <c r="EC19" s="43" t="s">
        <v>66</v>
      </c>
      <c r="ED19" s="43" t="s">
        <v>66</v>
      </c>
      <c r="EE19" s="44" t="s">
        <v>64</v>
      </c>
      <c r="EF19" s="43" t="s">
        <v>66</v>
      </c>
      <c r="EG19" s="43" t="s">
        <v>66</v>
      </c>
      <c r="EH19" s="43" t="s">
        <v>66</v>
      </c>
      <c r="EI19" s="43" t="s">
        <v>66</v>
      </c>
      <c r="EJ19" s="43" t="s">
        <v>66</v>
      </c>
      <c r="EK19" s="43" t="s">
        <v>66</v>
      </c>
      <c r="EL19" s="43" t="s">
        <v>66</v>
      </c>
      <c r="EM19" s="43" t="s">
        <v>66</v>
      </c>
      <c r="EN19" s="43" t="s">
        <v>66</v>
      </c>
      <c r="EO19" s="43" t="s">
        <v>66</v>
      </c>
      <c r="EP19" s="43" t="s">
        <v>66</v>
      </c>
      <c r="EQ19" s="43" t="s">
        <v>66</v>
      </c>
      <c r="ER19" s="43" t="s">
        <v>66</v>
      </c>
      <c r="ES19" s="43" t="s">
        <v>66</v>
      </c>
      <c r="ET19" s="43" t="s">
        <v>66</v>
      </c>
      <c r="EU19" s="43" t="s">
        <v>66</v>
      </c>
      <c r="EV19" s="43" t="s">
        <v>66</v>
      </c>
      <c r="EW19" s="43" t="s">
        <v>66</v>
      </c>
      <c r="EX19" s="43" t="s">
        <v>66</v>
      </c>
      <c r="EY19" s="43" t="s">
        <v>66</v>
      </c>
      <c r="EZ19" s="43" t="s">
        <v>66</v>
      </c>
      <c r="FA19" s="43" t="s">
        <v>66</v>
      </c>
      <c r="FB19" s="43" t="s">
        <v>66</v>
      </c>
      <c r="FC19" s="43" t="s">
        <v>66</v>
      </c>
      <c r="FD19" s="43" t="s">
        <v>66</v>
      </c>
      <c r="FE19" s="43" t="s">
        <v>66</v>
      </c>
      <c r="FF19" s="43" t="s">
        <v>66</v>
      </c>
      <c r="FG19" s="4"/>
      <c r="FH19" s="46" t="str">
        <f t="shared" si="1"/>
        <v/>
      </c>
      <c r="FI19" s="46" t="str">
        <f t="shared" si="1"/>
        <v/>
      </c>
      <c r="FJ19" s="46" t="str">
        <f t="shared" si="1"/>
        <v/>
      </c>
      <c r="FK19" s="46" t="str">
        <f t="shared" si="1"/>
        <v/>
      </c>
      <c r="FL19" s="46" t="str">
        <f t="shared" si="1"/>
        <v/>
      </c>
      <c r="FM19" s="46" t="str">
        <f t="shared" si="1"/>
        <v/>
      </c>
      <c r="FN19" s="46" t="str">
        <f t="shared" si="2"/>
        <v/>
      </c>
      <c r="FO19" s="46" t="str">
        <f t="shared" si="2"/>
        <v/>
      </c>
      <c r="FP19" s="46" t="str">
        <f t="shared" si="2"/>
        <v/>
      </c>
      <c r="FQ19" s="46" t="str">
        <f t="shared" si="2"/>
        <v/>
      </c>
      <c r="FR19" s="46" t="str">
        <f t="shared" si="2"/>
        <v/>
      </c>
      <c r="FS19" s="46" t="str">
        <f t="shared" si="2"/>
        <v/>
      </c>
      <c r="FT19" s="46" t="str">
        <f t="shared" si="2"/>
        <v/>
      </c>
      <c r="FU19" s="46" t="str">
        <f t="shared" si="2"/>
        <v/>
      </c>
      <c r="FV19" s="46" t="str">
        <f t="shared" si="2"/>
        <v/>
      </c>
      <c r="FW19" s="46" t="str">
        <f t="shared" si="2"/>
        <v/>
      </c>
      <c r="FX19" s="46" t="str">
        <f t="shared" si="2"/>
        <v/>
      </c>
      <c r="FY19" s="46" t="str">
        <f t="shared" si="2"/>
        <v/>
      </c>
      <c r="FZ19" s="46" t="str">
        <f t="shared" si="2"/>
        <v/>
      </c>
      <c r="GA19" s="46" t="str">
        <f t="shared" si="2"/>
        <v/>
      </c>
      <c r="GB19" s="46" t="str">
        <f t="shared" si="2"/>
        <v/>
      </c>
      <c r="GC19" s="46" t="str">
        <f t="shared" si="2"/>
        <v/>
      </c>
      <c r="GD19" s="46" t="str">
        <f t="shared" si="3"/>
        <v/>
      </c>
      <c r="GE19" s="46">
        <f t="shared" si="3"/>
        <v>15637195</v>
      </c>
      <c r="GF19" s="46" t="str">
        <f t="shared" si="3"/>
        <v/>
      </c>
      <c r="GG19" s="46" t="str">
        <f t="shared" si="3"/>
        <v/>
      </c>
      <c r="GH19" s="46" t="str">
        <f t="shared" si="3"/>
        <v/>
      </c>
      <c r="GI19" s="46" t="str">
        <f t="shared" si="3"/>
        <v/>
      </c>
      <c r="GJ19" s="46" t="str">
        <f t="shared" si="3"/>
        <v/>
      </c>
      <c r="GK19" s="46" t="str">
        <f t="shared" si="3"/>
        <v/>
      </c>
      <c r="GL19" s="46" t="str">
        <f t="shared" si="3"/>
        <v/>
      </c>
      <c r="GM19" s="46" t="str">
        <f t="shared" si="3"/>
        <v/>
      </c>
      <c r="GN19" s="46" t="str">
        <f t="shared" si="3"/>
        <v/>
      </c>
      <c r="GO19" s="46" t="str">
        <f t="shared" si="3"/>
        <v/>
      </c>
      <c r="GP19" s="46" t="str">
        <f t="shared" si="3"/>
        <v/>
      </c>
      <c r="GQ19" s="46" t="str">
        <f t="shared" si="3"/>
        <v/>
      </c>
      <c r="GR19" s="46" t="str">
        <f t="shared" si="3"/>
        <v/>
      </c>
      <c r="GS19" s="46" t="str">
        <f t="shared" si="3"/>
        <v/>
      </c>
      <c r="GT19" s="46" t="str">
        <f t="shared" si="4"/>
        <v/>
      </c>
      <c r="GU19" s="46" t="str">
        <f t="shared" si="4"/>
        <v/>
      </c>
      <c r="GV19" s="46" t="str">
        <f t="shared" si="4"/>
        <v/>
      </c>
      <c r="GW19" s="46" t="str">
        <f t="shared" si="4"/>
        <v/>
      </c>
      <c r="GX19" s="46" t="str">
        <f t="shared" si="4"/>
        <v/>
      </c>
      <c r="GY19" s="46" t="str">
        <f t="shared" si="4"/>
        <v/>
      </c>
      <c r="GZ19" s="46" t="str">
        <f t="shared" si="4"/>
        <v/>
      </c>
      <c r="HA19" s="46" t="str">
        <f t="shared" si="4"/>
        <v/>
      </c>
      <c r="HB19" s="46" t="str">
        <f t="shared" si="4"/>
        <v/>
      </c>
      <c r="HC19" s="46" t="str">
        <f t="shared" si="4"/>
        <v/>
      </c>
      <c r="HD19" s="46" t="str">
        <f t="shared" si="4"/>
        <v/>
      </c>
      <c r="HE19" s="46" t="str">
        <f t="shared" si="4"/>
        <v/>
      </c>
      <c r="HF19" s="46" t="str">
        <f t="shared" si="4"/>
        <v/>
      </c>
      <c r="HG19" s="4"/>
    </row>
    <row r="20" spans="1:215" ht="42" customHeight="1" x14ac:dyDescent="0.2">
      <c r="A20" s="33">
        <v>11</v>
      </c>
      <c r="B20" s="33" t="s">
        <v>61</v>
      </c>
      <c r="C20" s="52" t="s">
        <v>81</v>
      </c>
      <c r="D20" s="53" t="s">
        <v>82</v>
      </c>
      <c r="E20" s="33">
        <v>4</v>
      </c>
      <c r="F20" s="35">
        <v>18879802.199999999</v>
      </c>
      <c r="G20" s="51"/>
      <c r="H20" s="126">
        <v>0</v>
      </c>
      <c r="I20" s="126">
        <v>0</v>
      </c>
      <c r="J20" s="126">
        <v>43039920</v>
      </c>
      <c r="K20" s="126">
        <v>0</v>
      </c>
      <c r="L20" s="126">
        <v>0</v>
      </c>
      <c r="M20" s="126">
        <v>0</v>
      </c>
      <c r="N20" s="126">
        <v>0</v>
      </c>
      <c r="O20" s="126">
        <v>0</v>
      </c>
      <c r="P20" s="38">
        <v>0</v>
      </c>
      <c r="Q20" s="126">
        <v>0</v>
      </c>
      <c r="R20" s="126">
        <v>0</v>
      </c>
      <c r="S20" s="126">
        <v>0</v>
      </c>
      <c r="T20" s="126">
        <v>0</v>
      </c>
      <c r="U20" s="126">
        <v>0</v>
      </c>
      <c r="V20" s="126">
        <v>0</v>
      </c>
      <c r="W20" s="38">
        <v>0</v>
      </c>
      <c r="X20" s="38">
        <v>0</v>
      </c>
      <c r="Y20" s="38">
        <v>0</v>
      </c>
      <c r="Z20" s="126">
        <v>0</v>
      </c>
      <c r="AA20" s="126">
        <v>0</v>
      </c>
      <c r="AB20" s="126">
        <v>0</v>
      </c>
      <c r="AC20" s="126">
        <v>0</v>
      </c>
      <c r="AD20" s="126">
        <v>31844400</v>
      </c>
      <c r="AE20" s="126">
        <v>18879754.600000001</v>
      </c>
      <c r="AF20" s="38">
        <v>0</v>
      </c>
      <c r="AG20" s="126">
        <v>0</v>
      </c>
      <c r="AH20" s="126">
        <v>0</v>
      </c>
      <c r="AI20" s="126">
        <v>0</v>
      </c>
      <c r="AJ20" s="126">
        <v>0</v>
      </c>
      <c r="AK20" s="126">
        <v>0</v>
      </c>
      <c r="AL20" s="126">
        <v>0</v>
      </c>
      <c r="AM20" s="126">
        <v>0</v>
      </c>
      <c r="AN20" s="38">
        <v>0</v>
      </c>
      <c r="AO20" s="38">
        <v>0</v>
      </c>
      <c r="AP20" s="126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126">
        <v>0</v>
      </c>
      <c r="AX20" s="38">
        <v>0</v>
      </c>
      <c r="AY20" s="38">
        <v>0</v>
      </c>
      <c r="AZ20" s="39">
        <v>0</v>
      </c>
      <c r="BA20" s="38">
        <v>0</v>
      </c>
      <c r="BB20" s="40">
        <v>22076880</v>
      </c>
      <c r="BC20" s="38">
        <v>0</v>
      </c>
      <c r="BD20" s="38">
        <v>0</v>
      </c>
      <c r="BE20" s="38">
        <v>0</v>
      </c>
      <c r="BF20" s="37">
        <v>0</v>
      </c>
      <c r="BH20" s="41" t="s">
        <v>65</v>
      </c>
      <c r="BI20" s="41" t="s">
        <v>64</v>
      </c>
      <c r="BJ20" s="41" t="s">
        <v>64</v>
      </c>
      <c r="BK20" s="41" t="s">
        <v>64</v>
      </c>
      <c r="BL20" s="41" t="s">
        <v>65</v>
      </c>
      <c r="BM20" s="41" t="s">
        <v>64</v>
      </c>
      <c r="BN20" s="41" t="s">
        <v>65</v>
      </c>
      <c r="BO20" s="41" t="s">
        <v>64</v>
      </c>
      <c r="BP20" s="41" t="s">
        <v>64</v>
      </c>
      <c r="BQ20" s="41" t="s">
        <v>64</v>
      </c>
      <c r="BR20" s="41" t="s">
        <v>64</v>
      </c>
      <c r="BS20" s="41" t="s">
        <v>65</v>
      </c>
      <c r="BT20" s="41" t="s">
        <v>64</v>
      </c>
      <c r="BU20" s="41" t="s">
        <v>64</v>
      </c>
      <c r="BV20" s="41" t="s">
        <v>64</v>
      </c>
      <c r="BW20" s="41" t="s">
        <v>64</v>
      </c>
      <c r="BX20" s="41" t="s">
        <v>64</v>
      </c>
      <c r="BY20" s="41" t="s">
        <v>64</v>
      </c>
      <c r="BZ20" s="41" t="s">
        <v>64</v>
      </c>
      <c r="CA20" s="41" t="s">
        <v>64</v>
      </c>
      <c r="CB20" s="41" t="s">
        <v>64</v>
      </c>
      <c r="CC20" s="41" t="s">
        <v>65</v>
      </c>
      <c r="CD20" s="41" t="s">
        <v>65</v>
      </c>
      <c r="CE20" s="41" t="s">
        <v>64</v>
      </c>
      <c r="CF20" s="41" t="s">
        <v>64</v>
      </c>
      <c r="CG20" s="41" t="s">
        <v>64</v>
      </c>
      <c r="CH20" s="41" t="s">
        <v>64</v>
      </c>
      <c r="CI20" s="41" t="s">
        <v>64</v>
      </c>
      <c r="CJ20" s="41" t="s">
        <v>64</v>
      </c>
      <c r="CK20" s="41" t="s">
        <v>64</v>
      </c>
      <c r="CL20" s="41" t="s">
        <v>64</v>
      </c>
      <c r="CM20" s="41" t="s">
        <v>64</v>
      </c>
      <c r="CN20" s="41" t="s">
        <v>65</v>
      </c>
      <c r="CO20" s="41" t="s">
        <v>64</v>
      </c>
      <c r="CP20" s="41" t="s">
        <v>64</v>
      </c>
      <c r="CQ20" s="41" t="s">
        <v>65</v>
      </c>
      <c r="CR20" s="41" t="s">
        <v>64</v>
      </c>
      <c r="CS20" s="41" t="s">
        <v>65</v>
      </c>
      <c r="CT20" s="41" t="s">
        <v>64</v>
      </c>
      <c r="CU20" s="41" t="s">
        <v>64</v>
      </c>
      <c r="CV20" s="41" t="s">
        <v>64</v>
      </c>
      <c r="CW20" s="41" t="s">
        <v>65</v>
      </c>
      <c r="CX20" s="41" t="s">
        <v>65</v>
      </c>
      <c r="CY20" s="41" t="s">
        <v>64</v>
      </c>
      <c r="CZ20" s="41" t="s">
        <v>64</v>
      </c>
      <c r="DA20" s="41" t="s">
        <v>64</v>
      </c>
      <c r="DB20" s="41" t="s">
        <v>65</v>
      </c>
      <c r="DC20" s="41" t="s">
        <v>65</v>
      </c>
      <c r="DD20" s="41" t="s">
        <v>64</v>
      </c>
      <c r="DE20" s="41" t="s">
        <v>65</v>
      </c>
      <c r="DF20" s="41" t="s">
        <v>64</v>
      </c>
      <c r="DG20" s="42"/>
      <c r="DH20" s="43" t="s">
        <v>66</v>
      </c>
      <c r="DI20" s="43" t="s">
        <v>66</v>
      </c>
      <c r="DJ20" s="58" t="s">
        <v>65</v>
      </c>
      <c r="DK20" s="43" t="s">
        <v>66</v>
      </c>
      <c r="DL20" s="43" t="s">
        <v>66</v>
      </c>
      <c r="DM20" s="43" t="s">
        <v>66</v>
      </c>
      <c r="DN20" s="43" t="s">
        <v>66</v>
      </c>
      <c r="DO20" s="43" t="s">
        <v>66</v>
      </c>
      <c r="DP20" s="43" t="s">
        <v>66</v>
      </c>
      <c r="DQ20" s="43" t="s">
        <v>66</v>
      </c>
      <c r="DR20" s="43" t="s">
        <v>66</v>
      </c>
      <c r="DS20" s="43" t="s">
        <v>66</v>
      </c>
      <c r="DT20" s="43" t="s">
        <v>66</v>
      </c>
      <c r="DU20" s="43" t="s">
        <v>66</v>
      </c>
      <c r="DV20" s="43" t="s">
        <v>66</v>
      </c>
      <c r="DW20" s="43" t="s">
        <v>66</v>
      </c>
      <c r="DX20" s="43" t="s">
        <v>66</v>
      </c>
      <c r="DY20" s="43" t="s">
        <v>66</v>
      </c>
      <c r="DZ20" s="43" t="s">
        <v>66</v>
      </c>
      <c r="EA20" s="43" t="s">
        <v>66</v>
      </c>
      <c r="EB20" s="43" t="s">
        <v>66</v>
      </c>
      <c r="EC20" s="43" t="s">
        <v>66</v>
      </c>
      <c r="ED20" s="58" t="s">
        <v>65</v>
      </c>
      <c r="EE20" s="44" t="s">
        <v>64</v>
      </c>
      <c r="EF20" s="43" t="s">
        <v>66</v>
      </c>
      <c r="EG20" s="43" t="s">
        <v>66</v>
      </c>
      <c r="EH20" s="43" t="s">
        <v>66</v>
      </c>
      <c r="EI20" s="43" t="s">
        <v>66</v>
      </c>
      <c r="EJ20" s="43" t="s">
        <v>66</v>
      </c>
      <c r="EK20" s="43" t="s">
        <v>66</v>
      </c>
      <c r="EL20" s="43" t="s">
        <v>66</v>
      </c>
      <c r="EM20" s="43" t="s">
        <v>66</v>
      </c>
      <c r="EN20" s="43" t="s">
        <v>66</v>
      </c>
      <c r="EO20" s="43" t="s">
        <v>66</v>
      </c>
      <c r="EP20" s="43" t="s">
        <v>66</v>
      </c>
      <c r="EQ20" s="43" t="s">
        <v>66</v>
      </c>
      <c r="ER20" s="43" t="s">
        <v>66</v>
      </c>
      <c r="ES20" s="43" t="s">
        <v>66</v>
      </c>
      <c r="ET20" s="43" t="s">
        <v>66</v>
      </c>
      <c r="EU20" s="43" t="s">
        <v>66</v>
      </c>
      <c r="EV20" s="43" t="s">
        <v>66</v>
      </c>
      <c r="EW20" s="43" t="s">
        <v>66</v>
      </c>
      <c r="EX20" s="43" t="s">
        <v>66</v>
      </c>
      <c r="EY20" s="43" t="s">
        <v>66</v>
      </c>
      <c r="EZ20" s="43" t="s">
        <v>66</v>
      </c>
      <c r="FA20" s="43" t="s">
        <v>66</v>
      </c>
      <c r="FB20" s="58" t="s">
        <v>65</v>
      </c>
      <c r="FC20" s="43" t="s">
        <v>66</v>
      </c>
      <c r="FD20" s="43" t="s">
        <v>66</v>
      </c>
      <c r="FE20" s="43" t="s">
        <v>66</v>
      </c>
      <c r="FF20" s="43" t="s">
        <v>66</v>
      </c>
      <c r="FG20" s="4"/>
      <c r="FH20" s="46" t="str">
        <f t="shared" si="1"/>
        <v/>
      </c>
      <c r="FI20" s="46" t="str">
        <f t="shared" si="1"/>
        <v/>
      </c>
      <c r="FJ20" s="46" t="str">
        <f t="shared" si="1"/>
        <v/>
      </c>
      <c r="FK20" s="46" t="str">
        <f t="shared" si="1"/>
        <v/>
      </c>
      <c r="FL20" s="46" t="str">
        <f t="shared" si="1"/>
        <v/>
      </c>
      <c r="FM20" s="46" t="str">
        <f t="shared" si="1"/>
        <v/>
      </c>
      <c r="FN20" s="46" t="str">
        <f t="shared" si="2"/>
        <v/>
      </c>
      <c r="FO20" s="46" t="str">
        <f t="shared" si="2"/>
        <v/>
      </c>
      <c r="FP20" s="46" t="str">
        <f t="shared" si="2"/>
        <v/>
      </c>
      <c r="FQ20" s="46" t="str">
        <f t="shared" si="2"/>
        <v/>
      </c>
      <c r="FR20" s="46" t="str">
        <f t="shared" si="2"/>
        <v/>
      </c>
      <c r="FS20" s="46" t="str">
        <f t="shared" si="2"/>
        <v/>
      </c>
      <c r="FT20" s="46" t="str">
        <f t="shared" si="2"/>
        <v/>
      </c>
      <c r="FU20" s="46" t="str">
        <f t="shared" si="2"/>
        <v/>
      </c>
      <c r="FV20" s="46" t="str">
        <f t="shared" si="2"/>
        <v/>
      </c>
      <c r="FW20" s="46" t="str">
        <f t="shared" si="2"/>
        <v/>
      </c>
      <c r="FX20" s="46" t="str">
        <f t="shared" si="2"/>
        <v/>
      </c>
      <c r="FY20" s="46" t="str">
        <f t="shared" si="2"/>
        <v/>
      </c>
      <c r="FZ20" s="46" t="str">
        <f t="shared" si="2"/>
        <v/>
      </c>
      <c r="GA20" s="46" t="str">
        <f t="shared" si="2"/>
        <v/>
      </c>
      <c r="GB20" s="46" t="str">
        <f t="shared" si="2"/>
        <v/>
      </c>
      <c r="GC20" s="46" t="str">
        <f t="shared" si="2"/>
        <v/>
      </c>
      <c r="GD20" s="46" t="str">
        <f t="shared" si="3"/>
        <v/>
      </c>
      <c r="GE20" s="46">
        <f t="shared" si="3"/>
        <v>18879754.600000001</v>
      </c>
      <c r="GF20" s="46" t="str">
        <f t="shared" si="3"/>
        <v/>
      </c>
      <c r="GG20" s="46" t="str">
        <f t="shared" si="3"/>
        <v/>
      </c>
      <c r="GH20" s="46" t="str">
        <f t="shared" si="3"/>
        <v/>
      </c>
      <c r="GI20" s="46" t="str">
        <f t="shared" si="3"/>
        <v/>
      </c>
      <c r="GJ20" s="46" t="str">
        <f t="shared" si="3"/>
        <v/>
      </c>
      <c r="GK20" s="46" t="str">
        <f t="shared" si="3"/>
        <v/>
      </c>
      <c r="GL20" s="46" t="str">
        <f t="shared" si="3"/>
        <v/>
      </c>
      <c r="GM20" s="46" t="str">
        <f t="shared" si="3"/>
        <v/>
      </c>
      <c r="GN20" s="46" t="str">
        <f t="shared" si="3"/>
        <v/>
      </c>
      <c r="GO20" s="46" t="str">
        <f t="shared" si="3"/>
        <v/>
      </c>
      <c r="GP20" s="46" t="str">
        <f t="shared" si="3"/>
        <v/>
      </c>
      <c r="GQ20" s="46" t="str">
        <f t="shared" si="3"/>
        <v/>
      </c>
      <c r="GR20" s="46" t="str">
        <f t="shared" si="3"/>
        <v/>
      </c>
      <c r="GS20" s="46" t="str">
        <f t="shared" si="3"/>
        <v/>
      </c>
      <c r="GT20" s="46" t="str">
        <f t="shared" si="4"/>
        <v/>
      </c>
      <c r="GU20" s="46" t="str">
        <f t="shared" si="4"/>
        <v/>
      </c>
      <c r="GV20" s="46" t="str">
        <f t="shared" si="4"/>
        <v/>
      </c>
      <c r="GW20" s="46" t="str">
        <f t="shared" si="4"/>
        <v/>
      </c>
      <c r="GX20" s="46" t="str">
        <f t="shared" si="4"/>
        <v/>
      </c>
      <c r="GY20" s="46" t="str">
        <f t="shared" si="4"/>
        <v/>
      </c>
      <c r="GZ20" s="46" t="str">
        <f t="shared" si="4"/>
        <v/>
      </c>
      <c r="HA20" s="46" t="str">
        <f t="shared" si="4"/>
        <v/>
      </c>
      <c r="HB20" s="46" t="str">
        <f t="shared" si="4"/>
        <v/>
      </c>
      <c r="HC20" s="46" t="str">
        <f t="shared" si="4"/>
        <v/>
      </c>
      <c r="HD20" s="46" t="str">
        <f t="shared" si="4"/>
        <v/>
      </c>
      <c r="HE20" s="46" t="str">
        <f t="shared" si="4"/>
        <v/>
      </c>
      <c r="HF20" s="46" t="str">
        <f t="shared" si="4"/>
        <v/>
      </c>
      <c r="HG20" s="4"/>
    </row>
    <row r="21" spans="1:215" ht="42" customHeight="1" x14ac:dyDescent="0.2">
      <c r="A21" s="33">
        <v>12</v>
      </c>
      <c r="B21" s="33" t="s">
        <v>61</v>
      </c>
      <c r="C21" s="33" t="s">
        <v>83</v>
      </c>
      <c r="D21" s="34" t="s">
        <v>84</v>
      </c>
      <c r="E21" s="33">
        <v>2</v>
      </c>
      <c r="F21" s="35">
        <v>43974070</v>
      </c>
      <c r="G21" s="51"/>
      <c r="H21" s="126">
        <v>0</v>
      </c>
      <c r="I21" s="126">
        <v>0</v>
      </c>
      <c r="J21" s="126">
        <v>0</v>
      </c>
      <c r="K21" s="126">
        <v>0</v>
      </c>
      <c r="L21" s="126">
        <v>0</v>
      </c>
      <c r="M21" s="126">
        <v>0</v>
      </c>
      <c r="N21" s="126">
        <v>0</v>
      </c>
      <c r="O21" s="126">
        <v>0</v>
      </c>
      <c r="P21" s="38">
        <v>0</v>
      </c>
      <c r="Q21" s="126">
        <v>0</v>
      </c>
      <c r="R21" s="126">
        <v>0</v>
      </c>
      <c r="S21" s="126">
        <v>0</v>
      </c>
      <c r="T21" s="126">
        <v>0</v>
      </c>
      <c r="U21" s="126">
        <v>0</v>
      </c>
      <c r="V21" s="126">
        <v>0</v>
      </c>
      <c r="W21" s="38">
        <v>0</v>
      </c>
      <c r="X21" s="38">
        <v>0</v>
      </c>
      <c r="Y21" s="38">
        <v>0</v>
      </c>
      <c r="Z21" s="126">
        <v>0</v>
      </c>
      <c r="AA21" s="126">
        <v>0</v>
      </c>
      <c r="AB21" s="126">
        <v>0</v>
      </c>
      <c r="AC21" s="126">
        <v>0</v>
      </c>
      <c r="AD21" s="126">
        <v>0</v>
      </c>
      <c r="AE21" s="126">
        <v>0</v>
      </c>
      <c r="AF21" s="38">
        <v>0</v>
      </c>
      <c r="AG21" s="126">
        <v>0</v>
      </c>
      <c r="AH21" s="126">
        <v>0</v>
      </c>
      <c r="AI21" s="126">
        <v>0</v>
      </c>
      <c r="AJ21" s="126">
        <v>0</v>
      </c>
      <c r="AK21" s="126">
        <v>0</v>
      </c>
      <c r="AL21" s="126">
        <v>0</v>
      </c>
      <c r="AM21" s="126">
        <v>0</v>
      </c>
      <c r="AN21" s="38">
        <v>0</v>
      </c>
      <c r="AO21" s="38">
        <v>0</v>
      </c>
      <c r="AP21" s="126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126">
        <v>0</v>
      </c>
      <c r="AX21" s="38">
        <v>0</v>
      </c>
      <c r="AY21" s="38">
        <v>0</v>
      </c>
      <c r="AZ21" s="39">
        <v>0</v>
      </c>
      <c r="BA21" s="38">
        <v>0</v>
      </c>
      <c r="BB21" s="40">
        <v>0</v>
      </c>
      <c r="BC21" s="38">
        <v>0</v>
      </c>
      <c r="BD21" s="38">
        <v>0</v>
      </c>
      <c r="BE21" s="38">
        <v>0</v>
      </c>
      <c r="BF21" s="37">
        <v>0</v>
      </c>
      <c r="BH21" s="41" t="s">
        <v>65</v>
      </c>
      <c r="BI21" s="41" t="s">
        <v>64</v>
      </c>
      <c r="BJ21" s="41" t="s">
        <v>64</v>
      </c>
      <c r="BK21" s="41" t="s">
        <v>64</v>
      </c>
      <c r="BL21" s="41" t="s">
        <v>65</v>
      </c>
      <c r="BM21" s="41" t="s">
        <v>64</v>
      </c>
      <c r="BN21" s="41" t="s">
        <v>65</v>
      </c>
      <c r="BO21" s="41" t="s">
        <v>64</v>
      </c>
      <c r="BP21" s="41" t="s">
        <v>64</v>
      </c>
      <c r="BQ21" s="41" t="s">
        <v>64</v>
      </c>
      <c r="BR21" s="41" t="s">
        <v>64</v>
      </c>
      <c r="BS21" s="41" t="s">
        <v>65</v>
      </c>
      <c r="BT21" s="41" t="s">
        <v>64</v>
      </c>
      <c r="BU21" s="41" t="s">
        <v>64</v>
      </c>
      <c r="BV21" s="41" t="s">
        <v>64</v>
      </c>
      <c r="BW21" s="41" t="s">
        <v>64</v>
      </c>
      <c r="BX21" s="41" t="s">
        <v>64</v>
      </c>
      <c r="BY21" s="41" t="s">
        <v>64</v>
      </c>
      <c r="BZ21" s="41" t="s">
        <v>64</v>
      </c>
      <c r="CA21" s="41" t="s">
        <v>64</v>
      </c>
      <c r="CB21" s="41" t="s">
        <v>64</v>
      </c>
      <c r="CC21" s="41" t="s">
        <v>65</v>
      </c>
      <c r="CD21" s="41" t="s">
        <v>65</v>
      </c>
      <c r="CE21" s="41" t="s">
        <v>64</v>
      </c>
      <c r="CF21" s="41" t="s">
        <v>64</v>
      </c>
      <c r="CG21" s="41" t="s">
        <v>64</v>
      </c>
      <c r="CH21" s="41" t="s">
        <v>64</v>
      </c>
      <c r="CI21" s="41" t="s">
        <v>64</v>
      </c>
      <c r="CJ21" s="41" t="s">
        <v>64</v>
      </c>
      <c r="CK21" s="41" t="s">
        <v>64</v>
      </c>
      <c r="CL21" s="41" t="s">
        <v>64</v>
      </c>
      <c r="CM21" s="41" t="s">
        <v>64</v>
      </c>
      <c r="CN21" s="41" t="s">
        <v>65</v>
      </c>
      <c r="CO21" s="41" t="s">
        <v>64</v>
      </c>
      <c r="CP21" s="41" t="s">
        <v>64</v>
      </c>
      <c r="CQ21" s="41" t="s">
        <v>65</v>
      </c>
      <c r="CR21" s="41" t="s">
        <v>64</v>
      </c>
      <c r="CS21" s="41" t="s">
        <v>65</v>
      </c>
      <c r="CT21" s="41" t="s">
        <v>64</v>
      </c>
      <c r="CU21" s="41" t="s">
        <v>64</v>
      </c>
      <c r="CV21" s="41" t="s">
        <v>64</v>
      </c>
      <c r="CW21" s="41" t="s">
        <v>65</v>
      </c>
      <c r="CX21" s="41" t="s">
        <v>65</v>
      </c>
      <c r="CY21" s="41" t="s">
        <v>64</v>
      </c>
      <c r="CZ21" s="41" t="s">
        <v>64</v>
      </c>
      <c r="DA21" s="41" t="s">
        <v>64</v>
      </c>
      <c r="DB21" s="41" t="s">
        <v>65</v>
      </c>
      <c r="DC21" s="41" t="s">
        <v>65</v>
      </c>
      <c r="DD21" s="41" t="s">
        <v>64</v>
      </c>
      <c r="DE21" s="41" t="s">
        <v>65</v>
      </c>
      <c r="DF21" s="41" t="s">
        <v>64</v>
      </c>
      <c r="DG21" s="42"/>
      <c r="DH21" s="43" t="s">
        <v>66</v>
      </c>
      <c r="DI21" s="43" t="s">
        <v>66</v>
      </c>
      <c r="DJ21" s="43" t="s">
        <v>66</v>
      </c>
      <c r="DK21" s="43" t="s">
        <v>66</v>
      </c>
      <c r="DL21" s="43" t="s">
        <v>66</v>
      </c>
      <c r="DM21" s="43" t="s">
        <v>66</v>
      </c>
      <c r="DN21" s="43" t="s">
        <v>66</v>
      </c>
      <c r="DO21" s="43" t="s">
        <v>66</v>
      </c>
      <c r="DP21" s="43" t="s">
        <v>66</v>
      </c>
      <c r="DQ21" s="43" t="s">
        <v>66</v>
      </c>
      <c r="DR21" s="43" t="s">
        <v>66</v>
      </c>
      <c r="DS21" s="43" t="s">
        <v>66</v>
      </c>
      <c r="DT21" s="43" t="s">
        <v>66</v>
      </c>
      <c r="DU21" s="43" t="s">
        <v>66</v>
      </c>
      <c r="DV21" s="43" t="s">
        <v>66</v>
      </c>
      <c r="DW21" s="43" t="s">
        <v>66</v>
      </c>
      <c r="DX21" s="43" t="s">
        <v>66</v>
      </c>
      <c r="DY21" s="43" t="s">
        <v>66</v>
      </c>
      <c r="DZ21" s="43" t="s">
        <v>66</v>
      </c>
      <c r="EA21" s="43" t="s">
        <v>66</v>
      </c>
      <c r="EB21" s="43" t="s">
        <v>66</v>
      </c>
      <c r="EC21" s="43" t="s">
        <v>66</v>
      </c>
      <c r="ED21" s="43" t="s">
        <v>66</v>
      </c>
      <c r="EE21" s="43" t="s">
        <v>66</v>
      </c>
      <c r="EF21" s="43" t="s">
        <v>66</v>
      </c>
      <c r="EG21" s="43" t="s">
        <v>66</v>
      </c>
      <c r="EH21" s="43" t="s">
        <v>66</v>
      </c>
      <c r="EI21" s="43" t="s">
        <v>66</v>
      </c>
      <c r="EJ21" s="43" t="s">
        <v>66</v>
      </c>
      <c r="EK21" s="43" t="s">
        <v>66</v>
      </c>
      <c r="EL21" s="43" t="s">
        <v>66</v>
      </c>
      <c r="EM21" s="43" t="s">
        <v>66</v>
      </c>
      <c r="EN21" s="43" t="s">
        <v>66</v>
      </c>
      <c r="EO21" s="43" t="s">
        <v>66</v>
      </c>
      <c r="EP21" s="43" t="s">
        <v>66</v>
      </c>
      <c r="EQ21" s="43" t="s">
        <v>66</v>
      </c>
      <c r="ER21" s="43" t="s">
        <v>66</v>
      </c>
      <c r="ES21" s="43" t="s">
        <v>66</v>
      </c>
      <c r="ET21" s="43" t="s">
        <v>66</v>
      </c>
      <c r="EU21" s="43" t="s">
        <v>66</v>
      </c>
      <c r="EV21" s="43" t="s">
        <v>66</v>
      </c>
      <c r="EW21" s="43" t="s">
        <v>66</v>
      </c>
      <c r="EX21" s="43" t="s">
        <v>66</v>
      </c>
      <c r="EY21" s="43" t="s">
        <v>66</v>
      </c>
      <c r="EZ21" s="43" t="s">
        <v>66</v>
      </c>
      <c r="FA21" s="43" t="s">
        <v>66</v>
      </c>
      <c r="FB21" s="43" t="s">
        <v>66</v>
      </c>
      <c r="FC21" s="43" t="s">
        <v>66</v>
      </c>
      <c r="FD21" s="43" t="s">
        <v>66</v>
      </c>
      <c r="FE21" s="43" t="s">
        <v>66</v>
      </c>
      <c r="FF21" s="43" t="s">
        <v>66</v>
      </c>
      <c r="FG21" s="4"/>
      <c r="FH21" s="46" t="str">
        <f t="shared" si="1"/>
        <v/>
      </c>
      <c r="FI21" s="46" t="str">
        <f t="shared" si="1"/>
        <v/>
      </c>
      <c r="FJ21" s="46" t="str">
        <f t="shared" si="1"/>
        <v/>
      </c>
      <c r="FK21" s="46" t="str">
        <f t="shared" si="1"/>
        <v/>
      </c>
      <c r="FL21" s="46" t="str">
        <f t="shared" si="1"/>
        <v/>
      </c>
      <c r="FM21" s="46" t="str">
        <f t="shared" si="1"/>
        <v/>
      </c>
      <c r="FN21" s="46" t="str">
        <f t="shared" si="2"/>
        <v/>
      </c>
      <c r="FO21" s="46" t="str">
        <f t="shared" si="2"/>
        <v/>
      </c>
      <c r="FP21" s="46" t="str">
        <f t="shared" si="2"/>
        <v/>
      </c>
      <c r="FQ21" s="46" t="str">
        <f t="shared" si="2"/>
        <v/>
      </c>
      <c r="FR21" s="46" t="str">
        <f t="shared" si="2"/>
        <v/>
      </c>
      <c r="FS21" s="46" t="str">
        <f t="shared" si="2"/>
        <v/>
      </c>
      <c r="FT21" s="46" t="str">
        <f t="shared" si="2"/>
        <v/>
      </c>
      <c r="FU21" s="46" t="str">
        <f t="shared" si="2"/>
        <v/>
      </c>
      <c r="FV21" s="46" t="str">
        <f t="shared" si="2"/>
        <v/>
      </c>
      <c r="FW21" s="46" t="str">
        <f t="shared" si="2"/>
        <v/>
      </c>
      <c r="FX21" s="46" t="str">
        <f t="shared" si="2"/>
        <v/>
      </c>
      <c r="FY21" s="46" t="str">
        <f t="shared" si="2"/>
        <v/>
      </c>
      <c r="FZ21" s="46" t="str">
        <f t="shared" si="2"/>
        <v/>
      </c>
      <c r="GA21" s="46" t="str">
        <f t="shared" si="2"/>
        <v/>
      </c>
      <c r="GB21" s="46" t="str">
        <f t="shared" si="2"/>
        <v/>
      </c>
      <c r="GC21" s="46" t="str">
        <f t="shared" si="2"/>
        <v/>
      </c>
      <c r="GD21" s="46" t="str">
        <f t="shared" si="3"/>
        <v/>
      </c>
      <c r="GE21" s="46" t="str">
        <f t="shared" si="3"/>
        <v/>
      </c>
      <c r="GF21" s="46" t="str">
        <f t="shared" si="3"/>
        <v/>
      </c>
      <c r="GG21" s="46" t="str">
        <f t="shared" si="3"/>
        <v/>
      </c>
      <c r="GH21" s="46" t="str">
        <f t="shared" si="3"/>
        <v/>
      </c>
      <c r="GI21" s="46" t="str">
        <f t="shared" si="3"/>
        <v/>
      </c>
      <c r="GJ21" s="46" t="str">
        <f t="shared" si="3"/>
        <v/>
      </c>
      <c r="GK21" s="46" t="str">
        <f t="shared" si="3"/>
        <v/>
      </c>
      <c r="GL21" s="46" t="str">
        <f t="shared" si="3"/>
        <v/>
      </c>
      <c r="GM21" s="46" t="str">
        <f t="shared" si="3"/>
        <v/>
      </c>
      <c r="GN21" s="46" t="str">
        <f t="shared" si="3"/>
        <v/>
      </c>
      <c r="GO21" s="46" t="str">
        <f t="shared" si="3"/>
        <v/>
      </c>
      <c r="GP21" s="46" t="str">
        <f t="shared" si="3"/>
        <v/>
      </c>
      <c r="GQ21" s="46" t="str">
        <f t="shared" si="3"/>
        <v/>
      </c>
      <c r="GR21" s="46" t="str">
        <f t="shared" si="3"/>
        <v/>
      </c>
      <c r="GS21" s="46" t="str">
        <f t="shared" si="3"/>
        <v/>
      </c>
      <c r="GT21" s="46" t="str">
        <f t="shared" si="4"/>
        <v/>
      </c>
      <c r="GU21" s="46" t="str">
        <f t="shared" si="4"/>
        <v/>
      </c>
      <c r="GV21" s="46" t="str">
        <f t="shared" si="4"/>
        <v/>
      </c>
      <c r="GW21" s="46" t="str">
        <f t="shared" si="4"/>
        <v/>
      </c>
      <c r="GX21" s="46" t="str">
        <f t="shared" si="4"/>
        <v/>
      </c>
      <c r="GY21" s="46" t="str">
        <f t="shared" si="4"/>
        <v/>
      </c>
      <c r="GZ21" s="46" t="str">
        <f t="shared" si="4"/>
        <v/>
      </c>
      <c r="HA21" s="46" t="str">
        <f t="shared" si="4"/>
        <v/>
      </c>
      <c r="HB21" s="46" t="str">
        <f t="shared" si="4"/>
        <v/>
      </c>
      <c r="HC21" s="46" t="str">
        <f t="shared" si="4"/>
        <v/>
      </c>
      <c r="HD21" s="46" t="str">
        <f t="shared" si="4"/>
        <v/>
      </c>
      <c r="HE21" s="46" t="str">
        <f t="shared" si="4"/>
        <v/>
      </c>
      <c r="HF21" s="46" t="str">
        <f t="shared" si="4"/>
        <v/>
      </c>
      <c r="HG21" s="4"/>
    </row>
    <row r="22" spans="1:215" ht="42" customHeight="1" x14ac:dyDescent="0.2">
      <c r="A22" s="34">
        <v>13</v>
      </c>
      <c r="B22" s="34" t="s">
        <v>61</v>
      </c>
      <c r="C22" s="156" t="s">
        <v>83</v>
      </c>
      <c r="D22" s="34" t="s">
        <v>85</v>
      </c>
      <c r="E22" s="156">
        <v>1</v>
      </c>
      <c r="F22" s="157">
        <v>235620000</v>
      </c>
      <c r="G22" s="51"/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38">
        <v>0</v>
      </c>
      <c r="Q22" s="126">
        <v>0</v>
      </c>
      <c r="R22" s="126">
        <v>226100000</v>
      </c>
      <c r="S22" s="126">
        <v>0</v>
      </c>
      <c r="T22" s="126">
        <v>0</v>
      </c>
      <c r="U22" s="126">
        <v>0</v>
      </c>
      <c r="V22" s="126">
        <v>0</v>
      </c>
      <c r="W22" s="38">
        <v>0</v>
      </c>
      <c r="X22" s="38">
        <v>0</v>
      </c>
      <c r="Y22" s="38">
        <v>0</v>
      </c>
      <c r="Z22" s="126">
        <v>0</v>
      </c>
      <c r="AA22" s="126">
        <v>0</v>
      </c>
      <c r="AB22" s="126">
        <v>0</v>
      </c>
      <c r="AC22" s="126">
        <v>0</v>
      </c>
      <c r="AD22" s="126">
        <v>115757250</v>
      </c>
      <c r="AE22" s="126">
        <v>0</v>
      </c>
      <c r="AF22" s="38">
        <v>0</v>
      </c>
      <c r="AG22" s="126">
        <v>0</v>
      </c>
      <c r="AH22" s="126">
        <v>0</v>
      </c>
      <c r="AI22" s="126">
        <v>0</v>
      </c>
      <c r="AJ22" s="126">
        <v>0</v>
      </c>
      <c r="AK22" s="126">
        <v>0</v>
      </c>
      <c r="AL22" s="126">
        <v>0</v>
      </c>
      <c r="AM22" s="126">
        <v>0</v>
      </c>
      <c r="AN22" s="38">
        <v>0</v>
      </c>
      <c r="AO22" s="38">
        <v>0</v>
      </c>
      <c r="AP22" s="126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235620000</v>
      </c>
      <c r="AW22" s="126">
        <v>0</v>
      </c>
      <c r="AX22" s="38">
        <v>0</v>
      </c>
      <c r="AY22" s="38">
        <v>0</v>
      </c>
      <c r="AZ22" s="39">
        <v>0</v>
      </c>
      <c r="BA22" s="38">
        <v>0</v>
      </c>
      <c r="BB22" s="40">
        <v>0</v>
      </c>
      <c r="BC22" s="38">
        <v>0</v>
      </c>
      <c r="BD22" s="38">
        <v>0</v>
      </c>
      <c r="BE22" s="38">
        <v>0</v>
      </c>
      <c r="BF22" s="37">
        <v>0</v>
      </c>
      <c r="BH22" s="41" t="s">
        <v>65</v>
      </c>
      <c r="BI22" s="41" t="s">
        <v>64</v>
      </c>
      <c r="BJ22" s="41" t="s">
        <v>64</v>
      </c>
      <c r="BK22" s="41" t="s">
        <v>64</v>
      </c>
      <c r="BL22" s="41" t="s">
        <v>65</v>
      </c>
      <c r="BM22" s="41" t="s">
        <v>64</v>
      </c>
      <c r="BN22" s="41" t="s">
        <v>65</v>
      </c>
      <c r="BO22" s="41" t="s">
        <v>64</v>
      </c>
      <c r="BP22" s="41" t="s">
        <v>64</v>
      </c>
      <c r="BQ22" s="41" t="s">
        <v>64</v>
      </c>
      <c r="BR22" s="41" t="s">
        <v>64</v>
      </c>
      <c r="BS22" s="41" t="s">
        <v>65</v>
      </c>
      <c r="BT22" s="41" t="s">
        <v>64</v>
      </c>
      <c r="BU22" s="41" t="s">
        <v>64</v>
      </c>
      <c r="BV22" s="41" t="s">
        <v>64</v>
      </c>
      <c r="BW22" s="41" t="s">
        <v>64</v>
      </c>
      <c r="BX22" s="41" t="s">
        <v>64</v>
      </c>
      <c r="BY22" s="41" t="s">
        <v>64</v>
      </c>
      <c r="BZ22" s="41" t="s">
        <v>64</v>
      </c>
      <c r="CA22" s="41" t="s">
        <v>64</v>
      </c>
      <c r="CB22" s="41" t="s">
        <v>64</v>
      </c>
      <c r="CC22" s="41" t="s">
        <v>65</v>
      </c>
      <c r="CD22" s="41" t="s">
        <v>65</v>
      </c>
      <c r="CE22" s="41" t="s">
        <v>64</v>
      </c>
      <c r="CF22" s="41" t="s">
        <v>64</v>
      </c>
      <c r="CG22" s="41" t="s">
        <v>64</v>
      </c>
      <c r="CH22" s="41" t="s">
        <v>64</v>
      </c>
      <c r="CI22" s="41" t="s">
        <v>64</v>
      </c>
      <c r="CJ22" s="41" t="s">
        <v>64</v>
      </c>
      <c r="CK22" s="41" t="s">
        <v>64</v>
      </c>
      <c r="CL22" s="41" t="s">
        <v>64</v>
      </c>
      <c r="CM22" s="41" t="s">
        <v>64</v>
      </c>
      <c r="CN22" s="41" t="s">
        <v>65</v>
      </c>
      <c r="CO22" s="41" t="s">
        <v>64</v>
      </c>
      <c r="CP22" s="41" t="s">
        <v>64</v>
      </c>
      <c r="CQ22" s="41" t="s">
        <v>65</v>
      </c>
      <c r="CR22" s="41" t="s">
        <v>64</v>
      </c>
      <c r="CS22" s="41" t="s">
        <v>65</v>
      </c>
      <c r="CT22" s="41" t="s">
        <v>64</v>
      </c>
      <c r="CU22" s="41" t="s">
        <v>64</v>
      </c>
      <c r="CV22" s="41" t="s">
        <v>64</v>
      </c>
      <c r="CW22" s="41" t="s">
        <v>65</v>
      </c>
      <c r="CX22" s="41" t="s">
        <v>65</v>
      </c>
      <c r="CY22" s="41" t="s">
        <v>64</v>
      </c>
      <c r="CZ22" s="41" t="s">
        <v>64</v>
      </c>
      <c r="DA22" s="41" t="s">
        <v>64</v>
      </c>
      <c r="DB22" s="41" t="s">
        <v>65</v>
      </c>
      <c r="DC22" s="41" t="s">
        <v>65</v>
      </c>
      <c r="DD22" s="41" t="s">
        <v>64</v>
      </c>
      <c r="DE22" s="41" t="s">
        <v>65</v>
      </c>
      <c r="DF22" s="41" t="s">
        <v>64</v>
      </c>
      <c r="DG22" s="42"/>
      <c r="DH22" s="43" t="s">
        <v>66</v>
      </c>
      <c r="DI22" s="43" t="s">
        <v>66</v>
      </c>
      <c r="DJ22" s="43" t="s">
        <v>66</v>
      </c>
      <c r="DK22" s="43" t="s">
        <v>66</v>
      </c>
      <c r="DL22" s="43" t="s">
        <v>66</v>
      </c>
      <c r="DM22" s="43" t="s">
        <v>66</v>
      </c>
      <c r="DN22" s="43" t="s">
        <v>66</v>
      </c>
      <c r="DO22" s="43" t="s">
        <v>66</v>
      </c>
      <c r="DP22" s="43" t="s">
        <v>66</v>
      </c>
      <c r="DQ22" s="43" t="s">
        <v>66</v>
      </c>
      <c r="DR22" s="44" t="s">
        <v>65</v>
      </c>
      <c r="DS22" s="43" t="s">
        <v>66</v>
      </c>
      <c r="DT22" s="43" t="s">
        <v>66</v>
      </c>
      <c r="DU22" s="43" t="s">
        <v>66</v>
      </c>
      <c r="DV22" s="43" t="s">
        <v>66</v>
      </c>
      <c r="DW22" s="43" t="s">
        <v>66</v>
      </c>
      <c r="DX22" s="43" t="s">
        <v>66</v>
      </c>
      <c r="DY22" s="43" t="s">
        <v>66</v>
      </c>
      <c r="DZ22" s="43" t="s">
        <v>66</v>
      </c>
      <c r="EA22" s="43" t="s">
        <v>66</v>
      </c>
      <c r="EB22" s="43" t="s">
        <v>66</v>
      </c>
      <c r="EC22" s="43" t="s">
        <v>66</v>
      </c>
      <c r="ED22" s="58" t="s">
        <v>65</v>
      </c>
      <c r="EE22" s="43" t="s">
        <v>66</v>
      </c>
      <c r="EF22" s="43" t="s">
        <v>66</v>
      </c>
      <c r="EG22" s="43" t="s">
        <v>66</v>
      </c>
      <c r="EH22" s="43" t="s">
        <v>66</v>
      </c>
      <c r="EI22" s="43" t="s">
        <v>66</v>
      </c>
      <c r="EJ22" s="43" t="s">
        <v>66</v>
      </c>
      <c r="EK22" s="43" t="s">
        <v>66</v>
      </c>
      <c r="EL22" s="43" t="s">
        <v>66</v>
      </c>
      <c r="EM22" s="43" t="s">
        <v>66</v>
      </c>
      <c r="EN22" s="43" t="s">
        <v>66</v>
      </c>
      <c r="EO22" s="43" t="s">
        <v>66</v>
      </c>
      <c r="EP22" s="43" t="s">
        <v>66</v>
      </c>
      <c r="EQ22" s="43" t="s">
        <v>66</v>
      </c>
      <c r="ER22" s="43" t="s">
        <v>66</v>
      </c>
      <c r="ES22" s="43" t="s">
        <v>66</v>
      </c>
      <c r="ET22" s="43" t="s">
        <v>66</v>
      </c>
      <c r="EU22" s="43" t="s">
        <v>66</v>
      </c>
      <c r="EV22" s="124" t="s">
        <v>65</v>
      </c>
      <c r="EW22" s="43" t="s">
        <v>66</v>
      </c>
      <c r="EX22" s="43" t="s">
        <v>66</v>
      </c>
      <c r="EY22" s="43" t="s">
        <v>66</v>
      </c>
      <c r="EZ22" s="43" t="s">
        <v>66</v>
      </c>
      <c r="FA22" s="43" t="s">
        <v>66</v>
      </c>
      <c r="FB22" s="43" t="s">
        <v>66</v>
      </c>
      <c r="FC22" s="43" t="s">
        <v>66</v>
      </c>
      <c r="FD22" s="43" t="s">
        <v>66</v>
      </c>
      <c r="FE22" s="43" t="s">
        <v>66</v>
      </c>
      <c r="FF22" s="43" t="s">
        <v>66</v>
      </c>
      <c r="FG22" s="4"/>
      <c r="FH22" s="46" t="str">
        <f t="shared" si="1"/>
        <v/>
      </c>
      <c r="FI22" s="46" t="str">
        <f t="shared" si="1"/>
        <v/>
      </c>
      <c r="FJ22" s="46" t="str">
        <f t="shared" si="1"/>
        <v/>
      </c>
      <c r="FK22" s="46" t="str">
        <f t="shared" si="1"/>
        <v/>
      </c>
      <c r="FL22" s="46" t="str">
        <f t="shared" si="1"/>
        <v/>
      </c>
      <c r="FM22" s="46" t="str">
        <f t="shared" si="1"/>
        <v/>
      </c>
      <c r="FN22" s="46" t="str">
        <f t="shared" si="2"/>
        <v/>
      </c>
      <c r="FO22" s="46" t="str">
        <f t="shared" si="2"/>
        <v/>
      </c>
      <c r="FP22" s="46" t="str">
        <f t="shared" si="2"/>
        <v/>
      </c>
      <c r="FQ22" s="46" t="str">
        <f t="shared" si="2"/>
        <v/>
      </c>
      <c r="FR22" s="46" t="str">
        <f t="shared" si="2"/>
        <v/>
      </c>
      <c r="FS22" s="46" t="str">
        <f t="shared" si="2"/>
        <v/>
      </c>
      <c r="FT22" s="46" t="str">
        <f t="shared" si="2"/>
        <v/>
      </c>
      <c r="FU22" s="46" t="str">
        <f t="shared" si="2"/>
        <v/>
      </c>
      <c r="FV22" s="46" t="str">
        <f t="shared" si="2"/>
        <v/>
      </c>
      <c r="FW22" s="46" t="str">
        <f t="shared" si="2"/>
        <v/>
      </c>
      <c r="FX22" s="46" t="str">
        <f t="shared" si="2"/>
        <v/>
      </c>
      <c r="FY22" s="46" t="str">
        <f t="shared" si="2"/>
        <v/>
      </c>
      <c r="FZ22" s="46" t="str">
        <f t="shared" si="2"/>
        <v/>
      </c>
      <c r="GA22" s="46" t="str">
        <f t="shared" si="2"/>
        <v/>
      </c>
      <c r="GB22" s="46" t="str">
        <f t="shared" si="2"/>
        <v/>
      </c>
      <c r="GC22" s="46" t="str">
        <f t="shared" si="2"/>
        <v/>
      </c>
      <c r="GD22" s="46" t="str">
        <f t="shared" si="3"/>
        <v/>
      </c>
      <c r="GE22" s="46" t="str">
        <f t="shared" si="3"/>
        <v/>
      </c>
      <c r="GF22" s="46" t="str">
        <f t="shared" si="3"/>
        <v/>
      </c>
      <c r="GG22" s="46" t="str">
        <f t="shared" si="3"/>
        <v/>
      </c>
      <c r="GH22" s="46" t="str">
        <f t="shared" si="3"/>
        <v/>
      </c>
      <c r="GI22" s="46" t="str">
        <f t="shared" si="3"/>
        <v/>
      </c>
      <c r="GJ22" s="46" t="str">
        <f t="shared" si="3"/>
        <v/>
      </c>
      <c r="GK22" s="46" t="str">
        <f t="shared" si="3"/>
        <v/>
      </c>
      <c r="GL22" s="46" t="str">
        <f t="shared" si="3"/>
        <v/>
      </c>
      <c r="GM22" s="46" t="str">
        <f t="shared" si="3"/>
        <v/>
      </c>
      <c r="GN22" s="46" t="str">
        <f t="shared" si="3"/>
        <v/>
      </c>
      <c r="GO22" s="46" t="str">
        <f t="shared" si="3"/>
        <v/>
      </c>
      <c r="GP22" s="46" t="str">
        <f t="shared" si="3"/>
        <v/>
      </c>
      <c r="GQ22" s="46" t="str">
        <f t="shared" si="3"/>
        <v/>
      </c>
      <c r="GR22" s="46" t="str">
        <f t="shared" si="3"/>
        <v/>
      </c>
      <c r="GS22" s="46" t="str">
        <f t="shared" si="3"/>
        <v/>
      </c>
      <c r="GT22" s="46" t="str">
        <f t="shared" si="4"/>
        <v/>
      </c>
      <c r="GU22" s="46" t="str">
        <f t="shared" si="4"/>
        <v/>
      </c>
      <c r="GV22" s="46" t="str">
        <f t="shared" si="4"/>
        <v/>
      </c>
      <c r="GW22" s="46" t="str">
        <f t="shared" si="4"/>
        <v/>
      </c>
      <c r="GX22" s="46" t="str">
        <f t="shared" si="4"/>
        <v/>
      </c>
      <c r="GY22" s="46" t="str">
        <f t="shared" si="4"/>
        <v/>
      </c>
      <c r="GZ22" s="46" t="str">
        <f t="shared" si="4"/>
        <v/>
      </c>
      <c r="HA22" s="46" t="str">
        <f t="shared" si="4"/>
        <v/>
      </c>
      <c r="HB22" s="46" t="str">
        <f t="shared" si="4"/>
        <v/>
      </c>
      <c r="HC22" s="46" t="str">
        <f t="shared" si="4"/>
        <v/>
      </c>
      <c r="HD22" s="46" t="str">
        <f t="shared" si="4"/>
        <v/>
      </c>
      <c r="HE22" s="46" t="str">
        <f t="shared" si="4"/>
        <v/>
      </c>
      <c r="HF22" s="46" t="str">
        <f t="shared" si="4"/>
        <v/>
      </c>
      <c r="HG22" s="4"/>
    </row>
    <row r="23" spans="1:215" ht="42" customHeight="1" x14ac:dyDescent="0.2">
      <c r="A23" s="33">
        <v>14</v>
      </c>
      <c r="B23" s="33" t="s">
        <v>86</v>
      </c>
      <c r="C23" s="55" t="s">
        <v>87</v>
      </c>
      <c r="D23" s="34" t="s">
        <v>88</v>
      </c>
      <c r="E23" s="33">
        <v>1</v>
      </c>
      <c r="F23" s="35">
        <v>29495273.359999999</v>
      </c>
      <c r="G23" s="51"/>
      <c r="H23" s="126">
        <v>0</v>
      </c>
      <c r="I23" s="126">
        <v>0</v>
      </c>
      <c r="J23" s="126">
        <v>25644500</v>
      </c>
      <c r="K23" s="126">
        <v>0</v>
      </c>
      <c r="L23" s="126">
        <v>0</v>
      </c>
      <c r="M23" s="126">
        <v>0</v>
      </c>
      <c r="N23" s="126">
        <v>0</v>
      </c>
      <c r="O23" s="126">
        <v>0</v>
      </c>
      <c r="P23" s="38">
        <v>0</v>
      </c>
      <c r="Q23" s="126">
        <v>0</v>
      </c>
      <c r="R23" s="126">
        <v>27429500</v>
      </c>
      <c r="S23" s="126">
        <v>29495275</v>
      </c>
      <c r="T23" s="126">
        <v>0</v>
      </c>
      <c r="U23" s="126">
        <v>0</v>
      </c>
      <c r="V23" s="126">
        <v>0</v>
      </c>
      <c r="W23" s="38">
        <v>0</v>
      </c>
      <c r="X23" s="38">
        <v>0</v>
      </c>
      <c r="Y23" s="38">
        <v>0</v>
      </c>
      <c r="Z23" s="126">
        <v>0</v>
      </c>
      <c r="AA23" s="126">
        <v>0</v>
      </c>
      <c r="AB23" s="126">
        <v>0</v>
      </c>
      <c r="AC23" s="126">
        <v>0</v>
      </c>
      <c r="AD23" s="126">
        <v>0</v>
      </c>
      <c r="AE23" s="126">
        <v>29495268.600000001</v>
      </c>
      <c r="AF23" s="38">
        <v>0</v>
      </c>
      <c r="AG23" s="126">
        <v>0</v>
      </c>
      <c r="AH23" s="126">
        <v>0</v>
      </c>
      <c r="AI23" s="126">
        <v>0</v>
      </c>
      <c r="AJ23" s="126">
        <v>0</v>
      </c>
      <c r="AK23" s="126">
        <v>0</v>
      </c>
      <c r="AL23" s="126">
        <v>0</v>
      </c>
      <c r="AM23" s="126">
        <v>0</v>
      </c>
      <c r="AN23" s="38">
        <v>0</v>
      </c>
      <c r="AO23" s="38">
        <v>0</v>
      </c>
      <c r="AP23" s="126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126">
        <v>0</v>
      </c>
      <c r="AX23" s="38">
        <v>0</v>
      </c>
      <c r="AY23" s="38">
        <v>0</v>
      </c>
      <c r="AZ23" s="39">
        <v>0</v>
      </c>
      <c r="BA23" s="38">
        <v>0</v>
      </c>
      <c r="BB23" s="40">
        <v>0</v>
      </c>
      <c r="BC23" s="38">
        <v>0</v>
      </c>
      <c r="BD23" s="38">
        <v>0</v>
      </c>
      <c r="BE23" s="38">
        <v>0</v>
      </c>
      <c r="BF23" s="37">
        <v>0</v>
      </c>
      <c r="BH23" s="41" t="s">
        <v>65</v>
      </c>
      <c r="BI23" s="41" t="s">
        <v>64</v>
      </c>
      <c r="BJ23" s="41" t="s">
        <v>64</v>
      </c>
      <c r="BK23" s="41" t="s">
        <v>64</v>
      </c>
      <c r="BL23" s="41" t="s">
        <v>65</v>
      </c>
      <c r="BM23" s="41" t="s">
        <v>64</v>
      </c>
      <c r="BN23" s="41" t="s">
        <v>65</v>
      </c>
      <c r="BO23" s="41" t="s">
        <v>64</v>
      </c>
      <c r="BP23" s="41" t="s">
        <v>64</v>
      </c>
      <c r="BQ23" s="41" t="s">
        <v>64</v>
      </c>
      <c r="BR23" s="41" t="s">
        <v>64</v>
      </c>
      <c r="BS23" s="41" t="s">
        <v>65</v>
      </c>
      <c r="BT23" s="41" t="s">
        <v>64</v>
      </c>
      <c r="BU23" s="41" t="s">
        <v>64</v>
      </c>
      <c r="BV23" s="41" t="s">
        <v>64</v>
      </c>
      <c r="BW23" s="41" t="s">
        <v>64</v>
      </c>
      <c r="BX23" s="41" t="s">
        <v>64</v>
      </c>
      <c r="BY23" s="41" t="s">
        <v>64</v>
      </c>
      <c r="BZ23" s="41" t="s">
        <v>64</v>
      </c>
      <c r="CA23" s="41" t="s">
        <v>64</v>
      </c>
      <c r="CB23" s="41" t="s">
        <v>64</v>
      </c>
      <c r="CC23" s="41" t="s">
        <v>65</v>
      </c>
      <c r="CD23" s="41" t="s">
        <v>65</v>
      </c>
      <c r="CE23" s="41" t="s">
        <v>64</v>
      </c>
      <c r="CF23" s="41" t="s">
        <v>64</v>
      </c>
      <c r="CG23" s="41" t="s">
        <v>64</v>
      </c>
      <c r="CH23" s="41" t="s">
        <v>64</v>
      </c>
      <c r="CI23" s="41" t="s">
        <v>64</v>
      </c>
      <c r="CJ23" s="41" t="s">
        <v>64</v>
      </c>
      <c r="CK23" s="41" t="s">
        <v>64</v>
      </c>
      <c r="CL23" s="41" t="s">
        <v>64</v>
      </c>
      <c r="CM23" s="41" t="s">
        <v>64</v>
      </c>
      <c r="CN23" s="41" t="s">
        <v>65</v>
      </c>
      <c r="CO23" s="41" t="s">
        <v>64</v>
      </c>
      <c r="CP23" s="41" t="s">
        <v>64</v>
      </c>
      <c r="CQ23" s="41" t="s">
        <v>65</v>
      </c>
      <c r="CR23" s="41" t="s">
        <v>64</v>
      </c>
      <c r="CS23" s="41" t="s">
        <v>65</v>
      </c>
      <c r="CT23" s="41" t="s">
        <v>64</v>
      </c>
      <c r="CU23" s="41" t="s">
        <v>64</v>
      </c>
      <c r="CV23" s="41" t="s">
        <v>64</v>
      </c>
      <c r="CW23" s="41" t="s">
        <v>65</v>
      </c>
      <c r="CX23" s="41" t="s">
        <v>65</v>
      </c>
      <c r="CY23" s="41" t="s">
        <v>64</v>
      </c>
      <c r="CZ23" s="41" t="s">
        <v>64</v>
      </c>
      <c r="DA23" s="41" t="s">
        <v>64</v>
      </c>
      <c r="DB23" s="41" t="s">
        <v>65</v>
      </c>
      <c r="DC23" s="41" t="s">
        <v>65</v>
      </c>
      <c r="DD23" s="41" t="s">
        <v>64</v>
      </c>
      <c r="DE23" s="41" t="s">
        <v>65</v>
      </c>
      <c r="DF23" s="41" t="s">
        <v>64</v>
      </c>
      <c r="DG23" s="42"/>
      <c r="DH23" s="43" t="s">
        <v>66</v>
      </c>
      <c r="DI23" s="43" t="s">
        <v>66</v>
      </c>
      <c r="DJ23" s="58" t="s">
        <v>65</v>
      </c>
      <c r="DK23" s="43" t="s">
        <v>66</v>
      </c>
      <c r="DL23" s="43" t="s">
        <v>66</v>
      </c>
      <c r="DM23" s="43" t="s">
        <v>66</v>
      </c>
      <c r="DN23" s="43" t="s">
        <v>66</v>
      </c>
      <c r="DO23" s="43" t="s">
        <v>66</v>
      </c>
      <c r="DP23" s="43" t="s">
        <v>66</v>
      </c>
      <c r="DQ23" s="43" t="s">
        <v>66</v>
      </c>
      <c r="DR23" s="44" t="s">
        <v>65</v>
      </c>
      <c r="DS23" s="44" t="s">
        <v>64</v>
      </c>
      <c r="DT23" s="43" t="s">
        <v>66</v>
      </c>
      <c r="DU23" s="43" t="s">
        <v>66</v>
      </c>
      <c r="DV23" s="43" t="s">
        <v>66</v>
      </c>
      <c r="DW23" s="43" t="s">
        <v>66</v>
      </c>
      <c r="DX23" s="43" t="s">
        <v>66</v>
      </c>
      <c r="DY23" s="43" t="s">
        <v>66</v>
      </c>
      <c r="DZ23" s="43" t="s">
        <v>66</v>
      </c>
      <c r="EA23" s="43" t="s">
        <v>66</v>
      </c>
      <c r="EB23" s="43" t="s">
        <v>66</v>
      </c>
      <c r="EC23" s="43" t="s">
        <v>66</v>
      </c>
      <c r="ED23" s="43" t="s">
        <v>66</v>
      </c>
      <c r="EE23" s="44" t="s">
        <v>64</v>
      </c>
      <c r="EF23" s="43" t="s">
        <v>66</v>
      </c>
      <c r="EG23" s="43" t="s">
        <v>66</v>
      </c>
      <c r="EH23" s="43" t="s">
        <v>66</v>
      </c>
      <c r="EI23" s="43" t="s">
        <v>66</v>
      </c>
      <c r="EJ23" s="43" t="s">
        <v>66</v>
      </c>
      <c r="EK23" s="43" t="s">
        <v>66</v>
      </c>
      <c r="EL23" s="43" t="s">
        <v>66</v>
      </c>
      <c r="EM23" s="43" t="s">
        <v>66</v>
      </c>
      <c r="EN23" s="43" t="s">
        <v>66</v>
      </c>
      <c r="EO23" s="43" t="s">
        <v>66</v>
      </c>
      <c r="EP23" s="43" t="s">
        <v>66</v>
      </c>
      <c r="EQ23" s="43" t="s">
        <v>66</v>
      </c>
      <c r="ER23" s="43" t="s">
        <v>66</v>
      </c>
      <c r="ES23" s="43" t="s">
        <v>66</v>
      </c>
      <c r="ET23" s="43" t="s">
        <v>66</v>
      </c>
      <c r="EU23" s="43" t="s">
        <v>66</v>
      </c>
      <c r="EV23" s="43" t="s">
        <v>66</v>
      </c>
      <c r="EW23" s="43" t="s">
        <v>66</v>
      </c>
      <c r="EX23" s="43" t="s">
        <v>66</v>
      </c>
      <c r="EY23" s="43" t="s">
        <v>66</v>
      </c>
      <c r="EZ23" s="43" t="s">
        <v>66</v>
      </c>
      <c r="FA23" s="43" t="s">
        <v>66</v>
      </c>
      <c r="FB23" s="43" t="s">
        <v>66</v>
      </c>
      <c r="FC23" s="43" t="s">
        <v>66</v>
      </c>
      <c r="FD23" s="43" t="s">
        <v>66</v>
      </c>
      <c r="FE23" s="43" t="s">
        <v>66</v>
      </c>
      <c r="FF23" s="43" t="s">
        <v>66</v>
      </c>
      <c r="FG23" s="4"/>
      <c r="FH23" s="46" t="str">
        <f t="shared" si="1"/>
        <v/>
      </c>
      <c r="FI23" s="46" t="str">
        <f t="shared" si="1"/>
        <v/>
      </c>
      <c r="FJ23" s="46" t="str">
        <f t="shared" si="1"/>
        <v/>
      </c>
      <c r="FK23" s="46" t="str">
        <f t="shared" si="1"/>
        <v/>
      </c>
      <c r="FL23" s="46" t="str">
        <f t="shared" si="1"/>
        <v/>
      </c>
      <c r="FM23" s="46" t="str">
        <f t="shared" si="1"/>
        <v/>
      </c>
      <c r="FN23" s="46" t="str">
        <f t="shared" si="2"/>
        <v/>
      </c>
      <c r="FO23" s="46" t="str">
        <f t="shared" si="2"/>
        <v/>
      </c>
      <c r="FP23" s="46" t="str">
        <f t="shared" si="2"/>
        <v/>
      </c>
      <c r="FQ23" s="46" t="str">
        <f t="shared" si="2"/>
        <v/>
      </c>
      <c r="FR23" s="46" t="str">
        <f t="shared" si="2"/>
        <v/>
      </c>
      <c r="FS23" s="46" t="str">
        <f t="shared" si="2"/>
        <v/>
      </c>
      <c r="FT23" s="46" t="str">
        <f t="shared" si="2"/>
        <v/>
      </c>
      <c r="FU23" s="46" t="str">
        <f t="shared" si="2"/>
        <v/>
      </c>
      <c r="FV23" s="46" t="str">
        <f t="shared" si="2"/>
        <v/>
      </c>
      <c r="FW23" s="46" t="str">
        <f t="shared" si="2"/>
        <v/>
      </c>
      <c r="FX23" s="46" t="str">
        <f t="shared" si="2"/>
        <v/>
      </c>
      <c r="FY23" s="46" t="str">
        <f t="shared" si="2"/>
        <v/>
      </c>
      <c r="FZ23" s="46" t="str">
        <f t="shared" si="2"/>
        <v/>
      </c>
      <c r="GA23" s="46" t="str">
        <f t="shared" si="2"/>
        <v/>
      </c>
      <c r="GB23" s="46" t="str">
        <f t="shared" si="2"/>
        <v/>
      </c>
      <c r="GC23" s="46" t="str">
        <f t="shared" si="2"/>
        <v/>
      </c>
      <c r="GD23" s="46" t="str">
        <f t="shared" si="3"/>
        <v/>
      </c>
      <c r="GE23" s="46">
        <f t="shared" si="3"/>
        <v>29495268.600000001</v>
      </c>
      <c r="GF23" s="46" t="str">
        <f t="shared" si="3"/>
        <v/>
      </c>
      <c r="GG23" s="46" t="str">
        <f t="shared" si="3"/>
        <v/>
      </c>
      <c r="GH23" s="46" t="str">
        <f t="shared" si="3"/>
        <v/>
      </c>
      <c r="GI23" s="46" t="str">
        <f t="shared" si="3"/>
        <v/>
      </c>
      <c r="GJ23" s="46" t="str">
        <f t="shared" si="3"/>
        <v/>
      </c>
      <c r="GK23" s="46" t="str">
        <f t="shared" si="3"/>
        <v/>
      </c>
      <c r="GL23" s="46" t="str">
        <f t="shared" si="3"/>
        <v/>
      </c>
      <c r="GM23" s="46" t="str">
        <f t="shared" si="3"/>
        <v/>
      </c>
      <c r="GN23" s="46" t="str">
        <f t="shared" si="3"/>
        <v/>
      </c>
      <c r="GO23" s="46" t="str">
        <f t="shared" si="3"/>
        <v/>
      </c>
      <c r="GP23" s="46" t="str">
        <f t="shared" si="3"/>
        <v/>
      </c>
      <c r="GQ23" s="46" t="str">
        <f t="shared" si="3"/>
        <v/>
      </c>
      <c r="GR23" s="46" t="str">
        <f t="shared" si="3"/>
        <v/>
      </c>
      <c r="GS23" s="46" t="str">
        <f t="shared" si="3"/>
        <v/>
      </c>
      <c r="GT23" s="46" t="str">
        <f t="shared" si="4"/>
        <v/>
      </c>
      <c r="GU23" s="46" t="str">
        <f t="shared" si="4"/>
        <v/>
      </c>
      <c r="GV23" s="46" t="str">
        <f t="shared" si="4"/>
        <v/>
      </c>
      <c r="GW23" s="46" t="str">
        <f t="shared" si="4"/>
        <v/>
      </c>
      <c r="GX23" s="46" t="str">
        <f t="shared" si="4"/>
        <v/>
      </c>
      <c r="GY23" s="46" t="str">
        <f t="shared" si="4"/>
        <v/>
      </c>
      <c r="GZ23" s="46" t="str">
        <f t="shared" si="4"/>
        <v/>
      </c>
      <c r="HA23" s="46" t="str">
        <f t="shared" si="4"/>
        <v/>
      </c>
      <c r="HB23" s="46" t="str">
        <f t="shared" si="4"/>
        <v/>
      </c>
      <c r="HC23" s="46" t="str">
        <f t="shared" si="4"/>
        <v/>
      </c>
      <c r="HD23" s="46" t="str">
        <f t="shared" si="4"/>
        <v/>
      </c>
      <c r="HE23" s="46" t="str">
        <f t="shared" si="4"/>
        <v/>
      </c>
      <c r="HF23" s="46" t="str">
        <f t="shared" si="4"/>
        <v/>
      </c>
      <c r="HG23" s="4"/>
    </row>
    <row r="24" spans="1:215" ht="42" customHeight="1" x14ac:dyDescent="0.2">
      <c r="A24" s="33">
        <v>15</v>
      </c>
      <c r="B24" s="33" t="s">
        <v>86</v>
      </c>
      <c r="C24" s="55" t="s">
        <v>87</v>
      </c>
      <c r="D24" s="56" t="s">
        <v>89</v>
      </c>
      <c r="E24" s="33">
        <v>8</v>
      </c>
      <c r="F24" s="35">
        <v>29179752</v>
      </c>
      <c r="G24" s="51"/>
      <c r="H24" s="126">
        <v>0</v>
      </c>
      <c r="I24" s="126">
        <v>0</v>
      </c>
      <c r="J24" s="126">
        <v>26846400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38">
        <v>0</v>
      </c>
      <c r="Q24" s="126">
        <v>0</v>
      </c>
      <c r="R24" s="126">
        <v>0</v>
      </c>
      <c r="S24" s="126">
        <v>29179752</v>
      </c>
      <c r="T24" s="126">
        <v>0</v>
      </c>
      <c r="U24" s="126">
        <v>0</v>
      </c>
      <c r="V24" s="126">
        <v>0</v>
      </c>
      <c r="W24" s="38">
        <v>0</v>
      </c>
      <c r="X24" s="38">
        <v>0</v>
      </c>
      <c r="Y24" s="38">
        <v>0</v>
      </c>
      <c r="Z24" s="126">
        <v>0</v>
      </c>
      <c r="AA24" s="126">
        <v>0</v>
      </c>
      <c r="AB24" s="126">
        <v>0</v>
      </c>
      <c r="AC24" s="126">
        <v>0</v>
      </c>
      <c r="AD24" s="126">
        <v>23800000</v>
      </c>
      <c r="AE24" s="126">
        <v>29179752</v>
      </c>
      <c r="AF24" s="38">
        <v>0</v>
      </c>
      <c r="AG24" s="126">
        <v>0</v>
      </c>
      <c r="AH24" s="126">
        <v>0</v>
      </c>
      <c r="AI24" s="126">
        <v>0</v>
      </c>
      <c r="AJ24" s="126">
        <v>0</v>
      </c>
      <c r="AK24" s="126">
        <v>0</v>
      </c>
      <c r="AL24" s="126">
        <v>0</v>
      </c>
      <c r="AM24" s="126">
        <v>0</v>
      </c>
      <c r="AN24" s="38">
        <v>0</v>
      </c>
      <c r="AO24" s="38">
        <v>0</v>
      </c>
      <c r="AP24" s="126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126">
        <v>0</v>
      </c>
      <c r="AX24" s="38">
        <v>0</v>
      </c>
      <c r="AY24" s="38">
        <v>0</v>
      </c>
      <c r="AZ24" s="39">
        <v>0</v>
      </c>
      <c r="BA24" s="38">
        <v>0</v>
      </c>
      <c r="BB24" s="40">
        <v>0</v>
      </c>
      <c r="BC24" s="38">
        <v>0</v>
      </c>
      <c r="BD24" s="38">
        <v>0</v>
      </c>
      <c r="BE24" s="38">
        <v>0</v>
      </c>
      <c r="BF24" s="37">
        <v>0</v>
      </c>
      <c r="BH24" s="41" t="s">
        <v>65</v>
      </c>
      <c r="BI24" s="41" t="s">
        <v>64</v>
      </c>
      <c r="BJ24" s="41" t="s">
        <v>64</v>
      </c>
      <c r="BK24" s="41" t="s">
        <v>64</v>
      </c>
      <c r="BL24" s="41" t="s">
        <v>65</v>
      </c>
      <c r="BM24" s="41" t="s">
        <v>64</v>
      </c>
      <c r="BN24" s="41" t="s">
        <v>65</v>
      </c>
      <c r="BO24" s="41" t="s">
        <v>64</v>
      </c>
      <c r="BP24" s="41" t="s">
        <v>64</v>
      </c>
      <c r="BQ24" s="41" t="s">
        <v>64</v>
      </c>
      <c r="BR24" s="41" t="s">
        <v>64</v>
      </c>
      <c r="BS24" s="41" t="s">
        <v>65</v>
      </c>
      <c r="BT24" s="41" t="s">
        <v>64</v>
      </c>
      <c r="BU24" s="41" t="s">
        <v>64</v>
      </c>
      <c r="BV24" s="41" t="s">
        <v>64</v>
      </c>
      <c r="BW24" s="41" t="s">
        <v>64</v>
      </c>
      <c r="BX24" s="41" t="s">
        <v>64</v>
      </c>
      <c r="BY24" s="41" t="s">
        <v>64</v>
      </c>
      <c r="BZ24" s="41" t="s">
        <v>64</v>
      </c>
      <c r="CA24" s="41" t="s">
        <v>64</v>
      </c>
      <c r="CB24" s="41" t="s">
        <v>64</v>
      </c>
      <c r="CC24" s="41" t="s">
        <v>65</v>
      </c>
      <c r="CD24" s="41" t="s">
        <v>65</v>
      </c>
      <c r="CE24" s="41" t="s">
        <v>64</v>
      </c>
      <c r="CF24" s="41" t="s">
        <v>64</v>
      </c>
      <c r="CG24" s="41" t="s">
        <v>64</v>
      </c>
      <c r="CH24" s="41" t="s">
        <v>64</v>
      </c>
      <c r="CI24" s="41" t="s">
        <v>64</v>
      </c>
      <c r="CJ24" s="41" t="s">
        <v>64</v>
      </c>
      <c r="CK24" s="41" t="s">
        <v>64</v>
      </c>
      <c r="CL24" s="41" t="s">
        <v>64</v>
      </c>
      <c r="CM24" s="41" t="s">
        <v>64</v>
      </c>
      <c r="CN24" s="41" t="s">
        <v>65</v>
      </c>
      <c r="CO24" s="41" t="s">
        <v>64</v>
      </c>
      <c r="CP24" s="41" t="s">
        <v>64</v>
      </c>
      <c r="CQ24" s="41" t="s">
        <v>65</v>
      </c>
      <c r="CR24" s="41" t="s">
        <v>64</v>
      </c>
      <c r="CS24" s="41" t="s">
        <v>65</v>
      </c>
      <c r="CT24" s="41" t="s">
        <v>64</v>
      </c>
      <c r="CU24" s="41" t="s">
        <v>64</v>
      </c>
      <c r="CV24" s="41" t="s">
        <v>64</v>
      </c>
      <c r="CW24" s="41" t="s">
        <v>65</v>
      </c>
      <c r="CX24" s="41" t="s">
        <v>65</v>
      </c>
      <c r="CY24" s="41" t="s">
        <v>64</v>
      </c>
      <c r="CZ24" s="41" t="s">
        <v>64</v>
      </c>
      <c r="DA24" s="41" t="s">
        <v>64</v>
      </c>
      <c r="DB24" s="41" t="s">
        <v>65</v>
      </c>
      <c r="DC24" s="41" t="s">
        <v>65</v>
      </c>
      <c r="DD24" s="41" t="s">
        <v>64</v>
      </c>
      <c r="DE24" s="41" t="s">
        <v>65</v>
      </c>
      <c r="DF24" s="41" t="s">
        <v>64</v>
      </c>
      <c r="DG24" s="42"/>
      <c r="DH24" s="43" t="s">
        <v>66</v>
      </c>
      <c r="DI24" s="43" t="s">
        <v>66</v>
      </c>
      <c r="DJ24" s="58" t="s">
        <v>65</v>
      </c>
      <c r="DK24" s="43" t="s">
        <v>66</v>
      </c>
      <c r="DL24" s="43" t="s">
        <v>66</v>
      </c>
      <c r="DM24" s="43" t="s">
        <v>66</v>
      </c>
      <c r="DN24" s="43" t="s">
        <v>66</v>
      </c>
      <c r="DO24" s="43" t="s">
        <v>66</v>
      </c>
      <c r="DP24" s="43" t="s">
        <v>66</v>
      </c>
      <c r="DQ24" s="43" t="s">
        <v>66</v>
      </c>
      <c r="DR24" s="43" t="s">
        <v>66</v>
      </c>
      <c r="DS24" s="44" t="s">
        <v>64</v>
      </c>
      <c r="DT24" s="43" t="s">
        <v>66</v>
      </c>
      <c r="DU24" s="43" t="s">
        <v>66</v>
      </c>
      <c r="DV24" s="43" t="s">
        <v>66</v>
      </c>
      <c r="DW24" s="43" t="s">
        <v>66</v>
      </c>
      <c r="DX24" s="43" t="s">
        <v>66</v>
      </c>
      <c r="DY24" s="43" t="s">
        <v>66</v>
      </c>
      <c r="DZ24" s="43" t="s">
        <v>66</v>
      </c>
      <c r="EA24" s="43" t="s">
        <v>66</v>
      </c>
      <c r="EB24" s="43" t="s">
        <v>66</v>
      </c>
      <c r="EC24" s="43" t="s">
        <v>66</v>
      </c>
      <c r="ED24" s="44" t="s">
        <v>64</v>
      </c>
      <c r="EE24" s="152" t="s">
        <v>65</v>
      </c>
      <c r="EF24" s="43" t="s">
        <v>66</v>
      </c>
      <c r="EG24" s="43" t="s">
        <v>66</v>
      </c>
      <c r="EH24" s="43" t="s">
        <v>66</v>
      </c>
      <c r="EI24" s="43" t="s">
        <v>66</v>
      </c>
      <c r="EJ24" s="43" t="s">
        <v>66</v>
      </c>
      <c r="EK24" s="43" t="s">
        <v>66</v>
      </c>
      <c r="EL24" s="43" t="s">
        <v>66</v>
      </c>
      <c r="EM24" s="43" t="s">
        <v>66</v>
      </c>
      <c r="EN24" s="43" t="s">
        <v>66</v>
      </c>
      <c r="EO24" s="43" t="s">
        <v>66</v>
      </c>
      <c r="EP24" s="43" t="s">
        <v>66</v>
      </c>
      <c r="EQ24" s="43" t="s">
        <v>66</v>
      </c>
      <c r="ER24" s="43" t="s">
        <v>66</v>
      </c>
      <c r="ES24" s="43" t="s">
        <v>66</v>
      </c>
      <c r="ET24" s="43" t="s">
        <v>66</v>
      </c>
      <c r="EU24" s="43" t="s">
        <v>66</v>
      </c>
      <c r="EV24" s="43" t="s">
        <v>66</v>
      </c>
      <c r="EW24" s="43" t="s">
        <v>66</v>
      </c>
      <c r="EX24" s="43" t="s">
        <v>66</v>
      </c>
      <c r="EY24" s="43" t="s">
        <v>66</v>
      </c>
      <c r="EZ24" s="43" t="s">
        <v>66</v>
      </c>
      <c r="FA24" s="43" t="s">
        <v>66</v>
      </c>
      <c r="FB24" s="43" t="s">
        <v>66</v>
      </c>
      <c r="FC24" s="43" t="s">
        <v>66</v>
      </c>
      <c r="FD24" s="43" t="s">
        <v>66</v>
      </c>
      <c r="FE24" s="43" t="s">
        <v>66</v>
      </c>
      <c r="FF24" s="43" t="s">
        <v>66</v>
      </c>
      <c r="FG24" s="4"/>
      <c r="FH24" s="46" t="str">
        <f t="shared" si="1"/>
        <v/>
      </c>
      <c r="FI24" s="46" t="str">
        <f t="shared" si="1"/>
        <v/>
      </c>
      <c r="FJ24" s="46" t="str">
        <f t="shared" si="1"/>
        <v/>
      </c>
      <c r="FK24" s="46" t="str">
        <f t="shared" si="1"/>
        <v/>
      </c>
      <c r="FL24" s="46" t="str">
        <f t="shared" si="1"/>
        <v/>
      </c>
      <c r="FM24" s="46" t="str">
        <f t="shared" si="1"/>
        <v/>
      </c>
      <c r="FN24" s="46" t="str">
        <f t="shared" si="2"/>
        <v/>
      </c>
      <c r="FO24" s="46" t="str">
        <f t="shared" si="2"/>
        <v/>
      </c>
      <c r="FP24" s="46" t="str">
        <f t="shared" si="2"/>
        <v/>
      </c>
      <c r="FQ24" s="46" t="str">
        <f t="shared" si="2"/>
        <v/>
      </c>
      <c r="FR24" s="46" t="str">
        <f t="shared" si="2"/>
        <v/>
      </c>
      <c r="FS24" s="46" t="str">
        <f t="shared" si="2"/>
        <v/>
      </c>
      <c r="FT24" s="46" t="str">
        <f t="shared" si="2"/>
        <v/>
      </c>
      <c r="FU24" s="46" t="str">
        <f t="shared" si="2"/>
        <v/>
      </c>
      <c r="FV24" s="46" t="str">
        <f t="shared" si="2"/>
        <v/>
      </c>
      <c r="FW24" s="46" t="str">
        <f t="shared" si="2"/>
        <v/>
      </c>
      <c r="FX24" s="46" t="str">
        <f t="shared" si="2"/>
        <v/>
      </c>
      <c r="FY24" s="46" t="str">
        <f t="shared" si="2"/>
        <v/>
      </c>
      <c r="FZ24" s="46" t="str">
        <f t="shared" si="2"/>
        <v/>
      </c>
      <c r="GA24" s="46" t="str">
        <f t="shared" si="2"/>
        <v/>
      </c>
      <c r="GB24" s="46" t="str">
        <f t="shared" si="2"/>
        <v/>
      </c>
      <c r="GC24" s="46" t="str">
        <f t="shared" si="2"/>
        <v/>
      </c>
      <c r="GD24" s="46" t="str">
        <f t="shared" si="3"/>
        <v/>
      </c>
      <c r="GE24" s="46" t="str">
        <f t="shared" si="3"/>
        <v/>
      </c>
      <c r="GF24" s="46" t="str">
        <f t="shared" si="3"/>
        <v/>
      </c>
      <c r="GG24" s="46" t="str">
        <f t="shared" si="3"/>
        <v/>
      </c>
      <c r="GH24" s="46" t="str">
        <f t="shared" si="3"/>
        <v/>
      </c>
      <c r="GI24" s="46" t="str">
        <f t="shared" si="3"/>
        <v/>
      </c>
      <c r="GJ24" s="46" t="str">
        <f t="shared" si="3"/>
        <v/>
      </c>
      <c r="GK24" s="46" t="str">
        <f t="shared" si="3"/>
        <v/>
      </c>
      <c r="GL24" s="46" t="str">
        <f t="shared" si="3"/>
        <v/>
      </c>
      <c r="GM24" s="46" t="str">
        <f t="shared" si="3"/>
        <v/>
      </c>
      <c r="GN24" s="46" t="str">
        <f t="shared" si="3"/>
        <v/>
      </c>
      <c r="GO24" s="46" t="str">
        <f t="shared" si="3"/>
        <v/>
      </c>
      <c r="GP24" s="46" t="str">
        <f t="shared" si="3"/>
        <v/>
      </c>
      <c r="GQ24" s="46" t="str">
        <f t="shared" si="3"/>
        <v/>
      </c>
      <c r="GR24" s="46" t="str">
        <f t="shared" si="3"/>
        <v/>
      </c>
      <c r="GS24" s="46" t="str">
        <f t="shared" si="3"/>
        <v/>
      </c>
      <c r="GT24" s="46" t="str">
        <f t="shared" si="4"/>
        <v/>
      </c>
      <c r="GU24" s="46" t="str">
        <f t="shared" si="4"/>
        <v/>
      </c>
      <c r="GV24" s="46" t="str">
        <f t="shared" si="4"/>
        <v/>
      </c>
      <c r="GW24" s="46" t="str">
        <f t="shared" si="4"/>
        <v/>
      </c>
      <c r="GX24" s="46" t="str">
        <f t="shared" si="4"/>
        <v/>
      </c>
      <c r="GY24" s="46" t="str">
        <f t="shared" si="4"/>
        <v/>
      </c>
      <c r="GZ24" s="46" t="str">
        <f t="shared" si="4"/>
        <v/>
      </c>
      <c r="HA24" s="46" t="str">
        <f t="shared" si="4"/>
        <v/>
      </c>
      <c r="HB24" s="46" t="str">
        <f t="shared" si="4"/>
        <v/>
      </c>
      <c r="HC24" s="46" t="str">
        <f t="shared" si="4"/>
        <v/>
      </c>
      <c r="HD24" s="46" t="str">
        <f t="shared" si="4"/>
        <v/>
      </c>
      <c r="HE24" s="46" t="str">
        <f t="shared" si="4"/>
        <v/>
      </c>
      <c r="HF24" s="46" t="str">
        <f t="shared" si="4"/>
        <v/>
      </c>
      <c r="HG24" s="4"/>
    </row>
    <row r="25" spans="1:215" ht="42" customHeight="1" x14ac:dyDescent="0.2">
      <c r="A25" s="33">
        <v>16</v>
      </c>
      <c r="B25" s="33" t="s">
        <v>86</v>
      </c>
      <c r="C25" s="55" t="s">
        <v>87</v>
      </c>
      <c r="D25" s="56" t="s">
        <v>90</v>
      </c>
      <c r="E25" s="33">
        <v>1</v>
      </c>
      <c r="F25" s="35">
        <v>98767332.019999996</v>
      </c>
      <c r="G25" s="51"/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38">
        <v>0</v>
      </c>
      <c r="Q25" s="126">
        <v>0</v>
      </c>
      <c r="R25" s="126">
        <v>0</v>
      </c>
      <c r="S25" s="126">
        <v>0</v>
      </c>
      <c r="T25" s="126">
        <v>0</v>
      </c>
      <c r="U25" s="126">
        <v>0</v>
      </c>
      <c r="V25" s="126">
        <v>0</v>
      </c>
      <c r="W25" s="38">
        <v>0</v>
      </c>
      <c r="X25" s="38">
        <v>0</v>
      </c>
      <c r="Y25" s="38">
        <v>0</v>
      </c>
      <c r="Z25" s="126">
        <v>0</v>
      </c>
      <c r="AA25" s="126">
        <v>0</v>
      </c>
      <c r="AB25" s="126">
        <v>0</v>
      </c>
      <c r="AC25" s="126">
        <v>0</v>
      </c>
      <c r="AD25" s="126">
        <v>0</v>
      </c>
      <c r="AE25" s="126">
        <v>98733348</v>
      </c>
      <c r="AF25" s="38">
        <v>0</v>
      </c>
      <c r="AG25" s="126">
        <v>0</v>
      </c>
      <c r="AH25" s="126">
        <v>0</v>
      </c>
      <c r="AI25" s="126">
        <v>0</v>
      </c>
      <c r="AJ25" s="126">
        <v>0</v>
      </c>
      <c r="AK25" s="126">
        <v>0</v>
      </c>
      <c r="AL25" s="126">
        <v>0</v>
      </c>
      <c r="AM25" s="126">
        <v>0</v>
      </c>
      <c r="AN25" s="38">
        <v>0</v>
      </c>
      <c r="AO25" s="38">
        <v>0</v>
      </c>
      <c r="AP25" s="126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126">
        <v>0</v>
      </c>
      <c r="AX25" s="38">
        <v>0</v>
      </c>
      <c r="AY25" s="38">
        <v>0</v>
      </c>
      <c r="AZ25" s="39">
        <v>0</v>
      </c>
      <c r="BA25" s="38">
        <v>0</v>
      </c>
      <c r="BB25" s="40">
        <v>0</v>
      </c>
      <c r="BC25" s="38">
        <v>0</v>
      </c>
      <c r="BD25" s="38">
        <v>0</v>
      </c>
      <c r="BE25" s="38">
        <v>0</v>
      </c>
      <c r="BF25" s="37">
        <v>0</v>
      </c>
      <c r="BH25" s="41" t="s">
        <v>65</v>
      </c>
      <c r="BI25" s="41" t="s">
        <v>64</v>
      </c>
      <c r="BJ25" s="41" t="s">
        <v>64</v>
      </c>
      <c r="BK25" s="41" t="s">
        <v>64</v>
      </c>
      <c r="BL25" s="41" t="s">
        <v>65</v>
      </c>
      <c r="BM25" s="41" t="s">
        <v>64</v>
      </c>
      <c r="BN25" s="41" t="s">
        <v>65</v>
      </c>
      <c r="BO25" s="41" t="s">
        <v>64</v>
      </c>
      <c r="BP25" s="41" t="s">
        <v>64</v>
      </c>
      <c r="BQ25" s="41" t="s">
        <v>64</v>
      </c>
      <c r="BR25" s="41" t="s">
        <v>64</v>
      </c>
      <c r="BS25" s="41" t="s">
        <v>65</v>
      </c>
      <c r="BT25" s="41" t="s">
        <v>64</v>
      </c>
      <c r="BU25" s="41" t="s">
        <v>64</v>
      </c>
      <c r="BV25" s="41" t="s">
        <v>64</v>
      </c>
      <c r="BW25" s="41" t="s">
        <v>64</v>
      </c>
      <c r="BX25" s="41" t="s">
        <v>64</v>
      </c>
      <c r="BY25" s="41" t="s">
        <v>64</v>
      </c>
      <c r="BZ25" s="41" t="s">
        <v>64</v>
      </c>
      <c r="CA25" s="41" t="s">
        <v>64</v>
      </c>
      <c r="CB25" s="41" t="s">
        <v>64</v>
      </c>
      <c r="CC25" s="41" t="s">
        <v>65</v>
      </c>
      <c r="CD25" s="41" t="s">
        <v>65</v>
      </c>
      <c r="CE25" s="41" t="s">
        <v>64</v>
      </c>
      <c r="CF25" s="41" t="s">
        <v>64</v>
      </c>
      <c r="CG25" s="41" t="s">
        <v>64</v>
      </c>
      <c r="CH25" s="41" t="s">
        <v>64</v>
      </c>
      <c r="CI25" s="41" t="s">
        <v>64</v>
      </c>
      <c r="CJ25" s="41" t="s">
        <v>64</v>
      </c>
      <c r="CK25" s="41" t="s">
        <v>64</v>
      </c>
      <c r="CL25" s="41" t="s">
        <v>64</v>
      </c>
      <c r="CM25" s="41" t="s">
        <v>64</v>
      </c>
      <c r="CN25" s="41" t="s">
        <v>65</v>
      </c>
      <c r="CO25" s="41" t="s">
        <v>64</v>
      </c>
      <c r="CP25" s="41" t="s">
        <v>64</v>
      </c>
      <c r="CQ25" s="41" t="s">
        <v>65</v>
      </c>
      <c r="CR25" s="41" t="s">
        <v>64</v>
      </c>
      <c r="CS25" s="41" t="s">
        <v>65</v>
      </c>
      <c r="CT25" s="41" t="s">
        <v>64</v>
      </c>
      <c r="CU25" s="41" t="s">
        <v>64</v>
      </c>
      <c r="CV25" s="41" t="s">
        <v>64</v>
      </c>
      <c r="CW25" s="41" t="s">
        <v>65</v>
      </c>
      <c r="CX25" s="41" t="s">
        <v>65</v>
      </c>
      <c r="CY25" s="41" t="s">
        <v>64</v>
      </c>
      <c r="CZ25" s="41" t="s">
        <v>64</v>
      </c>
      <c r="DA25" s="41" t="s">
        <v>64</v>
      </c>
      <c r="DB25" s="41" t="s">
        <v>65</v>
      </c>
      <c r="DC25" s="41" t="s">
        <v>65</v>
      </c>
      <c r="DD25" s="41" t="s">
        <v>64</v>
      </c>
      <c r="DE25" s="41" t="s">
        <v>65</v>
      </c>
      <c r="DF25" s="41" t="s">
        <v>64</v>
      </c>
      <c r="DG25" s="42"/>
      <c r="DH25" s="43" t="s">
        <v>66</v>
      </c>
      <c r="DI25" s="43" t="s">
        <v>66</v>
      </c>
      <c r="DJ25" s="43" t="s">
        <v>66</v>
      </c>
      <c r="DK25" s="43" t="s">
        <v>66</v>
      </c>
      <c r="DL25" s="43" t="s">
        <v>66</v>
      </c>
      <c r="DM25" s="43" t="s">
        <v>66</v>
      </c>
      <c r="DN25" s="43" t="s">
        <v>66</v>
      </c>
      <c r="DO25" s="43" t="s">
        <v>66</v>
      </c>
      <c r="DP25" s="43" t="s">
        <v>66</v>
      </c>
      <c r="DQ25" s="43" t="s">
        <v>66</v>
      </c>
      <c r="DR25" s="43" t="s">
        <v>66</v>
      </c>
      <c r="DS25" s="43" t="s">
        <v>66</v>
      </c>
      <c r="DT25" s="43" t="s">
        <v>66</v>
      </c>
      <c r="DU25" s="43" t="s">
        <v>66</v>
      </c>
      <c r="DV25" s="43" t="s">
        <v>66</v>
      </c>
      <c r="DW25" s="43" t="s">
        <v>66</v>
      </c>
      <c r="DX25" s="43" t="s">
        <v>66</v>
      </c>
      <c r="DY25" s="43" t="s">
        <v>66</v>
      </c>
      <c r="DZ25" s="43" t="s">
        <v>66</v>
      </c>
      <c r="EA25" s="43" t="s">
        <v>66</v>
      </c>
      <c r="EB25" s="43" t="s">
        <v>66</v>
      </c>
      <c r="EC25" s="43" t="s">
        <v>66</v>
      </c>
      <c r="ED25" s="43" t="s">
        <v>66</v>
      </c>
      <c r="EE25" s="44" t="s">
        <v>64</v>
      </c>
      <c r="EF25" s="43" t="s">
        <v>66</v>
      </c>
      <c r="EG25" s="43" t="s">
        <v>66</v>
      </c>
      <c r="EH25" s="43" t="s">
        <v>66</v>
      </c>
      <c r="EI25" s="43" t="s">
        <v>66</v>
      </c>
      <c r="EJ25" s="43" t="s">
        <v>66</v>
      </c>
      <c r="EK25" s="43" t="s">
        <v>66</v>
      </c>
      <c r="EL25" s="43" t="s">
        <v>66</v>
      </c>
      <c r="EM25" s="43" t="s">
        <v>66</v>
      </c>
      <c r="EN25" s="43" t="s">
        <v>66</v>
      </c>
      <c r="EO25" s="43" t="s">
        <v>66</v>
      </c>
      <c r="EP25" s="43" t="s">
        <v>66</v>
      </c>
      <c r="EQ25" s="43" t="s">
        <v>66</v>
      </c>
      <c r="ER25" s="43" t="s">
        <v>66</v>
      </c>
      <c r="ES25" s="43" t="s">
        <v>66</v>
      </c>
      <c r="ET25" s="43" t="s">
        <v>66</v>
      </c>
      <c r="EU25" s="43" t="s">
        <v>66</v>
      </c>
      <c r="EV25" s="43" t="s">
        <v>66</v>
      </c>
      <c r="EW25" s="43" t="s">
        <v>66</v>
      </c>
      <c r="EX25" s="43" t="s">
        <v>66</v>
      </c>
      <c r="EY25" s="43" t="s">
        <v>66</v>
      </c>
      <c r="EZ25" s="43" t="s">
        <v>66</v>
      </c>
      <c r="FA25" s="43" t="s">
        <v>66</v>
      </c>
      <c r="FB25" s="43" t="s">
        <v>66</v>
      </c>
      <c r="FC25" s="43" t="s">
        <v>66</v>
      </c>
      <c r="FD25" s="43" t="s">
        <v>66</v>
      </c>
      <c r="FE25" s="43" t="s">
        <v>66</v>
      </c>
      <c r="FF25" s="43" t="s">
        <v>66</v>
      </c>
      <c r="FG25" s="4"/>
      <c r="FH25" s="46" t="str">
        <f t="shared" si="1"/>
        <v/>
      </c>
      <c r="FI25" s="46" t="str">
        <f t="shared" si="1"/>
        <v/>
      </c>
      <c r="FJ25" s="46" t="str">
        <f t="shared" si="1"/>
        <v/>
      </c>
      <c r="FK25" s="46" t="str">
        <f t="shared" si="1"/>
        <v/>
      </c>
      <c r="FL25" s="46" t="str">
        <f t="shared" si="1"/>
        <v/>
      </c>
      <c r="FM25" s="46" t="str">
        <f t="shared" si="1"/>
        <v/>
      </c>
      <c r="FN25" s="46" t="str">
        <f t="shared" si="2"/>
        <v/>
      </c>
      <c r="FO25" s="46" t="str">
        <f t="shared" si="2"/>
        <v/>
      </c>
      <c r="FP25" s="46" t="str">
        <f t="shared" si="2"/>
        <v/>
      </c>
      <c r="FQ25" s="46" t="str">
        <f t="shared" si="2"/>
        <v/>
      </c>
      <c r="FR25" s="46" t="str">
        <f t="shared" si="2"/>
        <v/>
      </c>
      <c r="FS25" s="46" t="str">
        <f t="shared" si="2"/>
        <v/>
      </c>
      <c r="FT25" s="46" t="str">
        <f t="shared" si="2"/>
        <v/>
      </c>
      <c r="FU25" s="46" t="str">
        <f t="shared" si="2"/>
        <v/>
      </c>
      <c r="FV25" s="46" t="str">
        <f t="shared" si="2"/>
        <v/>
      </c>
      <c r="FW25" s="46" t="str">
        <f t="shared" si="2"/>
        <v/>
      </c>
      <c r="FX25" s="46" t="str">
        <f t="shared" si="2"/>
        <v/>
      </c>
      <c r="FY25" s="46" t="str">
        <f t="shared" si="2"/>
        <v/>
      </c>
      <c r="FZ25" s="46" t="str">
        <f t="shared" si="2"/>
        <v/>
      </c>
      <c r="GA25" s="46" t="str">
        <f t="shared" si="2"/>
        <v/>
      </c>
      <c r="GB25" s="46" t="str">
        <f t="shared" si="2"/>
        <v/>
      </c>
      <c r="GC25" s="46" t="str">
        <f t="shared" si="2"/>
        <v/>
      </c>
      <c r="GD25" s="46" t="str">
        <f t="shared" si="3"/>
        <v/>
      </c>
      <c r="GE25" s="46">
        <f t="shared" si="3"/>
        <v>98733348</v>
      </c>
      <c r="GF25" s="46" t="str">
        <f t="shared" si="3"/>
        <v/>
      </c>
      <c r="GG25" s="46" t="str">
        <f t="shared" si="3"/>
        <v/>
      </c>
      <c r="GH25" s="46" t="str">
        <f t="shared" si="3"/>
        <v/>
      </c>
      <c r="GI25" s="46" t="str">
        <f t="shared" si="3"/>
        <v/>
      </c>
      <c r="GJ25" s="46" t="str">
        <f t="shared" si="3"/>
        <v/>
      </c>
      <c r="GK25" s="46" t="str">
        <f t="shared" si="3"/>
        <v/>
      </c>
      <c r="GL25" s="46" t="str">
        <f t="shared" si="3"/>
        <v/>
      </c>
      <c r="GM25" s="46" t="str">
        <f t="shared" si="3"/>
        <v/>
      </c>
      <c r="GN25" s="46" t="str">
        <f t="shared" si="3"/>
        <v/>
      </c>
      <c r="GO25" s="46" t="str">
        <f t="shared" si="3"/>
        <v/>
      </c>
      <c r="GP25" s="46" t="str">
        <f t="shared" si="3"/>
        <v/>
      </c>
      <c r="GQ25" s="46" t="str">
        <f t="shared" si="3"/>
        <v/>
      </c>
      <c r="GR25" s="46" t="str">
        <f t="shared" si="3"/>
        <v/>
      </c>
      <c r="GS25" s="46" t="str">
        <f t="shared" si="3"/>
        <v/>
      </c>
      <c r="GT25" s="46" t="str">
        <f t="shared" si="4"/>
        <v/>
      </c>
      <c r="GU25" s="46" t="str">
        <f t="shared" si="4"/>
        <v/>
      </c>
      <c r="GV25" s="46" t="str">
        <f t="shared" si="4"/>
        <v/>
      </c>
      <c r="GW25" s="46" t="str">
        <f t="shared" si="4"/>
        <v/>
      </c>
      <c r="GX25" s="46" t="str">
        <f t="shared" si="4"/>
        <v/>
      </c>
      <c r="GY25" s="46" t="str">
        <f t="shared" si="4"/>
        <v/>
      </c>
      <c r="GZ25" s="46" t="str">
        <f t="shared" si="4"/>
        <v/>
      </c>
      <c r="HA25" s="46" t="str">
        <f t="shared" si="4"/>
        <v/>
      </c>
      <c r="HB25" s="46" t="str">
        <f t="shared" si="4"/>
        <v/>
      </c>
      <c r="HC25" s="46" t="str">
        <f t="shared" si="4"/>
        <v/>
      </c>
      <c r="HD25" s="46" t="str">
        <f t="shared" si="4"/>
        <v/>
      </c>
      <c r="HE25" s="46" t="str">
        <f t="shared" si="4"/>
        <v/>
      </c>
      <c r="HF25" s="46" t="str">
        <f t="shared" si="4"/>
        <v/>
      </c>
      <c r="HG25" s="4"/>
    </row>
    <row r="26" spans="1:215" ht="42" customHeight="1" x14ac:dyDescent="0.2">
      <c r="A26" s="33">
        <v>17</v>
      </c>
      <c r="B26" s="33" t="s">
        <v>86</v>
      </c>
      <c r="C26" s="55" t="s">
        <v>87</v>
      </c>
      <c r="D26" s="56" t="s">
        <v>91</v>
      </c>
      <c r="E26" s="33">
        <v>3</v>
      </c>
      <c r="F26" s="35">
        <v>12456679.620000001</v>
      </c>
      <c r="G26" s="51"/>
      <c r="H26" s="126">
        <v>0</v>
      </c>
      <c r="I26" s="126">
        <v>0</v>
      </c>
      <c r="J26" s="126">
        <v>12155850</v>
      </c>
      <c r="K26" s="126">
        <v>0</v>
      </c>
      <c r="L26" s="126">
        <v>0</v>
      </c>
      <c r="M26" s="126">
        <v>20706000</v>
      </c>
      <c r="N26" s="126">
        <v>0</v>
      </c>
      <c r="O26" s="126">
        <v>8212770.7200000007</v>
      </c>
      <c r="P26" s="38">
        <v>0</v>
      </c>
      <c r="Q26" s="126">
        <v>0</v>
      </c>
      <c r="R26" s="126">
        <v>16925370</v>
      </c>
      <c r="S26" s="126">
        <v>0</v>
      </c>
      <c r="T26" s="126">
        <v>0</v>
      </c>
      <c r="U26" s="126">
        <v>0</v>
      </c>
      <c r="V26" s="126">
        <v>0</v>
      </c>
      <c r="W26" s="38">
        <v>0</v>
      </c>
      <c r="X26" s="38">
        <v>0</v>
      </c>
      <c r="Y26" s="38">
        <v>0</v>
      </c>
      <c r="Z26" s="126">
        <v>0</v>
      </c>
      <c r="AA26" s="126">
        <v>0</v>
      </c>
      <c r="AB26" s="126">
        <v>0</v>
      </c>
      <c r="AC26" s="126">
        <v>0</v>
      </c>
      <c r="AD26" s="126">
        <v>0</v>
      </c>
      <c r="AE26" s="126">
        <v>0</v>
      </c>
      <c r="AF26" s="38">
        <v>0</v>
      </c>
      <c r="AG26" s="126">
        <v>0</v>
      </c>
      <c r="AH26" s="126">
        <v>0</v>
      </c>
      <c r="AI26" s="126">
        <v>0</v>
      </c>
      <c r="AJ26" s="126">
        <v>0</v>
      </c>
      <c r="AK26" s="126">
        <v>0</v>
      </c>
      <c r="AL26" s="126">
        <v>0</v>
      </c>
      <c r="AM26" s="126">
        <v>11031300</v>
      </c>
      <c r="AN26" s="38">
        <v>0</v>
      </c>
      <c r="AO26" s="38">
        <v>9257010</v>
      </c>
      <c r="AP26" s="126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126">
        <v>0</v>
      </c>
      <c r="AX26" s="38">
        <v>0</v>
      </c>
      <c r="AY26" s="38">
        <v>0</v>
      </c>
      <c r="AZ26" s="39">
        <v>0</v>
      </c>
      <c r="BA26" s="38">
        <v>0</v>
      </c>
      <c r="BB26" s="40">
        <v>0</v>
      </c>
      <c r="BC26" s="38">
        <v>0</v>
      </c>
      <c r="BD26" s="38">
        <v>15016134</v>
      </c>
      <c r="BE26" s="38">
        <v>0</v>
      </c>
      <c r="BF26" s="37">
        <v>0</v>
      </c>
      <c r="BH26" s="41" t="s">
        <v>65</v>
      </c>
      <c r="BI26" s="41" t="s">
        <v>64</v>
      </c>
      <c r="BJ26" s="41" t="s">
        <v>64</v>
      </c>
      <c r="BK26" s="41" t="s">
        <v>64</v>
      </c>
      <c r="BL26" s="41" t="s">
        <v>65</v>
      </c>
      <c r="BM26" s="41" t="s">
        <v>64</v>
      </c>
      <c r="BN26" s="41" t="s">
        <v>65</v>
      </c>
      <c r="BO26" s="41" t="s">
        <v>64</v>
      </c>
      <c r="BP26" s="41" t="s">
        <v>64</v>
      </c>
      <c r="BQ26" s="41" t="s">
        <v>64</v>
      </c>
      <c r="BR26" s="41" t="s">
        <v>64</v>
      </c>
      <c r="BS26" s="41" t="s">
        <v>65</v>
      </c>
      <c r="BT26" s="41" t="s">
        <v>64</v>
      </c>
      <c r="BU26" s="41" t="s">
        <v>64</v>
      </c>
      <c r="BV26" s="41" t="s">
        <v>64</v>
      </c>
      <c r="BW26" s="41" t="s">
        <v>64</v>
      </c>
      <c r="BX26" s="41" t="s">
        <v>64</v>
      </c>
      <c r="BY26" s="41" t="s">
        <v>64</v>
      </c>
      <c r="BZ26" s="41" t="s">
        <v>64</v>
      </c>
      <c r="CA26" s="41" t="s">
        <v>64</v>
      </c>
      <c r="CB26" s="41" t="s">
        <v>64</v>
      </c>
      <c r="CC26" s="41" t="s">
        <v>65</v>
      </c>
      <c r="CD26" s="41" t="s">
        <v>65</v>
      </c>
      <c r="CE26" s="41" t="s">
        <v>64</v>
      </c>
      <c r="CF26" s="41" t="s">
        <v>64</v>
      </c>
      <c r="CG26" s="41" t="s">
        <v>64</v>
      </c>
      <c r="CH26" s="41" t="s">
        <v>64</v>
      </c>
      <c r="CI26" s="41" t="s">
        <v>64</v>
      </c>
      <c r="CJ26" s="41" t="s">
        <v>64</v>
      </c>
      <c r="CK26" s="41" t="s">
        <v>64</v>
      </c>
      <c r="CL26" s="41" t="s">
        <v>64</v>
      </c>
      <c r="CM26" s="41" t="s">
        <v>64</v>
      </c>
      <c r="CN26" s="41" t="s">
        <v>65</v>
      </c>
      <c r="CO26" s="41" t="s">
        <v>64</v>
      </c>
      <c r="CP26" s="41" t="s">
        <v>64</v>
      </c>
      <c r="CQ26" s="41" t="s">
        <v>65</v>
      </c>
      <c r="CR26" s="41" t="s">
        <v>64</v>
      </c>
      <c r="CS26" s="41" t="s">
        <v>65</v>
      </c>
      <c r="CT26" s="41" t="s">
        <v>64</v>
      </c>
      <c r="CU26" s="41" t="s">
        <v>64</v>
      </c>
      <c r="CV26" s="41" t="s">
        <v>64</v>
      </c>
      <c r="CW26" s="41" t="s">
        <v>65</v>
      </c>
      <c r="CX26" s="41" t="s">
        <v>65</v>
      </c>
      <c r="CY26" s="41" t="s">
        <v>64</v>
      </c>
      <c r="CZ26" s="41" t="s">
        <v>64</v>
      </c>
      <c r="DA26" s="41" t="s">
        <v>64</v>
      </c>
      <c r="DB26" s="41" t="s">
        <v>65</v>
      </c>
      <c r="DC26" s="41" t="s">
        <v>65</v>
      </c>
      <c r="DD26" s="41" t="s">
        <v>64</v>
      </c>
      <c r="DE26" s="41" t="s">
        <v>65</v>
      </c>
      <c r="DF26" s="41" t="s">
        <v>64</v>
      </c>
      <c r="DG26" s="42"/>
      <c r="DH26" s="43" t="s">
        <v>66</v>
      </c>
      <c r="DI26" s="43" t="s">
        <v>66</v>
      </c>
      <c r="DJ26" s="58" t="s">
        <v>65</v>
      </c>
      <c r="DK26" s="43" t="s">
        <v>66</v>
      </c>
      <c r="DL26" s="43" t="s">
        <v>66</v>
      </c>
      <c r="DM26" s="124" t="s">
        <v>65</v>
      </c>
      <c r="DN26" s="43" t="s">
        <v>66</v>
      </c>
      <c r="DO26" s="124" t="s">
        <v>64</v>
      </c>
      <c r="DP26" s="43" t="s">
        <v>66</v>
      </c>
      <c r="DQ26" s="43" t="s">
        <v>66</v>
      </c>
      <c r="DR26" s="44" t="s">
        <v>64</v>
      </c>
      <c r="DS26" s="43" t="s">
        <v>66</v>
      </c>
      <c r="DT26" s="43" t="s">
        <v>66</v>
      </c>
      <c r="DU26" s="43" t="s">
        <v>66</v>
      </c>
      <c r="DV26" s="43" t="s">
        <v>66</v>
      </c>
      <c r="DW26" s="43" t="s">
        <v>66</v>
      </c>
      <c r="DX26" s="43" t="s">
        <v>66</v>
      </c>
      <c r="DY26" s="43" t="s">
        <v>66</v>
      </c>
      <c r="DZ26" s="43" t="s">
        <v>66</v>
      </c>
      <c r="EA26" s="43" t="s">
        <v>66</v>
      </c>
      <c r="EB26" s="43" t="s">
        <v>66</v>
      </c>
      <c r="EC26" s="43" t="s">
        <v>66</v>
      </c>
      <c r="ED26" s="43" t="s">
        <v>66</v>
      </c>
      <c r="EE26" s="43" t="s">
        <v>66</v>
      </c>
      <c r="EF26" s="43" t="s">
        <v>66</v>
      </c>
      <c r="EG26" s="43" t="s">
        <v>66</v>
      </c>
      <c r="EH26" s="43" t="s">
        <v>66</v>
      </c>
      <c r="EI26" s="43" t="s">
        <v>66</v>
      </c>
      <c r="EJ26" s="43" t="s">
        <v>66</v>
      </c>
      <c r="EK26" s="43" t="s">
        <v>66</v>
      </c>
      <c r="EL26" s="43" t="s">
        <v>66</v>
      </c>
      <c r="EM26" s="44" t="s">
        <v>64</v>
      </c>
      <c r="EN26" s="43" t="s">
        <v>66</v>
      </c>
      <c r="EO26" s="154" t="s">
        <v>65</v>
      </c>
      <c r="EP26" s="43" t="s">
        <v>66</v>
      </c>
      <c r="EQ26" s="43" t="s">
        <v>66</v>
      </c>
      <c r="ER26" s="43" t="s">
        <v>66</v>
      </c>
      <c r="ES26" s="43" t="s">
        <v>66</v>
      </c>
      <c r="ET26" s="43" t="s">
        <v>66</v>
      </c>
      <c r="EU26" s="43" t="s">
        <v>66</v>
      </c>
      <c r="EV26" s="43" t="s">
        <v>66</v>
      </c>
      <c r="EW26" s="43" t="s">
        <v>66</v>
      </c>
      <c r="EX26" s="43" t="s">
        <v>66</v>
      </c>
      <c r="EY26" s="43" t="s">
        <v>66</v>
      </c>
      <c r="EZ26" s="43" t="s">
        <v>66</v>
      </c>
      <c r="FA26" s="43" t="s">
        <v>66</v>
      </c>
      <c r="FB26" s="43" t="s">
        <v>66</v>
      </c>
      <c r="FC26" s="43" t="s">
        <v>66</v>
      </c>
      <c r="FD26" s="44" t="s">
        <v>64</v>
      </c>
      <c r="FE26" s="43" t="s">
        <v>66</v>
      </c>
      <c r="FF26" s="43" t="s">
        <v>66</v>
      </c>
      <c r="FG26" s="4"/>
      <c r="FH26" s="46" t="str">
        <f t="shared" si="1"/>
        <v/>
      </c>
      <c r="FI26" s="46" t="str">
        <f t="shared" si="1"/>
        <v/>
      </c>
      <c r="FJ26" s="46" t="str">
        <f t="shared" si="1"/>
        <v/>
      </c>
      <c r="FK26" s="46" t="str">
        <f t="shared" si="1"/>
        <v/>
      </c>
      <c r="FL26" s="46" t="str">
        <f t="shared" si="1"/>
        <v/>
      </c>
      <c r="FM26" s="46" t="str">
        <f t="shared" si="1"/>
        <v/>
      </c>
      <c r="FN26" s="46" t="str">
        <f t="shared" si="2"/>
        <v/>
      </c>
      <c r="FO26" s="46">
        <f t="shared" si="2"/>
        <v>8212770.7200000007</v>
      </c>
      <c r="FP26" s="46" t="str">
        <f t="shared" si="2"/>
        <v/>
      </c>
      <c r="FQ26" s="46" t="str">
        <f t="shared" si="2"/>
        <v/>
      </c>
      <c r="FR26" s="46">
        <f t="shared" si="2"/>
        <v>16925370</v>
      </c>
      <c r="FS26" s="46" t="str">
        <f t="shared" si="2"/>
        <v/>
      </c>
      <c r="FT26" s="46" t="str">
        <f t="shared" si="2"/>
        <v/>
      </c>
      <c r="FU26" s="46" t="str">
        <f t="shared" si="2"/>
        <v/>
      </c>
      <c r="FV26" s="46" t="str">
        <f t="shared" si="2"/>
        <v/>
      </c>
      <c r="FW26" s="46" t="str">
        <f t="shared" si="2"/>
        <v/>
      </c>
      <c r="FX26" s="46" t="str">
        <f t="shared" si="2"/>
        <v/>
      </c>
      <c r="FY26" s="46" t="str">
        <f t="shared" si="2"/>
        <v/>
      </c>
      <c r="FZ26" s="46" t="str">
        <f t="shared" si="2"/>
        <v/>
      </c>
      <c r="GA26" s="46" t="str">
        <f t="shared" si="2"/>
        <v/>
      </c>
      <c r="GB26" s="46" t="str">
        <f t="shared" si="2"/>
        <v/>
      </c>
      <c r="GC26" s="46" t="str">
        <f t="shared" si="2"/>
        <v/>
      </c>
      <c r="GD26" s="46" t="str">
        <f t="shared" si="3"/>
        <v/>
      </c>
      <c r="GE26" s="46" t="str">
        <f t="shared" si="3"/>
        <v/>
      </c>
      <c r="GF26" s="46" t="str">
        <f t="shared" si="3"/>
        <v/>
      </c>
      <c r="GG26" s="46" t="str">
        <f t="shared" si="3"/>
        <v/>
      </c>
      <c r="GH26" s="46" t="str">
        <f t="shared" si="3"/>
        <v/>
      </c>
      <c r="GI26" s="46" t="str">
        <f t="shared" si="3"/>
        <v/>
      </c>
      <c r="GJ26" s="46" t="str">
        <f t="shared" si="3"/>
        <v/>
      </c>
      <c r="GK26" s="46" t="str">
        <f t="shared" si="3"/>
        <v/>
      </c>
      <c r="GL26" s="46" t="str">
        <f t="shared" si="3"/>
        <v/>
      </c>
      <c r="GM26" s="46">
        <f t="shared" si="3"/>
        <v>11031300</v>
      </c>
      <c r="GN26" s="46" t="str">
        <f t="shared" si="3"/>
        <v/>
      </c>
      <c r="GO26" s="46" t="str">
        <f t="shared" si="3"/>
        <v/>
      </c>
      <c r="GP26" s="46" t="str">
        <f t="shared" si="3"/>
        <v/>
      </c>
      <c r="GQ26" s="46" t="str">
        <f t="shared" si="3"/>
        <v/>
      </c>
      <c r="GR26" s="46" t="str">
        <f t="shared" si="3"/>
        <v/>
      </c>
      <c r="GS26" s="46" t="str">
        <f t="shared" si="3"/>
        <v/>
      </c>
      <c r="GT26" s="46" t="str">
        <f t="shared" si="4"/>
        <v/>
      </c>
      <c r="GU26" s="46" t="str">
        <f t="shared" si="4"/>
        <v/>
      </c>
      <c r="GV26" s="46" t="str">
        <f t="shared" si="4"/>
        <v/>
      </c>
      <c r="GW26" s="46" t="str">
        <f t="shared" si="4"/>
        <v/>
      </c>
      <c r="GX26" s="46" t="str">
        <f t="shared" si="4"/>
        <v/>
      </c>
      <c r="GY26" s="46" t="str">
        <f t="shared" si="4"/>
        <v/>
      </c>
      <c r="GZ26" s="46" t="str">
        <f t="shared" si="4"/>
        <v/>
      </c>
      <c r="HA26" s="46" t="str">
        <f t="shared" si="4"/>
        <v/>
      </c>
      <c r="HB26" s="46" t="str">
        <f t="shared" si="4"/>
        <v/>
      </c>
      <c r="HC26" s="46" t="str">
        <f t="shared" si="4"/>
        <v/>
      </c>
      <c r="HD26" s="46">
        <f t="shared" si="4"/>
        <v>15016134</v>
      </c>
      <c r="HE26" s="46" t="str">
        <f t="shared" si="4"/>
        <v/>
      </c>
      <c r="HF26" s="46" t="str">
        <f t="shared" si="4"/>
        <v/>
      </c>
      <c r="HG26" s="4"/>
    </row>
    <row r="27" spans="1:215" ht="42" customHeight="1" x14ac:dyDescent="0.2">
      <c r="A27" s="33">
        <v>18</v>
      </c>
      <c r="B27" s="33" t="s">
        <v>86</v>
      </c>
      <c r="C27" s="55" t="s">
        <v>87</v>
      </c>
      <c r="D27" s="56" t="s">
        <v>92</v>
      </c>
      <c r="E27" s="33">
        <v>1</v>
      </c>
      <c r="F27" s="35">
        <v>7378000</v>
      </c>
      <c r="G27" s="51"/>
      <c r="H27" s="126">
        <v>0</v>
      </c>
      <c r="I27" s="126">
        <v>0</v>
      </c>
      <c r="J27" s="126">
        <v>7116200</v>
      </c>
      <c r="K27" s="126">
        <v>0</v>
      </c>
      <c r="L27" s="126">
        <v>0</v>
      </c>
      <c r="M27" s="126">
        <v>10513650</v>
      </c>
      <c r="N27" s="126">
        <v>4145246</v>
      </c>
      <c r="O27" s="126">
        <v>6545000</v>
      </c>
      <c r="P27" s="38">
        <v>0</v>
      </c>
      <c r="Q27" s="126">
        <v>8690570</v>
      </c>
      <c r="R27" s="126">
        <v>7318500</v>
      </c>
      <c r="S27" s="126">
        <v>0</v>
      </c>
      <c r="T27" s="126">
        <v>0</v>
      </c>
      <c r="U27" s="126">
        <v>0</v>
      </c>
      <c r="V27" s="126">
        <v>0</v>
      </c>
      <c r="W27" s="38">
        <v>0</v>
      </c>
      <c r="X27" s="38">
        <v>7889700</v>
      </c>
      <c r="Y27" s="38">
        <v>0</v>
      </c>
      <c r="Z27" s="126">
        <v>0</v>
      </c>
      <c r="AA27" s="126">
        <v>0</v>
      </c>
      <c r="AB27" s="126">
        <v>0</v>
      </c>
      <c r="AC27" s="126">
        <v>6217869.0000000009</v>
      </c>
      <c r="AD27" s="126">
        <v>0</v>
      </c>
      <c r="AE27" s="126">
        <v>0</v>
      </c>
      <c r="AF27" s="38">
        <v>0</v>
      </c>
      <c r="AG27" s="126">
        <v>0</v>
      </c>
      <c r="AH27" s="126">
        <v>0</v>
      </c>
      <c r="AI27" s="126">
        <v>10710000</v>
      </c>
      <c r="AJ27" s="126">
        <v>14325597.23</v>
      </c>
      <c r="AK27" s="126">
        <v>0</v>
      </c>
      <c r="AL27" s="126">
        <v>6250010.9000000004</v>
      </c>
      <c r="AM27" s="126">
        <v>11067000</v>
      </c>
      <c r="AN27" s="38">
        <v>7116200</v>
      </c>
      <c r="AO27" s="38">
        <v>0</v>
      </c>
      <c r="AP27" s="126">
        <v>0</v>
      </c>
      <c r="AQ27" s="38">
        <v>0</v>
      </c>
      <c r="AR27" s="38">
        <v>0</v>
      </c>
      <c r="AS27" s="38">
        <v>7318500</v>
      </c>
      <c r="AT27" s="38">
        <v>0</v>
      </c>
      <c r="AU27" s="38">
        <v>0</v>
      </c>
      <c r="AV27" s="38">
        <v>9520000</v>
      </c>
      <c r="AW27" s="126">
        <v>0</v>
      </c>
      <c r="AX27" s="38">
        <v>0</v>
      </c>
      <c r="AY27" s="38">
        <v>0</v>
      </c>
      <c r="AZ27" s="39">
        <v>0</v>
      </c>
      <c r="BA27" s="38">
        <v>0</v>
      </c>
      <c r="BB27" s="40">
        <v>0</v>
      </c>
      <c r="BC27" s="38">
        <v>0</v>
      </c>
      <c r="BD27" s="38">
        <v>8740193</v>
      </c>
      <c r="BE27" s="38">
        <v>0</v>
      </c>
      <c r="BF27" s="37">
        <v>0</v>
      </c>
      <c r="BH27" s="41" t="s">
        <v>65</v>
      </c>
      <c r="BI27" s="41" t="s">
        <v>64</v>
      </c>
      <c r="BJ27" s="41" t="s">
        <v>64</v>
      </c>
      <c r="BK27" s="41" t="s">
        <v>64</v>
      </c>
      <c r="BL27" s="41" t="s">
        <v>65</v>
      </c>
      <c r="BM27" s="41" t="s">
        <v>64</v>
      </c>
      <c r="BN27" s="41" t="s">
        <v>65</v>
      </c>
      <c r="BO27" s="41" t="s">
        <v>64</v>
      </c>
      <c r="BP27" s="41" t="s">
        <v>64</v>
      </c>
      <c r="BQ27" s="41" t="s">
        <v>64</v>
      </c>
      <c r="BR27" s="41" t="s">
        <v>64</v>
      </c>
      <c r="BS27" s="41" t="s">
        <v>65</v>
      </c>
      <c r="BT27" s="41" t="s">
        <v>64</v>
      </c>
      <c r="BU27" s="41" t="s">
        <v>64</v>
      </c>
      <c r="BV27" s="41" t="s">
        <v>64</v>
      </c>
      <c r="BW27" s="41" t="s">
        <v>64</v>
      </c>
      <c r="BX27" s="41" t="s">
        <v>64</v>
      </c>
      <c r="BY27" s="41" t="s">
        <v>64</v>
      </c>
      <c r="BZ27" s="41" t="s">
        <v>64</v>
      </c>
      <c r="CA27" s="41" t="s">
        <v>64</v>
      </c>
      <c r="CB27" s="41" t="s">
        <v>64</v>
      </c>
      <c r="CC27" s="41" t="s">
        <v>65</v>
      </c>
      <c r="CD27" s="41" t="s">
        <v>65</v>
      </c>
      <c r="CE27" s="41" t="s">
        <v>64</v>
      </c>
      <c r="CF27" s="41" t="s">
        <v>64</v>
      </c>
      <c r="CG27" s="41" t="s">
        <v>64</v>
      </c>
      <c r="CH27" s="41" t="s">
        <v>64</v>
      </c>
      <c r="CI27" s="41" t="s">
        <v>64</v>
      </c>
      <c r="CJ27" s="41" t="s">
        <v>64</v>
      </c>
      <c r="CK27" s="41" t="s">
        <v>64</v>
      </c>
      <c r="CL27" s="41" t="s">
        <v>64</v>
      </c>
      <c r="CM27" s="41" t="s">
        <v>64</v>
      </c>
      <c r="CN27" s="41" t="s">
        <v>65</v>
      </c>
      <c r="CO27" s="41" t="s">
        <v>64</v>
      </c>
      <c r="CP27" s="41" t="s">
        <v>64</v>
      </c>
      <c r="CQ27" s="41" t="s">
        <v>65</v>
      </c>
      <c r="CR27" s="41" t="s">
        <v>64</v>
      </c>
      <c r="CS27" s="41" t="s">
        <v>65</v>
      </c>
      <c r="CT27" s="41" t="s">
        <v>64</v>
      </c>
      <c r="CU27" s="41" t="s">
        <v>64</v>
      </c>
      <c r="CV27" s="41" t="s">
        <v>64</v>
      </c>
      <c r="CW27" s="41" t="s">
        <v>65</v>
      </c>
      <c r="CX27" s="41" t="s">
        <v>65</v>
      </c>
      <c r="CY27" s="41" t="s">
        <v>64</v>
      </c>
      <c r="CZ27" s="41" t="s">
        <v>64</v>
      </c>
      <c r="DA27" s="41" t="s">
        <v>64</v>
      </c>
      <c r="DB27" s="41" t="s">
        <v>65</v>
      </c>
      <c r="DC27" s="41" t="s">
        <v>65</v>
      </c>
      <c r="DD27" s="41" t="s">
        <v>64</v>
      </c>
      <c r="DE27" s="41" t="s">
        <v>65</v>
      </c>
      <c r="DF27" s="41" t="s">
        <v>64</v>
      </c>
      <c r="DG27" s="42"/>
      <c r="DH27" s="43" t="s">
        <v>66</v>
      </c>
      <c r="DI27" s="43" t="s">
        <v>66</v>
      </c>
      <c r="DJ27" s="58" t="s">
        <v>65</v>
      </c>
      <c r="DK27" s="43" t="s">
        <v>66</v>
      </c>
      <c r="DL27" s="43" t="s">
        <v>66</v>
      </c>
      <c r="DM27" s="124" t="s">
        <v>65</v>
      </c>
      <c r="DN27" s="44" t="s">
        <v>65</v>
      </c>
      <c r="DO27" s="124" t="s">
        <v>65</v>
      </c>
      <c r="DP27" s="43" t="s">
        <v>66</v>
      </c>
      <c r="DQ27" s="44" t="s">
        <v>65</v>
      </c>
      <c r="DR27" s="124" t="s">
        <v>64</v>
      </c>
      <c r="DS27" s="43" t="s">
        <v>66</v>
      </c>
      <c r="DT27" s="43" t="s">
        <v>66</v>
      </c>
      <c r="DU27" s="43" t="s">
        <v>66</v>
      </c>
      <c r="DV27" s="43" t="s">
        <v>66</v>
      </c>
      <c r="DW27" s="43" t="s">
        <v>66</v>
      </c>
      <c r="DX27" s="124" t="s">
        <v>64</v>
      </c>
      <c r="DY27" s="43" t="s">
        <v>66</v>
      </c>
      <c r="DZ27" s="43" t="s">
        <v>66</v>
      </c>
      <c r="EA27" s="43" t="s">
        <v>66</v>
      </c>
      <c r="EB27" s="43" t="s">
        <v>66</v>
      </c>
      <c r="EC27" s="44" t="s">
        <v>65</v>
      </c>
      <c r="ED27" s="43" t="s">
        <v>66</v>
      </c>
      <c r="EE27" s="43" t="s">
        <v>66</v>
      </c>
      <c r="EF27" s="43" t="s">
        <v>66</v>
      </c>
      <c r="EG27" s="43" t="s">
        <v>66</v>
      </c>
      <c r="EH27" s="43" t="s">
        <v>66</v>
      </c>
      <c r="EI27" s="58" t="s">
        <v>65</v>
      </c>
      <c r="EJ27" s="124" t="s">
        <v>65</v>
      </c>
      <c r="EK27" s="43" t="s">
        <v>66</v>
      </c>
      <c r="EL27" s="44" t="s">
        <v>65</v>
      </c>
      <c r="EM27" s="44" t="s">
        <v>64</v>
      </c>
      <c r="EN27" s="125" t="s">
        <v>65</v>
      </c>
      <c r="EO27" s="43" t="s">
        <v>66</v>
      </c>
      <c r="EP27" s="43" t="s">
        <v>66</v>
      </c>
      <c r="EQ27" s="43" t="s">
        <v>66</v>
      </c>
      <c r="ER27" s="43" t="s">
        <v>66</v>
      </c>
      <c r="ES27" s="124" t="s">
        <v>64</v>
      </c>
      <c r="ET27" s="43" t="s">
        <v>66</v>
      </c>
      <c r="EU27" s="43" t="s">
        <v>66</v>
      </c>
      <c r="EV27" s="124" t="s">
        <v>65</v>
      </c>
      <c r="EW27" s="43" t="s">
        <v>66</v>
      </c>
      <c r="EX27" s="43" t="s">
        <v>66</v>
      </c>
      <c r="EY27" s="43" t="s">
        <v>66</v>
      </c>
      <c r="EZ27" s="43" t="s">
        <v>66</v>
      </c>
      <c r="FA27" s="43" t="s">
        <v>66</v>
      </c>
      <c r="FB27" s="43" t="s">
        <v>66</v>
      </c>
      <c r="FC27" s="43" t="s">
        <v>66</v>
      </c>
      <c r="FD27" s="44" t="s">
        <v>65</v>
      </c>
      <c r="FE27" s="43" t="s">
        <v>66</v>
      </c>
      <c r="FF27" s="43" t="s">
        <v>66</v>
      </c>
      <c r="FG27" s="4"/>
      <c r="FH27" s="46" t="str">
        <f t="shared" si="1"/>
        <v/>
      </c>
      <c r="FI27" s="46" t="str">
        <f t="shared" si="1"/>
        <v/>
      </c>
      <c r="FJ27" s="46" t="str">
        <f t="shared" si="1"/>
        <v/>
      </c>
      <c r="FK27" s="46" t="str">
        <f t="shared" si="1"/>
        <v/>
      </c>
      <c r="FL27" s="46" t="str">
        <f t="shared" si="1"/>
        <v/>
      </c>
      <c r="FM27" s="46" t="str">
        <f t="shared" si="1"/>
        <v/>
      </c>
      <c r="FN27" s="46" t="str">
        <f t="shared" si="2"/>
        <v/>
      </c>
      <c r="FO27" s="46" t="str">
        <f t="shared" si="2"/>
        <v/>
      </c>
      <c r="FP27" s="46" t="str">
        <f t="shared" si="2"/>
        <v/>
      </c>
      <c r="FQ27" s="46" t="str">
        <f t="shared" si="2"/>
        <v/>
      </c>
      <c r="FR27" s="46">
        <f t="shared" si="2"/>
        <v>7318500</v>
      </c>
      <c r="FS27" s="46" t="str">
        <f t="shared" si="2"/>
        <v/>
      </c>
      <c r="FT27" s="46" t="str">
        <f t="shared" si="2"/>
        <v/>
      </c>
      <c r="FU27" s="46" t="str">
        <f t="shared" si="2"/>
        <v/>
      </c>
      <c r="FV27" s="46" t="str">
        <f t="shared" si="2"/>
        <v/>
      </c>
      <c r="FW27" s="46" t="str">
        <f t="shared" si="2"/>
        <v/>
      </c>
      <c r="FX27" s="46">
        <f t="shared" si="2"/>
        <v>7889700</v>
      </c>
      <c r="FY27" s="46" t="str">
        <f t="shared" si="2"/>
        <v/>
      </c>
      <c r="FZ27" s="46" t="str">
        <f t="shared" si="2"/>
        <v/>
      </c>
      <c r="GA27" s="46" t="str">
        <f t="shared" si="2"/>
        <v/>
      </c>
      <c r="GB27" s="46" t="str">
        <f t="shared" si="2"/>
        <v/>
      </c>
      <c r="GC27" s="46" t="str">
        <f t="shared" si="2"/>
        <v/>
      </c>
      <c r="GD27" s="46" t="str">
        <f t="shared" si="3"/>
        <v/>
      </c>
      <c r="GE27" s="46" t="str">
        <f t="shared" si="3"/>
        <v/>
      </c>
      <c r="GF27" s="46" t="str">
        <f t="shared" si="3"/>
        <v/>
      </c>
      <c r="GG27" s="46" t="str">
        <f t="shared" si="3"/>
        <v/>
      </c>
      <c r="GH27" s="46" t="str">
        <f t="shared" si="3"/>
        <v/>
      </c>
      <c r="GI27" s="46" t="str">
        <f t="shared" si="3"/>
        <v/>
      </c>
      <c r="GJ27" s="46" t="str">
        <f t="shared" si="3"/>
        <v/>
      </c>
      <c r="GK27" s="46" t="str">
        <f t="shared" si="3"/>
        <v/>
      </c>
      <c r="GL27" s="46" t="str">
        <f t="shared" si="3"/>
        <v/>
      </c>
      <c r="GM27" s="46">
        <f t="shared" si="3"/>
        <v>11067000</v>
      </c>
      <c r="GN27" s="46" t="str">
        <f t="shared" si="3"/>
        <v/>
      </c>
      <c r="GO27" s="46" t="str">
        <f t="shared" si="3"/>
        <v/>
      </c>
      <c r="GP27" s="46" t="str">
        <f t="shared" si="3"/>
        <v/>
      </c>
      <c r="GQ27" s="46" t="str">
        <f t="shared" si="3"/>
        <v/>
      </c>
      <c r="GR27" s="46" t="str">
        <f t="shared" si="3"/>
        <v/>
      </c>
      <c r="GS27" s="46" t="str">
        <f t="shared" si="3"/>
        <v/>
      </c>
      <c r="GT27" s="46" t="str">
        <f t="shared" si="4"/>
        <v/>
      </c>
      <c r="GU27" s="46" t="str">
        <f t="shared" si="4"/>
        <v/>
      </c>
      <c r="GV27" s="46" t="str">
        <f t="shared" si="4"/>
        <v/>
      </c>
      <c r="GW27" s="46" t="str">
        <f t="shared" si="4"/>
        <v/>
      </c>
      <c r="GX27" s="46" t="str">
        <f t="shared" si="4"/>
        <v/>
      </c>
      <c r="GY27" s="46" t="str">
        <f t="shared" si="4"/>
        <v/>
      </c>
      <c r="GZ27" s="46" t="str">
        <f t="shared" si="4"/>
        <v/>
      </c>
      <c r="HA27" s="46" t="str">
        <f t="shared" si="4"/>
        <v/>
      </c>
      <c r="HB27" s="46" t="str">
        <f t="shared" si="4"/>
        <v/>
      </c>
      <c r="HC27" s="46" t="str">
        <f t="shared" si="4"/>
        <v/>
      </c>
      <c r="HD27" s="46" t="str">
        <f t="shared" si="4"/>
        <v/>
      </c>
      <c r="HE27" s="46" t="str">
        <f t="shared" si="4"/>
        <v/>
      </c>
      <c r="HF27" s="46" t="str">
        <f t="shared" si="4"/>
        <v/>
      </c>
      <c r="HG27" s="4"/>
    </row>
    <row r="28" spans="1:215" ht="42" customHeight="1" x14ac:dyDescent="0.2">
      <c r="A28" s="33">
        <v>19</v>
      </c>
      <c r="B28" s="33" t="s">
        <v>86</v>
      </c>
      <c r="C28" s="55" t="s">
        <v>87</v>
      </c>
      <c r="D28" s="56" t="s">
        <v>93</v>
      </c>
      <c r="E28" s="33">
        <v>5</v>
      </c>
      <c r="F28" s="35">
        <v>46410000</v>
      </c>
      <c r="G28" s="51"/>
      <c r="H28" s="126">
        <v>0</v>
      </c>
      <c r="I28" s="126">
        <v>0</v>
      </c>
      <c r="J28" s="126">
        <v>44744000</v>
      </c>
      <c r="K28" s="126">
        <v>0</v>
      </c>
      <c r="L28" s="126">
        <v>0</v>
      </c>
      <c r="M28" s="126">
        <v>0</v>
      </c>
      <c r="N28" s="126">
        <v>0</v>
      </c>
      <c r="O28" s="126">
        <v>0</v>
      </c>
      <c r="P28" s="38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  <c r="V28" s="126">
        <v>0</v>
      </c>
      <c r="W28" s="38">
        <v>0</v>
      </c>
      <c r="X28" s="38">
        <v>0</v>
      </c>
      <c r="Y28" s="38">
        <v>0</v>
      </c>
      <c r="Z28" s="126">
        <v>0</v>
      </c>
      <c r="AA28" s="126">
        <v>0</v>
      </c>
      <c r="AB28" s="126">
        <v>0</v>
      </c>
      <c r="AC28" s="126">
        <v>0</v>
      </c>
      <c r="AD28" s="126">
        <v>43256500</v>
      </c>
      <c r="AE28" s="126">
        <v>0</v>
      </c>
      <c r="AF28" s="38">
        <v>0</v>
      </c>
      <c r="AG28" s="126">
        <v>0</v>
      </c>
      <c r="AH28" s="126">
        <v>0</v>
      </c>
      <c r="AI28" s="126">
        <v>0</v>
      </c>
      <c r="AJ28" s="126">
        <v>0</v>
      </c>
      <c r="AK28" s="126">
        <v>0</v>
      </c>
      <c r="AL28" s="126">
        <v>0</v>
      </c>
      <c r="AM28" s="126">
        <v>0</v>
      </c>
      <c r="AN28" s="38">
        <v>0</v>
      </c>
      <c r="AO28" s="38">
        <v>0</v>
      </c>
      <c r="AP28" s="126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126">
        <v>0</v>
      </c>
      <c r="AX28" s="38">
        <v>0</v>
      </c>
      <c r="AY28" s="38">
        <v>0</v>
      </c>
      <c r="AZ28" s="39">
        <v>0</v>
      </c>
      <c r="BA28" s="38">
        <v>0</v>
      </c>
      <c r="BB28" s="40">
        <v>0</v>
      </c>
      <c r="BC28" s="38">
        <v>0</v>
      </c>
      <c r="BD28" s="38">
        <v>0</v>
      </c>
      <c r="BE28" s="38">
        <v>0</v>
      </c>
      <c r="BF28" s="37">
        <v>0</v>
      </c>
      <c r="BH28" s="41" t="s">
        <v>65</v>
      </c>
      <c r="BI28" s="41" t="s">
        <v>64</v>
      </c>
      <c r="BJ28" s="41" t="s">
        <v>64</v>
      </c>
      <c r="BK28" s="41" t="s">
        <v>64</v>
      </c>
      <c r="BL28" s="41" t="s">
        <v>65</v>
      </c>
      <c r="BM28" s="41" t="s">
        <v>64</v>
      </c>
      <c r="BN28" s="41" t="s">
        <v>65</v>
      </c>
      <c r="BO28" s="41" t="s">
        <v>64</v>
      </c>
      <c r="BP28" s="41" t="s">
        <v>64</v>
      </c>
      <c r="BQ28" s="41" t="s">
        <v>64</v>
      </c>
      <c r="BR28" s="41" t="s">
        <v>64</v>
      </c>
      <c r="BS28" s="41" t="s">
        <v>65</v>
      </c>
      <c r="BT28" s="41" t="s">
        <v>64</v>
      </c>
      <c r="BU28" s="41" t="s">
        <v>64</v>
      </c>
      <c r="BV28" s="41" t="s">
        <v>64</v>
      </c>
      <c r="BW28" s="41" t="s">
        <v>64</v>
      </c>
      <c r="BX28" s="41" t="s">
        <v>64</v>
      </c>
      <c r="BY28" s="41" t="s">
        <v>64</v>
      </c>
      <c r="BZ28" s="41" t="s">
        <v>64</v>
      </c>
      <c r="CA28" s="41" t="s">
        <v>64</v>
      </c>
      <c r="CB28" s="41" t="s">
        <v>64</v>
      </c>
      <c r="CC28" s="41" t="s">
        <v>65</v>
      </c>
      <c r="CD28" s="41" t="s">
        <v>65</v>
      </c>
      <c r="CE28" s="41" t="s">
        <v>64</v>
      </c>
      <c r="CF28" s="41" t="s">
        <v>64</v>
      </c>
      <c r="CG28" s="41" t="s">
        <v>64</v>
      </c>
      <c r="CH28" s="41" t="s">
        <v>64</v>
      </c>
      <c r="CI28" s="41" t="s">
        <v>64</v>
      </c>
      <c r="CJ28" s="41" t="s">
        <v>64</v>
      </c>
      <c r="CK28" s="41" t="s">
        <v>64</v>
      </c>
      <c r="CL28" s="41" t="s">
        <v>64</v>
      </c>
      <c r="CM28" s="41" t="s">
        <v>64</v>
      </c>
      <c r="CN28" s="41" t="s">
        <v>65</v>
      </c>
      <c r="CO28" s="41" t="s">
        <v>64</v>
      </c>
      <c r="CP28" s="41" t="s">
        <v>64</v>
      </c>
      <c r="CQ28" s="41" t="s">
        <v>65</v>
      </c>
      <c r="CR28" s="41" t="s">
        <v>64</v>
      </c>
      <c r="CS28" s="41" t="s">
        <v>65</v>
      </c>
      <c r="CT28" s="41" t="s">
        <v>64</v>
      </c>
      <c r="CU28" s="41" t="s">
        <v>64</v>
      </c>
      <c r="CV28" s="41" t="s">
        <v>64</v>
      </c>
      <c r="CW28" s="41" t="s">
        <v>65</v>
      </c>
      <c r="CX28" s="41" t="s">
        <v>65</v>
      </c>
      <c r="CY28" s="41" t="s">
        <v>64</v>
      </c>
      <c r="CZ28" s="41" t="s">
        <v>64</v>
      </c>
      <c r="DA28" s="41" t="s">
        <v>64</v>
      </c>
      <c r="DB28" s="41" t="s">
        <v>65</v>
      </c>
      <c r="DC28" s="41" t="s">
        <v>65</v>
      </c>
      <c r="DD28" s="41" t="s">
        <v>64</v>
      </c>
      <c r="DE28" s="41" t="s">
        <v>65</v>
      </c>
      <c r="DF28" s="41" t="s">
        <v>64</v>
      </c>
      <c r="DG28" s="42"/>
      <c r="DH28" s="43" t="s">
        <v>66</v>
      </c>
      <c r="DI28" s="43" t="s">
        <v>66</v>
      </c>
      <c r="DJ28" s="44" t="s">
        <v>64</v>
      </c>
      <c r="DK28" s="43" t="s">
        <v>66</v>
      </c>
      <c r="DL28" s="43" t="s">
        <v>66</v>
      </c>
      <c r="DM28" s="43" t="s">
        <v>66</v>
      </c>
      <c r="DN28" s="43" t="s">
        <v>66</v>
      </c>
      <c r="DO28" s="43" t="s">
        <v>66</v>
      </c>
      <c r="DP28" s="43" t="s">
        <v>66</v>
      </c>
      <c r="DQ28" s="43" t="s">
        <v>66</v>
      </c>
      <c r="DR28" s="43" t="s">
        <v>66</v>
      </c>
      <c r="DS28" s="43" t="s">
        <v>66</v>
      </c>
      <c r="DT28" s="43" t="s">
        <v>66</v>
      </c>
      <c r="DU28" s="43" t="s">
        <v>66</v>
      </c>
      <c r="DV28" s="43" t="s">
        <v>66</v>
      </c>
      <c r="DW28" s="43" t="s">
        <v>66</v>
      </c>
      <c r="DX28" s="43" t="s">
        <v>66</v>
      </c>
      <c r="DY28" s="43" t="s">
        <v>66</v>
      </c>
      <c r="DZ28" s="43" t="s">
        <v>66</v>
      </c>
      <c r="EA28" s="43" t="s">
        <v>66</v>
      </c>
      <c r="EB28" s="43" t="s">
        <v>66</v>
      </c>
      <c r="EC28" s="43" t="s">
        <v>66</v>
      </c>
      <c r="ED28" s="58" t="s">
        <v>65</v>
      </c>
      <c r="EE28" s="43" t="s">
        <v>66</v>
      </c>
      <c r="EF28" s="43" t="s">
        <v>66</v>
      </c>
      <c r="EG28" s="43" t="s">
        <v>66</v>
      </c>
      <c r="EH28" s="43" t="s">
        <v>66</v>
      </c>
      <c r="EI28" s="43" t="s">
        <v>66</v>
      </c>
      <c r="EJ28" s="43" t="s">
        <v>66</v>
      </c>
      <c r="EK28" s="43" t="s">
        <v>66</v>
      </c>
      <c r="EL28" s="43" t="s">
        <v>66</v>
      </c>
      <c r="EM28" s="43" t="s">
        <v>66</v>
      </c>
      <c r="EN28" s="43" t="s">
        <v>66</v>
      </c>
      <c r="EO28" s="43" t="s">
        <v>66</v>
      </c>
      <c r="EP28" s="43" t="s">
        <v>66</v>
      </c>
      <c r="EQ28" s="43" t="s">
        <v>66</v>
      </c>
      <c r="ER28" s="43" t="s">
        <v>66</v>
      </c>
      <c r="ES28" s="43" t="s">
        <v>66</v>
      </c>
      <c r="ET28" s="43" t="s">
        <v>66</v>
      </c>
      <c r="EU28" s="43" t="s">
        <v>66</v>
      </c>
      <c r="EV28" s="43" t="s">
        <v>66</v>
      </c>
      <c r="EW28" s="43" t="s">
        <v>66</v>
      </c>
      <c r="EX28" s="43" t="s">
        <v>66</v>
      </c>
      <c r="EY28" s="43" t="s">
        <v>66</v>
      </c>
      <c r="EZ28" s="43" t="s">
        <v>66</v>
      </c>
      <c r="FA28" s="43" t="s">
        <v>66</v>
      </c>
      <c r="FB28" s="43" t="s">
        <v>66</v>
      </c>
      <c r="FC28" s="43" t="s">
        <v>66</v>
      </c>
      <c r="FD28" s="43" t="s">
        <v>66</v>
      </c>
      <c r="FE28" s="43" t="s">
        <v>66</v>
      </c>
      <c r="FF28" s="43" t="s">
        <v>66</v>
      </c>
      <c r="FG28" s="4"/>
      <c r="FH28" s="46" t="str">
        <f t="shared" si="1"/>
        <v/>
      </c>
      <c r="FI28" s="46" t="str">
        <f t="shared" si="1"/>
        <v/>
      </c>
      <c r="FJ28" s="46">
        <f t="shared" si="1"/>
        <v>44744000</v>
      </c>
      <c r="FK28" s="46" t="str">
        <f t="shared" si="1"/>
        <v/>
      </c>
      <c r="FL28" s="46" t="str">
        <f t="shared" si="1"/>
        <v/>
      </c>
      <c r="FM28" s="46" t="str">
        <f t="shared" si="1"/>
        <v/>
      </c>
      <c r="FN28" s="46" t="str">
        <f t="shared" si="2"/>
        <v/>
      </c>
      <c r="FO28" s="46" t="str">
        <f t="shared" si="2"/>
        <v/>
      </c>
      <c r="FP28" s="46" t="str">
        <f t="shared" si="2"/>
        <v/>
      </c>
      <c r="FQ28" s="46" t="str">
        <f t="shared" si="2"/>
        <v/>
      </c>
      <c r="FR28" s="46" t="str">
        <f t="shared" si="2"/>
        <v/>
      </c>
      <c r="FS28" s="46" t="str">
        <f t="shared" si="2"/>
        <v/>
      </c>
      <c r="FT28" s="46" t="str">
        <f t="shared" si="2"/>
        <v/>
      </c>
      <c r="FU28" s="46" t="str">
        <f t="shared" si="2"/>
        <v/>
      </c>
      <c r="FV28" s="46" t="str">
        <f t="shared" si="2"/>
        <v/>
      </c>
      <c r="FW28" s="46" t="str">
        <f t="shared" si="2"/>
        <v/>
      </c>
      <c r="FX28" s="46" t="str">
        <f t="shared" si="2"/>
        <v/>
      </c>
      <c r="FY28" s="46" t="str">
        <f t="shared" si="2"/>
        <v/>
      </c>
      <c r="FZ28" s="46" t="str">
        <f t="shared" si="2"/>
        <v/>
      </c>
      <c r="GA28" s="46" t="str">
        <f t="shared" si="2"/>
        <v/>
      </c>
      <c r="GB28" s="46" t="str">
        <f t="shared" si="2"/>
        <v/>
      </c>
      <c r="GC28" s="46" t="str">
        <f t="shared" si="2"/>
        <v/>
      </c>
      <c r="GD28" s="46" t="str">
        <f t="shared" si="3"/>
        <v/>
      </c>
      <c r="GE28" s="46" t="str">
        <f t="shared" si="3"/>
        <v/>
      </c>
      <c r="GF28" s="46" t="str">
        <f t="shared" si="3"/>
        <v/>
      </c>
      <c r="GG28" s="46" t="str">
        <f t="shared" si="3"/>
        <v/>
      </c>
      <c r="GH28" s="46" t="str">
        <f t="shared" si="3"/>
        <v/>
      </c>
      <c r="GI28" s="46" t="str">
        <f t="shared" si="3"/>
        <v/>
      </c>
      <c r="GJ28" s="46" t="str">
        <f t="shared" si="3"/>
        <v/>
      </c>
      <c r="GK28" s="46" t="str">
        <f t="shared" si="3"/>
        <v/>
      </c>
      <c r="GL28" s="46" t="str">
        <f t="shared" si="3"/>
        <v/>
      </c>
      <c r="GM28" s="46" t="str">
        <f t="shared" si="3"/>
        <v/>
      </c>
      <c r="GN28" s="46" t="str">
        <f t="shared" si="3"/>
        <v/>
      </c>
      <c r="GO28" s="46" t="str">
        <f t="shared" si="3"/>
        <v/>
      </c>
      <c r="GP28" s="46" t="str">
        <f t="shared" si="3"/>
        <v/>
      </c>
      <c r="GQ28" s="46" t="str">
        <f t="shared" si="3"/>
        <v/>
      </c>
      <c r="GR28" s="46" t="str">
        <f t="shared" si="3"/>
        <v/>
      </c>
      <c r="GS28" s="46" t="str">
        <f t="shared" si="3"/>
        <v/>
      </c>
      <c r="GT28" s="46" t="str">
        <f t="shared" si="4"/>
        <v/>
      </c>
      <c r="GU28" s="46" t="str">
        <f t="shared" si="4"/>
        <v/>
      </c>
      <c r="GV28" s="46" t="str">
        <f t="shared" si="4"/>
        <v/>
      </c>
      <c r="GW28" s="46" t="str">
        <f t="shared" si="4"/>
        <v/>
      </c>
      <c r="GX28" s="46" t="str">
        <f t="shared" si="4"/>
        <v/>
      </c>
      <c r="GY28" s="46" t="str">
        <f t="shared" si="4"/>
        <v/>
      </c>
      <c r="GZ28" s="46" t="str">
        <f t="shared" si="4"/>
        <v/>
      </c>
      <c r="HA28" s="46" t="str">
        <f t="shared" si="4"/>
        <v/>
      </c>
      <c r="HB28" s="46" t="str">
        <f t="shared" si="4"/>
        <v/>
      </c>
      <c r="HC28" s="46" t="str">
        <f t="shared" si="4"/>
        <v/>
      </c>
      <c r="HD28" s="46" t="str">
        <f t="shared" si="4"/>
        <v/>
      </c>
      <c r="HE28" s="46" t="str">
        <f t="shared" si="4"/>
        <v/>
      </c>
      <c r="HF28" s="46" t="str">
        <f t="shared" si="4"/>
        <v/>
      </c>
      <c r="HG28" s="4"/>
    </row>
    <row r="29" spans="1:215" ht="42" customHeight="1" x14ac:dyDescent="0.2">
      <c r="A29" s="33">
        <v>20</v>
      </c>
      <c r="B29" s="33" t="s">
        <v>86</v>
      </c>
      <c r="C29" s="55" t="s">
        <v>94</v>
      </c>
      <c r="D29" s="56" t="s">
        <v>95</v>
      </c>
      <c r="E29" s="33">
        <v>1</v>
      </c>
      <c r="F29" s="35">
        <v>90620789.560000002</v>
      </c>
      <c r="G29" s="51"/>
      <c r="H29" s="126">
        <v>0</v>
      </c>
      <c r="I29" s="126">
        <v>0</v>
      </c>
      <c r="J29" s="126">
        <v>119000000</v>
      </c>
      <c r="K29" s="126">
        <v>0</v>
      </c>
      <c r="L29" s="126">
        <v>0</v>
      </c>
      <c r="M29" s="126">
        <v>0</v>
      </c>
      <c r="N29" s="126">
        <v>0</v>
      </c>
      <c r="O29" s="126">
        <v>0</v>
      </c>
      <c r="P29" s="38">
        <v>0</v>
      </c>
      <c r="Q29" s="126">
        <v>0</v>
      </c>
      <c r="R29" s="126">
        <v>0</v>
      </c>
      <c r="S29" s="126">
        <v>0</v>
      </c>
      <c r="T29" s="126">
        <v>0</v>
      </c>
      <c r="U29" s="126">
        <v>0</v>
      </c>
      <c r="V29" s="126">
        <v>0</v>
      </c>
      <c r="W29" s="38">
        <v>0</v>
      </c>
      <c r="X29" s="38">
        <v>0</v>
      </c>
      <c r="Y29" s="38">
        <v>0</v>
      </c>
      <c r="Z29" s="126">
        <v>0</v>
      </c>
      <c r="AA29" s="126">
        <v>0</v>
      </c>
      <c r="AB29" s="126">
        <v>0</v>
      </c>
      <c r="AC29" s="126">
        <v>0</v>
      </c>
      <c r="AD29" s="126">
        <v>0</v>
      </c>
      <c r="AE29" s="126">
        <v>0</v>
      </c>
      <c r="AF29" s="38">
        <v>88628582</v>
      </c>
      <c r="AG29" s="126">
        <v>0</v>
      </c>
      <c r="AH29" s="126">
        <v>0</v>
      </c>
      <c r="AI29" s="126">
        <v>0</v>
      </c>
      <c r="AJ29" s="126">
        <v>0</v>
      </c>
      <c r="AK29" s="126">
        <v>0</v>
      </c>
      <c r="AL29" s="126">
        <v>0</v>
      </c>
      <c r="AM29" s="126">
        <v>0</v>
      </c>
      <c r="AN29" s="38">
        <v>0</v>
      </c>
      <c r="AO29" s="38">
        <v>0</v>
      </c>
      <c r="AP29" s="126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126">
        <v>0</v>
      </c>
      <c r="AX29" s="38">
        <v>0</v>
      </c>
      <c r="AY29" s="38">
        <v>0</v>
      </c>
      <c r="AZ29" s="39">
        <v>0</v>
      </c>
      <c r="BA29" s="38">
        <v>0</v>
      </c>
      <c r="BB29" s="40">
        <v>0</v>
      </c>
      <c r="BC29" s="38">
        <v>0</v>
      </c>
      <c r="BD29" s="38">
        <v>0</v>
      </c>
      <c r="BE29" s="38">
        <v>0</v>
      </c>
      <c r="BF29" s="37">
        <v>0</v>
      </c>
      <c r="BH29" s="41" t="s">
        <v>65</v>
      </c>
      <c r="BI29" s="41" t="s">
        <v>64</v>
      </c>
      <c r="BJ29" s="41" t="s">
        <v>64</v>
      </c>
      <c r="BK29" s="41" t="s">
        <v>64</v>
      </c>
      <c r="BL29" s="41" t="s">
        <v>65</v>
      </c>
      <c r="BM29" s="41" t="s">
        <v>64</v>
      </c>
      <c r="BN29" s="41" t="s">
        <v>65</v>
      </c>
      <c r="BO29" s="41" t="s">
        <v>64</v>
      </c>
      <c r="BP29" s="41" t="s">
        <v>64</v>
      </c>
      <c r="BQ29" s="41" t="s">
        <v>64</v>
      </c>
      <c r="BR29" s="41" t="s">
        <v>64</v>
      </c>
      <c r="BS29" s="41" t="s">
        <v>65</v>
      </c>
      <c r="BT29" s="41" t="s">
        <v>64</v>
      </c>
      <c r="BU29" s="41" t="s">
        <v>64</v>
      </c>
      <c r="BV29" s="41" t="s">
        <v>64</v>
      </c>
      <c r="BW29" s="41" t="s">
        <v>64</v>
      </c>
      <c r="BX29" s="41" t="s">
        <v>64</v>
      </c>
      <c r="BY29" s="41" t="s">
        <v>64</v>
      </c>
      <c r="BZ29" s="41" t="s">
        <v>64</v>
      </c>
      <c r="CA29" s="41" t="s">
        <v>64</v>
      </c>
      <c r="CB29" s="41" t="s">
        <v>64</v>
      </c>
      <c r="CC29" s="41" t="s">
        <v>65</v>
      </c>
      <c r="CD29" s="41" t="s">
        <v>65</v>
      </c>
      <c r="CE29" s="41" t="s">
        <v>64</v>
      </c>
      <c r="CF29" s="41" t="s">
        <v>64</v>
      </c>
      <c r="CG29" s="41" t="s">
        <v>64</v>
      </c>
      <c r="CH29" s="41" t="s">
        <v>64</v>
      </c>
      <c r="CI29" s="41" t="s">
        <v>64</v>
      </c>
      <c r="CJ29" s="41" t="s">
        <v>64</v>
      </c>
      <c r="CK29" s="41" t="s">
        <v>64</v>
      </c>
      <c r="CL29" s="41" t="s">
        <v>64</v>
      </c>
      <c r="CM29" s="41" t="s">
        <v>64</v>
      </c>
      <c r="CN29" s="41" t="s">
        <v>65</v>
      </c>
      <c r="CO29" s="41" t="s">
        <v>64</v>
      </c>
      <c r="CP29" s="41" t="s">
        <v>64</v>
      </c>
      <c r="CQ29" s="41" t="s">
        <v>65</v>
      </c>
      <c r="CR29" s="41" t="s">
        <v>64</v>
      </c>
      <c r="CS29" s="41" t="s">
        <v>65</v>
      </c>
      <c r="CT29" s="41" t="s">
        <v>64</v>
      </c>
      <c r="CU29" s="41" t="s">
        <v>64</v>
      </c>
      <c r="CV29" s="41" t="s">
        <v>64</v>
      </c>
      <c r="CW29" s="41" t="s">
        <v>65</v>
      </c>
      <c r="CX29" s="41" t="s">
        <v>65</v>
      </c>
      <c r="CY29" s="41" t="s">
        <v>64</v>
      </c>
      <c r="CZ29" s="41" t="s">
        <v>64</v>
      </c>
      <c r="DA29" s="41" t="s">
        <v>64</v>
      </c>
      <c r="DB29" s="41" t="s">
        <v>65</v>
      </c>
      <c r="DC29" s="41" t="s">
        <v>65</v>
      </c>
      <c r="DD29" s="41" t="s">
        <v>64</v>
      </c>
      <c r="DE29" s="41" t="s">
        <v>65</v>
      </c>
      <c r="DF29" s="41" t="s">
        <v>64</v>
      </c>
      <c r="DG29" s="42"/>
      <c r="DH29" s="43" t="s">
        <v>66</v>
      </c>
      <c r="DI29" s="43" t="s">
        <v>66</v>
      </c>
      <c r="DJ29" s="58" t="s">
        <v>65</v>
      </c>
      <c r="DK29" s="43" t="s">
        <v>66</v>
      </c>
      <c r="DL29" s="43" t="s">
        <v>66</v>
      </c>
      <c r="DM29" s="43" t="s">
        <v>66</v>
      </c>
      <c r="DN29" s="43" t="s">
        <v>66</v>
      </c>
      <c r="DO29" s="43" t="s">
        <v>66</v>
      </c>
      <c r="DP29" s="43" t="s">
        <v>66</v>
      </c>
      <c r="DQ29" s="43" t="s">
        <v>66</v>
      </c>
      <c r="DR29" s="43" t="s">
        <v>66</v>
      </c>
      <c r="DS29" s="43" t="s">
        <v>66</v>
      </c>
      <c r="DT29" s="43" t="s">
        <v>66</v>
      </c>
      <c r="DU29" s="43" t="s">
        <v>66</v>
      </c>
      <c r="DV29" s="43" t="s">
        <v>66</v>
      </c>
      <c r="DW29" s="43" t="s">
        <v>66</v>
      </c>
      <c r="DX29" s="43" t="s">
        <v>66</v>
      </c>
      <c r="DY29" s="43" t="s">
        <v>66</v>
      </c>
      <c r="DZ29" s="43" t="s">
        <v>66</v>
      </c>
      <c r="EA29" s="43" t="s">
        <v>66</v>
      </c>
      <c r="EB29" s="43" t="s">
        <v>66</v>
      </c>
      <c r="EC29" s="43" t="s">
        <v>66</v>
      </c>
      <c r="ED29" s="43" t="s">
        <v>66</v>
      </c>
      <c r="EE29" s="43" t="s">
        <v>66</v>
      </c>
      <c r="EF29" s="44" t="s">
        <v>64</v>
      </c>
      <c r="EG29" s="43" t="s">
        <v>66</v>
      </c>
      <c r="EH29" s="43" t="s">
        <v>66</v>
      </c>
      <c r="EI29" s="43" t="s">
        <v>66</v>
      </c>
      <c r="EJ29" s="43" t="s">
        <v>66</v>
      </c>
      <c r="EK29" s="43" t="s">
        <v>66</v>
      </c>
      <c r="EL29" s="43" t="s">
        <v>66</v>
      </c>
      <c r="EM29" s="43" t="s">
        <v>66</v>
      </c>
      <c r="EN29" s="43" t="s">
        <v>66</v>
      </c>
      <c r="EO29" s="43" t="s">
        <v>66</v>
      </c>
      <c r="EP29" s="43" t="s">
        <v>66</v>
      </c>
      <c r="EQ29" s="43" t="s">
        <v>66</v>
      </c>
      <c r="ER29" s="43" t="s">
        <v>66</v>
      </c>
      <c r="ES29" s="43" t="s">
        <v>66</v>
      </c>
      <c r="ET29" s="43" t="s">
        <v>66</v>
      </c>
      <c r="EU29" s="43" t="s">
        <v>66</v>
      </c>
      <c r="EV29" s="43" t="s">
        <v>66</v>
      </c>
      <c r="EW29" s="43" t="s">
        <v>66</v>
      </c>
      <c r="EX29" s="43" t="s">
        <v>66</v>
      </c>
      <c r="EY29" s="43" t="s">
        <v>66</v>
      </c>
      <c r="EZ29" s="43" t="s">
        <v>66</v>
      </c>
      <c r="FA29" s="43" t="s">
        <v>66</v>
      </c>
      <c r="FB29" s="43" t="s">
        <v>66</v>
      </c>
      <c r="FC29" s="43" t="s">
        <v>66</v>
      </c>
      <c r="FD29" s="43" t="s">
        <v>66</v>
      </c>
      <c r="FE29" s="43" t="s">
        <v>66</v>
      </c>
      <c r="FF29" s="43" t="s">
        <v>66</v>
      </c>
      <c r="FG29" s="4"/>
      <c r="FH29" s="46" t="str">
        <f t="shared" si="1"/>
        <v/>
      </c>
      <c r="FI29" s="46" t="str">
        <f t="shared" si="1"/>
        <v/>
      </c>
      <c r="FJ29" s="46" t="str">
        <f t="shared" si="1"/>
        <v/>
      </c>
      <c r="FK29" s="46" t="str">
        <f t="shared" si="1"/>
        <v/>
      </c>
      <c r="FL29" s="46" t="str">
        <f t="shared" si="1"/>
        <v/>
      </c>
      <c r="FM29" s="46" t="str">
        <f t="shared" si="1"/>
        <v/>
      </c>
      <c r="FN29" s="46" t="str">
        <f t="shared" si="2"/>
        <v/>
      </c>
      <c r="FO29" s="46" t="str">
        <f t="shared" si="2"/>
        <v/>
      </c>
      <c r="FP29" s="46" t="str">
        <f t="shared" si="2"/>
        <v/>
      </c>
      <c r="FQ29" s="46" t="str">
        <f t="shared" si="2"/>
        <v/>
      </c>
      <c r="FR29" s="46" t="str">
        <f t="shared" si="2"/>
        <v/>
      </c>
      <c r="FS29" s="46" t="str">
        <f t="shared" si="2"/>
        <v/>
      </c>
      <c r="FT29" s="46" t="str">
        <f t="shared" si="2"/>
        <v/>
      </c>
      <c r="FU29" s="46" t="str">
        <f t="shared" si="2"/>
        <v/>
      </c>
      <c r="FV29" s="46" t="str">
        <f t="shared" si="2"/>
        <v/>
      </c>
      <c r="FW29" s="46" t="str">
        <f t="shared" si="2"/>
        <v/>
      </c>
      <c r="FX29" s="46" t="str">
        <f t="shared" si="2"/>
        <v/>
      </c>
      <c r="FY29" s="46" t="str">
        <f t="shared" si="2"/>
        <v/>
      </c>
      <c r="FZ29" s="46" t="str">
        <f t="shared" si="2"/>
        <v/>
      </c>
      <c r="GA29" s="46" t="str">
        <f t="shared" si="2"/>
        <v/>
      </c>
      <c r="GB29" s="46" t="str">
        <f t="shared" si="2"/>
        <v/>
      </c>
      <c r="GC29" s="46" t="str">
        <f t="shared" si="2"/>
        <v/>
      </c>
      <c r="GD29" s="46" t="str">
        <f t="shared" si="3"/>
        <v/>
      </c>
      <c r="GE29" s="46" t="str">
        <f t="shared" si="3"/>
        <v/>
      </c>
      <c r="GF29" s="46">
        <f t="shared" si="3"/>
        <v>88628582</v>
      </c>
      <c r="GG29" s="46" t="str">
        <f t="shared" si="3"/>
        <v/>
      </c>
      <c r="GH29" s="46" t="str">
        <f t="shared" si="3"/>
        <v/>
      </c>
      <c r="GI29" s="46" t="str">
        <f t="shared" si="3"/>
        <v/>
      </c>
      <c r="GJ29" s="46" t="str">
        <f t="shared" si="3"/>
        <v/>
      </c>
      <c r="GK29" s="46" t="str">
        <f t="shared" si="3"/>
        <v/>
      </c>
      <c r="GL29" s="46" t="str">
        <f t="shared" si="3"/>
        <v/>
      </c>
      <c r="GM29" s="46" t="str">
        <f t="shared" si="3"/>
        <v/>
      </c>
      <c r="GN29" s="46" t="str">
        <f t="shared" si="3"/>
        <v/>
      </c>
      <c r="GO29" s="46" t="str">
        <f t="shared" si="3"/>
        <v/>
      </c>
      <c r="GP29" s="46" t="str">
        <f t="shared" si="3"/>
        <v/>
      </c>
      <c r="GQ29" s="46" t="str">
        <f t="shared" si="3"/>
        <v/>
      </c>
      <c r="GR29" s="46" t="str">
        <f t="shared" si="3"/>
        <v/>
      </c>
      <c r="GS29" s="46" t="str">
        <f t="shared" si="3"/>
        <v/>
      </c>
      <c r="GT29" s="46" t="str">
        <f t="shared" si="4"/>
        <v/>
      </c>
      <c r="GU29" s="46" t="str">
        <f t="shared" si="4"/>
        <v/>
      </c>
      <c r="GV29" s="46" t="str">
        <f t="shared" si="4"/>
        <v/>
      </c>
      <c r="GW29" s="46" t="str">
        <f t="shared" si="4"/>
        <v/>
      </c>
      <c r="GX29" s="46" t="str">
        <f t="shared" si="4"/>
        <v/>
      </c>
      <c r="GY29" s="46" t="str">
        <f t="shared" si="4"/>
        <v/>
      </c>
      <c r="GZ29" s="46" t="str">
        <f t="shared" si="4"/>
        <v/>
      </c>
      <c r="HA29" s="46" t="str">
        <f t="shared" si="4"/>
        <v/>
      </c>
      <c r="HB29" s="46" t="str">
        <f t="shared" si="4"/>
        <v/>
      </c>
      <c r="HC29" s="46" t="str">
        <f t="shared" si="4"/>
        <v/>
      </c>
      <c r="HD29" s="46" t="str">
        <f t="shared" si="4"/>
        <v/>
      </c>
      <c r="HE29" s="46" t="str">
        <f t="shared" si="4"/>
        <v/>
      </c>
      <c r="HF29" s="46" t="str">
        <f t="shared" si="4"/>
        <v/>
      </c>
      <c r="HG29" s="4"/>
    </row>
    <row r="30" spans="1:215" ht="54.75" customHeight="1" x14ac:dyDescent="0.2">
      <c r="A30" s="33">
        <v>21</v>
      </c>
      <c r="B30" s="33" t="s">
        <v>86</v>
      </c>
      <c r="C30" s="55" t="s">
        <v>94</v>
      </c>
      <c r="D30" s="56" t="s">
        <v>96</v>
      </c>
      <c r="E30" s="33">
        <v>1</v>
      </c>
      <c r="F30" s="35">
        <v>35379414</v>
      </c>
      <c r="G30" s="51"/>
      <c r="H30" s="126">
        <v>0</v>
      </c>
      <c r="I30" s="126">
        <v>0</v>
      </c>
      <c r="J30" s="126">
        <v>0</v>
      </c>
      <c r="K30" s="126">
        <v>0</v>
      </c>
      <c r="L30" s="126">
        <v>0</v>
      </c>
      <c r="M30" s="126">
        <v>0</v>
      </c>
      <c r="N30" s="126">
        <v>0</v>
      </c>
      <c r="O30" s="126">
        <v>47429319.490000002</v>
      </c>
      <c r="P30" s="38">
        <v>0</v>
      </c>
      <c r="Q30" s="126">
        <v>0</v>
      </c>
      <c r="R30" s="126">
        <v>0</v>
      </c>
      <c r="S30" s="126">
        <v>0</v>
      </c>
      <c r="T30" s="126">
        <v>0</v>
      </c>
      <c r="U30" s="126">
        <v>33320000</v>
      </c>
      <c r="V30" s="126">
        <v>0</v>
      </c>
      <c r="W30" s="38">
        <v>0</v>
      </c>
      <c r="X30" s="38">
        <v>0</v>
      </c>
      <c r="Y30" s="38">
        <v>0</v>
      </c>
      <c r="Z30" s="126">
        <v>0</v>
      </c>
      <c r="AA30" s="126">
        <v>0</v>
      </c>
      <c r="AB30" s="126">
        <v>0</v>
      </c>
      <c r="AC30" s="126">
        <v>0</v>
      </c>
      <c r="AD30" s="126">
        <v>0</v>
      </c>
      <c r="AE30" s="126">
        <v>0</v>
      </c>
      <c r="AF30" s="38">
        <v>0</v>
      </c>
      <c r="AG30" s="126">
        <v>0</v>
      </c>
      <c r="AH30" s="126">
        <v>0</v>
      </c>
      <c r="AI30" s="126">
        <v>0</v>
      </c>
      <c r="AJ30" s="126">
        <v>0</v>
      </c>
      <c r="AK30" s="126">
        <v>0</v>
      </c>
      <c r="AL30" s="126">
        <v>0</v>
      </c>
      <c r="AM30" s="126">
        <v>0</v>
      </c>
      <c r="AN30" s="38">
        <v>0</v>
      </c>
      <c r="AO30" s="38">
        <v>0</v>
      </c>
      <c r="AP30" s="126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126">
        <v>0</v>
      </c>
      <c r="AX30" s="38">
        <v>0</v>
      </c>
      <c r="AY30" s="38">
        <v>0</v>
      </c>
      <c r="AZ30" s="39">
        <v>0</v>
      </c>
      <c r="BA30" s="38">
        <v>0</v>
      </c>
      <c r="BB30" s="40">
        <v>0</v>
      </c>
      <c r="BC30" s="38">
        <v>0</v>
      </c>
      <c r="BD30" s="38">
        <v>0</v>
      </c>
      <c r="BE30" s="38">
        <v>0</v>
      </c>
      <c r="BF30" s="37">
        <v>0</v>
      </c>
      <c r="BH30" s="41" t="s">
        <v>65</v>
      </c>
      <c r="BI30" s="41" t="s">
        <v>64</v>
      </c>
      <c r="BJ30" s="41" t="s">
        <v>64</v>
      </c>
      <c r="BK30" s="41" t="s">
        <v>64</v>
      </c>
      <c r="BL30" s="41" t="s">
        <v>65</v>
      </c>
      <c r="BM30" s="41" t="s">
        <v>64</v>
      </c>
      <c r="BN30" s="41" t="s">
        <v>65</v>
      </c>
      <c r="BO30" s="41" t="s">
        <v>64</v>
      </c>
      <c r="BP30" s="41" t="s">
        <v>64</v>
      </c>
      <c r="BQ30" s="41" t="s">
        <v>64</v>
      </c>
      <c r="BR30" s="41" t="s">
        <v>64</v>
      </c>
      <c r="BS30" s="41" t="s">
        <v>65</v>
      </c>
      <c r="BT30" s="41" t="s">
        <v>64</v>
      </c>
      <c r="BU30" s="41" t="s">
        <v>64</v>
      </c>
      <c r="BV30" s="41" t="s">
        <v>64</v>
      </c>
      <c r="BW30" s="41" t="s">
        <v>64</v>
      </c>
      <c r="BX30" s="41" t="s">
        <v>64</v>
      </c>
      <c r="BY30" s="41" t="s">
        <v>64</v>
      </c>
      <c r="BZ30" s="41" t="s">
        <v>64</v>
      </c>
      <c r="CA30" s="41" t="s">
        <v>64</v>
      </c>
      <c r="CB30" s="41" t="s">
        <v>64</v>
      </c>
      <c r="CC30" s="41" t="s">
        <v>65</v>
      </c>
      <c r="CD30" s="41" t="s">
        <v>65</v>
      </c>
      <c r="CE30" s="41" t="s">
        <v>64</v>
      </c>
      <c r="CF30" s="41" t="s">
        <v>64</v>
      </c>
      <c r="CG30" s="41" t="s">
        <v>64</v>
      </c>
      <c r="CH30" s="41" t="s">
        <v>64</v>
      </c>
      <c r="CI30" s="41" t="s">
        <v>64</v>
      </c>
      <c r="CJ30" s="41" t="s">
        <v>64</v>
      </c>
      <c r="CK30" s="41" t="s">
        <v>64</v>
      </c>
      <c r="CL30" s="41" t="s">
        <v>64</v>
      </c>
      <c r="CM30" s="41" t="s">
        <v>64</v>
      </c>
      <c r="CN30" s="41" t="s">
        <v>65</v>
      </c>
      <c r="CO30" s="41" t="s">
        <v>64</v>
      </c>
      <c r="CP30" s="41" t="s">
        <v>64</v>
      </c>
      <c r="CQ30" s="41" t="s">
        <v>65</v>
      </c>
      <c r="CR30" s="41" t="s">
        <v>64</v>
      </c>
      <c r="CS30" s="41" t="s">
        <v>65</v>
      </c>
      <c r="CT30" s="41" t="s">
        <v>64</v>
      </c>
      <c r="CU30" s="41" t="s">
        <v>64</v>
      </c>
      <c r="CV30" s="41" t="s">
        <v>64</v>
      </c>
      <c r="CW30" s="41" t="s">
        <v>65</v>
      </c>
      <c r="CX30" s="41" t="s">
        <v>65</v>
      </c>
      <c r="CY30" s="41" t="s">
        <v>64</v>
      </c>
      <c r="CZ30" s="41" t="s">
        <v>64</v>
      </c>
      <c r="DA30" s="41" t="s">
        <v>64</v>
      </c>
      <c r="DB30" s="41" t="s">
        <v>65</v>
      </c>
      <c r="DC30" s="41" t="s">
        <v>65</v>
      </c>
      <c r="DD30" s="41" t="s">
        <v>64</v>
      </c>
      <c r="DE30" s="41" t="s">
        <v>65</v>
      </c>
      <c r="DF30" s="41" t="s">
        <v>64</v>
      </c>
      <c r="DG30" s="42"/>
      <c r="DH30" s="43" t="s">
        <v>66</v>
      </c>
      <c r="DI30" s="43" t="s">
        <v>66</v>
      </c>
      <c r="DJ30" s="43" t="s">
        <v>66</v>
      </c>
      <c r="DK30" s="43" t="s">
        <v>66</v>
      </c>
      <c r="DL30" s="43" t="s">
        <v>66</v>
      </c>
      <c r="DM30" s="43" t="s">
        <v>66</v>
      </c>
      <c r="DN30" s="43" t="s">
        <v>66</v>
      </c>
      <c r="DO30" s="58" t="s">
        <v>65</v>
      </c>
      <c r="DP30" s="43" t="s">
        <v>66</v>
      </c>
      <c r="DQ30" s="43" t="s">
        <v>66</v>
      </c>
      <c r="DR30" s="43" t="s">
        <v>66</v>
      </c>
      <c r="DS30" s="43" t="s">
        <v>66</v>
      </c>
      <c r="DT30" s="43" t="s">
        <v>66</v>
      </c>
      <c r="DU30" s="44" t="s">
        <v>64</v>
      </c>
      <c r="DV30" s="43" t="s">
        <v>66</v>
      </c>
      <c r="DW30" s="43" t="s">
        <v>66</v>
      </c>
      <c r="DX30" s="43" t="s">
        <v>66</v>
      </c>
      <c r="DY30" s="43" t="s">
        <v>66</v>
      </c>
      <c r="DZ30" s="43" t="s">
        <v>66</v>
      </c>
      <c r="EA30" s="43" t="s">
        <v>66</v>
      </c>
      <c r="EB30" s="43" t="s">
        <v>66</v>
      </c>
      <c r="EC30" s="43" t="s">
        <v>66</v>
      </c>
      <c r="ED30" s="43" t="s">
        <v>66</v>
      </c>
      <c r="EE30" s="43" t="s">
        <v>66</v>
      </c>
      <c r="EF30" s="43" t="s">
        <v>66</v>
      </c>
      <c r="EG30" s="43" t="s">
        <v>66</v>
      </c>
      <c r="EH30" s="43" t="s">
        <v>66</v>
      </c>
      <c r="EI30" s="43" t="s">
        <v>66</v>
      </c>
      <c r="EJ30" s="43" t="s">
        <v>66</v>
      </c>
      <c r="EK30" s="43" t="s">
        <v>66</v>
      </c>
      <c r="EL30" s="43" t="s">
        <v>66</v>
      </c>
      <c r="EM30" s="43" t="s">
        <v>66</v>
      </c>
      <c r="EN30" s="43" t="s">
        <v>66</v>
      </c>
      <c r="EO30" s="43" t="s">
        <v>66</v>
      </c>
      <c r="EP30" s="43" t="s">
        <v>66</v>
      </c>
      <c r="EQ30" s="43" t="s">
        <v>66</v>
      </c>
      <c r="ER30" s="43" t="s">
        <v>66</v>
      </c>
      <c r="ES30" s="43" t="s">
        <v>66</v>
      </c>
      <c r="ET30" s="43" t="s">
        <v>66</v>
      </c>
      <c r="EU30" s="43" t="s">
        <v>66</v>
      </c>
      <c r="EV30" s="43" t="s">
        <v>66</v>
      </c>
      <c r="EW30" s="43" t="s">
        <v>66</v>
      </c>
      <c r="EX30" s="43" t="s">
        <v>66</v>
      </c>
      <c r="EY30" s="43" t="s">
        <v>66</v>
      </c>
      <c r="EZ30" s="43" t="s">
        <v>66</v>
      </c>
      <c r="FA30" s="43" t="s">
        <v>66</v>
      </c>
      <c r="FB30" s="43" t="s">
        <v>66</v>
      </c>
      <c r="FC30" s="43" t="s">
        <v>66</v>
      </c>
      <c r="FD30" s="43" t="s">
        <v>66</v>
      </c>
      <c r="FE30" s="43" t="s">
        <v>66</v>
      </c>
      <c r="FF30" s="43" t="s">
        <v>66</v>
      </c>
      <c r="FG30" s="4"/>
      <c r="FH30" s="46" t="str">
        <f t="shared" si="1"/>
        <v/>
      </c>
      <c r="FI30" s="46" t="str">
        <f t="shared" si="1"/>
        <v/>
      </c>
      <c r="FJ30" s="46" t="str">
        <f t="shared" si="1"/>
        <v/>
      </c>
      <c r="FK30" s="46" t="str">
        <f t="shared" si="1"/>
        <v/>
      </c>
      <c r="FL30" s="46" t="str">
        <f t="shared" si="1"/>
        <v/>
      </c>
      <c r="FM30" s="46" t="str">
        <f t="shared" si="1"/>
        <v/>
      </c>
      <c r="FN30" s="46" t="str">
        <f t="shared" si="2"/>
        <v/>
      </c>
      <c r="FO30" s="46" t="str">
        <f t="shared" si="2"/>
        <v/>
      </c>
      <c r="FP30" s="46" t="str">
        <f t="shared" si="2"/>
        <v/>
      </c>
      <c r="FQ30" s="46" t="str">
        <f t="shared" si="2"/>
        <v/>
      </c>
      <c r="FR30" s="46" t="str">
        <f t="shared" si="2"/>
        <v/>
      </c>
      <c r="FS30" s="46" t="str">
        <f t="shared" si="2"/>
        <v/>
      </c>
      <c r="FT30" s="46" t="str">
        <f t="shared" si="2"/>
        <v/>
      </c>
      <c r="FU30" s="46">
        <f t="shared" si="2"/>
        <v>33320000</v>
      </c>
      <c r="FV30" s="46" t="str">
        <f t="shared" si="2"/>
        <v/>
      </c>
      <c r="FW30" s="46" t="str">
        <f t="shared" si="2"/>
        <v/>
      </c>
      <c r="FX30" s="46" t="str">
        <f t="shared" si="2"/>
        <v/>
      </c>
      <c r="FY30" s="46" t="str">
        <f t="shared" si="2"/>
        <v/>
      </c>
      <c r="FZ30" s="46" t="str">
        <f t="shared" si="2"/>
        <v/>
      </c>
      <c r="GA30" s="46" t="str">
        <f t="shared" si="2"/>
        <v/>
      </c>
      <c r="GB30" s="46" t="str">
        <f t="shared" si="2"/>
        <v/>
      </c>
      <c r="GC30" s="46" t="str">
        <f t="shared" ref="GC30:GR46" si="5">IF(CC30="NO CUMPLE","",IF(EC30="NO CUMPLE","",IF(EC30="NC","",IF(EC30="CUMPLE",AC30))))</f>
        <v/>
      </c>
      <c r="GD30" s="46" t="str">
        <f t="shared" si="3"/>
        <v/>
      </c>
      <c r="GE30" s="46" t="str">
        <f t="shared" si="3"/>
        <v/>
      </c>
      <c r="GF30" s="46" t="str">
        <f t="shared" si="3"/>
        <v/>
      </c>
      <c r="GG30" s="46" t="str">
        <f t="shared" si="3"/>
        <v/>
      </c>
      <c r="GH30" s="46" t="str">
        <f t="shared" si="3"/>
        <v/>
      </c>
      <c r="GI30" s="46" t="str">
        <f t="shared" si="3"/>
        <v/>
      </c>
      <c r="GJ30" s="46" t="str">
        <f t="shared" si="3"/>
        <v/>
      </c>
      <c r="GK30" s="46" t="str">
        <f t="shared" si="3"/>
        <v/>
      </c>
      <c r="GL30" s="46" t="str">
        <f t="shared" si="3"/>
        <v/>
      </c>
      <c r="GM30" s="46" t="str">
        <f t="shared" si="3"/>
        <v/>
      </c>
      <c r="GN30" s="46" t="str">
        <f t="shared" si="3"/>
        <v/>
      </c>
      <c r="GO30" s="46" t="str">
        <f t="shared" si="3"/>
        <v/>
      </c>
      <c r="GP30" s="46" t="str">
        <f t="shared" si="3"/>
        <v/>
      </c>
      <c r="GQ30" s="46" t="str">
        <f t="shared" si="3"/>
        <v/>
      </c>
      <c r="GR30" s="46" t="str">
        <f t="shared" si="3"/>
        <v/>
      </c>
      <c r="GS30" s="46" t="str">
        <f t="shared" ref="GS30:HA62" si="6">IF(CS30="NO CUMPLE","",IF(ES30="NO CUMPLE","",IF(ES30="NC","",IF(ES30="CUMPLE",AS30))))</f>
        <v/>
      </c>
      <c r="GT30" s="46" t="str">
        <f t="shared" si="4"/>
        <v/>
      </c>
      <c r="GU30" s="46" t="str">
        <f t="shared" si="4"/>
        <v/>
      </c>
      <c r="GV30" s="46" t="str">
        <f t="shared" si="4"/>
        <v/>
      </c>
      <c r="GW30" s="46" t="str">
        <f t="shared" si="4"/>
        <v/>
      </c>
      <c r="GX30" s="46" t="str">
        <f t="shared" si="4"/>
        <v/>
      </c>
      <c r="GY30" s="46" t="str">
        <f t="shared" si="4"/>
        <v/>
      </c>
      <c r="GZ30" s="46" t="str">
        <f t="shared" si="4"/>
        <v/>
      </c>
      <c r="HA30" s="46" t="str">
        <f t="shared" si="4"/>
        <v/>
      </c>
      <c r="HB30" s="46" t="str">
        <f t="shared" si="4"/>
        <v/>
      </c>
      <c r="HC30" s="46" t="str">
        <f t="shared" si="4"/>
        <v/>
      </c>
      <c r="HD30" s="46" t="str">
        <f t="shared" si="4"/>
        <v/>
      </c>
      <c r="HE30" s="46" t="str">
        <f t="shared" si="4"/>
        <v/>
      </c>
      <c r="HF30" s="46" t="str">
        <f t="shared" si="4"/>
        <v/>
      </c>
      <c r="HG30" s="4"/>
    </row>
    <row r="31" spans="1:215" ht="48" customHeight="1" x14ac:dyDescent="0.2">
      <c r="A31" s="33">
        <v>22</v>
      </c>
      <c r="B31" s="33" t="s">
        <v>86</v>
      </c>
      <c r="C31" s="55" t="s">
        <v>94</v>
      </c>
      <c r="D31" s="56" t="s">
        <v>97</v>
      </c>
      <c r="E31" s="33">
        <v>1</v>
      </c>
      <c r="F31" s="35">
        <v>21784140</v>
      </c>
      <c r="G31" s="51"/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126">
        <v>4664800</v>
      </c>
      <c r="O31" s="126">
        <v>0</v>
      </c>
      <c r="P31" s="38">
        <v>0</v>
      </c>
      <c r="Q31" s="126">
        <v>0</v>
      </c>
      <c r="R31" s="126">
        <v>21777000</v>
      </c>
      <c r="S31" s="126">
        <v>0</v>
      </c>
      <c r="T31" s="126">
        <v>0</v>
      </c>
      <c r="U31" s="126">
        <v>0</v>
      </c>
      <c r="V31" s="126">
        <v>0</v>
      </c>
      <c r="W31" s="38">
        <v>0</v>
      </c>
      <c r="X31" s="38">
        <v>0</v>
      </c>
      <c r="Y31" s="38">
        <v>0</v>
      </c>
      <c r="Z31" s="126">
        <v>0</v>
      </c>
      <c r="AA31" s="126">
        <v>0</v>
      </c>
      <c r="AB31" s="126">
        <v>0</v>
      </c>
      <c r="AC31" s="126">
        <v>0</v>
      </c>
      <c r="AD31" s="126">
        <v>0</v>
      </c>
      <c r="AE31" s="126">
        <v>0</v>
      </c>
      <c r="AF31" s="38">
        <v>0</v>
      </c>
      <c r="AG31" s="126">
        <v>0</v>
      </c>
      <c r="AH31" s="126">
        <v>0</v>
      </c>
      <c r="AI31" s="126">
        <v>0</v>
      </c>
      <c r="AJ31" s="126">
        <v>0</v>
      </c>
      <c r="AK31" s="126">
        <v>0</v>
      </c>
      <c r="AL31" s="126">
        <v>55519974.789999999</v>
      </c>
      <c r="AM31" s="126">
        <v>0</v>
      </c>
      <c r="AN31" s="38">
        <v>21765100</v>
      </c>
      <c r="AO31" s="38">
        <v>0</v>
      </c>
      <c r="AP31" s="126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126">
        <v>0</v>
      </c>
      <c r="AX31" s="38">
        <v>0</v>
      </c>
      <c r="AY31" s="38">
        <v>0</v>
      </c>
      <c r="AZ31" s="39">
        <v>0</v>
      </c>
      <c r="BA31" s="38">
        <v>0</v>
      </c>
      <c r="BB31" s="40">
        <v>0</v>
      </c>
      <c r="BC31" s="38">
        <v>0</v>
      </c>
      <c r="BD31" s="38">
        <v>0</v>
      </c>
      <c r="BE31" s="38">
        <v>0</v>
      </c>
      <c r="BF31" s="37">
        <v>0</v>
      </c>
      <c r="BH31" s="41" t="s">
        <v>65</v>
      </c>
      <c r="BI31" s="41" t="s">
        <v>64</v>
      </c>
      <c r="BJ31" s="41" t="s">
        <v>64</v>
      </c>
      <c r="BK31" s="41" t="s">
        <v>64</v>
      </c>
      <c r="BL31" s="41" t="s">
        <v>65</v>
      </c>
      <c r="BM31" s="41" t="s">
        <v>64</v>
      </c>
      <c r="BN31" s="41" t="s">
        <v>65</v>
      </c>
      <c r="BO31" s="41" t="s">
        <v>64</v>
      </c>
      <c r="BP31" s="41" t="s">
        <v>64</v>
      </c>
      <c r="BQ31" s="41" t="s">
        <v>64</v>
      </c>
      <c r="BR31" s="41" t="s">
        <v>64</v>
      </c>
      <c r="BS31" s="41" t="s">
        <v>65</v>
      </c>
      <c r="BT31" s="41" t="s">
        <v>64</v>
      </c>
      <c r="BU31" s="41" t="s">
        <v>64</v>
      </c>
      <c r="BV31" s="41" t="s">
        <v>64</v>
      </c>
      <c r="BW31" s="41" t="s">
        <v>64</v>
      </c>
      <c r="BX31" s="41" t="s">
        <v>64</v>
      </c>
      <c r="BY31" s="41" t="s">
        <v>64</v>
      </c>
      <c r="BZ31" s="41" t="s">
        <v>64</v>
      </c>
      <c r="CA31" s="41" t="s">
        <v>64</v>
      </c>
      <c r="CB31" s="41" t="s">
        <v>64</v>
      </c>
      <c r="CC31" s="41" t="s">
        <v>65</v>
      </c>
      <c r="CD31" s="41" t="s">
        <v>65</v>
      </c>
      <c r="CE31" s="41" t="s">
        <v>64</v>
      </c>
      <c r="CF31" s="41" t="s">
        <v>64</v>
      </c>
      <c r="CG31" s="41" t="s">
        <v>64</v>
      </c>
      <c r="CH31" s="41" t="s">
        <v>64</v>
      </c>
      <c r="CI31" s="41" t="s">
        <v>64</v>
      </c>
      <c r="CJ31" s="41" t="s">
        <v>64</v>
      </c>
      <c r="CK31" s="41" t="s">
        <v>64</v>
      </c>
      <c r="CL31" s="41" t="s">
        <v>64</v>
      </c>
      <c r="CM31" s="41" t="s">
        <v>64</v>
      </c>
      <c r="CN31" s="41" t="s">
        <v>65</v>
      </c>
      <c r="CO31" s="41" t="s">
        <v>64</v>
      </c>
      <c r="CP31" s="41" t="s">
        <v>64</v>
      </c>
      <c r="CQ31" s="41" t="s">
        <v>65</v>
      </c>
      <c r="CR31" s="41" t="s">
        <v>64</v>
      </c>
      <c r="CS31" s="41" t="s">
        <v>65</v>
      </c>
      <c r="CT31" s="41" t="s">
        <v>64</v>
      </c>
      <c r="CU31" s="41" t="s">
        <v>64</v>
      </c>
      <c r="CV31" s="41" t="s">
        <v>64</v>
      </c>
      <c r="CW31" s="41" t="s">
        <v>65</v>
      </c>
      <c r="CX31" s="41" t="s">
        <v>65</v>
      </c>
      <c r="CY31" s="41" t="s">
        <v>64</v>
      </c>
      <c r="CZ31" s="41" t="s">
        <v>64</v>
      </c>
      <c r="DA31" s="41" t="s">
        <v>64</v>
      </c>
      <c r="DB31" s="41" t="s">
        <v>65</v>
      </c>
      <c r="DC31" s="41" t="s">
        <v>65</v>
      </c>
      <c r="DD31" s="41" t="s">
        <v>64</v>
      </c>
      <c r="DE31" s="41" t="s">
        <v>65</v>
      </c>
      <c r="DF31" s="41" t="s">
        <v>64</v>
      </c>
      <c r="DG31" s="42"/>
      <c r="DH31" s="43" t="s">
        <v>66</v>
      </c>
      <c r="DI31" s="43" t="s">
        <v>66</v>
      </c>
      <c r="DJ31" s="43" t="s">
        <v>66</v>
      </c>
      <c r="DK31" s="43" t="s">
        <v>66</v>
      </c>
      <c r="DL31" s="43" t="s">
        <v>66</v>
      </c>
      <c r="DM31" s="43" t="s">
        <v>66</v>
      </c>
      <c r="DN31" s="58" t="s">
        <v>65</v>
      </c>
      <c r="DO31" s="43" t="s">
        <v>66</v>
      </c>
      <c r="DP31" s="43" t="s">
        <v>66</v>
      </c>
      <c r="DQ31" s="43" t="s">
        <v>66</v>
      </c>
      <c r="DR31" s="44" t="s">
        <v>64</v>
      </c>
      <c r="DS31" s="43" t="s">
        <v>66</v>
      </c>
      <c r="DT31" s="43" t="s">
        <v>66</v>
      </c>
      <c r="DU31" s="43" t="s">
        <v>66</v>
      </c>
      <c r="DV31" s="43" t="s">
        <v>66</v>
      </c>
      <c r="DW31" s="43" t="s">
        <v>66</v>
      </c>
      <c r="DX31" s="43" t="s">
        <v>66</v>
      </c>
      <c r="DY31" s="43" t="s">
        <v>66</v>
      </c>
      <c r="DZ31" s="43" t="s">
        <v>66</v>
      </c>
      <c r="EA31" s="43" t="s">
        <v>66</v>
      </c>
      <c r="EB31" s="43" t="s">
        <v>66</v>
      </c>
      <c r="EC31" s="43" t="s">
        <v>66</v>
      </c>
      <c r="ED31" s="43" t="s">
        <v>66</v>
      </c>
      <c r="EE31" s="43" t="s">
        <v>66</v>
      </c>
      <c r="EF31" s="43" t="s">
        <v>66</v>
      </c>
      <c r="EG31" s="43" t="s">
        <v>66</v>
      </c>
      <c r="EH31" s="43" t="s">
        <v>66</v>
      </c>
      <c r="EI31" s="43" t="s">
        <v>66</v>
      </c>
      <c r="EJ31" s="43" t="s">
        <v>66</v>
      </c>
      <c r="EK31" s="43" t="s">
        <v>66</v>
      </c>
      <c r="EL31" s="44" t="s">
        <v>65</v>
      </c>
      <c r="EM31" s="43" t="s">
        <v>66</v>
      </c>
      <c r="EN31" s="44" t="s">
        <v>64</v>
      </c>
      <c r="EO31" s="43" t="s">
        <v>66</v>
      </c>
      <c r="EP31" s="43" t="s">
        <v>66</v>
      </c>
      <c r="EQ31" s="43" t="s">
        <v>66</v>
      </c>
      <c r="ER31" s="43" t="s">
        <v>66</v>
      </c>
      <c r="ES31" s="43" t="s">
        <v>66</v>
      </c>
      <c r="ET31" s="43" t="s">
        <v>66</v>
      </c>
      <c r="EU31" s="43" t="s">
        <v>66</v>
      </c>
      <c r="EV31" s="43" t="s">
        <v>66</v>
      </c>
      <c r="EW31" s="43" t="s">
        <v>66</v>
      </c>
      <c r="EX31" s="43" t="s">
        <v>66</v>
      </c>
      <c r="EY31" s="43" t="s">
        <v>66</v>
      </c>
      <c r="EZ31" s="43" t="s">
        <v>66</v>
      </c>
      <c r="FA31" s="43" t="s">
        <v>66</v>
      </c>
      <c r="FB31" s="43" t="s">
        <v>66</v>
      </c>
      <c r="FC31" s="43" t="s">
        <v>66</v>
      </c>
      <c r="FD31" s="43" t="s">
        <v>66</v>
      </c>
      <c r="FE31" s="43" t="s">
        <v>66</v>
      </c>
      <c r="FF31" s="43" t="s">
        <v>66</v>
      </c>
      <c r="FG31" s="4"/>
      <c r="FH31" s="46" t="str">
        <f t="shared" si="1"/>
        <v/>
      </c>
      <c r="FI31" s="46" t="str">
        <f t="shared" si="1"/>
        <v/>
      </c>
      <c r="FJ31" s="46" t="str">
        <f t="shared" si="1"/>
        <v/>
      </c>
      <c r="FK31" s="46" t="str">
        <f t="shared" si="1"/>
        <v/>
      </c>
      <c r="FL31" s="46" t="str">
        <f t="shared" si="1"/>
        <v/>
      </c>
      <c r="FM31" s="46" t="str">
        <f t="shared" si="1"/>
        <v/>
      </c>
      <c r="FN31" s="46" t="str">
        <f t="shared" si="1"/>
        <v/>
      </c>
      <c r="FO31" s="46" t="str">
        <f t="shared" si="1"/>
        <v/>
      </c>
      <c r="FP31" s="46" t="str">
        <f t="shared" si="1"/>
        <v/>
      </c>
      <c r="FQ31" s="46" t="str">
        <f t="shared" si="1"/>
        <v/>
      </c>
      <c r="FR31" s="46">
        <f t="shared" si="1"/>
        <v>21777000</v>
      </c>
      <c r="FS31" s="46" t="str">
        <f t="shared" si="1"/>
        <v/>
      </c>
      <c r="FT31" s="46" t="str">
        <f t="shared" si="1"/>
        <v/>
      </c>
      <c r="FU31" s="46" t="str">
        <f t="shared" si="1"/>
        <v/>
      </c>
      <c r="FV31" s="46" t="str">
        <f t="shared" si="1"/>
        <v/>
      </c>
      <c r="FW31" s="46" t="str">
        <f t="shared" si="1"/>
        <v/>
      </c>
      <c r="FX31" s="46" t="str">
        <f t="shared" ref="FX31:GM57" si="7">IF(BX31="NO CUMPLE","",IF(DX31="NO CUMPLE","",IF(DX31="NC","",IF(DX31="CUMPLE",X31))))</f>
        <v/>
      </c>
      <c r="FY31" s="46" t="str">
        <f t="shared" si="7"/>
        <v/>
      </c>
      <c r="FZ31" s="46" t="str">
        <f t="shared" si="7"/>
        <v/>
      </c>
      <c r="GA31" s="46" t="str">
        <f t="shared" si="7"/>
        <v/>
      </c>
      <c r="GB31" s="46" t="str">
        <f t="shared" si="7"/>
        <v/>
      </c>
      <c r="GC31" s="46" t="str">
        <f t="shared" si="5"/>
        <v/>
      </c>
      <c r="GD31" s="46" t="str">
        <f t="shared" si="5"/>
        <v/>
      </c>
      <c r="GE31" s="46" t="str">
        <f t="shared" si="5"/>
        <v/>
      </c>
      <c r="GF31" s="46" t="str">
        <f t="shared" si="5"/>
        <v/>
      </c>
      <c r="GG31" s="46" t="str">
        <f t="shared" si="5"/>
        <v/>
      </c>
      <c r="GH31" s="46" t="str">
        <f t="shared" si="5"/>
        <v/>
      </c>
      <c r="GI31" s="46" t="str">
        <f t="shared" si="5"/>
        <v/>
      </c>
      <c r="GJ31" s="46" t="str">
        <f t="shared" si="5"/>
        <v/>
      </c>
      <c r="GK31" s="46" t="str">
        <f t="shared" si="5"/>
        <v/>
      </c>
      <c r="GL31" s="46" t="str">
        <f t="shared" si="5"/>
        <v/>
      </c>
      <c r="GM31" s="46" t="str">
        <f t="shared" si="5"/>
        <v/>
      </c>
      <c r="GN31" s="46" t="str">
        <f t="shared" si="5"/>
        <v/>
      </c>
      <c r="GO31" s="46" t="str">
        <f t="shared" si="5"/>
        <v/>
      </c>
      <c r="GP31" s="46" t="str">
        <f t="shared" si="5"/>
        <v/>
      </c>
      <c r="GQ31" s="46" t="str">
        <f t="shared" si="5"/>
        <v/>
      </c>
      <c r="GR31" s="46" t="str">
        <f t="shared" si="5"/>
        <v/>
      </c>
      <c r="GS31" s="46" t="str">
        <f t="shared" si="6"/>
        <v/>
      </c>
      <c r="GT31" s="46" t="str">
        <f t="shared" si="4"/>
        <v/>
      </c>
      <c r="GU31" s="46" t="str">
        <f t="shared" si="4"/>
        <v/>
      </c>
      <c r="GV31" s="46" t="str">
        <f t="shared" si="4"/>
        <v/>
      </c>
      <c r="GW31" s="46" t="str">
        <f t="shared" si="4"/>
        <v/>
      </c>
      <c r="GX31" s="46" t="str">
        <f t="shared" si="4"/>
        <v/>
      </c>
      <c r="GY31" s="46" t="str">
        <f t="shared" si="4"/>
        <v/>
      </c>
      <c r="GZ31" s="46" t="str">
        <f t="shared" si="4"/>
        <v/>
      </c>
      <c r="HA31" s="46" t="str">
        <f t="shared" si="4"/>
        <v/>
      </c>
      <c r="HB31" s="46" t="str">
        <f t="shared" si="4"/>
        <v/>
      </c>
      <c r="HC31" s="46" t="str">
        <f t="shared" si="4"/>
        <v/>
      </c>
      <c r="HD31" s="46" t="str">
        <f t="shared" si="4"/>
        <v/>
      </c>
      <c r="HE31" s="46" t="str">
        <f t="shared" si="4"/>
        <v/>
      </c>
      <c r="HF31" s="46" t="str">
        <f t="shared" si="4"/>
        <v/>
      </c>
      <c r="HG31" s="4"/>
    </row>
    <row r="32" spans="1:215" ht="53.25" customHeight="1" x14ac:dyDescent="0.2">
      <c r="A32" s="33">
        <v>23</v>
      </c>
      <c r="B32" s="33" t="s">
        <v>86</v>
      </c>
      <c r="C32" s="55" t="s">
        <v>98</v>
      </c>
      <c r="D32" s="56" t="s">
        <v>99</v>
      </c>
      <c r="E32" s="33">
        <v>1</v>
      </c>
      <c r="F32" s="35">
        <v>83516251.560000002</v>
      </c>
      <c r="G32" s="51"/>
      <c r="H32" s="126">
        <v>0</v>
      </c>
      <c r="I32" s="126">
        <v>0</v>
      </c>
      <c r="J32" s="126">
        <v>83329750</v>
      </c>
      <c r="K32" s="126">
        <v>0</v>
      </c>
      <c r="L32" s="126">
        <v>0</v>
      </c>
      <c r="M32" s="126">
        <v>0</v>
      </c>
      <c r="N32" s="126">
        <v>0</v>
      </c>
      <c r="O32" s="126">
        <v>0</v>
      </c>
      <c r="P32" s="38">
        <v>0</v>
      </c>
      <c r="Q32" s="126">
        <v>0</v>
      </c>
      <c r="R32" s="126">
        <v>0</v>
      </c>
      <c r="S32" s="126">
        <v>0</v>
      </c>
      <c r="T32" s="126">
        <v>0</v>
      </c>
      <c r="U32" s="126">
        <v>0</v>
      </c>
      <c r="V32" s="126">
        <v>0</v>
      </c>
      <c r="W32" s="38">
        <v>0</v>
      </c>
      <c r="X32" s="38">
        <v>0</v>
      </c>
      <c r="Y32" s="38">
        <v>0</v>
      </c>
      <c r="Z32" s="126">
        <v>0</v>
      </c>
      <c r="AA32" s="126">
        <v>0</v>
      </c>
      <c r="AB32" s="126">
        <v>0</v>
      </c>
      <c r="AC32" s="126">
        <v>0</v>
      </c>
      <c r="AD32" s="126">
        <v>0</v>
      </c>
      <c r="AE32" s="126">
        <v>0</v>
      </c>
      <c r="AF32" s="38">
        <v>0</v>
      </c>
      <c r="AG32" s="126">
        <v>0</v>
      </c>
      <c r="AH32" s="126">
        <v>0</v>
      </c>
      <c r="AI32" s="126">
        <v>0</v>
      </c>
      <c r="AJ32" s="126">
        <v>0</v>
      </c>
      <c r="AK32" s="126">
        <v>0</v>
      </c>
      <c r="AL32" s="126">
        <v>0</v>
      </c>
      <c r="AM32" s="126">
        <v>0</v>
      </c>
      <c r="AN32" s="38">
        <v>0</v>
      </c>
      <c r="AO32" s="38">
        <v>0</v>
      </c>
      <c r="AP32" s="126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126">
        <v>0</v>
      </c>
      <c r="AX32" s="38">
        <v>0</v>
      </c>
      <c r="AY32" s="38">
        <v>0</v>
      </c>
      <c r="AZ32" s="39">
        <v>0</v>
      </c>
      <c r="BA32" s="38">
        <v>0</v>
      </c>
      <c r="BB32" s="40">
        <v>0</v>
      </c>
      <c r="BC32" s="38">
        <v>0</v>
      </c>
      <c r="BD32" s="38">
        <v>0</v>
      </c>
      <c r="BE32" s="38">
        <v>0</v>
      </c>
      <c r="BF32" s="37">
        <v>0</v>
      </c>
      <c r="BH32" s="41" t="s">
        <v>65</v>
      </c>
      <c r="BI32" s="41" t="s">
        <v>64</v>
      </c>
      <c r="BJ32" s="41" t="s">
        <v>64</v>
      </c>
      <c r="BK32" s="41" t="s">
        <v>64</v>
      </c>
      <c r="BL32" s="41" t="s">
        <v>65</v>
      </c>
      <c r="BM32" s="41" t="s">
        <v>64</v>
      </c>
      <c r="BN32" s="41" t="s">
        <v>65</v>
      </c>
      <c r="BO32" s="41" t="s">
        <v>64</v>
      </c>
      <c r="BP32" s="41" t="s">
        <v>64</v>
      </c>
      <c r="BQ32" s="41" t="s">
        <v>64</v>
      </c>
      <c r="BR32" s="41" t="s">
        <v>64</v>
      </c>
      <c r="BS32" s="41" t="s">
        <v>65</v>
      </c>
      <c r="BT32" s="41" t="s">
        <v>64</v>
      </c>
      <c r="BU32" s="41" t="s">
        <v>64</v>
      </c>
      <c r="BV32" s="41" t="s">
        <v>64</v>
      </c>
      <c r="BW32" s="41" t="s">
        <v>64</v>
      </c>
      <c r="BX32" s="41" t="s">
        <v>64</v>
      </c>
      <c r="BY32" s="41" t="s">
        <v>64</v>
      </c>
      <c r="BZ32" s="41" t="s">
        <v>64</v>
      </c>
      <c r="CA32" s="41" t="s">
        <v>64</v>
      </c>
      <c r="CB32" s="41" t="s">
        <v>64</v>
      </c>
      <c r="CC32" s="41" t="s">
        <v>65</v>
      </c>
      <c r="CD32" s="41" t="s">
        <v>65</v>
      </c>
      <c r="CE32" s="41" t="s">
        <v>64</v>
      </c>
      <c r="CF32" s="41" t="s">
        <v>64</v>
      </c>
      <c r="CG32" s="41" t="s">
        <v>64</v>
      </c>
      <c r="CH32" s="41" t="s">
        <v>64</v>
      </c>
      <c r="CI32" s="41" t="s">
        <v>64</v>
      </c>
      <c r="CJ32" s="41" t="s">
        <v>64</v>
      </c>
      <c r="CK32" s="41" t="s">
        <v>64</v>
      </c>
      <c r="CL32" s="41" t="s">
        <v>64</v>
      </c>
      <c r="CM32" s="41" t="s">
        <v>64</v>
      </c>
      <c r="CN32" s="41" t="s">
        <v>65</v>
      </c>
      <c r="CO32" s="41" t="s">
        <v>64</v>
      </c>
      <c r="CP32" s="41" t="s">
        <v>64</v>
      </c>
      <c r="CQ32" s="41" t="s">
        <v>65</v>
      </c>
      <c r="CR32" s="41" t="s">
        <v>64</v>
      </c>
      <c r="CS32" s="41" t="s">
        <v>65</v>
      </c>
      <c r="CT32" s="41" t="s">
        <v>64</v>
      </c>
      <c r="CU32" s="41" t="s">
        <v>64</v>
      </c>
      <c r="CV32" s="41" t="s">
        <v>64</v>
      </c>
      <c r="CW32" s="41" t="s">
        <v>65</v>
      </c>
      <c r="CX32" s="41" t="s">
        <v>65</v>
      </c>
      <c r="CY32" s="41" t="s">
        <v>64</v>
      </c>
      <c r="CZ32" s="41" t="s">
        <v>64</v>
      </c>
      <c r="DA32" s="41" t="s">
        <v>64</v>
      </c>
      <c r="DB32" s="41" t="s">
        <v>65</v>
      </c>
      <c r="DC32" s="41" t="s">
        <v>65</v>
      </c>
      <c r="DD32" s="41" t="s">
        <v>64</v>
      </c>
      <c r="DE32" s="41" t="s">
        <v>65</v>
      </c>
      <c r="DF32" s="41" t="s">
        <v>64</v>
      </c>
      <c r="DG32" s="42"/>
      <c r="DH32" s="43" t="s">
        <v>66</v>
      </c>
      <c r="DI32" s="43" t="s">
        <v>66</v>
      </c>
      <c r="DJ32" s="124" t="s">
        <v>65</v>
      </c>
      <c r="DK32" s="43" t="s">
        <v>66</v>
      </c>
      <c r="DL32" s="43" t="s">
        <v>66</v>
      </c>
      <c r="DM32" s="43" t="s">
        <v>66</v>
      </c>
      <c r="DN32" s="43" t="s">
        <v>66</v>
      </c>
      <c r="DO32" s="43" t="s">
        <v>66</v>
      </c>
      <c r="DP32" s="43" t="s">
        <v>66</v>
      </c>
      <c r="DQ32" s="43" t="s">
        <v>66</v>
      </c>
      <c r="DR32" s="43" t="s">
        <v>66</v>
      </c>
      <c r="DS32" s="43" t="s">
        <v>66</v>
      </c>
      <c r="DT32" s="43" t="s">
        <v>66</v>
      </c>
      <c r="DU32" s="43" t="s">
        <v>66</v>
      </c>
      <c r="DV32" s="43" t="s">
        <v>66</v>
      </c>
      <c r="DW32" s="43" t="s">
        <v>66</v>
      </c>
      <c r="DX32" s="43" t="s">
        <v>66</v>
      </c>
      <c r="DY32" s="43" t="s">
        <v>66</v>
      </c>
      <c r="DZ32" s="43" t="s">
        <v>66</v>
      </c>
      <c r="EA32" s="43" t="s">
        <v>66</v>
      </c>
      <c r="EB32" s="43" t="s">
        <v>66</v>
      </c>
      <c r="EC32" s="43" t="s">
        <v>66</v>
      </c>
      <c r="ED32" s="43" t="s">
        <v>66</v>
      </c>
      <c r="EE32" s="43" t="s">
        <v>66</v>
      </c>
      <c r="EF32" s="43" t="s">
        <v>66</v>
      </c>
      <c r="EG32" s="43" t="s">
        <v>66</v>
      </c>
      <c r="EH32" s="43" t="s">
        <v>66</v>
      </c>
      <c r="EI32" s="43" t="s">
        <v>66</v>
      </c>
      <c r="EJ32" s="43" t="s">
        <v>66</v>
      </c>
      <c r="EK32" s="43" t="s">
        <v>66</v>
      </c>
      <c r="EL32" s="43" t="s">
        <v>66</v>
      </c>
      <c r="EM32" s="43" t="s">
        <v>66</v>
      </c>
      <c r="EN32" s="43" t="s">
        <v>66</v>
      </c>
      <c r="EO32" s="43" t="s">
        <v>66</v>
      </c>
      <c r="EP32" s="43" t="s">
        <v>66</v>
      </c>
      <c r="EQ32" s="43" t="s">
        <v>66</v>
      </c>
      <c r="ER32" s="43" t="s">
        <v>66</v>
      </c>
      <c r="ES32" s="43" t="s">
        <v>66</v>
      </c>
      <c r="ET32" s="43" t="s">
        <v>66</v>
      </c>
      <c r="EU32" s="43" t="s">
        <v>66</v>
      </c>
      <c r="EV32" s="43" t="s">
        <v>66</v>
      </c>
      <c r="EW32" s="43" t="s">
        <v>66</v>
      </c>
      <c r="EX32" s="43" t="s">
        <v>66</v>
      </c>
      <c r="EY32" s="43" t="s">
        <v>66</v>
      </c>
      <c r="EZ32" s="43" t="s">
        <v>66</v>
      </c>
      <c r="FA32" s="43" t="s">
        <v>66</v>
      </c>
      <c r="FB32" s="43" t="s">
        <v>66</v>
      </c>
      <c r="FC32" s="43" t="s">
        <v>66</v>
      </c>
      <c r="FD32" s="43" t="s">
        <v>66</v>
      </c>
      <c r="FE32" s="43" t="s">
        <v>66</v>
      </c>
      <c r="FF32" s="43" t="s">
        <v>66</v>
      </c>
      <c r="FG32" s="4"/>
      <c r="FH32" s="46" t="str">
        <f t="shared" si="1"/>
        <v/>
      </c>
      <c r="FI32" s="46" t="str">
        <f t="shared" si="1"/>
        <v/>
      </c>
      <c r="FJ32" s="46" t="str">
        <f t="shared" si="1"/>
        <v/>
      </c>
      <c r="FK32" s="46" t="str">
        <f t="shared" si="1"/>
        <v/>
      </c>
      <c r="FL32" s="46" t="str">
        <f t="shared" si="1"/>
        <v/>
      </c>
      <c r="FM32" s="46" t="str">
        <f t="shared" si="1"/>
        <v/>
      </c>
      <c r="FN32" s="46" t="str">
        <f t="shared" si="1"/>
        <v/>
      </c>
      <c r="FO32" s="46" t="str">
        <f t="shared" si="1"/>
        <v/>
      </c>
      <c r="FP32" s="46" t="str">
        <f t="shared" si="1"/>
        <v/>
      </c>
      <c r="FQ32" s="46" t="str">
        <f t="shared" si="1"/>
        <v/>
      </c>
      <c r="FR32" s="46" t="str">
        <f t="shared" si="1"/>
        <v/>
      </c>
      <c r="FS32" s="46" t="str">
        <f t="shared" si="1"/>
        <v/>
      </c>
      <c r="FT32" s="46" t="str">
        <f t="shared" si="1"/>
        <v/>
      </c>
      <c r="FU32" s="46" t="str">
        <f t="shared" si="1"/>
        <v/>
      </c>
      <c r="FV32" s="46" t="str">
        <f t="shared" si="1"/>
        <v/>
      </c>
      <c r="FW32" s="46" t="str">
        <f t="shared" si="1"/>
        <v/>
      </c>
      <c r="FX32" s="46" t="str">
        <f t="shared" si="7"/>
        <v/>
      </c>
      <c r="FY32" s="46" t="str">
        <f t="shared" si="7"/>
        <v/>
      </c>
      <c r="FZ32" s="46" t="str">
        <f t="shared" si="7"/>
        <v/>
      </c>
      <c r="GA32" s="46" t="str">
        <f t="shared" si="7"/>
        <v/>
      </c>
      <c r="GB32" s="46" t="str">
        <f t="shared" si="7"/>
        <v/>
      </c>
      <c r="GC32" s="46" t="str">
        <f t="shared" si="5"/>
        <v/>
      </c>
      <c r="GD32" s="46" t="str">
        <f t="shared" si="5"/>
        <v/>
      </c>
      <c r="GE32" s="46" t="str">
        <f t="shared" si="5"/>
        <v/>
      </c>
      <c r="GF32" s="46" t="str">
        <f t="shared" si="5"/>
        <v/>
      </c>
      <c r="GG32" s="46" t="str">
        <f t="shared" si="5"/>
        <v/>
      </c>
      <c r="GH32" s="46" t="str">
        <f t="shared" si="5"/>
        <v/>
      </c>
      <c r="GI32" s="46" t="str">
        <f t="shared" si="5"/>
        <v/>
      </c>
      <c r="GJ32" s="46" t="str">
        <f t="shared" si="5"/>
        <v/>
      </c>
      <c r="GK32" s="46" t="str">
        <f t="shared" si="5"/>
        <v/>
      </c>
      <c r="GL32" s="46" t="str">
        <f t="shared" si="5"/>
        <v/>
      </c>
      <c r="GM32" s="46" t="str">
        <f t="shared" si="5"/>
        <v/>
      </c>
      <c r="GN32" s="46" t="str">
        <f t="shared" si="5"/>
        <v/>
      </c>
      <c r="GO32" s="46" t="str">
        <f t="shared" si="5"/>
        <v/>
      </c>
      <c r="GP32" s="46" t="str">
        <f t="shared" si="5"/>
        <v/>
      </c>
      <c r="GQ32" s="46" t="str">
        <f t="shared" si="5"/>
        <v/>
      </c>
      <c r="GR32" s="46" t="str">
        <f t="shared" si="5"/>
        <v/>
      </c>
      <c r="GS32" s="46" t="str">
        <f t="shared" si="6"/>
        <v/>
      </c>
      <c r="GT32" s="46" t="str">
        <f t="shared" si="4"/>
        <v/>
      </c>
      <c r="GU32" s="46" t="str">
        <f t="shared" si="4"/>
        <v/>
      </c>
      <c r="GV32" s="46" t="str">
        <f t="shared" si="4"/>
        <v/>
      </c>
      <c r="GW32" s="46" t="str">
        <f t="shared" si="4"/>
        <v/>
      </c>
      <c r="GX32" s="46" t="str">
        <f t="shared" si="4"/>
        <v/>
      </c>
      <c r="GY32" s="46" t="str">
        <f t="shared" si="4"/>
        <v/>
      </c>
      <c r="GZ32" s="46" t="str">
        <f t="shared" si="4"/>
        <v/>
      </c>
      <c r="HA32" s="46" t="str">
        <f t="shared" si="4"/>
        <v/>
      </c>
      <c r="HB32" s="46" t="str">
        <f t="shared" si="4"/>
        <v/>
      </c>
      <c r="HC32" s="46" t="str">
        <f t="shared" si="4"/>
        <v/>
      </c>
      <c r="HD32" s="46" t="str">
        <f t="shared" si="4"/>
        <v/>
      </c>
      <c r="HE32" s="46" t="str">
        <f t="shared" si="4"/>
        <v/>
      </c>
      <c r="HF32" s="46" t="str">
        <f t="shared" si="4"/>
        <v/>
      </c>
      <c r="HG32" s="4"/>
    </row>
    <row r="33" spans="1:215" ht="42" customHeight="1" x14ac:dyDescent="0.2">
      <c r="A33" s="33">
        <v>24</v>
      </c>
      <c r="B33" s="33" t="s">
        <v>86</v>
      </c>
      <c r="C33" s="55" t="s">
        <v>98</v>
      </c>
      <c r="D33" s="56" t="s">
        <v>100</v>
      </c>
      <c r="E33" s="33">
        <v>12</v>
      </c>
      <c r="F33" s="35">
        <v>23717466.359999999</v>
      </c>
      <c r="G33" s="51"/>
      <c r="H33" s="126">
        <v>0</v>
      </c>
      <c r="I33" s="126">
        <v>0</v>
      </c>
      <c r="J33" s="126">
        <v>47980800</v>
      </c>
      <c r="K33" s="126">
        <v>0</v>
      </c>
      <c r="L33" s="126">
        <v>0</v>
      </c>
      <c r="M33" s="126">
        <v>27846000</v>
      </c>
      <c r="N33" s="126">
        <v>0</v>
      </c>
      <c r="O33" s="126">
        <v>0</v>
      </c>
      <c r="P33" s="38">
        <v>0</v>
      </c>
      <c r="Q33" s="126">
        <v>0</v>
      </c>
      <c r="R33" s="126">
        <v>0</v>
      </c>
      <c r="S33" s="126">
        <v>0</v>
      </c>
      <c r="T33" s="126">
        <v>0</v>
      </c>
      <c r="U33" s="126">
        <v>0</v>
      </c>
      <c r="V33" s="126">
        <v>0</v>
      </c>
      <c r="W33" s="38">
        <v>0</v>
      </c>
      <c r="X33" s="38">
        <v>0</v>
      </c>
      <c r="Y33" s="38">
        <v>0</v>
      </c>
      <c r="Z33" s="126">
        <v>0</v>
      </c>
      <c r="AA33" s="126">
        <v>0</v>
      </c>
      <c r="AB33" s="126">
        <v>0</v>
      </c>
      <c r="AC33" s="126">
        <v>0</v>
      </c>
      <c r="AD33" s="126">
        <v>25061400</v>
      </c>
      <c r="AE33" s="126">
        <v>0</v>
      </c>
      <c r="AF33" s="38">
        <v>0</v>
      </c>
      <c r="AG33" s="126">
        <v>0</v>
      </c>
      <c r="AH33" s="126">
        <v>0</v>
      </c>
      <c r="AI33" s="126">
        <v>0</v>
      </c>
      <c r="AJ33" s="126">
        <v>0</v>
      </c>
      <c r="AK33" s="126">
        <v>0</v>
      </c>
      <c r="AL33" s="126">
        <v>0</v>
      </c>
      <c r="AM33" s="126">
        <v>0</v>
      </c>
      <c r="AN33" s="38">
        <v>0</v>
      </c>
      <c r="AO33" s="38">
        <v>0</v>
      </c>
      <c r="AP33" s="126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126">
        <v>0</v>
      </c>
      <c r="AX33" s="38">
        <v>0</v>
      </c>
      <c r="AY33" s="38">
        <v>0</v>
      </c>
      <c r="AZ33" s="39">
        <v>0</v>
      </c>
      <c r="BA33" s="38">
        <v>0</v>
      </c>
      <c r="BB33" s="40">
        <v>20663160</v>
      </c>
      <c r="BC33" s="38">
        <v>0</v>
      </c>
      <c r="BD33" s="38">
        <v>0</v>
      </c>
      <c r="BE33" s="38">
        <v>22314827.640000001</v>
      </c>
      <c r="BF33" s="37">
        <v>0</v>
      </c>
      <c r="BH33" s="41" t="s">
        <v>65</v>
      </c>
      <c r="BI33" s="41" t="s">
        <v>64</v>
      </c>
      <c r="BJ33" s="41" t="s">
        <v>64</v>
      </c>
      <c r="BK33" s="41" t="s">
        <v>64</v>
      </c>
      <c r="BL33" s="41" t="s">
        <v>65</v>
      </c>
      <c r="BM33" s="41" t="s">
        <v>64</v>
      </c>
      <c r="BN33" s="41" t="s">
        <v>65</v>
      </c>
      <c r="BO33" s="41" t="s">
        <v>64</v>
      </c>
      <c r="BP33" s="41" t="s">
        <v>64</v>
      </c>
      <c r="BQ33" s="41" t="s">
        <v>64</v>
      </c>
      <c r="BR33" s="41" t="s">
        <v>64</v>
      </c>
      <c r="BS33" s="41" t="s">
        <v>65</v>
      </c>
      <c r="BT33" s="41" t="s">
        <v>64</v>
      </c>
      <c r="BU33" s="41" t="s">
        <v>64</v>
      </c>
      <c r="BV33" s="41" t="s">
        <v>64</v>
      </c>
      <c r="BW33" s="41" t="s">
        <v>64</v>
      </c>
      <c r="BX33" s="41" t="s">
        <v>64</v>
      </c>
      <c r="BY33" s="41" t="s">
        <v>64</v>
      </c>
      <c r="BZ33" s="41" t="s">
        <v>64</v>
      </c>
      <c r="CA33" s="41" t="s">
        <v>64</v>
      </c>
      <c r="CB33" s="41" t="s">
        <v>64</v>
      </c>
      <c r="CC33" s="41" t="s">
        <v>65</v>
      </c>
      <c r="CD33" s="41" t="s">
        <v>65</v>
      </c>
      <c r="CE33" s="41" t="s">
        <v>64</v>
      </c>
      <c r="CF33" s="41" t="s">
        <v>64</v>
      </c>
      <c r="CG33" s="41" t="s">
        <v>64</v>
      </c>
      <c r="CH33" s="41" t="s">
        <v>64</v>
      </c>
      <c r="CI33" s="41" t="s">
        <v>64</v>
      </c>
      <c r="CJ33" s="41" t="s">
        <v>64</v>
      </c>
      <c r="CK33" s="41" t="s">
        <v>64</v>
      </c>
      <c r="CL33" s="41" t="s">
        <v>64</v>
      </c>
      <c r="CM33" s="41" t="s">
        <v>64</v>
      </c>
      <c r="CN33" s="41" t="s">
        <v>65</v>
      </c>
      <c r="CO33" s="41" t="s">
        <v>64</v>
      </c>
      <c r="CP33" s="41" t="s">
        <v>64</v>
      </c>
      <c r="CQ33" s="41" t="s">
        <v>65</v>
      </c>
      <c r="CR33" s="41" t="s">
        <v>64</v>
      </c>
      <c r="CS33" s="41" t="s">
        <v>65</v>
      </c>
      <c r="CT33" s="41" t="s">
        <v>64</v>
      </c>
      <c r="CU33" s="41" t="s">
        <v>64</v>
      </c>
      <c r="CV33" s="41" t="s">
        <v>64</v>
      </c>
      <c r="CW33" s="41" t="s">
        <v>65</v>
      </c>
      <c r="CX33" s="41" t="s">
        <v>65</v>
      </c>
      <c r="CY33" s="41" t="s">
        <v>64</v>
      </c>
      <c r="CZ33" s="41" t="s">
        <v>64</v>
      </c>
      <c r="DA33" s="41" t="s">
        <v>64</v>
      </c>
      <c r="DB33" s="41" t="s">
        <v>65</v>
      </c>
      <c r="DC33" s="41" t="s">
        <v>65</v>
      </c>
      <c r="DD33" s="41" t="s">
        <v>64</v>
      </c>
      <c r="DE33" s="41" t="s">
        <v>65</v>
      </c>
      <c r="DF33" s="41" t="s">
        <v>64</v>
      </c>
      <c r="DG33" s="42"/>
      <c r="DH33" s="43" t="s">
        <v>66</v>
      </c>
      <c r="DI33" s="43" t="s">
        <v>66</v>
      </c>
      <c r="DJ33" s="44" t="s">
        <v>64</v>
      </c>
      <c r="DK33" s="43" t="s">
        <v>66</v>
      </c>
      <c r="DL33" s="43" t="s">
        <v>66</v>
      </c>
      <c r="DM33" s="44" t="s">
        <v>64</v>
      </c>
      <c r="DN33" s="43" t="s">
        <v>66</v>
      </c>
      <c r="DO33" s="43" t="s">
        <v>66</v>
      </c>
      <c r="DP33" s="43" t="s">
        <v>66</v>
      </c>
      <c r="DQ33" s="43" t="s">
        <v>66</v>
      </c>
      <c r="DR33" s="43" t="s">
        <v>66</v>
      </c>
      <c r="DS33" s="43" t="s">
        <v>66</v>
      </c>
      <c r="DT33" s="43" t="s">
        <v>66</v>
      </c>
      <c r="DU33" s="43" t="s">
        <v>66</v>
      </c>
      <c r="DV33" s="43" t="s">
        <v>66</v>
      </c>
      <c r="DW33" s="43" t="s">
        <v>66</v>
      </c>
      <c r="DX33" s="43" t="s">
        <v>66</v>
      </c>
      <c r="DY33" s="43" t="s">
        <v>66</v>
      </c>
      <c r="DZ33" s="43" t="s">
        <v>66</v>
      </c>
      <c r="EA33" s="43" t="s">
        <v>66</v>
      </c>
      <c r="EB33" s="43" t="s">
        <v>66</v>
      </c>
      <c r="EC33" s="43" t="s">
        <v>66</v>
      </c>
      <c r="ED33" s="58" t="s">
        <v>65</v>
      </c>
      <c r="EE33" s="43" t="s">
        <v>66</v>
      </c>
      <c r="EF33" s="43" t="s">
        <v>66</v>
      </c>
      <c r="EG33" s="43" t="s">
        <v>66</v>
      </c>
      <c r="EH33" s="43" t="s">
        <v>66</v>
      </c>
      <c r="EI33" s="43" t="s">
        <v>66</v>
      </c>
      <c r="EJ33" s="43" t="s">
        <v>66</v>
      </c>
      <c r="EK33" s="43" t="s">
        <v>66</v>
      </c>
      <c r="EL33" s="43" t="s">
        <v>66</v>
      </c>
      <c r="EM33" s="43" t="s">
        <v>66</v>
      </c>
      <c r="EN33" s="43" t="s">
        <v>66</v>
      </c>
      <c r="EO33" s="43" t="s">
        <v>66</v>
      </c>
      <c r="EP33" s="43" t="s">
        <v>66</v>
      </c>
      <c r="EQ33" s="43" t="s">
        <v>66</v>
      </c>
      <c r="ER33" s="43" t="s">
        <v>66</v>
      </c>
      <c r="ES33" s="43" t="s">
        <v>66</v>
      </c>
      <c r="ET33" s="43" t="s">
        <v>66</v>
      </c>
      <c r="EU33" s="43" t="s">
        <v>66</v>
      </c>
      <c r="EV33" s="43" t="s">
        <v>66</v>
      </c>
      <c r="EW33" s="43" t="s">
        <v>66</v>
      </c>
      <c r="EX33" s="43" t="s">
        <v>66</v>
      </c>
      <c r="EY33" s="43" t="s">
        <v>66</v>
      </c>
      <c r="EZ33" s="43" t="s">
        <v>66</v>
      </c>
      <c r="FA33" s="43" t="s">
        <v>66</v>
      </c>
      <c r="FB33" s="44" t="s">
        <v>64</v>
      </c>
      <c r="FC33" s="43" t="s">
        <v>66</v>
      </c>
      <c r="FD33" s="43" t="s">
        <v>66</v>
      </c>
      <c r="FE33" s="44" t="s">
        <v>64</v>
      </c>
      <c r="FF33" s="43" t="s">
        <v>66</v>
      </c>
      <c r="FG33" s="4"/>
      <c r="FH33" s="46" t="str">
        <f t="shared" si="1"/>
        <v/>
      </c>
      <c r="FI33" s="46" t="str">
        <f t="shared" si="1"/>
        <v/>
      </c>
      <c r="FJ33" s="46">
        <f t="shared" si="1"/>
        <v>47980800</v>
      </c>
      <c r="FK33" s="46" t="str">
        <f t="shared" si="1"/>
        <v/>
      </c>
      <c r="FL33" s="46" t="str">
        <f t="shared" si="1"/>
        <v/>
      </c>
      <c r="FM33" s="46">
        <f t="shared" si="1"/>
        <v>27846000</v>
      </c>
      <c r="FN33" s="46" t="str">
        <f t="shared" si="1"/>
        <v/>
      </c>
      <c r="FO33" s="46" t="str">
        <f t="shared" si="1"/>
        <v/>
      </c>
      <c r="FP33" s="46" t="str">
        <f t="shared" si="1"/>
        <v/>
      </c>
      <c r="FQ33" s="46" t="str">
        <f t="shared" si="1"/>
        <v/>
      </c>
      <c r="FR33" s="46" t="str">
        <f t="shared" si="1"/>
        <v/>
      </c>
      <c r="FS33" s="46" t="str">
        <f t="shared" si="1"/>
        <v/>
      </c>
      <c r="FT33" s="46" t="str">
        <f t="shared" si="1"/>
        <v/>
      </c>
      <c r="FU33" s="46" t="str">
        <f t="shared" si="1"/>
        <v/>
      </c>
      <c r="FV33" s="46" t="str">
        <f t="shared" si="1"/>
        <v/>
      </c>
      <c r="FW33" s="46" t="str">
        <f t="shared" si="1"/>
        <v/>
      </c>
      <c r="FX33" s="46" t="str">
        <f t="shared" si="7"/>
        <v/>
      </c>
      <c r="FY33" s="46" t="str">
        <f t="shared" si="7"/>
        <v/>
      </c>
      <c r="FZ33" s="46" t="str">
        <f t="shared" si="7"/>
        <v/>
      </c>
      <c r="GA33" s="46" t="str">
        <f t="shared" si="7"/>
        <v/>
      </c>
      <c r="GB33" s="46" t="str">
        <f t="shared" si="7"/>
        <v/>
      </c>
      <c r="GC33" s="46" t="str">
        <f t="shared" si="5"/>
        <v/>
      </c>
      <c r="GD33" s="46" t="str">
        <f t="shared" si="5"/>
        <v/>
      </c>
      <c r="GE33" s="46" t="str">
        <f t="shared" si="5"/>
        <v/>
      </c>
      <c r="GF33" s="46" t="str">
        <f t="shared" si="5"/>
        <v/>
      </c>
      <c r="GG33" s="46" t="str">
        <f t="shared" si="5"/>
        <v/>
      </c>
      <c r="GH33" s="46" t="str">
        <f t="shared" si="5"/>
        <v/>
      </c>
      <c r="GI33" s="46" t="str">
        <f t="shared" si="5"/>
        <v/>
      </c>
      <c r="GJ33" s="46" t="str">
        <f t="shared" si="5"/>
        <v/>
      </c>
      <c r="GK33" s="46" t="str">
        <f t="shared" si="5"/>
        <v/>
      </c>
      <c r="GL33" s="46" t="str">
        <f t="shared" si="5"/>
        <v/>
      </c>
      <c r="GM33" s="46" t="str">
        <f t="shared" si="5"/>
        <v/>
      </c>
      <c r="GN33" s="46" t="str">
        <f t="shared" si="5"/>
        <v/>
      </c>
      <c r="GO33" s="46" t="str">
        <f t="shared" si="5"/>
        <v/>
      </c>
      <c r="GP33" s="46" t="str">
        <f t="shared" si="5"/>
        <v/>
      </c>
      <c r="GQ33" s="46" t="str">
        <f t="shared" si="5"/>
        <v/>
      </c>
      <c r="GR33" s="46" t="str">
        <f t="shared" si="5"/>
        <v/>
      </c>
      <c r="GS33" s="46" t="str">
        <f t="shared" si="6"/>
        <v/>
      </c>
      <c r="GT33" s="46" t="str">
        <f t="shared" si="4"/>
        <v/>
      </c>
      <c r="GU33" s="46" t="str">
        <f t="shared" si="4"/>
        <v/>
      </c>
      <c r="GV33" s="46" t="str">
        <f t="shared" si="4"/>
        <v/>
      </c>
      <c r="GW33" s="46" t="str">
        <f t="shared" si="4"/>
        <v/>
      </c>
      <c r="GX33" s="46" t="str">
        <f t="shared" si="4"/>
        <v/>
      </c>
      <c r="GY33" s="46" t="str">
        <f t="shared" si="4"/>
        <v/>
      </c>
      <c r="GZ33" s="46" t="str">
        <f t="shared" si="4"/>
        <v/>
      </c>
      <c r="HA33" s="46" t="str">
        <f t="shared" si="4"/>
        <v/>
      </c>
      <c r="HB33" s="46" t="str">
        <f t="shared" si="4"/>
        <v/>
      </c>
      <c r="HC33" s="46" t="str">
        <f t="shared" si="4"/>
        <v/>
      </c>
      <c r="HD33" s="46" t="str">
        <f t="shared" si="4"/>
        <v/>
      </c>
      <c r="HE33" s="46" t="str">
        <f t="shared" si="4"/>
        <v/>
      </c>
      <c r="HF33" s="46" t="str">
        <f t="shared" si="4"/>
        <v/>
      </c>
      <c r="HG33" s="4"/>
    </row>
    <row r="34" spans="1:215" ht="42" customHeight="1" x14ac:dyDescent="0.2">
      <c r="A34" s="33">
        <v>25</v>
      </c>
      <c r="B34" s="33" t="s">
        <v>86</v>
      </c>
      <c r="C34" s="55" t="s">
        <v>98</v>
      </c>
      <c r="D34" s="56" t="s">
        <v>101</v>
      </c>
      <c r="E34" s="33">
        <v>12</v>
      </c>
      <c r="F34" s="35">
        <v>13944420</v>
      </c>
      <c r="G34" s="51"/>
      <c r="H34" s="126">
        <v>0</v>
      </c>
      <c r="I34" s="126">
        <v>0</v>
      </c>
      <c r="J34" s="126">
        <v>38770200</v>
      </c>
      <c r="K34" s="126">
        <v>0</v>
      </c>
      <c r="L34" s="126">
        <v>0</v>
      </c>
      <c r="M34" s="126">
        <v>19992000</v>
      </c>
      <c r="N34" s="126">
        <v>0</v>
      </c>
      <c r="O34" s="126">
        <v>0</v>
      </c>
      <c r="P34" s="38">
        <v>0</v>
      </c>
      <c r="Q34" s="126">
        <v>0</v>
      </c>
      <c r="R34" s="126">
        <v>20391840</v>
      </c>
      <c r="S34" s="126">
        <v>0</v>
      </c>
      <c r="T34" s="126">
        <v>0</v>
      </c>
      <c r="U34" s="126">
        <v>0</v>
      </c>
      <c r="V34" s="126">
        <v>0</v>
      </c>
      <c r="W34" s="38">
        <v>0</v>
      </c>
      <c r="X34" s="38">
        <v>0</v>
      </c>
      <c r="Y34" s="38">
        <v>0</v>
      </c>
      <c r="Z34" s="126">
        <v>0</v>
      </c>
      <c r="AA34" s="126">
        <v>0</v>
      </c>
      <c r="AB34" s="126">
        <v>0</v>
      </c>
      <c r="AC34" s="126">
        <v>0</v>
      </c>
      <c r="AD34" s="126">
        <v>18778200</v>
      </c>
      <c r="AE34" s="126">
        <v>0</v>
      </c>
      <c r="AF34" s="38">
        <v>0</v>
      </c>
      <c r="AG34" s="126">
        <v>0</v>
      </c>
      <c r="AH34" s="126">
        <v>0</v>
      </c>
      <c r="AI34" s="126">
        <v>0</v>
      </c>
      <c r="AJ34" s="126">
        <v>0</v>
      </c>
      <c r="AK34" s="126">
        <v>0</v>
      </c>
      <c r="AL34" s="126">
        <v>0</v>
      </c>
      <c r="AM34" s="126">
        <v>0</v>
      </c>
      <c r="AN34" s="38">
        <v>0</v>
      </c>
      <c r="AO34" s="38">
        <v>0</v>
      </c>
      <c r="AP34" s="126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126">
        <v>0</v>
      </c>
      <c r="AX34" s="38">
        <v>0</v>
      </c>
      <c r="AY34" s="38">
        <v>0</v>
      </c>
      <c r="AZ34" s="39">
        <v>0</v>
      </c>
      <c r="BA34" s="38">
        <v>0</v>
      </c>
      <c r="BB34" s="40">
        <v>15550920</v>
      </c>
      <c r="BC34" s="38">
        <v>0</v>
      </c>
      <c r="BD34" s="38">
        <v>0</v>
      </c>
      <c r="BE34" s="38">
        <v>16021089</v>
      </c>
      <c r="BF34" s="37">
        <v>0</v>
      </c>
      <c r="BH34" s="41" t="s">
        <v>65</v>
      </c>
      <c r="BI34" s="41" t="s">
        <v>64</v>
      </c>
      <c r="BJ34" s="41" t="s">
        <v>64</v>
      </c>
      <c r="BK34" s="41" t="s">
        <v>64</v>
      </c>
      <c r="BL34" s="41" t="s">
        <v>65</v>
      </c>
      <c r="BM34" s="41" t="s">
        <v>64</v>
      </c>
      <c r="BN34" s="41" t="s">
        <v>65</v>
      </c>
      <c r="BO34" s="41" t="s">
        <v>64</v>
      </c>
      <c r="BP34" s="41" t="s">
        <v>64</v>
      </c>
      <c r="BQ34" s="41" t="s">
        <v>64</v>
      </c>
      <c r="BR34" s="41" t="s">
        <v>64</v>
      </c>
      <c r="BS34" s="41" t="s">
        <v>65</v>
      </c>
      <c r="BT34" s="41" t="s">
        <v>64</v>
      </c>
      <c r="BU34" s="41" t="s">
        <v>64</v>
      </c>
      <c r="BV34" s="41" t="s">
        <v>64</v>
      </c>
      <c r="BW34" s="41" t="s">
        <v>64</v>
      </c>
      <c r="BX34" s="41" t="s">
        <v>64</v>
      </c>
      <c r="BY34" s="41" t="s">
        <v>64</v>
      </c>
      <c r="BZ34" s="41" t="s">
        <v>64</v>
      </c>
      <c r="CA34" s="41" t="s">
        <v>64</v>
      </c>
      <c r="CB34" s="41" t="s">
        <v>64</v>
      </c>
      <c r="CC34" s="41" t="s">
        <v>65</v>
      </c>
      <c r="CD34" s="41" t="s">
        <v>65</v>
      </c>
      <c r="CE34" s="41" t="s">
        <v>64</v>
      </c>
      <c r="CF34" s="41" t="s">
        <v>64</v>
      </c>
      <c r="CG34" s="41" t="s">
        <v>64</v>
      </c>
      <c r="CH34" s="41" t="s">
        <v>64</v>
      </c>
      <c r="CI34" s="41" t="s">
        <v>64</v>
      </c>
      <c r="CJ34" s="41" t="s">
        <v>64</v>
      </c>
      <c r="CK34" s="41" t="s">
        <v>64</v>
      </c>
      <c r="CL34" s="41" t="s">
        <v>64</v>
      </c>
      <c r="CM34" s="41" t="s">
        <v>64</v>
      </c>
      <c r="CN34" s="41" t="s">
        <v>65</v>
      </c>
      <c r="CO34" s="41" t="s">
        <v>64</v>
      </c>
      <c r="CP34" s="41" t="s">
        <v>64</v>
      </c>
      <c r="CQ34" s="41" t="s">
        <v>65</v>
      </c>
      <c r="CR34" s="41" t="s">
        <v>64</v>
      </c>
      <c r="CS34" s="41" t="s">
        <v>65</v>
      </c>
      <c r="CT34" s="41" t="s">
        <v>64</v>
      </c>
      <c r="CU34" s="41" t="s">
        <v>64</v>
      </c>
      <c r="CV34" s="41" t="s">
        <v>64</v>
      </c>
      <c r="CW34" s="41" t="s">
        <v>65</v>
      </c>
      <c r="CX34" s="41" t="s">
        <v>65</v>
      </c>
      <c r="CY34" s="41" t="s">
        <v>64</v>
      </c>
      <c r="CZ34" s="41" t="s">
        <v>64</v>
      </c>
      <c r="DA34" s="41" t="s">
        <v>64</v>
      </c>
      <c r="DB34" s="41" t="s">
        <v>65</v>
      </c>
      <c r="DC34" s="41" t="s">
        <v>65</v>
      </c>
      <c r="DD34" s="41" t="s">
        <v>64</v>
      </c>
      <c r="DE34" s="41" t="s">
        <v>65</v>
      </c>
      <c r="DF34" s="41" t="s">
        <v>64</v>
      </c>
      <c r="DG34" s="42"/>
      <c r="DH34" s="43" t="s">
        <v>66</v>
      </c>
      <c r="DI34" s="43" t="s">
        <v>66</v>
      </c>
      <c r="DJ34" s="44" t="s">
        <v>64</v>
      </c>
      <c r="DK34" s="43" t="s">
        <v>66</v>
      </c>
      <c r="DL34" s="43" t="s">
        <v>66</v>
      </c>
      <c r="DM34" s="44" t="s">
        <v>64</v>
      </c>
      <c r="DN34" s="43" t="s">
        <v>66</v>
      </c>
      <c r="DO34" s="43" t="s">
        <v>66</v>
      </c>
      <c r="DP34" s="43" t="s">
        <v>66</v>
      </c>
      <c r="DQ34" s="43" t="s">
        <v>66</v>
      </c>
      <c r="DR34" s="44" t="s">
        <v>64</v>
      </c>
      <c r="DS34" s="43" t="s">
        <v>66</v>
      </c>
      <c r="DT34" s="43" t="s">
        <v>66</v>
      </c>
      <c r="DU34" s="43" t="s">
        <v>66</v>
      </c>
      <c r="DV34" s="43" t="s">
        <v>66</v>
      </c>
      <c r="DW34" s="43" t="s">
        <v>66</v>
      </c>
      <c r="DX34" s="43" t="s">
        <v>66</v>
      </c>
      <c r="DY34" s="43" t="s">
        <v>66</v>
      </c>
      <c r="DZ34" s="43" t="s">
        <v>66</v>
      </c>
      <c r="EA34" s="43" t="s">
        <v>66</v>
      </c>
      <c r="EB34" s="43" t="s">
        <v>66</v>
      </c>
      <c r="EC34" s="43" t="s">
        <v>66</v>
      </c>
      <c r="ED34" s="58" t="s">
        <v>65</v>
      </c>
      <c r="EE34" s="43" t="s">
        <v>66</v>
      </c>
      <c r="EF34" s="43" t="s">
        <v>66</v>
      </c>
      <c r="EG34" s="43" t="s">
        <v>66</v>
      </c>
      <c r="EH34" s="43" t="s">
        <v>66</v>
      </c>
      <c r="EI34" s="43" t="s">
        <v>66</v>
      </c>
      <c r="EJ34" s="43" t="s">
        <v>66</v>
      </c>
      <c r="EK34" s="43" t="s">
        <v>66</v>
      </c>
      <c r="EL34" s="43" t="s">
        <v>66</v>
      </c>
      <c r="EM34" s="43" t="s">
        <v>66</v>
      </c>
      <c r="EN34" s="43" t="s">
        <v>66</v>
      </c>
      <c r="EO34" s="43" t="s">
        <v>66</v>
      </c>
      <c r="EP34" s="43" t="s">
        <v>66</v>
      </c>
      <c r="EQ34" s="43" t="s">
        <v>66</v>
      </c>
      <c r="ER34" s="43" t="s">
        <v>66</v>
      </c>
      <c r="ES34" s="43" t="s">
        <v>66</v>
      </c>
      <c r="ET34" s="43" t="s">
        <v>66</v>
      </c>
      <c r="EU34" s="43" t="s">
        <v>66</v>
      </c>
      <c r="EV34" s="43" t="s">
        <v>66</v>
      </c>
      <c r="EW34" s="43" t="s">
        <v>66</v>
      </c>
      <c r="EX34" s="43" t="s">
        <v>66</v>
      </c>
      <c r="EY34" s="43" t="s">
        <v>66</v>
      </c>
      <c r="EZ34" s="43" t="s">
        <v>66</v>
      </c>
      <c r="FA34" s="43" t="s">
        <v>66</v>
      </c>
      <c r="FB34" s="44" t="s">
        <v>64</v>
      </c>
      <c r="FC34" s="43" t="s">
        <v>66</v>
      </c>
      <c r="FD34" s="43" t="s">
        <v>66</v>
      </c>
      <c r="FE34" s="44" t="s">
        <v>64</v>
      </c>
      <c r="FF34" s="43" t="s">
        <v>66</v>
      </c>
      <c r="FG34" s="4"/>
      <c r="FH34" s="46" t="str">
        <f t="shared" si="1"/>
        <v/>
      </c>
      <c r="FI34" s="46" t="str">
        <f t="shared" si="1"/>
        <v/>
      </c>
      <c r="FJ34" s="46">
        <f t="shared" si="1"/>
        <v>38770200</v>
      </c>
      <c r="FK34" s="46" t="str">
        <f t="shared" si="1"/>
        <v/>
      </c>
      <c r="FL34" s="46" t="str">
        <f t="shared" si="1"/>
        <v/>
      </c>
      <c r="FM34" s="46">
        <f t="shared" si="1"/>
        <v>19992000</v>
      </c>
      <c r="FN34" s="46" t="str">
        <f t="shared" si="1"/>
        <v/>
      </c>
      <c r="FO34" s="46" t="str">
        <f t="shared" si="1"/>
        <v/>
      </c>
      <c r="FP34" s="46" t="str">
        <f t="shared" si="1"/>
        <v/>
      </c>
      <c r="FQ34" s="46" t="str">
        <f t="shared" si="1"/>
        <v/>
      </c>
      <c r="FR34" s="46">
        <f t="shared" si="1"/>
        <v>20391840</v>
      </c>
      <c r="FS34" s="46" t="str">
        <f t="shared" si="1"/>
        <v/>
      </c>
      <c r="FT34" s="46" t="str">
        <f t="shared" si="1"/>
        <v/>
      </c>
      <c r="FU34" s="46" t="str">
        <f t="shared" si="1"/>
        <v/>
      </c>
      <c r="FV34" s="46" t="str">
        <f t="shared" si="1"/>
        <v/>
      </c>
      <c r="FW34" s="46" t="str">
        <f t="shared" si="1"/>
        <v/>
      </c>
      <c r="FX34" s="46" t="str">
        <f t="shared" si="7"/>
        <v/>
      </c>
      <c r="FY34" s="46" t="str">
        <f t="shared" si="7"/>
        <v/>
      </c>
      <c r="FZ34" s="46" t="str">
        <f t="shared" si="7"/>
        <v/>
      </c>
      <c r="GA34" s="46" t="str">
        <f t="shared" si="7"/>
        <v/>
      </c>
      <c r="GB34" s="46" t="str">
        <f t="shared" si="7"/>
        <v/>
      </c>
      <c r="GC34" s="46" t="str">
        <f t="shared" si="5"/>
        <v/>
      </c>
      <c r="GD34" s="46" t="str">
        <f t="shared" si="5"/>
        <v/>
      </c>
      <c r="GE34" s="46" t="str">
        <f t="shared" si="5"/>
        <v/>
      </c>
      <c r="GF34" s="46" t="str">
        <f t="shared" si="5"/>
        <v/>
      </c>
      <c r="GG34" s="46" t="str">
        <f t="shared" si="5"/>
        <v/>
      </c>
      <c r="GH34" s="46" t="str">
        <f t="shared" si="5"/>
        <v/>
      </c>
      <c r="GI34" s="46" t="str">
        <f t="shared" si="5"/>
        <v/>
      </c>
      <c r="GJ34" s="46" t="str">
        <f t="shared" si="5"/>
        <v/>
      </c>
      <c r="GK34" s="46" t="str">
        <f t="shared" si="5"/>
        <v/>
      </c>
      <c r="GL34" s="46" t="str">
        <f t="shared" si="5"/>
        <v/>
      </c>
      <c r="GM34" s="46" t="str">
        <f t="shared" si="5"/>
        <v/>
      </c>
      <c r="GN34" s="46" t="str">
        <f t="shared" si="5"/>
        <v/>
      </c>
      <c r="GO34" s="46" t="str">
        <f t="shared" si="5"/>
        <v/>
      </c>
      <c r="GP34" s="46" t="str">
        <f t="shared" si="5"/>
        <v/>
      </c>
      <c r="GQ34" s="46" t="str">
        <f t="shared" si="5"/>
        <v/>
      </c>
      <c r="GR34" s="46" t="str">
        <f t="shared" si="5"/>
        <v/>
      </c>
      <c r="GS34" s="46" t="str">
        <f t="shared" si="6"/>
        <v/>
      </c>
      <c r="GT34" s="46" t="str">
        <f t="shared" si="4"/>
        <v/>
      </c>
      <c r="GU34" s="46" t="str">
        <f t="shared" si="4"/>
        <v/>
      </c>
      <c r="GV34" s="46" t="str">
        <f t="shared" si="4"/>
        <v/>
      </c>
      <c r="GW34" s="46" t="str">
        <f t="shared" si="4"/>
        <v/>
      </c>
      <c r="GX34" s="46" t="str">
        <f t="shared" si="4"/>
        <v/>
      </c>
      <c r="GY34" s="46" t="str">
        <f t="shared" si="4"/>
        <v/>
      </c>
      <c r="GZ34" s="46" t="str">
        <f t="shared" si="4"/>
        <v/>
      </c>
      <c r="HA34" s="46" t="str">
        <f t="shared" si="4"/>
        <v/>
      </c>
      <c r="HB34" s="46" t="str">
        <f t="shared" ref="HB34:HF84" si="8">IF(DB34="NO CUMPLE","",IF(FB34="NO CUMPLE","",IF(FB34="NC","",IF(FB34="CUMPLE",BB34))))</f>
        <v/>
      </c>
      <c r="HC34" s="46" t="str">
        <f t="shared" si="8"/>
        <v/>
      </c>
      <c r="HD34" s="46" t="str">
        <f t="shared" si="8"/>
        <v/>
      </c>
      <c r="HE34" s="46" t="str">
        <f t="shared" si="8"/>
        <v/>
      </c>
      <c r="HF34" s="46" t="str">
        <f t="shared" si="8"/>
        <v/>
      </c>
      <c r="HG34" s="4"/>
    </row>
    <row r="35" spans="1:215" ht="42" customHeight="1" x14ac:dyDescent="0.2">
      <c r="A35" s="33">
        <v>26</v>
      </c>
      <c r="B35" s="33" t="s">
        <v>86</v>
      </c>
      <c r="C35" s="55" t="s">
        <v>98</v>
      </c>
      <c r="D35" s="56" t="s">
        <v>102</v>
      </c>
      <c r="E35" s="33">
        <v>6</v>
      </c>
      <c r="F35" s="35">
        <v>192407456.22</v>
      </c>
      <c r="G35" s="51"/>
      <c r="H35" s="126">
        <v>0</v>
      </c>
      <c r="I35" s="126">
        <v>0</v>
      </c>
      <c r="J35" s="126">
        <v>0</v>
      </c>
      <c r="K35" s="126">
        <v>0</v>
      </c>
      <c r="L35" s="126">
        <v>0</v>
      </c>
      <c r="M35" s="126">
        <v>0</v>
      </c>
      <c r="N35" s="126">
        <v>0</v>
      </c>
      <c r="O35" s="126">
        <v>0</v>
      </c>
      <c r="P35" s="38">
        <v>0</v>
      </c>
      <c r="Q35" s="126">
        <v>0</v>
      </c>
      <c r="R35" s="126">
        <v>0</v>
      </c>
      <c r="S35" s="126">
        <v>0</v>
      </c>
      <c r="T35" s="126">
        <v>0</v>
      </c>
      <c r="U35" s="126">
        <v>0</v>
      </c>
      <c r="V35" s="126">
        <v>0</v>
      </c>
      <c r="W35" s="38">
        <v>0</v>
      </c>
      <c r="X35" s="38">
        <v>0</v>
      </c>
      <c r="Y35" s="38">
        <v>0</v>
      </c>
      <c r="Z35" s="126">
        <v>0</v>
      </c>
      <c r="AA35" s="126">
        <v>0</v>
      </c>
      <c r="AB35" s="126">
        <v>0</v>
      </c>
      <c r="AC35" s="126">
        <v>0</v>
      </c>
      <c r="AD35" s="126">
        <v>349860000</v>
      </c>
      <c r="AE35" s="126">
        <v>192340890</v>
      </c>
      <c r="AF35" s="38">
        <v>0</v>
      </c>
      <c r="AG35" s="126">
        <v>0</v>
      </c>
      <c r="AH35" s="126">
        <v>0</v>
      </c>
      <c r="AI35" s="126">
        <v>0</v>
      </c>
      <c r="AJ35" s="126">
        <v>0</v>
      </c>
      <c r="AK35" s="126">
        <v>0</v>
      </c>
      <c r="AL35" s="126">
        <v>0</v>
      </c>
      <c r="AM35" s="126">
        <v>0</v>
      </c>
      <c r="AN35" s="38">
        <v>0</v>
      </c>
      <c r="AO35" s="38">
        <v>0</v>
      </c>
      <c r="AP35" s="126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126">
        <v>0</v>
      </c>
      <c r="AX35" s="38">
        <v>0</v>
      </c>
      <c r="AY35" s="38">
        <v>0</v>
      </c>
      <c r="AZ35" s="39">
        <v>0</v>
      </c>
      <c r="BA35" s="38">
        <v>0</v>
      </c>
      <c r="BB35" s="40">
        <v>0</v>
      </c>
      <c r="BC35" s="38">
        <v>0</v>
      </c>
      <c r="BD35" s="38">
        <v>0</v>
      </c>
      <c r="BE35" s="38">
        <v>0</v>
      </c>
      <c r="BF35" s="37">
        <v>0</v>
      </c>
      <c r="BH35" s="41" t="s">
        <v>65</v>
      </c>
      <c r="BI35" s="41" t="s">
        <v>64</v>
      </c>
      <c r="BJ35" s="41" t="s">
        <v>64</v>
      </c>
      <c r="BK35" s="41" t="s">
        <v>64</v>
      </c>
      <c r="BL35" s="41" t="s">
        <v>65</v>
      </c>
      <c r="BM35" s="41" t="s">
        <v>64</v>
      </c>
      <c r="BN35" s="41" t="s">
        <v>65</v>
      </c>
      <c r="BO35" s="41" t="s">
        <v>64</v>
      </c>
      <c r="BP35" s="41" t="s">
        <v>64</v>
      </c>
      <c r="BQ35" s="41" t="s">
        <v>64</v>
      </c>
      <c r="BR35" s="41" t="s">
        <v>64</v>
      </c>
      <c r="BS35" s="41" t="s">
        <v>65</v>
      </c>
      <c r="BT35" s="41" t="s">
        <v>64</v>
      </c>
      <c r="BU35" s="41" t="s">
        <v>64</v>
      </c>
      <c r="BV35" s="41" t="s">
        <v>64</v>
      </c>
      <c r="BW35" s="41" t="s">
        <v>64</v>
      </c>
      <c r="BX35" s="41" t="s">
        <v>64</v>
      </c>
      <c r="BY35" s="41" t="s">
        <v>64</v>
      </c>
      <c r="BZ35" s="41" t="s">
        <v>64</v>
      </c>
      <c r="CA35" s="41" t="s">
        <v>64</v>
      </c>
      <c r="CB35" s="41" t="s">
        <v>64</v>
      </c>
      <c r="CC35" s="41" t="s">
        <v>65</v>
      </c>
      <c r="CD35" s="41" t="s">
        <v>65</v>
      </c>
      <c r="CE35" s="41" t="s">
        <v>64</v>
      </c>
      <c r="CF35" s="41" t="s">
        <v>64</v>
      </c>
      <c r="CG35" s="41" t="s">
        <v>64</v>
      </c>
      <c r="CH35" s="41" t="s">
        <v>64</v>
      </c>
      <c r="CI35" s="41" t="s">
        <v>64</v>
      </c>
      <c r="CJ35" s="41" t="s">
        <v>64</v>
      </c>
      <c r="CK35" s="41" t="s">
        <v>64</v>
      </c>
      <c r="CL35" s="41" t="s">
        <v>64</v>
      </c>
      <c r="CM35" s="41" t="s">
        <v>64</v>
      </c>
      <c r="CN35" s="41" t="s">
        <v>65</v>
      </c>
      <c r="CO35" s="41" t="s">
        <v>64</v>
      </c>
      <c r="CP35" s="41" t="s">
        <v>64</v>
      </c>
      <c r="CQ35" s="41" t="s">
        <v>65</v>
      </c>
      <c r="CR35" s="41" t="s">
        <v>64</v>
      </c>
      <c r="CS35" s="41" t="s">
        <v>65</v>
      </c>
      <c r="CT35" s="41" t="s">
        <v>64</v>
      </c>
      <c r="CU35" s="41" t="s">
        <v>64</v>
      </c>
      <c r="CV35" s="41" t="s">
        <v>64</v>
      </c>
      <c r="CW35" s="41" t="s">
        <v>65</v>
      </c>
      <c r="CX35" s="41" t="s">
        <v>65</v>
      </c>
      <c r="CY35" s="41" t="s">
        <v>64</v>
      </c>
      <c r="CZ35" s="41" t="s">
        <v>64</v>
      </c>
      <c r="DA35" s="41" t="s">
        <v>64</v>
      </c>
      <c r="DB35" s="41" t="s">
        <v>65</v>
      </c>
      <c r="DC35" s="41" t="s">
        <v>65</v>
      </c>
      <c r="DD35" s="41" t="s">
        <v>64</v>
      </c>
      <c r="DE35" s="41" t="s">
        <v>65</v>
      </c>
      <c r="DF35" s="41" t="s">
        <v>64</v>
      </c>
      <c r="DG35" s="42"/>
      <c r="DH35" s="43" t="s">
        <v>66</v>
      </c>
      <c r="DI35" s="43" t="s">
        <v>66</v>
      </c>
      <c r="DJ35" s="43" t="s">
        <v>66</v>
      </c>
      <c r="DK35" s="43" t="s">
        <v>66</v>
      </c>
      <c r="DL35" s="43" t="s">
        <v>66</v>
      </c>
      <c r="DM35" s="43" t="s">
        <v>66</v>
      </c>
      <c r="DN35" s="43" t="s">
        <v>66</v>
      </c>
      <c r="DO35" s="43" t="s">
        <v>66</v>
      </c>
      <c r="DP35" s="43" t="s">
        <v>66</v>
      </c>
      <c r="DQ35" s="43" t="s">
        <v>66</v>
      </c>
      <c r="DR35" s="43" t="s">
        <v>66</v>
      </c>
      <c r="DS35" s="43" t="s">
        <v>66</v>
      </c>
      <c r="DT35" s="43" t="s">
        <v>66</v>
      </c>
      <c r="DU35" s="43" t="s">
        <v>66</v>
      </c>
      <c r="DV35" s="43" t="s">
        <v>66</v>
      </c>
      <c r="DW35" s="43" t="s">
        <v>66</v>
      </c>
      <c r="DX35" s="43" t="s">
        <v>66</v>
      </c>
      <c r="DY35" s="43" t="s">
        <v>66</v>
      </c>
      <c r="DZ35" s="43" t="s">
        <v>66</v>
      </c>
      <c r="EA35" s="43" t="s">
        <v>66</v>
      </c>
      <c r="EB35" s="43" t="s">
        <v>66</v>
      </c>
      <c r="EC35" s="43" t="s">
        <v>66</v>
      </c>
      <c r="ED35" s="125" t="s">
        <v>65</v>
      </c>
      <c r="EE35" s="44" t="s">
        <v>64</v>
      </c>
      <c r="EF35" s="43" t="s">
        <v>66</v>
      </c>
      <c r="EG35" s="43" t="s">
        <v>66</v>
      </c>
      <c r="EH35" s="43" t="s">
        <v>66</v>
      </c>
      <c r="EI35" s="43" t="s">
        <v>66</v>
      </c>
      <c r="EJ35" s="43" t="s">
        <v>66</v>
      </c>
      <c r="EK35" s="43" t="s">
        <v>66</v>
      </c>
      <c r="EL35" s="43" t="s">
        <v>66</v>
      </c>
      <c r="EM35" s="43" t="s">
        <v>66</v>
      </c>
      <c r="EN35" s="43" t="s">
        <v>66</v>
      </c>
      <c r="EO35" s="43" t="s">
        <v>66</v>
      </c>
      <c r="EP35" s="43" t="s">
        <v>66</v>
      </c>
      <c r="EQ35" s="43" t="s">
        <v>66</v>
      </c>
      <c r="ER35" s="43" t="s">
        <v>66</v>
      </c>
      <c r="ES35" s="43" t="s">
        <v>66</v>
      </c>
      <c r="ET35" s="43" t="s">
        <v>66</v>
      </c>
      <c r="EU35" s="43" t="s">
        <v>66</v>
      </c>
      <c r="EV35" s="43" t="s">
        <v>66</v>
      </c>
      <c r="EW35" s="43" t="s">
        <v>66</v>
      </c>
      <c r="EX35" s="43" t="s">
        <v>66</v>
      </c>
      <c r="EY35" s="43" t="s">
        <v>66</v>
      </c>
      <c r="EZ35" s="43" t="s">
        <v>66</v>
      </c>
      <c r="FA35" s="43" t="s">
        <v>66</v>
      </c>
      <c r="FB35" s="43" t="s">
        <v>66</v>
      </c>
      <c r="FC35" s="43" t="s">
        <v>66</v>
      </c>
      <c r="FD35" s="43" t="s">
        <v>66</v>
      </c>
      <c r="FE35" s="43" t="s">
        <v>66</v>
      </c>
      <c r="FF35" s="43" t="s">
        <v>66</v>
      </c>
      <c r="FG35" s="4"/>
      <c r="FH35" s="46" t="str">
        <f t="shared" si="1"/>
        <v/>
      </c>
      <c r="FI35" s="46" t="str">
        <f t="shared" si="1"/>
        <v/>
      </c>
      <c r="FJ35" s="46" t="str">
        <f t="shared" si="1"/>
        <v/>
      </c>
      <c r="FK35" s="46" t="str">
        <f t="shared" si="1"/>
        <v/>
      </c>
      <c r="FL35" s="46" t="str">
        <f t="shared" si="1"/>
        <v/>
      </c>
      <c r="FM35" s="46" t="str">
        <f t="shared" si="1"/>
        <v/>
      </c>
      <c r="FN35" s="46" t="str">
        <f t="shared" si="1"/>
        <v/>
      </c>
      <c r="FO35" s="46" t="str">
        <f t="shared" si="1"/>
        <v/>
      </c>
      <c r="FP35" s="46" t="str">
        <f t="shared" si="1"/>
        <v/>
      </c>
      <c r="FQ35" s="46" t="str">
        <f t="shared" si="1"/>
        <v/>
      </c>
      <c r="FR35" s="46" t="str">
        <f t="shared" si="1"/>
        <v/>
      </c>
      <c r="FS35" s="46" t="str">
        <f t="shared" si="1"/>
        <v/>
      </c>
      <c r="FT35" s="46" t="str">
        <f t="shared" si="1"/>
        <v/>
      </c>
      <c r="FU35" s="46" t="str">
        <f t="shared" si="1"/>
        <v/>
      </c>
      <c r="FV35" s="46" t="str">
        <f t="shared" si="1"/>
        <v/>
      </c>
      <c r="FW35" s="46" t="str">
        <f t="shared" si="1"/>
        <v/>
      </c>
      <c r="FX35" s="46" t="str">
        <f t="shared" si="7"/>
        <v/>
      </c>
      <c r="FY35" s="46" t="str">
        <f t="shared" si="7"/>
        <v/>
      </c>
      <c r="FZ35" s="46" t="str">
        <f t="shared" si="7"/>
        <v/>
      </c>
      <c r="GA35" s="46" t="str">
        <f t="shared" si="7"/>
        <v/>
      </c>
      <c r="GB35" s="46" t="str">
        <f t="shared" si="7"/>
        <v/>
      </c>
      <c r="GC35" s="46" t="str">
        <f t="shared" si="5"/>
        <v/>
      </c>
      <c r="GD35" s="46" t="str">
        <f t="shared" si="5"/>
        <v/>
      </c>
      <c r="GE35" s="46">
        <f t="shared" si="5"/>
        <v>192340890</v>
      </c>
      <c r="GF35" s="46" t="str">
        <f t="shared" si="5"/>
        <v/>
      </c>
      <c r="GG35" s="46" t="str">
        <f t="shared" si="5"/>
        <v/>
      </c>
      <c r="GH35" s="46" t="str">
        <f t="shared" si="5"/>
        <v/>
      </c>
      <c r="GI35" s="46" t="str">
        <f t="shared" si="5"/>
        <v/>
      </c>
      <c r="GJ35" s="46" t="str">
        <f t="shared" si="5"/>
        <v/>
      </c>
      <c r="GK35" s="46" t="str">
        <f t="shared" si="5"/>
        <v/>
      </c>
      <c r="GL35" s="46" t="str">
        <f t="shared" si="5"/>
        <v/>
      </c>
      <c r="GM35" s="46" t="str">
        <f t="shared" si="5"/>
        <v/>
      </c>
      <c r="GN35" s="46" t="str">
        <f t="shared" si="5"/>
        <v/>
      </c>
      <c r="GO35" s="46" t="str">
        <f t="shared" si="5"/>
        <v/>
      </c>
      <c r="GP35" s="46" t="str">
        <f t="shared" si="5"/>
        <v/>
      </c>
      <c r="GQ35" s="46" t="str">
        <f t="shared" si="5"/>
        <v/>
      </c>
      <c r="GR35" s="46" t="str">
        <f t="shared" si="5"/>
        <v/>
      </c>
      <c r="GS35" s="46" t="str">
        <f t="shared" si="6"/>
        <v/>
      </c>
      <c r="GT35" s="46" t="str">
        <f t="shared" si="6"/>
        <v/>
      </c>
      <c r="GU35" s="46" t="str">
        <f t="shared" si="6"/>
        <v/>
      </c>
      <c r="GV35" s="46" t="str">
        <f t="shared" si="6"/>
        <v/>
      </c>
      <c r="GW35" s="46" t="str">
        <f t="shared" si="6"/>
        <v/>
      </c>
      <c r="GX35" s="46" t="str">
        <f t="shared" si="6"/>
        <v/>
      </c>
      <c r="GY35" s="46" t="str">
        <f t="shared" si="6"/>
        <v/>
      </c>
      <c r="GZ35" s="46" t="str">
        <f t="shared" si="6"/>
        <v/>
      </c>
      <c r="HA35" s="46" t="str">
        <f t="shared" si="6"/>
        <v/>
      </c>
      <c r="HB35" s="46" t="str">
        <f t="shared" si="8"/>
        <v/>
      </c>
      <c r="HC35" s="46" t="str">
        <f t="shared" si="8"/>
        <v/>
      </c>
      <c r="HD35" s="46" t="str">
        <f t="shared" si="8"/>
        <v/>
      </c>
      <c r="HE35" s="46" t="str">
        <f t="shared" si="8"/>
        <v/>
      </c>
      <c r="HF35" s="46" t="str">
        <f t="shared" si="8"/>
        <v/>
      </c>
      <c r="HG35" s="4"/>
    </row>
    <row r="36" spans="1:215" ht="42" customHeight="1" x14ac:dyDescent="0.2">
      <c r="A36" s="33">
        <v>27</v>
      </c>
      <c r="B36" s="33" t="s">
        <v>86</v>
      </c>
      <c r="C36" s="55" t="s">
        <v>98</v>
      </c>
      <c r="D36" s="56" t="s">
        <v>103</v>
      </c>
      <c r="E36" s="33">
        <v>1</v>
      </c>
      <c r="F36" s="35">
        <v>99867180</v>
      </c>
      <c r="G36" s="51"/>
      <c r="H36" s="126">
        <v>0</v>
      </c>
      <c r="I36" s="126">
        <v>0</v>
      </c>
      <c r="J36" s="126">
        <v>0</v>
      </c>
      <c r="K36" s="126">
        <v>0</v>
      </c>
      <c r="L36" s="126">
        <v>0</v>
      </c>
      <c r="M36" s="126">
        <v>0</v>
      </c>
      <c r="N36" s="126">
        <v>0</v>
      </c>
      <c r="O36" s="126">
        <v>0</v>
      </c>
      <c r="P36" s="38">
        <v>0</v>
      </c>
      <c r="Q36" s="126">
        <v>0</v>
      </c>
      <c r="R36" s="126">
        <v>0</v>
      </c>
      <c r="S36" s="126">
        <v>0</v>
      </c>
      <c r="T36" s="126">
        <v>0</v>
      </c>
      <c r="U36" s="126">
        <v>0</v>
      </c>
      <c r="V36" s="126">
        <v>0</v>
      </c>
      <c r="W36" s="38">
        <v>0</v>
      </c>
      <c r="X36" s="38">
        <v>0</v>
      </c>
      <c r="Y36" s="38">
        <v>0</v>
      </c>
      <c r="Z36" s="126">
        <v>0</v>
      </c>
      <c r="AA36" s="126">
        <v>0</v>
      </c>
      <c r="AB36" s="126">
        <v>0</v>
      </c>
      <c r="AC36" s="126">
        <v>0</v>
      </c>
      <c r="AD36" s="126">
        <v>0</v>
      </c>
      <c r="AE36" s="126">
        <v>201226739</v>
      </c>
      <c r="AF36" s="38">
        <v>0</v>
      </c>
      <c r="AG36" s="126">
        <v>0</v>
      </c>
      <c r="AH36" s="126">
        <v>0</v>
      </c>
      <c r="AI36" s="126">
        <v>0</v>
      </c>
      <c r="AJ36" s="126">
        <v>0</v>
      </c>
      <c r="AK36" s="126">
        <v>0</v>
      </c>
      <c r="AL36" s="126">
        <v>0</v>
      </c>
      <c r="AM36" s="126">
        <v>0</v>
      </c>
      <c r="AN36" s="38">
        <v>0</v>
      </c>
      <c r="AO36" s="38">
        <v>0</v>
      </c>
      <c r="AP36" s="126">
        <v>0</v>
      </c>
      <c r="AQ36" s="38">
        <v>0</v>
      </c>
      <c r="AR36" s="38">
        <v>0</v>
      </c>
      <c r="AS36" s="38">
        <v>99865990</v>
      </c>
      <c r="AT36" s="38">
        <v>0</v>
      </c>
      <c r="AU36" s="38">
        <v>0</v>
      </c>
      <c r="AV36" s="38">
        <v>0</v>
      </c>
      <c r="AW36" s="126">
        <v>0</v>
      </c>
      <c r="AX36" s="38">
        <v>0</v>
      </c>
      <c r="AY36" s="38">
        <v>0</v>
      </c>
      <c r="AZ36" s="39">
        <v>0</v>
      </c>
      <c r="BA36" s="38">
        <v>0</v>
      </c>
      <c r="BB36" s="40">
        <v>0</v>
      </c>
      <c r="BC36" s="38">
        <v>0</v>
      </c>
      <c r="BD36" s="38">
        <v>0</v>
      </c>
      <c r="BE36" s="38">
        <v>0</v>
      </c>
      <c r="BF36" s="37">
        <v>0</v>
      </c>
      <c r="BH36" s="41" t="s">
        <v>65</v>
      </c>
      <c r="BI36" s="41" t="s">
        <v>64</v>
      </c>
      <c r="BJ36" s="41" t="s">
        <v>64</v>
      </c>
      <c r="BK36" s="41" t="s">
        <v>64</v>
      </c>
      <c r="BL36" s="41" t="s">
        <v>65</v>
      </c>
      <c r="BM36" s="41" t="s">
        <v>64</v>
      </c>
      <c r="BN36" s="41" t="s">
        <v>65</v>
      </c>
      <c r="BO36" s="41" t="s">
        <v>64</v>
      </c>
      <c r="BP36" s="41" t="s">
        <v>64</v>
      </c>
      <c r="BQ36" s="41" t="s">
        <v>64</v>
      </c>
      <c r="BR36" s="41" t="s">
        <v>64</v>
      </c>
      <c r="BS36" s="41" t="s">
        <v>65</v>
      </c>
      <c r="BT36" s="41" t="s">
        <v>64</v>
      </c>
      <c r="BU36" s="41" t="s">
        <v>64</v>
      </c>
      <c r="BV36" s="41" t="s">
        <v>64</v>
      </c>
      <c r="BW36" s="41" t="s">
        <v>64</v>
      </c>
      <c r="BX36" s="41" t="s">
        <v>64</v>
      </c>
      <c r="BY36" s="41" t="s">
        <v>64</v>
      </c>
      <c r="BZ36" s="41" t="s">
        <v>64</v>
      </c>
      <c r="CA36" s="41" t="s">
        <v>64</v>
      </c>
      <c r="CB36" s="41" t="s">
        <v>64</v>
      </c>
      <c r="CC36" s="41" t="s">
        <v>65</v>
      </c>
      <c r="CD36" s="41" t="s">
        <v>65</v>
      </c>
      <c r="CE36" s="41" t="s">
        <v>64</v>
      </c>
      <c r="CF36" s="41" t="s">
        <v>64</v>
      </c>
      <c r="CG36" s="41" t="s">
        <v>64</v>
      </c>
      <c r="CH36" s="41" t="s">
        <v>64</v>
      </c>
      <c r="CI36" s="41" t="s">
        <v>64</v>
      </c>
      <c r="CJ36" s="41" t="s">
        <v>64</v>
      </c>
      <c r="CK36" s="41" t="s">
        <v>64</v>
      </c>
      <c r="CL36" s="41" t="s">
        <v>64</v>
      </c>
      <c r="CM36" s="41" t="s">
        <v>64</v>
      </c>
      <c r="CN36" s="41" t="s">
        <v>65</v>
      </c>
      <c r="CO36" s="41" t="s">
        <v>64</v>
      </c>
      <c r="CP36" s="41" t="s">
        <v>64</v>
      </c>
      <c r="CQ36" s="41" t="s">
        <v>65</v>
      </c>
      <c r="CR36" s="41" t="s">
        <v>64</v>
      </c>
      <c r="CS36" s="41" t="s">
        <v>65</v>
      </c>
      <c r="CT36" s="41" t="s">
        <v>64</v>
      </c>
      <c r="CU36" s="41" t="s">
        <v>64</v>
      </c>
      <c r="CV36" s="41" t="s">
        <v>64</v>
      </c>
      <c r="CW36" s="41" t="s">
        <v>65</v>
      </c>
      <c r="CX36" s="41" t="s">
        <v>65</v>
      </c>
      <c r="CY36" s="41" t="s">
        <v>64</v>
      </c>
      <c r="CZ36" s="41" t="s">
        <v>64</v>
      </c>
      <c r="DA36" s="41" t="s">
        <v>64</v>
      </c>
      <c r="DB36" s="41" t="s">
        <v>65</v>
      </c>
      <c r="DC36" s="41" t="s">
        <v>65</v>
      </c>
      <c r="DD36" s="41" t="s">
        <v>64</v>
      </c>
      <c r="DE36" s="41" t="s">
        <v>65</v>
      </c>
      <c r="DF36" s="41" t="s">
        <v>64</v>
      </c>
      <c r="DG36" s="42"/>
      <c r="DH36" s="43" t="s">
        <v>66</v>
      </c>
      <c r="DI36" s="43" t="s">
        <v>66</v>
      </c>
      <c r="DJ36" s="43" t="s">
        <v>66</v>
      </c>
      <c r="DK36" s="43" t="s">
        <v>66</v>
      </c>
      <c r="DL36" s="43" t="s">
        <v>66</v>
      </c>
      <c r="DM36" s="43" t="s">
        <v>66</v>
      </c>
      <c r="DN36" s="43" t="s">
        <v>66</v>
      </c>
      <c r="DO36" s="43" t="s">
        <v>66</v>
      </c>
      <c r="DP36" s="43" t="s">
        <v>66</v>
      </c>
      <c r="DQ36" s="43" t="s">
        <v>66</v>
      </c>
      <c r="DR36" s="43" t="s">
        <v>66</v>
      </c>
      <c r="DS36" s="43" t="s">
        <v>66</v>
      </c>
      <c r="DT36" s="43" t="s">
        <v>66</v>
      </c>
      <c r="DU36" s="43" t="s">
        <v>66</v>
      </c>
      <c r="DV36" s="43" t="s">
        <v>66</v>
      </c>
      <c r="DW36" s="43" t="s">
        <v>66</v>
      </c>
      <c r="DX36" s="43" t="s">
        <v>66</v>
      </c>
      <c r="DY36" s="43" t="s">
        <v>66</v>
      </c>
      <c r="DZ36" s="43" t="s">
        <v>66</v>
      </c>
      <c r="EA36" s="43" t="s">
        <v>66</v>
      </c>
      <c r="EB36" s="43" t="s">
        <v>66</v>
      </c>
      <c r="EC36" s="43" t="s">
        <v>66</v>
      </c>
      <c r="ED36" s="43" t="s">
        <v>66</v>
      </c>
      <c r="EE36" s="124" t="s">
        <v>65</v>
      </c>
      <c r="EF36" s="43" t="s">
        <v>66</v>
      </c>
      <c r="EG36" s="43" t="s">
        <v>66</v>
      </c>
      <c r="EH36" s="43" t="s">
        <v>66</v>
      </c>
      <c r="EI36" s="43" t="s">
        <v>66</v>
      </c>
      <c r="EJ36" s="43" t="s">
        <v>66</v>
      </c>
      <c r="EK36" s="43" t="s">
        <v>66</v>
      </c>
      <c r="EL36" s="43" t="s">
        <v>66</v>
      </c>
      <c r="EM36" s="43" t="s">
        <v>66</v>
      </c>
      <c r="EN36" s="43" t="s">
        <v>66</v>
      </c>
      <c r="EO36" s="43" t="s">
        <v>66</v>
      </c>
      <c r="EP36" s="43" t="s">
        <v>66</v>
      </c>
      <c r="EQ36" s="43" t="s">
        <v>66</v>
      </c>
      <c r="ER36" s="43" t="s">
        <v>66</v>
      </c>
      <c r="ES36" s="44" t="s">
        <v>64</v>
      </c>
      <c r="ET36" s="43" t="s">
        <v>66</v>
      </c>
      <c r="EU36" s="43" t="s">
        <v>66</v>
      </c>
      <c r="EV36" s="43" t="s">
        <v>66</v>
      </c>
      <c r="EW36" s="43" t="s">
        <v>66</v>
      </c>
      <c r="EX36" s="43" t="s">
        <v>66</v>
      </c>
      <c r="EY36" s="43" t="s">
        <v>66</v>
      </c>
      <c r="EZ36" s="43" t="s">
        <v>66</v>
      </c>
      <c r="FA36" s="43" t="s">
        <v>66</v>
      </c>
      <c r="FB36" s="43" t="s">
        <v>66</v>
      </c>
      <c r="FC36" s="43" t="s">
        <v>66</v>
      </c>
      <c r="FD36" s="43" t="s">
        <v>66</v>
      </c>
      <c r="FE36" s="43" t="s">
        <v>66</v>
      </c>
      <c r="FF36" s="43" t="s">
        <v>66</v>
      </c>
      <c r="FG36" s="4"/>
      <c r="FH36" s="46" t="str">
        <f t="shared" si="1"/>
        <v/>
      </c>
      <c r="FI36" s="46" t="str">
        <f t="shared" si="1"/>
        <v/>
      </c>
      <c r="FJ36" s="46" t="str">
        <f t="shared" si="1"/>
        <v/>
      </c>
      <c r="FK36" s="46" t="str">
        <f t="shared" si="1"/>
        <v/>
      </c>
      <c r="FL36" s="46" t="str">
        <f t="shared" si="1"/>
        <v/>
      </c>
      <c r="FM36" s="46" t="str">
        <f t="shared" si="1"/>
        <v/>
      </c>
      <c r="FN36" s="46" t="str">
        <f t="shared" si="1"/>
        <v/>
      </c>
      <c r="FO36" s="46" t="str">
        <f t="shared" si="1"/>
        <v/>
      </c>
      <c r="FP36" s="46" t="str">
        <f t="shared" si="1"/>
        <v/>
      </c>
      <c r="FQ36" s="46" t="str">
        <f t="shared" si="1"/>
        <v/>
      </c>
      <c r="FR36" s="46" t="str">
        <f t="shared" si="1"/>
        <v/>
      </c>
      <c r="FS36" s="46" t="str">
        <f t="shared" si="1"/>
        <v/>
      </c>
      <c r="FT36" s="46" t="str">
        <f t="shared" si="1"/>
        <v/>
      </c>
      <c r="FU36" s="46" t="str">
        <f t="shared" si="1"/>
        <v/>
      </c>
      <c r="FV36" s="46" t="str">
        <f t="shared" si="1"/>
        <v/>
      </c>
      <c r="FW36" s="46" t="str">
        <f t="shared" si="1"/>
        <v/>
      </c>
      <c r="FX36" s="46" t="str">
        <f t="shared" si="7"/>
        <v/>
      </c>
      <c r="FY36" s="46" t="str">
        <f t="shared" si="7"/>
        <v/>
      </c>
      <c r="FZ36" s="46" t="str">
        <f t="shared" si="7"/>
        <v/>
      </c>
      <c r="GA36" s="46" t="str">
        <f t="shared" si="7"/>
        <v/>
      </c>
      <c r="GB36" s="46" t="str">
        <f t="shared" si="7"/>
        <v/>
      </c>
      <c r="GC36" s="46" t="str">
        <f t="shared" si="5"/>
        <v/>
      </c>
      <c r="GD36" s="46" t="str">
        <f t="shared" si="5"/>
        <v/>
      </c>
      <c r="GE36" s="46" t="str">
        <f t="shared" si="5"/>
        <v/>
      </c>
      <c r="GF36" s="46" t="str">
        <f t="shared" si="5"/>
        <v/>
      </c>
      <c r="GG36" s="46" t="str">
        <f t="shared" si="5"/>
        <v/>
      </c>
      <c r="GH36" s="46" t="str">
        <f t="shared" si="5"/>
        <v/>
      </c>
      <c r="GI36" s="46" t="str">
        <f t="shared" si="5"/>
        <v/>
      </c>
      <c r="GJ36" s="46" t="str">
        <f t="shared" si="5"/>
        <v/>
      </c>
      <c r="GK36" s="46" t="str">
        <f t="shared" si="5"/>
        <v/>
      </c>
      <c r="GL36" s="46" t="str">
        <f t="shared" si="5"/>
        <v/>
      </c>
      <c r="GM36" s="46" t="str">
        <f t="shared" si="5"/>
        <v/>
      </c>
      <c r="GN36" s="46" t="str">
        <f t="shared" si="5"/>
        <v/>
      </c>
      <c r="GO36" s="46" t="str">
        <f t="shared" si="5"/>
        <v/>
      </c>
      <c r="GP36" s="46" t="str">
        <f t="shared" si="5"/>
        <v/>
      </c>
      <c r="GQ36" s="46" t="str">
        <f t="shared" si="5"/>
        <v/>
      </c>
      <c r="GR36" s="46" t="str">
        <f t="shared" si="5"/>
        <v/>
      </c>
      <c r="GS36" s="46" t="str">
        <f t="shared" si="6"/>
        <v/>
      </c>
      <c r="GT36" s="46" t="str">
        <f t="shared" si="6"/>
        <v/>
      </c>
      <c r="GU36" s="46" t="str">
        <f t="shared" si="6"/>
        <v/>
      </c>
      <c r="GV36" s="46" t="str">
        <f t="shared" si="6"/>
        <v/>
      </c>
      <c r="GW36" s="46" t="str">
        <f t="shared" si="6"/>
        <v/>
      </c>
      <c r="GX36" s="46" t="str">
        <f t="shared" si="6"/>
        <v/>
      </c>
      <c r="GY36" s="46" t="str">
        <f t="shared" si="6"/>
        <v/>
      </c>
      <c r="GZ36" s="46" t="str">
        <f t="shared" si="6"/>
        <v/>
      </c>
      <c r="HA36" s="46" t="str">
        <f t="shared" si="6"/>
        <v/>
      </c>
      <c r="HB36" s="46" t="str">
        <f t="shared" si="8"/>
        <v/>
      </c>
      <c r="HC36" s="46" t="str">
        <f t="shared" si="8"/>
        <v/>
      </c>
      <c r="HD36" s="46" t="str">
        <f t="shared" si="8"/>
        <v/>
      </c>
      <c r="HE36" s="46" t="str">
        <f t="shared" si="8"/>
        <v/>
      </c>
      <c r="HF36" s="46" t="str">
        <f t="shared" si="8"/>
        <v/>
      </c>
      <c r="HG36" s="4"/>
    </row>
    <row r="37" spans="1:215" ht="42" customHeight="1" x14ac:dyDescent="0.2">
      <c r="A37" s="33">
        <v>28</v>
      </c>
      <c r="B37" s="33" t="s">
        <v>86</v>
      </c>
      <c r="C37" s="55" t="s">
        <v>98</v>
      </c>
      <c r="D37" s="56" t="s">
        <v>104</v>
      </c>
      <c r="E37" s="33">
        <v>2</v>
      </c>
      <c r="F37" s="35">
        <v>4636240</v>
      </c>
      <c r="G37" s="51"/>
      <c r="H37" s="126">
        <v>0</v>
      </c>
      <c r="I37" s="126">
        <v>0</v>
      </c>
      <c r="J37" s="126">
        <v>0</v>
      </c>
      <c r="K37" s="126">
        <v>0</v>
      </c>
      <c r="L37" s="126">
        <v>0</v>
      </c>
      <c r="M37" s="126">
        <v>0</v>
      </c>
      <c r="N37" s="126">
        <v>0</v>
      </c>
      <c r="O37" s="126">
        <v>0</v>
      </c>
      <c r="P37" s="38">
        <v>0</v>
      </c>
      <c r="Q37" s="126">
        <v>0</v>
      </c>
      <c r="R37" s="126">
        <v>0</v>
      </c>
      <c r="S37" s="126">
        <v>0</v>
      </c>
      <c r="T37" s="126">
        <v>0</v>
      </c>
      <c r="U37" s="126">
        <v>0</v>
      </c>
      <c r="V37" s="126">
        <v>0</v>
      </c>
      <c r="W37" s="38">
        <v>0</v>
      </c>
      <c r="X37" s="38">
        <v>0</v>
      </c>
      <c r="Y37" s="38">
        <v>0</v>
      </c>
      <c r="Z37" s="126">
        <v>0</v>
      </c>
      <c r="AA37" s="126">
        <v>0</v>
      </c>
      <c r="AB37" s="126">
        <v>0</v>
      </c>
      <c r="AC37" s="126">
        <v>0</v>
      </c>
      <c r="AD37" s="126">
        <v>0</v>
      </c>
      <c r="AE37" s="126">
        <v>0</v>
      </c>
      <c r="AF37" s="38">
        <v>0</v>
      </c>
      <c r="AG37" s="126">
        <v>0</v>
      </c>
      <c r="AH37" s="126">
        <v>0</v>
      </c>
      <c r="AI37" s="126">
        <v>0</v>
      </c>
      <c r="AJ37" s="126">
        <v>0</v>
      </c>
      <c r="AK37" s="126">
        <v>0</v>
      </c>
      <c r="AL37" s="126">
        <v>0</v>
      </c>
      <c r="AM37" s="126">
        <v>0</v>
      </c>
      <c r="AN37" s="38">
        <v>0</v>
      </c>
      <c r="AO37" s="38">
        <v>0</v>
      </c>
      <c r="AP37" s="126">
        <v>0</v>
      </c>
      <c r="AQ37" s="38">
        <v>0</v>
      </c>
      <c r="AR37" s="38">
        <v>0</v>
      </c>
      <c r="AS37" s="38">
        <v>4633860</v>
      </c>
      <c r="AT37" s="38">
        <v>0</v>
      </c>
      <c r="AU37" s="38">
        <v>0</v>
      </c>
      <c r="AV37" s="38">
        <v>0</v>
      </c>
      <c r="AW37" s="126">
        <v>0</v>
      </c>
      <c r="AX37" s="38">
        <v>0</v>
      </c>
      <c r="AY37" s="38">
        <v>0</v>
      </c>
      <c r="AZ37" s="39">
        <v>0</v>
      </c>
      <c r="BA37" s="38">
        <v>0</v>
      </c>
      <c r="BB37" s="40">
        <v>0</v>
      </c>
      <c r="BC37" s="38">
        <v>0</v>
      </c>
      <c r="BD37" s="38">
        <v>0</v>
      </c>
      <c r="BE37" s="38">
        <v>0</v>
      </c>
      <c r="BF37" s="37">
        <v>0</v>
      </c>
      <c r="BH37" s="41" t="s">
        <v>65</v>
      </c>
      <c r="BI37" s="41" t="s">
        <v>64</v>
      </c>
      <c r="BJ37" s="41" t="s">
        <v>64</v>
      </c>
      <c r="BK37" s="41" t="s">
        <v>64</v>
      </c>
      <c r="BL37" s="41" t="s">
        <v>65</v>
      </c>
      <c r="BM37" s="41" t="s">
        <v>64</v>
      </c>
      <c r="BN37" s="41" t="s">
        <v>65</v>
      </c>
      <c r="BO37" s="41" t="s">
        <v>64</v>
      </c>
      <c r="BP37" s="41" t="s">
        <v>64</v>
      </c>
      <c r="BQ37" s="41" t="s">
        <v>64</v>
      </c>
      <c r="BR37" s="41" t="s">
        <v>64</v>
      </c>
      <c r="BS37" s="41" t="s">
        <v>65</v>
      </c>
      <c r="BT37" s="41" t="s">
        <v>64</v>
      </c>
      <c r="BU37" s="41" t="s">
        <v>64</v>
      </c>
      <c r="BV37" s="41" t="s">
        <v>64</v>
      </c>
      <c r="BW37" s="41" t="s">
        <v>64</v>
      </c>
      <c r="BX37" s="41" t="s">
        <v>64</v>
      </c>
      <c r="BY37" s="41" t="s">
        <v>64</v>
      </c>
      <c r="BZ37" s="41" t="s">
        <v>64</v>
      </c>
      <c r="CA37" s="41" t="s">
        <v>64</v>
      </c>
      <c r="CB37" s="41" t="s">
        <v>64</v>
      </c>
      <c r="CC37" s="41" t="s">
        <v>65</v>
      </c>
      <c r="CD37" s="41" t="s">
        <v>65</v>
      </c>
      <c r="CE37" s="41" t="s">
        <v>64</v>
      </c>
      <c r="CF37" s="41" t="s">
        <v>64</v>
      </c>
      <c r="CG37" s="41" t="s">
        <v>64</v>
      </c>
      <c r="CH37" s="41" t="s">
        <v>64</v>
      </c>
      <c r="CI37" s="41" t="s">
        <v>64</v>
      </c>
      <c r="CJ37" s="41" t="s">
        <v>64</v>
      </c>
      <c r="CK37" s="41" t="s">
        <v>64</v>
      </c>
      <c r="CL37" s="41" t="s">
        <v>64</v>
      </c>
      <c r="CM37" s="41" t="s">
        <v>64</v>
      </c>
      <c r="CN37" s="41" t="s">
        <v>65</v>
      </c>
      <c r="CO37" s="41" t="s">
        <v>64</v>
      </c>
      <c r="CP37" s="41" t="s">
        <v>64</v>
      </c>
      <c r="CQ37" s="41" t="s">
        <v>65</v>
      </c>
      <c r="CR37" s="41" t="s">
        <v>64</v>
      </c>
      <c r="CS37" s="41" t="s">
        <v>65</v>
      </c>
      <c r="CT37" s="41" t="s">
        <v>64</v>
      </c>
      <c r="CU37" s="41" t="s">
        <v>64</v>
      </c>
      <c r="CV37" s="41" t="s">
        <v>64</v>
      </c>
      <c r="CW37" s="41" t="s">
        <v>65</v>
      </c>
      <c r="CX37" s="41" t="s">
        <v>65</v>
      </c>
      <c r="CY37" s="41" t="s">
        <v>64</v>
      </c>
      <c r="CZ37" s="41" t="s">
        <v>64</v>
      </c>
      <c r="DA37" s="41" t="s">
        <v>64</v>
      </c>
      <c r="DB37" s="41" t="s">
        <v>65</v>
      </c>
      <c r="DC37" s="41" t="s">
        <v>65</v>
      </c>
      <c r="DD37" s="41" t="s">
        <v>64</v>
      </c>
      <c r="DE37" s="41" t="s">
        <v>65</v>
      </c>
      <c r="DF37" s="41" t="s">
        <v>64</v>
      </c>
      <c r="DG37" s="42"/>
      <c r="DH37" s="43" t="s">
        <v>66</v>
      </c>
      <c r="DI37" s="43" t="s">
        <v>66</v>
      </c>
      <c r="DJ37" s="43" t="s">
        <v>66</v>
      </c>
      <c r="DK37" s="43" t="s">
        <v>66</v>
      </c>
      <c r="DL37" s="43" t="s">
        <v>66</v>
      </c>
      <c r="DM37" s="43" t="s">
        <v>66</v>
      </c>
      <c r="DN37" s="43" t="s">
        <v>66</v>
      </c>
      <c r="DO37" s="43" t="s">
        <v>66</v>
      </c>
      <c r="DP37" s="43" t="s">
        <v>66</v>
      </c>
      <c r="DQ37" s="43" t="s">
        <v>66</v>
      </c>
      <c r="DR37" s="43" t="s">
        <v>66</v>
      </c>
      <c r="DS37" s="43" t="s">
        <v>66</v>
      </c>
      <c r="DT37" s="43" t="s">
        <v>66</v>
      </c>
      <c r="DU37" s="43" t="s">
        <v>66</v>
      </c>
      <c r="DV37" s="43" t="s">
        <v>66</v>
      </c>
      <c r="DW37" s="43" t="s">
        <v>66</v>
      </c>
      <c r="DX37" s="43" t="s">
        <v>66</v>
      </c>
      <c r="DY37" s="43" t="s">
        <v>66</v>
      </c>
      <c r="DZ37" s="43" t="s">
        <v>66</v>
      </c>
      <c r="EA37" s="43" t="s">
        <v>66</v>
      </c>
      <c r="EB37" s="43" t="s">
        <v>66</v>
      </c>
      <c r="EC37" s="43" t="s">
        <v>66</v>
      </c>
      <c r="ED37" s="43" t="s">
        <v>66</v>
      </c>
      <c r="EE37" s="43" t="s">
        <v>66</v>
      </c>
      <c r="EF37" s="43" t="s">
        <v>66</v>
      </c>
      <c r="EG37" s="43" t="s">
        <v>66</v>
      </c>
      <c r="EH37" s="43" t="s">
        <v>66</v>
      </c>
      <c r="EI37" s="43" t="s">
        <v>66</v>
      </c>
      <c r="EJ37" s="43" t="s">
        <v>66</v>
      </c>
      <c r="EK37" s="43" t="s">
        <v>66</v>
      </c>
      <c r="EL37" s="43" t="s">
        <v>66</v>
      </c>
      <c r="EM37" s="43" t="s">
        <v>66</v>
      </c>
      <c r="EN37" s="43" t="s">
        <v>66</v>
      </c>
      <c r="EO37" s="43" t="s">
        <v>66</v>
      </c>
      <c r="EP37" s="43" t="s">
        <v>66</v>
      </c>
      <c r="EQ37" s="43" t="s">
        <v>66</v>
      </c>
      <c r="ER37" s="43" t="s">
        <v>66</v>
      </c>
      <c r="ES37" s="44" t="s">
        <v>64</v>
      </c>
      <c r="ET37" s="43" t="s">
        <v>66</v>
      </c>
      <c r="EU37" s="43" t="s">
        <v>66</v>
      </c>
      <c r="EV37" s="43" t="s">
        <v>66</v>
      </c>
      <c r="EW37" s="43" t="s">
        <v>66</v>
      </c>
      <c r="EX37" s="43" t="s">
        <v>66</v>
      </c>
      <c r="EY37" s="43" t="s">
        <v>66</v>
      </c>
      <c r="EZ37" s="43" t="s">
        <v>66</v>
      </c>
      <c r="FA37" s="43" t="s">
        <v>66</v>
      </c>
      <c r="FB37" s="43" t="s">
        <v>66</v>
      </c>
      <c r="FC37" s="43" t="s">
        <v>66</v>
      </c>
      <c r="FD37" s="43" t="s">
        <v>66</v>
      </c>
      <c r="FE37" s="43" t="s">
        <v>66</v>
      </c>
      <c r="FF37" s="43" t="s">
        <v>66</v>
      </c>
      <c r="FG37" s="4"/>
      <c r="FH37" s="46" t="str">
        <f t="shared" si="1"/>
        <v/>
      </c>
      <c r="FI37" s="46" t="str">
        <f t="shared" si="1"/>
        <v/>
      </c>
      <c r="FJ37" s="46" t="str">
        <f t="shared" si="1"/>
        <v/>
      </c>
      <c r="FK37" s="46" t="str">
        <f t="shared" si="1"/>
        <v/>
      </c>
      <c r="FL37" s="46" t="str">
        <f t="shared" si="1"/>
        <v/>
      </c>
      <c r="FM37" s="46" t="str">
        <f t="shared" si="1"/>
        <v/>
      </c>
      <c r="FN37" s="46" t="str">
        <f t="shared" si="1"/>
        <v/>
      </c>
      <c r="FO37" s="46" t="str">
        <f t="shared" si="1"/>
        <v/>
      </c>
      <c r="FP37" s="46" t="str">
        <f t="shared" si="1"/>
        <v/>
      </c>
      <c r="FQ37" s="46" t="str">
        <f t="shared" si="1"/>
        <v/>
      </c>
      <c r="FR37" s="46" t="str">
        <f t="shared" si="1"/>
        <v/>
      </c>
      <c r="FS37" s="46" t="str">
        <f t="shared" si="1"/>
        <v/>
      </c>
      <c r="FT37" s="46" t="str">
        <f t="shared" si="1"/>
        <v/>
      </c>
      <c r="FU37" s="46" t="str">
        <f t="shared" si="1"/>
        <v/>
      </c>
      <c r="FV37" s="46" t="str">
        <f t="shared" si="1"/>
        <v/>
      </c>
      <c r="FW37" s="46" t="str">
        <f t="shared" si="1"/>
        <v/>
      </c>
      <c r="FX37" s="46" t="str">
        <f t="shared" si="7"/>
        <v/>
      </c>
      <c r="FY37" s="46" t="str">
        <f t="shared" si="7"/>
        <v/>
      </c>
      <c r="FZ37" s="46" t="str">
        <f t="shared" si="7"/>
        <v/>
      </c>
      <c r="GA37" s="46" t="str">
        <f t="shared" si="7"/>
        <v/>
      </c>
      <c r="GB37" s="46" t="str">
        <f t="shared" si="7"/>
        <v/>
      </c>
      <c r="GC37" s="46" t="str">
        <f t="shared" si="5"/>
        <v/>
      </c>
      <c r="GD37" s="46" t="str">
        <f t="shared" si="5"/>
        <v/>
      </c>
      <c r="GE37" s="46" t="str">
        <f t="shared" si="5"/>
        <v/>
      </c>
      <c r="GF37" s="46" t="str">
        <f t="shared" si="5"/>
        <v/>
      </c>
      <c r="GG37" s="46" t="str">
        <f t="shared" si="5"/>
        <v/>
      </c>
      <c r="GH37" s="46" t="str">
        <f t="shared" si="5"/>
        <v/>
      </c>
      <c r="GI37" s="46" t="str">
        <f t="shared" si="5"/>
        <v/>
      </c>
      <c r="GJ37" s="46" t="str">
        <f t="shared" si="5"/>
        <v/>
      </c>
      <c r="GK37" s="46" t="str">
        <f t="shared" si="5"/>
        <v/>
      </c>
      <c r="GL37" s="46" t="str">
        <f t="shared" si="5"/>
        <v/>
      </c>
      <c r="GM37" s="46" t="str">
        <f t="shared" si="5"/>
        <v/>
      </c>
      <c r="GN37" s="46" t="str">
        <f t="shared" si="5"/>
        <v/>
      </c>
      <c r="GO37" s="46" t="str">
        <f t="shared" si="5"/>
        <v/>
      </c>
      <c r="GP37" s="46" t="str">
        <f t="shared" si="5"/>
        <v/>
      </c>
      <c r="GQ37" s="46" t="str">
        <f t="shared" si="5"/>
        <v/>
      </c>
      <c r="GR37" s="46" t="str">
        <f t="shared" si="5"/>
        <v/>
      </c>
      <c r="GS37" s="46" t="str">
        <f t="shared" si="6"/>
        <v/>
      </c>
      <c r="GT37" s="46" t="str">
        <f t="shared" si="6"/>
        <v/>
      </c>
      <c r="GU37" s="46" t="str">
        <f t="shared" si="6"/>
        <v/>
      </c>
      <c r="GV37" s="46" t="str">
        <f t="shared" si="6"/>
        <v/>
      </c>
      <c r="GW37" s="46" t="str">
        <f t="shared" si="6"/>
        <v/>
      </c>
      <c r="GX37" s="46" t="str">
        <f t="shared" si="6"/>
        <v/>
      </c>
      <c r="GY37" s="46" t="str">
        <f t="shared" si="6"/>
        <v/>
      </c>
      <c r="GZ37" s="46" t="str">
        <f t="shared" si="6"/>
        <v/>
      </c>
      <c r="HA37" s="46" t="str">
        <f t="shared" si="6"/>
        <v/>
      </c>
      <c r="HB37" s="46" t="str">
        <f t="shared" si="8"/>
        <v/>
      </c>
      <c r="HC37" s="46" t="str">
        <f t="shared" si="8"/>
        <v/>
      </c>
      <c r="HD37" s="46" t="str">
        <f t="shared" si="8"/>
        <v/>
      </c>
      <c r="HE37" s="46" t="str">
        <f t="shared" si="8"/>
        <v/>
      </c>
      <c r="HF37" s="46" t="str">
        <f t="shared" si="8"/>
        <v/>
      </c>
      <c r="HG37" s="4"/>
    </row>
    <row r="38" spans="1:215" ht="42" customHeight="1" x14ac:dyDescent="0.2">
      <c r="A38" s="33">
        <v>29</v>
      </c>
      <c r="B38" s="33" t="s">
        <v>86</v>
      </c>
      <c r="C38" s="55" t="s">
        <v>98</v>
      </c>
      <c r="D38" s="56" t="s">
        <v>105</v>
      </c>
      <c r="E38" s="33">
        <v>1</v>
      </c>
      <c r="F38" s="35">
        <v>6838930</v>
      </c>
      <c r="G38" s="51"/>
      <c r="H38" s="126">
        <v>0</v>
      </c>
      <c r="I38" s="126">
        <v>0</v>
      </c>
      <c r="J38" s="126">
        <v>0</v>
      </c>
      <c r="K38" s="126">
        <v>0</v>
      </c>
      <c r="L38" s="126">
        <v>0</v>
      </c>
      <c r="M38" s="126">
        <v>0</v>
      </c>
      <c r="N38" s="126">
        <v>0</v>
      </c>
      <c r="O38" s="126">
        <v>0</v>
      </c>
      <c r="P38" s="38">
        <v>0</v>
      </c>
      <c r="Q38" s="126">
        <v>0</v>
      </c>
      <c r="R38" s="126">
        <v>0</v>
      </c>
      <c r="S38" s="126">
        <v>0</v>
      </c>
      <c r="T38" s="126">
        <v>0</v>
      </c>
      <c r="U38" s="126">
        <v>0</v>
      </c>
      <c r="V38" s="126">
        <v>0</v>
      </c>
      <c r="W38" s="38">
        <v>0</v>
      </c>
      <c r="X38" s="38">
        <v>0</v>
      </c>
      <c r="Y38" s="38">
        <v>0</v>
      </c>
      <c r="Z38" s="126">
        <v>0</v>
      </c>
      <c r="AA38" s="126">
        <v>0</v>
      </c>
      <c r="AB38" s="126">
        <v>0</v>
      </c>
      <c r="AC38" s="126">
        <v>0</v>
      </c>
      <c r="AD38" s="126">
        <v>0</v>
      </c>
      <c r="AE38" s="126">
        <v>0</v>
      </c>
      <c r="AF38" s="38">
        <v>0</v>
      </c>
      <c r="AG38" s="126">
        <v>0</v>
      </c>
      <c r="AH38" s="126">
        <v>0</v>
      </c>
      <c r="AI38" s="126">
        <v>0</v>
      </c>
      <c r="AJ38" s="126">
        <v>0</v>
      </c>
      <c r="AK38" s="126">
        <v>0</v>
      </c>
      <c r="AL38" s="126">
        <v>0</v>
      </c>
      <c r="AM38" s="126">
        <v>0</v>
      </c>
      <c r="AN38" s="38">
        <v>0</v>
      </c>
      <c r="AO38" s="38">
        <v>0</v>
      </c>
      <c r="AP38" s="126">
        <v>0</v>
      </c>
      <c r="AQ38" s="38">
        <v>0</v>
      </c>
      <c r="AR38" s="38">
        <v>0</v>
      </c>
      <c r="AS38" s="38">
        <v>6837740</v>
      </c>
      <c r="AT38" s="38">
        <v>0</v>
      </c>
      <c r="AU38" s="38">
        <v>0</v>
      </c>
      <c r="AV38" s="38">
        <v>0</v>
      </c>
      <c r="AW38" s="126">
        <v>0</v>
      </c>
      <c r="AX38" s="38">
        <v>0</v>
      </c>
      <c r="AY38" s="38">
        <v>0</v>
      </c>
      <c r="AZ38" s="39">
        <v>0</v>
      </c>
      <c r="BA38" s="38">
        <v>0</v>
      </c>
      <c r="BB38" s="40">
        <v>0</v>
      </c>
      <c r="BC38" s="38">
        <v>0</v>
      </c>
      <c r="BD38" s="38">
        <v>0</v>
      </c>
      <c r="BE38" s="38">
        <v>0</v>
      </c>
      <c r="BF38" s="37">
        <v>0</v>
      </c>
      <c r="BH38" s="41" t="s">
        <v>65</v>
      </c>
      <c r="BI38" s="41" t="s">
        <v>64</v>
      </c>
      <c r="BJ38" s="41" t="s">
        <v>64</v>
      </c>
      <c r="BK38" s="41" t="s">
        <v>64</v>
      </c>
      <c r="BL38" s="41" t="s">
        <v>65</v>
      </c>
      <c r="BM38" s="41" t="s">
        <v>64</v>
      </c>
      <c r="BN38" s="41" t="s">
        <v>65</v>
      </c>
      <c r="BO38" s="41" t="s">
        <v>64</v>
      </c>
      <c r="BP38" s="41" t="s">
        <v>64</v>
      </c>
      <c r="BQ38" s="41" t="s">
        <v>64</v>
      </c>
      <c r="BR38" s="41" t="s">
        <v>64</v>
      </c>
      <c r="BS38" s="41" t="s">
        <v>65</v>
      </c>
      <c r="BT38" s="41" t="s">
        <v>64</v>
      </c>
      <c r="BU38" s="41" t="s">
        <v>64</v>
      </c>
      <c r="BV38" s="41" t="s">
        <v>64</v>
      </c>
      <c r="BW38" s="41" t="s">
        <v>64</v>
      </c>
      <c r="BX38" s="41" t="s">
        <v>64</v>
      </c>
      <c r="BY38" s="41" t="s">
        <v>64</v>
      </c>
      <c r="BZ38" s="41" t="s">
        <v>64</v>
      </c>
      <c r="CA38" s="41" t="s">
        <v>64</v>
      </c>
      <c r="CB38" s="41" t="s">
        <v>64</v>
      </c>
      <c r="CC38" s="41" t="s">
        <v>65</v>
      </c>
      <c r="CD38" s="41" t="s">
        <v>65</v>
      </c>
      <c r="CE38" s="41" t="s">
        <v>64</v>
      </c>
      <c r="CF38" s="41" t="s">
        <v>64</v>
      </c>
      <c r="CG38" s="41" t="s">
        <v>64</v>
      </c>
      <c r="CH38" s="41" t="s">
        <v>64</v>
      </c>
      <c r="CI38" s="41" t="s">
        <v>64</v>
      </c>
      <c r="CJ38" s="41" t="s">
        <v>64</v>
      </c>
      <c r="CK38" s="41" t="s">
        <v>64</v>
      </c>
      <c r="CL38" s="41" t="s">
        <v>64</v>
      </c>
      <c r="CM38" s="41" t="s">
        <v>64</v>
      </c>
      <c r="CN38" s="41" t="s">
        <v>65</v>
      </c>
      <c r="CO38" s="41" t="s">
        <v>64</v>
      </c>
      <c r="CP38" s="41" t="s">
        <v>64</v>
      </c>
      <c r="CQ38" s="41" t="s">
        <v>65</v>
      </c>
      <c r="CR38" s="41" t="s">
        <v>64</v>
      </c>
      <c r="CS38" s="41" t="s">
        <v>65</v>
      </c>
      <c r="CT38" s="41" t="s">
        <v>64</v>
      </c>
      <c r="CU38" s="41" t="s">
        <v>64</v>
      </c>
      <c r="CV38" s="41" t="s">
        <v>64</v>
      </c>
      <c r="CW38" s="41" t="s">
        <v>65</v>
      </c>
      <c r="CX38" s="41" t="s">
        <v>65</v>
      </c>
      <c r="CY38" s="41" t="s">
        <v>64</v>
      </c>
      <c r="CZ38" s="41" t="s">
        <v>64</v>
      </c>
      <c r="DA38" s="41" t="s">
        <v>64</v>
      </c>
      <c r="DB38" s="41" t="s">
        <v>65</v>
      </c>
      <c r="DC38" s="41" t="s">
        <v>65</v>
      </c>
      <c r="DD38" s="41" t="s">
        <v>64</v>
      </c>
      <c r="DE38" s="41" t="s">
        <v>65</v>
      </c>
      <c r="DF38" s="41" t="s">
        <v>64</v>
      </c>
      <c r="DG38" s="42"/>
      <c r="DH38" s="43" t="s">
        <v>66</v>
      </c>
      <c r="DI38" s="43" t="s">
        <v>66</v>
      </c>
      <c r="DJ38" s="43" t="s">
        <v>66</v>
      </c>
      <c r="DK38" s="43" t="s">
        <v>66</v>
      </c>
      <c r="DL38" s="43" t="s">
        <v>66</v>
      </c>
      <c r="DM38" s="43" t="s">
        <v>66</v>
      </c>
      <c r="DN38" s="43" t="s">
        <v>66</v>
      </c>
      <c r="DO38" s="43" t="s">
        <v>66</v>
      </c>
      <c r="DP38" s="43" t="s">
        <v>66</v>
      </c>
      <c r="DQ38" s="43" t="s">
        <v>66</v>
      </c>
      <c r="DR38" s="43" t="s">
        <v>66</v>
      </c>
      <c r="DS38" s="43" t="s">
        <v>66</v>
      </c>
      <c r="DT38" s="43" t="s">
        <v>66</v>
      </c>
      <c r="DU38" s="43" t="s">
        <v>66</v>
      </c>
      <c r="DV38" s="43" t="s">
        <v>66</v>
      </c>
      <c r="DW38" s="43" t="s">
        <v>66</v>
      </c>
      <c r="DX38" s="43" t="s">
        <v>66</v>
      </c>
      <c r="DY38" s="43" t="s">
        <v>66</v>
      </c>
      <c r="DZ38" s="43" t="s">
        <v>66</v>
      </c>
      <c r="EA38" s="43" t="s">
        <v>66</v>
      </c>
      <c r="EB38" s="43" t="s">
        <v>66</v>
      </c>
      <c r="EC38" s="43" t="s">
        <v>66</v>
      </c>
      <c r="ED38" s="43" t="s">
        <v>66</v>
      </c>
      <c r="EE38" s="43" t="s">
        <v>66</v>
      </c>
      <c r="EF38" s="43" t="s">
        <v>66</v>
      </c>
      <c r="EG38" s="43" t="s">
        <v>66</v>
      </c>
      <c r="EH38" s="43" t="s">
        <v>66</v>
      </c>
      <c r="EI38" s="43" t="s">
        <v>66</v>
      </c>
      <c r="EJ38" s="43" t="s">
        <v>66</v>
      </c>
      <c r="EK38" s="43" t="s">
        <v>66</v>
      </c>
      <c r="EL38" s="43" t="s">
        <v>66</v>
      </c>
      <c r="EM38" s="43" t="s">
        <v>66</v>
      </c>
      <c r="EN38" s="43" t="s">
        <v>66</v>
      </c>
      <c r="EO38" s="43" t="s">
        <v>66</v>
      </c>
      <c r="EP38" s="43" t="s">
        <v>66</v>
      </c>
      <c r="EQ38" s="43" t="s">
        <v>66</v>
      </c>
      <c r="ER38" s="43" t="s">
        <v>66</v>
      </c>
      <c r="ES38" s="44" t="s">
        <v>64</v>
      </c>
      <c r="ET38" s="43" t="s">
        <v>66</v>
      </c>
      <c r="EU38" s="43" t="s">
        <v>66</v>
      </c>
      <c r="EV38" s="43" t="s">
        <v>66</v>
      </c>
      <c r="EW38" s="43" t="s">
        <v>66</v>
      </c>
      <c r="EX38" s="43" t="s">
        <v>66</v>
      </c>
      <c r="EY38" s="43" t="s">
        <v>66</v>
      </c>
      <c r="EZ38" s="43" t="s">
        <v>66</v>
      </c>
      <c r="FA38" s="43" t="s">
        <v>66</v>
      </c>
      <c r="FB38" s="43" t="s">
        <v>66</v>
      </c>
      <c r="FC38" s="43" t="s">
        <v>66</v>
      </c>
      <c r="FD38" s="43" t="s">
        <v>66</v>
      </c>
      <c r="FE38" s="43" t="s">
        <v>66</v>
      </c>
      <c r="FF38" s="43" t="s">
        <v>66</v>
      </c>
      <c r="FG38" s="4"/>
      <c r="FH38" s="46" t="str">
        <f t="shared" si="1"/>
        <v/>
      </c>
      <c r="FI38" s="46" t="str">
        <f t="shared" si="1"/>
        <v/>
      </c>
      <c r="FJ38" s="46" t="str">
        <f t="shared" si="1"/>
        <v/>
      </c>
      <c r="FK38" s="46" t="str">
        <f t="shared" si="1"/>
        <v/>
      </c>
      <c r="FL38" s="46" t="str">
        <f t="shared" si="1"/>
        <v/>
      </c>
      <c r="FM38" s="46" t="str">
        <f t="shared" si="1"/>
        <v/>
      </c>
      <c r="FN38" s="46" t="str">
        <f t="shared" si="1"/>
        <v/>
      </c>
      <c r="FO38" s="46" t="str">
        <f t="shared" si="1"/>
        <v/>
      </c>
      <c r="FP38" s="46" t="str">
        <f t="shared" si="1"/>
        <v/>
      </c>
      <c r="FQ38" s="46" t="str">
        <f t="shared" si="1"/>
        <v/>
      </c>
      <c r="FR38" s="46" t="str">
        <f t="shared" si="1"/>
        <v/>
      </c>
      <c r="FS38" s="46" t="str">
        <f t="shared" si="1"/>
        <v/>
      </c>
      <c r="FT38" s="46" t="str">
        <f t="shared" si="1"/>
        <v/>
      </c>
      <c r="FU38" s="46" t="str">
        <f t="shared" si="1"/>
        <v/>
      </c>
      <c r="FV38" s="46" t="str">
        <f t="shared" si="1"/>
        <v/>
      </c>
      <c r="FW38" s="46" t="str">
        <f t="shared" si="1"/>
        <v/>
      </c>
      <c r="FX38" s="46" t="str">
        <f t="shared" si="7"/>
        <v/>
      </c>
      <c r="FY38" s="46" t="str">
        <f t="shared" si="7"/>
        <v/>
      </c>
      <c r="FZ38" s="46" t="str">
        <f t="shared" si="7"/>
        <v/>
      </c>
      <c r="GA38" s="46" t="str">
        <f t="shared" si="7"/>
        <v/>
      </c>
      <c r="GB38" s="46" t="str">
        <f t="shared" si="7"/>
        <v/>
      </c>
      <c r="GC38" s="46" t="str">
        <f t="shared" si="5"/>
        <v/>
      </c>
      <c r="GD38" s="46" t="str">
        <f t="shared" si="5"/>
        <v/>
      </c>
      <c r="GE38" s="46" t="str">
        <f t="shared" si="5"/>
        <v/>
      </c>
      <c r="GF38" s="46" t="str">
        <f t="shared" si="5"/>
        <v/>
      </c>
      <c r="GG38" s="46" t="str">
        <f t="shared" si="5"/>
        <v/>
      </c>
      <c r="GH38" s="46" t="str">
        <f t="shared" si="5"/>
        <v/>
      </c>
      <c r="GI38" s="46" t="str">
        <f t="shared" si="5"/>
        <v/>
      </c>
      <c r="GJ38" s="46" t="str">
        <f t="shared" si="5"/>
        <v/>
      </c>
      <c r="GK38" s="46" t="str">
        <f t="shared" si="5"/>
        <v/>
      </c>
      <c r="GL38" s="46" t="str">
        <f t="shared" si="5"/>
        <v/>
      </c>
      <c r="GM38" s="46" t="str">
        <f t="shared" si="5"/>
        <v/>
      </c>
      <c r="GN38" s="46" t="str">
        <f t="shared" si="5"/>
        <v/>
      </c>
      <c r="GO38" s="46" t="str">
        <f t="shared" si="5"/>
        <v/>
      </c>
      <c r="GP38" s="46" t="str">
        <f t="shared" si="5"/>
        <v/>
      </c>
      <c r="GQ38" s="46" t="str">
        <f t="shared" si="5"/>
        <v/>
      </c>
      <c r="GR38" s="46" t="str">
        <f t="shared" si="5"/>
        <v/>
      </c>
      <c r="GS38" s="46" t="str">
        <f t="shared" si="6"/>
        <v/>
      </c>
      <c r="GT38" s="46" t="str">
        <f t="shared" si="6"/>
        <v/>
      </c>
      <c r="GU38" s="46" t="str">
        <f t="shared" si="6"/>
        <v/>
      </c>
      <c r="GV38" s="46" t="str">
        <f t="shared" si="6"/>
        <v/>
      </c>
      <c r="GW38" s="46" t="str">
        <f t="shared" si="6"/>
        <v/>
      </c>
      <c r="GX38" s="46" t="str">
        <f t="shared" si="6"/>
        <v/>
      </c>
      <c r="GY38" s="46" t="str">
        <f t="shared" si="6"/>
        <v/>
      </c>
      <c r="GZ38" s="46" t="str">
        <f t="shared" si="6"/>
        <v/>
      </c>
      <c r="HA38" s="46" t="str">
        <f t="shared" si="6"/>
        <v/>
      </c>
      <c r="HB38" s="46" t="str">
        <f t="shared" si="8"/>
        <v/>
      </c>
      <c r="HC38" s="46" t="str">
        <f t="shared" si="8"/>
        <v/>
      </c>
      <c r="HD38" s="46" t="str">
        <f t="shared" si="8"/>
        <v/>
      </c>
      <c r="HE38" s="46" t="str">
        <f t="shared" si="8"/>
        <v/>
      </c>
      <c r="HF38" s="46" t="str">
        <f t="shared" si="8"/>
        <v/>
      </c>
      <c r="HG38" s="4"/>
    </row>
    <row r="39" spans="1:215" ht="42" customHeight="1" x14ac:dyDescent="0.2">
      <c r="A39" s="33">
        <v>30</v>
      </c>
      <c r="B39" s="33" t="s">
        <v>86</v>
      </c>
      <c r="C39" s="55" t="s">
        <v>98</v>
      </c>
      <c r="D39" s="56" t="s">
        <v>106</v>
      </c>
      <c r="E39" s="33">
        <v>1</v>
      </c>
      <c r="F39" s="35">
        <v>4413710</v>
      </c>
      <c r="G39" s="51"/>
      <c r="H39" s="126">
        <v>0</v>
      </c>
      <c r="I39" s="126">
        <v>0</v>
      </c>
      <c r="J39" s="126">
        <v>4176900</v>
      </c>
      <c r="K39" s="126">
        <v>0</v>
      </c>
      <c r="L39" s="126">
        <v>0</v>
      </c>
      <c r="M39" s="126">
        <v>0</v>
      </c>
      <c r="N39" s="126">
        <v>0</v>
      </c>
      <c r="O39" s="126">
        <v>0</v>
      </c>
      <c r="P39" s="38">
        <v>0</v>
      </c>
      <c r="Q39" s="126">
        <v>0</v>
      </c>
      <c r="R39" s="126">
        <v>0</v>
      </c>
      <c r="S39" s="126">
        <v>0</v>
      </c>
      <c r="T39" s="126">
        <v>0</v>
      </c>
      <c r="U39" s="126">
        <v>0</v>
      </c>
      <c r="V39" s="126">
        <v>0</v>
      </c>
      <c r="W39" s="38">
        <v>0</v>
      </c>
      <c r="X39" s="38">
        <v>0</v>
      </c>
      <c r="Y39" s="38">
        <v>0</v>
      </c>
      <c r="Z39" s="126">
        <v>0</v>
      </c>
      <c r="AA39" s="126">
        <v>0</v>
      </c>
      <c r="AB39" s="126">
        <v>0</v>
      </c>
      <c r="AC39" s="126">
        <v>0</v>
      </c>
      <c r="AD39" s="126">
        <v>0</v>
      </c>
      <c r="AE39" s="126">
        <v>0</v>
      </c>
      <c r="AF39" s="38">
        <v>0</v>
      </c>
      <c r="AG39" s="126">
        <v>0</v>
      </c>
      <c r="AH39" s="126">
        <v>0</v>
      </c>
      <c r="AI39" s="126">
        <v>0</v>
      </c>
      <c r="AJ39" s="126">
        <v>0</v>
      </c>
      <c r="AK39" s="126">
        <v>0</v>
      </c>
      <c r="AL39" s="126">
        <v>0</v>
      </c>
      <c r="AM39" s="126">
        <v>0</v>
      </c>
      <c r="AN39" s="38">
        <v>0</v>
      </c>
      <c r="AO39" s="38">
        <v>0</v>
      </c>
      <c r="AP39" s="126">
        <v>0</v>
      </c>
      <c r="AQ39" s="38">
        <v>0</v>
      </c>
      <c r="AR39" s="38">
        <v>0</v>
      </c>
      <c r="AS39" s="38">
        <v>4412520</v>
      </c>
      <c r="AT39" s="38">
        <v>0</v>
      </c>
      <c r="AU39" s="38">
        <v>0</v>
      </c>
      <c r="AV39" s="38">
        <v>0</v>
      </c>
      <c r="AW39" s="126">
        <v>0</v>
      </c>
      <c r="AX39" s="38">
        <v>0</v>
      </c>
      <c r="AY39" s="38">
        <v>0</v>
      </c>
      <c r="AZ39" s="39">
        <v>0</v>
      </c>
      <c r="BA39" s="38">
        <v>0</v>
      </c>
      <c r="BB39" s="40">
        <v>0</v>
      </c>
      <c r="BC39" s="38">
        <v>0</v>
      </c>
      <c r="BD39" s="38">
        <v>0</v>
      </c>
      <c r="BE39" s="38">
        <v>0</v>
      </c>
      <c r="BF39" s="37">
        <v>0</v>
      </c>
      <c r="BH39" s="41" t="s">
        <v>65</v>
      </c>
      <c r="BI39" s="41" t="s">
        <v>64</v>
      </c>
      <c r="BJ39" s="41" t="s">
        <v>64</v>
      </c>
      <c r="BK39" s="41" t="s">
        <v>64</v>
      </c>
      <c r="BL39" s="41" t="s">
        <v>65</v>
      </c>
      <c r="BM39" s="41" t="s">
        <v>64</v>
      </c>
      <c r="BN39" s="41" t="s">
        <v>65</v>
      </c>
      <c r="BO39" s="41" t="s">
        <v>64</v>
      </c>
      <c r="BP39" s="41" t="s">
        <v>64</v>
      </c>
      <c r="BQ39" s="41" t="s">
        <v>64</v>
      </c>
      <c r="BR39" s="41" t="s">
        <v>64</v>
      </c>
      <c r="BS39" s="41" t="s">
        <v>65</v>
      </c>
      <c r="BT39" s="41" t="s">
        <v>64</v>
      </c>
      <c r="BU39" s="41" t="s">
        <v>64</v>
      </c>
      <c r="BV39" s="41" t="s">
        <v>64</v>
      </c>
      <c r="BW39" s="41" t="s">
        <v>64</v>
      </c>
      <c r="BX39" s="41" t="s">
        <v>64</v>
      </c>
      <c r="BY39" s="41" t="s">
        <v>64</v>
      </c>
      <c r="BZ39" s="41" t="s">
        <v>64</v>
      </c>
      <c r="CA39" s="41" t="s">
        <v>64</v>
      </c>
      <c r="CB39" s="41" t="s">
        <v>64</v>
      </c>
      <c r="CC39" s="41" t="s">
        <v>65</v>
      </c>
      <c r="CD39" s="41" t="s">
        <v>65</v>
      </c>
      <c r="CE39" s="41" t="s">
        <v>64</v>
      </c>
      <c r="CF39" s="41" t="s">
        <v>64</v>
      </c>
      <c r="CG39" s="41" t="s">
        <v>64</v>
      </c>
      <c r="CH39" s="41" t="s">
        <v>64</v>
      </c>
      <c r="CI39" s="41" t="s">
        <v>64</v>
      </c>
      <c r="CJ39" s="41" t="s">
        <v>64</v>
      </c>
      <c r="CK39" s="41" t="s">
        <v>64</v>
      </c>
      <c r="CL39" s="41" t="s">
        <v>64</v>
      </c>
      <c r="CM39" s="41" t="s">
        <v>64</v>
      </c>
      <c r="CN39" s="41" t="s">
        <v>65</v>
      </c>
      <c r="CO39" s="41" t="s">
        <v>64</v>
      </c>
      <c r="CP39" s="41" t="s">
        <v>64</v>
      </c>
      <c r="CQ39" s="41" t="s">
        <v>65</v>
      </c>
      <c r="CR39" s="41" t="s">
        <v>64</v>
      </c>
      <c r="CS39" s="41" t="s">
        <v>65</v>
      </c>
      <c r="CT39" s="41" t="s">
        <v>64</v>
      </c>
      <c r="CU39" s="41" t="s">
        <v>64</v>
      </c>
      <c r="CV39" s="41" t="s">
        <v>64</v>
      </c>
      <c r="CW39" s="41" t="s">
        <v>65</v>
      </c>
      <c r="CX39" s="41" t="s">
        <v>65</v>
      </c>
      <c r="CY39" s="41" t="s">
        <v>64</v>
      </c>
      <c r="CZ39" s="41" t="s">
        <v>64</v>
      </c>
      <c r="DA39" s="41" t="s">
        <v>64</v>
      </c>
      <c r="DB39" s="41" t="s">
        <v>65</v>
      </c>
      <c r="DC39" s="41" t="s">
        <v>65</v>
      </c>
      <c r="DD39" s="41" t="s">
        <v>64</v>
      </c>
      <c r="DE39" s="41" t="s">
        <v>65</v>
      </c>
      <c r="DF39" s="41" t="s">
        <v>64</v>
      </c>
      <c r="DG39" s="42"/>
      <c r="DH39" s="43" t="s">
        <v>66</v>
      </c>
      <c r="DI39" s="43" t="s">
        <v>66</v>
      </c>
      <c r="DJ39" s="58" t="s">
        <v>65</v>
      </c>
      <c r="DK39" s="43" t="s">
        <v>66</v>
      </c>
      <c r="DL39" s="43" t="s">
        <v>66</v>
      </c>
      <c r="DM39" s="43" t="s">
        <v>66</v>
      </c>
      <c r="DN39" s="43" t="s">
        <v>66</v>
      </c>
      <c r="DO39" s="43" t="s">
        <v>66</v>
      </c>
      <c r="DP39" s="43" t="s">
        <v>66</v>
      </c>
      <c r="DQ39" s="43" t="s">
        <v>66</v>
      </c>
      <c r="DR39" s="43" t="s">
        <v>66</v>
      </c>
      <c r="DS39" s="43" t="s">
        <v>66</v>
      </c>
      <c r="DT39" s="43" t="s">
        <v>66</v>
      </c>
      <c r="DU39" s="43" t="s">
        <v>66</v>
      </c>
      <c r="DV39" s="43" t="s">
        <v>66</v>
      </c>
      <c r="DW39" s="43" t="s">
        <v>66</v>
      </c>
      <c r="DX39" s="43" t="s">
        <v>66</v>
      </c>
      <c r="DY39" s="43" t="s">
        <v>66</v>
      </c>
      <c r="DZ39" s="43" t="s">
        <v>66</v>
      </c>
      <c r="EA39" s="43" t="s">
        <v>66</v>
      </c>
      <c r="EB39" s="43" t="s">
        <v>66</v>
      </c>
      <c r="EC39" s="43" t="s">
        <v>66</v>
      </c>
      <c r="ED39" s="43" t="s">
        <v>66</v>
      </c>
      <c r="EE39" s="43" t="s">
        <v>66</v>
      </c>
      <c r="EF39" s="43" t="s">
        <v>66</v>
      </c>
      <c r="EG39" s="43" t="s">
        <v>66</v>
      </c>
      <c r="EH39" s="43" t="s">
        <v>66</v>
      </c>
      <c r="EI39" s="43" t="s">
        <v>66</v>
      </c>
      <c r="EJ39" s="43" t="s">
        <v>66</v>
      </c>
      <c r="EK39" s="43" t="s">
        <v>66</v>
      </c>
      <c r="EL39" s="43" t="s">
        <v>66</v>
      </c>
      <c r="EM39" s="43" t="s">
        <v>66</v>
      </c>
      <c r="EN39" s="43" t="s">
        <v>66</v>
      </c>
      <c r="EO39" s="43" t="s">
        <v>66</v>
      </c>
      <c r="EP39" s="43" t="s">
        <v>66</v>
      </c>
      <c r="EQ39" s="43" t="s">
        <v>66</v>
      </c>
      <c r="ER39" s="43" t="s">
        <v>66</v>
      </c>
      <c r="ES39" s="44" t="s">
        <v>64</v>
      </c>
      <c r="ET39" s="43" t="s">
        <v>66</v>
      </c>
      <c r="EU39" s="43" t="s">
        <v>66</v>
      </c>
      <c r="EV39" s="43" t="s">
        <v>66</v>
      </c>
      <c r="EW39" s="43" t="s">
        <v>66</v>
      </c>
      <c r="EX39" s="43" t="s">
        <v>66</v>
      </c>
      <c r="EY39" s="43" t="s">
        <v>66</v>
      </c>
      <c r="EZ39" s="43" t="s">
        <v>66</v>
      </c>
      <c r="FA39" s="43" t="s">
        <v>66</v>
      </c>
      <c r="FB39" s="43" t="s">
        <v>66</v>
      </c>
      <c r="FC39" s="43" t="s">
        <v>66</v>
      </c>
      <c r="FD39" s="43" t="s">
        <v>66</v>
      </c>
      <c r="FE39" s="43" t="s">
        <v>66</v>
      </c>
      <c r="FF39" s="43" t="s">
        <v>66</v>
      </c>
      <c r="FG39" s="4"/>
      <c r="FH39" s="46" t="str">
        <f t="shared" si="1"/>
        <v/>
      </c>
      <c r="FI39" s="46" t="str">
        <f t="shared" si="1"/>
        <v/>
      </c>
      <c r="FJ39" s="46" t="str">
        <f t="shared" si="1"/>
        <v/>
      </c>
      <c r="FK39" s="46" t="str">
        <f t="shared" si="1"/>
        <v/>
      </c>
      <c r="FL39" s="46" t="str">
        <f t="shared" si="1"/>
        <v/>
      </c>
      <c r="FM39" s="46" t="str">
        <f t="shared" si="1"/>
        <v/>
      </c>
      <c r="FN39" s="46" t="str">
        <f t="shared" si="1"/>
        <v/>
      </c>
      <c r="FO39" s="46" t="str">
        <f t="shared" si="1"/>
        <v/>
      </c>
      <c r="FP39" s="46" t="str">
        <f t="shared" si="1"/>
        <v/>
      </c>
      <c r="FQ39" s="46" t="str">
        <f t="shared" si="1"/>
        <v/>
      </c>
      <c r="FR39" s="46" t="str">
        <f t="shared" si="1"/>
        <v/>
      </c>
      <c r="FS39" s="46" t="str">
        <f t="shared" si="1"/>
        <v/>
      </c>
      <c r="FT39" s="46" t="str">
        <f t="shared" si="1"/>
        <v/>
      </c>
      <c r="FU39" s="46" t="str">
        <f t="shared" si="1"/>
        <v/>
      </c>
      <c r="FV39" s="46" t="str">
        <f t="shared" si="1"/>
        <v/>
      </c>
      <c r="FW39" s="46" t="str">
        <f t="shared" si="1"/>
        <v/>
      </c>
      <c r="FX39" s="46" t="str">
        <f t="shared" si="7"/>
        <v/>
      </c>
      <c r="FY39" s="46" t="str">
        <f t="shared" si="7"/>
        <v/>
      </c>
      <c r="FZ39" s="46" t="str">
        <f t="shared" si="7"/>
        <v/>
      </c>
      <c r="GA39" s="46" t="str">
        <f t="shared" si="7"/>
        <v/>
      </c>
      <c r="GB39" s="46" t="str">
        <f t="shared" si="7"/>
        <v/>
      </c>
      <c r="GC39" s="46" t="str">
        <f t="shared" si="5"/>
        <v/>
      </c>
      <c r="GD39" s="46" t="str">
        <f t="shared" si="5"/>
        <v/>
      </c>
      <c r="GE39" s="46" t="str">
        <f t="shared" si="5"/>
        <v/>
      </c>
      <c r="GF39" s="46" t="str">
        <f t="shared" si="5"/>
        <v/>
      </c>
      <c r="GG39" s="46" t="str">
        <f t="shared" si="5"/>
        <v/>
      </c>
      <c r="GH39" s="46" t="str">
        <f t="shared" si="5"/>
        <v/>
      </c>
      <c r="GI39" s="46" t="str">
        <f t="shared" si="5"/>
        <v/>
      </c>
      <c r="GJ39" s="46" t="str">
        <f t="shared" si="5"/>
        <v/>
      </c>
      <c r="GK39" s="46" t="str">
        <f t="shared" si="5"/>
        <v/>
      </c>
      <c r="GL39" s="46" t="str">
        <f t="shared" si="5"/>
        <v/>
      </c>
      <c r="GM39" s="46" t="str">
        <f t="shared" si="5"/>
        <v/>
      </c>
      <c r="GN39" s="46" t="str">
        <f t="shared" si="5"/>
        <v/>
      </c>
      <c r="GO39" s="46" t="str">
        <f t="shared" si="5"/>
        <v/>
      </c>
      <c r="GP39" s="46" t="str">
        <f t="shared" si="5"/>
        <v/>
      </c>
      <c r="GQ39" s="46" t="str">
        <f t="shared" si="5"/>
        <v/>
      </c>
      <c r="GR39" s="46" t="str">
        <f t="shared" si="5"/>
        <v/>
      </c>
      <c r="GS39" s="46" t="str">
        <f t="shared" si="6"/>
        <v/>
      </c>
      <c r="GT39" s="46" t="str">
        <f t="shared" si="6"/>
        <v/>
      </c>
      <c r="GU39" s="46" t="str">
        <f t="shared" si="6"/>
        <v/>
      </c>
      <c r="GV39" s="46" t="str">
        <f t="shared" si="6"/>
        <v/>
      </c>
      <c r="GW39" s="46" t="str">
        <f t="shared" si="6"/>
        <v/>
      </c>
      <c r="GX39" s="46" t="str">
        <f t="shared" si="6"/>
        <v/>
      </c>
      <c r="GY39" s="46" t="str">
        <f t="shared" si="6"/>
        <v/>
      </c>
      <c r="GZ39" s="46" t="str">
        <f t="shared" si="6"/>
        <v/>
      </c>
      <c r="HA39" s="46" t="str">
        <f t="shared" si="6"/>
        <v/>
      </c>
      <c r="HB39" s="46" t="str">
        <f t="shared" si="8"/>
        <v/>
      </c>
      <c r="HC39" s="46" t="str">
        <f t="shared" si="8"/>
        <v/>
      </c>
      <c r="HD39" s="46" t="str">
        <f t="shared" si="8"/>
        <v/>
      </c>
      <c r="HE39" s="46" t="str">
        <f t="shared" si="8"/>
        <v/>
      </c>
      <c r="HF39" s="46" t="str">
        <f t="shared" si="8"/>
        <v/>
      </c>
      <c r="HG39" s="4"/>
    </row>
    <row r="40" spans="1:215" ht="42" customHeight="1" x14ac:dyDescent="0.2">
      <c r="A40" s="33">
        <v>31</v>
      </c>
      <c r="B40" s="33" t="s">
        <v>86</v>
      </c>
      <c r="C40" s="55" t="s">
        <v>98</v>
      </c>
      <c r="D40" s="56" t="s">
        <v>107</v>
      </c>
      <c r="E40" s="33">
        <v>1</v>
      </c>
      <c r="F40" s="35">
        <v>57085490</v>
      </c>
      <c r="G40" s="51"/>
      <c r="H40" s="126">
        <v>0</v>
      </c>
      <c r="I40" s="126">
        <v>0</v>
      </c>
      <c r="J40" s="126">
        <v>53918900</v>
      </c>
      <c r="K40" s="126">
        <v>0</v>
      </c>
      <c r="L40" s="126">
        <v>0</v>
      </c>
      <c r="M40" s="126">
        <v>0</v>
      </c>
      <c r="N40" s="126">
        <v>0</v>
      </c>
      <c r="O40" s="126">
        <v>0</v>
      </c>
      <c r="P40" s="38">
        <v>0</v>
      </c>
      <c r="Q40" s="126">
        <v>0</v>
      </c>
      <c r="R40" s="126">
        <v>0</v>
      </c>
      <c r="S40" s="126">
        <v>0</v>
      </c>
      <c r="T40" s="126">
        <v>0</v>
      </c>
      <c r="U40" s="126">
        <v>0</v>
      </c>
      <c r="V40" s="126">
        <v>0</v>
      </c>
      <c r="W40" s="38">
        <v>0</v>
      </c>
      <c r="X40" s="38">
        <v>0</v>
      </c>
      <c r="Y40" s="38">
        <v>0</v>
      </c>
      <c r="Z40" s="126">
        <v>0</v>
      </c>
      <c r="AA40" s="126">
        <v>0</v>
      </c>
      <c r="AB40" s="126">
        <v>0</v>
      </c>
      <c r="AC40" s="126">
        <v>0</v>
      </c>
      <c r="AD40" s="126">
        <v>0</v>
      </c>
      <c r="AE40" s="126">
        <v>0</v>
      </c>
      <c r="AF40" s="38">
        <v>0</v>
      </c>
      <c r="AG40" s="126">
        <v>0</v>
      </c>
      <c r="AH40" s="126">
        <v>0</v>
      </c>
      <c r="AI40" s="126">
        <v>0</v>
      </c>
      <c r="AJ40" s="126">
        <v>0</v>
      </c>
      <c r="AK40" s="126">
        <v>0</v>
      </c>
      <c r="AL40" s="126">
        <v>0</v>
      </c>
      <c r="AM40" s="126">
        <v>0</v>
      </c>
      <c r="AN40" s="38">
        <v>0</v>
      </c>
      <c r="AO40" s="38">
        <v>0</v>
      </c>
      <c r="AP40" s="126">
        <v>0</v>
      </c>
      <c r="AQ40" s="38">
        <v>0</v>
      </c>
      <c r="AR40" s="38">
        <v>0</v>
      </c>
      <c r="AS40" s="38">
        <v>57084300</v>
      </c>
      <c r="AT40" s="38">
        <v>0</v>
      </c>
      <c r="AU40" s="38">
        <v>0</v>
      </c>
      <c r="AV40" s="38">
        <v>0</v>
      </c>
      <c r="AW40" s="126">
        <v>0</v>
      </c>
      <c r="AX40" s="38">
        <v>0</v>
      </c>
      <c r="AY40" s="38">
        <v>0</v>
      </c>
      <c r="AZ40" s="39">
        <v>0</v>
      </c>
      <c r="BA40" s="38">
        <v>0</v>
      </c>
      <c r="BB40" s="40">
        <v>0</v>
      </c>
      <c r="BC40" s="38">
        <v>0</v>
      </c>
      <c r="BD40" s="38">
        <v>0</v>
      </c>
      <c r="BE40" s="38">
        <v>0</v>
      </c>
      <c r="BF40" s="37">
        <v>0</v>
      </c>
      <c r="BH40" s="41" t="s">
        <v>65</v>
      </c>
      <c r="BI40" s="41" t="s">
        <v>64</v>
      </c>
      <c r="BJ40" s="41" t="s">
        <v>64</v>
      </c>
      <c r="BK40" s="41" t="s">
        <v>64</v>
      </c>
      <c r="BL40" s="41" t="s">
        <v>65</v>
      </c>
      <c r="BM40" s="41" t="s">
        <v>64</v>
      </c>
      <c r="BN40" s="41" t="s">
        <v>65</v>
      </c>
      <c r="BO40" s="41" t="s">
        <v>64</v>
      </c>
      <c r="BP40" s="41" t="s">
        <v>64</v>
      </c>
      <c r="BQ40" s="41" t="s">
        <v>64</v>
      </c>
      <c r="BR40" s="41" t="s">
        <v>64</v>
      </c>
      <c r="BS40" s="41" t="s">
        <v>65</v>
      </c>
      <c r="BT40" s="41" t="s">
        <v>64</v>
      </c>
      <c r="BU40" s="41" t="s">
        <v>64</v>
      </c>
      <c r="BV40" s="41" t="s">
        <v>64</v>
      </c>
      <c r="BW40" s="41" t="s">
        <v>64</v>
      </c>
      <c r="BX40" s="41" t="s">
        <v>64</v>
      </c>
      <c r="BY40" s="41" t="s">
        <v>64</v>
      </c>
      <c r="BZ40" s="41" t="s">
        <v>64</v>
      </c>
      <c r="CA40" s="41" t="s">
        <v>64</v>
      </c>
      <c r="CB40" s="41" t="s">
        <v>64</v>
      </c>
      <c r="CC40" s="41" t="s">
        <v>65</v>
      </c>
      <c r="CD40" s="41" t="s">
        <v>65</v>
      </c>
      <c r="CE40" s="41" t="s">
        <v>64</v>
      </c>
      <c r="CF40" s="41" t="s">
        <v>64</v>
      </c>
      <c r="CG40" s="41" t="s">
        <v>64</v>
      </c>
      <c r="CH40" s="41" t="s">
        <v>64</v>
      </c>
      <c r="CI40" s="41" t="s">
        <v>64</v>
      </c>
      <c r="CJ40" s="41" t="s">
        <v>64</v>
      </c>
      <c r="CK40" s="41" t="s">
        <v>64</v>
      </c>
      <c r="CL40" s="41" t="s">
        <v>64</v>
      </c>
      <c r="CM40" s="41" t="s">
        <v>64</v>
      </c>
      <c r="CN40" s="41" t="s">
        <v>65</v>
      </c>
      <c r="CO40" s="41" t="s">
        <v>64</v>
      </c>
      <c r="CP40" s="41" t="s">
        <v>64</v>
      </c>
      <c r="CQ40" s="41" t="s">
        <v>65</v>
      </c>
      <c r="CR40" s="41" t="s">
        <v>64</v>
      </c>
      <c r="CS40" s="41" t="s">
        <v>65</v>
      </c>
      <c r="CT40" s="41" t="s">
        <v>64</v>
      </c>
      <c r="CU40" s="41" t="s">
        <v>64</v>
      </c>
      <c r="CV40" s="41" t="s">
        <v>64</v>
      </c>
      <c r="CW40" s="41" t="s">
        <v>65</v>
      </c>
      <c r="CX40" s="41" t="s">
        <v>65</v>
      </c>
      <c r="CY40" s="41" t="s">
        <v>64</v>
      </c>
      <c r="CZ40" s="41" t="s">
        <v>64</v>
      </c>
      <c r="DA40" s="41" t="s">
        <v>64</v>
      </c>
      <c r="DB40" s="41" t="s">
        <v>65</v>
      </c>
      <c r="DC40" s="41" t="s">
        <v>65</v>
      </c>
      <c r="DD40" s="41" t="s">
        <v>64</v>
      </c>
      <c r="DE40" s="41" t="s">
        <v>65</v>
      </c>
      <c r="DF40" s="41" t="s">
        <v>64</v>
      </c>
      <c r="DG40" s="42"/>
      <c r="DH40" s="43" t="s">
        <v>66</v>
      </c>
      <c r="DI40" s="43" t="s">
        <v>66</v>
      </c>
      <c r="DJ40" s="58" t="s">
        <v>65</v>
      </c>
      <c r="DK40" s="43" t="s">
        <v>66</v>
      </c>
      <c r="DL40" s="43" t="s">
        <v>66</v>
      </c>
      <c r="DM40" s="43" t="s">
        <v>66</v>
      </c>
      <c r="DN40" s="43" t="s">
        <v>66</v>
      </c>
      <c r="DO40" s="43" t="s">
        <v>66</v>
      </c>
      <c r="DP40" s="43" t="s">
        <v>66</v>
      </c>
      <c r="DQ40" s="43" t="s">
        <v>66</v>
      </c>
      <c r="DR40" s="43" t="s">
        <v>66</v>
      </c>
      <c r="DS40" s="43" t="s">
        <v>66</v>
      </c>
      <c r="DT40" s="43" t="s">
        <v>66</v>
      </c>
      <c r="DU40" s="43" t="s">
        <v>66</v>
      </c>
      <c r="DV40" s="43" t="s">
        <v>66</v>
      </c>
      <c r="DW40" s="43" t="s">
        <v>66</v>
      </c>
      <c r="DX40" s="43" t="s">
        <v>66</v>
      </c>
      <c r="DY40" s="43" t="s">
        <v>66</v>
      </c>
      <c r="DZ40" s="43" t="s">
        <v>66</v>
      </c>
      <c r="EA40" s="43" t="s">
        <v>66</v>
      </c>
      <c r="EB40" s="43" t="s">
        <v>66</v>
      </c>
      <c r="EC40" s="43" t="s">
        <v>66</v>
      </c>
      <c r="ED40" s="43" t="s">
        <v>66</v>
      </c>
      <c r="EE40" s="43" t="s">
        <v>66</v>
      </c>
      <c r="EF40" s="43" t="s">
        <v>66</v>
      </c>
      <c r="EG40" s="43" t="s">
        <v>66</v>
      </c>
      <c r="EH40" s="43" t="s">
        <v>66</v>
      </c>
      <c r="EI40" s="43" t="s">
        <v>66</v>
      </c>
      <c r="EJ40" s="43" t="s">
        <v>66</v>
      </c>
      <c r="EK40" s="43" t="s">
        <v>66</v>
      </c>
      <c r="EL40" s="43" t="s">
        <v>66</v>
      </c>
      <c r="EM40" s="43" t="s">
        <v>66</v>
      </c>
      <c r="EN40" s="43" t="s">
        <v>66</v>
      </c>
      <c r="EO40" s="43" t="s">
        <v>66</v>
      </c>
      <c r="EP40" s="43" t="s">
        <v>66</v>
      </c>
      <c r="EQ40" s="43" t="s">
        <v>66</v>
      </c>
      <c r="ER40" s="43" t="s">
        <v>66</v>
      </c>
      <c r="ES40" s="44" t="s">
        <v>64</v>
      </c>
      <c r="ET40" s="43" t="s">
        <v>66</v>
      </c>
      <c r="EU40" s="43" t="s">
        <v>66</v>
      </c>
      <c r="EV40" s="43" t="s">
        <v>66</v>
      </c>
      <c r="EW40" s="43" t="s">
        <v>66</v>
      </c>
      <c r="EX40" s="43" t="s">
        <v>66</v>
      </c>
      <c r="EY40" s="43" t="s">
        <v>66</v>
      </c>
      <c r="EZ40" s="43" t="s">
        <v>66</v>
      </c>
      <c r="FA40" s="43" t="s">
        <v>66</v>
      </c>
      <c r="FB40" s="43" t="s">
        <v>66</v>
      </c>
      <c r="FC40" s="43" t="s">
        <v>66</v>
      </c>
      <c r="FD40" s="43" t="s">
        <v>66</v>
      </c>
      <c r="FE40" s="43" t="s">
        <v>66</v>
      </c>
      <c r="FF40" s="43" t="s">
        <v>66</v>
      </c>
      <c r="FG40" s="4"/>
      <c r="FH40" s="46" t="str">
        <f t="shared" si="1"/>
        <v/>
      </c>
      <c r="FI40" s="46" t="str">
        <f t="shared" si="1"/>
        <v/>
      </c>
      <c r="FJ40" s="46" t="str">
        <f t="shared" si="1"/>
        <v/>
      </c>
      <c r="FK40" s="46" t="str">
        <f t="shared" si="1"/>
        <v/>
      </c>
      <c r="FL40" s="46" t="str">
        <f t="shared" si="1"/>
        <v/>
      </c>
      <c r="FM40" s="46" t="str">
        <f t="shared" si="1"/>
        <v/>
      </c>
      <c r="FN40" s="46" t="str">
        <f t="shared" si="1"/>
        <v/>
      </c>
      <c r="FO40" s="46" t="str">
        <f t="shared" si="1"/>
        <v/>
      </c>
      <c r="FP40" s="46" t="str">
        <f t="shared" si="1"/>
        <v/>
      </c>
      <c r="FQ40" s="46" t="str">
        <f t="shared" si="1"/>
        <v/>
      </c>
      <c r="FR40" s="46" t="str">
        <f t="shared" si="1"/>
        <v/>
      </c>
      <c r="FS40" s="46" t="str">
        <f t="shared" si="1"/>
        <v/>
      </c>
      <c r="FT40" s="46" t="str">
        <f t="shared" si="1"/>
        <v/>
      </c>
      <c r="FU40" s="46" t="str">
        <f t="shared" si="1"/>
        <v/>
      </c>
      <c r="FV40" s="46" t="str">
        <f t="shared" si="1"/>
        <v/>
      </c>
      <c r="FW40" s="46" t="str">
        <f t="shared" si="1"/>
        <v/>
      </c>
      <c r="FX40" s="46" t="str">
        <f t="shared" si="7"/>
        <v/>
      </c>
      <c r="FY40" s="46" t="str">
        <f t="shared" si="7"/>
        <v/>
      </c>
      <c r="FZ40" s="46" t="str">
        <f t="shared" si="7"/>
        <v/>
      </c>
      <c r="GA40" s="46" t="str">
        <f t="shared" si="7"/>
        <v/>
      </c>
      <c r="GB40" s="46" t="str">
        <f t="shared" si="7"/>
        <v/>
      </c>
      <c r="GC40" s="46" t="str">
        <f t="shared" si="5"/>
        <v/>
      </c>
      <c r="GD40" s="46" t="str">
        <f t="shared" si="5"/>
        <v/>
      </c>
      <c r="GE40" s="46" t="str">
        <f t="shared" si="5"/>
        <v/>
      </c>
      <c r="GF40" s="46" t="str">
        <f t="shared" si="5"/>
        <v/>
      </c>
      <c r="GG40" s="46" t="str">
        <f t="shared" si="5"/>
        <v/>
      </c>
      <c r="GH40" s="46" t="str">
        <f t="shared" si="5"/>
        <v/>
      </c>
      <c r="GI40" s="46" t="str">
        <f t="shared" si="5"/>
        <v/>
      </c>
      <c r="GJ40" s="46" t="str">
        <f t="shared" si="5"/>
        <v/>
      </c>
      <c r="GK40" s="46" t="str">
        <f t="shared" si="5"/>
        <v/>
      </c>
      <c r="GL40" s="46" t="str">
        <f t="shared" si="5"/>
        <v/>
      </c>
      <c r="GM40" s="46" t="str">
        <f t="shared" si="5"/>
        <v/>
      </c>
      <c r="GN40" s="46" t="str">
        <f t="shared" si="5"/>
        <v/>
      </c>
      <c r="GO40" s="46" t="str">
        <f t="shared" si="5"/>
        <v/>
      </c>
      <c r="GP40" s="46" t="str">
        <f t="shared" si="5"/>
        <v/>
      </c>
      <c r="GQ40" s="46" t="str">
        <f t="shared" si="5"/>
        <v/>
      </c>
      <c r="GR40" s="46" t="str">
        <f t="shared" si="5"/>
        <v/>
      </c>
      <c r="GS40" s="46" t="str">
        <f t="shared" si="6"/>
        <v/>
      </c>
      <c r="GT40" s="46" t="str">
        <f t="shared" si="6"/>
        <v/>
      </c>
      <c r="GU40" s="46" t="str">
        <f t="shared" si="6"/>
        <v/>
      </c>
      <c r="GV40" s="46" t="str">
        <f t="shared" si="6"/>
        <v/>
      </c>
      <c r="GW40" s="46" t="str">
        <f t="shared" si="6"/>
        <v/>
      </c>
      <c r="GX40" s="46" t="str">
        <f t="shared" si="6"/>
        <v/>
      </c>
      <c r="GY40" s="46" t="str">
        <f t="shared" si="6"/>
        <v/>
      </c>
      <c r="GZ40" s="46" t="str">
        <f t="shared" si="6"/>
        <v/>
      </c>
      <c r="HA40" s="46" t="str">
        <f t="shared" si="6"/>
        <v/>
      </c>
      <c r="HB40" s="46" t="str">
        <f t="shared" si="8"/>
        <v/>
      </c>
      <c r="HC40" s="46" t="str">
        <f t="shared" si="8"/>
        <v/>
      </c>
      <c r="HD40" s="46" t="str">
        <f t="shared" si="8"/>
        <v/>
      </c>
      <c r="HE40" s="46" t="str">
        <f t="shared" si="8"/>
        <v/>
      </c>
      <c r="HF40" s="46" t="str">
        <f t="shared" si="8"/>
        <v/>
      </c>
      <c r="HG40" s="4"/>
    </row>
    <row r="41" spans="1:215" ht="42" customHeight="1" x14ac:dyDescent="0.2">
      <c r="A41" s="33">
        <v>32</v>
      </c>
      <c r="B41" s="33" t="s">
        <v>86</v>
      </c>
      <c r="C41" s="55" t="s">
        <v>98</v>
      </c>
      <c r="D41" s="56" t="s">
        <v>108</v>
      </c>
      <c r="E41" s="33">
        <v>1</v>
      </c>
      <c r="F41" s="35">
        <v>5935720</v>
      </c>
      <c r="G41" s="51"/>
      <c r="H41" s="126">
        <v>0</v>
      </c>
      <c r="I41" s="126">
        <v>0</v>
      </c>
      <c r="J41" s="126">
        <v>0</v>
      </c>
      <c r="K41" s="126">
        <v>0</v>
      </c>
      <c r="L41" s="126">
        <v>0</v>
      </c>
      <c r="M41" s="126">
        <v>0</v>
      </c>
      <c r="N41" s="126">
        <v>0</v>
      </c>
      <c r="O41" s="126">
        <v>0</v>
      </c>
      <c r="P41" s="38">
        <v>0</v>
      </c>
      <c r="Q41" s="126">
        <v>0</v>
      </c>
      <c r="R41" s="126">
        <v>0</v>
      </c>
      <c r="S41" s="126">
        <v>0</v>
      </c>
      <c r="T41" s="126">
        <v>0</v>
      </c>
      <c r="U41" s="126">
        <v>0</v>
      </c>
      <c r="V41" s="126">
        <v>0</v>
      </c>
      <c r="W41" s="38">
        <v>0</v>
      </c>
      <c r="X41" s="38">
        <v>0</v>
      </c>
      <c r="Y41" s="38">
        <v>0</v>
      </c>
      <c r="Z41" s="126">
        <v>0</v>
      </c>
      <c r="AA41" s="126">
        <v>0</v>
      </c>
      <c r="AB41" s="126">
        <v>0</v>
      </c>
      <c r="AC41" s="126">
        <v>0</v>
      </c>
      <c r="AD41" s="126">
        <v>0</v>
      </c>
      <c r="AE41" s="126">
        <v>0</v>
      </c>
      <c r="AF41" s="38">
        <v>0</v>
      </c>
      <c r="AG41" s="126">
        <v>0</v>
      </c>
      <c r="AH41" s="126">
        <v>0</v>
      </c>
      <c r="AI41" s="126">
        <v>0</v>
      </c>
      <c r="AJ41" s="126">
        <v>0</v>
      </c>
      <c r="AK41" s="126">
        <v>0</v>
      </c>
      <c r="AL41" s="126">
        <v>0</v>
      </c>
      <c r="AM41" s="126">
        <v>0</v>
      </c>
      <c r="AN41" s="38">
        <v>0</v>
      </c>
      <c r="AO41" s="38">
        <v>0</v>
      </c>
      <c r="AP41" s="126">
        <v>0</v>
      </c>
      <c r="AQ41" s="38">
        <v>0</v>
      </c>
      <c r="AR41" s="38">
        <v>0</v>
      </c>
      <c r="AS41" s="38">
        <v>5934530</v>
      </c>
      <c r="AT41" s="38">
        <v>0</v>
      </c>
      <c r="AU41" s="38">
        <v>0</v>
      </c>
      <c r="AV41" s="38">
        <v>0</v>
      </c>
      <c r="AW41" s="126">
        <v>0</v>
      </c>
      <c r="AX41" s="38">
        <v>0</v>
      </c>
      <c r="AY41" s="38">
        <v>0</v>
      </c>
      <c r="AZ41" s="39">
        <v>0</v>
      </c>
      <c r="BA41" s="38">
        <v>0</v>
      </c>
      <c r="BB41" s="40">
        <v>0</v>
      </c>
      <c r="BC41" s="38">
        <v>0</v>
      </c>
      <c r="BD41" s="38">
        <v>0</v>
      </c>
      <c r="BE41" s="38">
        <v>0</v>
      </c>
      <c r="BF41" s="37">
        <v>0</v>
      </c>
      <c r="BH41" s="41" t="s">
        <v>65</v>
      </c>
      <c r="BI41" s="41" t="s">
        <v>64</v>
      </c>
      <c r="BJ41" s="41" t="s">
        <v>64</v>
      </c>
      <c r="BK41" s="41" t="s">
        <v>64</v>
      </c>
      <c r="BL41" s="41" t="s">
        <v>65</v>
      </c>
      <c r="BM41" s="41" t="s">
        <v>64</v>
      </c>
      <c r="BN41" s="41" t="s">
        <v>65</v>
      </c>
      <c r="BO41" s="41" t="s">
        <v>64</v>
      </c>
      <c r="BP41" s="41" t="s">
        <v>64</v>
      </c>
      <c r="BQ41" s="41" t="s">
        <v>64</v>
      </c>
      <c r="BR41" s="41" t="s">
        <v>64</v>
      </c>
      <c r="BS41" s="41" t="s">
        <v>65</v>
      </c>
      <c r="BT41" s="41" t="s">
        <v>64</v>
      </c>
      <c r="BU41" s="41" t="s">
        <v>64</v>
      </c>
      <c r="BV41" s="41" t="s">
        <v>64</v>
      </c>
      <c r="BW41" s="41" t="s">
        <v>64</v>
      </c>
      <c r="BX41" s="41" t="s">
        <v>64</v>
      </c>
      <c r="BY41" s="41" t="s">
        <v>64</v>
      </c>
      <c r="BZ41" s="41" t="s">
        <v>64</v>
      </c>
      <c r="CA41" s="41" t="s">
        <v>64</v>
      </c>
      <c r="CB41" s="41" t="s">
        <v>64</v>
      </c>
      <c r="CC41" s="41" t="s">
        <v>65</v>
      </c>
      <c r="CD41" s="41" t="s">
        <v>65</v>
      </c>
      <c r="CE41" s="41" t="s">
        <v>64</v>
      </c>
      <c r="CF41" s="41" t="s">
        <v>64</v>
      </c>
      <c r="CG41" s="41" t="s">
        <v>64</v>
      </c>
      <c r="CH41" s="41" t="s">
        <v>64</v>
      </c>
      <c r="CI41" s="41" t="s">
        <v>64</v>
      </c>
      <c r="CJ41" s="41" t="s">
        <v>64</v>
      </c>
      <c r="CK41" s="41" t="s">
        <v>64</v>
      </c>
      <c r="CL41" s="41" t="s">
        <v>64</v>
      </c>
      <c r="CM41" s="41" t="s">
        <v>64</v>
      </c>
      <c r="CN41" s="41" t="s">
        <v>65</v>
      </c>
      <c r="CO41" s="41" t="s">
        <v>64</v>
      </c>
      <c r="CP41" s="41" t="s">
        <v>64</v>
      </c>
      <c r="CQ41" s="41" t="s">
        <v>65</v>
      </c>
      <c r="CR41" s="41" t="s">
        <v>64</v>
      </c>
      <c r="CS41" s="41" t="s">
        <v>65</v>
      </c>
      <c r="CT41" s="41" t="s">
        <v>64</v>
      </c>
      <c r="CU41" s="41" t="s">
        <v>64</v>
      </c>
      <c r="CV41" s="41" t="s">
        <v>64</v>
      </c>
      <c r="CW41" s="41" t="s">
        <v>65</v>
      </c>
      <c r="CX41" s="41" t="s">
        <v>65</v>
      </c>
      <c r="CY41" s="41" t="s">
        <v>64</v>
      </c>
      <c r="CZ41" s="41" t="s">
        <v>64</v>
      </c>
      <c r="DA41" s="41" t="s">
        <v>64</v>
      </c>
      <c r="DB41" s="41" t="s">
        <v>65</v>
      </c>
      <c r="DC41" s="41" t="s">
        <v>65</v>
      </c>
      <c r="DD41" s="41" t="s">
        <v>64</v>
      </c>
      <c r="DE41" s="41" t="s">
        <v>65</v>
      </c>
      <c r="DF41" s="41" t="s">
        <v>64</v>
      </c>
      <c r="DG41" s="42"/>
      <c r="DH41" s="43" t="s">
        <v>66</v>
      </c>
      <c r="DI41" s="43" t="s">
        <v>66</v>
      </c>
      <c r="DJ41" s="43" t="s">
        <v>66</v>
      </c>
      <c r="DK41" s="43" t="s">
        <v>66</v>
      </c>
      <c r="DL41" s="43" t="s">
        <v>66</v>
      </c>
      <c r="DM41" s="43" t="s">
        <v>66</v>
      </c>
      <c r="DN41" s="43" t="s">
        <v>66</v>
      </c>
      <c r="DO41" s="43" t="s">
        <v>66</v>
      </c>
      <c r="DP41" s="43" t="s">
        <v>66</v>
      </c>
      <c r="DQ41" s="43" t="s">
        <v>66</v>
      </c>
      <c r="DR41" s="43" t="s">
        <v>66</v>
      </c>
      <c r="DS41" s="43" t="s">
        <v>66</v>
      </c>
      <c r="DT41" s="43" t="s">
        <v>66</v>
      </c>
      <c r="DU41" s="43" t="s">
        <v>66</v>
      </c>
      <c r="DV41" s="43" t="s">
        <v>66</v>
      </c>
      <c r="DW41" s="43" t="s">
        <v>66</v>
      </c>
      <c r="DX41" s="43" t="s">
        <v>66</v>
      </c>
      <c r="DY41" s="43" t="s">
        <v>66</v>
      </c>
      <c r="DZ41" s="43" t="s">
        <v>66</v>
      </c>
      <c r="EA41" s="43" t="s">
        <v>66</v>
      </c>
      <c r="EB41" s="43" t="s">
        <v>66</v>
      </c>
      <c r="EC41" s="43" t="s">
        <v>66</v>
      </c>
      <c r="ED41" s="43" t="s">
        <v>66</v>
      </c>
      <c r="EE41" s="43" t="s">
        <v>66</v>
      </c>
      <c r="EF41" s="43" t="s">
        <v>66</v>
      </c>
      <c r="EG41" s="43" t="s">
        <v>66</v>
      </c>
      <c r="EH41" s="43" t="s">
        <v>66</v>
      </c>
      <c r="EI41" s="43" t="s">
        <v>66</v>
      </c>
      <c r="EJ41" s="43" t="s">
        <v>66</v>
      </c>
      <c r="EK41" s="43" t="s">
        <v>66</v>
      </c>
      <c r="EL41" s="43" t="s">
        <v>66</v>
      </c>
      <c r="EM41" s="43" t="s">
        <v>66</v>
      </c>
      <c r="EN41" s="43" t="s">
        <v>66</v>
      </c>
      <c r="EO41" s="43" t="s">
        <v>66</v>
      </c>
      <c r="EP41" s="43" t="s">
        <v>66</v>
      </c>
      <c r="EQ41" s="43" t="s">
        <v>66</v>
      </c>
      <c r="ER41" s="43" t="s">
        <v>66</v>
      </c>
      <c r="ES41" s="44" t="s">
        <v>64</v>
      </c>
      <c r="ET41" s="43" t="s">
        <v>66</v>
      </c>
      <c r="EU41" s="43" t="s">
        <v>66</v>
      </c>
      <c r="EV41" s="43" t="s">
        <v>66</v>
      </c>
      <c r="EW41" s="43" t="s">
        <v>66</v>
      </c>
      <c r="EX41" s="43" t="s">
        <v>66</v>
      </c>
      <c r="EY41" s="43" t="s">
        <v>66</v>
      </c>
      <c r="EZ41" s="43" t="s">
        <v>66</v>
      </c>
      <c r="FA41" s="43" t="s">
        <v>66</v>
      </c>
      <c r="FB41" s="43" t="s">
        <v>66</v>
      </c>
      <c r="FC41" s="43" t="s">
        <v>66</v>
      </c>
      <c r="FD41" s="43" t="s">
        <v>66</v>
      </c>
      <c r="FE41" s="43" t="s">
        <v>66</v>
      </c>
      <c r="FF41" s="43" t="s">
        <v>66</v>
      </c>
      <c r="FG41" s="4"/>
      <c r="FH41" s="46" t="str">
        <f t="shared" ref="FH41:FW56" si="9">IF(BH41="NO CUMPLE","",IF(DH41="NO CUMPLE","",IF(DH41="NC","",IF(DH41="CUMPLE",H41))))</f>
        <v/>
      </c>
      <c r="FI41" s="46" t="str">
        <f t="shared" si="9"/>
        <v/>
      </c>
      <c r="FJ41" s="46" t="str">
        <f t="shared" si="9"/>
        <v/>
      </c>
      <c r="FK41" s="46" t="str">
        <f t="shared" si="9"/>
        <v/>
      </c>
      <c r="FL41" s="46" t="str">
        <f t="shared" si="9"/>
        <v/>
      </c>
      <c r="FM41" s="46" t="str">
        <f t="shared" si="9"/>
        <v/>
      </c>
      <c r="FN41" s="46" t="str">
        <f t="shared" si="9"/>
        <v/>
      </c>
      <c r="FO41" s="46" t="str">
        <f t="shared" si="9"/>
        <v/>
      </c>
      <c r="FP41" s="46" t="str">
        <f t="shared" si="9"/>
        <v/>
      </c>
      <c r="FQ41" s="46" t="str">
        <f t="shared" si="9"/>
        <v/>
      </c>
      <c r="FR41" s="46" t="str">
        <f t="shared" si="9"/>
        <v/>
      </c>
      <c r="FS41" s="46" t="str">
        <f t="shared" si="9"/>
        <v/>
      </c>
      <c r="FT41" s="46" t="str">
        <f t="shared" si="9"/>
        <v/>
      </c>
      <c r="FU41" s="46" t="str">
        <f t="shared" si="9"/>
        <v/>
      </c>
      <c r="FV41" s="46" t="str">
        <f t="shared" si="9"/>
        <v/>
      </c>
      <c r="FW41" s="46" t="str">
        <f t="shared" si="9"/>
        <v/>
      </c>
      <c r="FX41" s="46" t="str">
        <f t="shared" si="7"/>
        <v/>
      </c>
      <c r="FY41" s="46" t="str">
        <f t="shared" si="7"/>
        <v/>
      </c>
      <c r="FZ41" s="46" t="str">
        <f t="shared" si="7"/>
        <v/>
      </c>
      <c r="GA41" s="46" t="str">
        <f t="shared" si="7"/>
        <v/>
      </c>
      <c r="GB41" s="46" t="str">
        <f t="shared" si="7"/>
        <v/>
      </c>
      <c r="GC41" s="46" t="str">
        <f t="shared" si="5"/>
        <v/>
      </c>
      <c r="GD41" s="46" t="str">
        <f t="shared" si="5"/>
        <v/>
      </c>
      <c r="GE41" s="46" t="str">
        <f t="shared" si="5"/>
        <v/>
      </c>
      <c r="GF41" s="46" t="str">
        <f t="shared" si="5"/>
        <v/>
      </c>
      <c r="GG41" s="46" t="str">
        <f t="shared" si="5"/>
        <v/>
      </c>
      <c r="GH41" s="46" t="str">
        <f t="shared" si="5"/>
        <v/>
      </c>
      <c r="GI41" s="46" t="str">
        <f t="shared" si="5"/>
        <v/>
      </c>
      <c r="GJ41" s="46" t="str">
        <f t="shared" si="5"/>
        <v/>
      </c>
      <c r="GK41" s="46" t="str">
        <f t="shared" si="5"/>
        <v/>
      </c>
      <c r="GL41" s="46" t="str">
        <f t="shared" si="5"/>
        <v/>
      </c>
      <c r="GM41" s="46" t="str">
        <f t="shared" si="5"/>
        <v/>
      </c>
      <c r="GN41" s="46" t="str">
        <f t="shared" si="5"/>
        <v/>
      </c>
      <c r="GO41" s="46" t="str">
        <f t="shared" si="5"/>
        <v/>
      </c>
      <c r="GP41" s="46" t="str">
        <f t="shared" si="5"/>
        <v/>
      </c>
      <c r="GQ41" s="46" t="str">
        <f t="shared" si="5"/>
        <v/>
      </c>
      <c r="GR41" s="46" t="str">
        <f t="shared" si="5"/>
        <v/>
      </c>
      <c r="GS41" s="46" t="str">
        <f t="shared" si="6"/>
        <v/>
      </c>
      <c r="GT41" s="46" t="str">
        <f t="shared" si="6"/>
        <v/>
      </c>
      <c r="GU41" s="46" t="str">
        <f t="shared" si="6"/>
        <v/>
      </c>
      <c r="GV41" s="46" t="str">
        <f t="shared" si="6"/>
        <v/>
      </c>
      <c r="GW41" s="46" t="str">
        <f t="shared" si="6"/>
        <v/>
      </c>
      <c r="GX41" s="46" t="str">
        <f t="shared" si="6"/>
        <v/>
      </c>
      <c r="GY41" s="46" t="str">
        <f t="shared" si="6"/>
        <v/>
      </c>
      <c r="GZ41" s="46" t="str">
        <f t="shared" si="6"/>
        <v/>
      </c>
      <c r="HA41" s="46" t="str">
        <f t="shared" si="6"/>
        <v/>
      </c>
      <c r="HB41" s="46" t="str">
        <f t="shared" si="8"/>
        <v/>
      </c>
      <c r="HC41" s="46" t="str">
        <f t="shared" si="8"/>
        <v/>
      </c>
      <c r="HD41" s="46" t="str">
        <f t="shared" si="8"/>
        <v/>
      </c>
      <c r="HE41" s="46" t="str">
        <f t="shared" si="8"/>
        <v/>
      </c>
      <c r="HF41" s="46" t="str">
        <f t="shared" si="8"/>
        <v/>
      </c>
      <c r="HG41" s="4"/>
    </row>
    <row r="42" spans="1:215" ht="42" customHeight="1" x14ac:dyDescent="0.2">
      <c r="A42" s="33">
        <v>33</v>
      </c>
      <c r="B42" s="33" t="s">
        <v>86</v>
      </c>
      <c r="C42" s="55" t="s">
        <v>109</v>
      </c>
      <c r="D42" s="56" t="s">
        <v>110</v>
      </c>
      <c r="E42" s="33">
        <v>1</v>
      </c>
      <c r="F42" s="35">
        <v>31476095</v>
      </c>
      <c r="G42" s="54"/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38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38">
        <v>0</v>
      </c>
      <c r="X42" s="38">
        <v>0</v>
      </c>
      <c r="Y42" s="38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127925000</v>
      </c>
      <c r="AE42" s="126">
        <v>0</v>
      </c>
      <c r="AF42" s="38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38">
        <v>0</v>
      </c>
      <c r="AO42" s="38">
        <v>0</v>
      </c>
      <c r="AP42" s="126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126">
        <v>0</v>
      </c>
      <c r="AX42" s="38">
        <v>0</v>
      </c>
      <c r="AY42" s="38">
        <v>0</v>
      </c>
      <c r="AZ42" s="39">
        <v>0</v>
      </c>
      <c r="BA42" s="38">
        <v>0</v>
      </c>
      <c r="BB42" s="40">
        <v>0</v>
      </c>
      <c r="BC42" s="38">
        <v>0</v>
      </c>
      <c r="BD42" s="38">
        <v>0</v>
      </c>
      <c r="BE42" s="38">
        <v>0</v>
      </c>
      <c r="BF42" s="37">
        <v>0</v>
      </c>
      <c r="BH42" s="41" t="s">
        <v>65</v>
      </c>
      <c r="BI42" s="41" t="s">
        <v>64</v>
      </c>
      <c r="BJ42" s="41" t="s">
        <v>64</v>
      </c>
      <c r="BK42" s="41" t="s">
        <v>64</v>
      </c>
      <c r="BL42" s="41" t="s">
        <v>65</v>
      </c>
      <c r="BM42" s="41" t="s">
        <v>64</v>
      </c>
      <c r="BN42" s="41" t="s">
        <v>65</v>
      </c>
      <c r="BO42" s="41" t="s">
        <v>64</v>
      </c>
      <c r="BP42" s="41" t="s">
        <v>64</v>
      </c>
      <c r="BQ42" s="41" t="s">
        <v>64</v>
      </c>
      <c r="BR42" s="41" t="s">
        <v>64</v>
      </c>
      <c r="BS42" s="41" t="s">
        <v>65</v>
      </c>
      <c r="BT42" s="41" t="s">
        <v>64</v>
      </c>
      <c r="BU42" s="41" t="s">
        <v>64</v>
      </c>
      <c r="BV42" s="41" t="s">
        <v>64</v>
      </c>
      <c r="BW42" s="41" t="s">
        <v>64</v>
      </c>
      <c r="BX42" s="41" t="s">
        <v>64</v>
      </c>
      <c r="BY42" s="41" t="s">
        <v>64</v>
      </c>
      <c r="BZ42" s="41" t="s">
        <v>64</v>
      </c>
      <c r="CA42" s="41" t="s">
        <v>64</v>
      </c>
      <c r="CB42" s="41" t="s">
        <v>64</v>
      </c>
      <c r="CC42" s="41" t="s">
        <v>65</v>
      </c>
      <c r="CD42" s="41" t="s">
        <v>65</v>
      </c>
      <c r="CE42" s="41" t="s">
        <v>64</v>
      </c>
      <c r="CF42" s="41" t="s">
        <v>64</v>
      </c>
      <c r="CG42" s="41" t="s">
        <v>64</v>
      </c>
      <c r="CH42" s="41" t="s">
        <v>64</v>
      </c>
      <c r="CI42" s="41" t="s">
        <v>64</v>
      </c>
      <c r="CJ42" s="41" t="s">
        <v>64</v>
      </c>
      <c r="CK42" s="41" t="s">
        <v>64</v>
      </c>
      <c r="CL42" s="41" t="s">
        <v>64</v>
      </c>
      <c r="CM42" s="41" t="s">
        <v>64</v>
      </c>
      <c r="CN42" s="41" t="s">
        <v>65</v>
      </c>
      <c r="CO42" s="41" t="s">
        <v>64</v>
      </c>
      <c r="CP42" s="41" t="s">
        <v>64</v>
      </c>
      <c r="CQ42" s="41" t="s">
        <v>65</v>
      </c>
      <c r="CR42" s="41" t="s">
        <v>64</v>
      </c>
      <c r="CS42" s="41" t="s">
        <v>65</v>
      </c>
      <c r="CT42" s="41" t="s">
        <v>64</v>
      </c>
      <c r="CU42" s="41" t="s">
        <v>64</v>
      </c>
      <c r="CV42" s="41" t="s">
        <v>64</v>
      </c>
      <c r="CW42" s="41" t="s">
        <v>65</v>
      </c>
      <c r="CX42" s="41" t="s">
        <v>65</v>
      </c>
      <c r="CY42" s="41" t="s">
        <v>64</v>
      </c>
      <c r="CZ42" s="41" t="s">
        <v>64</v>
      </c>
      <c r="DA42" s="41" t="s">
        <v>64</v>
      </c>
      <c r="DB42" s="41" t="s">
        <v>65</v>
      </c>
      <c r="DC42" s="41" t="s">
        <v>65</v>
      </c>
      <c r="DD42" s="41" t="s">
        <v>64</v>
      </c>
      <c r="DE42" s="41" t="s">
        <v>65</v>
      </c>
      <c r="DF42" s="41" t="s">
        <v>64</v>
      </c>
      <c r="DG42" s="42"/>
      <c r="DH42" s="43" t="s">
        <v>66</v>
      </c>
      <c r="DI42" s="43" t="s">
        <v>66</v>
      </c>
      <c r="DJ42" s="43" t="s">
        <v>66</v>
      </c>
      <c r="DK42" s="43" t="s">
        <v>66</v>
      </c>
      <c r="DL42" s="43" t="s">
        <v>66</v>
      </c>
      <c r="DM42" s="43" t="s">
        <v>66</v>
      </c>
      <c r="DN42" s="43" t="s">
        <v>66</v>
      </c>
      <c r="DO42" s="43" t="s">
        <v>66</v>
      </c>
      <c r="DP42" s="43" t="s">
        <v>66</v>
      </c>
      <c r="DQ42" s="43" t="s">
        <v>66</v>
      </c>
      <c r="DR42" s="43" t="s">
        <v>66</v>
      </c>
      <c r="DS42" s="43" t="s">
        <v>66</v>
      </c>
      <c r="DT42" s="43" t="s">
        <v>66</v>
      </c>
      <c r="DU42" s="43" t="s">
        <v>66</v>
      </c>
      <c r="DV42" s="43" t="s">
        <v>66</v>
      </c>
      <c r="DW42" s="43" t="s">
        <v>66</v>
      </c>
      <c r="DX42" s="43" t="s">
        <v>66</v>
      </c>
      <c r="DY42" s="43" t="s">
        <v>66</v>
      </c>
      <c r="DZ42" s="43" t="s">
        <v>66</v>
      </c>
      <c r="EA42" s="43" t="s">
        <v>66</v>
      </c>
      <c r="EB42" s="43" t="s">
        <v>66</v>
      </c>
      <c r="EC42" s="43" t="s">
        <v>66</v>
      </c>
      <c r="ED42" s="58" t="s">
        <v>65</v>
      </c>
      <c r="EE42" s="43" t="s">
        <v>66</v>
      </c>
      <c r="EF42" s="43" t="s">
        <v>66</v>
      </c>
      <c r="EG42" s="43" t="s">
        <v>66</v>
      </c>
      <c r="EH42" s="43" t="s">
        <v>66</v>
      </c>
      <c r="EI42" s="43" t="s">
        <v>66</v>
      </c>
      <c r="EJ42" s="43" t="s">
        <v>66</v>
      </c>
      <c r="EK42" s="43" t="s">
        <v>66</v>
      </c>
      <c r="EL42" s="43" t="s">
        <v>66</v>
      </c>
      <c r="EM42" s="43" t="s">
        <v>66</v>
      </c>
      <c r="EN42" s="43" t="s">
        <v>66</v>
      </c>
      <c r="EO42" s="43" t="s">
        <v>66</v>
      </c>
      <c r="EP42" s="43" t="s">
        <v>66</v>
      </c>
      <c r="EQ42" s="43" t="s">
        <v>66</v>
      </c>
      <c r="ER42" s="43" t="s">
        <v>66</v>
      </c>
      <c r="ES42" s="43" t="s">
        <v>66</v>
      </c>
      <c r="ET42" s="43" t="s">
        <v>66</v>
      </c>
      <c r="EU42" s="43" t="s">
        <v>66</v>
      </c>
      <c r="EV42" s="43" t="s">
        <v>66</v>
      </c>
      <c r="EW42" s="43" t="s">
        <v>66</v>
      </c>
      <c r="EX42" s="43" t="s">
        <v>66</v>
      </c>
      <c r="EY42" s="43" t="s">
        <v>66</v>
      </c>
      <c r="EZ42" s="43" t="s">
        <v>66</v>
      </c>
      <c r="FA42" s="43" t="s">
        <v>66</v>
      </c>
      <c r="FB42" s="43" t="s">
        <v>66</v>
      </c>
      <c r="FC42" s="43" t="s">
        <v>66</v>
      </c>
      <c r="FD42" s="43" t="s">
        <v>66</v>
      </c>
      <c r="FE42" s="43" t="s">
        <v>66</v>
      </c>
      <c r="FF42" s="43" t="s">
        <v>66</v>
      </c>
      <c r="FG42" s="4"/>
      <c r="FH42" s="46" t="str">
        <f t="shared" si="9"/>
        <v/>
      </c>
      <c r="FI42" s="46" t="str">
        <f t="shared" si="9"/>
        <v/>
      </c>
      <c r="FJ42" s="46" t="str">
        <f t="shared" si="9"/>
        <v/>
      </c>
      <c r="FK42" s="46" t="str">
        <f t="shared" si="9"/>
        <v/>
      </c>
      <c r="FL42" s="46" t="str">
        <f t="shared" si="9"/>
        <v/>
      </c>
      <c r="FM42" s="46" t="str">
        <f t="shared" si="9"/>
        <v/>
      </c>
      <c r="FN42" s="46" t="str">
        <f t="shared" si="9"/>
        <v/>
      </c>
      <c r="FO42" s="46" t="str">
        <f t="shared" si="9"/>
        <v/>
      </c>
      <c r="FP42" s="46" t="str">
        <f t="shared" si="9"/>
        <v/>
      </c>
      <c r="FQ42" s="46" t="str">
        <f t="shared" si="9"/>
        <v/>
      </c>
      <c r="FR42" s="46" t="str">
        <f t="shared" si="9"/>
        <v/>
      </c>
      <c r="FS42" s="46" t="str">
        <f t="shared" si="9"/>
        <v/>
      </c>
      <c r="FT42" s="46" t="str">
        <f t="shared" si="9"/>
        <v/>
      </c>
      <c r="FU42" s="46" t="str">
        <f t="shared" si="9"/>
        <v/>
      </c>
      <c r="FV42" s="46" t="str">
        <f t="shared" si="9"/>
        <v/>
      </c>
      <c r="FW42" s="46" t="str">
        <f t="shared" si="9"/>
        <v/>
      </c>
      <c r="FX42" s="46" t="str">
        <f t="shared" si="7"/>
        <v/>
      </c>
      <c r="FY42" s="46" t="str">
        <f t="shared" si="7"/>
        <v/>
      </c>
      <c r="FZ42" s="46" t="str">
        <f t="shared" si="7"/>
        <v/>
      </c>
      <c r="GA42" s="46" t="str">
        <f t="shared" si="7"/>
        <v/>
      </c>
      <c r="GB42" s="46" t="str">
        <f t="shared" si="7"/>
        <v/>
      </c>
      <c r="GC42" s="46" t="str">
        <f t="shared" si="5"/>
        <v/>
      </c>
      <c r="GD42" s="46" t="str">
        <f t="shared" si="5"/>
        <v/>
      </c>
      <c r="GE42" s="46" t="str">
        <f t="shared" si="5"/>
        <v/>
      </c>
      <c r="GF42" s="46" t="str">
        <f t="shared" si="5"/>
        <v/>
      </c>
      <c r="GG42" s="46" t="str">
        <f t="shared" si="5"/>
        <v/>
      </c>
      <c r="GH42" s="46" t="str">
        <f t="shared" si="5"/>
        <v/>
      </c>
      <c r="GI42" s="46" t="str">
        <f t="shared" si="5"/>
        <v/>
      </c>
      <c r="GJ42" s="46" t="str">
        <f t="shared" si="5"/>
        <v/>
      </c>
      <c r="GK42" s="46" t="str">
        <f t="shared" si="5"/>
        <v/>
      </c>
      <c r="GL42" s="46" t="str">
        <f t="shared" si="5"/>
        <v/>
      </c>
      <c r="GM42" s="46" t="str">
        <f t="shared" si="5"/>
        <v/>
      </c>
      <c r="GN42" s="46" t="str">
        <f t="shared" si="5"/>
        <v/>
      </c>
      <c r="GO42" s="46" t="str">
        <f t="shared" si="5"/>
        <v/>
      </c>
      <c r="GP42" s="46" t="str">
        <f t="shared" si="5"/>
        <v/>
      </c>
      <c r="GQ42" s="46" t="str">
        <f t="shared" si="5"/>
        <v/>
      </c>
      <c r="GR42" s="46" t="str">
        <f t="shared" si="5"/>
        <v/>
      </c>
      <c r="GS42" s="46" t="str">
        <f t="shared" si="6"/>
        <v/>
      </c>
      <c r="GT42" s="46" t="str">
        <f t="shared" si="6"/>
        <v/>
      </c>
      <c r="GU42" s="46" t="str">
        <f t="shared" si="6"/>
        <v/>
      </c>
      <c r="GV42" s="46" t="str">
        <f t="shared" si="6"/>
        <v/>
      </c>
      <c r="GW42" s="46" t="str">
        <f t="shared" si="6"/>
        <v/>
      </c>
      <c r="GX42" s="46" t="str">
        <f t="shared" si="6"/>
        <v/>
      </c>
      <c r="GY42" s="46" t="str">
        <f t="shared" si="6"/>
        <v/>
      </c>
      <c r="GZ42" s="46" t="str">
        <f t="shared" si="6"/>
        <v/>
      </c>
      <c r="HA42" s="46" t="str">
        <f t="shared" si="6"/>
        <v/>
      </c>
      <c r="HB42" s="46" t="str">
        <f t="shared" si="8"/>
        <v/>
      </c>
      <c r="HC42" s="46" t="str">
        <f t="shared" si="8"/>
        <v/>
      </c>
      <c r="HD42" s="46" t="str">
        <f t="shared" si="8"/>
        <v/>
      </c>
      <c r="HE42" s="46" t="str">
        <f t="shared" si="8"/>
        <v/>
      </c>
      <c r="HF42" s="46" t="str">
        <f t="shared" si="8"/>
        <v/>
      </c>
      <c r="HG42" s="4"/>
    </row>
    <row r="43" spans="1:215" ht="42" customHeight="1" x14ac:dyDescent="0.2">
      <c r="A43" s="33">
        <v>34</v>
      </c>
      <c r="B43" s="33" t="s">
        <v>86</v>
      </c>
      <c r="C43" s="55" t="s">
        <v>109</v>
      </c>
      <c r="D43" s="56" t="s">
        <v>111</v>
      </c>
      <c r="E43" s="33">
        <v>1</v>
      </c>
      <c r="F43" s="35">
        <v>34897228.380000003</v>
      </c>
      <c r="G43" s="51"/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38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38">
        <v>0</v>
      </c>
      <c r="X43" s="38">
        <v>0</v>
      </c>
      <c r="Y43" s="38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58726500</v>
      </c>
      <c r="AE43" s="126">
        <v>0</v>
      </c>
      <c r="AF43" s="38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38">
        <v>0</v>
      </c>
      <c r="AO43" s="38">
        <v>0</v>
      </c>
      <c r="AP43" s="126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126">
        <v>0</v>
      </c>
      <c r="AX43" s="38">
        <v>0</v>
      </c>
      <c r="AY43" s="38">
        <v>0</v>
      </c>
      <c r="AZ43" s="39">
        <v>0</v>
      </c>
      <c r="BA43" s="38">
        <v>0</v>
      </c>
      <c r="BB43" s="40">
        <v>0</v>
      </c>
      <c r="BC43" s="38">
        <v>0</v>
      </c>
      <c r="BD43" s="38">
        <v>0</v>
      </c>
      <c r="BE43" s="38">
        <v>0</v>
      </c>
      <c r="BF43" s="37">
        <v>0</v>
      </c>
      <c r="BH43" s="41" t="s">
        <v>65</v>
      </c>
      <c r="BI43" s="41" t="s">
        <v>64</v>
      </c>
      <c r="BJ43" s="41" t="s">
        <v>64</v>
      </c>
      <c r="BK43" s="41" t="s">
        <v>64</v>
      </c>
      <c r="BL43" s="41" t="s">
        <v>65</v>
      </c>
      <c r="BM43" s="41" t="s">
        <v>64</v>
      </c>
      <c r="BN43" s="41" t="s">
        <v>65</v>
      </c>
      <c r="BO43" s="41" t="s">
        <v>64</v>
      </c>
      <c r="BP43" s="41" t="s">
        <v>64</v>
      </c>
      <c r="BQ43" s="41" t="s">
        <v>64</v>
      </c>
      <c r="BR43" s="41" t="s">
        <v>64</v>
      </c>
      <c r="BS43" s="41" t="s">
        <v>65</v>
      </c>
      <c r="BT43" s="41" t="s">
        <v>64</v>
      </c>
      <c r="BU43" s="41" t="s">
        <v>64</v>
      </c>
      <c r="BV43" s="41" t="s">
        <v>64</v>
      </c>
      <c r="BW43" s="41" t="s">
        <v>64</v>
      </c>
      <c r="BX43" s="41" t="s">
        <v>64</v>
      </c>
      <c r="BY43" s="41" t="s">
        <v>64</v>
      </c>
      <c r="BZ43" s="41" t="s">
        <v>64</v>
      </c>
      <c r="CA43" s="41" t="s">
        <v>64</v>
      </c>
      <c r="CB43" s="41" t="s">
        <v>64</v>
      </c>
      <c r="CC43" s="41" t="s">
        <v>65</v>
      </c>
      <c r="CD43" s="41" t="s">
        <v>65</v>
      </c>
      <c r="CE43" s="41" t="s">
        <v>64</v>
      </c>
      <c r="CF43" s="41" t="s">
        <v>64</v>
      </c>
      <c r="CG43" s="41" t="s">
        <v>64</v>
      </c>
      <c r="CH43" s="41" t="s">
        <v>64</v>
      </c>
      <c r="CI43" s="41" t="s">
        <v>64</v>
      </c>
      <c r="CJ43" s="41" t="s">
        <v>64</v>
      </c>
      <c r="CK43" s="41" t="s">
        <v>64</v>
      </c>
      <c r="CL43" s="41" t="s">
        <v>64</v>
      </c>
      <c r="CM43" s="41" t="s">
        <v>64</v>
      </c>
      <c r="CN43" s="41" t="s">
        <v>65</v>
      </c>
      <c r="CO43" s="41" t="s">
        <v>64</v>
      </c>
      <c r="CP43" s="41" t="s">
        <v>64</v>
      </c>
      <c r="CQ43" s="41" t="s">
        <v>65</v>
      </c>
      <c r="CR43" s="41" t="s">
        <v>64</v>
      </c>
      <c r="CS43" s="41" t="s">
        <v>65</v>
      </c>
      <c r="CT43" s="41" t="s">
        <v>64</v>
      </c>
      <c r="CU43" s="41" t="s">
        <v>64</v>
      </c>
      <c r="CV43" s="41" t="s">
        <v>64</v>
      </c>
      <c r="CW43" s="41" t="s">
        <v>65</v>
      </c>
      <c r="CX43" s="41" t="s">
        <v>65</v>
      </c>
      <c r="CY43" s="41" t="s">
        <v>64</v>
      </c>
      <c r="CZ43" s="41" t="s">
        <v>64</v>
      </c>
      <c r="DA43" s="41" t="s">
        <v>64</v>
      </c>
      <c r="DB43" s="41" t="s">
        <v>65</v>
      </c>
      <c r="DC43" s="41" t="s">
        <v>65</v>
      </c>
      <c r="DD43" s="41" t="s">
        <v>64</v>
      </c>
      <c r="DE43" s="41" t="s">
        <v>65</v>
      </c>
      <c r="DF43" s="41" t="s">
        <v>64</v>
      </c>
      <c r="DG43" s="42"/>
      <c r="DH43" s="43" t="s">
        <v>66</v>
      </c>
      <c r="DI43" s="43" t="s">
        <v>66</v>
      </c>
      <c r="DJ43" s="43" t="s">
        <v>66</v>
      </c>
      <c r="DK43" s="43" t="s">
        <v>66</v>
      </c>
      <c r="DL43" s="43" t="s">
        <v>66</v>
      </c>
      <c r="DM43" s="43" t="s">
        <v>66</v>
      </c>
      <c r="DN43" s="43" t="s">
        <v>66</v>
      </c>
      <c r="DO43" s="43" t="s">
        <v>66</v>
      </c>
      <c r="DP43" s="43" t="s">
        <v>66</v>
      </c>
      <c r="DQ43" s="43" t="s">
        <v>66</v>
      </c>
      <c r="DR43" s="43" t="s">
        <v>66</v>
      </c>
      <c r="DS43" s="43" t="s">
        <v>66</v>
      </c>
      <c r="DT43" s="43" t="s">
        <v>66</v>
      </c>
      <c r="DU43" s="43" t="s">
        <v>66</v>
      </c>
      <c r="DV43" s="43" t="s">
        <v>66</v>
      </c>
      <c r="DW43" s="43" t="s">
        <v>66</v>
      </c>
      <c r="DX43" s="43" t="s">
        <v>66</v>
      </c>
      <c r="DY43" s="43" t="s">
        <v>66</v>
      </c>
      <c r="DZ43" s="43" t="s">
        <v>66</v>
      </c>
      <c r="EA43" s="43" t="s">
        <v>66</v>
      </c>
      <c r="EB43" s="43" t="s">
        <v>66</v>
      </c>
      <c r="EC43" s="43" t="s">
        <v>66</v>
      </c>
      <c r="ED43" s="58" t="s">
        <v>65</v>
      </c>
      <c r="EE43" s="43" t="s">
        <v>66</v>
      </c>
      <c r="EF43" s="43" t="s">
        <v>66</v>
      </c>
      <c r="EG43" s="43" t="s">
        <v>66</v>
      </c>
      <c r="EH43" s="43" t="s">
        <v>66</v>
      </c>
      <c r="EI43" s="43" t="s">
        <v>66</v>
      </c>
      <c r="EJ43" s="43" t="s">
        <v>66</v>
      </c>
      <c r="EK43" s="43" t="s">
        <v>66</v>
      </c>
      <c r="EL43" s="43" t="s">
        <v>66</v>
      </c>
      <c r="EM43" s="43" t="s">
        <v>66</v>
      </c>
      <c r="EN43" s="43" t="s">
        <v>66</v>
      </c>
      <c r="EO43" s="43" t="s">
        <v>66</v>
      </c>
      <c r="EP43" s="43" t="s">
        <v>66</v>
      </c>
      <c r="EQ43" s="43" t="s">
        <v>66</v>
      </c>
      <c r="ER43" s="43" t="s">
        <v>66</v>
      </c>
      <c r="ES43" s="43" t="s">
        <v>66</v>
      </c>
      <c r="ET43" s="43" t="s">
        <v>66</v>
      </c>
      <c r="EU43" s="43" t="s">
        <v>66</v>
      </c>
      <c r="EV43" s="43" t="s">
        <v>66</v>
      </c>
      <c r="EW43" s="43" t="s">
        <v>66</v>
      </c>
      <c r="EX43" s="43" t="s">
        <v>66</v>
      </c>
      <c r="EY43" s="43" t="s">
        <v>66</v>
      </c>
      <c r="EZ43" s="43" t="s">
        <v>66</v>
      </c>
      <c r="FA43" s="43" t="s">
        <v>66</v>
      </c>
      <c r="FB43" s="43" t="s">
        <v>66</v>
      </c>
      <c r="FC43" s="43" t="s">
        <v>66</v>
      </c>
      <c r="FD43" s="43" t="s">
        <v>66</v>
      </c>
      <c r="FE43" s="43" t="s">
        <v>66</v>
      </c>
      <c r="FF43" s="43" t="s">
        <v>66</v>
      </c>
      <c r="FG43" s="4"/>
      <c r="FH43" s="46" t="str">
        <f t="shared" si="9"/>
        <v/>
      </c>
      <c r="FI43" s="46" t="str">
        <f t="shared" si="9"/>
        <v/>
      </c>
      <c r="FJ43" s="46" t="str">
        <f t="shared" si="9"/>
        <v/>
      </c>
      <c r="FK43" s="46" t="str">
        <f t="shared" si="9"/>
        <v/>
      </c>
      <c r="FL43" s="46" t="str">
        <f t="shared" si="9"/>
        <v/>
      </c>
      <c r="FM43" s="46" t="str">
        <f t="shared" si="9"/>
        <v/>
      </c>
      <c r="FN43" s="46" t="str">
        <f t="shared" si="9"/>
        <v/>
      </c>
      <c r="FO43" s="46" t="str">
        <f t="shared" si="9"/>
        <v/>
      </c>
      <c r="FP43" s="46" t="str">
        <f t="shared" si="9"/>
        <v/>
      </c>
      <c r="FQ43" s="46" t="str">
        <f t="shared" si="9"/>
        <v/>
      </c>
      <c r="FR43" s="46" t="str">
        <f t="shared" si="9"/>
        <v/>
      </c>
      <c r="FS43" s="46" t="str">
        <f t="shared" si="9"/>
        <v/>
      </c>
      <c r="FT43" s="46" t="str">
        <f t="shared" si="9"/>
        <v/>
      </c>
      <c r="FU43" s="46" t="str">
        <f t="shared" si="9"/>
        <v/>
      </c>
      <c r="FV43" s="46" t="str">
        <f t="shared" si="9"/>
        <v/>
      </c>
      <c r="FW43" s="46" t="str">
        <f t="shared" si="9"/>
        <v/>
      </c>
      <c r="FX43" s="46" t="str">
        <f t="shared" si="7"/>
        <v/>
      </c>
      <c r="FY43" s="46" t="str">
        <f t="shared" si="7"/>
        <v/>
      </c>
      <c r="FZ43" s="46" t="str">
        <f t="shared" si="7"/>
        <v/>
      </c>
      <c r="GA43" s="46" t="str">
        <f t="shared" si="7"/>
        <v/>
      </c>
      <c r="GB43" s="46" t="str">
        <f t="shared" si="7"/>
        <v/>
      </c>
      <c r="GC43" s="46" t="str">
        <f t="shared" si="5"/>
        <v/>
      </c>
      <c r="GD43" s="46" t="str">
        <f t="shared" si="5"/>
        <v/>
      </c>
      <c r="GE43" s="46" t="str">
        <f t="shared" si="5"/>
        <v/>
      </c>
      <c r="GF43" s="46" t="str">
        <f t="shared" si="5"/>
        <v/>
      </c>
      <c r="GG43" s="46" t="str">
        <f t="shared" si="5"/>
        <v/>
      </c>
      <c r="GH43" s="46" t="str">
        <f t="shared" si="5"/>
        <v/>
      </c>
      <c r="GI43" s="46" t="str">
        <f t="shared" si="5"/>
        <v/>
      </c>
      <c r="GJ43" s="46" t="str">
        <f t="shared" si="5"/>
        <v/>
      </c>
      <c r="GK43" s="46" t="str">
        <f t="shared" si="5"/>
        <v/>
      </c>
      <c r="GL43" s="46" t="str">
        <f t="shared" si="5"/>
        <v/>
      </c>
      <c r="GM43" s="46" t="str">
        <f t="shared" si="5"/>
        <v/>
      </c>
      <c r="GN43" s="46" t="str">
        <f t="shared" si="5"/>
        <v/>
      </c>
      <c r="GO43" s="46" t="str">
        <f t="shared" si="5"/>
        <v/>
      </c>
      <c r="GP43" s="46" t="str">
        <f t="shared" si="5"/>
        <v/>
      </c>
      <c r="GQ43" s="46" t="str">
        <f t="shared" si="5"/>
        <v/>
      </c>
      <c r="GR43" s="46" t="str">
        <f t="shared" si="5"/>
        <v/>
      </c>
      <c r="GS43" s="46" t="str">
        <f t="shared" si="6"/>
        <v/>
      </c>
      <c r="GT43" s="46" t="str">
        <f t="shared" si="6"/>
        <v/>
      </c>
      <c r="GU43" s="46" t="str">
        <f t="shared" si="6"/>
        <v/>
      </c>
      <c r="GV43" s="46" t="str">
        <f t="shared" si="6"/>
        <v/>
      </c>
      <c r="GW43" s="46" t="str">
        <f t="shared" si="6"/>
        <v/>
      </c>
      <c r="GX43" s="46" t="str">
        <f t="shared" si="6"/>
        <v/>
      </c>
      <c r="GY43" s="46" t="str">
        <f t="shared" si="6"/>
        <v/>
      </c>
      <c r="GZ43" s="46" t="str">
        <f t="shared" si="6"/>
        <v/>
      </c>
      <c r="HA43" s="46" t="str">
        <f t="shared" si="6"/>
        <v/>
      </c>
      <c r="HB43" s="46" t="str">
        <f t="shared" si="8"/>
        <v/>
      </c>
      <c r="HC43" s="46" t="str">
        <f t="shared" si="8"/>
        <v/>
      </c>
      <c r="HD43" s="46" t="str">
        <f t="shared" si="8"/>
        <v/>
      </c>
      <c r="HE43" s="46" t="str">
        <f t="shared" si="8"/>
        <v/>
      </c>
      <c r="HF43" s="46" t="str">
        <f t="shared" si="8"/>
        <v/>
      </c>
      <c r="HG43" s="4"/>
    </row>
    <row r="44" spans="1:215" ht="42" customHeight="1" x14ac:dyDescent="0.2">
      <c r="A44" s="33">
        <v>35</v>
      </c>
      <c r="B44" s="33" t="s">
        <v>86</v>
      </c>
      <c r="C44" s="55" t="s">
        <v>109</v>
      </c>
      <c r="D44" s="56" t="s">
        <v>112</v>
      </c>
      <c r="E44" s="33">
        <v>1</v>
      </c>
      <c r="F44" s="35">
        <v>58074964.289999999</v>
      </c>
      <c r="G44" s="51"/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38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38">
        <v>0</v>
      </c>
      <c r="X44" s="38">
        <v>0</v>
      </c>
      <c r="Y44" s="38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38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38">
        <v>0</v>
      </c>
      <c r="AO44" s="38">
        <v>0</v>
      </c>
      <c r="AP44" s="126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126">
        <v>0</v>
      </c>
      <c r="AX44" s="38">
        <v>58000000</v>
      </c>
      <c r="AY44" s="38">
        <v>0</v>
      </c>
      <c r="AZ44" s="39">
        <v>0</v>
      </c>
      <c r="BA44" s="38">
        <v>0</v>
      </c>
      <c r="BB44" s="40">
        <v>0</v>
      </c>
      <c r="BC44" s="38">
        <v>0</v>
      </c>
      <c r="BD44" s="38">
        <v>0</v>
      </c>
      <c r="BE44" s="38">
        <v>0</v>
      </c>
      <c r="BF44" s="37">
        <v>0</v>
      </c>
      <c r="BH44" s="41" t="s">
        <v>65</v>
      </c>
      <c r="BI44" s="41" t="s">
        <v>64</v>
      </c>
      <c r="BJ44" s="41" t="s">
        <v>64</v>
      </c>
      <c r="BK44" s="41" t="s">
        <v>64</v>
      </c>
      <c r="BL44" s="41" t="s">
        <v>65</v>
      </c>
      <c r="BM44" s="41" t="s">
        <v>64</v>
      </c>
      <c r="BN44" s="41" t="s">
        <v>65</v>
      </c>
      <c r="BO44" s="41" t="s">
        <v>64</v>
      </c>
      <c r="BP44" s="41" t="s">
        <v>64</v>
      </c>
      <c r="BQ44" s="41" t="s">
        <v>64</v>
      </c>
      <c r="BR44" s="41" t="s">
        <v>64</v>
      </c>
      <c r="BS44" s="41" t="s">
        <v>65</v>
      </c>
      <c r="BT44" s="41" t="s">
        <v>64</v>
      </c>
      <c r="BU44" s="41" t="s">
        <v>64</v>
      </c>
      <c r="BV44" s="41" t="s">
        <v>64</v>
      </c>
      <c r="BW44" s="41" t="s">
        <v>64</v>
      </c>
      <c r="BX44" s="41" t="s">
        <v>64</v>
      </c>
      <c r="BY44" s="41" t="s">
        <v>64</v>
      </c>
      <c r="BZ44" s="41" t="s">
        <v>64</v>
      </c>
      <c r="CA44" s="41" t="s">
        <v>64</v>
      </c>
      <c r="CB44" s="41" t="s">
        <v>64</v>
      </c>
      <c r="CC44" s="41" t="s">
        <v>65</v>
      </c>
      <c r="CD44" s="41" t="s">
        <v>65</v>
      </c>
      <c r="CE44" s="41" t="s">
        <v>64</v>
      </c>
      <c r="CF44" s="41" t="s">
        <v>64</v>
      </c>
      <c r="CG44" s="41" t="s">
        <v>64</v>
      </c>
      <c r="CH44" s="41" t="s">
        <v>64</v>
      </c>
      <c r="CI44" s="41" t="s">
        <v>64</v>
      </c>
      <c r="CJ44" s="41" t="s">
        <v>64</v>
      </c>
      <c r="CK44" s="41" t="s">
        <v>64</v>
      </c>
      <c r="CL44" s="41" t="s">
        <v>64</v>
      </c>
      <c r="CM44" s="41" t="s">
        <v>64</v>
      </c>
      <c r="CN44" s="41" t="s">
        <v>65</v>
      </c>
      <c r="CO44" s="41" t="s">
        <v>64</v>
      </c>
      <c r="CP44" s="41" t="s">
        <v>64</v>
      </c>
      <c r="CQ44" s="41" t="s">
        <v>65</v>
      </c>
      <c r="CR44" s="41" t="s">
        <v>64</v>
      </c>
      <c r="CS44" s="41" t="s">
        <v>65</v>
      </c>
      <c r="CT44" s="41" t="s">
        <v>64</v>
      </c>
      <c r="CU44" s="41" t="s">
        <v>64</v>
      </c>
      <c r="CV44" s="41" t="s">
        <v>64</v>
      </c>
      <c r="CW44" s="41" t="s">
        <v>65</v>
      </c>
      <c r="CX44" s="41" t="s">
        <v>65</v>
      </c>
      <c r="CY44" s="41" t="s">
        <v>64</v>
      </c>
      <c r="CZ44" s="41" t="s">
        <v>64</v>
      </c>
      <c r="DA44" s="41" t="s">
        <v>64</v>
      </c>
      <c r="DB44" s="41" t="s">
        <v>65</v>
      </c>
      <c r="DC44" s="41" t="s">
        <v>65</v>
      </c>
      <c r="DD44" s="41" t="s">
        <v>64</v>
      </c>
      <c r="DE44" s="41" t="s">
        <v>65</v>
      </c>
      <c r="DF44" s="41" t="s">
        <v>64</v>
      </c>
      <c r="DG44" s="42"/>
      <c r="DH44" s="43" t="s">
        <v>66</v>
      </c>
      <c r="DI44" s="43" t="s">
        <v>66</v>
      </c>
      <c r="DJ44" s="43" t="s">
        <v>66</v>
      </c>
      <c r="DK44" s="43" t="s">
        <v>66</v>
      </c>
      <c r="DL44" s="43" t="s">
        <v>66</v>
      </c>
      <c r="DM44" s="43" t="s">
        <v>66</v>
      </c>
      <c r="DN44" s="43" t="s">
        <v>66</v>
      </c>
      <c r="DO44" s="43" t="s">
        <v>66</v>
      </c>
      <c r="DP44" s="43" t="s">
        <v>66</v>
      </c>
      <c r="DQ44" s="43" t="s">
        <v>66</v>
      </c>
      <c r="DR44" s="43" t="s">
        <v>66</v>
      </c>
      <c r="DS44" s="43" t="s">
        <v>66</v>
      </c>
      <c r="DT44" s="43" t="s">
        <v>66</v>
      </c>
      <c r="DU44" s="43" t="s">
        <v>66</v>
      </c>
      <c r="DV44" s="43" t="s">
        <v>66</v>
      </c>
      <c r="DW44" s="43" t="s">
        <v>66</v>
      </c>
      <c r="DX44" s="43" t="s">
        <v>66</v>
      </c>
      <c r="DY44" s="43" t="s">
        <v>66</v>
      </c>
      <c r="DZ44" s="43" t="s">
        <v>66</v>
      </c>
      <c r="EA44" s="43" t="s">
        <v>66</v>
      </c>
      <c r="EB44" s="43" t="s">
        <v>66</v>
      </c>
      <c r="EC44" s="43" t="s">
        <v>66</v>
      </c>
      <c r="ED44" s="43" t="s">
        <v>66</v>
      </c>
      <c r="EE44" s="43" t="s">
        <v>66</v>
      </c>
      <c r="EF44" s="43" t="s">
        <v>66</v>
      </c>
      <c r="EG44" s="43" t="s">
        <v>66</v>
      </c>
      <c r="EH44" s="43" t="s">
        <v>66</v>
      </c>
      <c r="EI44" s="43" t="s">
        <v>66</v>
      </c>
      <c r="EJ44" s="43" t="s">
        <v>66</v>
      </c>
      <c r="EK44" s="43" t="s">
        <v>66</v>
      </c>
      <c r="EL44" s="43" t="s">
        <v>66</v>
      </c>
      <c r="EM44" s="43" t="s">
        <v>66</v>
      </c>
      <c r="EN44" s="43" t="s">
        <v>66</v>
      </c>
      <c r="EO44" s="43" t="s">
        <v>66</v>
      </c>
      <c r="EP44" s="43" t="s">
        <v>66</v>
      </c>
      <c r="EQ44" s="43" t="s">
        <v>66</v>
      </c>
      <c r="ER44" s="43" t="s">
        <v>66</v>
      </c>
      <c r="ES44" s="43" t="s">
        <v>66</v>
      </c>
      <c r="ET44" s="43" t="s">
        <v>66</v>
      </c>
      <c r="EU44" s="43" t="s">
        <v>66</v>
      </c>
      <c r="EV44" s="43" t="s">
        <v>66</v>
      </c>
      <c r="EW44" s="43" t="s">
        <v>66</v>
      </c>
      <c r="EX44" s="44" t="s">
        <v>64</v>
      </c>
      <c r="EY44" s="43" t="s">
        <v>66</v>
      </c>
      <c r="EZ44" s="43" t="s">
        <v>66</v>
      </c>
      <c r="FA44" s="43" t="s">
        <v>66</v>
      </c>
      <c r="FB44" s="43" t="s">
        <v>66</v>
      </c>
      <c r="FC44" s="43" t="s">
        <v>66</v>
      </c>
      <c r="FD44" s="43" t="s">
        <v>66</v>
      </c>
      <c r="FE44" s="43" t="s">
        <v>66</v>
      </c>
      <c r="FF44" s="43" t="s">
        <v>66</v>
      </c>
      <c r="FG44" s="4"/>
      <c r="FH44" s="46" t="str">
        <f t="shared" si="9"/>
        <v/>
      </c>
      <c r="FI44" s="46" t="str">
        <f t="shared" si="9"/>
        <v/>
      </c>
      <c r="FJ44" s="46" t="str">
        <f t="shared" si="9"/>
        <v/>
      </c>
      <c r="FK44" s="46" t="str">
        <f t="shared" si="9"/>
        <v/>
      </c>
      <c r="FL44" s="46" t="str">
        <f t="shared" si="9"/>
        <v/>
      </c>
      <c r="FM44" s="46" t="str">
        <f t="shared" si="9"/>
        <v/>
      </c>
      <c r="FN44" s="46" t="str">
        <f t="shared" si="9"/>
        <v/>
      </c>
      <c r="FO44" s="46" t="str">
        <f t="shared" si="9"/>
        <v/>
      </c>
      <c r="FP44" s="46" t="str">
        <f t="shared" si="9"/>
        <v/>
      </c>
      <c r="FQ44" s="46" t="str">
        <f t="shared" si="9"/>
        <v/>
      </c>
      <c r="FR44" s="46" t="str">
        <f t="shared" si="9"/>
        <v/>
      </c>
      <c r="FS44" s="46" t="str">
        <f t="shared" si="9"/>
        <v/>
      </c>
      <c r="FT44" s="46" t="str">
        <f t="shared" si="9"/>
        <v/>
      </c>
      <c r="FU44" s="46" t="str">
        <f t="shared" si="9"/>
        <v/>
      </c>
      <c r="FV44" s="46" t="str">
        <f t="shared" si="9"/>
        <v/>
      </c>
      <c r="FW44" s="46" t="str">
        <f t="shared" si="9"/>
        <v/>
      </c>
      <c r="FX44" s="46" t="str">
        <f t="shared" si="7"/>
        <v/>
      </c>
      <c r="FY44" s="46" t="str">
        <f t="shared" si="7"/>
        <v/>
      </c>
      <c r="FZ44" s="46" t="str">
        <f t="shared" si="7"/>
        <v/>
      </c>
      <c r="GA44" s="46" t="str">
        <f t="shared" si="7"/>
        <v/>
      </c>
      <c r="GB44" s="46" t="str">
        <f t="shared" si="7"/>
        <v/>
      </c>
      <c r="GC44" s="46" t="str">
        <f t="shared" si="5"/>
        <v/>
      </c>
      <c r="GD44" s="46" t="str">
        <f t="shared" si="5"/>
        <v/>
      </c>
      <c r="GE44" s="46" t="str">
        <f t="shared" si="5"/>
        <v/>
      </c>
      <c r="GF44" s="46" t="str">
        <f t="shared" si="5"/>
        <v/>
      </c>
      <c r="GG44" s="46" t="str">
        <f t="shared" si="5"/>
        <v/>
      </c>
      <c r="GH44" s="46" t="str">
        <f t="shared" si="5"/>
        <v/>
      </c>
      <c r="GI44" s="46" t="str">
        <f t="shared" si="5"/>
        <v/>
      </c>
      <c r="GJ44" s="46" t="str">
        <f t="shared" si="5"/>
        <v/>
      </c>
      <c r="GK44" s="46" t="str">
        <f t="shared" si="5"/>
        <v/>
      </c>
      <c r="GL44" s="46" t="str">
        <f t="shared" si="5"/>
        <v/>
      </c>
      <c r="GM44" s="46" t="str">
        <f t="shared" si="5"/>
        <v/>
      </c>
      <c r="GN44" s="46" t="str">
        <f t="shared" si="5"/>
        <v/>
      </c>
      <c r="GO44" s="46" t="str">
        <f t="shared" si="5"/>
        <v/>
      </c>
      <c r="GP44" s="46" t="str">
        <f t="shared" si="5"/>
        <v/>
      </c>
      <c r="GQ44" s="46" t="str">
        <f t="shared" si="5"/>
        <v/>
      </c>
      <c r="GR44" s="46" t="str">
        <f t="shared" si="5"/>
        <v/>
      </c>
      <c r="GS44" s="46" t="str">
        <f t="shared" si="6"/>
        <v/>
      </c>
      <c r="GT44" s="46" t="str">
        <f t="shared" si="6"/>
        <v/>
      </c>
      <c r="GU44" s="46" t="str">
        <f t="shared" si="6"/>
        <v/>
      </c>
      <c r="GV44" s="46" t="str">
        <f t="shared" si="6"/>
        <v/>
      </c>
      <c r="GW44" s="46" t="str">
        <f t="shared" si="6"/>
        <v/>
      </c>
      <c r="GX44" s="46" t="str">
        <f t="shared" si="6"/>
        <v/>
      </c>
      <c r="GY44" s="46" t="str">
        <f t="shared" si="6"/>
        <v/>
      </c>
      <c r="GZ44" s="46" t="str">
        <f t="shared" si="6"/>
        <v/>
      </c>
      <c r="HA44" s="46" t="str">
        <f t="shared" si="6"/>
        <v/>
      </c>
      <c r="HB44" s="46" t="str">
        <f t="shared" si="8"/>
        <v/>
      </c>
      <c r="HC44" s="46" t="str">
        <f t="shared" si="8"/>
        <v/>
      </c>
      <c r="HD44" s="46" t="str">
        <f t="shared" si="8"/>
        <v/>
      </c>
      <c r="HE44" s="46" t="str">
        <f t="shared" si="8"/>
        <v/>
      </c>
      <c r="HF44" s="46" t="str">
        <f t="shared" si="8"/>
        <v/>
      </c>
      <c r="HG44" s="4"/>
    </row>
    <row r="45" spans="1:215" ht="42" customHeight="1" x14ac:dyDescent="0.2">
      <c r="A45" s="33">
        <v>36</v>
      </c>
      <c r="B45" s="33" t="s">
        <v>86</v>
      </c>
      <c r="C45" s="55" t="s">
        <v>113</v>
      </c>
      <c r="D45" s="56" t="s">
        <v>114</v>
      </c>
      <c r="E45" s="33">
        <v>24</v>
      </c>
      <c r="F45" s="35">
        <v>8479835.2799999993</v>
      </c>
      <c r="G45" s="51"/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38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38">
        <v>0</v>
      </c>
      <c r="X45" s="38">
        <v>0</v>
      </c>
      <c r="Y45" s="38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8476608</v>
      </c>
      <c r="AF45" s="38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38">
        <v>0</v>
      </c>
      <c r="AO45" s="38">
        <v>0</v>
      </c>
      <c r="AP45" s="126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126">
        <v>0</v>
      </c>
      <c r="AX45" s="38">
        <v>0</v>
      </c>
      <c r="AY45" s="38">
        <v>0</v>
      </c>
      <c r="AZ45" s="39">
        <v>0</v>
      </c>
      <c r="BA45" s="38">
        <v>0</v>
      </c>
      <c r="BB45" s="40">
        <v>10710000</v>
      </c>
      <c r="BC45" s="38">
        <v>0</v>
      </c>
      <c r="BD45" s="38">
        <v>0</v>
      </c>
      <c r="BE45" s="38">
        <v>0</v>
      </c>
      <c r="BF45" s="37">
        <v>0</v>
      </c>
      <c r="BH45" s="41" t="s">
        <v>65</v>
      </c>
      <c r="BI45" s="41" t="s">
        <v>64</v>
      </c>
      <c r="BJ45" s="41" t="s">
        <v>64</v>
      </c>
      <c r="BK45" s="41" t="s">
        <v>64</v>
      </c>
      <c r="BL45" s="41" t="s">
        <v>65</v>
      </c>
      <c r="BM45" s="41" t="s">
        <v>64</v>
      </c>
      <c r="BN45" s="41" t="s">
        <v>65</v>
      </c>
      <c r="BO45" s="41" t="s">
        <v>64</v>
      </c>
      <c r="BP45" s="41" t="s">
        <v>64</v>
      </c>
      <c r="BQ45" s="41" t="s">
        <v>64</v>
      </c>
      <c r="BR45" s="41" t="s">
        <v>64</v>
      </c>
      <c r="BS45" s="41" t="s">
        <v>65</v>
      </c>
      <c r="BT45" s="41" t="s">
        <v>64</v>
      </c>
      <c r="BU45" s="41" t="s">
        <v>64</v>
      </c>
      <c r="BV45" s="41" t="s">
        <v>64</v>
      </c>
      <c r="BW45" s="41" t="s">
        <v>64</v>
      </c>
      <c r="BX45" s="41" t="s">
        <v>64</v>
      </c>
      <c r="BY45" s="41" t="s">
        <v>64</v>
      </c>
      <c r="BZ45" s="41" t="s">
        <v>64</v>
      </c>
      <c r="CA45" s="41" t="s">
        <v>64</v>
      </c>
      <c r="CB45" s="41" t="s">
        <v>64</v>
      </c>
      <c r="CC45" s="41" t="s">
        <v>65</v>
      </c>
      <c r="CD45" s="41" t="s">
        <v>65</v>
      </c>
      <c r="CE45" s="41" t="s">
        <v>64</v>
      </c>
      <c r="CF45" s="41" t="s">
        <v>64</v>
      </c>
      <c r="CG45" s="41" t="s">
        <v>64</v>
      </c>
      <c r="CH45" s="41" t="s">
        <v>64</v>
      </c>
      <c r="CI45" s="41" t="s">
        <v>64</v>
      </c>
      <c r="CJ45" s="41" t="s">
        <v>64</v>
      </c>
      <c r="CK45" s="41" t="s">
        <v>64</v>
      </c>
      <c r="CL45" s="41" t="s">
        <v>64</v>
      </c>
      <c r="CM45" s="41" t="s">
        <v>64</v>
      </c>
      <c r="CN45" s="41" t="s">
        <v>65</v>
      </c>
      <c r="CO45" s="41" t="s">
        <v>64</v>
      </c>
      <c r="CP45" s="41" t="s">
        <v>64</v>
      </c>
      <c r="CQ45" s="41" t="s">
        <v>65</v>
      </c>
      <c r="CR45" s="41" t="s">
        <v>64</v>
      </c>
      <c r="CS45" s="41" t="s">
        <v>65</v>
      </c>
      <c r="CT45" s="41" t="s">
        <v>64</v>
      </c>
      <c r="CU45" s="41" t="s">
        <v>64</v>
      </c>
      <c r="CV45" s="41" t="s">
        <v>64</v>
      </c>
      <c r="CW45" s="41" t="s">
        <v>65</v>
      </c>
      <c r="CX45" s="41" t="s">
        <v>65</v>
      </c>
      <c r="CY45" s="41" t="s">
        <v>64</v>
      </c>
      <c r="CZ45" s="41" t="s">
        <v>64</v>
      </c>
      <c r="DA45" s="41" t="s">
        <v>64</v>
      </c>
      <c r="DB45" s="41" t="s">
        <v>65</v>
      </c>
      <c r="DC45" s="41" t="s">
        <v>65</v>
      </c>
      <c r="DD45" s="41" t="s">
        <v>64</v>
      </c>
      <c r="DE45" s="41" t="s">
        <v>65</v>
      </c>
      <c r="DF45" s="41" t="s">
        <v>64</v>
      </c>
      <c r="DG45" s="42"/>
      <c r="DH45" s="43" t="s">
        <v>66</v>
      </c>
      <c r="DI45" s="43" t="s">
        <v>66</v>
      </c>
      <c r="DJ45" s="43" t="s">
        <v>66</v>
      </c>
      <c r="DK45" s="43" t="s">
        <v>66</v>
      </c>
      <c r="DL45" s="43" t="s">
        <v>66</v>
      </c>
      <c r="DM45" s="43" t="s">
        <v>66</v>
      </c>
      <c r="DN45" s="43" t="s">
        <v>66</v>
      </c>
      <c r="DO45" s="43" t="s">
        <v>66</v>
      </c>
      <c r="DP45" s="43" t="s">
        <v>66</v>
      </c>
      <c r="DQ45" s="43" t="s">
        <v>66</v>
      </c>
      <c r="DR45" s="43" t="s">
        <v>66</v>
      </c>
      <c r="DS45" s="43" t="s">
        <v>66</v>
      </c>
      <c r="DT45" s="43" t="s">
        <v>66</v>
      </c>
      <c r="DU45" s="43" t="s">
        <v>66</v>
      </c>
      <c r="DV45" s="43" t="s">
        <v>66</v>
      </c>
      <c r="DW45" s="43" t="s">
        <v>66</v>
      </c>
      <c r="DX45" s="43" t="s">
        <v>66</v>
      </c>
      <c r="DY45" s="43" t="s">
        <v>66</v>
      </c>
      <c r="DZ45" s="43" t="s">
        <v>66</v>
      </c>
      <c r="EA45" s="43" t="s">
        <v>66</v>
      </c>
      <c r="EB45" s="43" t="s">
        <v>66</v>
      </c>
      <c r="EC45" s="43" t="s">
        <v>66</v>
      </c>
      <c r="ED45" s="43" t="s">
        <v>66</v>
      </c>
      <c r="EE45" s="44" t="s">
        <v>64</v>
      </c>
      <c r="EF45" s="43" t="s">
        <v>66</v>
      </c>
      <c r="EG45" s="43" t="s">
        <v>66</v>
      </c>
      <c r="EH45" s="43" t="s">
        <v>66</v>
      </c>
      <c r="EI45" s="43" t="s">
        <v>66</v>
      </c>
      <c r="EJ45" s="43" t="s">
        <v>66</v>
      </c>
      <c r="EK45" s="43" t="s">
        <v>66</v>
      </c>
      <c r="EL45" s="43" t="s">
        <v>66</v>
      </c>
      <c r="EM45" s="43" t="s">
        <v>66</v>
      </c>
      <c r="EN45" s="43" t="s">
        <v>66</v>
      </c>
      <c r="EO45" s="43" t="s">
        <v>66</v>
      </c>
      <c r="EP45" s="43" t="s">
        <v>66</v>
      </c>
      <c r="EQ45" s="43" t="s">
        <v>66</v>
      </c>
      <c r="ER45" s="43" t="s">
        <v>66</v>
      </c>
      <c r="ES45" s="43" t="s">
        <v>66</v>
      </c>
      <c r="ET45" s="43" t="s">
        <v>66</v>
      </c>
      <c r="EU45" s="43" t="s">
        <v>66</v>
      </c>
      <c r="EV45" s="43" t="s">
        <v>66</v>
      </c>
      <c r="EW45" s="43" t="s">
        <v>66</v>
      </c>
      <c r="EX45" s="43" t="s">
        <v>66</v>
      </c>
      <c r="EY45" s="43" t="s">
        <v>66</v>
      </c>
      <c r="EZ45" s="43" t="s">
        <v>66</v>
      </c>
      <c r="FA45" s="43" t="s">
        <v>66</v>
      </c>
      <c r="FB45" s="44" t="s">
        <v>65</v>
      </c>
      <c r="FC45" s="43" t="s">
        <v>66</v>
      </c>
      <c r="FD45" s="43" t="s">
        <v>66</v>
      </c>
      <c r="FE45" s="43" t="s">
        <v>66</v>
      </c>
      <c r="FF45" s="43" t="s">
        <v>66</v>
      </c>
      <c r="FG45" s="4"/>
      <c r="FH45" s="46" t="str">
        <f t="shared" si="9"/>
        <v/>
      </c>
      <c r="FI45" s="46" t="str">
        <f t="shared" si="9"/>
        <v/>
      </c>
      <c r="FJ45" s="46" t="str">
        <f t="shared" si="9"/>
        <v/>
      </c>
      <c r="FK45" s="46" t="str">
        <f t="shared" si="9"/>
        <v/>
      </c>
      <c r="FL45" s="46" t="str">
        <f t="shared" si="9"/>
        <v/>
      </c>
      <c r="FM45" s="46" t="str">
        <f t="shared" si="9"/>
        <v/>
      </c>
      <c r="FN45" s="46" t="str">
        <f t="shared" si="9"/>
        <v/>
      </c>
      <c r="FO45" s="46" t="str">
        <f t="shared" si="9"/>
        <v/>
      </c>
      <c r="FP45" s="46" t="str">
        <f t="shared" si="9"/>
        <v/>
      </c>
      <c r="FQ45" s="46" t="str">
        <f t="shared" si="9"/>
        <v/>
      </c>
      <c r="FR45" s="46" t="str">
        <f t="shared" si="9"/>
        <v/>
      </c>
      <c r="FS45" s="46" t="str">
        <f t="shared" si="9"/>
        <v/>
      </c>
      <c r="FT45" s="46" t="str">
        <f t="shared" si="9"/>
        <v/>
      </c>
      <c r="FU45" s="46" t="str">
        <f t="shared" si="9"/>
        <v/>
      </c>
      <c r="FV45" s="46" t="str">
        <f t="shared" si="9"/>
        <v/>
      </c>
      <c r="FW45" s="46" t="str">
        <f t="shared" si="9"/>
        <v/>
      </c>
      <c r="FX45" s="46" t="str">
        <f t="shared" si="7"/>
        <v/>
      </c>
      <c r="FY45" s="46" t="str">
        <f t="shared" si="7"/>
        <v/>
      </c>
      <c r="FZ45" s="46" t="str">
        <f t="shared" si="7"/>
        <v/>
      </c>
      <c r="GA45" s="46" t="str">
        <f t="shared" si="7"/>
        <v/>
      </c>
      <c r="GB45" s="46" t="str">
        <f t="shared" si="7"/>
        <v/>
      </c>
      <c r="GC45" s="46" t="str">
        <f t="shared" si="5"/>
        <v/>
      </c>
      <c r="GD45" s="46" t="str">
        <f t="shared" si="5"/>
        <v/>
      </c>
      <c r="GE45" s="46">
        <f t="shared" si="5"/>
        <v>8476608</v>
      </c>
      <c r="GF45" s="46" t="str">
        <f t="shared" si="5"/>
        <v/>
      </c>
      <c r="GG45" s="46" t="str">
        <f t="shared" si="5"/>
        <v/>
      </c>
      <c r="GH45" s="46" t="str">
        <f t="shared" si="5"/>
        <v/>
      </c>
      <c r="GI45" s="46" t="str">
        <f t="shared" si="5"/>
        <v/>
      </c>
      <c r="GJ45" s="46" t="str">
        <f t="shared" si="5"/>
        <v/>
      </c>
      <c r="GK45" s="46" t="str">
        <f t="shared" si="5"/>
        <v/>
      </c>
      <c r="GL45" s="46" t="str">
        <f t="shared" si="5"/>
        <v/>
      </c>
      <c r="GM45" s="46" t="str">
        <f t="shared" si="5"/>
        <v/>
      </c>
      <c r="GN45" s="46" t="str">
        <f t="shared" si="5"/>
        <v/>
      </c>
      <c r="GO45" s="46" t="str">
        <f t="shared" si="5"/>
        <v/>
      </c>
      <c r="GP45" s="46" t="str">
        <f t="shared" si="5"/>
        <v/>
      </c>
      <c r="GQ45" s="46" t="str">
        <f t="shared" si="5"/>
        <v/>
      </c>
      <c r="GR45" s="46" t="str">
        <f t="shared" si="5"/>
        <v/>
      </c>
      <c r="GS45" s="46" t="str">
        <f t="shared" si="6"/>
        <v/>
      </c>
      <c r="GT45" s="46" t="str">
        <f t="shared" si="6"/>
        <v/>
      </c>
      <c r="GU45" s="46" t="str">
        <f t="shared" si="6"/>
        <v/>
      </c>
      <c r="GV45" s="46" t="str">
        <f t="shared" si="6"/>
        <v/>
      </c>
      <c r="GW45" s="46" t="str">
        <f t="shared" si="6"/>
        <v/>
      </c>
      <c r="GX45" s="46" t="str">
        <f t="shared" si="6"/>
        <v/>
      </c>
      <c r="GY45" s="46" t="str">
        <f t="shared" si="6"/>
        <v/>
      </c>
      <c r="GZ45" s="46" t="str">
        <f t="shared" si="6"/>
        <v/>
      </c>
      <c r="HA45" s="46" t="str">
        <f t="shared" si="6"/>
        <v/>
      </c>
      <c r="HB45" s="46" t="str">
        <f t="shared" si="8"/>
        <v/>
      </c>
      <c r="HC45" s="46" t="str">
        <f t="shared" si="8"/>
        <v/>
      </c>
      <c r="HD45" s="46" t="str">
        <f t="shared" si="8"/>
        <v/>
      </c>
      <c r="HE45" s="46" t="str">
        <f t="shared" si="8"/>
        <v/>
      </c>
      <c r="HF45" s="46" t="str">
        <f t="shared" si="8"/>
        <v/>
      </c>
      <c r="HG45" s="4"/>
    </row>
    <row r="46" spans="1:215" ht="42" customHeight="1" x14ac:dyDescent="0.2">
      <c r="A46" s="33">
        <v>37</v>
      </c>
      <c r="B46" s="33" t="s">
        <v>86</v>
      </c>
      <c r="C46" s="55" t="s">
        <v>115</v>
      </c>
      <c r="D46" s="56" t="s">
        <v>116</v>
      </c>
      <c r="E46" s="33">
        <v>1</v>
      </c>
      <c r="F46" s="35">
        <v>7330043</v>
      </c>
      <c r="G46" s="51"/>
      <c r="H46" s="126">
        <v>0</v>
      </c>
      <c r="I46" s="126">
        <v>0</v>
      </c>
      <c r="J46" s="126">
        <v>15946000</v>
      </c>
      <c r="K46" s="126">
        <v>0</v>
      </c>
      <c r="L46" s="126">
        <v>0</v>
      </c>
      <c r="M46" s="126">
        <v>0</v>
      </c>
      <c r="N46" s="126">
        <v>0</v>
      </c>
      <c r="O46" s="126">
        <v>23607104.57</v>
      </c>
      <c r="P46" s="38">
        <v>0</v>
      </c>
      <c r="Q46" s="126">
        <v>0</v>
      </c>
      <c r="R46" s="126">
        <v>0</v>
      </c>
      <c r="S46" s="126">
        <v>0</v>
      </c>
      <c r="T46" s="126">
        <v>0</v>
      </c>
      <c r="U46" s="126">
        <v>0</v>
      </c>
      <c r="V46" s="126">
        <v>0</v>
      </c>
      <c r="W46" s="38">
        <v>0</v>
      </c>
      <c r="X46" s="38">
        <v>0</v>
      </c>
      <c r="Y46" s="38">
        <v>0</v>
      </c>
      <c r="Z46" s="126">
        <v>0</v>
      </c>
      <c r="AA46" s="126">
        <v>0</v>
      </c>
      <c r="AB46" s="126">
        <v>0</v>
      </c>
      <c r="AC46" s="126">
        <v>0</v>
      </c>
      <c r="AD46" s="126">
        <v>19629050</v>
      </c>
      <c r="AE46" s="126">
        <v>0</v>
      </c>
      <c r="AF46" s="38">
        <v>0</v>
      </c>
      <c r="AG46" s="126">
        <v>0</v>
      </c>
      <c r="AH46" s="126">
        <v>0</v>
      </c>
      <c r="AI46" s="126">
        <v>0</v>
      </c>
      <c r="AJ46" s="126">
        <v>0</v>
      </c>
      <c r="AK46" s="126">
        <v>0</v>
      </c>
      <c r="AL46" s="126">
        <v>0</v>
      </c>
      <c r="AM46" s="126">
        <v>0</v>
      </c>
      <c r="AN46" s="38">
        <v>0</v>
      </c>
      <c r="AO46" s="38">
        <v>0</v>
      </c>
      <c r="AP46" s="126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126">
        <v>0</v>
      </c>
      <c r="AX46" s="38">
        <v>0</v>
      </c>
      <c r="AY46" s="38">
        <v>0</v>
      </c>
      <c r="AZ46" s="39">
        <v>0</v>
      </c>
      <c r="BA46" s="38">
        <v>0</v>
      </c>
      <c r="BB46" s="40">
        <v>0</v>
      </c>
      <c r="BC46" s="38">
        <v>0</v>
      </c>
      <c r="BD46" s="38">
        <v>0</v>
      </c>
      <c r="BE46" s="38">
        <v>15487573.92</v>
      </c>
      <c r="BF46" s="37">
        <v>0</v>
      </c>
      <c r="BH46" s="41" t="s">
        <v>65</v>
      </c>
      <c r="BI46" s="41" t="s">
        <v>64</v>
      </c>
      <c r="BJ46" s="41" t="s">
        <v>64</v>
      </c>
      <c r="BK46" s="41" t="s">
        <v>64</v>
      </c>
      <c r="BL46" s="41" t="s">
        <v>65</v>
      </c>
      <c r="BM46" s="41" t="s">
        <v>64</v>
      </c>
      <c r="BN46" s="41" t="s">
        <v>65</v>
      </c>
      <c r="BO46" s="41" t="s">
        <v>64</v>
      </c>
      <c r="BP46" s="41" t="s">
        <v>64</v>
      </c>
      <c r="BQ46" s="41" t="s">
        <v>64</v>
      </c>
      <c r="BR46" s="41" t="s">
        <v>64</v>
      </c>
      <c r="BS46" s="41" t="s">
        <v>65</v>
      </c>
      <c r="BT46" s="41" t="s">
        <v>64</v>
      </c>
      <c r="BU46" s="41" t="s">
        <v>64</v>
      </c>
      <c r="BV46" s="41" t="s">
        <v>64</v>
      </c>
      <c r="BW46" s="41" t="s">
        <v>64</v>
      </c>
      <c r="BX46" s="41" t="s">
        <v>64</v>
      </c>
      <c r="BY46" s="41" t="s">
        <v>64</v>
      </c>
      <c r="BZ46" s="41" t="s">
        <v>64</v>
      </c>
      <c r="CA46" s="41" t="s">
        <v>64</v>
      </c>
      <c r="CB46" s="41" t="s">
        <v>64</v>
      </c>
      <c r="CC46" s="41" t="s">
        <v>65</v>
      </c>
      <c r="CD46" s="41" t="s">
        <v>65</v>
      </c>
      <c r="CE46" s="41" t="s">
        <v>64</v>
      </c>
      <c r="CF46" s="41" t="s">
        <v>64</v>
      </c>
      <c r="CG46" s="41" t="s">
        <v>64</v>
      </c>
      <c r="CH46" s="41" t="s">
        <v>64</v>
      </c>
      <c r="CI46" s="41" t="s">
        <v>64</v>
      </c>
      <c r="CJ46" s="41" t="s">
        <v>64</v>
      </c>
      <c r="CK46" s="41" t="s">
        <v>64</v>
      </c>
      <c r="CL46" s="41" t="s">
        <v>64</v>
      </c>
      <c r="CM46" s="41" t="s">
        <v>64</v>
      </c>
      <c r="CN46" s="41" t="s">
        <v>65</v>
      </c>
      <c r="CO46" s="41" t="s">
        <v>64</v>
      </c>
      <c r="CP46" s="41" t="s">
        <v>64</v>
      </c>
      <c r="CQ46" s="41" t="s">
        <v>65</v>
      </c>
      <c r="CR46" s="41" t="s">
        <v>64</v>
      </c>
      <c r="CS46" s="41" t="s">
        <v>65</v>
      </c>
      <c r="CT46" s="41" t="s">
        <v>64</v>
      </c>
      <c r="CU46" s="41" t="s">
        <v>64</v>
      </c>
      <c r="CV46" s="41" t="s">
        <v>64</v>
      </c>
      <c r="CW46" s="41" t="s">
        <v>65</v>
      </c>
      <c r="CX46" s="41" t="s">
        <v>65</v>
      </c>
      <c r="CY46" s="41" t="s">
        <v>64</v>
      </c>
      <c r="CZ46" s="41" t="s">
        <v>64</v>
      </c>
      <c r="DA46" s="41" t="s">
        <v>64</v>
      </c>
      <c r="DB46" s="41" t="s">
        <v>65</v>
      </c>
      <c r="DC46" s="41" t="s">
        <v>65</v>
      </c>
      <c r="DD46" s="41" t="s">
        <v>64</v>
      </c>
      <c r="DE46" s="41" t="s">
        <v>65</v>
      </c>
      <c r="DF46" s="41" t="s">
        <v>64</v>
      </c>
      <c r="DG46" s="42"/>
      <c r="DH46" s="43" t="s">
        <v>66</v>
      </c>
      <c r="DI46" s="43" t="s">
        <v>66</v>
      </c>
      <c r="DJ46" s="58" t="s">
        <v>65</v>
      </c>
      <c r="DK46" s="43" t="s">
        <v>66</v>
      </c>
      <c r="DL46" s="43" t="s">
        <v>66</v>
      </c>
      <c r="DM46" s="43" t="s">
        <v>66</v>
      </c>
      <c r="DN46" s="43" t="s">
        <v>66</v>
      </c>
      <c r="DO46" s="58" t="s">
        <v>65</v>
      </c>
      <c r="DP46" s="43" t="s">
        <v>66</v>
      </c>
      <c r="DQ46" s="43" t="s">
        <v>66</v>
      </c>
      <c r="DR46" s="43" t="s">
        <v>66</v>
      </c>
      <c r="DS46" s="43" t="s">
        <v>66</v>
      </c>
      <c r="DT46" s="43" t="s">
        <v>66</v>
      </c>
      <c r="DU46" s="43" t="s">
        <v>66</v>
      </c>
      <c r="DV46" s="43" t="s">
        <v>66</v>
      </c>
      <c r="DW46" s="43" t="s">
        <v>66</v>
      </c>
      <c r="DX46" s="43" t="s">
        <v>66</v>
      </c>
      <c r="DY46" s="43" t="s">
        <v>66</v>
      </c>
      <c r="DZ46" s="43" t="s">
        <v>66</v>
      </c>
      <c r="EA46" s="43" t="s">
        <v>66</v>
      </c>
      <c r="EB46" s="43" t="s">
        <v>66</v>
      </c>
      <c r="EC46" s="43" t="s">
        <v>66</v>
      </c>
      <c r="ED46" s="58" t="s">
        <v>65</v>
      </c>
      <c r="EE46" s="43" t="s">
        <v>66</v>
      </c>
      <c r="EF46" s="43" t="s">
        <v>66</v>
      </c>
      <c r="EG46" s="43" t="s">
        <v>66</v>
      </c>
      <c r="EH46" s="43" t="s">
        <v>66</v>
      </c>
      <c r="EI46" s="43" t="s">
        <v>66</v>
      </c>
      <c r="EJ46" s="43" t="s">
        <v>66</v>
      </c>
      <c r="EK46" s="43" t="s">
        <v>66</v>
      </c>
      <c r="EL46" s="43" t="s">
        <v>66</v>
      </c>
      <c r="EM46" s="43" t="s">
        <v>66</v>
      </c>
      <c r="EN46" s="43" t="s">
        <v>66</v>
      </c>
      <c r="EO46" s="43" t="s">
        <v>66</v>
      </c>
      <c r="EP46" s="43" t="s">
        <v>66</v>
      </c>
      <c r="EQ46" s="43" t="s">
        <v>66</v>
      </c>
      <c r="ER46" s="43" t="s">
        <v>66</v>
      </c>
      <c r="ES46" s="43" t="s">
        <v>66</v>
      </c>
      <c r="ET46" s="43" t="s">
        <v>66</v>
      </c>
      <c r="EU46" s="43" t="s">
        <v>66</v>
      </c>
      <c r="EV46" s="43" t="s">
        <v>66</v>
      </c>
      <c r="EW46" s="43" t="s">
        <v>66</v>
      </c>
      <c r="EX46" s="43" t="s">
        <v>66</v>
      </c>
      <c r="EY46" s="43" t="s">
        <v>66</v>
      </c>
      <c r="EZ46" s="43" t="s">
        <v>66</v>
      </c>
      <c r="FA46" s="43" t="s">
        <v>66</v>
      </c>
      <c r="FB46" s="43" t="s">
        <v>66</v>
      </c>
      <c r="FC46" s="43" t="s">
        <v>66</v>
      </c>
      <c r="FD46" s="43" t="s">
        <v>66</v>
      </c>
      <c r="FE46" s="44" t="s">
        <v>64</v>
      </c>
      <c r="FF46" s="43" t="s">
        <v>66</v>
      </c>
      <c r="FG46" s="4"/>
      <c r="FH46" s="46" t="str">
        <f t="shared" si="9"/>
        <v/>
      </c>
      <c r="FI46" s="46" t="str">
        <f t="shared" si="9"/>
        <v/>
      </c>
      <c r="FJ46" s="46" t="str">
        <f t="shared" si="9"/>
        <v/>
      </c>
      <c r="FK46" s="46" t="str">
        <f t="shared" si="9"/>
        <v/>
      </c>
      <c r="FL46" s="46" t="str">
        <f t="shared" si="9"/>
        <v/>
      </c>
      <c r="FM46" s="46" t="str">
        <f t="shared" si="9"/>
        <v/>
      </c>
      <c r="FN46" s="46" t="str">
        <f t="shared" si="9"/>
        <v/>
      </c>
      <c r="FO46" s="46" t="str">
        <f t="shared" si="9"/>
        <v/>
      </c>
      <c r="FP46" s="46" t="str">
        <f t="shared" si="9"/>
        <v/>
      </c>
      <c r="FQ46" s="46" t="str">
        <f t="shared" si="9"/>
        <v/>
      </c>
      <c r="FR46" s="46" t="str">
        <f t="shared" si="9"/>
        <v/>
      </c>
      <c r="FS46" s="46" t="str">
        <f t="shared" si="9"/>
        <v/>
      </c>
      <c r="FT46" s="46" t="str">
        <f t="shared" si="9"/>
        <v/>
      </c>
      <c r="FU46" s="46" t="str">
        <f t="shared" si="9"/>
        <v/>
      </c>
      <c r="FV46" s="46" t="str">
        <f t="shared" si="9"/>
        <v/>
      </c>
      <c r="FW46" s="46" t="str">
        <f t="shared" si="9"/>
        <v/>
      </c>
      <c r="FX46" s="46" t="str">
        <f t="shared" si="7"/>
        <v/>
      </c>
      <c r="FY46" s="46" t="str">
        <f t="shared" si="7"/>
        <v/>
      </c>
      <c r="FZ46" s="46" t="str">
        <f t="shared" si="7"/>
        <v/>
      </c>
      <c r="GA46" s="46" t="str">
        <f t="shared" si="7"/>
        <v/>
      </c>
      <c r="GB46" s="46" t="str">
        <f t="shared" si="7"/>
        <v/>
      </c>
      <c r="GC46" s="46" t="str">
        <f t="shared" si="5"/>
        <v/>
      </c>
      <c r="GD46" s="46" t="str">
        <f t="shared" si="5"/>
        <v/>
      </c>
      <c r="GE46" s="46" t="str">
        <f t="shared" si="5"/>
        <v/>
      </c>
      <c r="GF46" s="46" t="str">
        <f t="shared" si="5"/>
        <v/>
      </c>
      <c r="GG46" s="46" t="str">
        <f t="shared" si="5"/>
        <v/>
      </c>
      <c r="GH46" s="46" t="str">
        <f t="shared" si="5"/>
        <v/>
      </c>
      <c r="GI46" s="46" t="str">
        <f t="shared" si="5"/>
        <v/>
      </c>
      <c r="GJ46" s="46" t="str">
        <f t="shared" si="5"/>
        <v/>
      </c>
      <c r="GK46" s="46" t="str">
        <f t="shared" si="5"/>
        <v/>
      </c>
      <c r="GL46" s="46" t="str">
        <f t="shared" si="5"/>
        <v/>
      </c>
      <c r="GM46" s="46" t="str">
        <f t="shared" si="5"/>
        <v/>
      </c>
      <c r="GN46" s="46" t="str">
        <f t="shared" si="5"/>
        <v/>
      </c>
      <c r="GO46" s="46" t="str">
        <f t="shared" si="5"/>
        <v/>
      </c>
      <c r="GP46" s="46" t="str">
        <f t="shared" si="5"/>
        <v/>
      </c>
      <c r="GQ46" s="46" t="str">
        <f t="shared" ref="GQ46:GY87" si="10">IF(CQ46="NO CUMPLE","",IF(EQ46="NO CUMPLE","",IF(EQ46="NC","",IF(EQ46="CUMPLE",AQ46))))</f>
        <v/>
      </c>
      <c r="GR46" s="46" t="str">
        <f t="shared" si="10"/>
        <v/>
      </c>
      <c r="GS46" s="46" t="str">
        <f t="shared" si="6"/>
        <v/>
      </c>
      <c r="GT46" s="46" t="str">
        <f t="shared" si="6"/>
        <v/>
      </c>
      <c r="GU46" s="46" t="str">
        <f t="shared" si="6"/>
        <v/>
      </c>
      <c r="GV46" s="46" t="str">
        <f t="shared" si="6"/>
        <v/>
      </c>
      <c r="GW46" s="46" t="str">
        <f t="shared" si="6"/>
        <v/>
      </c>
      <c r="GX46" s="46" t="str">
        <f t="shared" si="6"/>
        <v/>
      </c>
      <c r="GY46" s="46" t="str">
        <f t="shared" si="6"/>
        <v/>
      </c>
      <c r="GZ46" s="46" t="str">
        <f t="shared" si="6"/>
        <v/>
      </c>
      <c r="HA46" s="46" t="str">
        <f t="shared" si="6"/>
        <v/>
      </c>
      <c r="HB46" s="46" t="str">
        <f t="shared" si="8"/>
        <v/>
      </c>
      <c r="HC46" s="46" t="str">
        <f t="shared" si="8"/>
        <v/>
      </c>
      <c r="HD46" s="46" t="str">
        <f t="shared" si="8"/>
        <v/>
      </c>
      <c r="HE46" s="46" t="str">
        <f t="shared" si="8"/>
        <v/>
      </c>
      <c r="HF46" s="46" t="str">
        <f t="shared" si="8"/>
        <v/>
      </c>
      <c r="HG46" s="4"/>
    </row>
    <row r="47" spans="1:215" ht="42" customHeight="1" x14ac:dyDescent="0.2">
      <c r="A47" s="33">
        <v>38</v>
      </c>
      <c r="B47" s="33" t="s">
        <v>86</v>
      </c>
      <c r="C47" s="55" t="s">
        <v>115</v>
      </c>
      <c r="D47" s="56" t="s">
        <v>117</v>
      </c>
      <c r="E47" s="33">
        <v>1</v>
      </c>
      <c r="F47" s="35">
        <v>22214999.73</v>
      </c>
      <c r="G47" s="51"/>
      <c r="H47" s="126">
        <v>0</v>
      </c>
      <c r="I47" s="126">
        <v>0</v>
      </c>
      <c r="J47" s="126">
        <v>0</v>
      </c>
      <c r="K47" s="126">
        <v>0</v>
      </c>
      <c r="L47" s="126">
        <v>0</v>
      </c>
      <c r="M47" s="126">
        <v>0</v>
      </c>
      <c r="N47" s="126">
        <v>0</v>
      </c>
      <c r="O47" s="126">
        <v>0</v>
      </c>
      <c r="P47" s="38">
        <v>0</v>
      </c>
      <c r="Q47" s="126">
        <v>0</v>
      </c>
      <c r="R47" s="126">
        <v>0</v>
      </c>
      <c r="S47" s="126">
        <v>0</v>
      </c>
      <c r="T47" s="126">
        <v>0</v>
      </c>
      <c r="U47" s="126">
        <v>0</v>
      </c>
      <c r="V47" s="126">
        <v>0</v>
      </c>
      <c r="W47" s="38">
        <v>0</v>
      </c>
      <c r="X47" s="38">
        <v>0</v>
      </c>
      <c r="Y47" s="38">
        <v>0</v>
      </c>
      <c r="Z47" s="126">
        <v>0</v>
      </c>
      <c r="AA47" s="126">
        <v>0</v>
      </c>
      <c r="AB47" s="126">
        <v>0</v>
      </c>
      <c r="AC47" s="126">
        <v>0</v>
      </c>
      <c r="AD47" s="126">
        <v>0</v>
      </c>
      <c r="AE47" s="126">
        <v>0</v>
      </c>
      <c r="AF47" s="38">
        <v>0</v>
      </c>
      <c r="AG47" s="126">
        <v>0</v>
      </c>
      <c r="AH47" s="126">
        <v>0</v>
      </c>
      <c r="AI47" s="126">
        <v>0</v>
      </c>
      <c r="AJ47" s="126">
        <v>0</v>
      </c>
      <c r="AK47" s="126">
        <v>0</v>
      </c>
      <c r="AL47" s="126">
        <v>22491000</v>
      </c>
      <c r="AM47" s="126">
        <v>0</v>
      </c>
      <c r="AN47" s="38">
        <v>0</v>
      </c>
      <c r="AO47" s="38">
        <v>0</v>
      </c>
      <c r="AP47" s="126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126">
        <v>0</v>
      </c>
      <c r="AX47" s="38">
        <v>0</v>
      </c>
      <c r="AY47" s="38">
        <v>0</v>
      </c>
      <c r="AZ47" s="39">
        <v>0</v>
      </c>
      <c r="BA47" s="38">
        <v>0</v>
      </c>
      <c r="BB47" s="40">
        <v>0</v>
      </c>
      <c r="BC47" s="38">
        <v>0</v>
      </c>
      <c r="BD47" s="38">
        <v>0</v>
      </c>
      <c r="BE47" s="38">
        <v>0</v>
      </c>
      <c r="BF47" s="37">
        <v>0</v>
      </c>
      <c r="BH47" s="41" t="s">
        <v>65</v>
      </c>
      <c r="BI47" s="41" t="s">
        <v>64</v>
      </c>
      <c r="BJ47" s="41" t="s">
        <v>64</v>
      </c>
      <c r="BK47" s="41" t="s">
        <v>64</v>
      </c>
      <c r="BL47" s="41" t="s">
        <v>65</v>
      </c>
      <c r="BM47" s="41" t="s">
        <v>64</v>
      </c>
      <c r="BN47" s="41" t="s">
        <v>65</v>
      </c>
      <c r="BO47" s="41" t="s">
        <v>64</v>
      </c>
      <c r="BP47" s="41" t="s">
        <v>64</v>
      </c>
      <c r="BQ47" s="41" t="s">
        <v>64</v>
      </c>
      <c r="BR47" s="41" t="s">
        <v>64</v>
      </c>
      <c r="BS47" s="41" t="s">
        <v>65</v>
      </c>
      <c r="BT47" s="41" t="s">
        <v>64</v>
      </c>
      <c r="BU47" s="41" t="s">
        <v>64</v>
      </c>
      <c r="BV47" s="41" t="s">
        <v>64</v>
      </c>
      <c r="BW47" s="41" t="s">
        <v>64</v>
      </c>
      <c r="BX47" s="41" t="s">
        <v>64</v>
      </c>
      <c r="BY47" s="41" t="s">
        <v>64</v>
      </c>
      <c r="BZ47" s="41" t="s">
        <v>64</v>
      </c>
      <c r="CA47" s="41" t="s">
        <v>64</v>
      </c>
      <c r="CB47" s="41" t="s">
        <v>64</v>
      </c>
      <c r="CC47" s="41" t="s">
        <v>65</v>
      </c>
      <c r="CD47" s="41" t="s">
        <v>65</v>
      </c>
      <c r="CE47" s="41" t="s">
        <v>64</v>
      </c>
      <c r="CF47" s="41" t="s">
        <v>64</v>
      </c>
      <c r="CG47" s="41" t="s">
        <v>64</v>
      </c>
      <c r="CH47" s="41" t="s">
        <v>64</v>
      </c>
      <c r="CI47" s="41" t="s">
        <v>64</v>
      </c>
      <c r="CJ47" s="41" t="s">
        <v>64</v>
      </c>
      <c r="CK47" s="41" t="s">
        <v>64</v>
      </c>
      <c r="CL47" s="41" t="s">
        <v>64</v>
      </c>
      <c r="CM47" s="41" t="s">
        <v>64</v>
      </c>
      <c r="CN47" s="41" t="s">
        <v>65</v>
      </c>
      <c r="CO47" s="41" t="s">
        <v>64</v>
      </c>
      <c r="CP47" s="41" t="s">
        <v>64</v>
      </c>
      <c r="CQ47" s="41" t="s">
        <v>65</v>
      </c>
      <c r="CR47" s="41" t="s">
        <v>64</v>
      </c>
      <c r="CS47" s="41" t="s">
        <v>65</v>
      </c>
      <c r="CT47" s="41" t="s">
        <v>64</v>
      </c>
      <c r="CU47" s="41" t="s">
        <v>64</v>
      </c>
      <c r="CV47" s="41" t="s">
        <v>64</v>
      </c>
      <c r="CW47" s="41" t="s">
        <v>65</v>
      </c>
      <c r="CX47" s="41" t="s">
        <v>65</v>
      </c>
      <c r="CY47" s="41" t="s">
        <v>64</v>
      </c>
      <c r="CZ47" s="41" t="s">
        <v>64</v>
      </c>
      <c r="DA47" s="41" t="s">
        <v>64</v>
      </c>
      <c r="DB47" s="41" t="s">
        <v>65</v>
      </c>
      <c r="DC47" s="41" t="s">
        <v>65</v>
      </c>
      <c r="DD47" s="41" t="s">
        <v>64</v>
      </c>
      <c r="DE47" s="41" t="s">
        <v>65</v>
      </c>
      <c r="DF47" s="41" t="s">
        <v>64</v>
      </c>
      <c r="DG47" s="42"/>
      <c r="DH47" s="43" t="s">
        <v>66</v>
      </c>
      <c r="DI47" s="43" t="s">
        <v>66</v>
      </c>
      <c r="DJ47" s="43" t="s">
        <v>66</v>
      </c>
      <c r="DK47" s="43" t="s">
        <v>66</v>
      </c>
      <c r="DL47" s="43" t="s">
        <v>66</v>
      </c>
      <c r="DM47" s="43" t="s">
        <v>66</v>
      </c>
      <c r="DN47" s="43" t="s">
        <v>66</v>
      </c>
      <c r="DO47" s="43" t="s">
        <v>66</v>
      </c>
      <c r="DP47" s="43" t="s">
        <v>66</v>
      </c>
      <c r="DQ47" s="43" t="s">
        <v>66</v>
      </c>
      <c r="DR47" s="43" t="s">
        <v>66</v>
      </c>
      <c r="DS47" s="43" t="s">
        <v>66</v>
      </c>
      <c r="DT47" s="43" t="s">
        <v>66</v>
      </c>
      <c r="DU47" s="43" t="s">
        <v>66</v>
      </c>
      <c r="DV47" s="43" t="s">
        <v>66</v>
      </c>
      <c r="DW47" s="43" t="s">
        <v>66</v>
      </c>
      <c r="DX47" s="43" t="s">
        <v>66</v>
      </c>
      <c r="DY47" s="43" t="s">
        <v>66</v>
      </c>
      <c r="DZ47" s="43" t="s">
        <v>66</v>
      </c>
      <c r="EA47" s="43" t="s">
        <v>66</v>
      </c>
      <c r="EB47" s="43" t="s">
        <v>66</v>
      </c>
      <c r="EC47" s="43" t="s">
        <v>66</v>
      </c>
      <c r="ED47" s="43" t="s">
        <v>66</v>
      </c>
      <c r="EE47" s="43" t="s">
        <v>66</v>
      </c>
      <c r="EF47" s="43" t="s">
        <v>66</v>
      </c>
      <c r="EG47" s="43" t="s">
        <v>66</v>
      </c>
      <c r="EH47" s="43" t="s">
        <v>66</v>
      </c>
      <c r="EI47" s="43" t="s">
        <v>66</v>
      </c>
      <c r="EJ47" s="43" t="s">
        <v>66</v>
      </c>
      <c r="EK47" s="43" t="s">
        <v>66</v>
      </c>
      <c r="EL47" s="44" t="s">
        <v>64</v>
      </c>
      <c r="EM47" s="43" t="s">
        <v>66</v>
      </c>
      <c r="EN47" s="43" t="s">
        <v>66</v>
      </c>
      <c r="EO47" s="43" t="s">
        <v>66</v>
      </c>
      <c r="EP47" s="43" t="s">
        <v>66</v>
      </c>
      <c r="EQ47" s="43" t="s">
        <v>66</v>
      </c>
      <c r="ER47" s="43" t="s">
        <v>66</v>
      </c>
      <c r="ES47" s="43" t="s">
        <v>66</v>
      </c>
      <c r="ET47" s="43" t="s">
        <v>66</v>
      </c>
      <c r="EU47" s="43" t="s">
        <v>66</v>
      </c>
      <c r="EV47" s="43" t="s">
        <v>66</v>
      </c>
      <c r="EW47" s="43" t="s">
        <v>66</v>
      </c>
      <c r="EX47" s="43" t="s">
        <v>66</v>
      </c>
      <c r="EY47" s="43" t="s">
        <v>66</v>
      </c>
      <c r="EZ47" s="43" t="s">
        <v>66</v>
      </c>
      <c r="FA47" s="43" t="s">
        <v>66</v>
      </c>
      <c r="FB47" s="43" t="s">
        <v>66</v>
      </c>
      <c r="FC47" s="43" t="s">
        <v>66</v>
      </c>
      <c r="FD47" s="43" t="s">
        <v>66</v>
      </c>
      <c r="FE47" s="43" t="s">
        <v>66</v>
      </c>
      <c r="FF47" s="43" t="s">
        <v>66</v>
      </c>
      <c r="FG47" s="4"/>
      <c r="FH47" s="46" t="str">
        <f t="shared" si="9"/>
        <v/>
      </c>
      <c r="FI47" s="46" t="str">
        <f t="shared" si="9"/>
        <v/>
      </c>
      <c r="FJ47" s="46" t="str">
        <f t="shared" si="9"/>
        <v/>
      </c>
      <c r="FK47" s="46" t="str">
        <f t="shared" si="9"/>
        <v/>
      </c>
      <c r="FL47" s="46" t="str">
        <f t="shared" si="9"/>
        <v/>
      </c>
      <c r="FM47" s="46" t="str">
        <f t="shared" si="9"/>
        <v/>
      </c>
      <c r="FN47" s="46" t="str">
        <f t="shared" si="9"/>
        <v/>
      </c>
      <c r="FO47" s="46" t="str">
        <f t="shared" si="9"/>
        <v/>
      </c>
      <c r="FP47" s="46" t="str">
        <f t="shared" si="9"/>
        <v/>
      </c>
      <c r="FQ47" s="46" t="str">
        <f t="shared" si="9"/>
        <v/>
      </c>
      <c r="FR47" s="46" t="str">
        <f t="shared" si="9"/>
        <v/>
      </c>
      <c r="FS47" s="46" t="str">
        <f t="shared" si="9"/>
        <v/>
      </c>
      <c r="FT47" s="46" t="str">
        <f t="shared" si="9"/>
        <v/>
      </c>
      <c r="FU47" s="46" t="str">
        <f t="shared" si="9"/>
        <v/>
      </c>
      <c r="FV47" s="46" t="str">
        <f t="shared" si="9"/>
        <v/>
      </c>
      <c r="FW47" s="46" t="str">
        <f t="shared" si="9"/>
        <v/>
      </c>
      <c r="FX47" s="46" t="str">
        <f t="shared" si="7"/>
        <v/>
      </c>
      <c r="FY47" s="46" t="str">
        <f t="shared" si="7"/>
        <v/>
      </c>
      <c r="FZ47" s="46" t="str">
        <f t="shared" si="7"/>
        <v/>
      </c>
      <c r="GA47" s="46" t="str">
        <f t="shared" si="7"/>
        <v/>
      </c>
      <c r="GB47" s="46" t="str">
        <f t="shared" si="7"/>
        <v/>
      </c>
      <c r="GC47" s="46" t="str">
        <f t="shared" si="7"/>
        <v/>
      </c>
      <c r="GD47" s="46" t="str">
        <f t="shared" si="7"/>
        <v/>
      </c>
      <c r="GE47" s="46" t="str">
        <f t="shared" si="7"/>
        <v/>
      </c>
      <c r="GF47" s="46" t="str">
        <f t="shared" si="7"/>
        <v/>
      </c>
      <c r="GG47" s="46" t="str">
        <f t="shared" si="7"/>
        <v/>
      </c>
      <c r="GH47" s="46" t="str">
        <f t="shared" si="7"/>
        <v/>
      </c>
      <c r="GI47" s="46" t="str">
        <f t="shared" si="7"/>
        <v/>
      </c>
      <c r="GJ47" s="46" t="str">
        <f t="shared" si="7"/>
        <v/>
      </c>
      <c r="GK47" s="46" t="str">
        <f t="shared" si="7"/>
        <v/>
      </c>
      <c r="GL47" s="46">
        <f t="shared" si="7"/>
        <v>22491000</v>
      </c>
      <c r="GM47" s="46" t="str">
        <f t="shared" si="7"/>
        <v/>
      </c>
      <c r="GN47" s="46" t="str">
        <f t="shared" ref="GN47:GU104" si="11">IF(CN47="NO CUMPLE","",IF(EN47="NO CUMPLE","",IF(EN47="NC","",IF(EN47="CUMPLE",AN47))))</f>
        <v/>
      </c>
      <c r="GO47" s="46" t="str">
        <f t="shared" si="11"/>
        <v/>
      </c>
      <c r="GP47" s="46" t="str">
        <f t="shared" si="11"/>
        <v/>
      </c>
      <c r="GQ47" s="46" t="str">
        <f t="shared" si="10"/>
        <v/>
      </c>
      <c r="GR47" s="46" t="str">
        <f t="shared" si="10"/>
        <v/>
      </c>
      <c r="GS47" s="46" t="str">
        <f t="shared" si="6"/>
        <v/>
      </c>
      <c r="GT47" s="46" t="str">
        <f t="shared" si="6"/>
        <v/>
      </c>
      <c r="GU47" s="46" t="str">
        <f t="shared" si="6"/>
        <v/>
      </c>
      <c r="GV47" s="46" t="str">
        <f t="shared" si="6"/>
        <v/>
      </c>
      <c r="GW47" s="46" t="str">
        <f t="shared" si="6"/>
        <v/>
      </c>
      <c r="GX47" s="46" t="str">
        <f t="shared" si="6"/>
        <v/>
      </c>
      <c r="GY47" s="46" t="str">
        <f t="shared" si="6"/>
        <v/>
      </c>
      <c r="GZ47" s="46" t="str">
        <f t="shared" si="6"/>
        <v/>
      </c>
      <c r="HA47" s="46" t="str">
        <f t="shared" si="6"/>
        <v/>
      </c>
      <c r="HB47" s="46" t="str">
        <f t="shared" si="8"/>
        <v/>
      </c>
      <c r="HC47" s="46" t="str">
        <f t="shared" si="8"/>
        <v/>
      </c>
      <c r="HD47" s="46" t="str">
        <f t="shared" si="8"/>
        <v/>
      </c>
      <c r="HE47" s="46" t="str">
        <f t="shared" si="8"/>
        <v/>
      </c>
      <c r="HF47" s="46" t="str">
        <f t="shared" si="8"/>
        <v/>
      </c>
      <c r="HG47" s="4"/>
    </row>
    <row r="48" spans="1:215" ht="42" customHeight="1" x14ac:dyDescent="0.2">
      <c r="A48" s="33">
        <v>39</v>
      </c>
      <c r="B48" s="33" t="s">
        <v>86</v>
      </c>
      <c r="C48" s="55" t="s">
        <v>118</v>
      </c>
      <c r="D48" s="56" t="s">
        <v>119</v>
      </c>
      <c r="E48" s="33">
        <v>1</v>
      </c>
      <c r="F48" s="35">
        <v>141045449.72</v>
      </c>
      <c r="G48" s="51"/>
      <c r="H48" s="126">
        <v>0</v>
      </c>
      <c r="I48" s="126">
        <v>0</v>
      </c>
      <c r="J48" s="126">
        <v>0</v>
      </c>
      <c r="K48" s="126">
        <v>0</v>
      </c>
      <c r="L48" s="126">
        <v>0</v>
      </c>
      <c r="M48" s="126">
        <v>0</v>
      </c>
      <c r="N48" s="126">
        <v>0</v>
      </c>
      <c r="O48" s="126">
        <v>0</v>
      </c>
      <c r="P48" s="38">
        <v>112984619.02</v>
      </c>
      <c r="Q48" s="126">
        <v>0</v>
      </c>
      <c r="R48" s="126">
        <v>0</v>
      </c>
      <c r="S48" s="126">
        <v>0</v>
      </c>
      <c r="T48" s="126">
        <v>0</v>
      </c>
      <c r="U48" s="126">
        <v>0</v>
      </c>
      <c r="V48" s="126">
        <v>0</v>
      </c>
      <c r="W48" s="38">
        <v>0</v>
      </c>
      <c r="X48" s="38">
        <v>0</v>
      </c>
      <c r="Y48" s="38">
        <v>0</v>
      </c>
      <c r="Z48" s="126">
        <v>0</v>
      </c>
      <c r="AA48" s="126">
        <v>0</v>
      </c>
      <c r="AB48" s="126">
        <v>0</v>
      </c>
      <c r="AC48" s="126">
        <v>0</v>
      </c>
      <c r="AD48" s="126">
        <v>62189400</v>
      </c>
      <c r="AE48" s="126">
        <v>0</v>
      </c>
      <c r="AF48" s="38">
        <v>0</v>
      </c>
      <c r="AG48" s="126">
        <v>0</v>
      </c>
      <c r="AH48" s="126">
        <v>0</v>
      </c>
      <c r="AI48" s="126">
        <v>0</v>
      </c>
      <c r="AJ48" s="126">
        <v>0</v>
      </c>
      <c r="AK48" s="126">
        <v>0</v>
      </c>
      <c r="AL48" s="126">
        <v>0</v>
      </c>
      <c r="AM48" s="126">
        <v>0</v>
      </c>
      <c r="AN48" s="38">
        <v>0</v>
      </c>
      <c r="AO48" s="38">
        <v>0</v>
      </c>
      <c r="AP48" s="126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126">
        <v>0</v>
      </c>
      <c r="AX48" s="38">
        <v>0</v>
      </c>
      <c r="AY48" s="38">
        <v>0</v>
      </c>
      <c r="AZ48" s="39">
        <v>0</v>
      </c>
      <c r="BA48" s="38">
        <v>0</v>
      </c>
      <c r="BB48" s="40">
        <v>0</v>
      </c>
      <c r="BC48" s="38">
        <v>0</v>
      </c>
      <c r="BD48" s="38">
        <v>0</v>
      </c>
      <c r="BE48" s="38">
        <v>0</v>
      </c>
      <c r="BF48" s="37">
        <v>0</v>
      </c>
      <c r="BH48" s="41" t="s">
        <v>65</v>
      </c>
      <c r="BI48" s="41" t="s">
        <v>64</v>
      </c>
      <c r="BJ48" s="41" t="s">
        <v>64</v>
      </c>
      <c r="BK48" s="41" t="s">
        <v>64</v>
      </c>
      <c r="BL48" s="41" t="s">
        <v>65</v>
      </c>
      <c r="BM48" s="41" t="s">
        <v>64</v>
      </c>
      <c r="BN48" s="41" t="s">
        <v>65</v>
      </c>
      <c r="BO48" s="41" t="s">
        <v>64</v>
      </c>
      <c r="BP48" s="41" t="s">
        <v>64</v>
      </c>
      <c r="BQ48" s="41" t="s">
        <v>64</v>
      </c>
      <c r="BR48" s="41" t="s">
        <v>64</v>
      </c>
      <c r="BS48" s="41" t="s">
        <v>65</v>
      </c>
      <c r="BT48" s="41" t="s">
        <v>64</v>
      </c>
      <c r="BU48" s="41" t="s">
        <v>64</v>
      </c>
      <c r="BV48" s="41" t="s">
        <v>64</v>
      </c>
      <c r="BW48" s="41" t="s">
        <v>64</v>
      </c>
      <c r="BX48" s="41" t="s">
        <v>64</v>
      </c>
      <c r="BY48" s="41" t="s">
        <v>64</v>
      </c>
      <c r="BZ48" s="41" t="s">
        <v>64</v>
      </c>
      <c r="CA48" s="41" t="s">
        <v>64</v>
      </c>
      <c r="CB48" s="41" t="s">
        <v>64</v>
      </c>
      <c r="CC48" s="41" t="s">
        <v>65</v>
      </c>
      <c r="CD48" s="41" t="s">
        <v>65</v>
      </c>
      <c r="CE48" s="41" t="s">
        <v>64</v>
      </c>
      <c r="CF48" s="41" t="s">
        <v>64</v>
      </c>
      <c r="CG48" s="41" t="s">
        <v>64</v>
      </c>
      <c r="CH48" s="41" t="s">
        <v>64</v>
      </c>
      <c r="CI48" s="41" t="s">
        <v>64</v>
      </c>
      <c r="CJ48" s="41" t="s">
        <v>64</v>
      </c>
      <c r="CK48" s="41" t="s">
        <v>64</v>
      </c>
      <c r="CL48" s="41" t="s">
        <v>64</v>
      </c>
      <c r="CM48" s="41" t="s">
        <v>64</v>
      </c>
      <c r="CN48" s="41" t="s">
        <v>65</v>
      </c>
      <c r="CO48" s="41" t="s">
        <v>64</v>
      </c>
      <c r="CP48" s="41" t="s">
        <v>64</v>
      </c>
      <c r="CQ48" s="41" t="s">
        <v>65</v>
      </c>
      <c r="CR48" s="41" t="s">
        <v>64</v>
      </c>
      <c r="CS48" s="41" t="s">
        <v>65</v>
      </c>
      <c r="CT48" s="41" t="s">
        <v>64</v>
      </c>
      <c r="CU48" s="41" t="s">
        <v>64</v>
      </c>
      <c r="CV48" s="41" t="s">
        <v>64</v>
      </c>
      <c r="CW48" s="41" t="s">
        <v>65</v>
      </c>
      <c r="CX48" s="41" t="s">
        <v>65</v>
      </c>
      <c r="CY48" s="41" t="s">
        <v>64</v>
      </c>
      <c r="CZ48" s="41" t="s">
        <v>64</v>
      </c>
      <c r="DA48" s="41" t="s">
        <v>64</v>
      </c>
      <c r="DB48" s="41" t="s">
        <v>65</v>
      </c>
      <c r="DC48" s="41" t="s">
        <v>65</v>
      </c>
      <c r="DD48" s="41" t="s">
        <v>64</v>
      </c>
      <c r="DE48" s="41" t="s">
        <v>65</v>
      </c>
      <c r="DF48" s="41" t="s">
        <v>64</v>
      </c>
      <c r="DG48" s="42"/>
      <c r="DH48" s="43" t="s">
        <v>66</v>
      </c>
      <c r="DI48" s="43" t="s">
        <v>66</v>
      </c>
      <c r="DJ48" s="43" t="s">
        <v>66</v>
      </c>
      <c r="DK48" s="43" t="s">
        <v>66</v>
      </c>
      <c r="DL48" s="43" t="s">
        <v>66</v>
      </c>
      <c r="DM48" s="43" t="s">
        <v>66</v>
      </c>
      <c r="DN48" s="43" t="s">
        <v>66</v>
      </c>
      <c r="DO48" s="43" t="s">
        <v>66</v>
      </c>
      <c r="DP48" s="58" t="s">
        <v>65</v>
      </c>
      <c r="DQ48" s="43" t="s">
        <v>66</v>
      </c>
      <c r="DR48" s="43" t="s">
        <v>66</v>
      </c>
      <c r="DS48" s="43" t="s">
        <v>66</v>
      </c>
      <c r="DT48" s="43" t="s">
        <v>66</v>
      </c>
      <c r="DU48" s="43" t="s">
        <v>66</v>
      </c>
      <c r="DV48" s="43" t="s">
        <v>66</v>
      </c>
      <c r="DW48" s="43" t="s">
        <v>66</v>
      </c>
      <c r="DX48" s="43" t="s">
        <v>66</v>
      </c>
      <c r="DY48" s="43" t="s">
        <v>66</v>
      </c>
      <c r="DZ48" s="43" t="s">
        <v>66</v>
      </c>
      <c r="EA48" s="43" t="s">
        <v>66</v>
      </c>
      <c r="EB48" s="43" t="s">
        <v>66</v>
      </c>
      <c r="EC48" s="43" t="s">
        <v>66</v>
      </c>
      <c r="ED48" s="58" t="s">
        <v>65</v>
      </c>
      <c r="EE48" s="43" t="s">
        <v>66</v>
      </c>
      <c r="EF48" s="43" t="s">
        <v>66</v>
      </c>
      <c r="EG48" s="43" t="s">
        <v>66</v>
      </c>
      <c r="EH48" s="43" t="s">
        <v>66</v>
      </c>
      <c r="EI48" s="43" t="s">
        <v>66</v>
      </c>
      <c r="EJ48" s="43" t="s">
        <v>66</v>
      </c>
      <c r="EK48" s="43" t="s">
        <v>66</v>
      </c>
      <c r="EL48" s="43" t="s">
        <v>66</v>
      </c>
      <c r="EM48" s="43" t="s">
        <v>66</v>
      </c>
      <c r="EN48" s="43" t="s">
        <v>66</v>
      </c>
      <c r="EO48" s="43" t="s">
        <v>66</v>
      </c>
      <c r="EP48" s="43" t="s">
        <v>66</v>
      </c>
      <c r="EQ48" s="43" t="s">
        <v>66</v>
      </c>
      <c r="ER48" s="43" t="s">
        <v>66</v>
      </c>
      <c r="ES48" s="43" t="s">
        <v>66</v>
      </c>
      <c r="ET48" s="43" t="s">
        <v>66</v>
      </c>
      <c r="EU48" s="43" t="s">
        <v>66</v>
      </c>
      <c r="EV48" s="43" t="s">
        <v>66</v>
      </c>
      <c r="EW48" s="43" t="s">
        <v>66</v>
      </c>
      <c r="EX48" s="43" t="s">
        <v>66</v>
      </c>
      <c r="EY48" s="43" t="s">
        <v>66</v>
      </c>
      <c r="EZ48" s="43" t="s">
        <v>66</v>
      </c>
      <c r="FA48" s="43" t="s">
        <v>66</v>
      </c>
      <c r="FB48" s="43" t="s">
        <v>66</v>
      </c>
      <c r="FC48" s="43" t="s">
        <v>66</v>
      </c>
      <c r="FD48" s="43" t="s">
        <v>66</v>
      </c>
      <c r="FE48" s="43" t="s">
        <v>66</v>
      </c>
      <c r="FF48" s="43" t="s">
        <v>66</v>
      </c>
      <c r="FG48" s="4"/>
      <c r="FH48" s="46" t="str">
        <f t="shared" si="9"/>
        <v/>
      </c>
      <c r="FI48" s="46" t="str">
        <f t="shared" si="9"/>
        <v/>
      </c>
      <c r="FJ48" s="46" t="str">
        <f t="shared" si="9"/>
        <v/>
      </c>
      <c r="FK48" s="46" t="str">
        <f t="shared" si="9"/>
        <v/>
      </c>
      <c r="FL48" s="46" t="str">
        <f t="shared" si="9"/>
        <v/>
      </c>
      <c r="FM48" s="46" t="str">
        <f t="shared" si="9"/>
        <v/>
      </c>
      <c r="FN48" s="46" t="str">
        <f t="shared" si="9"/>
        <v/>
      </c>
      <c r="FO48" s="46" t="str">
        <f t="shared" si="9"/>
        <v/>
      </c>
      <c r="FP48" s="46" t="str">
        <f t="shared" si="9"/>
        <v/>
      </c>
      <c r="FQ48" s="46" t="str">
        <f t="shared" si="9"/>
        <v/>
      </c>
      <c r="FR48" s="46" t="str">
        <f t="shared" si="9"/>
        <v/>
      </c>
      <c r="FS48" s="46" t="str">
        <f t="shared" si="9"/>
        <v/>
      </c>
      <c r="FT48" s="46" t="str">
        <f t="shared" si="9"/>
        <v/>
      </c>
      <c r="FU48" s="46" t="str">
        <f t="shared" si="9"/>
        <v/>
      </c>
      <c r="FV48" s="46" t="str">
        <f t="shared" si="9"/>
        <v/>
      </c>
      <c r="FW48" s="46" t="str">
        <f t="shared" si="9"/>
        <v/>
      </c>
      <c r="FX48" s="46" t="str">
        <f t="shared" si="7"/>
        <v/>
      </c>
      <c r="FY48" s="46" t="str">
        <f t="shared" si="7"/>
        <v/>
      </c>
      <c r="FZ48" s="46" t="str">
        <f t="shared" si="7"/>
        <v/>
      </c>
      <c r="GA48" s="46" t="str">
        <f t="shared" si="7"/>
        <v/>
      </c>
      <c r="GB48" s="46" t="str">
        <f t="shared" si="7"/>
        <v/>
      </c>
      <c r="GC48" s="46" t="str">
        <f t="shared" si="7"/>
        <v/>
      </c>
      <c r="GD48" s="46" t="str">
        <f t="shared" si="7"/>
        <v/>
      </c>
      <c r="GE48" s="46" t="str">
        <f t="shared" si="7"/>
        <v/>
      </c>
      <c r="GF48" s="46" t="str">
        <f t="shared" si="7"/>
        <v/>
      </c>
      <c r="GG48" s="46" t="str">
        <f t="shared" si="7"/>
        <v/>
      </c>
      <c r="GH48" s="46" t="str">
        <f t="shared" si="7"/>
        <v/>
      </c>
      <c r="GI48" s="46" t="str">
        <f t="shared" si="7"/>
        <v/>
      </c>
      <c r="GJ48" s="46" t="str">
        <f t="shared" si="7"/>
        <v/>
      </c>
      <c r="GK48" s="46" t="str">
        <f t="shared" si="7"/>
        <v/>
      </c>
      <c r="GL48" s="46" t="str">
        <f t="shared" si="7"/>
        <v/>
      </c>
      <c r="GM48" s="46" t="str">
        <f t="shared" si="7"/>
        <v/>
      </c>
      <c r="GN48" s="46" t="str">
        <f t="shared" si="11"/>
        <v/>
      </c>
      <c r="GO48" s="46" t="str">
        <f t="shared" si="11"/>
        <v/>
      </c>
      <c r="GP48" s="46" t="str">
        <f t="shared" si="11"/>
        <v/>
      </c>
      <c r="GQ48" s="46" t="str">
        <f t="shared" si="10"/>
        <v/>
      </c>
      <c r="GR48" s="46" t="str">
        <f t="shared" si="10"/>
        <v/>
      </c>
      <c r="GS48" s="46" t="str">
        <f t="shared" si="6"/>
        <v/>
      </c>
      <c r="GT48" s="46" t="str">
        <f t="shared" si="6"/>
        <v/>
      </c>
      <c r="GU48" s="46" t="str">
        <f t="shared" si="6"/>
        <v/>
      </c>
      <c r="GV48" s="46" t="str">
        <f t="shared" si="6"/>
        <v/>
      </c>
      <c r="GW48" s="46" t="str">
        <f t="shared" si="6"/>
        <v/>
      </c>
      <c r="GX48" s="46" t="str">
        <f t="shared" si="6"/>
        <v/>
      </c>
      <c r="GY48" s="46" t="str">
        <f t="shared" si="6"/>
        <v/>
      </c>
      <c r="GZ48" s="46" t="str">
        <f t="shared" si="6"/>
        <v/>
      </c>
      <c r="HA48" s="46" t="str">
        <f t="shared" si="6"/>
        <v/>
      </c>
      <c r="HB48" s="46" t="str">
        <f t="shared" si="8"/>
        <v/>
      </c>
      <c r="HC48" s="46" t="str">
        <f t="shared" si="8"/>
        <v/>
      </c>
      <c r="HD48" s="46" t="str">
        <f t="shared" si="8"/>
        <v/>
      </c>
      <c r="HE48" s="46" t="str">
        <f t="shared" si="8"/>
        <v/>
      </c>
      <c r="HF48" s="46" t="str">
        <f t="shared" si="8"/>
        <v/>
      </c>
      <c r="HG48" s="4"/>
    </row>
    <row r="49" spans="1:215" ht="42" customHeight="1" x14ac:dyDescent="0.2">
      <c r="A49" s="33">
        <v>40</v>
      </c>
      <c r="B49" s="33" t="s">
        <v>86</v>
      </c>
      <c r="C49" s="55" t="s">
        <v>113</v>
      </c>
      <c r="D49" s="56" t="s">
        <v>120</v>
      </c>
      <c r="E49" s="33">
        <v>1</v>
      </c>
      <c r="F49" s="35">
        <v>110372500</v>
      </c>
      <c r="G49" s="51"/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38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38">
        <v>0</v>
      </c>
      <c r="X49" s="38">
        <v>0</v>
      </c>
      <c r="Y49" s="38">
        <v>0</v>
      </c>
      <c r="Z49" s="126">
        <v>0</v>
      </c>
      <c r="AA49" s="126">
        <v>110372500</v>
      </c>
      <c r="AB49" s="126">
        <v>0</v>
      </c>
      <c r="AC49" s="126">
        <v>0</v>
      </c>
      <c r="AD49" s="126">
        <v>0</v>
      </c>
      <c r="AE49" s="126">
        <v>0</v>
      </c>
      <c r="AF49" s="38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38">
        <v>0</v>
      </c>
      <c r="AO49" s="38">
        <v>0</v>
      </c>
      <c r="AP49" s="126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126">
        <v>0</v>
      </c>
      <c r="AX49" s="38">
        <v>0</v>
      </c>
      <c r="AY49" s="38">
        <v>0</v>
      </c>
      <c r="AZ49" s="39">
        <v>0</v>
      </c>
      <c r="BA49" s="38">
        <v>0</v>
      </c>
      <c r="BB49" s="40">
        <v>0</v>
      </c>
      <c r="BC49" s="38">
        <v>0</v>
      </c>
      <c r="BD49" s="38">
        <v>0</v>
      </c>
      <c r="BE49" s="38">
        <v>0</v>
      </c>
      <c r="BF49" s="37">
        <v>0</v>
      </c>
      <c r="BH49" s="41" t="s">
        <v>65</v>
      </c>
      <c r="BI49" s="41" t="s">
        <v>64</v>
      </c>
      <c r="BJ49" s="41" t="s">
        <v>64</v>
      </c>
      <c r="BK49" s="41" t="s">
        <v>64</v>
      </c>
      <c r="BL49" s="41" t="s">
        <v>65</v>
      </c>
      <c r="BM49" s="41" t="s">
        <v>64</v>
      </c>
      <c r="BN49" s="41" t="s">
        <v>65</v>
      </c>
      <c r="BO49" s="41" t="s">
        <v>64</v>
      </c>
      <c r="BP49" s="41" t="s">
        <v>64</v>
      </c>
      <c r="BQ49" s="41" t="s">
        <v>64</v>
      </c>
      <c r="BR49" s="41" t="s">
        <v>64</v>
      </c>
      <c r="BS49" s="41" t="s">
        <v>65</v>
      </c>
      <c r="BT49" s="41" t="s">
        <v>64</v>
      </c>
      <c r="BU49" s="41" t="s">
        <v>64</v>
      </c>
      <c r="BV49" s="41" t="s">
        <v>64</v>
      </c>
      <c r="BW49" s="41" t="s">
        <v>64</v>
      </c>
      <c r="BX49" s="41" t="s">
        <v>64</v>
      </c>
      <c r="BY49" s="41" t="s">
        <v>64</v>
      </c>
      <c r="BZ49" s="41" t="s">
        <v>64</v>
      </c>
      <c r="CA49" s="41" t="s">
        <v>64</v>
      </c>
      <c r="CB49" s="41" t="s">
        <v>64</v>
      </c>
      <c r="CC49" s="41" t="s">
        <v>65</v>
      </c>
      <c r="CD49" s="41" t="s">
        <v>65</v>
      </c>
      <c r="CE49" s="41" t="s">
        <v>64</v>
      </c>
      <c r="CF49" s="41" t="s">
        <v>64</v>
      </c>
      <c r="CG49" s="41" t="s">
        <v>64</v>
      </c>
      <c r="CH49" s="41" t="s">
        <v>64</v>
      </c>
      <c r="CI49" s="41" t="s">
        <v>64</v>
      </c>
      <c r="CJ49" s="41" t="s">
        <v>64</v>
      </c>
      <c r="CK49" s="41" t="s">
        <v>64</v>
      </c>
      <c r="CL49" s="41" t="s">
        <v>64</v>
      </c>
      <c r="CM49" s="41" t="s">
        <v>64</v>
      </c>
      <c r="CN49" s="41" t="s">
        <v>65</v>
      </c>
      <c r="CO49" s="41" t="s">
        <v>64</v>
      </c>
      <c r="CP49" s="41" t="s">
        <v>64</v>
      </c>
      <c r="CQ49" s="41" t="s">
        <v>65</v>
      </c>
      <c r="CR49" s="41" t="s">
        <v>64</v>
      </c>
      <c r="CS49" s="41" t="s">
        <v>65</v>
      </c>
      <c r="CT49" s="41" t="s">
        <v>64</v>
      </c>
      <c r="CU49" s="41" t="s">
        <v>64</v>
      </c>
      <c r="CV49" s="41" t="s">
        <v>64</v>
      </c>
      <c r="CW49" s="41" t="s">
        <v>65</v>
      </c>
      <c r="CX49" s="41" t="s">
        <v>65</v>
      </c>
      <c r="CY49" s="41" t="s">
        <v>64</v>
      </c>
      <c r="CZ49" s="41" t="s">
        <v>64</v>
      </c>
      <c r="DA49" s="41" t="s">
        <v>64</v>
      </c>
      <c r="DB49" s="41" t="s">
        <v>65</v>
      </c>
      <c r="DC49" s="41" t="s">
        <v>65</v>
      </c>
      <c r="DD49" s="41" t="s">
        <v>64</v>
      </c>
      <c r="DE49" s="41" t="s">
        <v>65</v>
      </c>
      <c r="DF49" s="41" t="s">
        <v>64</v>
      </c>
      <c r="DG49" s="42"/>
      <c r="DH49" s="43" t="s">
        <v>66</v>
      </c>
      <c r="DI49" s="43" t="s">
        <v>66</v>
      </c>
      <c r="DJ49" s="43" t="s">
        <v>66</v>
      </c>
      <c r="DK49" s="43" t="s">
        <v>66</v>
      </c>
      <c r="DL49" s="43" t="s">
        <v>66</v>
      </c>
      <c r="DM49" s="43" t="s">
        <v>66</v>
      </c>
      <c r="DN49" s="43" t="s">
        <v>66</v>
      </c>
      <c r="DO49" s="43" t="s">
        <v>66</v>
      </c>
      <c r="DP49" s="43" t="s">
        <v>66</v>
      </c>
      <c r="DQ49" s="43" t="s">
        <v>66</v>
      </c>
      <c r="DR49" s="43" t="s">
        <v>66</v>
      </c>
      <c r="DS49" s="43" t="s">
        <v>66</v>
      </c>
      <c r="DT49" s="43" t="s">
        <v>66</v>
      </c>
      <c r="DU49" s="43" t="s">
        <v>66</v>
      </c>
      <c r="DV49" s="43" t="s">
        <v>66</v>
      </c>
      <c r="DW49" s="43" t="s">
        <v>66</v>
      </c>
      <c r="DX49" s="43" t="s">
        <v>66</v>
      </c>
      <c r="DY49" s="43" t="s">
        <v>66</v>
      </c>
      <c r="DZ49" s="43" t="s">
        <v>66</v>
      </c>
      <c r="EA49" s="44" t="s">
        <v>64</v>
      </c>
      <c r="EB49" s="43" t="s">
        <v>66</v>
      </c>
      <c r="EC49" s="43" t="s">
        <v>66</v>
      </c>
      <c r="ED49" s="43" t="s">
        <v>66</v>
      </c>
      <c r="EE49" s="43" t="s">
        <v>66</v>
      </c>
      <c r="EF49" s="43" t="s">
        <v>66</v>
      </c>
      <c r="EG49" s="43" t="s">
        <v>66</v>
      </c>
      <c r="EH49" s="43" t="s">
        <v>66</v>
      </c>
      <c r="EI49" s="43" t="s">
        <v>66</v>
      </c>
      <c r="EJ49" s="43" t="s">
        <v>66</v>
      </c>
      <c r="EK49" s="43" t="s">
        <v>66</v>
      </c>
      <c r="EL49" s="43" t="s">
        <v>66</v>
      </c>
      <c r="EM49" s="43" t="s">
        <v>66</v>
      </c>
      <c r="EN49" s="43" t="s">
        <v>66</v>
      </c>
      <c r="EO49" s="43" t="s">
        <v>66</v>
      </c>
      <c r="EP49" s="43" t="s">
        <v>66</v>
      </c>
      <c r="EQ49" s="43" t="s">
        <v>66</v>
      </c>
      <c r="ER49" s="43" t="s">
        <v>66</v>
      </c>
      <c r="ES49" s="43" t="s">
        <v>66</v>
      </c>
      <c r="ET49" s="43" t="s">
        <v>66</v>
      </c>
      <c r="EU49" s="43" t="s">
        <v>66</v>
      </c>
      <c r="EV49" s="43" t="s">
        <v>66</v>
      </c>
      <c r="EW49" s="43" t="s">
        <v>66</v>
      </c>
      <c r="EX49" s="43" t="s">
        <v>66</v>
      </c>
      <c r="EY49" s="43" t="s">
        <v>66</v>
      </c>
      <c r="EZ49" s="43" t="s">
        <v>66</v>
      </c>
      <c r="FA49" s="43" t="s">
        <v>66</v>
      </c>
      <c r="FB49" s="43" t="s">
        <v>66</v>
      </c>
      <c r="FC49" s="43" t="s">
        <v>66</v>
      </c>
      <c r="FD49" s="43" t="s">
        <v>66</v>
      </c>
      <c r="FE49" s="43" t="s">
        <v>66</v>
      </c>
      <c r="FF49" s="43" t="s">
        <v>66</v>
      </c>
      <c r="FG49" s="4"/>
      <c r="FH49" s="46" t="str">
        <f t="shared" si="9"/>
        <v/>
      </c>
      <c r="FI49" s="46" t="str">
        <f t="shared" si="9"/>
        <v/>
      </c>
      <c r="FJ49" s="46" t="str">
        <f t="shared" si="9"/>
        <v/>
      </c>
      <c r="FK49" s="46" t="str">
        <f t="shared" si="9"/>
        <v/>
      </c>
      <c r="FL49" s="46" t="str">
        <f t="shared" si="9"/>
        <v/>
      </c>
      <c r="FM49" s="46" t="str">
        <f t="shared" si="9"/>
        <v/>
      </c>
      <c r="FN49" s="46" t="str">
        <f t="shared" si="9"/>
        <v/>
      </c>
      <c r="FO49" s="46" t="str">
        <f t="shared" si="9"/>
        <v/>
      </c>
      <c r="FP49" s="46" t="str">
        <f t="shared" si="9"/>
        <v/>
      </c>
      <c r="FQ49" s="46" t="str">
        <f t="shared" si="9"/>
        <v/>
      </c>
      <c r="FR49" s="46" t="str">
        <f t="shared" si="9"/>
        <v/>
      </c>
      <c r="FS49" s="46" t="str">
        <f t="shared" si="9"/>
        <v/>
      </c>
      <c r="FT49" s="46" t="str">
        <f t="shared" si="9"/>
        <v/>
      </c>
      <c r="FU49" s="46" t="str">
        <f t="shared" si="9"/>
        <v/>
      </c>
      <c r="FV49" s="46" t="str">
        <f t="shared" si="9"/>
        <v/>
      </c>
      <c r="FW49" s="46" t="str">
        <f t="shared" si="9"/>
        <v/>
      </c>
      <c r="FX49" s="46" t="str">
        <f t="shared" si="7"/>
        <v/>
      </c>
      <c r="FY49" s="46" t="str">
        <f t="shared" si="7"/>
        <v/>
      </c>
      <c r="FZ49" s="46" t="str">
        <f t="shared" si="7"/>
        <v/>
      </c>
      <c r="GA49" s="46">
        <f t="shared" si="7"/>
        <v>110372500</v>
      </c>
      <c r="GB49" s="46" t="str">
        <f t="shared" si="7"/>
        <v/>
      </c>
      <c r="GC49" s="46" t="str">
        <f t="shared" si="7"/>
        <v/>
      </c>
      <c r="GD49" s="46" t="str">
        <f t="shared" si="7"/>
        <v/>
      </c>
      <c r="GE49" s="46" t="str">
        <f t="shared" si="7"/>
        <v/>
      </c>
      <c r="GF49" s="46" t="str">
        <f t="shared" si="7"/>
        <v/>
      </c>
      <c r="GG49" s="46" t="str">
        <f t="shared" si="7"/>
        <v/>
      </c>
      <c r="GH49" s="46" t="str">
        <f t="shared" si="7"/>
        <v/>
      </c>
      <c r="GI49" s="46" t="str">
        <f t="shared" si="7"/>
        <v/>
      </c>
      <c r="GJ49" s="46" t="str">
        <f t="shared" si="7"/>
        <v/>
      </c>
      <c r="GK49" s="46" t="str">
        <f t="shared" si="7"/>
        <v/>
      </c>
      <c r="GL49" s="46" t="str">
        <f t="shared" si="7"/>
        <v/>
      </c>
      <c r="GM49" s="46" t="str">
        <f t="shared" si="7"/>
        <v/>
      </c>
      <c r="GN49" s="46" t="str">
        <f t="shared" si="11"/>
        <v/>
      </c>
      <c r="GO49" s="46" t="str">
        <f t="shared" si="11"/>
        <v/>
      </c>
      <c r="GP49" s="46" t="str">
        <f t="shared" si="11"/>
        <v/>
      </c>
      <c r="GQ49" s="46" t="str">
        <f t="shared" si="10"/>
        <v/>
      </c>
      <c r="GR49" s="46" t="str">
        <f t="shared" si="10"/>
        <v/>
      </c>
      <c r="GS49" s="46" t="str">
        <f t="shared" si="6"/>
        <v/>
      </c>
      <c r="GT49" s="46" t="str">
        <f t="shared" si="6"/>
        <v/>
      </c>
      <c r="GU49" s="46" t="str">
        <f t="shared" si="6"/>
        <v/>
      </c>
      <c r="GV49" s="46" t="str">
        <f t="shared" si="6"/>
        <v/>
      </c>
      <c r="GW49" s="46" t="str">
        <f t="shared" si="6"/>
        <v/>
      </c>
      <c r="GX49" s="46" t="str">
        <f t="shared" si="6"/>
        <v/>
      </c>
      <c r="GY49" s="46" t="str">
        <f t="shared" si="6"/>
        <v/>
      </c>
      <c r="GZ49" s="46" t="str">
        <f t="shared" si="6"/>
        <v/>
      </c>
      <c r="HA49" s="46" t="str">
        <f t="shared" si="6"/>
        <v/>
      </c>
      <c r="HB49" s="46" t="str">
        <f t="shared" si="8"/>
        <v/>
      </c>
      <c r="HC49" s="46" t="str">
        <f t="shared" si="8"/>
        <v/>
      </c>
      <c r="HD49" s="46" t="str">
        <f t="shared" si="8"/>
        <v/>
      </c>
      <c r="HE49" s="46" t="str">
        <f t="shared" si="8"/>
        <v/>
      </c>
      <c r="HF49" s="46" t="str">
        <f t="shared" si="8"/>
        <v/>
      </c>
      <c r="HG49" s="4"/>
    </row>
    <row r="50" spans="1:215" ht="42" customHeight="1" x14ac:dyDescent="0.2">
      <c r="A50" s="33">
        <v>41</v>
      </c>
      <c r="B50" s="33" t="s">
        <v>121</v>
      </c>
      <c r="C50" s="55" t="s">
        <v>122</v>
      </c>
      <c r="D50" s="56" t="s">
        <v>123</v>
      </c>
      <c r="E50" s="33">
        <v>5</v>
      </c>
      <c r="F50" s="35">
        <v>7078399.6499999994</v>
      </c>
      <c r="G50" s="51"/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38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38">
        <v>0</v>
      </c>
      <c r="X50" s="38">
        <v>0</v>
      </c>
      <c r="Y50" s="38">
        <v>0</v>
      </c>
      <c r="Z50" s="126">
        <v>0</v>
      </c>
      <c r="AA50" s="126">
        <v>0</v>
      </c>
      <c r="AB50" s="126">
        <v>6545000</v>
      </c>
      <c r="AC50" s="126">
        <v>0</v>
      </c>
      <c r="AD50" s="126">
        <v>6307000</v>
      </c>
      <c r="AE50" s="126">
        <v>0</v>
      </c>
      <c r="AF50" s="38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38">
        <v>0</v>
      </c>
      <c r="AO50" s="38">
        <v>0</v>
      </c>
      <c r="AP50" s="126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11007500</v>
      </c>
      <c r="AW50" s="126">
        <v>0</v>
      </c>
      <c r="AX50" s="38">
        <v>0</v>
      </c>
      <c r="AY50" s="38">
        <v>0</v>
      </c>
      <c r="AZ50" s="39">
        <v>0</v>
      </c>
      <c r="BA50" s="38">
        <v>0</v>
      </c>
      <c r="BB50" s="40">
        <v>0</v>
      </c>
      <c r="BC50" s="38">
        <v>0</v>
      </c>
      <c r="BD50" s="38">
        <v>0</v>
      </c>
      <c r="BE50" s="38">
        <v>0</v>
      </c>
      <c r="BF50" s="37">
        <v>0</v>
      </c>
      <c r="BH50" s="41" t="s">
        <v>65</v>
      </c>
      <c r="BI50" s="41" t="s">
        <v>64</v>
      </c>
      <c r="BJ50" s="41" t="s">
        <v>64</v>
      </c>
      <c r="BK50" s="41" t="s">
        <v>64</v>
      </c>
      <c r="BL50" s="41" t="s">
        <v>65</v>
      </c>
      <c r="BM50" s="41" t="s">
        <v>64</v>
      </c>
      <c r="BN50" s="41" t="s">
        <v>65</v>
      </c>
      <c r="BO50" s="41" t="s">
        <v>64</v>
      </c>
      <c r="BP50" s="41" t="s">
        <v>64</v>
      </c>
      <c r="BQ50" s="41" t="s">
        <v>64</v>
      </c>
      <c r="BR50" s="41" t="s">
        <v>64</v>
      </c>
      <c r="BS50" s="41" t="s">
        <v>65</v>
      </c>
      <c r="BT50" s="41" t="s">
        <v>64</v>
      </c>
      <c r="BU50" s="41" t="s">
        <v>64</v>
      </c>
      <c r="BV50" s="41" t="s">
        <v>64</v>
      </c>
      <c r="BW50" s="41" t="s">
        <v>64</v>
      </c>
      <c r="BX50" s="41" t="s">
        <v>64</v>
      </c>
      <c r="BY50" s="41" t="s">
        <v>64</v>
      </c>
      <c r="BZ50" s="41" t="s">
        <v>64</v>
      </c>
      <c r="CA50" s="41" t="s">
        <v>64</v>
      </c>
      <c r="CB50" s="41" t="s">
        <v>64</v>
      </c>
      <c r="CC50" s="41" t="s">
        <v>65</v>
      </c>
      <c r="CD50" s="41" t="s">
        <v>65</v>
      </c>
      <c r="CE50" s="41" t="s">
        <v>64</v>
      </c>
      <c r="CF50" s="41" t="s">
        <v>64</v>
      </c>
      <c r="CG50" s="41" t="s">
        <v>64</v>
      </c>
      <c r="CH50" s="41" t="s">
        <v>64</v>
      </c>
      <c r="CI50" s="41" t="s">
        <v>64</v>
      </c>
      <c r="CJ50" s="41" t="s">
        <v>64</v>
      </c>
      <c r="CK50" s="41" t="s">
        <v>64</v>
      </c>
      <c r="CL50" s="41" t="s">
        <v>64</v>
      </c>
      <c r="CM50" s="41" t="s">
        <v>64</v>
      </c>
      <c r="CN50" s="41" t="s">
        <v>65</v>
      </c>
      <c r="CO50" s="41" t="s">
        <v>64</v>
      </c>
      <c r="CP50" s="41" t="s">
        <v>64</v>
      </c>
      <c r="CQ50" s="41" t="s">
        <v>65</v>
      </c>
      <c r="CR50" s="41" t="s">
        <v>64</v>
      </c>
      <c r="CS50" s="41" t="s">
        <v>65</v>
      </c>
      <c r="CT50" s="41" t="s">
        <v>64</v>
      </c>
      <c r="CU50" s="41" t="s">
        <v>64</v>
      </c>
      <c r="CV50" s="41" t="s">
        <v>64</v>
      </c>
      <c r="CW50" s="41" t="s">
        <v>65</v>
      </c>
      <c r="CX50" s="41" t="s">
        <v>65</v>
      </c>
      <c r="CY50" s="41" t="s">
        <v>64</v>
      </c>
      <c r="CZ50" s="41" t="s">
        <v>64</v>
      </c>
      <c r="DA50" s="41" t="s">
        <v>64</v>
      </c>
      <c r="DB50" s="41" t="s">
        <v>65</v>
      </c>
      <c r="DC50" s="41" t="s">
        <v>65</v>
      </c>
      <c r="DD50" s="41" t="s">
        <v>64</v>
      </c>
      <c r="DE50" s="41" t="s">
        <v>65</v>
      </c>
      <c r="DF50" s="41" t="s">
        <v>64</v>
      </c>
      <c r="DG50" s="42"/>
      <c r="DH50" s="43" t="s">
        <v>66</v>
      </c>
      <c r="DI50" s="43" t="s">
        <v>66</v>
      </c>
      <c r="DJ50" s="43" t="s">
        <v>66</v>
      </c>
      <c r="DK50" s="43" t="s">
        <v>66</v>
      </c>
      <c r="DL50" s="43" t="s">
        <v>66</v>
      </c>
      <c r="DM50" s="43" t="s">
        <v>66</v>
      </c>
      <c r="DN50" s="43" t="s">
        <v>66</v>
      </c>
      <c r="DO50" s="43" t="s">
        <v>66</v>
      </c>
      <c r="DP50" s="43" t="s">
        <v>66</v>
      </c>
      <c r="DQ50" s="43" t="s">
        <v>66</v>
      </c>
      <c r="DR50" s="43" t="s">
        <v>66</v>
      </c>
      <c r="DS50" s="43" t="s">
        <v>66</v>
      </c>
      <c r="DT50" s="43" t="s">
        <v>66</v>
      </c>
      <c r="DU50" s="43" t="s">
        <v>66</v>
      </c>
      <c r="DV50" s="43" t="s">
        <v>66</v>
      </c>
      <c r="DW50" s="43" t="s">
        <v>66</v>
      </c>
      <c r="DX50" s="43" t="s">
        <v>66</v>
      </c>
      <c r="DY50" s="43" t="s">
        <v>66</v>
      </c>
      <c r="DZ50" s="43" t="s">
        <v>66</v>
      </c>
      <c r="EA50" s="43" t="s">
        <v>66</v>
      </c>
      <c r="EB50" s="44" t="s">
        <v>64</v>
      </c>
      <c r="EC50" s="43" t="s">
        <v>66</v>
      </c>
      <c r="ED50" s="58" t="s">
        <v>65</v>
      </c>
      <c r="EE50" s="43" t="s">
        <v>66</v>
      </c>
      <c r="EF50" s="43" t="s">
        <v>66</v>
      </c>
      <c r="EG50" s="43" t="s">
        <v>66</v>
      </c>
      <c r="EH50" s="43" t="s">
        <v>66</v>
      </c>
      <c r="EI50" s="43" t="s">
        <v>66</v>
      </c>
      <c r="EJ50" s="43" t="s">
        <v>66</v>
      </c>
      <c r="EK50" s="43" t="s">
        <v>66</v>
      </c>
      <c r="EL50" s="43" t="s">
        <v>66</v>
      </c>
      <c r="EM50" s="43" t="s">
        <v>66</v>
      </c>
      <c r="EN50" s="43" t="s">
        <v>66</v>
      </c>
      <c r="EO50" s="43" t="s">
        <v>66</v>
      </c>
      <c r="EP50" s="43" t="s">
        <v>66</v>
      </c>
      <c r="EQ50" s="43" t="s">
        <v>66</v>
      </c>
      <c r="ER50" s="43" t="s">
        <v>66</v>
      </c>
      <c r="ES50" s="43" t="s">
        <v>66</v>
      </c>
      <c r="ET50" s="43" t="s">
        <v>66</v>
      </c>
      <c r="EU50" s="43" t="s">
        <v>66</v>
      </c>
      <c r="EV50" s="124" t="s">
        <v>64</v>
      </c>
      <c r="EW50" s="43" t="s">
        <v>66</v>
      </c>
      <c r="EX50" s="43" t="s">
        <v>66</v>
      </c>
      <c r="EY50" s="43" t="s">
        <v>66</v>
      </c>
      <c r="EZ50" s="43" t="s">
        <v>66</v>
      </c>
      <c r="FA50" s="43" t="s">
        <v>66</v>
      </c>
      <c r="FB50" s="43" t="s">
        <v>66</v>
      </c>
      <c r="FC50" s="43" t="s">
        <v>66</v>
      </c>
      <c r="FD50" s="43" t="s">
        <v>66</v>
      </c>
      <c r="FE50" s="43" t="s">
        <v>66</v>
      </c>
      <c r="FF50" s="43" t="s">
        <v>66</v>
      </c>
      <c r="FG50" s="4"/>
      <c r="FH50" s="46" t="str">
        <f t="shared" si="9"/>
        <v/>
      </c>
      <c r="FI50" s="46" t="str">
        <f t="shared" si="9"/>
        <v/>
      </c>
      <c r="FJ50" s="46" t="str">
        <f t="shared" si="9"/>
        <v/>
      </c>
      <c r="FK50" s="46" t="str">
        <f t="shared" si="9"/>
        <v/>
      </c>
      <c r="FL50" s="46" t="str">
        <f t="shared" si="9"/>
        <v/>
      </c>
      <c r="FM50" s="46" t="str">
        <f t="shared" si="9"/>
        <v/>
      </c>
      <c r="FN50" s="46" t="str">
        <f t="shared" si="9"/>
        <v/>
      </c>
      <c r="FO50" s="46" t="str">
        <f t="shared" si="9"/>
        <v/>
      </c>
      <c r="FP50" s="46" t="str">
        <f t="shared" si="9"/>
        <v/>
      </c>
      <c r="FQ50" s="46" t="str">
        <f t="shared" si="9"/>
        <v/>
      </c>
      <c r="FR50" s="46" t="str">
        <f t="shared" si="9"/>
        <v/>
      </c>
      <c r="FS50" s="46" t="str">
        <f t="shared" si="9"/>
        <v/>
      </c>
      <c r="FT50" s="46" t="str">
        <f t="shared" si="9"/>
        <v/>
      </c>
      <c r="FU50" s="46" t="str">
        <f t="shared" si="9"/>
        <v/>
      </c>
      <c r="FV50" s="46" t="str">
        <f t="shared" si="9"/>
        <v/>
      </c>
      <c r="FW50" s="46" t="str">
        <f t="shared" si="9"/>
        <v/>
      </c>
      <c r="FX50" s="46" t="str">
        <f t="shared" si="7"/>
        <v/>
      </c>
      <c r="FY50" s="46" t="str">
        <f t="shared" si="7"/>
        <v/>
      </c>
      <c r="FZ50" s="46" t="str">
        <f t="shared" si="7"/>
        <v/>
      </c>
      <c r="GA50" s="46" t="str">
        <f t="shared" si="7"/>
        <v/>
      </c>
      <c r="GB50" s="46">
        <f t="shared" si="7"/>
        <v>6545000</v>
      </c>
      <c r="GC50" s="46" t="str">
        <f t="shared" si="7"/>
        <v/>
      </c>
      <c r="GD50" s="46" t="str">
        <f t="shared" si="7"/>
        <v/>
      </c>
      <c r="GE50" s="46" t="str">
        <f t="shared" si="7"/>
        <v/>
      </c>
      <c r="GF50" s="46" t="str">
        <f t="shared" si="7"/>
        <v/>
      </c>
      <c r="GG50" s="46" t="str">
        <f t="shared" si="7"/>
        <v/>
      </c>
      <c r="GH50" s="46" t="str">
        <f t="shared" si="7"/>
        <v/>
      </c>
      <c r="GI50" s="46" t="str">
        <f t="shared" si="7"/>
        <v/>
      </c>
      <c r="GJ50" s="46" t="str">
        <f t="shared" si="7"/>
        <v/>
      </c>
      <c r="GK50" s="46" t="str">
        <f t="shared" si="7"/>
        <v/>
      </c>
      <c r="GL50" s="46" t="str">
        <f t="shared" si="7"/>
        <v/>
      </c>
      <c r="GM50" s="46" t="str">
        <f t="shared" si="7"/>
        <v/>
      </c>
      <c r="GN50" s="46" t="str">
        <f t="shared" si="11"/>
        <v/>
      </c>
      <c r="GO50" s="46" t="str">
        <f t="shared" si="11"/>
        <v/>
      </c>
      <c r="GP50" s="46" t="str">
        <f t="shared" si="11"/>
        <v/>
      </c>
      <c r="GQ50" s="46" t="str">
        <f t="shared" si="10"/>
        <v/>
      </c>
      <c r="GR50" s="46" t="str">
        <f t="shared" si="10"/>
        <v/>
      </c>
      <c r="GS50" s="46" t="str">
        <f t="shared" si="6"/>
        <v/>
      </c>
      <c r="GT50" s="46" t="str">
        <f t="shared" si="6"/>
        <v/>
      </c>
      <c r="GU50" s="46" t="str">
        <f t="shared" si="6"/>
        <v/>
      </c>
      <c r="GV50" s="46">
        <f t="shared" si="6"/>
        <v>11007500</v>
      </c>
      <c r="GW50" s="46" t="str">
        <f t="shared" si="6"/>
        <v/>
      </c>
      <c r="GX50" s="46" t="str">
        <f t="shared" si="6"/>
        <v/>
      </c>
      <c r="GY50" s="46" t="str">
        <f t="shared" si="6"/>
        <v/>
      </c>
      <c r="GZ50" s="46" t="str">
        <f t="shared" si="6"/>
        <v/>
      </c>
      <c r="HA50" s="46" t="str">
        <f t="shared" si="6"/>
        <v/>
      </c>
      <c r="HB50" s="46" t="str">
        <f t="shared" si="8"/>
        <v/>
      </c>
      <c r="HC50" s="46" t="str">
        <f t="shared" si="8"/>
        <v/>
      </c>
      <c r="HD50" s="46" t="str">
        <f t="shared" si="8"/>
        <v/>
      </c>
      <c r="HE50" s="46" t="str">
        <f t="shared" si="8"/>
        <v/>
      </c>
      <c r="HF50" s="46" t="str">
        <f t="shared" si="8"/>
        <v/>
      </c>
      <c r="HG50" s="4"/>
    </row>
    <row r="51" spans="1:215" ht="42" customHeight="1" x14ac:dyDescent="0.2">
      <c r="A51" s="33">
        <v>42</v>
      </c>
      <c r="B51" s="33" t="s">
        <v>121</v>
      </c>
      <c r="C51" s="55" t="s">
        <v>124</v>
      </c>
      <c r="D51" s="56" t="s">
        <v>125</v>
      </c>
      <c r="E51" s="33">
        <v>1</v>
      </c>
      <c r="F51" s="35">
        <v>3570000</v>
      </c>
      <c r="G51" s="51"/>
      <c r="H51" s="126">
        <v>0</v>
      </c>
      <c r="I51" s="126">
        <v>0</v>
      </c>
      <c r="J51" s="126">
        <v>5128900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38">
        <v>0</v>
      </c>
      <c r="Q51" s="126">
        <v>0</v>
      </c>
      <c r="R51" s="126">
        <v>3415300</v>
      </c>
      <c r="S51" s="126">
        <v>0</v>
      </c>
      <c r="T51" s="126">
        <v>0</v>
      </c>
      <c r="U51" s="126">
        <v>0</v>
      </c>
      <c r="V51" s="126">
        <v>1666000</v>
      </c>
      <c r="W51" s="38">
        <v>0</v>
      </c>
      <c r="X51" s="38">
        <v>0</v>
      </c>
      <c r="Y51" s="38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38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38">
        <v>0</v>
      </c>
      <c r="AO51" s="38">
        <v>0</v>
      </c>
      <c r="AP51" s="126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126">
        <v>0</v>
      </c>
      <c r="AX51" s="38">
        <v>0</v>
      </c>
      <c r="AY51" s="38">
        <v>0</v>
      </c>
      <c r="AZ51" s="39">
        <v>0</v>
      </c>
      <c r="BA51" s="38">
        <v>0</v>
      </c>
      <c r="BB51" s="40">
        <v>0</v>
      </c>
      <c r="BC51" s="38">
        <v>0</v>
      </c>
      <c r="BD51" s="38">
        <v>0</v>
      </c>
      <c r="BE51" s="38">
        <v>0</v>
      </c>
      <c r="BF51" s="37">
        <v>0</v>
      </c>
      <c r="BH51" s="41" t="s">
        <v>65</v>
      </c>
      <c r="BI51" s="41" t="s">
        <v>64</v>
      </c>
      <c r="BJ51" s="41" t="s">
        <v>64</v>
      </c>
      <c r="BK51" s="41" t="s">
        <v>64</v>
      </c>
      <c r="BL51" s="41" t="s">
        <v>65</v>
      </c>
      <c r="BM51" s="41" t="s">
        <v>64</v>
      </c>
      <c r="BN51" s="41" t="s">
        <v>65</v>
      </c>
      <c r="BO51" s="41" t="s">
        <v>64</v>
      </c>
      <c r="BP51" s="41" t="s">
        <v>64</v>
      </c>
      <c r="BQ51" s="41" t="s">
        <v>64</v>
      </c>
      <c r="BR51" s="41" t="s">
        <v>64</v>
      </c>
      <c r="BS51" s="41" t="s">
        <v>65</v>
      </c>
      <c r="BT51" s="41" t="s">
        <v>64</v>
      </c>
      <c r="BU51" s="41" t="s">
        <v>64</v>
      </c>
      <c r="BV51" s="41" t="s">
        <v>64</v>
      </c>
      <c r="BW51" s="41" t="s">
        <v>64</v>
      </c>
      <c r="BX51" s="41" t="s">
        <v>64</v>
      </c>
      <c r="BY51" s="41" t="s">
        <v>64</v>
      </c>
      <c r="BZ51" s="41" t="s">
        <v>64</v>
      </c>
      <c r="CA51" s="41" t="s">
        <v>64</v>
      </c>
      <c r="CB51" s="41" t="s">
        <v>64</v>
      </c>
      <c r="CC51" s="41" t="s">
        <v>65</v>
      </c>
      <c r="CD51" s="41" t="s">
        <v>65</v>
      </c>
      <c r="CE51" s="41" t="s">
        <v>64</v>
      </c>
      <c r="CF51" s="41" t="s">
        <v>64</v>
      </c>
      <c r="CG51" s="41" t="s">
        <v>64</v>
      </c>
      <c r="CH51" s="41" t="s">
        <v>64</v>
      </c>
      <c r="CI51" s="41" t="s">
        <v>64</v>
      </c>
      <c r="CJ51" s="41" t="s">
        <v>64</v>
      </c>
      <c r="CK51" s="41" t="s">
        <v>64</v>
      </c>
      <c r="CL51" s="41" t="s">
        <v>64</v>
      </c>
      <c r="CM51" s="41" t="s">
        <v>64</v>
      </c>
      <c r="CN51" s="41" t="s">
        <v>65</v>
      </c>
      <c r="CO51" s="41" t="s">
        <v>64</v>
      </c>
      <c r="CP51" s="41" t="s">
        <v>64</v>
      </c>
      <c r="CQ51" s="41" t="s">
        <v>65</v>
      </c>
      <c r="CR51" s="41" t="s">
        <v>64</v>
      </c>
      <c r="CS51" s="41" t="s">
        <v>65</v>
      </c>
      <c r="CT51" s="41" t="s">
        <v>64</v>
      </c>
      <c r="CU51" s="41" t="s">
        <v>64</v>
      </c>
      <c r="CV51" s="41" t="s">
        <v>64</v>
      </c>
      <c r="CW51" s="41" t="s">
        <v>65</v>
      </c>
      <c r="CX51" s="41" t="s">
        <v>65</v>
      </c>
      <c r="CY51" s="41" t="s">
        <v>64</v>
      </c>
      <c r="CZ51" s="41" t="s">
        <v>64</v>
      </c>
      <c r="DA51" s="41" t="s">
        <v>64</v>
      </c>
      <c r="DB51" s="41" t="s">
        <v>65</v>
      </c>
      <c r="DC51" s="41" t="s">
        <v>65</v>
      </c>
      <c r="DD51" s="41" t="s">
        <v>64</v>
      </c>
      <c r="DE51" s="41" t="s">
        <v>65</v>
      </c>
      <c r="DF51" s="41" t="s">
        <v>64</v>
      </c>
      <c r="DG51" s="42"/>
      <c r="DH51" s="43" t="s">
        <v>66</v>
      </c>
      <c r="DI51" s="43" t="s">
        <v>66</v>
      </c>
      <c r="DJ51" s="58" t="s">
        <v>65</v>
      </c>
      <c r="DK51" s="43" t="s">
        <v>66</v>
      </c>
      <c r="DL51" s="43" t="s">
        <v>66</v>
      </c>
      <c r="DM51" s="43" t="s">
        <v>66</v>
      </c>
      <c r="DN51" s="43" t="s">
        <v>66</v>
      </c>
      <c r="DO51" s="43" t="s">
        <v>66</v>
      </c>
      <c r="DP51" s="43" t="s">
        <v>66</v>
      </c>
      <c r="DQ51" s="43" t="s">
        <v>66</v>
      </c>
      <c r="DR51" s="124" t="s">
        <v>65</v>
      </c>
      <c r="DS51" s="43" t="s">
        <v>66</v>
      </c>
      <c r="DT51" s="43" t="s">
        <v>66</v>
      </c>
      <c r="DU51" s="43" t="s">
        <v>66</v>
      </c>
      <c r="DV51" s="44" t="s">
        <v>64</v>
      </c>
      <c r="DW51" s="43" t="s">
        <v>66</v>
      </c>
      <c r="DX51" s="43" t="s">
        <v>66</v>
      </c>
      <c r="DY51" s="43" t="s">
        <v>66</v>
      </c>
      <c r="DZ51" s="43" t="s">
        <v>66</v>
      </c>
      <c r="EA51" s="43" t="s">
        <v>66</v>
      </c>
      <c r="EB51" s="43" t="s">
        <v>66</v>
      </c>
      <c r="EC51" s="43" t="s">
        <v>66</v>
      </c>
      <c r="ED51" s="43" t="s">
        <v>66</v>
      </c>
      <c r="EE51" s="43" t="s">
        <v>66</v>
      </c>
      <c r="EF51" s="43" t="s">
        <v>66</v>
      </c>
      <c r="EG51" s="43" t="s">
        <v>66</v>
      </c>
      <c r="EH51" s="43" t="s">
        <v>66</v>
      </c>
      <c r="EI51" s="43" t="s">
        <v>66</v>
      </c>
      <c r="EJ51" s="43" t="s">
        <v>66</v>
      </c>
      <c r="EK51" s="43" t="s">
        <v>66</v>
      </c>
      <c r="EL51" s="43" t="s">
        <v>66</v>
      </c>
      <c r="EM51" s="43" t="s">
        <v>66</v>
      </c>
      <c r="EN51" s="43" t="s">
        <v>66</v>
      </c>
      <c r="EO51" s="43" t="s">
        <v>66</v>
      </c>
      <c r="EP51" s="43" t="s">
        <v>66</v>
      </c>
      <c r="EQ51" s="43" t="s">
        <v>66</v>
      </c>
      <c r="ER51" s="43" t="s">
        <v>66</v>
      </c>
      <c r="ES51" s="43" t="s">
        <v>66</v>
      </c>
      <c r="ET51" s="43" t="s">
        <v>66</v>
      </c>
      <c r="EU51" s="43" t="s">
        <v>66</v>
      </c>
      <c r="EV51" s="43" t="s">
        <v>66</v>
      </c>
      <c r="EW51" s="43" t="s">
        <v>66</v>
      </c>
      <c r="EX51" s="43" t="s">
        <v>66</v>
      </c>
      <c r="EY51" s="43" t="s">
        <v>66</v>
      </c>
      <c r="EZ51" s="43" t="s">
        <v>66</v>
      </c>
      <c r="FA51" s="43" t="s">
        <v>66</v>
      </c>
      <c r="FB51" s="43" t="s">
        <v>66</v>
      </c>
      <c r="FC51" s="43" t="s">
        <v>66</v>
      </c>
      <c r="FD51" s="43" t="s">
        <v>66</v>
      </c>
      <c r="FE51" s="43" t="s">
        <v>66</v>
      </c>
      <c r="FF51" s="43" t="s">
        <v>66</v>
      </c>
      <c r="FG51" s="4"/>
      <c r="FH51" s="46" t="str">
        <f t="shared" si="9"/>
        <v/>
      </c>
      <c r="FI51" s="46" t="str">
        <f t="shared" si="9"/>
        <v/>
      </c>
      <c r="FJ51" s="46" t="str">
        <f t="shared" si="9"/>
        <v/>
      </c>
      <c r="FK51" s="46" t="str">
        <f t="shared" si="9"/>
        <v/>
      </c>
      <c r="FL51" s="46" t="str">
        <f t="shared" si="9"/>
        <v/>
      </c>
      <c r="FM51" s="46" t="str">
        <f t="shared" si="9"/>
        <v/>
      </c>
      <c r="FN51" s="46" t="str">
        <f t="shared" si="9"/>
        <v/>
      </c>
      <c r="FO51" s="46" t="str">
        <f t="shared" si="9"/>
        <v/>
      </c>
      <c r="FP51" s="46" t="str">
        <f t="shared" si="9"/>
        <v/>
      </c>
      <c r="FQ51" s="46" t="str">
        <f t="shared" si="9"/>
        <v/>
      </c>
      <c r="FR51" s="46" t="str">
        <f t="shared" si="9"/>
        <v/>
      </c>
      <c r="FS51" s="46" t="str">
        <f t="shared" si="9"/>
        <v/>
      </c>
      <c r="FT51" s="46" t="str">
        <f t="shared" si="9"/>
        <v/>
      </c>
      <c r="FU51" s="46" t="str">
        <f t="shared" si="9"/>
        <v/>
      </c>
      <c r="FV51" s="46">
        <f t="shared" si="9"/>
        <v>1666000</v>
      </c>
      <c r="FW51" s="46" t="str">
        <f t="shared" si="9"/>
        <v/>
      </c>
      <c r="FX51" s="46" t="str">
        <f t="shared" si="7"/>
        <v/>
      </c>
      <c r="FY51" s="46" t="str">
        <f t="shared" si="7"/>
        <v/>
      </c>
      <c r="FZ51" s="46" t="str">
        <f t="shared" si="7"/>
        <v/>
      </c>
      <c r="GA51" s="46" t="str">
        <f t="shared" si="7"/>
        <v/>
      </c>
      <c r="GB51" s="46" t="str">
        <f t="shared" si="7"/>
        <v/>
      </c>
      <c r="GC51" s="46" t="str">
        <f t="shared" si="7"/>
        <v/>
      </c>
      <c r="GD51" s="46" t="str">
        <f t="shared" si="7"/>
        <v/>
      </c>
      <c r="GE51" s="46" t="str">
        <f t="shared" si="7"/>
        <v/>
      </c>
      <c r="GF51" s="46" t="str">
        <f t="shared" si="7"/>
        <v/>
      </c>
      <c r="GG51" s="46" t="str">
        <f t="shared" si="7"/>
        <v/>
      </c>
      <c r="GH51" s="46" t="str">
        <f t="shared" si="7"/>
        <v/>
      </c>
      <c r="GI51" s="46" t="str">
        <f t="shared" si="7"/>
        <v/>
      </c>
      <c r="GJ51" s="46" t="str">
        <f t="shared" si="7"/>
        <v/>
      </c>
      <c r="GK51" s="46" t="str">
        <f t="shared" si="7"/>
        <v/>
      </c>
      <c r="GL51" s="46" t="str">
        <f t="shared" si="7"/>
        <v/>
      </c>
      <c r="GM51" s="46" t="str">
        <f t="shared" si="7"/>
        <v/>
      </c>
      <c r="GN51" s="46" t="str">
        <f t="shared" si="11"/>
        <v/>
      </c>
      <c r="GO51" s="46" t="str">
        <f t="shared" si="11"/>
        <v/>
      </c>
      <c r="GP51" s="46" t="str">
        <f t="shared" si="11"/>
        <v/>
      </c>
      <c r="GQ51" s="46" t="str">
        <f t="shared" si="10"/>
        <v/>
      </c>
      <c r="GR51" s="46" t="str">
        <f t="shared" si="10"/>
        <v/>
      </c>
      <c r="GS51" s="46" t="str">
        <f t="shared" si="6"/>
        <v/>
      </c>
      <c r="GT51" s="46" t="str">
        <f t="shared" si="6"/>
        <v/>
      </c>
      <c r="GU51" s="46" t="str">
        <f t="shared" si="6"/>
        <v/>
      </c>
      <c r="GV51" s="46" t="str">
        <f t="shared" si="6"/>
        <v/>
      </c>
      <c r="GW51" s="46" t="str">
        <f t="shared" si="6"/>
        <v/>
      </c>
      <c r="GX51" s="46" t="str">
        <f t="shared" si="6"/>
        <v/>
      </c>
      <c r="GY51" s="46" t="str">
        <f t="shared" si="6"/>
        <v/>
      </c>
      <c r="GZ51" s="46" t="str">
        <f t="shared" si="6"/>
        <v/>
      </c>
      <c r="HA51" s="46" t="str">
        <f t="shared" si="6"/>
        <v/>
      </c>
      <c r="HB51" s="46" t="str">
        <f t="shared" si="8"/>
        <v/>
      </c>
      <c r="HC51" s="46" t="str">
        <f t="shared" si="8"/>
        <v/>
      </c>
      <c r="HD51" s="46" t="str">
        <f t="shared" si="8"/>
        <v/>
      </c>
      <c r="HE51" s="46" t="str">
        <f t="shared" si="8"/>
        <v/>
      </c>
      <c r="HF51" s="46" t="str">
        <f t="shared" si="8"/>
        <v/>
      </c>
      <c r="HG51" s="4"/>
    </row>
    <row r="52" spans="1:215" ht="42" customHeight="1" x14ac:dyDescent="0.2">
      <c r="A52" s="33">
        <v>43</v>
      </c>
      <c r="B52" s="33" t="s">
        <v>121</v>
      </c>
      <c r="C52" s="55" t="s">
        <v>126</v>
      </c>
      <c r="D52" s="56" t="s">
        <v>127</v>
      </c>
      <c r="E52" s="33">
        <v>1</v>
      </c>
      <c r="F52" s="35">
        <v>25977700</v>
      </c>
      <c r="G52" s="51"/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32011000</v>
      </c>
      <c r="P52" s="38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38">
        <v>0</v>
      </c>
      <c r="X52" s="38">
        <v>23088380</v>
      </c>
      <c r="Y52" s="38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38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38">
        <v>0</v>
      </c>
      <c r="AO52" s="38">
        <v>26689558</v>
      </c>
      <c r="AP52" s="126">
        <v>0</v>
      </c>
      <c r="AQ52" s="38">
        <v>0</v>
      </c>
      <c r="AR52" s="38">
        <v>0</v>
      </c>
      <c r="AS52" s="38">
        <v>25965800</v>
      </c>
      <c r="AT52" s="38">
        <v>0</v>
      </c>
      <c r="AU52" s="38">
        <v>0</v>
      </c>
      <c r="AV52" s="38">
        <v>0</v>
      </c>
      <c r="AW52" s="126">
        <v>0</v>
      </c>
      <c r="AX52" s="38">
        <v>0</v>
      </c>
      <c r="AY52" s="38">
        <v>0</v>
      </c>
      <c r="AZ52" s="39">
        <v>0</v>
      </c>
      <c r="BA52" s="38">
        <v>0</v>
      </c>
      <c r="BB52" s="40">
        <v>0</v>
      </c>
      <c r="BC52" s="38">
        <v>0</v>
      </c>
      <c r="BD52" s="38">
        <v>0</v>
      </c>
      <c r="BE52" s="38">
        <v>0</v>
      </c>
      <c r="BF52" s="37">
        <v>0</v>
      </c>
      <c r="BH52" s="41" t="s">
        <v>65</v>
      </c>
      <c r="BI52" s="41" t="s">
        <v>64</v>
      </c>
      <c r="BJ52" s="41" t="s">
        <v>64</v>
      </c>
      <c r="BK52" s="41" t="s">
        <v>64</v>
      </c>
      <c r="BL52" s="41" t="s">
        <v>65</v>
      </c>
      <c r="BM52" s="41" t="s">
        <v>64</v>
      </c>
      <c r="BN52" s="41" t="s">
        <v>65</v>
      </c>
      <c r="BO52" s="41" t="s">
        <v>64</v>
      </c>
      <c r="BP52" s="41" t="s">
        <v>64</v>
      </c>
      <c r="BQ52" s="41" t="s">
        <v>64</v>
      </c>
      <c r="BR52" s="41" t="s">
        <v>64</v>
      </c>
      <c r="BS52" s="41" t="s">
        <v>65</v>
      </c>
      <c r="BT52" s="41" t="s">
        <v>64</v>
      </c>
      <c r="BU52" s="41" t="s">
        <v>64</v>
      </c>
      <c r="BV52" s="41" t="s">
        <v>64</v>
      </c>
      <c r="BW52" s="41" t="s">
        <v>64</v>
      </c>
      <c r="BX52" s="41" t="s">
        <v>64</v>
      </c>
      <c r="BY52" s="41" t="s">
        <v>64</v>
      </c>
      <c r="BZ52" s="41" t="s">
        <v>64</v>
      </c>
      <c r="CA52" s="41" t="s">
        <v>64</v>
      </c>
      <c r="CB52" s="41" t="s">
        <v>64</v>
      </c>
      <c r="CC52" s="41" t="s">
        <v>65</v>
      </c>
      <c r="CD52" s="41" t="s">
        <v>65</v>
      </c>
      <c r="CE52" s="41" t="s">
        <v>64</v>
      </c>
      <c r="CF52" s="41" t="s">
        <v>64</v>
      </c>
      <c r="CG52" s="41" t="s">
        <v>64</v>
      </c>
      <c r="CH52" s="41" t="s">
        <v>64</v>
      </c>
      <c r="CI52" s="41" t="s">
        <v>64</v>
      </c>
      <c r="CJ52" s="41" t="s">
        <v>64</v>
      </c>
      <c r="CK52" s="41" t="s">
        <v>64</v>
      </c>
      <c r="CL52" s="41" t="s">
        <v>64</v>
      </c>
      <c r="CM52" s="41" t="s">
        <v>64</v>
      </c>
      <c r="CN52" s="41" t="s">
        <v>65</v>
      </c>
      <c r="CO52" s="41" t="s">
        <v>64</v>
      </c>
      <c r="CP52" s="41" t="s">
        <v>64</v>
      </c>
      <c r="CQ52" s="41" t="s">
        <v>65</v>
      </c>
      <c r="CR52" s="41" t="s">
        <v>64</v>
      </c>
      <c r="CS52" s="41" t="s">
        <v>65</v>
      </c>
      <c r="CT52" s="41" t="s">
        <v>64</v>
      </c>
      <c r="CU52" s="41" t="s">
        <v>64</v>
      </c>
      <c r="CV52" s="41" t="s">
        <v>64</v>
      </c>
      <c r="CW52" s="41" t="s">
        <v>65</v>
      </c>
      <c r="CX52" s="41" t="s">
        <v>65</v>
      </c>
      <c r="CY52" s="41" t="s">
        <v>64</v>
      </c>
      <c r="CZ52" s="41" t="s">
        <v>64</v>
      </c>
      <c r="DA52" s="41" t="s">
        <v>64</v>
      </c>
      <c r="DB52" s="41" t="s">
        <v>65</v>
      </c>
      <c r="DC52" s="41" t="s">
        <v>65</v>
      </c>
      <c r="DD52" s="41" t="s">
        <v>64</v>
      </c>
      <c r="DE52" s="41" t="s">
        <v>65</v>
      </c>
      <c r="DF52" s="41" t="s">
        <v>64</v>
      </c>
      <c r="DG52" s="42"/>
      <c r="DH52" s="43" t="s">
        <v>66</v>
      </c>
      <c r="DI52" s="43" t="s">
        <v>66</v>
      </c>
      <c r="DJ52" s="43" t="s">
        <v>66</v>
      </c>
      <c r="DK52" s="43" t="s">
        <v>66</v>
      </c>
      <c r="DL52" s="43" t="s">
        <v>66</v>
      </c>
      <c r="DM52" s="43" t="s">
        <v>66</v>
      </c>
      <c r="DN52" s="43" t="s">
        <v>66</v>
      </c>
      <c r="DO52" s="44" t="s">
        <v>65</v>
      </c>
      <c r="DP52" s="43" t="s">
        <v>66</v>
      </c>
      <c r="DQ52" s="43" t="s">
        <v>66</v>
      </c>
      <c r="DR52" s="43" t="s">
        <v>66</v>
      </c>
      <c r="DS52" s="43" t="s">
        <v>66</v>
      </c>
      <c r="DT52" s="43" t="s">
        <v>66</v>
      </c>
      <c r="DU52" s="43" t="s">
        <v>66</v>
      </c>
      <c r="DV52" s="43" t="s">
        <v>66</v>
      </c>
      <c r="DW52" s="43" t="s">
        <v>66</v>
      </c>
      <c r="DX52" s="44" t="s">
        <v>64</v>
      </c>
      <c r="DY52" s="43" t="s">
        <v>66</v>
      </c>
      <c r="DZ52" s="43" t="s">
        <v>66</v>
      </c>
      <c r="EA52" s="43" t="s">
        <v>66</v>
      </c>
      <c r="EB52" s="43" t="s">
        <v>66</v>
      </c>
      <c r="EC52" s="43" t="s">
        <v>66</v>
      </c>
      <c r="ED52" s="43" t="s">
        <v>66</v>
      </c>
      <c r="EE52" s="43" t="s">
        <v>66</v>
      </c>
      <c r="EF52" s="43" t="s">
        <v>66</v>
      </c>
      <c r="EG52" s="43" t="s">
        <v>66</v>
      </c>
      <c r="EH52" s="43" t="s">
        <v>66</v>
      </c>
      <c r="EI52" s="43" t="s">
        <v>66</v>
      </c>
      <c r="EJ52" s="43" t="s">
        <v>66</v>
      </c>
      <c r="EK52" s="43" t="s">
        <v>66</v>
      </c>
      <c r="EL52" s="43" t="s">
        <v>66</v>
      </c>
      <c r="EM52" s="43" t="s">
        <v>66</v>
      </c>
      <c r="EN52" s="43" t="s">
        <v>66</v>
      </c>
      <c r="EO52" s="124" t="s">
        <v>65</v>
      </c>
      <c r="EP52" s="43" t="s">
        <v>66</v>
      </c>
      <c r="EQ52" s="43" t="s">
        <v>66</v>
      </c>
      <c r="ER52" s="43" t="s">
        <v>66</v>
      </c>
      <c r="ES52" s="44" t="s">
        <v>65</v>
      </c>
      <c r="ET52" s="43" t="s">
        <v>66</v>
      </c>
      <c r="EU52" s="43" t="s">
        <v>66</v>
      </c>
      <c r="EV52" s="43" t="s">
        <v>66</v>
      </c>
      <c r="EW52" s="43" t="s">
        <v>66</v>
      </c>
      <c r="EX52" s="43" t="s">
        <v>66</v>
      </c>
      <c r="EY52" s="43" t="s">
        <v>66</v>
      </c>
      <c r="EZ52" s="43" t="s">
        <v>66</v>
      </c>
      <c r="FA52" s="43" t="s">
        <v>66</v>
      </c>
      <c r="FB52" s="43" t="s">
        <v>66</v>
      </c>
      <c r="FC52" s="43" t="s">
        <v>66</v>
      </c>
      <c r="FD52" s="43" t="s">
        <v>66</v>
      </c>
      <c r="FE52" s="43" t="s">
        <v>66</v>
      </c>
      <c r="FF52" s="43" t="s">
        <v>66</v>
      </c>
      <c r="FG52" s="4"/>
      <c r="FH52" s="46" t="str">
        <f t="shared" ref="FH52:FW53" si="12">IF(BH52="NO CUMPLE","",IF(DH52="NO CUMPLE","",IF(DH52="NC","",IF(DH52="CUMPLE",H52))))</f>
        <v/>
      </c>
      <c r="FI52" s="46" t="str">
        <f t="shared" si="12"/>
        <v/>
      </c>
      <c r="FJ52" s="46" t="str">
        <f t="shared" si="12"/>
        <v/>
      </c>
      <c r="FK52" s="46" t="str">
        <f t="shared" si="12"/>
        <v/>
      </c>
      <c r="FL52" s="46" t="str">
        <f t="shared" si="12"/>
        <v/>
      </c>
      <c r="FM52" s="46" t="str">
        <f t="shared" si="12"/>
        <v/>
      </c>
      <c r="FN52" s="46" t="str">
        <f t="shared" si="12"/>
        <v/>
      </c>
      <c r="FO52" s="46" t="str">
        <f t="shared" si="12"/>
        <v/>
      </c>
      <c r="FP52" s="46" t="str">
        <f t="shared" si="12"/>
        <v/>
      </c>
      <c r="FQ52" s="46" t="str">
        <f t="shared" si="12"/>
        <v/>
      </c>
      <c r="FR52" s="46" t="str">
        <f t="shared" si="12"/>
        <v/>
      </c>
      <c r="FS52" s="46" t="str">
        <f t="shared" si="12"/>
        <v/>
      </c>
      <c r="FT52" s="46" t="str">
        <f t="shared" si="12"/>
        <v/>
      </c>
      <c r="FU52" s="46" t="str">
        <f t="shared" si="12"/>
        <v/>
      </c>
      <c r="FV52" s="46" t="str">
        <f t="shared" si="12"/>
        <v/>
      </c>
      <c r="FW52" s="46" t="str">
        <f t="shared" si="12"/>
        <v/>
      </c>
      <c r="FX52" s="46">
        <f t="shared" ref="FX52:GM53" si="13">IF(BX52="NO CUMPLE","",IF(DX52="NO CUMPLE","",IF(DX52="NC","",IF(DX52="CUMPLE",X52))))</f>
        <v>23088380</v>
      </c>
      <c r="FY52" s="46" t="str">
        <f t="shared" si="13"/>
        <v/>
      </c>
      <c r="FZ52" s="46" t="str">
        <f t="shared" si="13"/>
        <v/>
      </c>
      <c r="GA52" s="46" t="str">
        <f t="shared" si="13"/>
        <v/>
      </c>
      <c r="GB52" s="46" t="str">
        <f t="shared" si="13"/>
        <v/>
      </c>
      <c r="GC52" s="46" t="str">
        <f t="shared" si="13"/>
        <v/>
      </c>
      <c r="GD52" s="46" t="str">
        <f t="shared" si="13"/>
        <v/>
      </c>
      <c r="GE52" s="46" t="str">
        <f t="shared" si="13"/>
        <v/>
      </c>
      <c r="GF52" s="46" t="str">
        <f t="shared" si="13"/>
        <v/>
      </c>
      <c r="GG52" s="46" t="str">
        <f t="shared" si="13"/>
        <v/>
      </c>
      <c r="GH52" s="46" t="str">
        <f t="shared" si="13"/>
        <v/>
      </c>
      <c r="GI52" s="46" t="str">
        <f t="shared" si="13"/>
        <v/>
      </c>
      <c r="GJ52" s="46" t="str">
        <f t="shared" si="13"/>
        <v/>
      </c>
      <c r="GK52" s="46" t="str">
        <f t="shared" si="13"/>
        <v/>
      </c>
      <c r="GL52" s="46" t="str">
        <f t="shared" si="13"/>
        <v/>
      </c>
      <c r="GM52" s="46" t="str">
        <f t="shared" si="13"/>
        <v/>
      </c>
      <c r="GN52" s="46" t="str">
        <f t="shared" ref="GN52:HC53" si="14">IF(CN52="NO CUMPLE","",IF(EN52="NO CUMPLE","",IF(EN52="NC","",IF(EN52="CUMPLE",AN52))))</f>
        <v/>
      </c>
      <c r="GO52" s="46" t="str">
        <f t="shared" si="14"/>
        <v/>
      </c>
      <c r="GP52" s="46" t="str">
        <f t="shared" si="14"/>
        <v/>
      </c>
      <c r="GQ52" s="46" t="str">
        <f t="shared" si="14"/>
        <v/>
      </c>
      <c r="GR52" s="46" t="str">
        <f t="shared" si="14"/>
        <v/>
      </c>
      <c r="GS52" s="46" t="str">
        <f t="shared" si="14"/>
        <v/>
      </c>
      <c r="GT52" s="46" t="str">
        <f t="shared" si="14"/>
        <v/>
      </c>
      <c r="GU52" s="46" t="str">
        <f t="shared" si="14"/>
        <v/>
      </c>
      <c r="GV52" s="46" t="str">
        <f t="shared" si="14"/>
        <v/>
      </c>
      <c r="GW52" s="46" t="str">
        <f t="shared" si="14"/>
        <v/>
      </c>
      <c r="GX52" s="46" t="str">
        <f t="shared" si="14"/>
        <v/>
      </c>
      <c r="GY52" s="46" t="str">
        <f t="shared" si="14"/>
        <v/>
      </c>
      <c r="GZ52" s="46" t="str">
        <f t="shared" si="14"/>
        <v/>
      </c>
      <c r="HA52" s="46" t="str">
        <f t="shared" si="14"/>
        <v/>
      </c>
      <c r="HB52" s="46" t="str">
        <f t="shared" si="14"/>
        <v/>
      </c>
      <c r="HC52" s="46" t="str">
        <f t="shared" si="14"/>
        <v/>
      </c>
      <c r="HD52" s="46" t="str">
        <f t="shared" ref="HB52:HF53" si="15">IF(DD52="NO CUMPLE","",IF(FD52="NO CUMPLE","",IF(FD52="NC","",IF(FD52="CUMPLE",BD52))))</f>
        <v/>
      </c>
      <c r="HE52" s="46" t="str">
        <f t="shared" si="15"/>
        <v/>
      </c>
      <c r="HF52" s="46" t="str">
        <f t="shared" si="15"/>
        <v/>
      </c>
      <c r="HG52" s="4"/>
    </row>
    <row r="53" spans="1:215" ht="42" customHeight="1" x14ac:dyDescent="0.2">
      <c r="A53" s="33">
        <v>44</v>
      </c>
      <c r="B53" s="33" t="s">
        <v>121</v>
      </c>
      <c r="C53" s="55" t="s">
        <v>128</v>
      </c>
      <c r="D53" s="56" t="s">
        <v>129</v>
      </c>
      <c r="E53" s="33">
        <v>1</v>
      </c>
      <c r="F53" s="35">
        <v>55573000</v>
      </c>
      <c r="G53" s="51"/>
      <c r="H53" s="126">
        <v>0</v>
      </c>
      <c r="I53" s="126">
        <v>0</v>
      </c>
      <c r="J53" s="126">
        <v>46886000</v>
      </c>
      <c r="K53" s="126">
        <v>0</v>
      </c>
      <c r="L53" s="126">
        <v>0</v>
      </c>
      <c r="M53" s="126">
        <v>0</v>
      </c>
      <c r="N53" s="126">
        <v>0</v>
      </c>
      <c r="O53" s="126">
        <v>25159999.829999998</v>
      </c>
      <c r="P53" s="38">
        <v>0</v>
      </c>
      <c r="Q53" s="126">
        <v>44383430</v>
      </c>
      <c r="R53" s="126">
        <v>49492100</v>
      </c>
      <c r="S53" s="126">
        <v>0</v>
      </c>
      <c r="T53" s="126">
        <v>0</v>
      </c>
      <c r="U53" s="126">
        <v>0</v>
      </c>
      <c r="V53" s="126">
        <v>0</v>
      </c>
      <c r="W53" s="38">
        <v>0</v>
      </c>
      <c r="X53" s="38">
        <v>0</v>
      </c>
      <c r="Y53" s="38">
        <v>0</v>
      </c>
      <c r="Z53" s="126">
        <v>0</v>
      </c>
      <c r="AA53" s="126">
        <v>0</v>
      </c>
      <c r="AB53" s="126">
        <v>0</v>
      </c>
      <c r="AC53" s="126">
        <v>0</v>
      </c>
      <c r="AD53" s="126">
        <v>107100000</v>
      </c>
      <c r="AE53" s="126">
        <v>0</v>
      </c>
      <c r="AF53" s="38">
        <v>0</v>
      </c>
      <c r="AG53" s="126">
        <v>0</v>
      </c>
      <c r="AH53" s="126">
        <v>0</v>
      </c>
      <c r="AI53" s="126">
        <v>37485000</v>
      </c>
      <c r="AJ53" s="126">
        <v>33501680.870000001</v>
      </c>
      <c r="AK53" s="126">
        <v>0</v>
      </c>
      <c r="AL53" s="126">
        <v>0</v>
      </c>
      <c r="AM53" s="126">
        <v>0</v>
      </c>
      <c r="AN53" s="38">
        <v>53526200</v>
      </c>
      <c r="AO53" s="38">
        <v>44625000</v>
      </c>
      <c r="AP53" s="126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126">
        <v>0</v>
      </c>
      <c r="AX53" s="38">
        <v>0</v>
      </c>
      <c r="AY53" s="38">
        <v>0</v>
      </c>
      <c r="AZ53" s="39">
        <v>0</v>
      </c>
      <c r="BA53" s="38">
        <v>0</v>
      </c>
      <c r="BB53" s="40">
        <v>0</v>
      </c>
      <c r="BC53" s="38">
        <v>0</v>
      </c>
      <c r="BD53" s="38">
        <v>0</v>
      </c>
      <c r="BE53" s="38">
        <v>0</v>
      </c>
      <c r="BF53" s="37">
        <v>0</v>
      </c>
      <c r="BH53" s="41" t="s">
        <v>65</v>
      </c>
      <c r="BI53" s="41" t="s">
        <v>64</v>
      </c>
      <c r="BJ53" s="41" t="s">
        <v>64</v>
      </c>
      <c r="BK53" s="41" t="s">
        <v>64</v>
      </c>
      <c r="BL53" s="41" t="s">
        <v>65</v>
      </c>
      <c r="BM53" s="41" t="s">
        <v>64</v>
      </c>
      <c r="BN53" s="41" t="s">
        <v>65</v>
      </c>
      <c r="BO53" s="41" t="s">
        <v>64</v>
      </c>
      <c r="BP53" s="41" t="s">
        <v>64</v>
      </c>
      <c r="BQ53" s="41" t="s">
        <v>64</v>
      </c>
      <c r="BR53" s="41" t="s">
        <v>64</v>
      </c>
      <c r="BS53" s="41" t="s">
        <v>65</v>
      </c>
      <c r="BT53" s="41" t="s">
        <v>64</v>
      </c>
      <c r="BU53" s="41" t="s">
        <v>64</v>
      </c>
      <c r="BV53" s="41" t="s">
        <v>64</v>
      </c>
      <c r="BW53" s="41" t="s">
        <v>64</v>
      </c>
      <c r="BX53" s="41" t="s">
        <v>64</v>
      </c>
      <c r="BY53" s="41" t="s">
        <v>64</v>
      </c>
      <c r="BZ53" s="41" t="s">
        <v>64</v>
      </c>
      <c r="CA53" s="41" t="s">
        <v>64</v>
      </c>
      <c r="CB53" s="41" t="s">
        <v>64</v>
      </c>
      <c r="CC53" s="41" t="s">
        <v>65</v>
      </c>
      <c r="CD53" s="41" t="s">
        <v>65</v>
      </c>
      <c r="CE53" s="41" t="s">
        <v>64</v>
      </c>
      <c r="CF53" s="41" t="s">
        <v>64</v>
      </c>
      <c r="CG53" s="41" t="s">
        <v>64</v>
      </c>
      <c r="CH53" s="41" t="s">
        <v>64</v>
      </c>
      <c r="CI53" s="41" t="s">
        <v>64</v>
      </c>
      <c r="CJ53" s="41" t="s">
        <v>64</v>
      </c>
      <c r="CK53" s="41" t="s">
        <v>64</v>
      </c>
      <c r="CL53" s="41" t="s">
        <v>64</v>
      </c>
      <c r="CM53" s="41" t="s">
        <v>64</v>
      </c>
      <c r="CN53" s="41" t="s">
        <v>65</v>
      </c>
      <c r="CO53" s="41" t="s">
        <v>64</v>
      </c>
      <c r="CP53" s="41" t="s">
        <v>64</v>
      </c>
      <c r="CQ53" s="41" t="s">
        <v>65</v>
      </c>
      <c r="CR53" s="41" t="s">
        <v>64</v>
      </c>
      <c r="CS53" s="41" t="s">
        <v>65</v>
      </c>
      <c r="CT53" s="41" t="s">
        <v>64</v>
      </c>
      <c r="CU53" s="41" t="s">
        <v>64</v>
      </c>
      <c r="CV53" s="41" t="s">
        <v>64</v>
      </c>
      <c r="CW53" s="41" t="s">
        <v>65</v>
      </c>
      <c r="CX53" s="41" t="s">
        <v>65</v>
      </c>
      <c r="CY53" s="41" t="s">
        <v>64</v>
      </c>
      <c r="CZ53" s="41" t="s">
        <v>64</v>
      </c>
      <c r="DA53" s="41" t="s">
        <v>64</v>
      </c>
      <c r="DB53" s="41" t="s">
        <v>65</v>
      </c>
      <c r="DC53" s="41" t="s">
        <v>65</v>
      </c>
      <c r="DD53" s="41" t="s">
        <v>64</v>
      </c>
      <c r="DE53" s="41" t="s">
        <v>65</v>
      </c>
      <c r="DF53" s="41" t="s">
        <v>64</v>
      </c>
      <c r="DG53" s="42"/>
      <c r="DH53" s="43" t="s">
        <v>66</v>
      </c>
      <c r="DI53" s="43" t="s">
        <v>66</v>
      </c>
      <c r="DJ53" s="124" t="s">
        <v>65</v>
      </c>
      <c r="DK53" s="43" t="s">
        <v>66</v>
      </c>
      <c r="DL53" s="43" t="s">
        <v>66</v>
      </c>
      <c r="DM53" s="43" t="s">
        <v>66</v>
      </c>
      <c r="DN53" s="43" t="s">
        <v>66</v>
      </c>
      <c r="DO53" s="124" t="s">
        <v>65</v>
      </c>
      <c r="DP53" s="43" t="s">
        <v>66</v>
      </c>
      <c r="DQ53" s="44" t="s">
        <v>64</v>
      </c>
      <c r="DR53" s="44" t="s">
        <v>64</v>
      </c>
      <c r="DS53" s="43" t="s">
        <v>66</v>
      </c>
      <c r="DT53" s="43" t="s">
        <v>66</v>
      </c>
      <c r="DU53" s="43" t="s">
        <v>66</v>
      </c>
      <c r="DV53" s="43" t="s">
        <v>66</v>
      </c>
      <c r="DW53" s="43" t="s">
        <v>66</v>
      </c>
      <c r="DX53" s="43" t="s">
        <v>66</v>
      </c>
      <c r="DY53" s="43" t="s">
        <v>66</v>
      </c>
      <c r="DZ53" s="43" t="s">
        <v>66</v>
      </c>
      <c r="EA53" s="43" t="s">
        <v>66</v>
      </c>
      <c r="EB53" s="43" t="s">
        <v>66</v>
      </c>
      <c r="EC53" s="43" t="s">
        <v>66</v>
      </c>
      <c r="ED53" s="44" t="s">
        <v>64</v>
      </c>
      <c r="EE53" s="43" t="s">
        <v>66</v>
      </c>
      <c r="EF53" s="43" t="s">
        <v>66</v>
      </c>
      <c r="EG53" s="43" t="s">
        <v>66</v>
      </c>
      <c r="EH53" s="43" t="s">
        <v>66</v>
      </c>
      <c r="EI53" s="44" t="s">
        <v>64</v>
      </c>
      <c r="EJ53" s="44" t="s">
        <v>64</v>
      </c>
      <c r="EK53" s="43" t="s">
        <v>66</v>
      </c>
      <c r="EL53" s="43" t="s">
        <v>66</v>
      </c>
      <c r="EM53" s="43" t="s">
        <v>66</v>
      </c>
      <c r="EN53" s="44" t="s">
        <v>64</v>
      </c>
      <c r="EO53" s="124" t="s">
        <v>65</v>
      </c>
      <c r="EP53" s="43" t="s">
        <v>66</v>
      </c>
      <c r="EQ53" s="43" t="s">
        <v>66</v>
      </c>
      <c r="ER53" s="43" t="s">
        <v>66</v>
      </c>
      <c r="ES53" s="43" t="s">
        <v>66</v>
      </c>
      <c r="ET53" s="43" t="s">
        <v>66</v>
      </c>
      <c r="EU53" s="43" t="s">
        <v>66</v>
      </c>
      <c r="EV53" s="43" t="s">
        <v>66</v>
      </c>
      <c r="EW53" s="43" t="s">
        <v>66</v>
      </c>
      <c r="EX53" s="43" t="s">
        <v>66</v>
      </c>
      <c r="EY53" s="43" t="s">
        <v>66</v>
      </c>
      <c r="EZ53" s="43" t="s">
        <v>66</v>
      </c>
      <c r="FA53" s="43" t="s">
        <v>66</v>
      </c>
      <c r="FB53" s="43" t="s">
        <v>66</v>
      </c>
      <c r="FC53" s="43" t="s">
        <v>66</v>
      </c>
      <c r="FD53" s="43" t="s">
        <v>66</v>
      </c>
      <c r="FE53" s="43" t="s">
        <v>66</v>
      </c>
      <c r="FF53" s="43" t="s">
        <v>66</v>
      </c>
      <c r="FG53" s="4"/>
      <c r="FH53" s="46" t="str">
        <f t="shared" si="12"/>
        <v/>
      </c>
      <c r="FI53" s="46" t="str">
        <f t="shared" si="12"/>
        <v/>
      </c>
      <c r="FJ53" s="46" t="str">
        <f t="shared" si="12"/>
        <v/>
      </c>
      <c r="FK53" s="46" t="str">
        <f t="shared" si="12"/>
        <v/>
      </c>
      <c r="FL53" s="46" t="str">
        <f t="shared" si="12"/>
        <v/>
      </c>
      <c r="FM53" s="46" t="str">
        <f t="shared" si="12"/>
        <v/>
      </c>
      <c r="FN53" s="46" t="str">
        <f t="shared" si="12"/>
        <v/>
      </c>
      <c r="FO53" s="46" t="str">
        <f t="shared" si="12"/>
        <v/>
      </c>
      <c r="FP53" s="46" t="str">
        <f t="shared" si="12"/>
        <v/>
      </c>
      <c r="FQ53" s="46">
        <f t="shared" si="12"/>
        <v>44383430</v>
      </c>
      <c r="FR53" s="46">
        <f t="shared" si="12"/>
        <v>49492100</v>
      </c>
      <c r="FS53" s="46" t="str">
        <f t="shared" si="12"/>
        <v/>
      </c>
      <c r="FT53" s="46" t="str">
        <f t="shared" si="12"/>
        <v/>
      </c>
      <c r="FU53" s="46" t="str">
        <f t="shared" si="12"/>
        <v/>
      </c>
      <c r="FV53" s="46" t="str">
        <f t="shared" si="12"/>
        <v/>
      </c>
      <c r="FW53" s="46" t="str">
        <f t="shared" si="12"/>
        <v/>
      </c>
      <c r="FX53" s="46" t="str">
        <f t="shared" si="13"/>
        <v/>
      </c>
      <c r="FY53" s="46" t="str">
        <f t="shared" si="13"/>
        <v/>
      </c>
      <c r="FZ53" s="46" t="str">
        <f t="shared" si="13"/>
        <v/>
      </c>
      <c r="GA53" s="46" t="str">
        <f t="shared" si="13"/>
        <v/>
      </c>
      <c r="GB53" s="46" t="str">
        <f t="shared" si="13"/>
        <v/>
      </c>
      <c r="GC53" s="46" t="str">
        <f t="shared" si="13"/>
        <v/>
      </c>
      <c r="GD53" s="46" t="str">
        <f t="shared" si="13"/>
        <v/>
      </c>
      <c r="GE53" s="46" t="str">
        <f t="shared" si="13"/>
        <v/>
      </c>
      <c r="GF53" s="46" t="str">
        <f t="shared" si="13"/>
        <v/>
      </c>
      <c r="GG53" s="46" t="str">
        <f t="shared" si="13"/>
        <v/>
      </c>
      <c r="GH53" s="46" t="str">
        <f t="shared" si="13"/>
        <v/>
      </c>
      <c r="GI53" s="46">
        <f t="shared" si="13"/>
        <v>37485000</v>
      </c>
      <c r="GJ53" s="46">
        <f t="shared" si="13"/>
        <v>33501680.870000001</v>
      </c>
      <c r="GK53" s="46" t="str">
        <f t="shared" si="13"/>
        <v/>
      </c>
      <c r="GL53" s="46" t="str">
        <f t="shared" si="13"/>
        <v/>
      </c>
      <c r="GM53" s="46" t="str">
        <f t="shared" si="13"/>
        <v/>
      </c>
      <c r="GN53" s="46" t="str">
        <f t="shared" si="14"/>
        <v/>
      </c>
      <c r="GO53" s="46" t="str">
        <f t="shared" si="14"/>
        <v/>
      </c>
      <c r="GP53" s="46" t="str">
        <f t="shared" si="14"/>
        <v/>
      </c>
      <c r="GQ53" s="46" t="str">
        <f t="shared" si="14"/>
        <v/>
      </c>
      <c r="GR53" s="46" t="str">
        <f t="shared" si="14"/>
        <v/>
      </c>
      <c r="GS53" s="46" t="str">
        <f t="shared" si="14"/>
        <v/>
      </c>
      <c r="GT53" s="46" t="str">
        <f t="shared" si="14"/>
        <v/>
      </c>
      <c r="GU53" s="46" t="str">
        <f t="shared" si="14"/>
        <v/>
      </c>
      <c r="GV53" s="46" t="str">
        <f t="shared" si="14"/>
        <v/>
      </c>
      <c r="GW53" s="46" t="str">
        <f t="shared" si="14"/>
        <v/>
      </c>
      <c r="GX53" s="46" t="str">
        <f t="shared" si="14"/>
        <v/>
      </c>
      <c r="GY53" s="46" t="str">
        <f t="shared" si="14"/>
        <v/>
      </c>
      <c r="GZ53" s="46" t="str">
        <f t="shared" si="14"/>
        <v/>
      </c>
      <c r="HA53" s="46" t="str">
        <f t="shared" si="14"/>
        <v/>
      </c>
      <c r="HB53" s="46" t="str">
        <f t="shared" si="15"/>
        <v/>
      </c>
      <c r="HC53" s="46" t="str">
        <f t="shared" si="15"/>
        <v/>
      </c>
      <c r="HD53" s="46" t="str">
        <f t="shared" si="15"/>
        <v/>
      </c>
      <c r="HE53" s="46" t="str">
        <f t="shared" si="15"/>
        <v/>
      </c>
      <c r="HF53" s="46" t="str">
        <f t="shared" si="15"/>
        <v/>
      </c>
      <c r="HG53" s="4"/>
    </row>
    <row r="54" spans="1:215" ht="42" customHeight="1" x14ac:dyDescent="0.2">
      <c r="A54" s="33">
        <v>45</v>
      </c>
      <c r="B54" s="33" t="s">
        <v>121</v>
      </c>
      <c r="C54" s="55" t="s">
        <v>130</v>
      </c>
      <c r="D54" s="56" t="s">
        <v>131</v>
      </c>
      <c r="E54" s="33">
        <v>4</v>
      </c>
      <c r="F54" s="35">
        <v>8521851.8000000007</v>
      </c>
      <c r="G54" s="51"/>
      <c r="H54" s="126">
        <v>13389880</v>
      </c>
      <c r="I54" s="126">
        <v>0</v>
      </c>
      <c r="J54" s="126">
        <v>13970600</v>
      </c>
      <c r="K54" s="126">
        <v>0</v>
      </c>
      <c r="L54" s="126">
        <v>10315872</v>
      </c>
      <c r="M54" s="126">
        <v>0</v>
      </c>
      <c r="N54" s="126">
        <v>17904264</v>
      </c>
      <c r="O54" s="126">
        <v>16453820.6</v>
      </c>
      <c r="P54" s="38">
        <v>0</v>
      </c>
      <c r="Q54" s="126">
        <v>0</v>
      </c>
      <c r="R54" s="126">
        <v>12114200</v>
      </c>
      <c r="S54" s="126">
        <v>0</v>
      </c>
      <c r="T54" s="126">
        <v>0</v>
      </c>
      <c r="U54" s="126">
        <v>0</v>
      </c>
      <c r="V54" s="126">
        <v>0</v>
      </c>
      <c r="W54" s="38">
        <v>0</v>
      </c>
      <c r="X54" s="38">
        <v>15708000</v>
      </c>
      <c r="Y54" s="38">
        <v>0</v>
      </c>
      <c r="Z54" s="126">
        <v>0</v>
      </c>
      <c r="AA54" s="126">
        <v>0</v>
      </c>
      <c r="AB54" s="126">
        <v>0</v>
      </c>
      <c r="AC54" s="126">
        <v>13427960</v>
      </c>
      <c r="AD54" s="126">
        <v>0</v>
      </c>
      <c r="AE54" s="126">
        <v>0</v>
      </c>
      <c r="AF54" s="38">
        <v>0</v>
      </c>
      <c r="AG54" s="126">
        <v>0</v>
      </c>
      <c r="AH54" s="126">
        <v>0</v>
      </c>
      <c r="AI54" s="126">
        <v>0</v>
      </c>
      <c r="AJ54" s="126">
        <v>12933167.52</v>
      </c>
      <c r="AK54" s="126">
        <v>0</v>
      </c>
      <c r="AL54" s="126">
        <v>11262759.76</v>
      </c>
      <c r="AM54" s="126">
        <v>17326400</v>
      </c>
      <c r="AN54" s="38">
        <v>8044400</v>
      </c>
      <c r="AO54" s="38">
        <v>13804000</v>
      </c>
      <c r="AP54" s="126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126">
        <v>4664800</v>
      </c>
      <c r="AX54" s="38">
        <v>0</v>
      </c>
      <c r="AY54" s="38">
        <v>0</v>
      </c>
      <c r="AZ54" s="39">
        <v>0</v>
      </c>
      <c r="BA54" s="38">
        <v>12852000</v>
      </c>
      <c r="BB54" s="40">
        <v>0</v>
      </c>
      <c r="BC54" s="38">
        <v>0</v>
      </c>
      <c r="BD54" s="38">
        <v>5390700</v>
      </c>
      <c r="BE54" s="38">
        <v>0</v>
      </c>
      <c r="BF54" s="37">
        <v>0</v>
      </c>
      <c r="BH54" s="41" t="s">
        <v>65</v>
      </c>
      <c r="BI54" s="41" t="s">
        <v>64</v>
      </c>
      <c r="BJ54" s="41" t="s">
        <v>64</v>
      </c>
      <c r="BK54" s="41" t="s">
        <v>64</v>
      </c>
      <c r="BL54" s="41" t="s">
        <v>65</v>
      </c>
      <c r="BM54" s="41" t="s">
        <v>64</v>
      </c>
      <c r="BN54" s="41" t="s">
        <v>65</v>
      </c>
      <c r="BO54" s="41" t="s">
        <v>64</v>
      </c>
      <c r="BP54" s="41" t="s">
        <v>64</v>
      </c>
      <c r="BQ54" s="41" t="s">
        <v>64</v>
      </c>
      <c r="BR54" s="41" t="s">
        <v>64</v>
      </c>
      <c r="BS54" s="41" t="s">
        <v>65</v>
      </c>
      <c r="BT54" s="41" t="s">
        <v>64</v>
      </c>
      <c r="BU54" s="41" t="s">
        <v>64</v>
      </c>
      <c r="BV54" s="41" t="s">
        <v>64</v>
      </c>
      <c r="BW54" s="41" t="s">
        <v>64</v>
      </c>
      <c r="BX54" s="41" t="s">
        <v>64</v>
      </c>
      <c r="BY54" s="41" t="s">
        <v>64</v>
      </c>
      <c r="BZ54" s="41" t="s">
        <v>64</v>
      </c>
      <c r="CA54" s="41" t="s">
        <v>64</v>
      </c>
      <c r="CB54" s="41" t="s">
        <v>64</v>
      </c>
      <c r="CC54" s="41" t="s">
        <v>65</v>
      </c>
      <c r="CD54" s="41" t="s">
        <v>65</v>
      </c>
      <c r="CE54" s="41" t="s">
        <v>64</v>
      </c>
      <c r="CF54" s="41" t="s">
        <v>64</v>
      </c>
      <c r="CG54" s="41" t="s">
        <v>64</v>
      </c>
      <c r="CH54" s="41" t="s">
        <v>64</v>
      </c>
      <c r="CI54" s="41" t="s">
        <v>64</v>
      </c>
      <c r="CJ54" s="41" t="s">
        <v>64</v>
      </c>
      <c r="CK54" s="41" t="s">
        <v>64</v>
      </c>
      <c r="CL54" s="41" t="s">
        <v>64</v>
      </c>
      <c r="CM54" s="41" t="s">
        <v>64</v>
      </c>
      <c r="CN54" s="41" t="s">
        <v>65</v>
      </c>
      <c r="CO54" s="41" t="s">
        <v>64</v>
      </c>
      <c r="CP54" s="41" t="s">
        <v>64</v>
      </c>
      <c r="CQ54" s="41" t="s">
        <v>65</v>
      </c>
      <c r="CR54" s="41" t="s">
        <v>64</v>
      </c>
      <c r="CS54" s="41" t="s">
        <v>65</v>
      </c>
      <c r="CT54" s="41" t="s">
        <v>64</v>
      </c>
      <c r="CU54" s="41" t="s">
        <v>64</v>
      </c>
      <c r="CV54" s="41" t="s">
        <v>64</v>
      </c>
      <c r="CW54" s="41" t="s">
        <v>65</v>
      </c>
      <c r="CX54" s="41" t="s">
        <v>65</v>
      </c>
      <c r="CY54" s="41" t="s">
        <v>64</v>
      </c>
      <c r="CZ54" s="41" t="s">
        <v>64</v>
      </c>
      <c r="DA54" s="41" t="s">
        <v>64</v>
      </c>
      <c r="DB54" s="41" t="s">
        <v>65</v>
      </c>
      <c r="DC54" s="41" t="s">
        <v>65</v>
      </c>
      <c r="DD54" s="41" t="s">
        <v>64</v>
      </c>
      <c r="DE54" s="41" t="s">
        <v>65</v>
      </c>
      <c r="DF54" s="41" t="s">
        <v>64</v>
      </c>
      <c r="DG54" s="42"/>
      <c r="DH54" s="124" t="s">
        <v>64</v>
      </c>
      <c r="DI54" s="43" t="s">
        <v>66</v>
      </c>
      <c r="DJ54" s="44" t="s">
        <v>65</v>
      </c>
      <c r="DK54" s="43" t="s">
        <v>66</v>
      </c>
      <c r="DL54" s="44" t="s">
        <v>65</v>
      </c>
      <c r="DM54" s="43" t="s">
        <v>66</v>
      </c>
      <c r="DN54" s="44" t="s">
        <v>65</v>
      </c>
      <c r="DO54" s="58" t="s">
        <v>65</v>
      </c>
      <c r="DP54" s="43" t="s">
        <v>66</v>
      </c>
      <c r="DQ54" s="43" t="s">
        <v>66</v>
      </c>
      <c r="DR54" s="124" t="s">
        <v>64</v>
      </c>
      <c r="DS54" s="43" t="s">
        <v>66</v>
      </c>
      <c r="DT54" s="43" t="s">
        <v>66</v>
      </c>
      <c r="DU54" s="43" t="s">
        <v>66</v>
      </c>
      <c r="DV54" s="43" t="s">
        <v>66</v>
      </c>
      <c r="DW54" s="43" t="s">
        <v>66</v>
      </c>
      <c r="DX54" s="124" t="s">
        <v>65</v>
      </c>
      <c r="DY54" s="43" t="s">
        <v>66</v>
      </c>
      <c r="DZ54" s="43" t="s">
        <v>66</v>
      </c>
      <c r="EA54" s="43" t="s">
        <v>66</v>
      </c>
      <c r="EB54" s="43" t="s">
        <v>66</v>
      </c>
      <c r="EC54" s="124" t="s">
        <v>64</v>
      </c>
      <c r="ED54" s="43" t="s">
        <v>66</v>
      </c>
      <c r="EE54" s="43" t="s">
        <v>66</v>
      </c>
      <c r="EF54" s="43" t="s">
        <v>66</v>
      </c>
      <c r="EG54" s="43" t="s">
        <v>66</v>
      </c>
      <c r="EH54" s="43" t="s">
        <v>66</v>
      </c>
      <c r="EI54" s="43" t="s">
        <v>66</v>
      </c>
      <c r="EJ54" s="124" t="s">
        <v>64</v>
      </c>
      <c r="EK54" s="43" t="s">
        <v>66</v>
      </c>
      <c r="EL54" s="44" t="s">
        <v>65</v>
      </c>
      <c r="EM54" s="44" t="s">
        <v>64</v>
      </c>
      <c r="EN54" s="44" t="s">
        <v>64</v>
      </c>
      <c r="EO54" s="124" t="s">
        <v>65</v>
      </c>
      <c r="EP54" s="43" t="s">
        <v>66</v>
      </c>
      <c r="EQ54" s="43" t="s">
        <v>66</v>
      </c>
      <c r="ER54" s="43" t="s">
        <v>66</v>
      </c>
      <c r="ES54" s="43" t="s">
        <v>66</v>
      </c>
      <c r="ET54" s="43" t="s">
        <v>66</v>
      </c>
      <c r="EU54" s="43" t="s">
        <v>66</v>
      </c>
      <c r="EV54" s="43" t="s">
        <v>66</v>
      </c>
      <c r="EW54" s="124" t="s">
        <v>65</v>
      </c>
      <c r="EX54" s="43" t="s">
        <v>66</v>
      </c>
      <c r="EY54" s="43" t="s">
        <v>66</v>
      </c>
      <c r="EZ54" s="43" t="s">
        <v>66</v>
      </c>
      <c r="FA54" s="44" t="s">
        <v>65</v>
      </c>
      <c r="FB54" s="43" t="s">
        <v>66</v>
      </c>
      <c r="FC54" s="43" t="s">
        <v>66</v>
      </c>
      <c r="FD54" s="124" t="s">
        <v>64</v>
      </c>
      <c r="FE54" s="43" t="s">
        <v>66</v>
      </c>
      <c r="FF54" s="43" t="s">
        <v>66</v>
      </c>
      <c r="FG54" s="4"/>
      <c r="FH54" s="46" t="str">
        <f t="shared" si="9"/>
        <v/>
      </c>
      <c r="FI54" s="46" t="str">
        <f t="shared" si="9"/>
        <v/>
      </c>
      <c r="FJ54" s="46" t="str">
        <f t="shared" si="9"/>
        <v/>
      </c>
      <c r="FK54" s="46" t="str">
        <f t="shared" si="9"/>
        <v/>
      </c>
      <c r="FL54" s="46" t="str">
        <f t="shared" si="9"/>
        <v/>
      </c>
      <c r="FM54" s="46" t="str">
        <f t="shared" si="9"/>
        <v/>
      </c>
      <c r="FN54" s="46" t="str">
        <f t="shared" si="9"/>
        <v/>
      </c>
      <c r="FO54" s="46" t="str">
        <f t="shared" si="9"/>
        <v/>
      </c>
      <c r="FP54" s="46" t="str">
        <f t="shared" si="9"/>
        <v/>
      </c>
      <c r="FQ54" s="46" t="str">
        <f t="shared" si="9"/>
        <v/>
      </c>
      <c r="FR54" s="46">
        <f t="shared" si="9"/>
        <v>12114200</v>
      </c>
      <c r="FS54" s="46" t="str">
        <f t="shared" si="9"/>
        <v/>
      </c>
      <c r="FT54" s="46" t="str">
        <f t="shared" si="9"/>
        <v/>
      </c>
      <c r="FU54" s="46" t="str">
        <f t="shared" si="9"/>
        <v/>
      </c>
      <c r="FV54" s="46" t="str">
        <f t="shared" si="9"/>
        <v/>
      </c>
      <c r="FW54" s="46" t="str">
        <f t="shared" si="9"/>
        <v/>
      </c>
      <c r="FX54" s="46" t="str">
        <f t="shared" si="7"/>
        <v/>
      </c>
      <c r="FY54" s="46" t="str">
        <f t="shared" si="7"/>
        <v/>
      </c>
      <c r="FZ54" s="46" t="str">
        <f t="shared" si="7"/>
        <v/>
      </c>
      <c r="GA54" s="46" t="str">
        <f t="shared" si="7"/>
        <v/>
      </c>
      <c r="GB54" s="46" t="str">
        <f t="shared" si="7"/>
        <v/>
      </c>
      <c r="GC54" s="46" t="str">
        <f t="shared" si="7"/>
        <v/>
      </c>
      <c r="GD54" s="46" t="str">
        <f t="shared" si="7"/>
        <v/>
      </c>
      <c r="GE54" s="46" t="str">
        <f t="shared" si="7"/>
        <v/>
      </c>
      <c r="GF54" s="46" t="str">
        <f t="shared" si="7"/>
        <v/>
      </c>
      <c r="GG54" s="46" t="str">
        <f t="shared" si="7"/>
        <v/>
      </c>
      <c r="GH54" s="46" t="str">
        <f t="shared" si="7"/>
        <v/>
      </c>
      <c r="GI54" s="46" t="str">
        <f t="shared" si="7"/>
        <v/>
      </c>
      <c r="GJ54" s="46">
        <f t="shared" si="7"/>
        <v>12933167.52</v>
      </c>
      <c r="GK54" s="46" t="str">
        <f t="shared" si="7"/>
        <v/>
      </c>
      <c r="GL54" s="46" t="str">
        <f t="shared" si="7"/>
        <v/>
      </c>
      <c r="GM54" s="46">
        <f t="shared" si="7"/>
        <v>17326400</v>
      </c>
      <c r="GN54" s="46" t="str">
        <f t="shared" si="11"/>
        <v/>
      </c>
      <c r="GO54" s="46" t="str">
        <f t="shared" si="11"/>
        <v/>
      </c>
      <c r="GP54" s="46" t="str">
        <f t="shared" si="11"/>
        <v/>
      </c>
      <c r="GQ54" s="46" t="str">
        <f t="shared" si="10"/>
        <v/>
      </c>
      <c r="GR54" s="46" t="str">
        <f t="shared" si="10"/>
        <v/>
      </c>
      <c r="GS54" s="46" t="str">
        <f t="shared" si="6"/>
        <v/>
      </c>
      <c r="GT54" s="46" t="str">
        <f t="shared" si="6"/>
        <v/>
      </c>
      <c r="GU54" s="46" t="str">
        <f t="shared" si="6"/>
        <v/>
      </c>
      <c r="GV54" s="46" t="str">
        <f t="shared" si="6"/>
        <v/>
      </c>
      <c r="GW54" s="46" t="str">
        <f t="shared" si="6"/>
        <v/>
      </c>
      <c r="GX54" s="46" t="str">
        <f t="shared" si="6"/>
        <v/>
      </c>
      <c r="GY54" s="46" t="str">
        <f t="shared" si="6"/>
        <v/>
      </c>
      <c r="GZ54" s="46" t="str">
        <f t="shared" si="6"/>
        <v/>
      </c>
      <c r="HA54" s="46" t="str">
        <f t="shared" si="6"/>
        <v/>
      </c>
      <c r="HB54" s="46" t="str">
        <f t="shared" si="8"/>
        <v/>
      </c>
      <c r="HC54" s="46" t="str">
        <f t="shared" si="8"/>
        <v/>
      </c>
      <c r="HD54" s="46">
        <f t="shared" si="8"/>
        <v>5390700</v>
      </c>
      <c r="HE54" s="46" t="str">
        <f t="shared" si="8"/>
        <v/>
      </c>
      <c r="HF54" s="46" t="str">
        <f t="shared" si="8"/>
        <v/>
      </c>
      <c r="HG54" s="4"/>
    </row>
    <row r="55" spans="1:215" ht="42" customHeight="1" x14ac:dyDescent="0.2">
      <c r="A55" s="33">
        <v>46</v>
      </c>
      <c r="B55" s="33" t="s">
        <v>121</v>
      </c>
      <c r="C55" s="55" t="s">
        <v>132</v>
      </c>
      <c r="D55" s="56" t="s">
        <v>133</v>
      </c>
      <c r="E55" s="33">
        <v>1</v>
      </c>
      <c r="F55" s="35">
        <v>10635183.51</v>
      </c>
      <c r="G55" s="51"/>
      <c r="H55" s="126">
        <v>5786970</v>
      </c>
      <c r="I55" s="126">
        <v>0</v>
      </c>
      <c r="J55" s="126">
        <v>9758000</v>
      </c>
      <c r="K55" s="126">
        <v>0</v>
      </c>
      <c r="L55" s="126">
        <v>0</v>
      </c>
      <c r="M55" s="126">
        <v>0</v>
      </c>
      <c r="N55" s="126">
        <v>5506130</v>
      </c>
      <c r="O55" s="126">
        <v>5141565.17</v>
      </c>
      <c r="P55" s="38">
        <v>0</v>
      </c>
      <c r="Q55" s="126">
        <v>0</v>
      </c>
      <c r="R55" s="126">
        <v>6161820</v>
      </c>
      <c r="S55" s="126">
        <v>0</v>
      </c>
      <c r="T55" s="126">
        <v>0</v>
      </c>
      <c r="U55" s="126">
        <v>0</v>
      </c>
      <c r="V55" s="126">
        <v>0</v>
      </c>
      <c r="W55" s="38">
        <v>0</v>
      </c>
      <c r="X55" s="38">
        <v>4587450</v>
      </c>
      <c r="Y55" s="38">
        <v>0</v>
      </c>
      <c r="Z55" s="126">
        <v>0</v>
      </c>
      <c r="AA55" s="126">
        <v>0</v>
      </c>
      <c r="AB55" s="126">
        <v>0</v>
      </c>
      <c r="AC55" s="126">
        <v>4335765</v>
      </c>
      <c r="AD55" s="126">
        <v>0</v>
      </c>
      <c r="AE55" s="126">
        <v>0</v>
      </c>
      <c r="AF55" s="38">
        <v>0</v>
      </c>
      <c r="AG55" s="126">
        <v>0</v>
      </c>
      <c r="AH55" s="126">
        <v>0</v>
      </c>
      <c r="AI55" s="126">
        <v>0</v>
      </c>
      <c r="AJ55" s="126">
        <v>9342516.2599999998</v>
      </c>
      <c r="AK55" s="126">
        <v>0</v>
      </c>
      <c r="AL55" s="126">
        <v>0</v>
      </c>
      <c r="AM55" s="126">
        <v>0</v>
      </c>
      <c r="AN55" s="38">
        <v>10222100</v>
      </c>
      <c r="AO55" s="38">
        <v>7834579.2000000002</v>
      </c>
      <c r="AP55" s="126">
        <v>0</v>
      </c>
      <c r="AQ55" s="38">
        <v>0</v>
      </c>
      <c r="AR55" s="38">
        <v>0</v>
      </c>
      <c r="AS55" s="38">
        <v>10614800</v>
      </c>
      <c r="AT55" s="38">
        <v>0</v>
      </c>
      <c r="AU55" s="38">
        <v>0</v>
      </c>
      <c r="AV55" s="38">
        <v>0</v>
      </c>
      <c r="AW55" s="126">
        <v>0</v>
      </c>
      <c r="AX55" s="38">
        <v>0</v>
      </c>
      <c r="AY55" s="38">
        <v>0</v>
      </c>
      <c r="AZ55" s="39">
        <v>0</v>
      </c>
      <c r="BA55" s="38">
        <v>0</v>
      </c>
      <c r="BB55" s="40">
        <v>2519230</v>
      </c>
      <c r="BC55" s="38">
        <v>0</v>
      </c>
      <c r="BD55" s="38">
        <v>2422245</v>
      </c>
      <c r="BE55" s="38">
        <v>0</v>
      </c>
      <c r="BF55" s="37">
        <v>0</v>
      </c>
      <c r="BH55" s="41" t="s">
        <v>65</v>
      </c>
      <c r="BI55" s="41" t="s">
        <v>64</v>
      </c>
      <c r="BJ55" s="41" t="s">
        <v>64</v>
      </c>
      <c r="BK55" s="41" t="s">
        <v>64</v>
      </c>
      <c r="BL55" s="41" t="s">
        <v>65</v>
      </c>
      <c r="BM55" s="41" t="s">
        <v>64</v>
      </c>
      <c r="BN55" s="41" t="s">
        <v>65</v>
      </c>
      <c r="BO55" s="41" t="s">
        <v>64</v>
      </c>
      <c r="BP55" s="41" t="s">
        <v>64</v>
      </c>
      <c r="BQ55" s="41" t="s">
        <v>64</v>
      </c>
      <c r="BR55" s="41" t="s">
        <v>64</v>
      </c>
      <c r="BS55" s="41" t="s">
        <v>65</v>
      </c>
      <c r="BT55" s="41" t="s">
        <v>64</v>
      </c>
      <c r="BU55" s="41" t="s">
        <v>64</v>
      </c>
      <c r="BV55" s="41" t="s">
        <v>64</v>
      </c>
      <c r="BW55" s="41" t="s">
        <v>64</v>
      </c>
      <c r="BX55" s="41" t="s">
        <v>64</v>
      </c>
      <c r="BY55" s="41" t="s">
        <v>64</v>
      </c>
      <c r="BZ55" s="41" t="s">
        <v>64</v>
      </c>
      <c r="CA55" s="41" t="s">
        <v>64</v>
      </c>
      <c r="CB55" s="41" t="s">
        <v>64</v>
      </c>
      <c r="CC55" s="41" t="s">
        <v>65</v>
      </c>
      <c r="CD55" s="41" t="s">
        <v>65</v>
      </c>
      <c r="CE55" s="41" t="s">
        <v>64</v>
      </c>
      <c r="CF55" s="41" t="s">
        <v>64</v>
      </c>
      <c r="CG55" s="41" t="s">
        <v>64</v>
      </c>
      <c r="CH55" s="41" t="s">
        <v>64</v>
      </c>
      <c r="CI55" s="41" t="s">
        <v>64</v>
      </c>
      <c r="CJ55" s="41" t="s">
        <v>64</v>
      </c>
      <c r="CK55" s="41" t="s">
        <v>64</v>
      </c>
      <c r="CL55" s="41" t="s">
        <v>64</v>
      </c>
      <c r="CM55" s="41" t="s">
        <v>64</v>
      </c>
      <c r="CN55" s="41" t="s">
        <v>65</v>
      </c>
      <c r="CO55" s="41" t="s">
        <v>64</v>
      </c>
      <c r="CP55" s="41" t="s">
        <v>64</v>
      </c>
      <c r="CQ55" s="41" t="s">
        <v>65</v>
      </c>
      <c r="CR55" s="41" t="s">
        <v>64</v>
      </c>
      <c r="CS55" s="41" t="s">
        <v>65</v>
      </c>
      <c r="CT55" s="41" t="s">
        <v>64</v>
      </c>
      <c r="CU55" s="41" t="s">
        <v>64</v>
      </c>
      <c r="CV55" s="41" t="s">
        <v>64</v>
      </c>
      <c r="CW55" s="41" t="s">
        <v>65</v>
      </c>
      <c r="CX55" s="41" t="s">
        <v>65</v>
      </c>
      <c r="CY55" s="41" t="s">
        <v>64</v>
      </c>
      <c r="CZ55" s="41" t="s">
        <v>64</v>
      </c>
      <c r="DA55" s="41" t="s">
        <v>64</v>
      </c>
      <c r="DB55" s="41" t="s">
        <v>65</v>
      </c>
      <c r="DC55" s="41" t="s">
        <v>65</v>
      </c>
      <c r="DD55" s="41" t="s">
        <v>64</v>
      </c>
      <c r="DE55" s="41" t="s">
        <v>65</v>
      </c>
      <c r="DF55" s="41" t="s">
        <v>64</v>
      </c>
      <c r="DG55" s="42"/>
      <c r="DH55" s="128" t="s">
        <v>64</v>
      </c>
      <c r="DI55" s="43" t="s">
        <v>66</v>
      </c>
      <c r="DJ55" s="129" t="s">
        <v>65</v>
      </c>
      <c r="DK55" s="43" t="s">
        <v>66</v>
      </c>
      <c r="DL55" s="43" t="s">
        <v>66</v>
      </c>
      <c r="DM55" s="43" t="s">
        <v>66</v>
      </c>
      <c r="DN55" s="129" t="s">
        <v>64</v>
      </c>
      <c r="DO55" s="130" t="s">
        <v>65</v>
      </c>
      <c r="DP55" s="43" t="s">
        <v>66</v>
      </c>
      <c r="DQ55" s="43" t="s">
        <v>66</v>
      </c>
      <c r="DR55" s="128" t="s">
        <v>64</v>
      </c>
      <c r="DS55" s="43" t="s">
        <v>66</v>
      </c>
      <c r="DT55" s="43" t="s">
        <v>66</v>
      </c>
      <c r="DU55" s="43" t="s">
        <v>66</v>
      </c>
      <c r="DV55" s="43" t="s">
        <v>66</v>
      </c>
      <c r="DW55" s="43" t="s">
        <v>66</v>
      </c>
      <c r="DX55" s="128" t="s">
        <v>65</v>
      </c>
      <c r="DY55" s="43" t="s">
        <v>66</v>
      </c>
      <c r="DZ55" s="43" t="s">
        <v>66</v>
      </c>
      <c r="EA55" s="43" t="s">
        <v>66</v>
      </c>
      <c r="EB55" s="43" t="s">
        <v>66</v>
      </c>
      <c r="EC55" s="128" t="s">
        <v>64</v>
      </c>
      <c r="ED55" s="43" t="s">
        <v>66</v>
      </c>
      <c r="EE55" s="43" t="s">
        <v>66</v>
      </c>
      <c r="EF55" s="43" t="s">
        <v>66</v>
      </c>
      <c r="EG55" s="43" t="s">
        <v>66</v>
      </c>
      <c r="EH55" s="43" t="s">
        <v>66</v>
      </c>
      <c r="EI55" s="43" t="s">
        <v>66</v>
      </c>
      <c r="EJ55" s="128" t="s">
        <v>65</v>
      </c>
      <c r="EK55" s="43" t="s">
        <v>66</v>
      </c>
      <c r="EL55" s="43" t="s">
        <v>66</v>
      </c>
      <c r="EM55" s="43" t="s">
        <v>66</v>
      </c>
      <c r="EN55" s="128" t="s">
        <v>65</v>
      </c>
      <c r="EO55" s="128" t="s">
        <v>65</v>
      </c>
      <c r="EP55" s="43" t="s">
        <v>66</v>
      </c>
      <c r="EQ55" s="43" t="s">
        <v>66</v>
      </c>
      <c r="ER55" s="43" t="s">
        <v>66</v>
      </c>
      <c r="ES55" s="44" t="s">
        <v>64</v>
      </c>
      <c r="ET55" s="43" t="s">
        <v>66</v>
      </c>
      <c r="EU55" s="43" t="s">
        <v>66</v>
      </c>
      <c r="EV55" s="43" t="s">
        <v>66</v>
      </c>
      <c r="EW55" s="43" t="s">
        <v>66</v>
      </c>
      <c r="EX55" s="43" t="s">
        <v>66</v>
      </c>
      <c r="EY55" s="43" t="s">
        <v>66</v>
      </c>
      <c r="EZ55" s="43" t="s">
        <v>66</v>
      </c>
      <c r="FA55" s="43" t="s">
        <v>66</v>
      </c>
      <c r="FB55" s="44" t="s">
        <v>65</v>
      </c>
      <c r="FC55" s="43" t="s">
        <v>66</v>
      </c>
      <c r="FD55" s="128" t="s">
        <v>64</v>
      </c>
      <c r="FE55" s="43" t="s">
        <v>66</v>
      </c>
      <c r="FF55" s="43" t="s">
        <v>66</v>
      </c>
      <c r="FG55" s="4"/>
      <c r="FH55" s="46" t="str">
        <f t="shared" si="9"/>
        <v/>
      </c>
      <c r="FI55" s="46" t="str">
        <f t="shared" si="9"/>
        <v/>
      </c>
      <c r="FJ55" s="46" t="str">
        <f t="shared" si="9"/>
        <v/>
      </c>
      <c r="FK55" s="46" t="str">
        <f t="shared" si="9"/>
        <v/>
      </c>
      <c r="FL55" s="46" t="str">
        <f t="shared" si="9"/>
        <v/>
      </c>
      <c r="FM55" s="46" t="str">
        <f t="shared" si="9"/>
        <v/>
      </c>
      <c r="FN55" s="46" t="str">
        <f t="shared" si="9"/>
        <v/>
      </c>
      <c r="FO55" s="46" t="str">
        <f t="shared" si="9"/>
        <v/>
      </c>
      <c r="FP55" s="46" t="str">
        <f t="shared" si="9"/>
        <v/>
      </c>
      <c r="FQ55" s="46" t="str">
        <f t="shared" si="9"/>
        <v/>
      </c>
      <c r="FR55" s="46">
        <f t="shared" si="9"/>
        <v>6161820</v>
      </c>
      <c r="FS55" s="46" t="str">
        <f t="shared" si="9"/>
        <v/>
      </c>
      <c r="FT55" s="46" t="str">
        <f t="shared" si="9"/>
        <v/>
      </c>
      <c r="FU55" s="46" t="str">
        <f t="shared" si="9"/>
        <v/>
      </c>
      <c r="FV55" s="46" t="str">
        <f t="shared" si="9"/>
        <v/>
      </c>
      <c r="FW55" s="46" t="str">
        <f t="shared" si="9"/>
        <v/>
      </c>
      <c r="FX55" s="46" t="str">
        <f t="shared" si="7"/>
        <v/>
      </c>
      <c r="FY55" s="46" t="str">
        <f t="shared" si="7"/>
        <v/>
      </c>
      <c r="FZ55" s="46" t="str">
        <f t="shared" si="7"/>
        <v/>
      </c>
      <c r="GA55" s="46" t="str">
        <f t="shared" si="7"/>
        <v/>
      </c>
      <c r="GB55" s="46" t="str">
        <f t="shared" si="7"/>
        <v/>
      </c>
      <c r="GC55" s="46" t="str">
        <f t="shared" si="7"/>
        <v/>
      </c>
      <c r="GD55" s="46" t="str">
        <f t="shared" si="7"/>
        <v/>
      </c>
      <c r="GE55" s="46" t="str">
        <f t="shared" si="7"/>
        <v/>
      </c>
      <c r="GF55" s="46" t="str">
        <f t="shared" si="7"/>
        <v/>
      </c>
      <c r="GG55" s="46" t="str">
        <f t="shared" si="7"/>
        <v/>
      </c>
      <c r="GH55" s="46" t="str">
        <f t="shared" si="7"/>
        <v/>
      </c>
      <c r="GI55" s="46" t="str">
        <f t="shared" si="7"/>
        <v/>
      </c>
      <c r="GJ55" s="46" t="str">
        <f t="shared" si="7"/>
        <v/>
      </c>
      <c r="GK55" s="46" t="str">
        <f t="shared" si="7"/>
        <v/>
      </c>
      <c r="GL55" s="46" t="str">
        <f t="shared" si="7"/>
        <v/>
      </c>
      <c r="GM55" s="46" t="str">
        <f t="shared" si="7"/>
        <v/>
      </c>
      <c r="GN55" s="46" t="str">
        <f t="shared" si="11"/>
        <v/>
      </c>
      <c r="GO55" s="46" t="str">
        <f t="shared" si="11"/>
        <v/>
      </c>
      <c r="GP55" s="46" t="str">
        <f t="shared" si="11"/>
        <v/>
      </c>
      <c r="GQ55" s="46" t="str">
        <f t="shared" si="10"/>
        <v/>
      </c>
      <c r="GR55" s="46" t="str">
        <f t="shared" si="10"/>
        <v/>
      </c>
      <c r="GS55" s="46" t="str">
        <f t="shared" si="6"/>
        <v/>
      </c>
      <c r="GT55" s="46" t="str">
        <f t="shared" si="6"/>
        <v/>
      </c>
      <c r="GU55" s="46" t="str">
        <f t="shared" si="6"/>
        <v/>
      </c>
      <c r="GV55" s="46" t="str">
        <f t="shared" si="6"/>
        <v/>
      </c>
      <c r="GW55" s="46" t="str">
        <f t="shared" si="6"/>
        <v/>
      </c>
      <c r="GX55" s="46" t="str">
        <f t="shared" si="6"/>
        <v/>
      </c>
      <c r="GY55" s="46" t="str">
        <f t="shared" si="6"/>
        <v/>
      </c>
      <c r="GZ55" s="46" t="str">
        <f t="shared" si="6"/>
        <v/>
      </c>
      <c r="HA55" s="46" t="str">
        <f t="shared" si="6"/>
        <v/>
      </c>
      <c r="HB55" s="46" t="str">
        <f t="shared" si="8"/>
        <v/>
      </c>
      <c r="HC55" s="46" t="str">
        <f t="shared" si="8"/>
        <v/>
      </c>
      <c r="HD55" s="46">
        <f t="shared" si="8"/>
        <v>2422245</v>
      </c>
      <c r="HE55" s="46" t="str">
        <f t="shared" si="8"/>
        <v/>
      </c>
      <c r="HF55" s="46" t="str">
        <f t="shared" si="8"/>
        <v/>
      </c>
      <c r="HG55" s="4"/>
    </row>
    <row r="56" spans="1:215" ht="42" customHeight="1" x14ac:dyDescent="0.2">
      <c r="A56" s="33">
        <v>47</v>
      </c>
      <c r="B56" s="33" t="s">
        <v>121</v>
      </c>
      <c r="C56" s="55" t="s">
        <v>132</v>
      </c>
      <c r="D56" s="56" t="s">
        <v>134</v>
      </c>
      <c r="E56" s="33">
        <v>1</v>
      </c>
      <c r="F56" s="35">
        <v>5720801.2400000002</v>
      </c>
      <c r="G56" s="51"/>
      <c r="H56" s="126">
        <v>3652110</v>
      </c>
      <c r="I56" s="126">
        <v>0</v>
      </c>
      <c r="J56" s="126">
        <v>4736200</v>
      </c>
      <c r="K56" s="126">
        <v>0</v>
      </c>
      <c r="L56" s="126">
        <v>3760995</v>
      </c>
      <c r="M56" s="126">
        <v>0</v>
      </c>
      <c r="N56" s="126">
        <v>6678280</v>
      </c>
      <c r="O56" s="126">
        <v>4272100</v>
      </c>
      <c r="P56" s="38">
        <v>0</v>
      </c>
      <c r="Q56" s="126">
        <v>2614430</v>
      </c>
      <c r="R56" s="126">
        <v>5236000</v>
      </c>
      <c r="S56" s="126">
        <v>0</v>
      </c>
      <c r="T56" s="126">
        <v>0</v>
      </c>
      <c r="U56" s="126">
        <v>0</v>
      </c>
      <c r="V56" s="126">
        <v>0</v>
      </c>
      <c r="W56" s="38">
        <v>0</v>
      </c>
      <c r="X56" s="38">
        <v>5295500</v>
      </c>
      <c r="Y56" s="38">
        <v>0</v>
      </c>
      <c r="Z56" s="126">
        <v>0</v>
      </c>
      <c r="AA56" s="126">
        <v>0</v>
      </c>
      <c r="AB56" s="126">
        <v>0</v>
      </c>
      <c r="AC56" s="126">
        <v>5259145.5</v>
      </c>
      <c r="AD56" s="126">
        <v>0</v>
      </c>
      <c r="AE56" s="126">
        <v>0</v>
      </c>
      <c r="AF56" s="38">
        <v>0</v>
      </c>
      <c r="AG56" s="126">
        <v>0</v>
      </c>
      <c r="AH56" s="126">
        <v>0</v>
      </c>
      <c r="AI56" s="126">
        <v>0</v>
      </c>
      <c r="AJ56" s="126">
        <v>0</v>
      </c>
      <c r="AK56" s="126">
        <v>0</v>
      </c>
      <c r="AL56" s="126">
        <v>4269802.1100000003</v>
      </c>
      <c r="AM56" s="126">
        <v>8722700</v>
      </c>
      <c r="AN56" s="38">
        <v>5700100</v>
      </c>
      <c r="AO56" s="38">
        <v>6657336</v>
      </c>
      <c r="AP56" s="126">
        <v>0</v>
      </c>
      <c r="AQ56" s="38">
        <v>0</v>
      </c>
      <c r="AR56" s="38">
        <v>0</v>
      </c>
      <c r="AS56" s="38">
        <v>10591000</v>
      </c>
      <c r="AT56" s="38">
        <v>0</v>
      </c>
      <c r="AU56" s="38">
        <v>0</v>
      </c>
      <c r="AV56" s="38">
        <v>3867500</v>
      </c>
      <c r="AW56" s="126">
        <v>0</v>
      </c>
      <c r="AX56" s="38">
        <v>0</v>
      </c>
      <c r="AY56" s="38">
        <v>0</v>
      </c>
      <c r="AZ56" s="39">
        <v>0</v>
      </c>
      <c r="BA56" s="38">
        <v>3546200</v>
      </c>
      <c r="BB56" s="40">
        <v>0</v>
      </c>
      <c r="BC56" s="38">
        <v>0</v>
      </c>
      <c r="BD56" s="38">
        <v>4106571</v>
      </c>
      <c r="BE56" s="38">
        <v>0</v>
      </c>
      <c r="BF56" s="37">
        <v>0</v>
      </c>
      <c r="BH56" s="41" t="s">
        <v>65</v>
      </c>
      <c r="BI56" s="41" t="s">
        <v>64</v>
      </c>
      <c r="BJ56" s="41" t="s">
        <v>64</v>
      </c>
      <c r="BK56" s="41" t="s">
        <v>64</v>
      </c>
      <c r="BL56" s="41" t="s">
        <v>65</v>
      </c>
      <c r="BM56" s="41" t="s">
        <v>64</v>
      </c>
      <c r="BN56" s="41" t="s">
        <v>65</v>
      </c>
      <c r="BO56" s="41" t="s">
        <v>64</v>
      </c>
      <c r="BP56" s="41" t="s">
        <v>64</v>
      </c>
      <c r="BQ56" s="41" t="s">
        <v>64</v>
      </c>
      <c r="BR56" s="41" t="s">
        <v>64</v>
      </c>
      <c r="BS56" s="41" t="s">
        <v>65</v>
      </c>
      <c r="BT56" s="41" t="s">
        <v>64</v>
      </c>
      <c r="BU56" s="41" t="s">
        <v>64</v>
      </c>
      <c r="BV56" s="41" t="s">
        <v>64</v>
      </c>
      <c r="BW56" s="41" t="s">
        <v>64</v>
      </c>
      <c r="BX56" s="41" t="s">
        <v>64</v>
      </c>
      <c r="BY56" s="41" t="s">
        <v>64</v>
      </c>
      <c r="BZ56" s="41" t="s">
        <v>64</v>
      </c>
      <c r="CA56" s="41" t="s">
        <v>64</v>
      </c>
      <c r="CB56" s="41" t="s">
        <v>64</v>
      </c>
      <c r="CC56" s="41" t="s">
        <v>65</v>
      </c>
      <c r="CD56" s="41" t="s">
        <v>65</v>
      </c>
      <c r="CE56" s="41" t="s">
        <v>64</v>
      </c>
      <c r="CF56" s="41" t="s">
        <v>64</v>
      </c>
      <c r="CG56" s="41" t="s">
        <v>64</v>
      </c>
      <c r="CH56" s="41" t="s">
        <v>64</v>
      </c>
      <c r="CI56" s="41" t="s">
        <v>64</v>
      </c>
      <c r="CJ56" s="41" t="s">
        <v>64</v>
      </c>
      <c r="CK56" s="41" t="s">
        <v>64</v>
      </c>
      <c r="CL56" s="41" t="s">
        <v>64</v>
      </c>
      <c r="CM56" s="41" t="s">
        <v>64</v>
      </c>
      <c r="CN56" s="41" t="s">
        <v>65</v>
      </c>
      <c r="CO56" s="41" t="s">
        <v>64</v>
      </c>
      <c r="CP56" s="41" t="s">
        <v>64</v>
      </c>
      <c r="CQ56" s="41" t="s">
        <v>65</v>
      </c>
      <c r="CR56" s="41" t="s">
        <v>64</v>
      </c>
      <c r="CS56" s="41" t="s">
        <v>65</v>
      </c>
      <c r="CT56" s="41" t="s">
        <v>64</v>
      </c>
      <c r="CU56" s="41" t="s">
        <v>64</v>
      </c>
      <c r="CV56" s="41" t="s">
        <v>64</v>
      </c>
      <c r="CW56" s="41" t="s">
        <v>65</v>
      </c>
      <c r="CX56" s="41" t="s">
        <v>65</v>
      </c>
      <c r="CY56" s="41" t="s">
        <v>64</v>
      </c>
      <c r="CZ56" s="41" t="s">
        <v>64</v>
      </c>
      <c r="DA56" s="41" t="s">
        <v>64</v>
      </c>
      <c r="DB56" s="41" t="s">
        <v>65</v>
      </c>
      <c r="DC56" s="41" t="s">
        <v>65</v>
      </c>
      <c r="DD56" s="41" t="s">
        <v>64</v>
      </c>
      <c r="DE56" s="41" t="s">
        <v>65</v>
      </c>
      <c r="DF56" s="41" t="s">
        <v>64</v>
      </c>
      <c r="DG56" s="42"/>
      <c r="DH56" s="128" t="s">
        <v>64</v>
      </c>
      <c r="DI56" s="43" t="s">
        <v>66</v>
      </c>
      <c r="DJ56" s="129" t="s">
        <v>64</v>
      </c>
      <c r="DK56" s="43" t="s">
        <v>66</v>
      </c>
      <c r="DL56" s="129" t="s">
        <v>64</v>
      </c>
      <c r="DM56" s="43" t="s">
        <v>66</v>
      </c>
      <c r="DN56" s="129" t="s">
        <v>64</v>
      </c>
      <c r="DO56" s="130" t="s">
        <v>65</v>
      </c>
      <c r="DP56" s="43" t="s">
        <v>66</v>
      </c>
      <c r="DQ56" s="44" t="s">
        <v>64</v>
      </c>
      <c r="DR56" s="128" t="s">
        <v>64</v>
      </c>
      <c r="DS56" s="43" t="s">
        <v>66</v>
      </c>
      <c r="DT56" s="43" t="s">
        <v>66</v>
      </c>
      <c r="DU56" s="43" t="s">
        <v>66</v>
      </c>
      <c r="DV56" s="43" t="s">
        <v>66</v>
      </c>
      <c r="DW56" s="43" t="s">
        <v>66</v>
      </c>
      <c r="DX56" s="128" t="s">
        <v>65</v>
      </c>
      <c r="DY56" s="43" t="s">
        <v>66</v>
      </c>
      <c r="DZ56" s="43" t="s">
        <v>66</v>
      </c>
      <c r="EA56" s="43" t="s">
        <v>66</v>
      </c>
      <c r="EB56" s="43" t="s">
        <v>66</v>
      </c>
      <c r="EC56" s="128" t="s">
        <v>64</v>
      </c>
      <c r="ED56" s="43" t="s">
        <v>66</v>
      </c>
      <c r="EE56" s="43" t="s">
        <v>66</v>
      </c>
      <c r="EF56" s="43" t="s">
        <v>66</v>
      </c>
      <c r="EG56" s="43" t="s">
        <v>66</v>
      </c>
      <c r="EH56" s="43" t="s">
        <v>66</v>
      </c>
      <c r="EI56" s="43" t="s">
        <v>66</v>
      </c>
      <c r="EJ56" s="43" t="s">
        <v>66</v>
      </c>
      <c r="EK56" s="43" t="s">
        <v>66</v>
      </c>
      <c r="EL56" s="129" t="s">
        <v>65</v>
      </c>
      <c r="EM56" s="128" t="s">
        <v>65</v>
      </c>
      <c r="EN56" s="128" t="s">
        <v>65</v>
      </c>
      <c r="EO56" s="128" t="s">
        <v>65</v>
      </c>
      <c r="EP56" s="43" t="s">
        <v>66</v>
      </c>
      <c r="EQ56" s="43" t="s">
        <v>66</v>
      </c>
      <c r="ER56" s="43" t="s">
        <v>66</v>
      </c>
      <c r="ES56" s="44" t="s">
        <v>64</v>
      </c>
      <c r="ET56" s="43" t="s">
        <v>66</v>
      </c>
      <c r="EU56" s="43" t="s">
        <v>66</v>
      </c>
      <c r="EV56" s="44" t="s">
        <v>64</v>
      </c>
      <c r="EW56" s="43" t="s">
        <v>66</v>
      </c>
      <c r="EX56" s="43" t="s">
        <v>66</v>
      </c>
      <c r="EY56" s="43" t="s">
        <v>66</v>
      </c>
      <c r="EZ56" s="43" t="s">
        <v>66</v>
      </c>
      <c r="FA56" s="129" t="s">
        <v>65</v>
      </c>
      <c r="FB56" s="43" t="s">
        <v>66</v>
      </c>
      <c r="FC56" s="43" t="s">
        <v>66</v>
      </c>
      <c r="FD56" s="128" t="s">
        <v>64</v>
      </c>
      <c r="FE56" s="43" t="s">
        <v>66</v>
      </c>
      <c r="FF56" s="43" t="s">
        <v>66</v>
      </c>
      <c r="FG56" s="4"/>
      <c r="FH56" s="46" t="str">
        <f t="shared" si="9"/>
        <v/>
      </c>
      <c r="FI56" s="46" t="str">
        <f t="shared" si="9"/>
        <v/>
      </c>
      <c r="FJ56" s="46">
        <f t="shared" si="9"/>
        <v>4736200</v>
      </c>
      <c r="FK56" s="46" t="str">
        <f t="shared" si="9"/>
        <v/>
      </c>
      <c r="FL56" s="46" t="str">
        <f t="shared" si="9"/>
        <v/>
      </c>
      <c r="FM56" s="46" t="str">
        <f t="shared" si="9"/>
        <v/>
      </c>
      <c r="FN56" s="46" t="str">
        <f t="shared" si="9"/>
        <v/>
      </c>
      <c r="FO56" s="46" t="str">
        <f t="shared" si="9"/>
        <v/>
      </c>
      <c r="FP56" s="46" t="str">
        <f t="shared" si="9"/>
        <v/>
      </c>
      <c r="FQ56" s="46">
        <f t="shared" si="9"/>
        <v>2614430</v>
      </c>
      <c r="FR56" s="46">
        <f t="shared" si="9"/>
        <v>5236000</v>
      </c>
      <c r="FS56" s="46" t="str">
        <f t="shared" si="9"/>
        <v/>
      </c>
      <c r="FT56" s="46" t="str">
        <f t="shared" si="9"/>
        <v/>
      </c>
      <c r="FU56" s="46" t="str">
        <f t="shared" si="9"/>
        <v/>
      </c>
      <c r="FV56" s="46" t="str">
        <f t="shared" si="9"/>
        <v/>
      </c>
      <c r="FW56" s="46" t="str">
        <f t="shared" ref="FW56:GL73" si="16">IF(BW56="NO CUMPLE","",IF(DW56="NO CUMPLE","",IF(DW56="NC","",IF(DW56="CUMPLE",W56))))</f>
        <v/>
      </c>
      <c r="FX56" s="46" t="str">
        <f t="shared" si="7"/>
        <v/>
      </c>
      <c r="FY56" s="46" t="str">
        <f t="shared" si="7"/>
        <v/>
      </c>
      <c r="FZ56" s="46" t="str">
        <f t="shared" si="7"/>
        <v/>
      </c>
      <c r="GA56" s="46" t="str">
        <f t="shared" si="7"/>
        <v/>
      </c>
      <c r="GB56" s="46" t="str">
        <f t="shared" si="7"/>
        <v/>
      </c>
      <c r="GC56" s="46" t="str">
        <f t="shared" si="7"/>
        <v/>
      </c>
      <c r="GD56" s="46" t="str">
        <f t="shared" si="7"/>
        <v/>
      </c>
      <c r="GE56" s="46" t="str">
        <f t="shared" si="7"/>
        <v/>
      </c>
      <c r="GF56" s="46" t="str">
        <f t="shared" si="7"/>
        <v/>
      </c>
      <c r="GG56" s="46" t="str">
        <f t="shared" si="7"/>
        <v/>
      </c>
      <c r="GH56" s="46" t="str">
        <f t="shared" si="7"/>
        <v/>
      </c>
      <c r="GI56" s="46" t="str">
        <f t="shared" si="7"/>
        <v/>
      </c>
      <c r="GJ56" s="46" t="str">
        <f t="shared" si="7"/>
        <v/>
      </c>
      <c r="GK56" s="46" t="str">
        <f t="shared" si="7"/>
        <v/>
      </c>
      <c r="GL56" s="46" t="str">
        <f t="shared" si="7"/>
        <v/>
      </c>
      <c r="GM56" s="46" t="str">
        <f t="shared" si="7"/>
        <v/>
      </c>
      <c r="GN56" s="46" t="str">
        <f t="shared" si="11"/>
        <v/>
      </c>
      <c r="GO56" s="46" t="str">
        <f t="shared" si="11"/>
        <v/>
      </c>
      <c r="GP56" s="46" t="str">
        <f t="shared" si="11"/>
        <v/>
      </c>
      <c r="GQ56" s="46" t="str">
        <f t="shared" si="10"/>
        <v/>
      </c>
      <c r="GR56" s="46" t="str">
        <f t="shared" si="10"/>
        <v/>
      </c>
      <c r="GS56" s="46" t="str">
        <f t="shared" si="6"/>
        <v/>
      </c>
      <c r="GT56" s="46" t="str">
        <f t="shared" si="6"/>
        <v/>
      </c>
      <c r="GU56" s="46" t="str">
        <f t="shared" si="6"/>
        <v/>
      </c>
      <c r="GV56" s="46">
        <f t="shared" si="6"/>
        <v>3867500</v>
      </c>
      <c r="GW56" s="46" t="str">
        <f t="shared" si="6"/>
        <v/>
      </c>
      <c r="GX56" s="46" t="str">
        <f t="shared" si="6"/>
        <v/>
      </c>
      <c r="GY56" s="46" t="str">
        <f t="shared" si="6"/>
        <v/>
      </c>
      <c r="GZ56" s="46" t="str">
        <f t="shared" si="6"/>
        <v/>
      </c>
      <c r="HA56" s="46" t="str">
        <f t="shared" si="6"/>
        <v/>
      </c>
      <c r="HB56" s="46" t="str">
        <f t="shared" si="8"/>
        <v/>
      </c>
      <c r="HC56" s="46" t="str">
        <f t="shared" si="8"/>
        <v/>
      </c>
      <c r="HD56" s="46">
        <f t="shared" si="8"/>
        <v>4106571</v>
      </c>
      <c r="HE56" s="46" t="str">
        <f t="shared" si="8"/>
        <v/>
      </c>
      <c r="HF56" s="46" t="str">
        <f t="shared" si="8"/>
        <v/>
      </c>
      <c r="HG56" s="4"/>
    </row>
    <row r="57" spans="1:215" ht="42" customHeight="1" x14ac:dyDescent="0.2">
      <c r="A57" s="33">
        <v>48</v>
      </c>
      <c r="B57" s="33" t="s">
        <v>121</v>
      </c>
      <c r="C57" s="55" t="s">
        <v>132</v>
      </c>
      <c r="D57" s="56" t="s">
        <v>135</v>
      </c>
      <c r="E57" s="33">
        <v>1</v>
      </c>
      <c r="F57" s="35">
        <v>2611377.65</v>
      </c>
      <c r="G57" s="51"/>
      <c r="H57" s="126">
        <v>4159050</v>
      </c>
      <c r="I57" s="126">
        <v>0</v>
      </c>
      <c r="J57" s="126">
        <v>2284800</v>
      </c>
      <c r="K57" s="126">
        <v>0</v>
      </c>
      <c r="L57" s="126">
        <v>3152072</v>
      </c>
      <c r="M57" s="126">
        <v>0</v>
      </c>
      <c r="N57" s="126">
        <v>5131280</v>
      </c>
      <c r="O57" s="126">
        <v>0</v>
      </c>
      <c r="P57" s="38">
        <v>0</v>
      </c>
      <c r="Q57" s="126">
        <v>1648150</v>
      </c>
      <c r="R57" s="126">
        <v>7425600</v>
      </c>
      <c r="S57" s="126">
        <v>0</v>
      </c>
      <c r="T57" s="126">
        <v>0</v>
      </c>
      <c r="U57" s="126">
        <v>0</v>
      </c>
      <c r="V57" s="126">
        <v>0</v>
      </c>
      <c r="W57" s="38">
        <v>0</v>
      </c>
      <c r="X57" s="38">
        <v>2380000</v>
      </c>
      <c r="Y57" s="38">
        <v>0</v>
      </c>
      <c r="Z57" s="126">
        <v>0</v>
      </c>
      <c r="AA57" s="126">
        <v>0</v>
      </c>
      <c r="AB57" s="126">
        <v>0</v>
      </c>
      <c r="AC57" s="126">
        <v>4870551</v>
      </c>
      <c r="AD57" s="126">
        <v>0</v>
      </c>
      <c r="AE57" s="126">
        <v>0</v>
      </c>
      <c r="AF57" s="38">
        <v>0</v>
      </c>
      <c r="AG57" s="126">
        <v>0</v>
      </c>
      <c r="AH57" s="126">
        <v>0</v>
      </c>
      <c r="AI57" s="126">
        <v>0</v>
      </c>
      <c r="AJ57" s="126">
        <v>0</v>
      </c>
      <c r="AK57" s="126">
        <v>0</v>
      </c>
      <c r="AL57" s="126">
        <v>3080073.43</v>
      </c>
      <c r="AM57" s="126">
        <v>5117000</v>
      </c>
      <c r="AN57" s="38">
        <v>2606100</v>
      </c>
      <c r="AO57" s="38">
        <v>2495073</v>
      </c>
      <c r="AP57" s="126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126">
        <v>2737000</v>
      </c>
      <c r="AX57" s="38">
        <v>0</v>
      </c>
      <c r="AY57" s="38">
        <v>0</v>
      </c>
      <c r="AZ57" s="39">
        <v>0</v>
      </c>
      <c r="BA57" s="38">
        <v>3272500</v>
      </c>
      <c r="BB57" s="40">
        <v>2028950</v>
      </c>
      <c r="BC57" s="38">
        <v>0</v>
      </c>
      <c r="BD57" s="38">
        <v>1508920</v>
      </c>
      <c r="BE57" s="38">
        <v>0</v>
      </c>
      <c r="BF57" s="37">
        <v>0</v>
      </c>
      <c r="BH57" s="41" t="s">
        <v>65</v>
      </c>
      <c r="BI57" s="41" t="s">
        <v>64</v>
      </c>
      <c r="BJ57" s="41" t="s">
        <v>64</v>
      </c>
      <c r="BK57" s="41" t="s">
        <v>64</v>
      </c>
      <c r="BL57" s="41" t="s">
        <v>65</v>
      </c>
      <c r="BM57" s="41" t="s">
        <v>64</v>
      </c>
      <c r="BN57" s="41" t="s">
        <v>65</v>
      </c>
      <c r="BO57" s="41" t="s">
        <v>64</v>
      </c>
      <c r="BP57" s="41" t="s">
        <v>64</v>
      </c>
      <c r="BQ57" s="41" t="s">
        <v>64</v>
      </c>
      <c r="BR57" s="41" t="s">
        <v>64</v>
      </c>
      <c r="BS57" s="41" t="s">
        <v>65</v>
      </c>
      <c r="BT57" s="41" t="s">
        <v>64</v>
      </c>
      <c r="BU57" s="41" t="s">
        <v>64</v>
      </c>
      <c r="BV57" s="41" t="s">
        <v>64</v>
      </c>
      <c r="BW57" s="41" t="s">
        <v>64</v>
      </c>
      <c r="BX57" s="41" t="s">
        <v>64</v>
      </c>
      <c r="BY57" s="41" t="s">
        <v>64</v>
      </c>
      <c r="BZ57" s="41" t="s">
        <v>64</v>
      </c>
      <c r="CA57" s="41" t="s">
        <v>64</v>
      </c>
      <c r="CB57" s="41" t="s">
        <v>64</v>
      </c>
      <c r="CC57" s="41" t="s">
        <v>65</v>
      </c>
      <c r="CD57" s="41" t="s">
        <v>65</v>
      </c>
      <c r="CE57" s="41" t="s">
        <v>64</v>
      </c>
      <c r="CF57" s="41" t="s">
        <v>64</v>
      </c>
      <c r="CG57" s="41" t="s">
        <v>64</v>
      </c>
      <c r="CH57" s="41" t="s">
        <v>64</v>
      </c>
      <c r="CI57" s="41" t="s">
        <v>64</v>
      </c>
      <c r="CJ57" s="41" t="s">
        <v>64</v>
      </c>
      <c r="CK57" s="41" t="s">
        <v>64</v>
      </c>
      <c r="CL57" s="41" t="s">
        <v>64</v>
      </c>
      <c r="CM57" s="41" t="s">
        <v>64</v>
      </c>
      <c r="CN57" s="41" t="s">
        <v>65</v>
      </c>
      <c r="CO57" s="41" t="s">
        <v>64</v>
      </c>
      <c r="CP57" s="41" t="s">
        <v>64</v>
      </c>
      <c r="CQ57" s="41" t="s">
        <v>65</v>
      </c>
      <c r="CR57" s="41" t="s">
        <v>64</v>
      </c>
      <c r="CS57" s="41" t="s">
        <v>65</v>
      </c>
      <c r="CT57" s="41" t="s">
        <v>64</v>
      </c>
      <c r="CU57" s="41" t="s">
        <v>64</v>
      </c>
      <c r="CV57" s="41" t="s">
        <v>64</v>
      </c>
      <c r="CW57" s="41" t="s">
        <v>65</v>
      </c>
      <c r="CX57" s="41" t="s">
        <v>65</v>
      </c>
      <c r="CY57" s="41" t="s">
        <v>64</v>
      </c>
      <c r="CZ57" s="41" t="s">
        <v>64</v>
      </c>
      <c r="DA57" s="41" t="s">
        <v>64</v>
      </c>
      <c r="DB57" s="41" t="s">
        <v>65</v>
      </c>
      <c r="DC57" s="41" t="s">
        <v>65</v>
      </c>
      <c r="DD57" s="41" t="s">
        <v>64</v>
      </c>
      <c r="DE57" s="41" t="s">
        <v>65</v>
      </c>
      <c r="DF57" s="41" t="s">
        <v>64</v>
      </c>
      <c r="DG57" s="42"/>
      <c r="DH57" s="128" t="s">
        <v>64</v>
      </c>
      <c r="DI57" s="43" t="s">
        <v>66</v>
      </c>
      <c r="DJ57" s="129" t="s">
        <v>65</v>
      </c>
      <c r="DK57" s="43" t="s">
        <v>66</v>
      </c>
      <c r="DL57" s="129" t="s">
        <v>64</v>
      </c>
      <c r="DM57" s="43" t="s">
        <v>66</v>
      </c>
      <c r="DN57" s="129" t="s">
        <v>65</v>
      </c>
      <c r="DO57" s="43" t="s">
        <v>66</v>
      </c>
      <c r="DP57" s="43" t="s">
        <v>66</v>
      </c>
      <c r="DQ57" s="44" t="s">
        <v>64</v>
      </c>
      <c r="DR57" s="128" t="s">
        <v>64</v>
      </c>
      <c r="DS57" s="43" t="s">
        <v>66</v>
      </c>
      <c r="DT57" s="43" t="s">
        <v>66</v>
      </c>
      <c r="DU57" s="43" t="s">
        <v>66</v>
      </c>
      <c r="DV57" s="43" t="s">
        <v>66</v>
      </c>
      <c r="DW57" s="43" t="s">
        <v>66</v>
      </c>
      <c r="DX57" s="153" t="s">
        <v>65</v>
      </c>
      <c r="DY57" s="43" t="s">
        <v>66</v>
      </c>
      <c r="DZ57" s="43" t="s">
        <v>66</v>
      </c>
      <c r="EA57" s="43" t="s">
        <v>66</v>
      </c>
      <c r="EB57" s="43" t="s">
        <v>66</v>
      </c>
      <c r="EC57" s="128" t="s">
        <v>64</v>
      </c>
      <c r="ED57" s="43" t="s">
        <v>66</v>
      </c>
      <c r="EE57" s="43" t="s">
        <v>66</v>
      </c>
      <c r="EF57" s="43" t="s">
        <v>66</v>
      </c>
      <c r="EG57" s="43" t="s">
        <v>66</v>
      </c>
      <c r="EH57" s="43" t="s">
        <v>66</v>
      </c>
      <c r="EI57" s="43" t="s">
        <v>66</v>
      </c>
      <c r="EJ57" s="43" t="s">
        <v>66</v>
      </c>
      <c r="EK57" s="43" t="s">
        <v>66</v>
      </c>
      <c r="EL57" s="129" t="s">
        <v>65</v>
      </c>
      <c r="EM57" s="129" t="s">
        <v>64</v>
      </c>
      <c r="EN57" s="128" t="s">
        <v>65</v>
      </c>
      <c r="EO57" s="128" t="s">
        <v>65</v>
      </c>
      <c r="EP57" s="43" t="s">
        <v>66</v>
      </c>
      <c r="EQ57" s="43" t="s">
        <v>66</v>
      </c>
      <c r="ER57" s="43" t="s">
        <v>66</v>
      </c>
      <c r="ES57" s="43" t="s">
        <v>66</v>
      </c>
      <c r="ET57" s="43" t="s">
        <v>66</v>
      </c>
      <c r="EU57" s="43" t="s">
        <v>66</v>
      </c>
      <c r="EV57" s="43" t="s">
        <v>66</v>
      </c>
      <c r="EW57" s="128" t="s">
        <v>65</v>
      </c>
      <c r="EX57" s="43" t="s">
        <v>66</v>
      </c>
      <c r="EY57" s="43" t="s">
        <v>66</v>
      </c>
      <c r="EZ57" s="43" t="s">
        <v>66</v>
      </c>
      <c r="FA57" s="129" t="s">
        <v>65</v>
      </c>
      <c r="FB57" s="44" t="s">
        <v>65</v>
      </c>
      <c r="FC57" s="43" t="s">
        <v>66</v>
      </c>
      <c r="FD57" s="128" t="s">
        <v>64</v>
      </c>
      <c r="FE57" s="43" t="s">
        <v>66</v>
      </c>
      <c r="FF57" s="43" t="s">
        <v>66</v>
      </c>
      <c r="FG57" s="4"/>
      <c r="FH57" s="46" t="str">
        <f t="shared" ref="FH57:FV73" si="17">IF(BH57="NO CUMPLE","",IF(DH57="NO CUMPLE","",IF(DH57="NC","",IF(DH57="CUMPLE",H57))))</f>
        <v/>
      </c>
      <c r="FI57" s="46" t="str">
        <f t="shared" si="17"/>
        <v/>
      </c>
      <c r="FJ57" s="46" t="str">
        <f t="shared" si="17"/>
        <v/>
      </c>
      <c r="FK57" s="46" t="str">
        <f t="shared" si="17"/>
        <v/>
      </c>
      <c r="FL57" s="46" t="str">
        <f t="shared" si="17"/>
        <v/>
      </c>
      <c r="FM57" s="46" t="str">
        <f t="shared" si="17"/>
        <v/>
      </c>
      <c r="FN57" s="46" t="str">
        <f t="shared" si="17"/>
        <v/>
      </c>
      <c r="FO57" s="46" t="str">
        <f t="shared" si="17"/>
        <v/>
      </c>
      <c r="FP57" s="46" t="str">
        <f t="shared" si="17"/>
        <v/>
      </c>
      <c r="FQ57" s="46">
        <f t="shared" si="17"/>
        <v>1648150</v>
      </c>
      <c r="FR57" s="46">
        <f t="shared" si="17"/>
        <v>7425600</v>
      </c>
      <c r="FS57" s="46" t="str">
        <f t="shared" si="17"/>
        <v/>
      </c>
      <c r="FT57" s="46" t="str">
        <f t="shared" si="17"/>
        <v/>
      </c>
      <c r="FU57" s="46" t="str">
        <f t="shared" si="17"/>
        <v/>
      </c>
      <c r="FV57" s="46" t="str">
        <f t="shared" si="17"/>
        <v/>
      </c>
      <c r="FW57" s="46" t="str">
        <f t="shared" si="16"/>
        <v/>
      </c>
      <c r="FX57" s="46" t="str">
        <f t="shared" si="7"/>
        <v/>
      </c>
      <c r="FY57" s="46" t="str">
        <f t="shared" si="7"/>
        <v/>
      </c>
      <c r="FZ57" s="46" t="str">
        <f t="shared" si="7"/>
        <v/>
      </c>
      <c r="GA57" s="46" t="str">
        <f t="shared" si="7"/>
        <v/>
      </c>
      <c r="GB57" s="46" t="str">
        <f t="shared" si="7"/>
        <v/>
      </c>
      <c r="GC57" s="46" t="str">
        <f t="shared" si="7"/>
        <v/>
      </c>
      <c r="GD57" s="46" t="str">
        <f t="shared" si="7"/>
        <v/>
      </c>
      <c r="GE57" s="46" t="str">
        <f t="shared" si="7"/>
        <v/>
      </c>
      <c r="GF57" s="46" t="str">
        <f t="shared" si="7"/>
        <v/>
      </c>
      <c r="GG57" s="46" t="str">
        <f t="shared" si="7"/>
        <v/>
      </c>
      <c r="GH57" s="46" t="str">
        <f t="shared" si="7"/>
        <v/>
      </c>
      <c r="GI57" s="46" t="str">
        <f t="shared" si="7"/>
        <v/>
      </c>
      <c r="GJ57" s="46" t="str">
        <f t="shared" si="7"/>
        <v/>
      </c>
      <c r="GK57" s="46" t="str">
        <f t="shared" si="7"/>
        <v/>
      </c>
      <c r="GL57" s="46" t="str">
        <f t="shared" si="7"/>
        <v/>
      </c>
      <c r="GM57" s="46">
        <f t="shared" ref="GM57:GQ120" si="18">IF(CM57="NO CUMPLE","",IF(EM57="NO CUMPLE","",IF(EM57="NC","",IF(EM57="CUMPLE",AM57))))</f>
        <v>5117000</v>
      </c>
      <c r="GN57" s="46" t="str">
        <f t="shared" si="11"/>
        <v/>
      </c>
      <c r="GO57" s="46" t="str">
        <f t="shared" si="11"/>
        <v/>
      </c>
      <c r="GP57" s="46" t="str">
        <f t="shared" si="11"/>
        <v/>
      </c>
      <c r="GQ57" s="46" t="str">
        <f t="shared" si="10"/>
        <v/>
      </c>
      <c r="GR57" s="46" t="str">
        <f t="shared" si="10"/>
        <v/>
      </c>
      <c r="GS57" s="46" t="str">
        <f t="shared" si="6"/>
        <v/>
      </c>
      <c r="GT57" s="46" t="str">
        <f t="shared" si="6"/>
        <v/>
      </c>
      <c r="GU57" s="46" t="str">
        <f t="shared" si="6"/>
        <v/>
      </c>
      <c r="GV57" s="46" t="str">
        <f t="shared" si="6"/>
        <v/>
      </c>
      <c r="GW57" s="46" t="str">
        <f t="shared" si="6"/>
        <v/>
      </c>
      <c r="GX57" s="46" t="str">
        <f t="shared" si="6"/>
        <v/>
      </c>
      <c r="GY57" s="46" t="str">
        <f t="shared" si="6"/>
        <v/>
      </c>
      <c r="GZ57" s="46" t="str">
        <f t="shared" si="6"/>
        <v/>
      </c>
      <c r="HA57" s="46" t="str">
        <f t="shared" si="6"/>
        <v/>
      </c>
      <c r="HB57" s="46" t="str">
        <f t="shared" si="8"/>
        <v/>
      </c>
      <c r="HC57" s="46" t="str">
        <f t="shared" si="8"/>
        <v/>
      </c>
      <c r="HD57" s="46">
        <f t="shared" si="8"/>
        <v>1508920</v>
      </c>
      <c r="HE57" s="46" t="str">
        <f t="shared" si="8"/>
        <v/>
      </c>
      <c r="HF57" s="46" t="str">
        <f t="shared" si="8"/>
        <v/>
      </c>
      <c r="HG57" s="4"/>
    </row>
    <row r="58" spans="1:215" ht="42" customHeight="1" x14ac:dyDescent="0.2">
      <c r="A58" s="33">
        <v>49</v>
      </c>
      <c r="B58" s="33" t="s">
        <v>121</v>
      </c>
      <c r="C58" s="55" t="s">
        <v>132</v>
      </c>
      <c r="D58" s="56" t="s">
        <v>136</v>
      </c>
      <c r="E58" s="33">
        <v>1</v>
      </c>
      <c r="F58" s="35">
        <v>3866894.29</v>
      </c>
      <c r="G58" s="51"/>
      <c r="H58" s="126">
        <v>0</v>
      </c>
      <c r="I58" s="126">
        <v>0</v>
      </c>
      <c r="J58" s="126">
        <v>8504930</v>
      </c>
      <c r="K58" s="126">
        <v>0</v>
      </c>
      <c r="L58" s="126">
        <v>0</v>
      </c>
      <c r="M58" s="126">
        <v>2397850</v>
      </c>
      <c r="N58" s="126">
        <v>17057460</v>
      </c>
      <c r="O58" s="126">
        <v>2719999.66</v>
      </c>
      <c r="P58" s="38">
        <v>0</v>
      </c>
      <c r="Q58" s="126">
        <v>0</v>
      </c>
      <c r="R58" s="126">
        <v>0</v>
      </c>
      <c r="S58" s="126">
        <v>0</v>
      </c>
      <c r="T58" s="126">
        <v>0</v>
      </c>
      <c r="U58" s="126">
        <v>0</v>
      </c>
      <c r="V58" s="126">
        <v>0</v>
      </c>
      <c r="W58" s="38">
        <v>0</v>
      </c>
      <c r="X58" s="38">
        <v>0</v>
      </c>
      <c r="Y58" s="38">
        <v>0</v>
      </c>
      <c r="Z58" s="126">
        <v>0</v>
      </c>
      <c r="AA58" s="126">
        <v>0</v>
      </c>
      <c r="AB58" s="126">
        <v>0</v>
      </c>
      <c r="AC58" s="126">
        <v>13432125</v>
      </c>
      <c r="AD58" s="126">
        <v>0</v>
      </c>
      <c r="AE58" s="126">
        <v>0</v>
      </c>
      <c r="AF58" s="38">
        <v>0</v>
      </c>
      <c r="AG58" s="126">
        <v>6625920</v>
      </c>
      <c r="AH58" s="126">
        <v>0</v>
      </c>
      <c r="AI58" s="126">
        <v>1785000</v>
      </c>
      <c r="AJ58" s="126">
        <v>0</v>
      </c>
      <c r="AK58" s="126">
        <v>0</v>
      </c>
      <c r="AL58" s="126">
        <v>0</v>
      </c>
      <c r="AM58" s="126">
        <v>0</v>
      </c>
      <c r="AN58" s="38">
        <v>3805620</v>
      </c>
      <c r="AO58" s="38">
        <v>10538640</v>
      </c>
      <c r="AP58" s="126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126">
        <v>0</v>
      </c>
      <c r="AX58" s="38">
        <v>0</v>
      </c>
      <c r="AY58" s="38">
        <v>0</v>
      </c>
      <c r="AZ58" s="39">
        <v>0</v>
      </c>
      <c r="BA58" s="38">
        <v>0</v>
      </c>
      <c r="BB58" s="40">
        <v>0</v>
      </c>
      <c r="BC58" s="38">
        <v>0</v>
      </c>
      <c r="BD58" s="38">
        <v>7193550</v>
      </c>
      <c r="BE58" s="38">
        <v>0</v>
      </c>
      <c r="BF58" s="37">
        <v>0</v>
      </c>
      <c r="BH58" s="41" t="s">
        <v>65</v>
      </c>
      <c r="BI58" s="41" t="s">
        <v>64</v>
      </c>
      <c r="BJ58" s="41" t="s">
        <v>64</v>
      </c>
      <c r="BK58" s="41" t="s">
        <v>64</v>
      </c>
      <c r="BL58" s="41" t="s">
        <v>65</v>
      </c>
      <c r="BM58" s="41" t="s">
        <v>64</v>
      </c>
      <c r="BN58" s="41" t="s">
        <v>65</v>
      </c>
      <c r="BO58" s="41" t="s">
        <v>64</v>
      </c>
      <c r="BP58" s="41" t="s">
        <v>64</v>
      </c>
      <c r="BQ58" s="41" t="s">
        <v>64</v>
      </c>
      <c r="BR58" s="41" t="s">
        <v>64</v>
      </c>
      <c r="BS58" s="41" t="s">
        <v>65</v>
      </c>
      <c r="BT58" s="41" t="s">
        <v>64</v>
      </c>
      <c r="BU58" s="41" t="s">
        <v>64</v>
      </c>
      <c r="BV58" s="41" t="s">
        <v>64</v>
      </c>
      <c r="BW58" s="41" t="s">
        <v>64</v>
      </c>
      <c r="BX58" s="41" t="s">
        <v>64</v>
      </c>
      <c r="BY58" s="41" t="s">
        <v>64</v>
      </c>
      <c r="BZ58" s="41" t="s">
        <v>64</v>
      </c>
      <c r="CA58" s="41" t="s">
        <v>64</v>
      </c>
      <c r="CB58" s="41" t="s">
        <v>64</v>
      </c>
      <c r="CC58" s="41" t="s">
        <v>65</v>
      </c>
      <c r="CD58" s="41" t="s">
        <v>65</v>
      </c>
      <c r="CE58" s="41" t="s">
        <v>64</v>
      </c>
      <c r="CF58" s="41" t="s">
        <v>64</v>
      </c>
      <c r="CG58" s="41" t="s">
        <v>64</v>
      </c>
      <c r="CH58" s="41" t="s">
        <v>64</v>
      </c>
      <c r="CI58" s="41" t="s">
        <v>64</v>
      </c>
      <c r="CJ58" s="41" t="s">
        <v>64</v>
      </c>
      <c r="CK58" s="41" t="s">
        <v>64</v>
      </c>
      <c r="CL58" s="41" t="s">
        <v>64</v>
      </c>
      <c r="CM58" s="41" t="s">
        <v>64</v>
      </c>
      <c r="CN58" s="41" t="s">
        <v>65</v>
      </c>
      <c r="CO58" s="41" t="s">
        <v>64</v>
      </c>
      <c r="CP58" s="41" t="s">
        <v>64</v>
      </c>
      <c r="CQ58" s="41" t="s">
        <v>65</v>
      </c>
      <c r="CR58" s="41" t="s">
        <v>64</v>
      </c>
      <c r="CS58" s="41" t="s">
        <v>65</v>
      </c>
      <c r="CT58" s="41" t="s">
        <v>64</v>
      </c>
      <c r="CU58" s="41" t="s">
        <v>64</v>
      </c>
      <c r="CV58" s="41" t="s">
        <v>64</v>
      </c>
      <c r="CW58" s="41" t="s">
        <v>65</v>
      </c>
      <c r="CX58" s="41" t="s">
        <v>65</v>
      </c>
      <c r="CY58" s="41" t="s">
        <v>64</v>
      </c>
      <c r="CZ58" s="41" t="s">
        <v>64</v>
      </c>
      <c r="DA58" s="41" t="s">
        <v>64</v>
      </c>
      <c r="DB58" s="41" t="s">
        <v>65</v>
      </c>
      <c r="DC58" s="41" t="s">
        <v>65</v>
      </c>
      <c r="DD58" s="41" t="s">
        <v>64</v>
      </c>
      <c r="DE58" s="41" t="s">
        <v>65</v>
      </c>
      <c r="DF58" s="41" t="s">
        <v>64</v>
      </c>
      <c r="DG58" s="42"/>
      <c r="DH58" s="43" t="s">
        <v>66</v>
      </c>
      <c r="DI58" s="43" t="s">
        <v>66</v>
      </c>
      <c r="DJ58" s="58" t="s">
        <v>65</v>
      </c>
      <c r="DK58" s="43" t="s">
        <v>66</v>
      </c>
      <c r="DL58" s="43" t="s">
        <v>66</v>
      </c>
      <c r="DM58" s="44" t="s">
        <v>64</v>
      </c>
      <c r="DN58" s="44" t="s">
        <v>64</v>
      </c>
      <c r="DO58" s="44" t="s">
        <v>65</v>
      </c>
      <c r="DP58" s="43" t="s">
        <v>66</v>
      </c>
      <c r="DQ58" s="43" t="s">
        <v>66</v>
      </c>
      <c r="DR58" s="43" t="s">
        <v>66</v>
      </c>
      <c r="DS58" s="43" t="s">
        <v>66</v>
      </c>
      <c r="DT58" s="43" t="s">
        <v>66</v>
      </c>
      <c r="DU58" s="43" t="s">
        <v>66</v>
      </c>
      <c r="DV58" s="43" t="s">
        <v>66</v>
      </c>
      <c r="DW58" s="43" t="s">
        <v>66</v>
      </c>
      <c r="DX58" s="43" t="s">
        <v>66</v>
      </c>
      <c r="DY58" s="43" t="s">
        <v>66</v>
      </c>
      <c r="DZ58" s="43" t="s">
        <v>66</v>
      </c>
      <c r="EA58" s="43" t="s">
        <v>66</v>
      </c>
      <c r="EB58" s="43" t="s">
        <v>66</v>
      </c>
      <c r="EC58" s="44" t="s">
        <v>64</v>
      </c>
      <c r="ED58" s="43" t="s">
        <v>66</v>
      </c>
      <c r="EE58" s="43" t="s">
        <v>66</v>
      </c>
      <c r="EF58" s="43" t="s">
        <v>66</v>
      </c>
      <c r="EG58" s="44" t="s">
        <v>64</v>
      </c>
      <c r="EH58" s="43" t="s">
        <v>66</v>
      </c>
      <c r="EI58" s="124" t="s">
        <v>64</v>
      </c>
      <c r="EJ58" s="43" t="s">
        <v>66</v>
      </c>
      <c r="EK58" s="43" t="s">
        <v>66</v>
      </c>
      <c r="EL58" s="43" t="s">
        <v>66</v>
      </c>
      <c r="EM58" s="43" t="s">
        <v>66</v>
      </c>
      <c r="EN58" s="44" t="s">
        <v>64</v>
      </c>
      <c r="EO58" s="124" t="s">
        <v>65</v>
      </c>
      <c r="EP58" s="43" t="s">
        <v>66</v>
      </c>
      <c r="EQ58" s="43" t="s">
        <v>66</v>
      </c>
      <c r="ER58" s="43" t="s">
        <v>66</v>
      </c>
      <c r="ES58" s="43" t="s">
        <v>66</v>
      </c>
      <c r="ET58" s="43" t="s">
        <v>66</v>
      </c>
      <c r="EU58" s="43" t="s">
        <v>66</v>
      </c>
      <c r="EV58" s="43" t="s">
        <v>66</v>
      </c>
      <c r="EW58" s="43" t="s">
        <v>66</v>
      </c>
      <c r="EX58" s="43" t="s">
        <v>66</v>
      </c>
      <c r="EY58" s="43" t="s">
        <v>66</v>
      </c>
      <c r="EZ58" s="43" t="s">
        <v>66</v>
      </c>
      <c r="FA58" s="43" t="s">
        <v>66</v>
      </c>
      <c r="FB58" s="43" t="s">
        <v>66</v>
      </c>
      <c r="FC58" s="43" t="s">
        <v>66</v>
      </c>
      <c r="FD58" s="44" t="s">
        <v>65</v>
      </c>
      <c r="FE58" s="43" t="s">
        <v>66</v>
      </c>
      <c r="FF58" s="43" t="s">
        <v>66</v>
      </c>
      <c r="FG58" s="4"/>
      <c r="FH58" s="46" t="str">
        <f t="shared" si="17"/>
        <v/>
      </c>
      <c r="FI58" s="46" t="str">
        <f t="shared" si="17"/>
        <v/>
      </c>
      <c r="FJ58" s="46" t="str">
        <f t="shared" si="17"/>
        <v/>
      </c>
      <c r="FK58" s="46" t="str">
        <f t="shared" si="17"/>
        <v/>
      </c>
      <c r="FL58" s="46" t="str">
        <f t="shared" si="17"/>
        <v/>
      </c>
      <c r="FM58" s="46">
        <f t="shared" si="17"/>
        <v>2397850</v>
      </c>
      <c r="FN58" s="46" t="str">
        <f t="shared" si="17"/>
        <v/>
      </c>
      <c r="FO58" s="46" t="str">
        <f t="shared" si="17"/>
        <v/>
      </c>
      <c r="FP58" s="46" t="str">
        <f t="shared" si="17"/>
        <v/>
      </c>
      <c r="FQ58" s="46" t="str">
        <f t="shared" si="17"/>
        <v/>
      </c>
      <c r="FR58" s="46" t="str">
        <f t="shared" si="17"/>
        <v/>
      </c>
      <c r="FS58" s="46" t="str">
        <f t="shared" si="17"/>
        <v/>
      </c>
      <c r="FT58" s="46" t="str">
        <f t="shared" si="17"/>
        <v/>
      </c>
      <c r="FU58" s="46" t="str">
        <f t="shared" si="17"/>
        <v/>
      </c>
      <c r="FV58" s="46" t="str">
        <f t="shared" si="17"/>
        <v/>
      </c>
      <c r="FW58" s="46" t="str">
        <f t="shared" si="16"/>
        <v/>
      </c>
      <c r="FX58" s="46" t="str">
        <f t="shared" si="16"/>
        <v/>
      </c>
      <c r="FY58" s="46" t="str">
        <f t="shared" si="16"/>
        <v/>
      </c>
      <c r="FZ58" s="46" t="str">
        <f t="shared" si="16"/>
        <v/>
      </c>
      <c r="GA58" s="46" t="str">
        <f t="shared" si="16"/>
        <v/>
      </c>
      <c r="GB58" s="46" t="str">
        <f t="shared" si="16"/>
        <v/>
      </c>
      <c r="GC58" s="46" t="str">
        <f t="shared" si="16"/>
        <v/>
      </c>
      <c r="GD58" s="46" t="str">
        <f t="shared" si="16"/>
        <v/>
      </c>
      <c r="GE58" s="46" t="str">
        <f t="shared" si="16"/>
        <v/>
      </c>
      <c r="GF58" s="46" t="str">
        <f t="shared" si="16"/>
        <v/>
      </c>
      <c r="GG58" s="46">
        <f t="shared" si="16"/>
        <v>6625920</v>
      </c>
      <c r="GH58" s="46" t="str">
        <f t="shared" si="16"/>
        <v/>
      </c>
      <c r="GI58" s="46">
        <f t="shared" si="16"/>
        <v>1785000</v>
      </c>
      <c r="GJ58" s="46" t="str">
        <f t="shared" si="16"/>
        <v/>
      </c>
      <c r="GK58" s="46" t="str">
        <f t="shared" si="16"/>
        <v/>
      </c>
      <c r="GL58" s="46" t="str">
        <f t="shared" si="16"/>
        <v/>
      </c>
      <c r="GM58" s="46" t="str">
        <f t="shared" si="18"/>
        <v/>
      </c>
      <c r="GN58" s="46" t="str">
        <f t="shared" si="11"/>
        <v/>
      </c>
      <c r="GO58" s="46" t="str">
        <f t="shared" si="11"/>
        <v/>
      </c>
      <c r="GP58" s="46" t="str">
        <f t="shared" si="11"/>
        <v/>
      </c>
      <c r="GQ58" s="46" t="str">
        <f t="shared" si="10"/>
        <v/>
      </c>
      <c r="GR58" s="46" t="str">
        <f t="shared" si="10"/>
        <v/>
      </c>
      <c r="GS58" s="46" t="str">
        <f t="shared" si="6"/>
        <v/>
      </c>
      <c r="GT58" s="46" t="str">
        <f t="shared" si="6"/>
        <v/>
      </c>
      <c r="GU58" s="46" t="str">
        <f t="shared" si="6"/>
        <v/>
      </c>
      <c r="GV58" s="46" t="str">
        <f t="shared" si="6"/>
        <v/>
      </c>
      <c r="GW58" s="46" t="str">
        <f t="shared" si="6"/>
        <v/>
      </c>
      <c r="GX58" s="46" t="str">
        <f t="shared" si="6"/>
        <v/>
      </c>
      <c r="GY58" s="46" t="str">
        <f t="shared" si="6"/>
        <v/>
      </c>
      <c r="GZ58" s="46" t="str">
        <f t="shared" si="6"/>
        <v/>
      </c>
      <c r="HA58" s="46" t="str">
        <f t="shared" si="6"/>
        <v/>
      </c>
      <c r="HB58" s="46" t="str">
        <f t="shared" si="8"/>
        <v/>
      </c>
      <c r="HC58" s="46" t="str">
        <f t="shared" si="8"/>
        <v/>
      </c>
      <c r="HD58" s="46" t="str">
        <f t="shared" si="8"/>
        <v/>
      </c>
      <c r="HE58" s="46" t="str">
        <f t="shared" si="8"/>
        <v/>
      </c>
      <c r="HF58" s="46" t="str">
        <f t="shared" si="8"/>
        <v/>
      </c>
      <c r="HG58" s="4"/>
    </row>
    <row r="59" spans="1:215" ht="42" customHeight="1" x14ac:dyDescent="0.2">
      <c r="A59" s="33">
        <v>50</v>
      </c>
      <c r="B59" s="33" t="s">
        <v>121</v>
      </c>
      <c r="C59" s="55" t="s">
        <v>132</v>
      </c>
      <c r="D59" s="56" t="s">
        <v>137</v>
      </c>
      <c r="E59" s="33">
        <v>1</v>
      </c>
      <c r="F59" s="35">
        <v>6976317.8799999999</v>
      </c>
      <c r="G59" s="51"/>
      <c r="H59" s="126">
        <v>0</v>
      </c>
      <c r="I59" s="126">
        <v>0</v>
      </c>
      <c r="J59" s="126">
        <v>5979750</v>
      </c>
      <c r="K59" s="126">
        <v>0</v>
      </c>
      <c r="L59" s="126">
        <v>0</v>
      </c>
      <c r="M59" s="126">
        <v>0</v>
      </c>
      <c r="N59" s="126">
        <v>0</v>
      </c>
      <c r="O59" s="126">
        <v>5381393.0099999998</v>
      </c>
      <c r="P59" s="38">
        <v>0</v>
      </c>
      <c r="Q59" s="126">
        <v>0</v>
      </c>
      <c r="R59" s="126">
        <v>5831000</v>
      </c>
      <c r="S59" s="126">
        <v>0</v>
      </c>
      <c r="T59" s="126">
        <v>0</v>
      </c>
      <c r="U59" s="126">
        <v>0</v>
      </c>
      <c r="V59" s="126">
        <v>0</v>
      </c>
      <c r="W59" s="38">
        <v>0</v>
      </c>
      <c r="X59" s="38">
        <v>0</v>
      </c>
      <c r="Y59" s="38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38">
        <v>0</v>
      </c>
      <c r="AG59" s="126">
        <v>0</v>
      </c>
      <c r="AH59" s="126">
        <v>0</v>
      </c>
      <c r="AI59" s="126">
        <v>0</v>
      </c>
      <c r="AJ59" s="126">
        <v>0</v>
      </c>
      <c r="AK59" s="126">
        <v>0</v>
      </c>
      <c r="AL59" s="126">
        <v>0</v>
      </c>
      <c r="AM59" s="126">
        <v>3564050</v>
      </c>
      <c r="AN59" s="38">
        <v>0</v>
      </c>
      <c r="AO59" s="38">
        <v>3085670</v>
      </c>
      <c r="AP59" s="126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126">
        <v>0</v>
      </c>
      <c r="AX59" s="38">
        <v>0</v>
      </c>
      <c r="AY59" s="38">
        <v>0</v>
      </c>
      <c r="AZ59" s="39">
        <v>0</v>
      </c>
      <c r="BA59" s="38">
        <v>0</v>
      </c>
      <c r="BB59" s="40">
        <v>0</v>
      </c>
      <c r="BC59" s="38">
        <v>0</v>
      </c>
      <c r="BD59" s="38">
        <v>4979793</v>
      </c>
      <c r="BE59" s="38">
        <v>0</v>
      </c>
      <c r="BF59" s="37">
        <v>0</v>
      </c>
      <c r="BH59" s="41" t="s">
        <v>65</v>
      </c>
      <c r="BI59" s="41" t="s">
        <v>64</v>
      </c>
      <c r="BJ59" s="41" t="s">
        <v>64</v>
      </c>
      <c r="BK59" s="41" t="s">
        <v>64</v>
      </c>
      <c r="BL59" s="41" t="s">
        <v>65</v>
      </c>
      <c r="BM59" s="41" t="s">
        <v>64</v>
      </c>
      <c r="BN59" s="41" t="s">
        <v>65</v>
      </c>
      <c r="BO59" s="41" t="s">
        <v>64</v>
      </c>
      <c r="BP59" s="41" t="s">
        <v>64</v>
      </c>
      <c r="BQ59" s="41" t="s">
        <v>64</v>
      </c>
      <c r="BR59" s="41" t="s">
        <v>64</v>
      </c>
      <c r="BS59" s="41" t="s">
        <v>65</v>
      </c>
      <c r="BT59" s="41" t="s">
        <v>64</v>
      </c>
      <c r="BU59" s="41" t="s">
        <v>64</v>
      </c>
      <c r="BV59" s="41" t="s">
        <v>64</v>
      </c>
      <c r="BW59" s="41" t="s">
        <v>64</v>
      </c>
      <c r="BX59" s="41" t="s">
        <v>64</v>
      </c>
      <c r="BY59" s="41" t="s">
        <v>64</v>
      </c>
      <c r="BZ59" s="41" t="s">
        <v>64</v>
      </c>
      <c r="CA59" s="41" t="s">
        <v>64</v>
      </c>
      <c r="CB59" s="41" t="s">
        <v>64</v>
      </c>
      <c r="CC59" s="41" t="s">
        <v>65</v>
      </c>
      <c r="CD59" s="41" t="s">
        <v>65</v>
      </c>
      <c r="CE59" s="41" t="s">
        <v>64</v>
      </c>
      <c r="CF59" s="41" t="s">
        <v>64</v>
      </c>
      <c r="CG59" s="41" t="s">
        <v>64</v>
      </c>
      <c r="CH59" s="41" t="s">
        <v>64</v>
      </c>
      <c r="CI59" s="41" t="s">
        <v>64</v>
      </c>
      <c r="CJ59" s="41" t="s">
        <v>64</v>
      </c>
      <c r="CK59" s="41" t="s">
        <v>64</v>
      </c>
      <c r="CL59" s="41" t="s">
        <v>64</v>
      </c>
      <c r="CM59" s="41" t="s">
        <v>64</v>
      </c>
      <c r="CN59" s="41" t="s">
        <v>65</v>
      </c>
      <c r="CO59" s="41" t="s">
        <v>64</v>
      </c>
      <c r="CP59" s="41" t="s">
        <v>64</v>
      </c>
      <c r="CQ59" s="41" t="s">
        <v>65</v>
      </c>
      <c r="CR59" s="41" t="s">
        <v>64</v>
      </c>
      <c r="CS59" s="41" t="s">
        <v>65</v>
      </c>
      <c r="CT59" s="41" t="s">
        <v>64</v>
      </c>
      <c r="CU59" s="41" t="s">
        <v>64</v>
      </c>
      <c r="CV59" s="41" t="s">
        <v>64</v>
      </c>
      <c r="CW59" s="41" t="s">
        <v>65</v>
      </c>
      <c r="CX59" s="41" t="s">
        <v>65</v>
      </c>
      <c r="CY59" s="41" t="s">
        <v>64</v>
      </c>
      <c r="CZ59" s="41" t="s">
        <v>64</v>
      </c>
      <c r="DA59" s="41" t="s">
        <v>64</v>
      </c>
      <c r="DB59" s="41" t="s">
        <v>65</v>
      </c>
      <c r="DC59" s="41" t="s">
        <v>65</v>
      </c>
      <c r="DD59" s="41" t="s">
        <v>64</v>
      </c>
      <c r="DE59" s="41" t="s">
        <v>65</v>
      </c>
      <c r="DF59" s="41" t="s">
        <v>64</v>
      </c>
      <c r="DG59" s="42"/>
      <c r="DH59" s="43" t="s">
        <v>66</v>
      </c>
      <c r="DI59" s="43" t="s">
        <v>66</v>
      </c>
      <c r="DJ59" s="124" t="s">
        <v>65</v>
      </c>
      <c r="DK59" s="43" t="s">
        <v>66</v>
      </c>
      <c r="DL59" s="43" t="s">
        <v>66</v>
      </c>
      <c r="DM59" s="43" t="s">
        <v>66</v>
      </c>
      <c r="DN59" s="43" t="s">
        <v>66</v>
      </c>
      <c r="DO59" s="125" t="s">
        <v>65</v>
      </c>
      <c r="DP59" s="43" t="s">
        <v>66</v>
      </c>
      <c r="DQ59" s="43" t="s">
        <v>66</v>
      </c>
      <c r="DR59" s="124" t="s">
        <v>64</v>
      </c>
      <c r="DS59" s="43" t="s">
        <v>66</v>
      </c>
      <c r="DT59" s="43" t="s">
        <v>66</v>
      </c>
      <c r="DU59" s="43" t="s">
        <v>66</v>
      </c>
      <c r="DV59" s="43" t="s">
        <v>66</v>
      </c>
      <c r="DW59" s="43" t="s">
        <v>66</v>
      </c>
      <c r="DX59" s="43" t="s">
        <v>66</v>
      </c>
      <c r="DY59" s="43" t="s">
        <v>66</v>
      </c>
      <c r="DZ59" s="43" t="s">
        <v>66</v>
      </c>
      <c r="EA59" s="43" t="s">
        <v>66</v>
      </c>
      <c r="EB59" s="43" t="s">
        <v>66</v>
      </c>
      <c r="EC59" s="43" t="s">
        <v>66</v>
      </c>
      <c r="ED59" s="43" t="s">
        <v>66</v>
      </c>
      <c r="EE59" s="43" t="s">
        <v>66</v>
      </c>
      <c r="EF59" s="43" t="s">
        <v>66</v>
      </c>
      <c r="EG59" s="43" t="s">
        <v>66</v>
      </c>
      <c r="EH59" s="43" t="s">
        <v>66</v>
      </c>
      <c r="EI59" s="43" t="s">
        <v>66</v>
      </c>
      <c r="EJ59" s="43" t="s">
        <v>66</v>
      </c>
      <c r="EK59" s="43" t="s">
        <v>66</v>
      </c>
      <c r="EL59" s="43" t="s">
        <v>66</v>
      </c>
      <c r="EM59" s="44" t="s">
        <v>64</v>
      </c>
      <c r="EN59" s="43" t="s">
        <v>66</v>
      </c>
      <c r="EO59" s="124" t="s">
        <v>65</v>
      </c>
      <c r="EP59" s="43" t="s">
        <v>66</v>
      </c>
      <c r="EQ59" s="43" t="s">
        <v>66</v>
      </c>
      <c r="ER59" s="43" t="s">
        <v>66</v>
      </c>
      <c r="ES59" s="43" t="s">
        <v>66</v>
      </c>
      <c r="ET59" s="43" t="s">
        <v>66</v>
      </c>
      <c r="EU59" s="43" t="s">
        <v>66</v>
      </c>
      <c r="EV59" s="43" t="s">
        <v>66</v>
      </c>
      <c r="EW59" s="43" t="s">
        <v>66</v>
      </c>
      <c r="EX59" s="43" t="s">
        <v>66</v>
      </c>
      <c r="EY59" s="43" t="s">
        <v>66</v>
      </c>
      <c r="EZ59" s="43" t="s">
        <v>66</v>
      </c>
      <c r="FA59" s="43" t="s">
        <v>66</v>
      </c>
      <c r="FB59" s="43" t="s">
        <v>66</v>
      </c>
      <c r="FC59" s="43" t="s">
        <v>66</v>
      </c>
      <c r="FD59" s="124" t="s">
        <v>64</v>
      </c>
      <c r="FE59" s="43" t="s">
        <v>66</v>
      </c>
      <c r="FF59" s="43" t="s">
        <v>66</v>
      </c>
      <c r="FG59" s="4"/>
      <c r="FH59" s="46" t="str">
        <f t="shared" si="17"/>
        <v/>
      </c>
      <c r="FI59" s="46" t="str">
        <f t="shared" si="17"/>
        <v/>
      </c>
      <c r="FJ59" s="46" t="str">
        <f t="shared" si="17"/>
        <v/>
      </c>
      <c r="FK59" s="46" t="str">
        <f t="shared" si="17"/>
        <v/>
      </c>
      <c r="FL59" s="46" t="str">
        <f t="shared" si="17"/>
        <v/>
      </c>
      <c r="FM59" s="46" t="str">
        <f t="shared" si="17"/>
        <v/>
      </c>
      <c r="FN59" s="46" t="str">
        <f t="shared" si="17"/>
        <v/>
      </c>
      <c r="FO59" s="46" t="str">
        <f t="shared" si="17"/>
        <v/>
      </c>
      <c r="FP59" s="46" t="str">
        <f t="shared" si="17"/>
        <v/>
      </c>
      <c r="FQ59" s="46" t="str">
        <f t="shared" si="17"/>
        <v/>
      </c>
      <c r="FR59" s="46">
        <f t="shared" si="17"/>
        <v>5831000</v>
      </c>
      <c r="FS59" s="46" t="str">
        <f t="shared" si="17"/>
        <v/>
      </c>
      <c r="FT59" s="46" t="str">
        <f t="shared" si="17"/>
        <v/>
      </c>
      <c r="FU59" s="46" t="str">
        <f t="shared" si="17"/>
        <v/>
      </c>
      <c r="FV59" s="46" t="str">
        <f t="shared" si="17"/>
        <v/>
      </c>
      <c r="FW59" s="46" t="str">
        <f t="shared" si="16"/>
        <v/>
      </c>
      <c r="FX59" s="46" t="str">
        <f t="shared" si="16"/>
        <v/>
      </c>
      <c r="FY59" s="46" t="str">
        <f t="shared" si="16"/>
        <v/>
      </c>
      <c r="FZ59" s="46" t="str">
        <f t="shared" si="16"/>
        <v/>
      </c>
      <c r="GA59" s="46" t="str">
        <f t="shared" si="16"/>
        <v/>
      </c>
      <c r="GB59" s="46" t="str">
        <f t="shared" si="16"/>
        <v/>
      </c>
      <c r="GC59" s="46" t="str">
        <f t="shared" si="16"/>
        <v/>
      </c>
      <c r="GD59" s="46" t="str">
        <f t="shared" si="16"/>
        <v/>
      </c>
      <c r="GE59" s="46" t="str">
        <f t="shared" si="16"/>
        <v/>
      </c>
      <c r="GF59" s="46" t="str">
        <f t="shared" si="16"/>
        <v/>
      </c>
      <c r="GG59" s="46" t="str">
        <f t="shared" si="16"/>
        <v/>
      </c>
      <c r="GH59" s="46" t="str">
        <f t="shared" si="16"/>
        <v/>
      </c>
      <c r="GI59" s="46" t="str">
        <f t="shared" si="16"/>
        <v/>
      </c>
      <c r="GJ59" s="46" t="str">
        <f t="shared" si="16"/>
        <v/>
      </c>
      <c r="GK59" s="46" t="str">
        <f t="shared" si="16"/>
        <v/>
      </c>
      <c r="GL59" s="46" t="str">
        <f t="shared" si="16"/>
        <v/>
      </c>
      <c r="GM59" s="46">
        <f t="shared" si="18"/>
        <v>3564050</v>
      </c>
      <c r="GN59" s="46" t="str">
        <f t="shared" si="11"/>
        <v/>
      </c>
      <c r="GO59" s="46" t="str">
        <f t="shared" si="11"/>
        <v/>
      </c>
      <c r="GP59" s="46" t="str">
        <f t="shared" si="11"/>
        <v/>
      </c>
      <c r="GQ59" s="46" t="str">
        <f t="shared" si="10"/>
        <v/>
      </c>
      <c r="GR59" s="46" t="str">
        <f t="shared" si="10"/>
        <v/>
      </c>
      <c r="GS59" s="46" t="str">
        <f t="shared" si="6"/>
        <v/>
      </c>
      <c r="GT59" s="46" t="str">
        <f t="shared" si="6"/>
        <v/>
      </c>
      <c r="GU59" s="46" t="str">
        <f t="shared" si="6"/>
        <v/>
      </c>
      <c r="GV59" s="46" t="str">
        <f t="shared" si="6"/>
        <v/>
      </c>
      <c r="GW59" s="46" t="str">
        <f t="shared" si="6"/>
        <v/>
      </c>
      <c r="GX59" s="46" t="str">
        <f t="shared" si="6"/>
        <v/>
      </c>
      <c r="GY59" s="46" t="str">
        <f t="shared" si="6"/>
        <v/>
      </c>
      <c r="GZ59" s="46" t="str">
        <f t="shared" si="6"/>
        <v/>
      </c>
      <c r="HA59" s="46" t="str">
        <f t="shared" si="6"/>
        <v/>
      </c>
      <c r="HB59" s="46" t="str">
        <f t="shared" si="8"/>
        <v/>
      </c>
      <c r="HC59" s="46" t="str">
        <f t="shared" si="8"/>
        <v/>
      </c>
      <c r="HD59" s="46">
        <f t="shared" si="8"/>
        <v>4979793</v>
      </c>
      <c r="HE59" s="46" t="str">
        <f t="shared" si="8"/>
        <v/>
      </c>
      <c r="HF59" s="46" t="str">
        <f t="shared" si="8"/>
        <v/>
      </c>
      <c r="HG59" s="4"/>
    </row>
    <row r="60" spans="1:215" ht="42" customHeight="1" x14ac:dyDescent="0.2">
      <c r="A60" s="33">
        <v>51</v>
      </c>
      <c r="B60" s="33" t="s">
        <v>121</v>
      </c>
      <c r="C60" s="55" t="s">
        <v>132</v>
      </c>
      <c r="D60" s="56" t="s">
        <v>138</v>
      </c>
      <c r="E60" s="33">
        <v>1</v>
      </c>
      <c r="F60" s="35">
        <v>220015292</v>
      </c>
      <c r="G60" s="51"/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v>0</v>
      </c>
      <c r="O60" s="126">
        <v>446131000</v>
      </c>
      <c r="P60" s="38">
        <v>0</v>
      </c>
      <c r="Q60" s="126">
        <v>209440000</v>
      </c>
      <c r="R60" s="126">
        <v>0</v>
      </c>
      <c r="S60" s="126">
        <v>0</v>
      </c>
      <c r="T60" s="126">
        <v>0</v>
      </c>
      <c r="U60" s="126">
        <v>0</v>
      </c>
      <c r="V60" s="126">
        <v>0</v>
      </c>
      <c r="W60" s="38">
        <v>0</v>
      </c>
      <c r="X60" s="38">
        <v>0</v>
      </c>
      <c r="Y60" s="38">
        <v>0</v>
      </c>
      <c r="Z60" s="126">
        <v>0</v>
      </c>
      <c r="AA60" s="126">
        <v>0</v>
      </c>
      <c r="AB60" s="126">
        <v>0</v>
      </c>
      <c r="AC60" s="126">
        <v>0</v>
      </c>
      <c r="AD60" s="126">
        <v>0</v>
      </c>
      <c r="AE60" s="126">
        <v>0</v>
      </c>
      <c r="AF60" s="38">
        <v>0</v>
      </c>
      <c r="AG60" s="126">
        <v>0</v>
      </c>
      <c r="AH60" s="126">
        <v>370685000</v>
      </c>
      <c r="AI60" s="126">
        <v>0</v>
      </c>
      <c r="AJ60" s="126">
        <v>0</v>
      </c>
      <c r="AK60" s="126">
        <v>0</v>
      </c>
      <c r="AL60" s="126">
        <v>0</v>
      </c>
      <c r="AM60" s="126">
        <v>0</v>
      </c>
      <c r="AN60" s="38">
        <v>0</v>
      </c>
      <c r="AO60" s="38">
        <v>0</v>
      </c>
      <c r="AP60" s="126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126">
        <v>0</v>
      </c>
      <c r="AX60" s="38">
        <v>0</v>
      </c>
      <c r="AY60" s="38">
        <v>0</v>
      </c>
      <c r="AZ60" s="39">
        <v>0</v>
      </c>
      <c r="BA60" s="38">
        <v>0</v>
      </c>
      <c r="BB60" s="40">
        <v>0</v>
      </c>
      <c r="BC60" s="38">
        <v>0</v>
      </c>
      <c r="BD60" s="38">
        <v>202300000</v>
      </c>
      <c r="BE60" s="38">
        <v>0</v>
      </c>
      <c r="BF60" s="37">
        <v>0</v>
      </c>
      <c r="BH60" s="41" t="s">
        <v>65</v>
      </c>
      <c r="BI60" s="41" t="s">
        <v>64</v>
      </c>
      <c r="BJ60" s="41" t="s">
        <v>64</v>
      </c>
      <c r="BK60" s="41" t="s">
        <v>64</v>
      </c>
      <c r="BL60" s="41" t="s">
        <v>65</v>
      </c>
      <c r="BM60" s="41" t="s">
        <v>64</v>
      </c>
      <c r="BN60" s="41" t="s">
        <v>65</v>
      </c>
      <c r="BO60" s="41" t="s">
        <v>64</v>
      </c>
      <c r="BP60" s="41" t="s">
        <v>64</v>
      </c>
      <c r="BQ60" s="41" t="s">
        <v>64</v>
      </c>
      <c r="BR60" s="41" t="s">
        <v>64</v>
      </c>
      <c r="BS60" s="41" t="s">
        <v>65</v>
      </c>
      <c r="BT60" s="41" t="s">
        <v>64</v>
      </c>
      <c r="BU60" s="41" t="s">
        <v>64</v>
      </c>
      <c r="BV60" s="41" t="s">
        <v>64</v>
      </c>
      <c r="BW60" s="41" t="s">
        <v>64</v>
      </c>
      <c r="BX60" s="41" t="s">
        <v>64</v>
      </c>
      <c r="BY60" s="41" t="s">
        <v>64</v>
      </c>
      <c r="BZ60" s="41" t="s">
        <v>64</v>
      </c>
      <c r="CA60" s="41" t="s">
        <v>64</v>
      </c>
      <c r="CB60" s="41" t="s">
        <v>64</v>
      </c>
      <c r="CC60" s="41" t="s">
        <v>65</v>
      </c>
      <c r="CD60" s="41" t="s">
        <v>65</v>
      </c>
      <c r="CE60" s="41" t="s">
        <v>64</v>
      </c>
      <c r="CF60" s="41" t="s">
        <v>64</v>
      </c>
      <c r="CG60" s="41" t="s">
        <v>64</v>
      </c>
      <c r="CH60" s="41" t="s">
        <v>64</v>
      </c>
      <c r="CI60" s="41" t="s">
        <v>64</v>
      </c>
      <c r="CJ60" s="41" t="s">
        <v>64</v>
      </c>
      <c r="CK60" s="41" t="s">
        <v>64</v>
      </c>
      <c r="CL60" s="41" t="s">
        <v>64</v>
      </c>
      <c r="CM60" s="41" t="s">
        <v>64</v>
      </c>
      <c r="CN60" s="41" t="s">
        <v>65</v>
      </c>
      <c r="CO60" s="41" t="s">
        <v>64</v>
      </c>
      <c r="CP60" s="41" t="s">
        <v>64</v>
      </c>
      <c r="CQ60" s="41" t="s">
        <v>65</v>
      </c>
      <c r="CR60" s="41" t="s">
        <v>64</v>
      </c>
      <c r="CS60" s="41" t="s">
        <v>65</v>
      </c>
      <c r="CT60" s="41" t="s">
        <v>64</v>
      </c>
      <c r="CU60" s="41" t="s">
        <v>64</v>
      </c>
      <c r="CV60" s="41" t="s">
        <v>64</v>
      </c>
      <c r="CW60" s="41" t="s">
        <v>65</v>
      </c>
      <c r="CX60" s="41" t="s">
        <v>65</v>
      </c>
      <c r="CY60" s="41" t="s">
        <v>64</v>
      </c>
      <c r="CZ60" s="41" t="s">
        <v>64</v>
      </c>
      <c r="DA60" s="41" t="s">
        <v>64</v>
      </c>
      <c r="DB60" s="41" t="s">
        <v>65</v>
      </c>
      <c r="DC60" s="41" t="s">
        <v>65</v>
      </c>
      <c r="DD60" s="41" t="s">
        <v>64</v>
      </c>
      <c r="DE60" s="41" t="s">
        <v>65</v>
      </c>
      <c r="DF60" s="41" t="s">
        <v>64</v>
      </c>
      <c r="DG60" s="42"/>
      <c r="DH60" s="43" t="s">
        <v>66</v>
      </c>
      <c r="DI60" s="43" t="s">
        <v>66</v>
      </c>
      <c r="DJ60" s="43" t="s">
        <v>66</v>
      </c>
      <c r="DK60" s="43" t="s">
        <v>66</v>
      </c>
      <c r="DL60" s="43" t="s">
        <v>66</v>
      </c>
      <c r="DM60" s="43" t="s">
        <v>66</v>
      </c>
      <c r="DN60" s="43" t="s">
        <v>66</v>
      </c>
      <c r="DO60" s="44" t="s">
        <v>65</v>
      </c>
      <c r="DP60" s="43" t="s">
        <v>66</v>
      </c>
      <c r="DQ60" s="44" t="s">
        <v>64</v>
      </c>
      <c r="DR60" s="43" t="s">
        <v>66</v>
      </c>
      <c r="DS60" s="43" t="s">
        <v>66</v>
      </c>
      <c r="DT60" s="43" t="s">
        <v>66</v>
      </c>
      <c r="DU60" s="43" t="s">
        <v>66</v>
      </c>
      <c r="DV60" s="43" t="s">
        <v>66</v>
      </c>
      <c r="DW60" s="43" t="s">
        <v>66</v>
      </c>
      <c r="DX60" s="43" t="s">
        <v>66</v>
      </c>
      <c r="DY60" s="43" t="s">
        <v>66</v>
      </c>
      <c r="DZ60" s="43" t="s">
        <v>66</v>
      </c>
      <c r="EA60" s="43" t="s">
        <v>66</v>
      </c>
      <c r="EB60" s="43" t="s">
        <v>66</v>
      </c>
      <c r="EC60" s="43" t="s">
        <v>66</v>
      </c>
      <c r="ED60" s="43" t="s">
        <v>66</v>
      </c>
      <c r="EE60" s="43" t="s">
        <v>66</v>
      </c>
      <c r="EF60" s="43" t="s">
        <v>66</v>
      </c>
      <c r="EG60" s="43" t="s">
        <v>66</v>
      </c>
      <c r="EH60" s="124" t="s">
        <v>64</v>
      </c>
      <c r="EI60" s="43" t="s">
        <v>66</v>
      </c>
      <c r="EJ60" s="43" t="s">
        <v>66</v>
      </c>
      <c r="EK60" s="43" t="s">
        <v>66</v>
      </c>
      <c r="EL60" s="43" t="s">
        <v>66</v>
      </c>
      <c r="EM60" s="43" t="s">
        <v>66</v>
      </c>
      <c r="EN60" s="43" t="s">
        <v>66</v>
      </c>
      <c r="EO60" s="43" t="s">
        <v>66</v>
      </c>
      <c r="EP60" s="43" t="s">
        <v>66</v>
      </c>
      <c r="EQ60" s="43" t="s">
        <v>66</v>
      </c>
      <c r="ER60" s="43" t="s">
        <v>66</v>
      </c>
      <c r="ES60" s="43" t="s">
        <v>66</v>
      </c>
      <c r="ET60" s="43" t="s">
        <v>66</v>
      </c>
      <c r="EU60" s="43" t="s">
        <v>66</v>
      </c>
      <c r="EV60" s="43" t="s">
        <v>66</v>
      </c>
      <c r="EW60" s="43" t="s">
        <v>66</v>
      </c>
      <c r="EX60" s="43" t="s">
        <v>66</v>
      </c>
      <c r="EY60" s="43" t="s">
        <v>66</v>
      </c>
      <c r="EZ60" s="43" t="s">
        <v>66</v>
      </c>
      <c r="FA60" s="43" t="s">
        <v>66</v>
      </c>
      <c r="FB60" s="43" t="s">
        <v>66</v>
      </c>
      <c r="FC60" s="43" t="s">
        <v>66</v>
      </c>
      <c r="FD60" s="44" t="s">
        <v>65</v>
      </c>
      <c r="FE60" s="43" t="s">
        <v>66</v>
      </c>
      <c r="FF60" s="43" t="s">
        <v>66</v>
      </c>
      <c r="FG60" s="4"/>
      <c r="FH60" s="46" t="str">
        <f t="shared" si="17"/>
        <v/>
      </c>
      <c r="FI60" s="46" t="str">
        <f t="shared" si="17"/>
        <v/>
      </c>
      <c r="FJ60" s="46" t="str">
        <f t="shared" si="17"/>
        <v/>
      </c>
      <c r="FK60" s="46" t="str">
        <f t="shared" si="17"/>
        <v/>
      </c>
      <c r="FL60" s="46" t="str">
        <f t="shared" si="17"/>
        <v/>
      </c>
      <c r="FM60" s="46" t="str">
        <f t="shared" si="17"/>
        <v/>
      </c>
      <c r="FN60" s="46" t="str">
        <f t="shared" si="17"/>
        <v/>
      </c>
      <c r="FO60" s="46" t="str">
        <f t="shared" si="17"/>
        <v/>
      </c>
      <c r="FP60" s="46" t="str">
        <f t="shared" si="17"/>
        <v/>
      </c>
      <c r="FQ60" s="46">
        <f t="shared" si="17"/>
        <v>209440000</v>
      </c>
      <c r="FR60" s="46" t="str">
        <f t="shared" si="17"/>
        <v/>
      </c>
      <c r="FS60" s="46" t="str">
        <f t="shared" si="17"/>
        <v/>
      </c>
      <c r="FT60" s="46" t="str">
        <f t="shared" si="17"/>
        <v/>
      </c>
      <c r="FU60" s="46" t="str">
        <f t="shared" si="17"/>
        <v/>
      </c>
      <c r="FV60" s="46" t="str">
        <f t="shared" si="17"/>
        <v/>
      </c>
      <c r="FW60" s="46" t="str">
        <f t="shared" si="16"/>
        <v/>
      </c>
      <c r="FX60" s="46" t="str">
        <f t="shared" si="16"/>
        <v/>
      </c>
      <c r="FY60" s="46" t="str">
        <f t="shared" si="16"/>
        <v/>
      </c>
      <c r="FZ60" s="46" t="str">
        <f t="shared" si="16"/>
        <v/>
      </c>
      <c r="GA60" s="46" t="str">
        <f t="shared" si="16"/>
        <v/>
      </c>
      <c r="GB60" s="46" t="str">
        <f t="shared" si="16"/>
        <v/>
      </c>
      <c r="GC60" s="46" t="str">
        <f t="shared" si="16"/>
        <v/>
      </c>
      <c r="GD60" s="46" t="str">
        <f t="shared" si="16"/>
        <v/>
      </c>
      <c r="GE60" s="46" t="str">
        <f t="shared" si="16"/>
        <v/>
      </c>
      <c r="GF60" s="46" t="str">
        <f t="shared" si="16"/>
        <v/>
      </c>
      <c r="GG60" s="46" t="str">
        <f t="shared" si="16"/>
        <v/>
      </c>
      <c r="GH60" s="46">
        <f t="shared" si="16"/>
        <v>370685000</v>
      </c>
      <c r="GI60" s="46" t="str">
        <f t="shared" si="16"/>
        <v/>
      </c>
      <c r="GJ60" s="46" t="str">
        <f t="shared" si="16"/>
        <v/>
      </c>
      <c r="GK60" s="46" t="str">
        <f t="shared" si="16"/>
        <v/>
      </c>
      <c r="GL60" s="46" t="str">
        <f t="shared" si="16"/>
        <v/>
      </c>
      <c r="GM60" s="46" t="str">
        <f t="shared" si="18"/>
        <v/>
      </c>
      <c r="GN60" s="46" t="str">
        <f t="shared" si="11"/>
        <v/>
      </c>
      <c r="GO60" s="46" t="str">
        <f t="shared" si="11"/>
        <v/>
      </c>
      <c r="GP60" s="46" t="str">
        <f t="shared" si="11"/>
        <v/>
      </c>
      <c r="GQ60" s="46" t="str">
        <f t="shared" si="10"/>
        <v/>
      </c>
      <c r="GR60" s="46" t="str">
        <f t="shared" si="10"/>
        <v/>
      </c>
      <c r="GS60" s="46" t="str">
        <f t="shared" si="6"/>
        <v/>
      </c>
      <c r="GT60" s="46" t="str">
        <f t="shared" si="6"/>
        <v/>
      </c>
      <c r="GU60" s="46" t="str">
        <f t="shared" si="6"/>
        <v/>
      </c>
      <c r="GV60" s="46" t="str">
        <f t="shared" si="6"/>
        <v/>
      </c>
      <c r="GW60" s="46" t="str">
        <f t="shared" si="6"/>
        <v/>
      </c>
      <c r="GX60" s="46" t="str">
        <f t="shared" si="6"/>
        <v/>
      </c>
      <c r="GY60" s="46" t="str">
        <f t="shared" si="6"/>
        <v/>
      </c>
      <c r="GZ60" s="46" t="str">
        <f t="shared" si="6"/>
        <v/>
      </c>
      <c r="HA60" s="46" t="str">
        <f t="shared" si="6"/>
        <v/>
      </c>
      <c r="HB60" s="46" t="str">
        <f t="shared" si="8"/>
        <v/>
      </c>
      <c r="HC60" s="46" t="str">
        <f t="shared" si="8"/>
        <v/>
      </c>
      <c r="HD60" s="46" t="str">
        <f t="shared" si="8"/>
        <v/>
      </c>
      <c r="HE60" s="46" t="str">
        <f t="shared" si="8"/>
        <v/>
      </c>
      <c r="HF60" s="46" t="str">
        <f t="shared" si="8"/>
        <v/>
      </c>
      <c r="HG60" s="4"/>
    </row>
    <row r="61" spans="1:215" ht="42" customHeight="1" x14ac:dyDescent="0.2">
      <c r="A61" s="33">
        <v>52</v>
      </c>
      <c r="B61" s="33" t="s">
        <v>121</v>
      </c>
      <c r="C61" s="55" t="s">
        <v>139</v>
      </c>
      <c r="D61" s="56" t="s">
        <v>140</v>
      </c>
      <c r="E61" s="33">
        <v>1</v>
      </c>
      <c r="F61" s="35">
        <v>96341921.620000005</v>
      </c>
      <c r="G61" s="51"/>
      <c r="H61" s="126">
        <v>0</v>
      </c>
      <c r="I61" s="126">
        <v>81173470</v>
      </c>
      <c r="J61" s="126">
        <v>159460000</v>
      </c>
      <c r="K61" s="126">
        <v>0</v>
      </c>
      <c r="L61" s="126">
        <v>0</v>
      </c>
      <c r="M61" s="126">
        <v>0</v>
      </c>
      <c r="N61" s="126">
        <v>0</v>
      </c>
      <c r="O61" s="126">
        <v>0</v>
      </c>
      <c r="P61" s="38">
        <v>0</v>
      </c>
      <c r="Q61" s="126">
        <v>0</v>
      </c>
      <c r="R61" s="126">
        <v>0</v>
      </c>
      <c r="S61" s="126">
        <v>0</v>
      </c>
      <c r="T61" s="126">
        <v>0</v>
      </c>
      <c r="U61" s="126">
        <v>0</v>
      </c>
      <c r="V61" s="126">
        <v>0</v>
      </c>
      <c r="W61" s="38">
        <v>0</v>
      </c>
      <c r="X61" s="38">
        <v>0</v>
      </c>
      <c r="Y61" s="38">
        <v>0</v>
      </c>
      <c r="Z61" s="126">
        <v>0</v>
      </c>
      <c r="AA61" s="126">
        <v>0</v>
      </c>
      <c r="AB61" s="126">
        <v>0</v>
      </c>
      <c r="AC61" s="126">
        <v>0</v>
      </c>
      <c r="AD61" s="126">
        <v>0</v>
      </c>
      <c r="AE61" s="126">
        <v>0</v>
      </c>
      <c r="AF61" s="38">
        <v>0</v>
      </c>
      <c r="AG61" s="126">
        <v>0</v>
      </c>
      <c r="AH61" s="126">
        <v>101626000</v>
      </c>
      <c r="AI61" s="126">
        <v>0</v>
      </c>
      <c r="AJ61" s="126">
        <v>0</v>
      </c>
      <c r="AK61" s="126">
        <v>0</v>
      </c>
      <c r="AL61" s="126">
        <v>0</v>
      </c>
      <c r="AM61" s="126">
        <v>0</v>
      </c>
      <c r="AN61" s="38">
        <v>0</v>
      </c>
      <c r="AO61" s="38">
        <v>0</v>
      </c>
      <c r="AP61" s="126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126">
        <v>0</v>
      </c>
      <c r="AX61" s="38">
        <v>0</v>
      </c>
      <c r="AY61" s="38">
        <v>0</v>
      </c>
      <c r="AZ61" s="39">
        <v>0</v>
      </c>
      <c r="BA61" s="38">
        <v>0</v>
      </c>
      <c r="BB61" s="40">
        <v>0</v>
      </c>
      <c r="BC61" s="38">
        <v>0</v>
      </c>
      <c r="BD61" s="38">
        <v>0</v>
      </c>
      <c r="BE61" s="38">
        <v>0</v>
      </c>
      <c r="BF61" s="37">
        <v>0</v>
      </c>
      <c r="BH61" s="41" t="s">
        <v>65</v>
      </c>
      <c r="BI61" s="41" t="s">
        <v>64</v>
      </c>
      <c r="BJ61" s="41" t="s">
        <v>64</v>
      </c>
      <c r="BK61" s="41" t="s">
        <v>64</v>
      </c>
      <c r="BL61" s="41" t="s">
        <v>65</v>
      </c>
      <c r="BM61" s="41" t="s">
        <v>64</v>
      </c>
      <c r="BN61" s="41" t="s">
        <v>65</v>
      </c>
      <c r="BO61" s="41" t="s">
        <v>64</v>
      </c>
      <c r="BP61" s="41" t="s">
        <v>64</v>
      </c>
      <c r="BQ61" s="41" t="s">
        <v>64</v>
      </c>
      <c r="BR61" s="41" t="s">
        <v>64</v>
      </c>
      <c r="BS61" s="41" t="s">
        <v>65</v>
      </c>
      <c r="BT61" s="41" t="s">
        <v>64</v>
      </c>
      <c r="BU61" s="41" t="s">
        <v>64</v>
      </c>
      <c r="BV61" s="41" t="s">
        <v>64</v>
      </c>
      <c r="BW61" s="41" t="s">
        <v>64</v>
      </c>
      <c r="BX61" s="41" t="s">
        <v>64</v>
      </c>
      <c r="BY61" s="41" t="s">
        <v>64</v>
      </c>
      <c r="BZ61" s="41" t="s">
        <v>64</v>
      </c>
      <c r="CA61" s="41" t="s">
        <v>64</v>
      </c>
      <c r="CB61" s="41" t="s">
        <v>64</v>
      </c>
      <c r="CC61" s="41" t="s">
        <v>65</v>
      </c>
      <c r="CD61" s="41" t="s">
        <v>65</v>
      </c>
      <c r="CE61" s="41" t="s">
        <v>64</v>
      </c>
      <c r="CF61" s="41" t="s">
        <v>64</v>
      </c>
      <c r="CG61" s="41" t="s">
        <v>64</v>
      </c>
      <c r="CH61" s="41" t="s">
        <v>64</v>
      </c>
      <c r="CI61" s="41" t="s">
        <v>64</v>
      </c>
      <c r="CJ61" s="41" t="s">
        <v>64</v>
      </c>
      <c r="CK61" s="41" t="s">
        <v>64</v>
      </c>
      <c r="CL61" s="41" t="s">
        <v>64</v>
      </c>
      <c r="CM61" s="41" t="s">
        <v>64</v>
      </c>
      <c r="CN61" s="41" t="s">
        <v>65</v>
      </c>
      <c r="CO61" s="41" t="s">
        <v>64</v>
      </c>
      <c r="CP61" s="41" t="s">
        <v>64</v>
      </c>
      <c r="CQ61" s="41" t="s">
        <v>65</v>
      </c>
      <c r="CR61" s="41" t="s">
        <v>64</v>
      </c>
      <c r="CS61" s="41" t="s">
        <v>65</v>
      </c>
      <c r="CT61" s="41" t="s">
        <v>64</v>
      </c>
      <c r="CU61" s="41" t="s">
        <v>64</v>
      </c>
      <c r="CV61" s="41" t="s">
        <v>64</v>
      </c>
      <c r="CW61" s="41" t="s">
        <v>65</v>
      </c>
      <c r="CX61" s="41" t="s">
        <v>65</v>
      </c>
      <c r="CY61" s="41" t="s">
        <v>64</v>
      </c>
      <c r="CZ61" s="41" t="s">
        <v>64</v>
      </c>
      <c r="DA61" s="41" t="s">
        <v>64</v>
      </c>
      <c r="DB61" s="41" t="s">
        <v>65</v>
      </c>
      <c r="DC61" s="41" t="s">
        <v>65</v>
      </c>
      <c r="DD61" s="41" t="s">
        <v>64</v>
      </c>
      <c r="DE61" s="41" t="s">
        <v>65</v>
      </c>
      <c r="DF61" s="41" t="s">
        <v>64</v>
      </c>
      <c r="DG61" s="42"/>
      <c r="DH61" s="43" t="s">
        <v>66</v>
      </c>
      <c r="DI61" s="44" t="s">
        <v>64</v>
      </c>
      <c r="DJ61" s="44" t="s">
        <v>64</v>
      </c>
      <c r="DK61" s="43" t="s">
        <v>66</v>
      </c>
      <c r="DL61" s="43" t="s">
        <v>66</v>
      </c>
      <c r="DM61" s="43" t="s">
        <v>66</v>
      </c>
      <c r="DN61" s="43" t="s">
        <v>66</v>
      </c>
      <c r="DO61" s="43" t="s">
        <v>66</v>
      </c>
      <c r="DP61" s="43" t="s">
        <v>66</v>
      </c>
      <c r="DQ61" s="43" t="s">
        <v>66</v>
      </c>
      <c r="DR61" s="43" t="s">
        <v>66</v>
      </c>
      <c r="DS61" s="43" t="s">
        <v>66</v>
      </c>
      <c r="DT61" s="43" t="s">
        <v>66</v>
      </c>
      <c r="DU61" s="43" t="s">
        <v>66</v>
      </c>
      <c r="DV61" s="43" t="s">
        <v>66</v>
      </c>
      <c r="DW61" s="43" t="s">
        <v>66</v>
      </c>
      <c r="DX61" s="43" t="s">
        <v>66</v>
      </c>
      <c r="DY61" s="43" t="s">
        <v>66</v>
      </c>
      <c r="DZ61" s="43" t="s">
        <v>66</v>
      </c>
      <c r="EA61" s="43" t="s">
        <v>66</v>
      </c>
      <c r="EB61" s="43" t="s">
        <v>66</v>
      </c>
      <c r="EC61" s="43" t="s">
        <v>66</v>
      </c>
      <c r="ED61" s="43" t="s">
        <v>66</v>
      </c>
      <c r="EE61" s="43" t="s">
        <v>66</v>
      </c>
      <c r="EF61" s="43" t="s">
        <v>66</v>
      </c>
      <c r="EG61" s="43" t="s">
        <v>66</v>
      </c>
      <c r="EH61" s="124" t="s">
        <v>65</v>
      </c>
      <c r="EI61" s="43" t="s">
        <v>66</v>
      </c>
      <c r="EJ61" s="43" t="s">
        <v>66</v>
      </c>
      <c r="EK61" s="43" t="s">
        <v>66</v>
      </c>
      <c r="EL61" s="43" t="s">
        <v>66</v>
      </c>
      <c r="EM61" s="43" t="s">
        <v>66</v>
      </c>
      <c r="EN61" s="43" t="s">
        <v>66</v>
      </c>
      <c r="EO61" s="43" t="s">
        <v>66</v>
      </c>
      <c r="EP61" s="43" t="s">
        <v>66</v>
      </c>
      <c r="EQ61" s="43" t="s">
        <v>66</v>
      </c>
      <c r="ER61" s="43" t="s">
        <v>66</v>
      </c>
      <c r="ES61" s="43" t="s">
        <v>66</v>
      </c>
      <c r="ET61" s="43" t="s">
        <v>66</v>
      </c>
      <c r="EU61" s="43" t="s">
        <v>66</v>
      </c>
      <c r="EV61" s="43" t="s">
        <v>66</v>
      </c>
      <c r="EW61" s="43" t="s">
        <v>66</v>
      </c>
      <c r="EX61" s="43" t="s">
        <v>66</v>
      </c>
      <c r="EY61" s="43" t="s">
        <v>66</v>
      </c>
      <c r="EZ61" s="43" t="s">
        <v>66</v>
      </c>
      <c r="FA61" s="43" t="s">
        <v>66</v>
      </c>
      <c r="FB61" s="43" t="s">
        <v>66</v>
      </c>
      <c r="FC61" s="43" t="s">
        <v>66</v>
      </c>
      <c r="FD61" s="43" t="s">
        <v>66</v>
      </c>
      <c r="FE61" s="43" t="s">
        <v>66</v>
      </c>
      <c r="FF61" s="43" t="s">
        <v>66</v>
      </c>
      <c r="FG61" s="4"/>
      <c r="FH61" s="46" t="str">
        <f t="shared" si="17"/>
        <v/>
      </c>
      <c r="FI61" s="46">
        <f t="shared" si="17"/>
        <v>81173470</v>
      </c>
      <c r="FJ61" s="46">
        <f t="shared" si="17"/>
        <v>159460000</v>
      </c>
      <c r="FK61" s="46" t="str">
        <f t="shared" si="17"/>
        <v/>
      </c>
      <c r="FL61" s="46" t="str">
        <f t="shared" si="17"/>
        <v/>
      </c>
      <c r="FM61" s="46" t="str">
        <f t="shared" si="17"/>
        <v/>
      </c>
      <c r="FN61" s="46" t="str">
        <f t="shared" si="17"/>
        <v/>
      </c>
      <c r="FO61" s="46" t="str">
        <f t="shared" si="17"/>
        <v/>
      </c>
      <c r="FP61" s="46" t="str">
        <f t="shared" si="17"/>
        <v/>
      </c>
      <c r="FQ61" s="46" t="str">
        <f t="shared" si="17"/>
        <v/>
      </c>
      <c r="FR61" s="46" t="str">
        <f t="shared" si="17"/>
        <v/>
      </c>
      <c r="FS61" s="46" t="str">
        <f t="shared" si="17"/>
        <v/>
      </c>
      <c r="FT61" s="46" t="str">
        <f t="shared" si="17"/>
        <v/>
      </c>
      <c r="FU61" s="46" t="str">
        <f t="shared" si="17"/>
        <v/>
      </c>
      <c r="FV61" s="46" t="str">
        <f t="shared" si="17"/>
        <v/>
      </c>
      <c r="FW61" s="46" t="str">
        <f t="shared" si="16"/>
        <v/>
      </c>
      <c r="FX61" s="46" t="str">
        <f t="shared" si="16"/>
        <v/>
      </c>
      <c r="FY61" s="46" t="str">
        <f t="shared" si="16"/>
        <v/>
      </c>
      <c r="FZ61" s="46" t="str">
        <f t="shared" si="16"/>
        <v/>
      </c>
      <c r="GA61" s="46" t="str">
        <f t="shared" si="16"/>
        <v/>
      </c>
      <c r="GB61" s="46" t="str">
        <f t="shared" si="16"/>
        <v/>
      </c>
      <c r="GC61" s="46" t="str">
        <f t="shared" si="16"/>
        <v/>
      </c>
      <c r="GD61" s="46" t="str">
        <f t="shared" si="16"/>
        <v/>
      </c>
      <c r="GE61" s="46" t="str">
        <f t="shared" si="16"/>
        <v/>
      </c>
      <c r="GF61" s="46" t="str">
        <f t="shared" si="16"/>
        <v/>
      </c>
      <c r="GG61" s="46" t="str">
        <f t="shared" si="16"/>
        <v/>
      </c>
      <c r="GH61" s="46" t="str">
        <f t="shared" si="16"/>
        <v/>
      </c>
      <c r="GI61" s="46" t="str">
        <f t="shared" si="16"/>
        <v/>
      </c>
      <c r="GJ61" s="46" t="str">
        <f t="shared" si="16"/>
        <v/>
      </c>
      <c r="GK61" s="46" t="str">
        <f t="shared" si="16"/>
        <v/>
      </c>
      <c r="GL61" s="46" t="str">
        <f t="shared" si="16"/>
        <v/>
      </c>
      <c r="GM61" s="46" t="str">
        <f t="shared" si="18"/>
        <v/>
      </c>
      <c r="GN61" s="46" t="str">
        <f t="shared" si="11"/>
        <v/>
      </c>
      <c r="GO61" s="46" t="str">
        <f t="shared" si="11"/>
        <v/>
      </c>
      <c r="GP61" s="46" t="str">
        <f t="shared" si="11"/>
        <v/>
      </c>
      <c r="GQ61" s="46" t="str">
        <f t="shared" si="10"/>
        <v/>
      </c>
      <c r="GR61" s="46" t="str">
        <f t="shared" si="10"/>
        <v/>
      </c>
      <c r="GS61" s="46" t="str">
        <f t="shared" si="6"/>
        <v/>
      </c>
      <c r="GT61" s="46" t="str">
        <f t="shared" si="6"/>
        <v/>
      </c>
      <c r="GU61" s="46" t="str">
        <f t="shared" si="6"/>
        <v/>
      </c>
      <c r="GV61" s="46" t="str">
        <f t="shared" si="6"/>
        <v/>
      </c>
      <c r="GW61" s="46" t="str">
        <f t="shared" si="6"/>
        <v/>
      </c>
      <c r="GX61" s="46" t="str">
        <f t="shared" si="6"/>
        <v/>
      </c>
      <c r="GY61" s="46" t="str">
        <f t="shared" si="6"/>
        <v/>
      </c>
      <c r="GZ61" s="46" t="str">
        <f t="shared" si="6"/>
        <v/>
      </c>
      <c r="HA61" s="46" t="str">
        <f t="shared" si="6"/>
        <v/>
      </c>
      <c r="HB61" s="46" t="str">
        <f t="shared" si="8"/>
        <v/>
      </c>
      <c r="HC61" s="46" t="str">
        <f t="shared" si="8"/>
        <v/>
      </c>
      <c r="HD61" s="46" t="str">
        <f t="shared" si="8"/>
        <v/>
      </c>
      <c r="HE61" s="46" t="str">
        <f t="shared" si="8"/>
        <v/>
      </c>
      <c r="HF61" s="46" t="str">
        <f t="shared" si="8"/>
        <v/>
      </c>
      <c r="HG61" s="4"/>
    </row>
    <row r="62" spans="1:215" ht="42" customHeight="1" x14ac:dyDescent="0.2">
      <c r="A62" s="33">
        <v>53</v>
      </c>
      <c r="B62" s="33" t="s">
        <v>121</v>
      </c>
      <c r="C62" s="55" t="s">
        <v>141</v>
      </c>
      <c r="D62" s="56" t="s">
        <v>142</v>
      </c>
      <c r="E62" s="33">
        <v>3</v>
      </c>
      <c r="F62" s="35">
        <v>44974860</v>
      </c>
      <c r="G62" s="51"/>
      <c r="H62" s="126">
        <v>0</v>
      </c>
      <c r="I62" s="126">
        <v>103183710</v>
      </c>
      <c r="J62" s="126">
        <v>0</v>
      </c>
      <c r="K62" s="126">
        <v>0</v>
      </c>
      <c r="L62" s="126">
        <v>0</v>
      </c>
      <c r="M62" s="126">
        <v>0</v>
      </c>
      <c r="N62" s="126">
        <v>0</v>
      </c>
      <c r="O62" s="126">
        <v>0</v>
      </c>
      <c r="P62" s="38">
        <v>0</v>
      </c>
      <c r="Q62" s="126">
        <v>0</v>
      </c>
      <c r="R62" s="126">
        <v>52935960</v>
      </c>
      <c r="S62" s="126">
        <v>0</v>
      </c>
      <c r="T62" s="126">
        <v>0</v>
      </c>
      <c r="U62" s="126">
        <v>0</v>
      </c>
      <c r="V62" s="126">
        <v>0</v>
      </c>
      <c r="W62" s="38">
        <v>0</v>
      </c>
      <c r="X62" s="38">
        <v>87679200</v>
      </c>
      <c r="Y62" s="38">
        <v>0</v>
      </c>
      <c r="Z62" s="126">
        <v>0</v>
      </c>
      <c r="AA62" s="126">
        <v>0</v>
      </c>
      <c r="AB62" s="126">
        <v>0</v>
      </c>
      <c r="AC62" s="126">
        <v>100647225</v>
      </c>
      <c r="AD62" s="126">
        <v>0</v>
      </c>
      <c r="AE62" s="126">
        <v>0</v>
      </c>
      <c r="AF62" s="38">
        <v>0</v>
      </c>
      <c r="AG62" s="126">
        <v>0</v>
      </c>
      <c r="AH62" s="126">
        <v>0</v>
      </c>
      <c r="AI62" s="126">
        <v>0</v>
      </c>
      <c r="AJ62" s="126">
        <v>0</v>
      </c>
      <c r="AK62" s="126">
        <v>0</v>
      </c>
      <c r="AL62" s="126">
        <v>0</v>
      </c>
      <c r="AM62" s="126">
        <v>87465000</v>
      </c>
      <c r="AN62" s="38">
        <v>44803500</v>
      </c>
      <c r="AO62" s="38">
        <v>0</v>
      </c>
      <c r="AP62" s="126">
        <v>0</v>
      </c>
      <c r="AQ62" s="38">
        <v>0</v>
      </c>
      <c r="AR62" s="38">
        <v>0</v>
      </c>
      <c r="AS62" s="38">
        <v>0</v>
      </c>
      <c r="AT62" s="38">
        <v>131752745.67</v>
      </c>
      <c r="AU62" s="38">
        <v>107442720</v>
      </c>
      <c r="AV62" s="38">
        <v>0</v>
      </c>
      <c r="AW62" s="126">
        <v>0</v>
      </c>
      <c r="AX62" s="38">
        <v>0</v>
      </c>
      <c r="AY62" s="38">
        <v>0</v>
      </c>
      <c r="AZ62" s="39">
        <v>0</v>
      </c>
      <c r="BA62" s="38">
        <v>130662000</v>
      </c>
      <c r="BB62" s="40">
        <v>0</v>
      </c>
      <c r="BC62" s="38">
        <v>0</v>
      </c>
      <c r="BD62" s="38">
        <v>0</v>
      </c>
      <c r="BE62" s="38">
        <v>0</v>
      </c>
      <c r="BF62" s="37">
        <v>0</v>
      </c>
      <c r="BH62" s="41" t="s">
        <v>65</v>
      </c>
      <c r="BI62" s="41" t="s">
        <v>64</v>
      </c>
      <c r="BJ62" s="41" t="s">
        <v>64</v>
      </c>
      <c r="BK62" s="41" t="s">
        <v>64</v>
      </c>
      <c r="BL62" s="41" t="s">
        <v>65</v>
      </c>
      <c r="BM62" s="41" t="s">
        <v>64</v>
      </c>
      <c r="BN62" s="41" t="s">
        <v>65</v>
      </c>
      <c r="BO62" s="41" t="s">
        <v>64</v>
      </c>
      <c r="BP62" s="41" t="s">
        <v>64</v>
      </c>
      <c r="BQ62" s="41" t="s">
        <v>64</v>
      </c>
      <c r="BR62" s="41" t="s">
        <v>64</v>
      </c>
      <c r="BS62" s="41" t="s">
        <v>65</v>
      </c>
      <c r="BT62" s="41" t="s">
        <v>64</v>
      </c>
      <c r="BU62" s="41" t="s">
        <v>64</v>
      </c>
      <c r="BV62" s="41" t="s">
        <v>64</v>
      </c>
      <c r="BW62" s="41" t="s">
        <v>64</v>
      </c>
      <c r="BX62" s="41" t="s">
        <v>64</v>
      </c>
      <c r="BY62" s="41" t="s">
        <v>64</v>
      </c>
      <c r="BZ62" s="41" t="s">
        <v>64</v>
      </c>
      <c r="CA62" s="41" t="s">
        <v>64</v>
      </c>
      <c r="CB62" s="41" t="s">
        <v>64</v>
      </c>
      <c r="CC62" s="41" t="s">
        <v>65</v>
      </c>
      <c r="CD62" s="41" t="s">
        <v>65</v>
      </c>
      <c r="CE62" s="41" t="s">
        <v>64</v>
      </c>
      <c r="CF62" s="41" t="s">
        <v>64</v>
      </c>
      <c r="CG62" s="41" t="s">
        <v>64</v>
      </c>
      <c r="CH62" s="41" t="s">
        <v>64</v>
      </c>
      <c r="CI62" s="41" t="s">
        <v>64</v>
      </c>
      <c r="CJ62" s="41" t="s">
        <v>64</v>
      </c>
      <c r="CK62" s="41" t="s">
        <v>64</v>
      </c>
      <c r="CL62" s="41" t="s">
        <v>64</v>
      </c>
      <c r="CM62" s="41" t="s">
        <v>64</v>
      </c>
      <c r="CN62" s="41" t="s">
        <v>65</v>
      </c>
      <c r="CO62" s="41" t="s">
        <v>64</v>
      </c>
      <c r="CP62" s="41" t="s">
        <v>64</v>
      </c>
      <c r="CQ62" s="41" t="s">
        <v>65</v>
      </c>
      <c r="CR62" s="41" t="s">
        <v>64</v>
      </c>
      <c r="CS62" s="41" t="s">
        <v>65</v>
      </c>
      <c r="CT62" s="41" t="s">
        <v>64</v>
      </c>
      <c r="CU62" s="41" t="s">
        <v>64</v>
      </c>
      <c r="CV62" s="41" t="s">
        <v>64</v>
      </c>
      <c r="CW62" s="41" t="s">
        <v>65</v>
      </c>
      <c r="CX62" s="41" t="s">
        <v>65</v>
      </c>
      <c r="CY62" s="41" t="s">
        <v>64</v>
      </c>
      <c r="CZ62" s="41" t="s">
        <v>64</v>
      </c>
      <c r="DA62" s="41" t="s">
        <v>64</v>
      </c>
      <c r="DB62" s="41" t="s">
        <v>65</v>
      </c>
      <c r="DC62" s="41" t="s">
        <v>65</v>
      </c>
      <c r="DD62" s="41" t="s">
        <v>64</v>
      </c>
      <c r="DE62" s="41" t="s">
        <v>65</v>
      </c>
      <c r="DF62" s="41" t="s">
        <v>64</v>
      </c>
      <c r="DG62" s="42"/>
      <c r="DH62" s="43" t="s">
        <v>66</v>
      </c>
      <c r="DI62" s="58" t="s">
        <v>65</v>
      </c>
      <c r="DJ62" s="43" t="s">
        <v>66</v>
      </c>
      <c r="DK62" s="43" t="s">
        <v>66</v>
      </c>
      <c r="DL62" s="43" t="s">
        <v>66</v>
      </c>
      <c r="DM62" s="43" t="s">
        <v>66</v>
      </c>
      <c r="DN62" s="43" t="s">
        <v>66</v>
      </c>
      <c r="DO62" s="43" t="s">
        <v>66</v>
      </c>
      <c r="DP62" s="43" t="s">
        <v>66</v>
      </c>
      <c r="DQ62" s="43" t="s">
        <v>66</v>
      </c>
      <c r="DR62" s="124" t="s">
        <v>64</v>
      </c>
      <c r="DS62" s="43" t="s">
        <v>66</v>
      </c>
      <c r="DT62" s="43" t="s">
        <v>66</v>
      </c>
      <c r="DU62" s="43" t="s">
        <v>66</v>
      </c>
      <c r="DV62" s="43" t="s">
        <v>66</v>
      </c>
      <c r="DW62" s="43" t="s">
        <v>66</v>
      </c>
      <c r="DX62" s="44" t="s">
        <v>64</v>
      </c>
      <c r="DY62" s="43" t="s">
        <v>66</v>
      </c>
      <c r="DZ62" s="43" t="s">
        <v>66</v>
      </c>
      <c r="EA62" s="43" t="s">
        <v>66</v>
      </c>
      <c r="EB62" s="43" t="s">
        <v>66</v>
      </c>
      <c r="EC62" s="44" t="s">
        <v>64</v>
      </c>
      <c r="ED62" s="43" t="s">
        <v>66</v>
      </c>
      <c r="EE62" s="43" t="s">
        <v>66</v>
      </c>
      <c r="EF62" s="43" t="s">
        <v>66</v>
      </c>
      <c r="EG62" s="43" t="s">
        <v>66</v>
      </c>
      <c r="EH62" s="43" t="s">
        <v>66</v>
      </c>
      <c r="EI62" s="43" t="s">
        <v>66</v>
      </c>
      <c r="EJ62" s="43" t="s">
        <v>66</v>
      </c>
      <c r="EK62" s="43" t="s">
        <v>66</v>
      </c>
      <c r="EL62" s="43" t="s">
        <v>66</v>
      </c>
      <c r="EM62" s="44" t="s">
        <v>64</v>
      </c>
      <c r="EN62" s="124" t="s">
        <v>64</v>
      </c>
      <c r="EO62" s="43" t="s">
        <v>66</v>
      </c>
      <c r="EP62" s="43" t="s">
        <v>66</v>
      </c>
      <c r="EQ62" s="43" t="s">
        <v>66</v>
      </c>
      <c r="ER62" s="43" t="s">
        <v>66</v>
      </c>
      <c r="ES62" s="43" t="s">
        <v>66</v>
      </c>
      <c r="ET62" s="124" t="s">
        <v>65</v>
      </c>
      <c r="EU62" s="124" t="s">
        <v>65</v>
      </c>
      <c r="EV62" s="43" t="s">
        <v>66</v>
      </c>
      <c r="EW62" s="43" t="s">
        <v>66</v>
      </c>
      <c r="EX62" s="43" t="s">
        <v>66</v>
      </c>
      <c r="EY62" s="43" t="s">
        <v>66</v>
      </c>
      <c r="EZ62" s="43" t="s">
        <v>66</v>
      </c>
      <c r="FA62" s="58" t="s">
        <v>65</v>
      </c>
      <c r="FB62" s="43" t="s">
        <v>66</v>
      </c>
      <c r="FC62" s="43" t="s">
        <v>66</v>
      </c>
      <c r="FD62" s="43" t="s">
        <v>66</v>
      </c>
      <c r="FE62" s="43" t="s">
        <v>66</v>
      </c>
      <c r="FF62" s="43" t="s">
        <v>66</v>
      </c>
      <c r="FG62" s="4"/>
      <c r="FH62" s="46" t="str">
        <f t="shared" si="17"/>
        <v/>
      </c>
      <c r="FI62" s="46" t="str">
        <f t="shared" si="17"/>
        <v/>
      </c>
      <c r="FJ62" s="46" t="str">
        <f t="shared" si="17"/>
        <v/>
      </c>
      <c r="FK62" s="46" t="str">
        <f t="shared" si="17"/>
        <v/>
      </c>
      <c r="FL62" s="46" t="str">
        <f t="shared" si="17"/>
        <v/>
      </c>
      <c r="FM62" s="46" t="str">
        <f t="shared" si="17"/>
        <v/>
      </c>
      <c r="FN62" s="46" t="str">
        <f t="shared" si="17"/>
        <v/>
      </c>
      <c r="FO62" s="46" t="str">
        <f t="shared" si="17"/>
        <v/>
      </c>
      <c r="FP62" s="46" t="str">
        <f t="shared" si="17"/>
        <v/>
      </c>
      <c r="FQ62" s="46" t="str">
        <f t="shared" si="17"/>
        <v/>
      </c>
      <c r="FR62" s="46">
        <f t="shared" si="17"/>
        <v>52935960</v>
      </c>
      <c r="FS62" s="46" t="str">
        <f t="shared" si="17"/>
        <v/>
      </c>
      <c r="FT62" s="46" t="str">
        <f t="shared" si="17"/>
        <v/>
      </c>
      <c r="FU62" s="46" t="str">
        <f t="shared" si="17"/>
        <v/>
      </c>
      <c r="FV62" s="46" t="str">
        <f t="shared" si="17"/>
        <v/>
      </c>
      <c r="FW62" s="46" t="str">
        <f t="shared" si="16"/>
        <v/>
      </c>
      <c r="FX62" s="46">
        <f t="shared" si="16"/>
        <v>87679200</v>
      </c>
      <c r="FY62" s="46" t="str">
        <f t="shared" si="16"/>
        <v/>
      </c>
      <c r="FZ62" s="46" t="str">
        <f t="shared" si="16"/>
        <v/>
      </c>
      <c r="GA62" s="46" t="str">
        <f t="shared" si="16"/>
        <v/>
      </c>
      <c r="GB62" s="46" t="str">
        <f t="shared" si="16"/>
        <v/>
      </c>
      <c r="GC62" s="46" t="str">
        <f t="shared" si="16"/>
        <v/>
      </c>
      <c r="GD62" s="46" t="str">
        <f t="shared" si="16"/>
        <v/>
      </c>
      <c r="GE62" s="46" t="str">
        <f t="shared" si="16"/>
        <v/>
      </c>
      <c r="GF62" s="46" t="str">
        <f t="shared" si="16"/>
        <v/>
      </c>
      <c r="GG62" s="46" t="str">
        <f t="shared" si="16"/>
        <v/>
      </c>
      <c r="GH62" s="46" t="str">
        <f t="shared" si="16"/>
        <v/>
      </c>
      <c r="GI62" s="46" t="str">
        <f t="shared" si="16"/>
        <v/>
      </c>
      <c r="GJ62" s="46" t="str">
        <f t="shared" si="16"/>
        <v/>
      </c>
      <c r="GK62" s="46" t="str">
        <f t="shared" si="16"/>
        <v/>
      </c>
      <c r="GL62" s="46" t="str">
        <f t="shared" si="16"/>
        <v/>
      </c>
      <c r="GM62" s="46">
        <f t="shared" si="18"/>
        <v>87465000</v>
      </c>
      <c r="GN62" s="46" t="str">
        <f t="shared" si="11"/>
        <v/>
      </c>
      <c r="GO62" s="46" t="str">
        <f t="shared" si="11"/>
        <v/>
      </c>
      <c r="GP62" s="46" t="str">
        <f t="shared" si="11"/>
        <v/>
      </c>
      <c r="GQ62" s="46" t="str">
        <f t="shared" si="10"/>
        <v/>
      </c>
      <c r="GR62" s="46" t="str">
        <f t="shared" si="10"/>
        <v/>
      </c>
      <c r="GS62" s="46" t="str">
        <f t="shared" si="6"/>
        <v/>
      </c>
      <c r="GT62" s="46" t="str">
        <f t="shared" si="6"/>
        <v/>
      </c>
      <c r="GU62" s="46" t="str">
        <f t="shared" si="6"/>
        <v/>
      </c>
      <c r="GV62" s="46" t="str">
        <f t="shared" si="6"/>
        <v/>
      </c>
      <c r="GW62" s="46" t="str">
        <f t="shared" si="6"/>
        <v/>
      </c>
      <c r="GX62" s="46" t="str">
        <f t="shared" si="6"/>
        <v/>
      </c>
      <c r="GY62" s="46" t="str">
        <f t="shared" si="6"/>
        <v/>
      </c>
      <c r="GZ62" s="46" t="str">
        <f t="shared" ref="GZ62:HF114" si="19">IF(CZ62="NO CUMPLE","",IF(EZ62="NO CUMPLE","",IF(EZ62="NC","",IF(EZ62="CUMPLE",AZ62))))</f>
        <v/>
      </c>
      <c r="HA62" s="46" t="str">
        <f t="shared" si="19"/>
        <v/>
      </c>
      <c r="HB62" s="46" t="str">
        <f t="shared" si="8"/>
        <v/>
      </c>
      <c r="HC62" s="46" t="str">
        <f t="shared" si="8"/>
        <v/>
      </c>
      <c r="HD62" s="46" t="str">
        <f t="shared" si="8"/>
        <v/>
      </c>
      <c r="HE62" s="46" t="str">
        <f t="shared" si="8"/>
        <v/>
      </c>
      <c r="HF62" s="46" t="str">
        <f t="shared" si="8"/>
        <v/>
      </c>
      <c r="HG62" s="4"/>
    </row>
    <row r="63" spans="1:215" ht="42" customHeight="1" x14ac:dyDescent="0.2">
      <c r="A63" s="33">
        <v>54</v>
      </c>
      <c r="B63" s="33" t="s">
        <v>121</v>
      </c>
      <c r="C63" s="55" t="s">
        <v>143</v>
      </c>
      <c r="D63" s="56" t="s">
        <v>144</v>
      </c>
      <c r="E63" s="33">
        <v>3</v>
      </c>
      <c r="F63" s="35">
        <v>7775460</v>
      </c>
      <c r="G63" s="51"/>
      <c r="H63" s="126">
        <v>0</v>
      </c>
      <c r="I63" s="126">
        <v>0</v>
      </c>
      <c r="J63" s="126">
        <v>11013450</v>
      </c>
      <c r="K63" s="126">
        <v>0</v>
      </c>
      <c r="L63" s="126">
        <v>0</v>
      </c>
      <c r="M63" s="126">
        <v>17707200</v>
      </c>
      <c r="N63" s="126">
        <v>13994400</v>
      </c>
      <c r="O63" s="126">
        <v>9534056.2799999993</v>
      </c>
      <c r="P63" s="38">
        <v>0</v>
      </c>
      <c r="Q63" s="126">
        <v>11809560</v>
      </c>
      <c r="R63" s="126">
        <v>7497000</v>
      </c>
      <c r="S63" s="126">
        <v>0</v>
      </c>
      <c r="T63" s="126">
        <v>0</v>
      </c>
      <c r="U63" s="126">
        <v>0</v>
      </c>
      <c r="V63" s="126">
        <v>0</v>
      </c>
      <c r="W63" s="38">
        <v>0</v>
      </c>
      <c r="X63" s="38">
        <v>8728650</v>
      </c>
      <c r="Y63" s="38">
        <v>0</v>
      </c>
      <c r="Z63" s="126">
        <v>0</v>
      </c>
      <c r="AA63" s="126">
        <v>0</v>
      </c>
      <c r="AB63" s="126">
        <v>0</v>
      </c>
      <c r="AC63" s="126">
        <v>0</v>
      </c>
      <c r="AD63" s="126">
        <v>0</v>
      </c>
      <c r="AE63" s="126">
        <v>0</v>
      </c>
      <c r="AF63" s="38">
        <v>0</v>
      </c>
      <c r="AG63" s="126">
        <v>16264920</v>
      </c>
      <c r="AH63" s="126">
        <v>0</v>
      </c>
      <c r="AI63" s="126">
        <v>8746500</v>
      </c>
      <c r="AJ63" s="126">
        <v>0</v>
      </c>
      <c r="AK63" s="126">
        <v>0</v>
      </c>
      <c r="AL63" s="126">
        <v>9951721.290000001</v>
      </c>
      <c r="AM63" s="126">
        <v>11781000</v>
      </c>
      <c r="AN63" s="38">
        <v>7497000</v>
      </c>
      <c r="AO63" s="38">
        <v>9706830</v>
      </c>
      <c r="AP63" s="126">
        <v>24593730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18742500</v>
      </c>
      <c r="AW63" s="126">
        <v>0</v>
      </c>
      <c r="AX63" s="38">
        <v>0</v>
      </c>
      <c r="AY63" s="38">
        <v>0</v>
      </c>
      <c r="AZ63" s="39">
        <v>0</v>
      </c>
      <c r="BA63" s="38">
        <v>0</v>
      </c>
      <c r="BB63" s="40">
        <v>0</v>
      </c>
      <c r="BC63" s="38">
        <v>0</v>
      </c>
      <c r="BD63" s="38">
        <v>15708000</v>
      </c>
      <c r="BE63" s="38">
        <v>0</v>
      </c>
      <c r="BF63" s="37">
        <v>0</v>
      </c>
      <c r="BH63" s="41" t="s">
        <v>65</v>
      </c>
      <c r="BI63" s="41" t="s">
        <v>64</v>
      </c>
      <c r="BJ63" s="41" t="s">
        <v>64</v>
      </c>
      <c r="BK63" s="41" t="s">
        <v>64</v>
      </c>
      <c r="BL63" s="41" t="s">
        <v>65</v>
      </c>
      <c r="BM63" s="41" t="s">
        <v>64</v>
      </c>
      <c r="BN63" s="41" t="s">
        <v>65</v>
      </c>
      <c r="BO63" s="41" t="s">
        <v>64</v>
      </c>
      <c r="BP63" s="41" t="s">
        <v>64</v>
      </c>
      <c r="BQ63" s="41" t="s">
        <v>64</v>
      </c>
      <c r="BR63" s="41" t="s">
        <v>64</v>
      </c>
      <c r="BS63" s="41" t="s">
        <v>65</v>
      </c>
      <c r="BT63" s="41" t="s">
        <v>64</v>
      </c>
      <c r="BU63" s="41" t="s">
        <v>64</v>
      </c>
      <c r="BV63" s="41" t="s">
        <v>64</v>
      </c>
      <c r="BW63" s="41" t="s">
        <v>64</v>
      </c>
      <c r="BX63" s="41" t="s">
        <v>64</v>
      </c>
      <c r="BY63" s="41" t="s">
        <v>64</v>
      </c>
      <c r="BZ63" s="41" t="s">
        <v>64</v>
      </c>
      <c r="CA63" s="41" t="s">
        <v>64</v>
      </c>
      <c r="CB63" s="41" t="s">
        <v>64</v>
      </c>
      <c r="CC63" s="41" t="s">
        <v>65</v>
      </c>
      <c r="CD63" s="41" t="s">
        <v>65</v>
      </c>
      <c r="CE63" s="41" t="s">
        <v>64</v>
      </c>
      <c r="CF63" s="41" t="s">
        <v>64</v>
      </c>
      <c r="CG63" s="41" t="s">
        <v>64</v>
      </c>
      <c r="CH63" s="41" t="s">
        <v>64</v>
      </c>
      <c r="CI63" s="41" t="s">
        <v>64</v>
      </c>
      <c r="CJ63" s="41" t="s">
        <v>64</v>
      </c>
      <c r="CK63" s="41" t="s">
        <v>64</v>
      </c>
      <c r="CL63" s="41" t="s">
        <v>64</v>
      </c>
      <c r="CM63" s="41" t="s">
        <v>64</v>
      </c>
      <c r="CN63" s="41" t="s">
        <v>65</v>
      </c>
      <c r="CO63" s="41" t="s">
        <v>64</v>
      </c>
      <c r="CP63" s="41" t="s">
        <v>64</v>
      </c>
      <c r="CQ63" s="41" t="s">
        <v>65</v>
      </c>
      <c r="CR63" s="41" t="s">
        <v>64</v>
      </c>
      <c r="CS63" s="41" t="s">
        <v>65</v>
      </c>
      <c r="CT63" s="41" t="s">
        <v>64</v>
      </c>
      <c r="CU63" s="41" t="s">
        <v>64</v>
      </c>
      <c r="CV63" s="41" t="s">
        <v>64</v>
      </c>
      <c r="CW63" s="41" t="s">
        <v>65</v>
      </c>
      <c r="CX63" s="41" t="s">
        <v>65</v>
      </c>
      <c r="CY63" s="41" t="s">
        <v>64</v>
      </c>
      <c r="CZ63" s="41" t="s">
        <v>64</v>
      </c>
      <c r="DA63" s="41" t="s">
        <v>64</v>
      </c>
      <c r="DB63" s="41" t="s">
        <v>65</v>
      </c>
      <c r="DC63" s="41" t="s">
        <v>65</v>
      </c>
      <c r="DD63" s="41" t="s">
        <v>64</v>
      </c>
      <c r="DE63" s="41" t="s">
        <v>65</v>
      </c>
      <c r="DF63" s="41" t="s">
        <v>64</v>
      </c>
      <c r="DG63" s="42"/>
      <c r="DH63" s="43" t="s">
        <v>66</v>
      </c>
      <c r="DI63" s="43" t="s">
        <v>66</v>
      </c>
      <c r="DJ63" s="44" t="s">
        <v>64</v>
      </c>
      <c r="DK63" s="43" t="s">
        <v>66</v>
      </c>
      <c r="DL63" s="43" t="s">
        <v>66</v>
      </c>
      <c r="DM63" s="44" t="s">
        <v>64</v>
      </c>
      <c r="DN63" s="58" t="s">
        <v>65</v>
      </c>
      <c r="DO63" s="44" t="s">
        <v>64</v>
      </c>
      <c r="DP63" s="43" t="s">
        <v>66</v>
      </c>
      <c r="DQ63" s="44" t="s">
        <v>64</v>
      </c>
      <c r="DR63" s="44" t="s">
        <v>64</v>
      </c>
      <c r="DS63" s="43" t="s">
        <v>66</v>
      </c>
      <c r="DT63" s="43" t="s">
        <v>66</v>
      </c>
      <c r="DU63" s="43" t="s">
        <v>66</v>
      </c>
      <c r="DV63" s="43" t="s">
        <v>66</v>
      </c>
      <c r="DW63" s="43" t="s">
        <v>66</v>
      </c>
      <c r="DX63" s="44" t="s">
        <v>64</v>
      </c>
      <c r="DY63" s="43" t="s">
        <v>66</v>
      </c>
      <c r="DZ63" s="43" t="s">
        <v>66</v>
      </c>
      <c r="EA63" s="43" t="s">
        <v>66</v>
      </c>
      <c r="EB63" s="43" t="s">
        <v>66</v>
      </c>
      <c r="EC63" s="43" t="s">
        <v>66</v>
      </c>
      <c r="ED63" s="43" t="s">
        <v>66</v>
      </c>
      <c r="EE63" s="43" t="s">
        <v>66</v>
      </c>
      <c r="EF63" s="43" t="s">
        <v>66</v>
      </c>
      <c r="EG63" s="44" t="s">
        <v>64</v>
      </c>
      <c r="EH63" s="43" t="s">
        <v>66</v>
      </c>
      <c r="EI63" s="44" t="s">
        <v>64</v>
      </c>
      <c r="EJ63" s="43" t="s">
        <v>66</v>
      </c>
      <c r="EK63" s="43" t="s">
        <v>66</v>
      </c>
      <c r="EL63" s="44" t="s">
        <v>64</v>
      </c>
      <c r="EM63" s="44" t="s">
        <v>64</v>
      </c>
      <c r="EN63" s="124" t="s">
        <v>64</v>
      </c>
      <c r="EO63" s="124" t="s">
        <v>65</v>
      </c>
      <c r="EP63" s="44" t="s">
        <v>64</v>
      </c>
      <c r="EQ63" s="43" t="s">
        <v>66</v>
      </c>
      <c r="ER63" s="43" t="s">
        <v>66</v>
      </c>
      <c r="ES63" s="43" t="s">
        <v>66</v>
      </c>
      <c r="ET63" s="43" t="s">
        <v>66</v>
      </c>
      <c r="EU63" s="43" t="s">
        <v>66</v>
      </c>
      <c r="EV63" s="44" t="s">
        <v>64</v>
      </c>
      <c r="EW63" s="43" t="s">
        <v>66</v>
      </c>
      <c r="EX63" s="43" t="s">
        <v>66</v>
      </c>
      <c r="EY63" s="43" t="s">
        <v>66</v>
      </c>
      <c r="EZ63" s="43" t="s">
        <v>66</v>
      </c>
      <c r="FA63" s="43" t="s">
        <v>66</v>
      </c>
      <c r="FB63" s="43" t="s">
        <v>66</v>
      </c>
      <c r="FC63" s="43" t="s">
        <v>66</v>
      </c>
      <c r="FD63" s="124" t="s">
        <v>65</v>
      </c>
      <c r="FE63" s="43" t="s">
        <v>66</v>
      </c>
      <c r="FF63" s="43" t="s">
        <v>66</v>
      </c>
      <c r="FG63" s="4"/>
      <c r="FH63" s="46" t="str">
        <f t="shared" si="17"/>
        <v/>
      </c>
      <c r="FI63" s="46" t="str">
        <f t="shared" si="17"/>
        <v/>
      </c>
      <c r="FJ63" s="46">
        <f t="shared" si="17"/>
        <v>11013450</v>
      </c>
      <c r="FK63" s="46" t="str">
        <f t="shared" si="17"/>
        <v/>
      </c>
      <c r="FL63" s="46" t="str">
        <f t="shared" si="17"/>
        <v/>
      </c>
      <c r="FM63" s="46">
        <f t="shared" si="17"/>
        <v>17707200</v>
      </c>
      <c r="FN63" s="46" t="str">
        <f t="shared" si="17"/>
        <v/>
      </c>
      <c r="FO63" s="46">
        <f t="shared" si="17"/>
        <v>9534056.2799999993</v>
      </c>
      <c r="FP63" s="46" t="str">
        <f t="shared" si="17"/>
        <v/>
      </c>
      <c r="FQ63" s="46">
        <f t="shared" si="17"/>
        <v>11809560</v>
      </c>
      <c r="FR63" s="46">
        <f t="shared" si="17"/>
        <v>7497000</v>
      </c>
      <c r="FS63" s="46" t="str">
        <f t="shared" si="17"/>
        <v/>
      </c>
      <c r="FT63" s="46" t="str">
        <f t="shared" si="17"/>
        <v/>
      </c>
      <c r="FU63" s="46" t="str">
        <f t="shared" si="17"/>
        <v/>
      </c>
      <c r="FV63" s="46" t="str">
        <f t="shared" si="17"/>
        <v/>
      </c>
      <c r="FW63" s="46" t="str">
        <f t="shared" si="16"/>
        <v/>
      </c>
      <c r="FX63" s="46">
        <f t="shared" si="16"/>
        <v>8728650</v>
      </c>
      <c r="FY63" s="46" t="str">
        <f t="shared" si="16"/>
        <v/>
      </c>
      <c r="FZ63" s="46" t="str">
        <f t="shared" si="16"/>
        <v/>
      </c>
      <c r="GA63" s="46" t="str">
        <f t="shared" si="16"/>
        <v/>
      </c>
      <c r="GB63" s="46" t="str">
        <f t="shared" si="16"/>
        <v/>
      </c>
      <c r="GC63" s="46" t="str">
        <f t="shared" si="16"/>
        <v/>
      </c>
      <c r="GD63" s="46" t="str">
        <f t="shared" si="16"/>
        <v/>
      </c>
      <c r="GE63" s="46" t="str">
        <f t="shared" si="16"/>
        <v/>
      </c>
      <c r="GF63" s="46" t="str">
        <f t="shared" si="16"/>
        <v/>
      </c>
      <c r="GG63" s="46">
        <f t="shared" si="16"/>
        <v>16264920</v>
      </c>
      <c r="GH63" s="46" t="str">
        <f t="shared" si="16"/>
        <v/>
      </c>
      <c r="GI63" s="46">
        <f t="shared" si="16"/>
        <v>8746500</v>
      </c>
      <c r="GJ63" s="46" t="str">
        <f t="shared" si="16"/>
        <v/>
      </c>
      <c r="GK63" s="46" t="str">
        <f t="shared" si="16"/>
        <v/>
      </c>
      <c r="GL63" s="46">
        <f t="shared" si="16"/>
        <v>9951721.290000001</v>
      </c>
      <c r="GM63" s="46">
        <f t="shared" si="18"/>
        <v>11781000</v>
      </c>
      <c r="GN63" s="46" t="str">
        <f t="shared" si="11"/>
        <v/>
      </c>
      <c r="GO63" s="46" t="str">
        <f t="shared" si="11"/>
        <v/>
      </c>
      <c r="GP63" s="46">
        <f t="shared" si="11"/>
        <v>24593730</v>
      </c>
      <c r="GQ63" s="46" t="str">
        <f t="shared" si="10"/>
        <v/>
      </c>
      <c r="GR63" s="46" t="str">
        <f t="shared" si="10"/>
        <v/>
      </c>
      <c r="GS63" s="46" t="str">
        <f t="shared" si="10"/>
        <v/>
      </c>
      <c r="GT63" s="46" t="str">
        <f t="shared" si="10"/>
        <v/>
      </c>
      <c r="GU63" s="46" t="str">
        <f t="shared" si="10"/>
        <v/>
      </c>
      <c r="GV63" s="46">
        <f t="shared" si="10"/>
        <v>18742500</v>
      </c>
      <c r="GW63" s="46" t="str">
        <f t="shared" si="10"/>
        <v/>
      </c>
      <c r="GX63" s="46" t="str">
        <f t="shared" si="10"/>
        <v/>
      </c>
      <c r="GY63" s="46" t="str">
        <f t="shared" si="10"/>
        <v/>
      </c>
      <c r="GZ63" s="46" t="str">
        <f t="shared" si="19"/>
        <v/>
      </c>
      <c r="HA63" s="46" t="str">
        <f t="shared" si="19"/>
        <v/>
      </c>
      <c r="HB63" s="46" t="str">
        <f t="shared" si="8"/>
        <v/>
      </c>
      <c r="HC63" s="46" t="str">
        <f t="shared" si="8"/>
        <v/>
      </c>
      <c r="HD63" s="46" t="str">
        <f t="shared" si="8"/>
        <v/>
      </c>
      <c r="HE63" s="46" t="str">
        <f t="shared" si="8"/>
        <v/>
      </c>
      <c r="HF63" s="46" t="str">
        <f t="shared" si="8"/>
        <v/>
      </c>
      <c r="HG63" s="4"/>
    </row>
    <row r="64" spans="1:215" ht="42" customHeight="1" x14ac:dyDescent="0.2">
      <c r="A64" s="33">
        <v>55</v>
      </c>
      <c r="B64" s="33" t="s">
        <v>121</v>
      </c>
      <c r="C64" s="55" t="s">
        <v>143</v>
      </c>
      <c r="D64" s="56" t="s">
        <v>145</v>
      </c>
      <c r="E64" s="33">
        <v>2</v>
      </c>
      <c r="F64" s="35">
        <v>27274800</v>
      </c>
      <c r="G64" s="51"/>
      <c r="H64" s="126">
        <v>0</v>
      </c>
      <c r="I64" s="126">
        <v>68455048.41538465</v>
      </c>
      <c r="J64" s="126">
        <v>25989600</v>
      </c>
      <c r="K64" s="126">
        <v>0</v>
      </c>
      <c r="L64" s="126">
        <v>0</v>
      </c>
      <c r="M64" s="126">
        <v>22134000</v>
      </c>
      <c r="N64" s="126">
        <v>83756960</v>
      </c>
      <c r="O64" s="126">
        <v>17503983.699999999</v>
      </c>
      <c r="P64" s="38">
        <v>0</v>
      </c>
      <c r="Q64" s="126">
        <v>0</v>
      </c>
      <c r="R64" s="126">
        <v>24478300</v>
      </c>
      <c r="S64" s="126">
        <v>0</v>
      </c>
      <c r="T64" s="126">
        <v>0</v>
      </c>
      <c r="U64" s="126">
        <v>0</v>
      </c>
      <c r="V64" s="126">
        <v>0</v>
      </c>
      <c r="W64" s="38">
        <v>0</v>
      </c>
      <c r="X64" s="38">
        <v>24466400</v>
      </c>
      <c r="Y64" s="38">
        <v>0</v>
      </c>
      <c r="Z64" s="126">
        <v>0</v>
      </c>
      <c r="AA64" s="126">
        <v>0</v>
      </c>
      <c r="AB64" s="126">
        <v>0</v>
      </c>
      <c r="AC64" s="126">
        <v>62817720</v>
      </c>
      <c r="AD64" s="126">
        <v>0</v>
      </c>
      <c r="AE64" s="126">
        <v>0</v>
      </c>
      <c r="AF64" s="38">
        <v>0</v>
      </c>
      <c r="AG64" s="126">
        <v>0</v>
      </c>
      <c r="AH64" s="126">
        <v>0</v>
      </c>
      <c r="AI64" s="126">
        <v>0</v>
      </c>
      <c r="AJ64" s="126">
        <v>21829847.899999999</v>
      </c>
      <c r="AK64" s="126">
        <v>0</v>
      </c>
      <c r="AL64" s="126">
        <v>0</v>
      </c>
      <c r="AM64" s="126">
        <v>0</v>
      </c>
      <c r="AN64" s="38">
        <v>26132400</v>
      </c>
      <c r="AO64" s="38">
        <v>20998740</v>
      </c>
      <c r="AP64" s="126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13090000</v>
      </c>
      <c r="AW64" s="126">
        <v>0</v>
      </c>
      <c r="AX64" s="38">
        <v>0</v>
      </c>
      <c r="AY64" s="38">
        <v>0</v>
      </c>
      <c r="AZ64" s="39">
        <v>0</v>
      </c>
      <c r="BA64" s="38">
        <v>0</v>
      </c>
      <c r="BB64" s="40">
        <v>0</v>
      </c>
      <c r="BC64" s="38">
        <v>0</v>
      </c>
      <c r="BD64" s="38">
        <v>10919678</v>
      </c>
      <c r="BE64" s="38">
        <v>0</v>
      </c>
      <c r="BF64" s="37">
        <v>0</v>
      </c>
      <c r="BH64" s="41" t="s">
        <v>65</v>
      </c>
      <c r="BI64" s="41" t="s">
        <v>64</v>
      </c>
      <c r="BJ64" s="41" t="s">
        <v>64</v>
      </c>
      <c r="BK64" s="41" t="s">
        <v>64</v>
      </c>
      <c r="BL64" s="41" t="s">
        <v>65</v>
      </c>
      <c r="BM64" s="41" t="s">
        <v>64</v>
      </c>
      <c r="BN64" s="41" t="s">
        <v>65</v>
      </c>
      <c r="BO64" s="41" t="s">
        <v>64</v>
      </c>
      <c r="BP64" s="41" t="s">
        <v>64</v>
      </c>
      <c r="BQ64" s="41" t="s">
        <v>64</v>
      </c>
      <c r="BR64" s="41" t="s">
        <v>64</v>
      </c>
      <c r="BS64" s="41" t="s">
        <v>65</v>
      </c>
      <c r="BT64" s="41" t="s">
        <v>64</v>
      </c>
      <c r="BU64" s="41" t="s">
        <v>64</v>
      </c>
      <c r="BV64" s="41" t="s">
        <v>64</v>
      </c>
      <c r="BW64" s="41" t="s">
        <v>64</v>
      </c>
      <c r="BX64" s="41" t="s">
        <v>64</v>
      </c>
      <c r="BY64" s="41" t="s">
        <v>64</v>
      </c>
      <c r="BZ64" s="41" t="s">
        <v>64</v>
      </c>
      <c r="CA64" s="41" t="s">
        <v>64</v>
      </c>
      <c r="CB64" s="41" t="s">
        <v>64</v>
      </c>
      <c r="CC64" s="41" t="s">
        <v>65</v>
      </c>
      <c r="CD64" s="41" t="s">
        <v>65</v>
      </c>
      <c r="CE64" s="41" t="s">
        <v>64</v>
      </c>
      <c r="CF64" s="41" t="s">
        <v>64</v>
      </c>
      <c r="CG64" s="41" t="s">
        <v>64</v>
      </c>
      <c r="CH64" s="41" t="s">
        <v>64</v>
      </c>
      <c r="CI64" s="41" t="s">
        <v>64</v>
      </c>
      <c r="CJ64" s="41" t="s">
        <v>64</v>
      </c>
      <c r="CK64" s="41" t="s">
        <v>64</v>
      </c>
      <c r="CL64" s="41" t="s">
        <v>64</v>
      </c>
      <c r="CM64" s="41" t="s">
        <v>64</v>
      </c>
      <c r="CN64" s="41" t="s">
        <v>65</v>
      </c>
      <c r="CO64" s="41" t="s">
        <v>64</v>
      </c>
      <c r="CP64" s="41" t="s">
        <v>64</v>
      </c>
      <c r="CQ64" s="41" t="s">
        <v>65</v>
      </c>
      <c r="CR64" s="41" t="s">
        <v>64</v>
      </c>
      <c r="CS64" s="41" t="s">
        <v>65</v>
      </c>
      <c r="CT64" s="41" t="s">
        <v>64</v>
      </c>
      <c r="CU64" s="41" t="s">
        <v>64</v>
      </c>
      <c r="CV64" s="41" t="s">
        <v>64</v>
      </c>
      <c r="CW64" s="41" t="s">
        <v>65</v>
      </c>
      <c r="CX64" s="41" t="s">
        <v>65</v>
      </c>
      <c r="CY64" s="41" t="s">
        <v>64</v>
      </c>
      <c r="CZ64" s="41" t="s">
        <v>64</v>
      </c>
      <c r="DA64" s="41" t="s">
        <v>64</v>
      </c>
      <c r="DB64" s="41" t="s">
        <v>65</v>
      </c>
      <c r="DC64" s="41" t="s">
        <v>65</v>
      </c>
      <c r="DD64" s="41" t="s">
        <v>64</v>
      </c>
      <c r="DE64" s="41" t="s">
        <v>65</v>
      </c>
      <c r="DF64" s="41" t="s">
        <v>64</v>
      </c>
      <c r="DG64" s="42"/>
      <c r="DH64" s="43" t="s">
        <v>66</v>
      </c>
      <c r="DI64" s="44" t="s">
        <v>64</v>
      </c>
      <c r="DJ64" s="44" t="s">
        <v>64</v>
      </c>
      <c r="DK64" s="43" t="s">
        <v>66</v>
      </c>
      <c r="DL64" s="43" t="s">
        <v>66</v>
      </c>
      <c r="DM64" s="44" t="s">
        <v>64</v>
      </c>
      <c r="DN64" s="44" t="s">
        <v>64</v>
      </c>
      <c r="DO64" s="58" t="s">
        <v>65</v>
      </c>
      <c r="DP64" s="43" t="s">
        <v>66</v>
      </c>
      <c r="DQ64" s="43" t="s">
        <v>66</v>
      </c>
      <c r="DR64" s="44" t="s">
        <v>64</v>
      </c>
      <c r="DS64" s="43" t="s">
        <v>66</v>
      </c>
      <c r="DT64" s="43" t="s">
        <v>66</v>
      </c>
      <c r="DU64" s="43" t="s">
        <v>66</v>
      </c>
      <c r="DV64" s="43" t="s">
        <v>66</v>
      </c>
      <c r="DW64" s="43" t="s">
        <v>66</v>
      </c>
      <c r="DX64" s="44" t="s">
        <v>64</v>
      </c>
      <c r="DY64" s="43" t="s">
        <v>66</v>
      </c>
      <c r="DZ64" s="43" t="s">
        <v>66</v>
      </c>
      <c r="EA64" s="43" t="s">
        <v>66</v>
      </c>
      <c r="EB64" s="43" t="s">
        <v>66</v>
      </c>
      <c r="EC64" s="44" t="s">
        <v>64</v>
      </c>
      <c r="ED64" s="43" t="s">
        <v>66</v>
      </c>
      <c r="EE64" s="43" t="s">
        <v>66</v>
      </c>
      <c r="EF64" s="43" t="s">
        <v>66</v>
      </c>
      <c r="EG64" s="43" t="s">
        <v>66</v>
      </c>
      <c r="EH64" s="43" t="s">
        <v>66</v>
      </c>
      <c r="EI64" s="43" t="s">
        <v>66</v>
      </c>
      <c r="EJ64" s="44" t="s">
        <v>64</v>
      </c>
      <c r="EK64" s="43" t="s">
        <v>66</v>
      </c>
      <c r="EL64" s="43" t="s">
        <v>66</v>
      </c>
      <c r="EM64" s="43" t="s">
        <v>66</v>
      </c>
      <c r="EN64" s="124" t="s">
        <v>64</v>
      </c>
      <c r="EO64" s="124" t="s">
        <v>65</v>
      </c>
      <c r="EP64" s="43" t="s">
        <v>66</v>
      </c>
      <c r="EQ64" s="43" t="s">
        <v>66</v>
      </c>
      <c r="ER64" s="43" t="s">
        <v>66</v>
      </c>
      <c r="ES64" s="43" t="s">
        <v>66</v>
      </c>
      <c r="ET64" s="43" t="s">
        <v>66</v>
      </c>
      <c r="EU64" s="43" t="s">
        <v>66</v>
      </c>
      <c r="EV64" s="44" t="s">
        <v>64</v>
      </c>
      <c r="EW64" s="43" t="s">
        <v>66</v>
      </c>
      <c r="EX64" s="43" t="s">
        <v>66</v>
      </c>
      <c r="EY64" s="43" t="s">
        <v>66</v>
      </c>
      <c r="EZ64" s="43" t="s">
        <v>66</v>
      </c>
      <c r="FA64" s="43" t="s">
        <v>66</v>
      </c>
      <c r="FB64" s="43" t="s">
        <v>66</v>
      </c>
      <c r="FC64" s="43" t="s">
        <v>66</v>
      </c>
      <c r="FD64" s="124" t="s">
        <v>65</v>
      </c>
      <c r="FE64" s="43" t="s">
        <v>66</v>
      </c>
      <c r="FF64" s="43" t="s">
        <v>66</v>
      </c>
      <c r="FG64" s="4"/>
      <c r="FH64" s="46" t="str">
        <f t="shared" si="17"/>
        <v/>
      </c>
      <c r="FI64" s="46">
        <f t="shared" si="17"/>
        <v>68455048.41538465</v>
      </c>
      <c r="FJ64" s="46">
        <f t="shared" si="17"/>
        <v>25989600</v>
      </c>
      <c r="FK64" s="46" t="str">
        <f t="shared" si="17"/>
        <v/>
      </c>
      <c r="FL64" s="46" t="str">
        <f t="shared" si="17"/>
        <v/>
      </c>
      <c r="FM64" s="46">
        <f t="shared" si="17"/>
        <v>22134000</v>
      </c>
      <c r="FN64" s="46" t="str">
        <f t="shared" si="17"/>
        <v/>
      </c>
      <c r="FO64" s="46" t="str">
        <f t="shared" si="17"/>
        <v/>
      </c>
      <c r="FP64" s="46" t="str">
        <f t="shared" si="17"/>
        <v/>
      </c>
      <c r="FQ64" s="46" t="str">
        <f t="shared" si="17"/>
        <v/>
      </c>
      <c r="FR64" s="46">
        <f t="shared" si="17"/>
        <v>24478300</v>
      </c>
      <c r="FS64" s="46" t="str">
        <f t="shared" si="17"/>
        <v/>
      </c>
      <c r="FT64" s="46" t="str">
        <f t="shared" si="17"/>
        <v/>
      </c>
      <c r="FU64" s="46" t="str">
        <f t="shared" si="17"/>
        <v/>
      </c>
      <c r="FV64" s="46" t="str">
        <f t="shared" si="17"/>
        <v/>
      </c>
      <c r="FW64" s="46" t="str">
        <f t="shared" si="16"/>
        <v/>
      </c>
      <c r="FX64" s="46">
        <f t="shared" si="16"/>
        <v>24466400</v>
      </c>
      <c r="FY64" s="46" t="str">
        <f t="shared" si="16"/>
        <v/>
      </c>
      <c r="FZ64" s="46" t="str">
        <f t="shared" si="16"/>
        <v/>
      </c>
      <c r="GA64" s="46" t="str">
        <f t="shared" si="16"/>
        <v/>
      </c>
      <c r="GB64" s="46" t="str">
        <f t="shared" si="16"/>
        <v/>
      </c>
      <c r="GC64" s="46" t="str">
        <f t="shared" si="16"/>
        <v/>
      </c>
      <c r="GD64" s="46" t="str">
        <f t="shared" si="16"/>
        <v/>
      </c>
      <c r="GE64" s="46" t="str">
        <f t="shared" si="16"/>
        <v/>
      </c>
      <c r="GF64" s="46" t="str">
        <f t="shared" si="16"/>
        <v/>
      </c>
      <c r="GG64" s="46" t="str">
        <f t="shared" si="16"/>
        <v/>
      </c>
      <c r="GH64" s="46" t="str">
        <f t="shared" si="16"/>
        <v/>
      </c>
      <c r="GI64" s="46" t="str">
        <f t="shared" si="16"/>
        <v/>
      </c>
      <c r="GJ64" s="46">
        <f t="shared" si="16"/>
        <v>21829847.899999999</v>
      </c>
      <c r="GK64" s="46" t="str">
        <f t="shared" si="16"/>
        <v/>
      </c>
      <c r="GL64" s="46" t="str">
        <f t="shared" si="16"/>
        <v/>
      </c>
      <c r="GM64" s="46" t="str">
        <f t="shared" si="18"/>
        <v/>
      </c>
      <c r="GN64" s="46" t="str">
        <f t="shared" si="11"/>
        <v/>
      </c>
      <c r="GO64" s="46" t="str">
        <f t="shared" si="11"/>
        <v/>
      </c>
      <c r="GP64" s="46" t="str">
        <f t="shared" si="11"/>
        <v/>
      </c>
      <c r="GQ64" s="46" t="str">
        <f t="shared" si="10"/>
        <v/>
      </c>
      <c r="GR64" s="46" t="str">
        <f t="shared" si="10"/>
        <v/>
      </c>
      <c r="GS64" s="46" t="str">
        <f t="shared" si="10"/>
        <v/>
      </c>
      <c r="GT64" s="46" t="str">
        <f t="shared" si="10"/>
        <v/>
      </c>
      <c r="GU64" s="46" t="str">
        <f t="shared" si="10"/>
        <v/>
      </c>
      <c r="GV64" s="46">
        <f t="shared" si="10"/>
        <v>13090000</v>
      </c>
      <c r="GW64" s="46" t="str">
        <f t="shared" si="10"/>
        <v/>
      </c>
      <c r="GX64" s="46" t="str">
        <f t="shared" si="10"/>
        <v/>
      </c>
      <c r="GY64" s="46" t="str">
        <f t="shared" si="10"/>
        <v/>
      </c>
      <c r="GZ64" s="46" t="str">
        <f t="shared" si="19"/>
        <v/>
      </c>
      <c r="HA64" s="46" t="str">
        <f t="shared" si="19"/>
        <v/>
      </c>
      <c r="HB64" s="46" t="str">
        <f t="shared" si="8"/>
        <v/>
      </c>
      <c r="HC64" s="46" t="str">
        <f t="shared" si="8"/>
        <v/>
      </c>
      <c r="HD64" s="46" t="str">
        <f t="shared" si="8"/>
        <v/>
      </c>
      <c r="HE64" s="46" t="str">
        <f t="shared" si="8"/>
        <v/>
      </c>
      <c r="HF64" s="46" t="str">
        <f t="shared" si="8"/>
        <v/>
      </c>
      <c r="HG64" s="4"/>
    </row>
    <row r="65" spans="1:215" ht="42" customHeight="1" x14ac:dyDescent="0.2">
      <c r="A65" s="33">
        <v>56</v>
      </c>
      <c r="B65" s="33" t="s">
        <v>121</v>
      </c>
      <c r="C65" s="55" t="s">
        <v>143</v>
      </c>
      <c r="D65" s="56" t="s">
        <v>145</v>
      </c>
      <c r="E65" s="33">
        <v>1</v>
      </c>
      <c r="F65" s="35">
        <v>13637400</v>
      </c>
      <c r="G65" s="51"/>
      <c r="H65" s="126">
        <v>0</v>
      </c>
      <c r="I65" s="126">
        <v>34227524.207692325</v>
      </c>
      <c r="J65" s="126">
        <v>12994800</v>
      </c>
      <c r="K65" s="126">
        <v>0</v>
      </c>
      <c r="L65" s="126">
        <v>0</v>
      </c>
      <c r="M65" s="126">
        <v>11067000</v>
      </c>
      <c r="N65" s="126">
        <v>41878481.189999998</v>
      </c>
      <c r="O65" s="126">
        <v>8751991.8499999996</v>
      </c>
      <c r="P65" s="38">
        <v>0</v>
      </c>
      <c r="Q65" s="126">
        <v>0</v>
      </c>
      <c r="R65" s="126">
        <v>12239150</v>
      </c>
      <c r="S65" s="126">
        <v>0</v>
      </c>
      <c r="T65" s="126">
        <v>0</v>
      </c>
      <c r="U65" s="126">
        <v>0</v>
      </c>
      <c r="V65" s="126">
        <v>0</v>
      </c>
      <c r="W65" s="38">
        <v>0</v>
      </c>
      <c r="X65" s="38">
        <v>12233200</v>
      </c>
      <c r="Y65" s="38">
        <v>0</v>
      </c>
      <c r="Z65" s="126">
        <v>0</v>
      </c>
      <c r="AA65" s="126">
        <v>0</v>
      </c>
      <c r="AB65" s="126">
        <v>0</v>
      </c>
      <c r="AC65" s="126">
        <v>62817720</v>
      </c>
      <c r="AD65" s="126">
        <v>0</v>
      </c>
      <c r="AE65" s="126">
        <v>0</v>
      </c>
      <c r="AF65" s="38">
        <v>0</v>
      </c>
      <c r="AG65" s="126">
        <v>0</v>
      </c>
      <c r="AH65" s="126">
        <v>0</v>
      </c>
      <c r="AI65" s="126">
        <v>0</v>
      </c>
      <c r="AJ65" s="126">
        <v>12525494.939999999</v>
      </c>
      <c r="AK65" s="126">
        <v>0</v>
      </c>
      <c r="AL65" s="126">
        <v>0</v>
      </c>
      <c r="AM65" s="126">
        <v>0</v>
      </c>
      <c r="AN65" s="38">
        <v>13066200</v>
      </c>
      <c r="AO65" s="38">
        <v>10499370</v>
      </c>
      <c r="AP65" s="126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6545000</v>
      </c>
      <c r="AW65" s="126">
        <v>0</v>
      </c>
      <c r="AX65" s="38">
        <v>0</v>
      </c>
      <c r="AY65" s="38">
        <v>0</v>
      </c>
      <c r="AZ65" s="39">
        <v>0</v>
      </c>
      <c r="BA65" s="38">
        <v>0</v>
      </c>
      <c r="BB65" s="40">
        <v>0</v>
      </c>
      <c r="BC65" s="38">
        <v>0</v>
      </c>
      <c r="BD65" s="38">
        <v>5459839</v>
      </c>
      <c r="BE65" s="38">
        <v>0</v>
      </c>
      <c r="BF65" s="37">
        <v>0</v>
      </c>
      <c r="BH65" s="41" t="s">
        <v>65</v>
      </c>
      <c r="BI65" s="41" t="s">
        <v>64</v>
      </c>
      <c r="BJ65" s="41" t="s">
        <v>64</v>
      </c>
      <c r="BK65" s="41" t="s">
        <v>64</v>
      </c>
      <c r="BL65" s="41" t="s">
        <v>65</v>
      </c>
      <c r="BM65" s="41" t="s">
        <v>64</v>
      </c>
      <c r="BN65" s="41" t="s">
        <v>65</v>
      </c>
      <c r="BO65" s="41" t="s">
        <v>64</v>
      </c>
      <c r="BP65" s="41" t="s">
        <v>64</v>
      </c>
      <c r="BQ65" s="41" t="s">
        <v>64</v>
      </c>
      <c r="BR65" s="41" t="s">
        <v>64</v>
      </c>
      <c r="BS65" s="41" t="s">
        <v>65</v>
      </c>
      <c r="BT65" s="41" t="s">
        <v>64</v>
      </c>
      <c r="BU65" s="41" t="s">
        <v>64</v>
      </c>
      <c r="BV65" s="41" t="s">
        <v>64</v>
      </c>
      <c r="BW65" s="41" t="s">
        <v>64</v>
      </c>
      <c r="BX65" s="41" t="s">
        <v>64</v>
      </c>
      <c r="BY65" s="41" t="s">
        <v>64</v>
      </c>
      <c r="BZ65" s="41" t="s">
        <v>64</v>
      </c>
      <c r="CA65" s="41" t="s">
        <v>64</v>
      </c>
      <c r="CB65" s="41" t="s">
        <v>64</v>
      </c>
      <c r="CC65" s="41" t="s">
        <v>65</v>
      </c>
      <c r="CD65" s="41" t="s">
        <v>65</v>
      </c>
      <c r="CE65" s="41" t="s">
        <v>64</v>
      </c>
      <c r="CF65" s="41" t="s">
        <v>64</v>
      </c>
      <c r="CG65" s="41" t="s">
        <v>64</v>
      </c>
      <c r="CH65" s="41" t="s">
        <v>64</v>
      </c>
      <c r="CI65" s="41" t="s">
        <v>64</v>
      </c>
      <c r="CJ65" s="41" t="s">
        <v>64</v>
      </c>
      <c r="CK65" s="41" t="s">
        <v>64</v>
      </c>
      <c r="CL65" s="41" t="s">
        <v>64</v>
      </c>
      <c r="CM65" s="41" t="s">
        <v>64</v>
      </c>
      <c r="CN65" s="41" t="s">
        <v>65</v>
      </c>
      <c r="CO65" s="41" t="s">
        <v>64</v>
      </c>
      <c r="CP65" s="41" t="s">
        <v>64</v>
      </c>
      <c r="CQ65" s="41" t="s">
        <v>65</v>
      </c>
      <c r="CR65" s="41" t="s">
        <v>64</v>
      </c>
      <c r="CS65" s="41" t="s">
        <v>65</v>
      </c>
      <c r="CT65" s="41" t="s">
        <v>64</v>
      </c>
      <c r="CU65" s="41" t="s">
        <v>64</v>
      </c>
      <c r="CV65" s="41" t="s">
        <v>64</v>
      </c>
      <c r="CW65" s="41" t="s">
        <v>65</v>
      </c>
      <c r="CX65" s="41" t="s">
        <v>65</v>
      </c>
      <c r="CY65" s="41" t="s">
        <v>64</v>
      </c>
      <c r="CZ65" s="41" t="s">
        <v>64</v>
      </c>
      <c r="DA65" s="41" t="s">
        <v>64</v>
      </c>
      <c r="DB65" s="41" t="s">
        <v>65</v>
      </c>
      <c r="DC65" s="41" t="s">
        <v>65</v>
      </c>
      <c r="DD65" s="41" t="s">
        <v>64</v>
      </c>
      <c r="DE65" s="41" t="s">
        <v>65</v>
      </c>
      <c r="DF65" s="41" t="s">
        <v>64</v>
      </c>
      <c r="DG65" s="42"/>
      <c r="DH65" s="43" t="s">
        <v>66</v>
      </c>
      <c r="DI65" s="44" t="s">
        <v>64</v>
      </c>
      <c r="DJ65" s="44" t="s">
        <v>64</v>
      </c>
      <c r="DK65" s="43" t="s">
        <v>66</v>
      </c>
      <c r="DL65" s="43" t="s">
        <v>66</v>
      </c>
      <c r="DM65" s="44" t="s">
        <v>64</v>
      </c>
      <c r="DN65" s="44" t="s">
        <v>64</v>
      </c>
      <c r="DO65" s="58" t="s">
        <v>65</v>
      </c>
      <c r="DP65" s="43" t="s">
        <v>66</v>
      </c>
      <c r="DQ65" s="43" t="s">
        <v>66</v>
      </c>
      <c r="DR65" s="44" t="s">
        <v>64</v>
      </c>
      <c r="DS65" s="43" t="s">
        <v>66</v>
      </c>
      <c r="DT65" s="43" t="s">
        <v>66</v>
      </c>
      <c r="DU65" s="43" t="s">
        <v>66</v>
      </c>
      <c r="DV65" s="43" t="s">
        <v>66</v>
      </c>
      <c r="DW65" s="43" t="s">
        <v>66</v>
      </c>
      <c r="DX65" s="44" t="s">
        <v>64</v>
      </c>
      <c r="DY65" s="43" t="s">
        <v>66</v>
      </c>
      <c r="DZ65" s="43" t="s">
        <v>66</v>
      </c>
      <c r="EA65" s="43" t="s">
        <v>66</v>
      </c>
      <c r="EB65" s="43" t="s">
        <v>66</v>
      </c>
      <c r="EC65" s="44" t="s">
        <v>64</v>
      </c>
      <c r="ED65" s="43" t="s">
        <v>66</v>
      </c>
      <c r="EE65" s="43" t="s">
        <v>66</v>
      </c>
      <c r="EF65" s="43" t="s">
        <v>66</v>
      </c>
      <c r="EG65" s="43" t="s">
        <v>66</v>
      </c>
      <c r="EH65" s="43" t="s">
        <v>66</v>
      </c>
      <c r="EI65" s="43" t="s">
        <v>66</v>
      </c>
      <c r="EJ65" s="44" t="s">
        <v>64</v>
      </c>
      <c r="EK65" s="43" t="s">
        <v>66</v>
      </c>
      <c r="EL65" s="43" t="s">
        <v>66</v>
      </c>
      <c r="EM65" s="43" t="s">
        <v>66</v>
      </c>
      <c r="EN65" s="124" t="s">
        <v>64</v>
      </c>
      <c r="EO65" s="124" t="s">
        <v>65</v>
      </c>
      <c r="EP65" s="43" t="s">
        <v>66</v>
      </c>
      <c r="EQ65" s="43" t="s">
        <v>66</v>
      </c>
      <c r="ER65" s="43" t="s">
        <v>66</v>
      </c>
      <c r="ES65" s="43" t="s">
        <v>66</v>
      </c>
      <c r="ET65" s="43" t="s">
        <v>66</v>
      </c>
      <c r="EU65" s="43" t="s">
        <v>66</v>
      </c>
      <c r="EV65" s="44" t="s">
        <v>64</v>
      </c>
      <c r="EW65" s="43" t="s">
        <v>66</v>
      </c>
      <c r="EX65" s="43" t="s">
        <v>66</v>
      </c>
      <c r="EY65" s="43" t="s">
        <v>66</v>
      </c>
      <c r="EZ65" s="43" t="s">
        <v>66</v>
      </c>
      <c r="FA65" s="43" t="s">
        <v>66</v>
      </c>
      <c r="FB65" s="43" t="s">
        <v>66</v>
      </c>
      <c r="FC65" s="43" t="s">
        <v>66</v>
      </c>
      <c r="FD65" s="124" t="s">
        <v>65</v>
      </c>
      <c r="FE65" s="43" t="s">
        <v>66</v>
      </c>
      <c r="FF65" s="43" t="s">
        <v>66</v>
      </c>
      <c r="FG65" s="4"/>
      <c r="FH65" s="46" t="str">
        <f t="shared" si="17"/>
        <v/>
      </c>
      <c r="FI65" s="46">
        <f t="shared" si="17"/>
        <v>34227524.207692325</v>
      </c>
      <c r="FJ65" s="46">
        <f t="shared" si="17"/>
        <v>12994800</v>
      </c>
      <c r="FK65" s="46" t="str">
        <f t="shared" si="17"/>
        <v/>
      </c>
      <c r="FL65" s="46" t="str">
        <f t="shared" si="17"/>
        <v/>
      </c>
      <c r="FM65" s="46">
        <f t="shared" si="17"/>
        <v>11067000</v>
      </c>
      <c r="FN65" s="46" t="str">
        <f t="shared" si="17"/>
        <v/>
      </c>
      <c r="FO65" s="46" t="str">
        <f t="shared" si="17"/>
        <v/>
      </c>
      <c r="FP65" s="46" t="str">
        <f t="shared" si="17"/>
        <v/>
      </c>
      <c r="FQ65" s="46" t="str">
        <f t="shared" si="17"/>
        <v/>
      </c>
      <c r="FR65" s="46">
        <f t="shared" si="17"/>
        <v>12239150</v>
      </c>
      <c r="FS65" s="46" t="str">
        <f t="shared" si="17"/>
        <v/>
      </c>
      <c r="FT65" s="46" t="str">
        <f t="shared" si="17"/>
        <v/>
      </c>
      <c r="FU65" s="46" t="str">
        <f t="shared" si="17"/>
        <v/>
      </c>
      <c r="FV65" s="46" t="str">
        <f t="shared" si="17"/>
        <v/>
      </c>
      <c r="FW65" s="46" t="str">
        <f t="shared" si="16"/>
        <v/>
      </c>
      <c r="FX65" s="46">
        <f t="shared" si="16"/>
        <v>12233200</v>
      </c>
      <c r="FY65" s="46" t="str">
        <f t="shared" si="16"/>
        <v/>
      </c>
      <c r="FZ65" s="46" t="str">
        <f t="shared" si="16"/>
        <v/>
      </c>
      <c r="GA65" s="46" t="str">
        <f t="shared" si="16"/>
        <v/>
      </c>
      <c r="GB65" s="46" t="str">
        <f t="shared" si="16"/>
        <v/>
      </c>
      <c r="GC65" s="46" t="str">
        <f t="shared" si="16"/>
        <v/>
      </c>
      <c r="GD65" s="46" t="str">
        <f t="shared" si="16"/>
        <v/>
      </c>
      <c r="GE65" s="46" t="str">
        <f t="shared" si="16"/>
        <v/>
      </c>
      <c r="GF65" s="46" t="str">
        <f t="shared" si="16"/>
        <v/>
      </c>
      <c r="GG65" s="46" t="str">
        <f t="shared" si="16"/>
        <v/>
      </c>
      <c r="GH65" s="46" t="str">
        <f t="shared" si="16"/>
        <v/>
      </c>
      <c r="GI65" s="46" t="str">
        <f t="shared" si="16"/>
        <v/>
      </c>
      <c r="GJ65" s="46">
        <f t="shared" si="16"/>
        <v>12525494.939999999</v>
      </c>
      <c r="GK65" s="46" t="str">
        <f t="shared" si="16"/>
        <v/>
      </c>
      <c r="GL65" s="46" t="str">
        <f t="shared" si="16"/>
        <v/>
      </c>
      <c r="GM65" s="46" t="str">
        <f t="shared" si="18"/>
        <v/>
      </c>
      <c r="GN65" s="46" t="str">
        <f t="shared" si="11"/>
        <v/>
      </c>
      <c r="GO65" s="46" t="str">
        <f t="shared" si="11"/>
        <v/>
      </c>
      <c r="GP65" s="46" t="str">
        <f t="shared" si="11"/>
        <v/>
      </c>
      <c r="GQ65" s="46" t="str">
        <f t="shared" si="10"/>
        <v/>
      </c>
      <c r="GR65" s="46" t="str">
        <f t="shared" si="10"/>
        <v/>
      </c>
      <c r="GS65" s="46" t="str">
        <f t="shared" si="10"/>
        <v/>
      </c>
      <c r="GT65" s="46" t="str">
        <f t="shared" si="10"/>
        <v/>
      </c>
      <c r="GU65" s="46" t="str">
        <f t="shared" si="10"/>
        <v/>
      </c>
      <c r="GV65" s="46">
        <f t="shared" si="10"/>
        <v>6545000</v>
      </c>
      <c r="GW65" s="46" t="str">
        <f t="shared" si="10"/>
        <v/>
      </c>
      <c r="GX65" s="46" t="str">
        <f t="shared" si="10"/>
        <v/>
      </c>
      <c r="GY65" s="46" t="str">
        <f t="shared" si="10"/>
        <v/>
      </c>
      <c r="GZ65" s="46" t="str">
        <f t="shared" si="19"/>
        <v/>
      </c>
      <c r="HA65" s="46" t="str">
        <f t="shared" si="19"/>
        <v/>
      </c>
      <c r="HB65" s="46" t="str">
        <f t="shared" si="8"/>
        <v/>
      </c>
      <c r="HC65" s="46" t="str">
        <f t="shared" si="8"/>
        <v/>
      </c>
      <c r="HD65" s="46" t="str">
        <f t="shared" si="8"/>
        <v/>
      </c>
      <c r="HE65" s="46" t="str">
        <f t="shared" si="8"/>
        <v/>
      </c>
      <c r="HF65" s="46" t="str">
        <f t="shared" si="8"/>
        <v/>
      </c>
      <c r="HG65" s="4"/>
    </row>
    <row r="66" spans="1:215" ht="42" customHeight="1" x14ac:dyDescent="0.2">
      <c r="A66" s="33">
        <v>57</v>
      </c>
      <c r="B66" s="33" t="s">
        <v>121</v>
      </c>
      <c r="C66" s="55" t="s">
        <v>143</v>
      </c>
      <c r="D66" s="56" t="s">
        <v>146</v>
      </c>
      <c r="E66" s="33">
        <v>1</v>
      </c>
      <c r="F66" s="35">
        <v>4046000</v>
      </c>
      <c r="G66" s="51"/>
      <c r="H66" s="126">
        <v>0</v>
      </c>
      <c r="I66" s="126">
        <v>0</v>
      </c>
      <c r="J66" s="126">
        <v>0</v>
      </c>
      <c r="K66" s="126">
        <v>0</v>
      </c>
      <c r="L66" s="126">
        <v>0</v>
      </c>
      <c r="M66" s="126">
        <v>11067000</v>
      </c>
      <c r="N66" s="126">
        <v>0</v>
      </c>
      <c r="O66" s="126">
        <v>6875139.3200000003</v>
      </c>
      <c r="P66" s="38">
        <v>0</v>
      </c>
      <c r="Q66" s="126">
        <v>0</v>
      </c>
      <c r="R66" s="126">
        <v>0</v>
      </c>
      <c r="S66" s="126">
        <v>0</v>
      </c>
      <c r="T66" s="126">
        <v>0</v>
      </c>
      <c r="U66" s="126">
        <v>0</v>
      </c>
      <c r="V66" s="126">
        <v>0</v>
      </c>
      <c r="W66" s="38">
        <v>0</v>
      </c>
      <c r="X66" s="38">
        <v>4873050</v>
      </c>
      <c r="Y66" s="38">
        <v>0</v>
      </c>
      <c r="Z66" s="126">
        <v>0</v>
      </c>
      <c r="AA66" s="126">
        <v>0</v>
      </c>
      <c r="AB66" s="126">
        <v>0</v>
      </c>
      <c r="AC66" s="126">
        <v>0</v>
      </c>
      <c r="AD66" s="126">
        <v>0</v>
      </c>
      <c r="AE66" s="126">
        <v>0</v>
      </c>
      <c r="AF66" s="38">
        <v>0</v>
      </c>
      <c r="AG66" s="126">
        <v>10085250</v>
      </c>
      <c r="AH66" s="126">
        <v>0</v>
      </c>
      <c r="AI66" s="126">
        <v>0</v>
      </c>
      <c r="AJ66" s="126">
        <v>0</v>
      </c>
      <c r="AK66" s="126">
        <v>0</v>
      </c>
      <c r="AL66" s="126">
        <v>7688956.5199999996</v>
      </c>
      <c r="AM66" s="126">
        <v>0</v>
      </c>
      <c r="AN66" s="38">
        <v>0</v>
      </c>
      <c r="AO66" s="38">
        <v>9580690</v>
      </c>
      <c r="AP66" s="126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126">
        <v>0</v>
      </c>
      <c r="AX66" s="38">
        <v>0</v>
      </c>
      <c r="AY66" s="38">
        <v>0</v>
      </c>
      <c r="AZ66" s="39">
        <v>0</v>
      </c>
      <c r="BA66" s="38">
        <v>0</v>
      </c>
      <c r="BB66" s="40">
        <v>0</v>
      </c>
      <c r="BC66" s="38">
        <v>0</v>
      </c>
      <c r="BD66" s="38">
        <v>0</v>
      </c>
      <c r="BE66" s="38">
        <v>0</v>
      </c>
      <c r="BF66" s="37">
        <v>0</v>
      </c>
      <c r="BH66" s="41" t="s">
        <v>65</v>
      </c>
      <c r="BI66" s="41" t="s">
        <v>64</v>
      </c>
      <c r="BJ66" s="41" t="s">
        <v>64</v>
      </c>
      <c r="BK66" s="41" t="s">
        <v>64</v>
      </c>
      <c r="BL66" s="41" t="s">
        <v>65</v>
      </c>
      <c r="BM66" s="41" t="s">
        <v>64</v>
      </c>
      <c r="BN66" s="41" t="s">
        <v>65</v>
      </c>
      <c r="BO66" s="41" t="s">
        <v>64</v>
      </c>
      <c r="BP66" s="41" t="s">
        <v>64</v>
      </c>
      <c r="BQ66" s="41" t="s">
        <v>64</v>
      </c>
      <c r="BR66" s="41" t="s">
        <v>64</v>
      </c>
      <c r="BS66" s="41" t="s">
        <v>65</v>
      </c>
      <c r="BT66" s="41" t="s">
        <v>64</v>
      </c>
      <c r="BU66" s="41" t="s">
        <v>64</v>
      </c>
      <c r="BV66" s="41" t="s">
        <v>64</v>
      </c>
      <c r="BW66" s="41" t="s">
        <v>64</v>
      </c>
      <c r="BX66" s="41" t="s">
        <v>64</v>
      </c>
      <c r="BY66" s="41" t="s">
        <v>64</v>
      </c>
      <c r="BZ66" s="41" t="s">
        <v>64</v>
      </c>
      <c r="CA66" s="41" t="s">
        <v>64</v>
      </c>
      <c r="CB66" s="41" t="s">
        <v>64</v>
      </c>
      <c r="CC66" s="41" t="s">
        <v>65</v>
      </c>
      <c r="CD66" s="41" t="s">
        <v>65</v>
      </c>
      <c r="CE66" s="41" t="s">
        <v>64</v>
      </c>
      <c r="CF66" s="41" t="s">
        <v>64</v>
      </c>
      <c r="CG66" s="41" t="s">
        <v>64</v>
      </c>
      <c r="CH66" s="41" t="s">
        <v>64</v>
      </c>
      <c r="CI66" s="41" t="s">
        <v>64</v>
      </c>
      <c r="CJ66" s="41" t="s">
        <v>64</v>
      </c>
      <c r="CK66" s="41" t="s">
        <v>64</v>
      </c>
      <c r="CL66" s="41" t="s">
        <v>64</v>
      </c>
      <c r="CM66" s="41" t="s">
        <v>64</v>
      </c>
      <c r="CN66" s="41" t="s">
        <v>65</v>
      </c>
      <c r="CO66" s="41" t="s">
        <v>64</v>
      </c>
      <c r="CP66" s="41" t="s">
        <v>64</v>
      </c>
      <c r="CQ66" s="41" t="s">
        <v>65</v>
      </c>
      <c r="CR66" s="41" t="s">
        <v>64</v>
      </c>
      <c r="CS66" s="41" t="s">
        <v>65</v>
      </c>
      <c r="CT66" s="41" t="s">
        <v>64</v>
      </c>
      <c r="CU66" s="41" t="s">
        <v>64</v>
      </c>
      <c r="CV66" s="41" t="s">
        <v>64</v>
      </c>
      <c r="CW66" s="41" t="s">
        <v>65</v>
      </c>
      <c r="CX66" s="41" t="s">
        <v>65</v>
      </c>
      <c r="CY66" s="41" t="s">
        <v>64</v>
      </c>
      <c r="CZ66" s="41" t="s">
        <v>64</v>
      </c>
      <c r="DA66" s="41" t="s">
        <v>64</v>
      </c>
      <c r="DB66" s="41" t="s">
        <v>65</v>
      </c>
      <c r="DC66" s="41" t="s">
        <v>65</v>
      </c>
      <c r="DD66" s="41" t="s">
        <v>64</v>
      </c>
      <c r="DE66" s="41" t="s">
        <v>65</v>
      </c>
      <c r="DF66" s="41" t="s">
        <v>64</v>
      </c>
      <c r="DG66" s="42"/>
      <c r="DH66" s="43" t="s">
        <v>66</v>
      </c>
      <c r="DI66" s="43" t="s">
        <v>66</v>
      </c>
      <c r="DJ66" s="43" t="s">
        <v>66</v>
      </c>
      <c r="DK66" s="43" t="s">
        <v>66</v>
      </c>
      <c r="DL66" s="43" t="s">
        <v>66</v>
      </c>
      <c r="DM66" s="44" t="s">
        <v>64</v>
      </c>
      <c r="DN66" s="43" t="s">
        <v>66</v>
      </c>
      <c r="DO66" s="44" t="s">
        <v>64</v>
      </c>
      <c r="DP66" s="43" t="s">
        <v>66</v>
      </c>
      <c r="DQ66" s="43" t="s">
        <v>66</v>
      </c>
      <c r="DR66" s="43" t="s">
        <v>66</v>
      </c>
      <c r="DS66" s="43" t="s">
        <v>66</v>
      </c>
      <c r="DT66" s="43" t="s">
        <v>66</v>
      </c>
      <c r="DU66" s="43" t="s">
        <v>66</v>
      </c>
      <c r="DV66" s="43" t="s">
        <v>66</v>
      </c>
      <c r="DW66" s="43" t="s">
        <v>66</v>
      </c>
      <c r="DX66" s="44" t="s">
        <v>64</v>
      </c>
      <c r="DY66" s="43" t="s">
        <v>66</v>
      </c>
      <c r="DZ66" s="43" t="s">
        <v>66</v>
      </c>
      <c r="EA66" s="43" t="s">
        <v>66</v>
      </c>
      <c r="EB66" s="43" t="s">
        <v>66</v>
      </c>
      <c r="EC66" s="43" t="s">
        <v>66</v>
      </c>
      <c r="ED66" s="43" t="s">
        <v>66</v>
      </c>
      <c r="EE66" s="43" t="s">
        <v>66</v>
      </c>
      <c r="EF66" s="43" t="s">
        <v>66</v>
      </c>
      <c r="EG66" s="44" t="s">
        <v>64</v>
      </c>
      <c r="EH66" s="43" t="s">
        <v>66</v>
      </c>
      <c r="EI66" s="43" t="s">
        <v>66</v>
      </c>
      <c r="EJ66" s="43" t="s">
        <v>66</v>
      </c>
      <c r="EK66" s="43" t="s">
        <v>66</v>
      </c>
      <c r="EL66" s="44" t="s">
        <v>64</v>
      </c>
      <c r="EM66" s="43" t="s">
        <v>66</v>
      </c>
      <c r="EN66" s="43" t="s">
        <v>66</v>
      </c>
      <c r="EO66" s="124" t="s">
        <v>65</v>
      </c>
      <c r="EP66" s="43" t="s">
        <v>66</v>
      </c>
      <c r="EQ66" s="43" t="s">
        <v>66</v>
      </c>
      <c r="ER66" s="43" t="s">
        <v>66</v>
      </c>
      <c r="ES66" s="43" t="s">
        <v>66</v>
      </c>
      <c r="ET66" s="43" t="s">
        <v>66</v>
      </c>
      <c r="EU66" s="43" t="s">
        <v>66</v>
      </c>
      <c r="EV66" s="43" t="s">
        <v>66</v>
      </c>
      <c r="EW66" s="43" t="s">
        <v>66</v>
      </c>
      <c r="EX66" s="43" t="s">
        <v>66</v>
      </c>
      <c r="EY66" s="43" t="s">
        <v>66</v>
      </c>
      <c r="EZ66" s="43" t="s">
        <v>66</v>
      </c>
      <c r="FA66" s="43" t="s">
        <v>66</v>
      </c>
      <c r="FB66" s="43" t="s">
        <v>66</v>
      </c>
      <c r="FC66" s="43" t="s">
        <v>66</v>
      </c>
      <c r="FD66" s="43" t="s">
        <v>66</v>
      </c>
      <c r="FE66" s="43" t="s">
        <v>66</v>
      </c>
      <c r="FF66" s="43" t="s">
        <v>66</v>
      </c>
      <c r="FG66" s="4"/>
      <c r="FH66" s="46" t="str">
        <f t="shared" si="17"/>
        <v/>
      </c>
      <c r="FI66" s="46" t="str">
        <f t="shared" si="17"/>
        <v/>
      </c>
      <c r="FJ66" s="46" t="str">
        <f t="shared" si="17"/>
        <v/>
      </c>
      <c r="FK66" s="46" t="str">
        <f t="shared" si="17"/>
        <v/>
      </c>
      <c r="FL66" s="46" t="str">
        <f t="shared" si="17"/>
        <v/>
      </c>
      <c r="FM66" s="46">
        <f t="shared" si="17"/>
        <v>11067000</v>
      </c>
      <c r="FN66" s="46" t="str">
        <f t="shared" si="17"/>
        <v/>
      </c>
      <c r="FO66" s="46">
        <f t="shared" si="17"/>
        <v>6875139.3200000003</v>
      </c>
      <c r="FP66" s="46" t="str">
        <f t="shared" si="17"/>
        <v/>
      </c>
      <c r="FQ66" s="46" t="str">
        <f t="shared" si="17"/>
        <v/>
      </c>
      <c r="FR66" s="46" t="str">
        <f t="shared" si="17"/>
        <v/>
      </c>
      <c r="FS66" s="46" t="str">
        <f t="shared" si="17"/>
        <v/>
      </c>
      <c r="FT66" s="46" t="str">
        <f t="shared" si="17"/>
        <v/>
      </c>
      <c r="FU66" s="46" t="str">
        <f t="shared" si="17"/>
        <v/>
      </c>
      <c r="FV66" s="46" t="str">
        <f t="shared" si="17"/>
        <v/>
      </c>
      <c r="FW66" s="46" t="str">
        <f t="shared" si="16"/>
        <v/>
      </c>
      <c r="FX66" s="46">
        <f t="shared" si="16"/>
        <v>4873050</v>
      </c>
      <c r="FY66" s="46" t="str">
        <f t="shared" si="16"/>
        <v/>
      </c>
      <c r="FZ66" s="46" t="str">
        <f t="shared" si="16"/>
        <v/>
      </c>
      <c r="GA66" s="46" t="str">
        <f t="shared" si="16"/>
        <v/>
      </c>
      <c r="GB66" s="46" t="str">
        <f t="shared" si="16"/>
        <v/>
      </c>
      <c r="GC66" s="46" t="str">
        <f t="shared" si="16"/>
        <v/>
      </c>
      <c r="GD66" s="46" t="str">
        <f t="shared" si="16"/>
        <v/>
      </c>
      <c r="GE66" s="46" t="str">
        <f t="shared" si="16"/>
        <v/>
      </c>
      <c r="GF66" s="46" t="str">
        <f t="shared" si="16"/>
        <v/>
      </c>
      <c r="GG66" s="46">
        <f t="shared" si="16"/>
        <v>10085250</v>
      </c>
      <c r="GH66" s="46" t="str">
        <f t="shared" si="16"/>
        <v/>
      </c>
      <c r="GI66" s="46" t="str">
        <f t="shared" si="16"/>
        <v/>
      </c>
      <c r="GJ66" s="46" t="str">
        <f t="shared" si="16"/>
        <v/>
      </c>
      <c r="GK66" s="46" t="str">
        <f t="shared" si="16"/>
        <v/>
      </c>
      <c r="GL66" s="46">
        <f t="shared" si="16"/>
        <v>7688956.5199999996</v>
      </c>
      <c r="GM66" s="46" t="str">
        <f t="shared" si="18"/>
        <v/>
      </c>
      <c r="GN66" s="46" t="str">
        <f t="shared" si="11"/>
        <v/>
      </c>
      <c r="GO66" s="46" t="str">
        <f t="shared" si="11"/>
        <v/>
      </c>
      <c r="GP66" s="46" t="str">
        <f t="shared" si="11"/>
        <v/>
      </c>
      <c r="GQ66" s="46" t="str">
        <f t="shared" si="10"/>
        <v/>
      </c>
      <c r="GR66" s="46" t="str">
        <f t="shared" si="10"/>
        <v/>
      </c>
      <c r="GS66" s="46" t="str">
        <f t="shared" si="10"/>
        <v/>
      </c>
      <c r="GT66" s="46" t="str">
        <f t="shared" si="10"/>
        <v/>
      </c>
      <c r="GU66" s="46" t="str">
        <f t="shared" si="10"/>
        <v/>
      </c>
      <c r="GV66" s="46" t="str">
        <f t="shared" si="10"/>
        <v/>
      </c>
      <c r="GW66" s="46" t="str">
        <f t="shared" si="10"/>
        <v/>
      </c>
      <c r="GX66" s="46" t="str">
        <f t="shared" si="10"/>
        <v/>
      </c>
      <c r="GY66" s="46" t="str">
        <f t="shared" si="10"/>
        <v/>
      </c>
      <c r="GZ66" s="46" t="str">
        <f t="shared" si="19"/>
        <v/>
      </c>
      <c r="HA66" s="46" t="str">
        <f t="shared" si="19"/>
        <v/>
      </c>
      <c r="HB66" s="46" t="str">
        <f t="shared" si="8"/>
        <v/>
      </c>
      <c r="HC66" s="46" t="str">
        <f t="shared" si="8"/>
        <v/>
      </c>
      <c r="HD66" s="46" t="str">
        <f t="shared" si="8"/>
        <v/>
      </c>
      <c r="HE66" s="46" t="str">
        <f t="shared" si="8"/>
        <v/>
      </c>
      <c r="HF66" s="46" t="str">
        <f t="shared" si="8"/>
        <v/>
      </c>
      <c r="HG66" s="4"/>
    </row>
    <row r="67" spans="1:215" ht="42" customHeight="1" x14ac:dyDescent="0.2">
      <c r="A67" s="33">
        <v>58</v>
      </c>
      <c r="B67" s="33" t="s">
        <v>121</v>
      </c>
      <c r="C67" s="55" t="s">
        <v>143</v>
      </c>
      <c r="D67" s="56" t="s">
        <v>147</v>
      </c>
      <c r="E67" s="33">
        <v>1</v>
      </c>
      <c r="F67" s="35">
        <v>9496200</v>
      </c>
      <c r="G67" s="51"/>
      <c r="H67" s="126">
        <v>0</v>
      </c>
      <c r="I67" s="126">
        <v>0</v>
      </c>
      <c r="J67" s="126">
        <v>14637000</v>
      </c>
      <c r="K67" s="126">
        <v>0</v>
      </c>
      <c r="L67" s="126">
        <v>0</v>
      </c>
      <c r="M67" s="126">
        <v>0</v>
      </c>
      <c r="N67" s="126">
        <v>0</v>
      </c>
      <c r="O67" s="126">
        <v>13566000</v>
      </c>
      <c r="P67" s="38">
        <v>0</v>
      </c>
      <c r="Q67" s="126">
        <v>0</v>
      </c>
      <c r="R67" s="126">
        <v>9282000</v>
      </c>
      <c r="S67" s="126">
        <v>0</v>
      </c>
      <c r="T67" s="126">
        <v>0</v>
      </c>
      <c r="U67" s="126">
        <v>0</v>
      </c>
      <c r="V67" s="126">
        <v>0</v>
      </c>
      <c r="W67" s="38">
        <v>0</v>
      </c>
      <c r="X67" s="38">
        <v>0</v>
      </c>
      <c r="Y67" s="38">
        <v>0</v>
      </c>
      <c r="Z67" s="126">
        <v>0</v>
      </c>
      <c r="AA67" s="126">
        <v>0</v>
      </c>
      <c r="AB67" s="126">
        <v>0</v>
      </c>
      <c r="AC67" s="126">
        <v>0</v>
      </c>
      <c r="AD67" s="126">
        <v>17814300</v>
      </c>
      <c r="AE67" s="126">
        <v>0</v>
      </c>
      <c r="AF67" s="38">
        <v>0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  <c r="AM67" s="126">
        <v>0</v>
      </c>
      <c r="AN67" s="38">
        <v>9484300</v>
      </c>
      <c r="AO67" s="38">
        <v>0</v>
      </c>
      <c r="AP67" s="126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126">
        <v>0</v>
      </c>
      <c r="AX67" s="38">
        <v>0</v>
      </c>
      <c r="AY67" s="38">
        <v>0</v>
      </c>
      <c r="AZ67" s="39">
        <v>0</v>
      </c>
      <c r="BA67" s="38">
        <v>0</v>
      </c>
      <c r="BB67" s="40">
        <v>0</v>
      </c>
      <c r="BC67" s="38">
        <v>0</v>
      </c>
      <c r="BD67" s="38">
        <v>0</v>
      </c>
      <c r="BE67" s="38">
        <v>0</v>
      </c>
      <c r="BF67" s="37">
        <v>0</v>
      </c>
      <c r="BH67" s="41" t="s">
        <v>65</v>
      </c>
      <c r="BI67" s="41" t="s">
        <v>64</v>
      </c>
      <c r="BJ67" s="41" t="s">
        <v>64</v>
      </c>
      <c r="BK67" s="41" t="s">
        <v>64</v>
      </c>
      <c r="BL67" s="41" t="s">
        <v>65</v>
      </c>
      <c r="BM67" s="41" t="s">
        <v>64</v>
      </c>
      <c r="BN67" s="41" t="s">
        <v>65</v>
      </c>
      <c r="BO67" s="41" t="s">
        <v>64</v>
      </c>
      <c r="BP67" s="41" t="s">
        <v>64</v>
      </c>
      <c r="BQ67" s="41" t="s">
        <v>64</v>
      </c>
      <c r="BR67" s="41" t="s">
        <v>64</v>
      </c>
      <c r="BS67" s="41" t="s">
        <v>65</v>
      </c>
      <c r="BT67" s="41" t="s">
        <v>64</v>
      </c>
      <c r="BU67" s="41" t="s">
        <v>64</v>
      </c>
      <c r="BV67" s="41" t="s">
        <v>64</v>
      </c>
      <c r="BW67" s="41" t="s">
        <v>64</v>
      </c>
      <c r="BX67" s="41" t="s">
        <v>64</v>
      </c>
      <c r="BY67" s="41" t="s">
        <v>64</v>
      </c>
      <c r="BZ67" s="41" t="s">
        <v>64</v>
      </c>
      <c r="CA67" s="41" t="s">
        <v>64</v>
      </c>
      <c r="CB67" s="41" t="s">
        <v>64</v>
      </c>
      <c r="CC67" s="41" t="s">
        <v>65</v>
      </c>
      <c r="CD67" s="41" t="s">
        <v>65</v>
      </c>
      <c r="CE67" s="41" t="s">
        <v>64</v>
      </c>
      <c r="CF67" s="41" t="s">
        <v>64</v>
      </c>
      <c r="CG67" s="41" t="s">
        <v>64</v>
      </c>
      <c r="CH67" s="41" t="s">
        <v>64</v>
      </c>
      <c r="CI67" s="41" t="s">
        <v>64</v>
      </c>
      <c r="CJ67" s="41" t="s">
        <v>64</v>
      </c>
      <c r="CK67" s="41" t="s">
        <v>64</v>
      </c>
      <c r="CL67" s="41" t="s">
        <v>64</v>
      </c>
      <c r="CM67" s="41" t="s">
        <v>64</v>
      </c>
      <c r="CN67" s="41" t="s">
        <v>65</v>
      </c>
      <c r="CO67" s="41" t="s">
        <v>64</v>
      </c>
      <c r="CP67" s="41" t="s">
        <v>64</v>
      </c>
      <c r="CQ67" s="41" t="s">
        <v>65</v>
      </c>
      <c r="CR67" s="41" t="s">
        <v>64</v>
      </c>
      <c r="CS67" s="41" t="s">
        <v>65</v>
      </c>
      <c r="CT67" s="41" t="s">
        <v>64</v>
      </c>
      <c r="CU67" s="41" t="s">
        <v>64</v>
      </c>
      <c r="CV67" s="41" t="s">
        <v>64</v>
      </c>
      <c r="CW67" s="41" t="s">
        <v>65</v>
      </c>
      <c r="CX67" s="41" t="s">
        <v>65</v>
      </c>
      <c r="CY67" s="41" t="s">
        <v>64</v>
      </c>
      <c r="CZ67" s="41" t="s">
        <v>64</v>
      </c>
      <c r="DA67" s="41" t="s">
        <v>64</v>
      </c>
      <c r="DB67" s="41" t="s">
        <v>65</v>
      </c>
      <c r="DC67" s="41" t="s">
        <v>65</v>
      </c>
      <c r="DD67" s="41" t="s">
        <v>64</v>
      </c>
      <c r="DE67" s="41" t="s">
        <v>65</v>
      </c>
      <c r="DF67" s="41" t="s">
        <v>64</v>
      </c>
      <c r="DG67" s="42"/>
      <c r="DH67" s="43" t="s">
        <v>66</v>
      </c>
      <c r="DI67" s="43" t="s">
        <v>66</v>
      </c>
      <c r="DJ67" s="58" t="s">
        <v>65</v>
      </c>
      <c r="DK67" s="43" t="s">
        <v>66</v>
      </c>
      <c r="DL67" s="43" t="s">
        <v>66</v>
      </c>
      <c r="DM67" s="43" t="s">
        <v>66</v>
      </c>
      <c r="DN67" s="43" t="s">
        <v>66</v>
      </c>
      <c r="DO67" s="125" t="s">
        <v>65</v>
      </c>
      <c r="DP67" s="43" t="s">
        <v>66</v>
      </c>
      <c r="DQ67" s="43" t="s">
        <v>66</v>
      </c>
      <c r="DR67" s="44" t="s">
        <v>64</v>
      </c>
      <c r="DS67" s="43" t="s">
        <v>66</v>
      </c>
      <c r="DT67" s="43" t="s">
        <v>66</v>
      </c>
      <c r="DU67" s="43" t="s">
        <v>66</v>
      </c>
      <c r="DV67" s="43" t="s">
        <v>66</v>
      </c>
      <c r="DW67" s="43" t="s">
        <v>66</v>
      </c>
      <c r="DX67" s="43" t="s">
        <v>66</v>
      </c>
      <c r="DY67" s="43" t="s">
        <v>66</v>
      </c>
      <c r="DZ67" s="43" t="s">
        <v>66</v>
      </c>
      <c r="EA67" s="43" t="s">
        <v>66</v>
      </c>
      <c r="EB67" s="43" t="s">
        <v>66</v>
      </c>
      <c r="EC67" s="43" t="s">
        <v>66</v>
      </c>
      <c r="ED67" s="58" t="s">
        <v>65</v>
      </c>
      <c r="EE67" s="43" t="s">
        <v>66</v>
      </c>
      <c r="EF67" s="43" t="s">
        <v>66</v>
      </c>
      <c r="EG67" s="43" t="s">
        <v>66</v>
      </c>
      <c r="EH67" s="43" t="s">
        <v>66</v>
      </c>
      <c r="EI67" s="43" t="s">
        <v>66</v>
      </c>
      <c r="EJ67" s="43" t="s">
        <v>66</v>
      </c>
      <c r="EK67" s="43" t="s">
        <v>66</v>
      </c>
      <c r="EL67" s="43" t="s">
        <v>66</v>
      </c>
      <c r="EM67" s="43" t="s">
        <v>66</v>
      </c>
      <c r="EN67" s="125" t="s">
        <v>65</v>
      </c>
      <c r="EO67" s="43" t="s">
        <v>66</v>
      </c>
      <c r="EP67" s="43" t="s">
        <v>66</v>
      </c>
      <c r="EQ67" s="43" t="s">
        <v>66</v>
      </c>
      <c r="ER67" s="43" t="s">
        <v>66</v>
      </c>
      <c r="ES67" s="43" t="s">
        <v>66</v>
      </c>
      <c r="ET67" s="43" t="s">
        <v>66</v>
      </c>
      <c r="EU67" s="43" t="s">
        <v>66</v>
      </c>
      <c r="EV67" s="43" t="s">
        <v>66</v>
      </c>
      <c r="EW67" s="43" t="s">
        <v>66</v>
      </c>
      <c r="EX67" s="43" t="s">
        <v>66</v>
      </c>
      <c r="EY67" s="43" t="s">
        <v>66</v>
      </c>
      <c r="EZ67" s="43" t="s">
        <v>66</v>
      </c>
      <c r="FA67" s="43" t="s">
        <v>66</v>
      </c>
      <c r="FB67" s="43" t="s">
        <v>66</v>
      </c>
      <c r="FC67" s="43" t="s">
        <v>66</v>
      </c>
      <c r="FD67" s="43" t="s">
        <v>66</v>
      </c>
      <c r="FE67" s="43" t="s">
        <v>66</v>
      </c>
      <c r="FF67" s="43" t="s">
        <v>66</v>
      </c>
      <c r="FG67" s="4"/>
      <c r="FH67" s="46" t="str">
        <f t="shared" si="17"/>
        <v/>
      </c>
      <c r="FI67" s="46" t="str">
        <f t="shared" si="17"/>
        <v/>
      </c>
      <c r="FJ67" s="46" t="str">
        <f t="shared" si="17"/>
        <v/>
      </c>
      <c r="FK67" s="46" t="str">
        <f t="shared" si="17"/>
        <v/>
      </c>
      <c r="FL67" s="46" t="str">
        <f t="shared" si="17"/>
        <v/>
      </c>
      <c r="FM67" s="46" t="str">
        <f t="shared" si="17"/>
        <v/>
      </c>
      <c r="FN67" s="46" t="str">
        <f t="shared" si="17"/>
        <v/>
      </c>
      <c r="FO67" s="46" t="str">
        <f t="shared" si="17"/>
        <v/>
      </c>
      <c r="FP67" s="46" t="str">
        <f t="shared" si="17"/>
        <v/>
      </c>
      <c r="FQ67" s="46" t="str">
        <f t="shared" si="17"/>
        <v/>
      </c>
      <c r="FR67" s="46">
        <f t="shared" si="17"/>
        <v>9282000</v>
      </c>
      <c r="FS67" s="46" t="str">
        <f t="shared" si="17"/>
        <v/>
      </c>
      <c r="FT67" s="46" t="str">
        <f t="shared" si="17"/>
        <v/>
      </c>
      <c r="FU67" s="46" t="str">
        <f t="shared" si="17"/>
        <v/>
      </c>
      <c r="FV67" s="46" t="str">
        <f t="shared" si="17"/>
        <v/>
      </c>
      <c r="FW67" s="46" t="str">
        <f t="shared" si="16"/>
        <v/>
      </c>
      <c r="FX67" s="46" t="str">
        <f t="shared" si="16"/>
        <v/>
      </c>
      <c r="FY67" s="46" t="str">
        <f t="shared" si="16"/>
        <v/>
      </c>
      <c r="FZ67" s="46" t="str">
        <f t="shared" si="16"/>
        <v/>
      </c>
      <c r="GA67" s="46" t="str">
        <f t="shared" si="16"/>
        <v/>
      </c>
      <c r="GB67" s="46" t="str">
        <f t="shared" si="16"/>
        <v/>
      </c>
      <c r="GC67" s="46" t="str">
        <f t="shared" si="16"/>
        <v/>
      </c>
      <c r="GD67" s="46" t="str">
        <f t="shared" si="16"/>
        <v/>
      </c>
      <c r="GE67" s="46" t="str">
        <f t="shared" si="16"/>
        <v/>
      </c>
      <c r="GF67" s="46" t="str">
        <f t="shared" si="16"/>
        <v/>
      </c>
      <c r="GG67" s="46" t="str">
        <f t="shared" si="16"/>
        <v/>
      </c>
      <c r="GH67" s="46" t="str">
        <f t="shared" si="16"/>
        <v/>
      </c>
      <c r="GI67" s="46" t="str">
        <f t="shared" si="16"/>
        <v/>
      </c>
      <c r="GJ67" s="46" t="str">
        <f t="shared" si="16"/>
        <v/>
      </c>
      <c r="GK67" s="46" t="str">
        <f t="shared" si="16"/>
        <v/>
      </c>
      <c r="GL67" s="46" t="str">
        <f t="shared" si="16"/>
        <v/>
      </c>
      <c r="GM67" s="46" t="str">
        <f t="shared" si="18"/>
        <v/>
      </c>
      <c r="GN67" s="46" t="str">
        <f t="shared" si="11"/>
        <v/>
      </c>
      <c r="GO67" s="46" t="str">
        <f t="shared" si="11"/>
        <v/>
      </c>
      <c r="GP67" s="46" t="str">
        <f t="shared" si="11"/>
        <v/>
      </c>
      <c r="GQ67" s="46" t="str">
        <f t="shared" si="10"/>
        <v/>
      </c>
      <c r="GR67" s="46" t="str">
        <f t="shared" si="10"/>
        <v/>
      </c>
      <c r="GS67" s="46" t="str">
        <f t="shared" si="10"/>
        <v/>
      </c>
      <c r="GT67" s="46" t="str">
        <f t="shared" si="10"/>
        <v/>
      </c>
      <c r="GU67" s="46" t="str">
        <f t="shared" si="10"/>
        <v/>
      </c>
      <c r="GV67" s="46" t="str">
        <f t="shared" si="10"/>
        <v/>
      </c>
      <c r="GW67" s="46" t="str">
        <f t="shared" si="10"/>
        <v/>
      </c>
      <c r="GX67" s="46" t="str">
        <f t="shared" si="10"/>
        <v/>
      </c>
      <c r="GY67" s="46" t="str">
        <f t="shared" si="10"/>
        <v/>
      </c>
      <c r="GZ67" s="46" t="str">
        <f t="shared" si="19"/>
        <v/>
      </c>
      <c r="HA67" s="46" t="str">
        <f t="shared" si="19"/>
        <v/>
      </c>
      <c r="HB67" s="46" t="str">
        <f t="shared" si="8"/>
        <v/>
      </c>
      <c r="HC67" s="46" t="str">
        <f t="shared" si="8"/>
        <v/>
      </c>
      <c r="HD67" s="46" t="str">
        <f t="shared" si="8"/>
        <v/>
      </c>
      <c r="HE67" s="46" t="str">
        <f t="shared" si="8"/>
        <v/>
      </c>
      <c r="HF67" s="46" t="str">
        <f t="shared" si="8"/>
        <v/>
      </c>
      <c r="HG67" s="4"/>
    </row>
    <row r="68" spans="1:215" ht="42" customHeight="1" x14ac:dyDescent="0.2">
      <c r="A68" s="33">
        <v>59</v>
      </c>
      <c r="B68" s="33" t="s">
        <v>121</v>
      </c>
      <c r="C68" s="55" t="s">
        <v>143</v>
      </c>
      <c r="D68" s="56" t="s">
        <v>147</v>
      </c>
      <c r="E68" s="33">
        <v>1</v>
      </c>
      <c r="F68" s="35">
        <v>9496200</v>
      </c>
      <c r="G68" s="51"/>
      <c r="H68" s="126">
        <v>0</v>
      </c>
      <c r="I68" s="126">
        <v>0</v>
      </c>
      <c r="J68" s="126">
        <v>14637000</v>
      </c>
      <c r="K68" s="126">
        <v>0</v>
      </c>
      <c r="L68" s="126">
        <v>0</v>
      </c>
      <c r="M68" s="126">
        <v>0</v>
      </c>
      <c r="N68" s="126">
        <v>0</v>
      </c>
      <c r="O68" s="126">
        <v>13566000</v>
      </c>
      <c r="P68" s="38">
        <v>0</v>
      </c>
      <c r="Q68" s="126">
        <v>0</v>
      </c>
      <c r="R68" s="126">
        <v>9282000</v>
      </c>
      <c r="S68" s="126">
        <v>0</v>
      </c>
      <c r="T68" s="126">
        <v>0</v>
      </c>
      <c r="U68" s="126">
        <v>0</v>
      </c>
      <c r="V68" s="126">
        <v>0</v>
      </c>
      <c r="W68" s="38">
        <v>0</v>
      </c>
      <c r="X68" s="38">
        <v>0</v>
      </c>
      <c r="Y68" s="38">
        <v>0</v>
      </c>
      <c r="Z68" s="126">
        <v>0</v>
      </c>
      <c r="AA68" s="126">
        <v>0</v>
      </c>
      <c r="AB68" s="126">
        <v>0</v>
      </c>
      <c r="AC68" s="126">
        <v>0</v>
      </c>
      <c r="AD68" s="126">
        <v>17814300</v>
      </c>
      <c r="AE68" s="126">
        <v>0</v>
      </c>
      <c r="AF68" s="38">
        <v>0</v>
      </c>
      <c r="AG68" s="126">
        <v>0</v>
      </c>
      <c r="AH68" s="126">
        <v>0</v>
      </c>
      <c r="AI68" s="126">
        <v>0</v>
      </c>
      <c r="AJ68" s="126">
        <v>0</v>
      </c>
      <c r="AK68" s="126">
        <v>0</v>
      </c>
      <c r="AL68" s="126">
        <v>0</v>
      </c>
      <c r="AM68" s="126">
        <v>0</v>
      </c>
      <c r="AN68" s="38">
        <v>9484300</v>
      </c>
      <c r="AO68" s="38">
        <v>0</v>
      </c>
      <c r="AP68" s="126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126">
        <v>0</v>
      </c>
      <c r="AX68" s="38">
        <v>0</v>
      </c>
      <c r="AY68" s="38">
        <v>0</v>
      </c>
      <c r="AZ68" s="39">
        <v>0</v>
      </c>
      <c r="BA68" s="38">
        <v>0</v>
      </c>
      <c r="BB68" s="40">
        <v>0</v>
      </c>
      <c r="BC68" s="38">
        <v>0</v>
      </c>
      <c r="BD68" s="38">
        <v>0</v>
      </c>
      <c r="BE68" s="38">
        <v>0</v>
      </c>
      <c r="BF68" s="37">
        <v>0</v>
      </c>
      <c r="BH68" s="41" t="s">
        <v>65</v>
      </c>
      <c r="BI68" s="41" t="s">
        <v>64</v>
      </c>
      <c r="BJ68" s="41" t="s">
        <v>64</v>
      </c>
      <c r="BK68" s="41" t="s">
        <v>64</v>
      </c>
      <c r="BL68" s="41" t="s">
        <v>65</v>
      </c>
      <c r="BM68" s="41" t="s">
        <v>64</v>
      </c>
      <c r="BN68" s="41" t="s">
        <v>65</v>
      </c>
      <c r="BO68" s="41" t="s">
        <v>64</v>
      </c>
      <c r="BP68" s="41" t="s">
        <v>64</v>
      </c>
      <c r="BQ68" s="41" t="s">
        <v>64</v>
      </c>
      <c r="BR68" s="41" t="s">
        <v>64</v>
      </c>
      <c r="BS68" s="41" t="s">
        <v>65</v>
      </c>
      <c r="BT68" s="41" t="s">
        <v>64</v>
      </c>
      <c r="BU68" s="41" t="s">
        <v>64</v>
      </c>
      <c r="BV68" s="41" t="s">
        <v>64</v>
      </c>
      <c r="BW68" s="41" t="s">
        <v>64</v>
      </c>
      <c r="BX68" s="41" t="s">
        <v>64</v>
      </c>
      <c r="BY68" s="41" t="s">
        <v>64</v>
      </c>
      <c r="BZ68" s="41" t="s">
        <v>64</v>
      </c>
      <c r="CA68" s="41" t="s">
        <v>64</v>
      </c>
      <c r="CB68" s="41" t="s">
        <v>64</v>
      </c>
      <c r="CC68" s="41" t="s">
        <v>65</v>
      </c>
      <c r="CD68" s="41" t="s">
        <v>65</v>
      </c>
      <c r="CE68" s="41" t="s">
        <v>64</v>
      </c>
      <c r="CF68" s="41" t="s">
        <v>64</v>
      </c>
      <c r="CG68" s="41" t="s">
        <v>64</v>
      </c>
      <c r="CH68" s="41" t="s">
        <v>64</v>
      </c>
      <c r="CI68" s="41" t="s">
        <v>64</v>
      </c>
      <c r="CJ68" s="41" t="s">
        <v>64</v>
      </c>
      <c r="CK68" s="41" t="s">
        <v>64</v>
      </c>
      <c r="CL68" s="41" t="s">
        <v>64</v>
      </c>
      <c r="CM68" s="41" t="s">
        <v>64</v>
      </c>
      <c r="CN68" s="41" t="s">
        <v>65</v>
      </c>
      <c r="CO68" s="41" t="s">
        <v>64</v>
      </c>
      <c r="CP68" s="41" t="s">
        <v>64</v>
      </c>
      <c r="CQ68" s="41" t="s">
        <v>65</v>
      </c>
      <c r="CR68" s="41" t="s">
        <v>64</v>
      </c>
      <c r="CS68" s="41" t="s">
        <v>65</v>
      </c>
      <c r="CT68" s="41" t="s">
        <v>64</v>
      </c>
      <c r="CU68" s="41" t="s">
        <v>64</v>
      </c>
      <c r="CV68" s="41" t="s">
        <v>64</v>
      </c>
      <c r="CW68" s="41" t="s">
        <v>65</v>
      </c>
      <c r="CX68" s="41" t="s">
        <v>65</v>
      </c>
      <c r="CY68" s="41" t="s">
        <v>64</v>
      </c>
      <c r="CZ68" s="41" t="s">
        <v>64</v>
      </c>
      <c r="DA68" s="41" t="s">
        <v>64</v>
      </c>
      <c r="DB68" s="41" t="s">
        <v>65</v>
      </c>
      <c r="DC68" s="41" t="s">
        <v>65</v>
      </c>
      <c r="DD68" s="41" t="s">
        <v>64</v>
      </c>
      <c r="DE68" s="41" t="s">
        <v>65</v>
      </c>
      <c r="DF68" s="41" t="s">
        <v>64</v>
      </c>
      <c r="DG68" s="42"/>
      <c r="DH68" s="43" t="s">
        <v>66</v>
      </c>
      <c r="DI68" s="43" t="s">
        <v>66</v>
      </c>
      <c r="DJ68" s="58" t="s">
        <v>65</v>
      </c>
      <c r="DK68" s="43" t="s">
        <v>66</v>
      </c>
      <c r="DL68" s="43" t="s">
        <v>66</v>
      </c>
      <c r="DM68" s="43" t="s">
        <v>66</v>
      </c>
      <c r="DN68" s="43" t="s">
        <v>66</v>
      </c>
      <c r="DO68" s="125" t="s">
        <v>65</v>
      </c>
      <c r="DP68" s="43" t="s">
        <v>66</v>
      </c>
      <c r="DQ68" s="43" t="s">
        <v>66</v>
      </c>
      <c r="DR68" s="44" t="s">
        <v>64</v>
      </c>
      <c r="DS68" s="43" t="s">
        <v>66</v>
      </c>
      <c r="DT68" s="43" t="s">
        <v>66</v>
      </c>
      <c r="DU68" s="43" t="s">
        <v>66</v>
      </c>
      <c r="DV68" s="43" t="s">
        <v>66</v>
      </c>
      <c r="DW68" s="43" t="s">
        <v>66</v>
      </c>
      <c r="DX68" s="43" t="s">
        <v>66</v>
      </c>
      <c r="DY68" s="43" t="s">
        <v>66</v>
      </c>
      <c r="DZ68" s="43" t="s">
        <v>66</v>
      </c>
      <c r="EA68" s="43" t="s">
        <v>66</v>
      </c>
      <c r="EB68" s="43" t="s">
        <v>66</v>
      </c>
      <c r="EC68" s="43" t="s">
        <v>66</v>
      </c>
      <c r="ED68" s="58" t="s">
        <v>65</v>
      </c>
      <c r="EE68" s="43" t="s">
        <v>66</v>
      </c>
      <c r="EF68" s="43" t="s">
        <v>66</v>
      </c>
      <c r="EG68" s="43" t="s">
        <v>66</v>
      </c>
      <c r="EH68" s="43" t="s">
        <v>66</v>
      </c>
      <c r="EI68" s="44" t="s">
        <v>66</v>
      </c>
      <c r="EJ68" s="43" t="s">
        <v>66</v>
      </c>
      <c r="EK68" s="43" t="s">
        <v>66</v>
      </c>
      <c r="EL68" s="43" t="s">
        <v>66</v>
      </c>
      <c r="EM68" s="43" t="s">
        <v>66</v>
      </c>
      <c r="EN68" s="125" t="s">
        <v>65</v>
      </c>
      <c r="EO68" s="43" t="s">
        <v>66</v>
      </c>
      <c r="EP68" s="43" t="s">
        <v>66</v>
      </c>
      <c r="EQ68" s="43" t="s">
        <v>66</v>
      </c>
      <c r="ER68" s="43" t="s">
        <v>66</v>
      </c>
      <c r="ES68" s="43" t="s">
        <v>66</v>
      </c>
      <c r="ET68" s="43" t="s">
        <v>66</v>
      </c>
      <c r="EU68" s="43" t="s">
        <v>66</v>
      </c>
      <c r="EV68" s="43" t="s">
        <v>66</v>
      </c>
      <c r="EW68" s="43" t="s">
        <v>66</v>
      </c>
      <c r="EX68" s="43" t="s">
        <v>66</v>
      </c>
      <c r="EY68" s="43" t="s">
        <v>66</v>
      </c>
      <c r="EZ68" s="43" t="s">
        <v>66</v>
      </c>
      <c r="FA68" s="43" t="s">
        <v>66</v>
      </c>
      <c r="FB68" s="43" t="s">
        <v>66</v>
      </c>
      <c r="FC68" s="43" t="s">
        <v>66</v>
      </c>
      <c r="FD68" s="43" t="s">
        <v>66</v>
      </c>
      <c r="FE68" s="43" t="s">
        <v>66</v>
      </c>
      <c r="FF68" s="43" t="s">
        <v>66</v>
      </c>
      <c r="FG68" s="4"/>
      <c r="FH68" s="46" t="str">
        <f t="shared" si="17"/>
        <v/>
      </c>
      <c r="FI68" s="46" t="str">
        <f t="shared" si="17"/>
        <v/>
      </c>
      <c r="FJ68" s="46" t="str">
        <f t="shared" si="17"/>
        <v/>
      </c>
      <c r="FK68" s="46" t="str">
        <f t="shared" si="17"/>
        <v/>
      </c>
      <c r="FL68" s="46" t="str">
        <f t="shared" si="17"/>
        <v/>
      </c>
      <c r="FM68" s="46" t="str">
        <f t="shared" si="17"/>
        <v/>
      </c>
      <c r="FN68" s="46" t="str">
        <f t="shared" si="17"/>
        <v/>
      </c>
      <c r="FO68" s="46" t="str">
        <f t="shared" si="17"/>
        <v/>
      </c>
      <c r="FP68" s="46" t="str">
        <f t="shared" si="17"/>
        <v/>
      </c>
      <c r="FQ68" s="46" t="str">
        <f t="shared" si="17"/>
        <v/>
      </c>
      <c r="FR68" s="46">
        <f t="shared" si="17"/>
        <v>9282000</v>
      </c>
      <c r="FS68" s="46" t="str">
        <f t="shared" si="17"/>
        <v/>
      </c>
      <c r="FT68" s="46" t="str">
        <f t="shared" si="17"/>
        <v/>
      </c>
      <c r="FU68" s="46" t="str">
        <f t="shared" si="17"/>
        <v/>
      </c>
      <c r="FV68" s="46" t="str">
        <f t="shared" si="17"/>
        <v/>
      </c>
      <c r="FW68" s="46" t="str">
        <f t="shared" si="16"/>
        <v/>
      </c>
      <c r="FX68" s="46" t="str">
        <f t="shared" si="16"/>
        <v/>
      </c>
      <c r="FY68" s="46" t="str">
        <f t="shared" si="16"/>
        <v/>
      </c>
      <c r="FZ68" s="46" t="str">
        <f t="shared" si="16"/>
        <v/>
      </c>
      <c r="GA68" s="46" t="str">
        <f t="shared" si="16"/>
        <v/>
      </c>
      <c r="GB68" s="46" t="str">
        <f t="shared" si="16"/>
        <v/>
      </c>
      <c r="GC68" s="46" t="str">
        <f t="shared" si="16"/>
        <v/>
      </c>
      <c r="GD68" s="46" t="str">
        <f t="shared" si="16"/>
        <v/>
      </c>
      <c r="GE68" s="46" t="str">
        <f t="shared" si="16"/>
        <v/>
      </c>
      <c r="GF68" s="46" t="str">
        <f t="shared" si="16"/>
        <v/>
      </c>
      <c r="GG68" s="46" t="str">
        <f t="shared" si="16"/>
        <v/>
      </c>
      <c r="GH68" s="46" t="str">
        <f t="shared" si="16"/>
        <v/>
      </c>
      <c r="GI68" s="46" t="str">
        <f t="shared" si="16"/>
        <v/>
      </c>
      <c r="GJ68" s="46" t="str">
        <f t="shared" si="16"/>
        <v/>
      </c>
      <c r="GK68" s="46" t="str">
        <f t="shared" si="16"/>
        <v/>
      </c>
      <c r="GL68" s="46" t="str">
        <f t="shared" si="16"/>
        <v/>
      </c>
      <c r="GM68" s="46" t="str">
        <f t="shared" si="18"/>
        <v/>
      </c>
      <c r="GN68" s="46" t="str">
        <f t="shared" si="11"/>
        <v/>
      </c>
      <c r="GO68" s="46" t="str">
        <f t="shared" si="11"/>
        <v/>
      </c>
      <c r="GP68" s="46" t="str">
        <f t="shared" si="11"/>
        <v/>
      </c>
      <c r="GQ68" s="46" t="str">
        <f t="shared" si="10"/>
        <v/>
      </c>
      <c r="GR68" s="46" t="str">
        <f t="shared" si="10"/>
        <v/>
      </c>
      <c r="GS68" s="46" t="str">
        <f t="shared" si="10"/>
        <v/>
      </c>
      <c r="GT68" s="46" t="str">
        <f t="shared" si="10"/>
        <v/>
      </c>
      <c r="GU68" s="46" t="str">
        <f t="shared" si="10"/>
        <v/>
      </c>
      <c r="GV68" s="46" t="str">
        <f t="shared" si="10"/>
        <v/>
      </c>
      <c r="GW68" s="46" t="str">
        <f t="shared" si="10"/>
        <v/>
      </c>
      <c r="GX68" s="46" t="str">
        <f t="shared" si="10"/>
        <v/>
      </c>
      <c r="GY68" s="46" t="str">
        <f t="shared" si="10"/>
        <v/>
      </c>
      <c r="GZ68" s="46" t="str">
        <f t="shared" si="19"/>
        <v/>
      </c>
      <c r="HA68" s="46" t="str">
        <f t="shared" si="19"/>
        <v/>
      </c>
      <c r="HB68" s="46" t="str">
        <f t="shared" si="8"/>
        <v/>
      </c>
      <c r="HC68" s="46" t="str">
        <f t="shared" si="8"/>
        <v/>
      </c>
      <c r="HD68" s="46" t="str">
        <f t="shared" si="8"/>
        <v/>
      </c>
      <c r="HE68" s="46" t="str">
        <f t="shared" si="8"/>
        <v/>
      </c>
      <c r="HF68" s="46" t="str">
        <f t="shared" si="8"/>
        <v/>
      </c>
      <c r="HG68" s="4"/>
    </row>
    <row r="69" spans="1:215" ht="42" customHeight="1" x14ac:dyDescent="0.2">
      <c r="A69" s="33">
        <v>60</v>
      </c>
      <c r="B69" s="33" t="s">
        <v>121</v>
      </c>
      <c r="C69" s="55" t="s">
        <v>143</v>
      </c>
      <c r="D69" s="56" t="s">
        <v>148</v>
      </c>
      <c r="E69" s="33">
        <v>2</v>
      </c>
      <c r="F69" s="35">
        <v>9791320</v>
      </c>
      <c r="G69" s="51"/>
      <c r="H69" s="126">
        <v>3788960</v>
      </c>
      <c r="I69" s="126">
        <v>0</v>
      </c>
      <c r="J69" s="126">
        <v>9722300</v>
      </c>
      <c r="K69" s="126">
        <v>0</v>
      </c>
      <c r="L69" s="126">
        <v>6440256</v>
      </c>
      <c r="M69" s="126">
        <v>0</v>
      </c>
      <c r="N69" s="126">
        <v>10824240</v>
      </c>
      <c r="O69" s="126">
        <v>0</v>
      </c>
      <c r="P69" s="38">
        <v>0</v>
      </c>
      <c r="Q69" s="126">
        <v>10571960</v>
      </c>
      <c r="R69" s="126">
        <v>9758000</v>
      </c>
      <c r="S69" s="126">
        <v>0</v>
      </c>
      <c r="T69" s="126">
        <v>0</v>
      </c>
      <c r="U69" s="126">
        <v>0</v>
      </c>
      <c r="V69" s="126">
        <v>0</v>
      </c>
      <c r="W69" s="38">
        <v>2633470</v>
      </c>
      <c r="X69" s="38">
        <v>6247500</v>
      </c>
      <c r="Y69" s="38">
        <v>0</v>
      </c>
      <c r="Z69" s="126">
        <v>0</v>
      </c>
      <c r="AA69" s="126">
        <v>0</v>
      </c>
      <c r="AB69" s="126">
        <v>0</v>
      </c>
      <c r="AC69" s="126">
        <v>8524089</v>
      </c>
      <c r="AD69" s="126">
        <v>3808000</v>
      </c>
      <c r="AE69" s="126">
        <v>0</v>
      </c>
      <c r="AF69" s="38">
        <v>0</v>
      </c>
      <c r="AG69" s="126">
        <v>5162220</v>
      </c>
      <c r="AH69" s="126">
        <v>0</v>
      </c>
      <c r="AI69" s="126">
        <v>0</v>
      </c>
      <c r="AJ69" s="126">
        <v>11331646.48</v>
      </c>
      <c r="AK69" s="126">
        <v>0</v>
      </c>
      <c r="AL69" s="126">
        <v>6600787.2000000002</v>
      </c>
      <c r="AM69" s="126">
        <v>10995600</v>
      </c>
      <c r="AN69" s="38">
        <v>9472400</v>
      </c>
      <c r="AO69" s="38">
        <v>9827020</v>
      </c>
      <c r="AP69" s="126">
        <v>0</v>
      </c>
      <c r="AQ69" s="38">
        <v>0</v>
      </c>
      <c r="AR69" s="38">
        <v>0</v>
      </c>
      <c r="AS69" s="38">
        <v>9781800</v>
      </c>
      <c r="AT69" s="38">
        <v>0</v>
      </c>
      <c r="AU69" s="38">
        <v>0</v>
      </c>
      <c r="AV69" s="38">
        <v>0</v>
      </c>
      <c r="AW69" s="126">
        <v>6426000</v>
      </c>
      <c r="AX69" s="38">
        <v>0</v>
      </c>
      <c r="AY69" s="38">
        <v>0</v>
      </c>
      <c r="AZ69" s="39">
        <v>0</v>
      </c>
      <c r="BA69" s="38">
        <v>0</v>
      </c>
      <c r="BB69" s="40">
        <v>4779040</v>
      </c>
      <c r="BC69" s="38">
        <v>0</v>
      </c>
      <c r="BD69" s="38">
        <v>3455760</v>
      </c>
      <c r="BE69" s="38">
        <v>0</v>
      </c>
      <c r="BF69" s="37">
        <v>0</v>
      </c>
      <c r="BH69" s="41" t="s">
        <v>65</v>
      </c>
      <c r="BI69" s="41" t="s">
        <v>64</v>
      </c>
      <c r="BJ69" s="41" t="s">
        <v>64</v>
      </c>
      <c r="BK69" s="41" t="s">
        <v>64</v>
      </c>
      <c r="BL69" s="41" t="s">
        <v>65</v>
      </c>
      <c r="BM69" s="41" t="s">
        <v>64</v>
      </c>
      <c r="BN69" s="41" t="s">
        <v>65</v>
      </c>
      <c r="BO69" s="41" t="s">
        <v>64</v>
      </c>
      <c r="BP69" s="41" t="s">
        <v>64</v>
      </c>
      <c r="BQ69" s="41" t="s">
        <v>64</v>
      </c>
      <c r="BR69" s="41" t="s">
        <v>64</v>
      </c>
      <c r="BS69" s="41" t="s">
        <v>65</v>
      </c>
      <c r="BT69" s="41" t="s">
        <v>64</v>
      </c>
      <c r="BU69" s="41" t="s">
        <v>64</v>
      </c>
      <c r="BV69" s="41" t="s">
        <v>64</v>
      </c>
      <c r="BW69" s="41" t="s">
        <v>64</v>
      </c>
      <c r="BX69" s="41" t="s">
        <v>64</v>
      </c>
      <c r="BY69" s="41" t="s">
        <v>64</v>
      </c>
      <c r="BZ69" s="41" t="s">
        <v>64</v>
      </c>
      <c r="CA69" s="41" t="s">
        <v>64</v>
      </c>
      <c r="CB69" s="41" t="s">
        <v>64</v>
      </c>
      <c r="CC69" s="41" t="s">
        <v>65</v>
      </c>
      <c r="CD69" s="41" t="s">
        <v>65</v>
      </c>
      <c r="CE69" s="41" t="s">
        <v>64</v>
      </c>
      <c r="CF69" s="41" t="s">
        <v>64</v>
      </c>
      <c r="CG69" s="41" t="s">
        <v>64</v>
      </c>
      <c r="CH69" s="41" t="s">
        <v>64</v>
      </c>
      <c r="CI69" s="41" t="s">
        <v>64</v>
      </c>
      <c r="CJ69" s="41" t="s">
        <v>64</v>
      </c>
      <c r="CK69" s="41" t="s">
        <v>64</v>
      </c>
      <c r="CL69" s="41" t="s">
        <v>64</v>
      </c>
      <c r="CM69" s="41" t="s">
        <v>64</v>
      </c>
      <c r="CN69" s="41" t="s">
        <v>65</v>
      </c>
      <c r="CO69" s="41" t="s">
        <v>64</v>
      </c>
      <c r="CP69" s="41" t="s">
        <v>64</v>
      </c>
      <c r="CQ69" s="41" t="s">
        <v>65</v>
      </c>
      <c r="CR69" s="41" t="s">
        <v>64</v>
      </c>
      <c r="CS69" s="41" t="s">
        <v>65</v>
      </c>
      <c r="CT69" s="41" t="s">
        <v>64</v>
      </c>
      <c r="CU69" s="41" t="s">
        <v>64</v>
      </c>
      <c r="CV69" s="41" t="s">
        <v>64</v>
      </c>
      <c r="CW69" s="41" t="s">
        <v>65</v>
      </c>
      <c r="CX69" s="41" t="s">
        <v>65</v>
      </c>
      <c r="CY69" s="41" t="s">
        <v>64</v>
      </c>
      <c r="CZ69" s="41" t="s">
        <v>64</v>
      </c>
      <c r="DA69" s="41" t="s">
        <v>64</v>
      </c>
      <c r="DB69" s="41" t="s">
        <v>65</v>
      </c>
      <c r="DC69" s="41" t="s">
        <v>65</v>
      </c>
      <c r="DD69" s="41" t="s">
        <v>64</v>
      </c>
      <c r="DE69" s="41" t="s">
        <v>65</v>
      </c>
      <c r="DF69" s="41" t="s">
        <v>64</v>
      </c>
      <c r="DG69" s="42"/>
      <c r="DH69" s="44" t="s">
        <v>65</v>
      </c>
      <c r="DI69" s="43" t="s">
        <v>66</v>
      </c>
      <c r="DJ69" s="44" t="s">
        <v>64</v>
      </c>
      <c r="DK69" s="43" t="s">
        <v>66</v>
      </c>
      <c r="DL69" s="44" t="s">
        <v>64</v>
      </c>
      <c r="DM69" s="43" t="s">
        <v>66</v>
      </c>
      <c r="DN69" s="44" t="s">
        <v>64</v>
      </c>
      <c r="DO69" s="43" t="s">
        <v>66</v>
      </c>
      <c r="DP69" s="43" t="s">
        <v>66</v>
      </c>
      <c r="DQ69" s="44" t="s">
        <v>64</v>
      </c>
      <c r="DR69" s="44" t="s">
        <v>64</v>
      </c>
      <c r="DS69" s="43" t="s">
        <v>66</v>
      </c>
      <c r="DT69" s="43" t="s">
        <v>66</v>
      </c>
      <c r="DU69" s="43" t="s">
        <v>66</v>
      </c>
      <c r="DV69" s="43" t="s">
        <v>66</v>
      </c>
      <c r="DW69" s="44" t="s">
        <v>64</v>
      </c>
      <c r="DX69" s="44" t="s">
        <v>64</v>
      </c>
      <c r="DY69" s="43" t="s">
        <v>66</v>
      </c>
      <c r="DZ69" s="43" t="s">
        <v>66</v>
      </c>
      <c r="EA69" s="43" t="s">
        <v>66</v>
      </c>
      <c r="EB69" s="43" t="s">
        <v>66</v>
      </c>
      <c r="EC69" s="44" t="s">
        <v>64</v>
      </c>
      <c r="ED69" s="58" t="s">
        <v>65</v>
      </c>
      <c r="EE69" s="43" t="s">
        <v>66</v>
      </c>
      <c r="EF69" s="43" t="s">
        <v>66</v>
      </c>
      <c r="EG69" s="44" t="s">
        <v>65</v>
      </c>
      <c r="EH69" s="43" t="s">
        <v>66</v>
      </c>
      <c r="EI69" s="43" t="s">
        <v>66</v>
      </c>
      <c r="EJ69" s="124" t="s">
        <v>65</v>
      </c>
      <c r="EK69" s="43" t="s">
        <v>66</v>
      </c>
      <c r="EL69" s="44" t="s">
        <v>64</v>
      </c>
      <c r="EM69" s="44" t="s">
        <v>64</v>
      </c>
      <c r="EN69" s="124" t="s">
        <v>65</v>
      </c>
      <c r="EO69" s="124" t="s">
        <v>65</v>
      </c>
      <c r="EP69" s="43" t="s">
        <v>66</v>
      </c>
      <c r="EQ69" s="43" t="s">
        <v>66</v>
      </c>
      <c r="ER69" s="43" t="s">
        <v>66</v>
      </c>
      <c r="ES69" s="44" t="s">
        <v>64</v>
      </c>
      <c r="ET69" s="43" t="s">
        <v>66</v>
      </c>
      <c r="EU69" s="43" t="s">
        <v>66</v>
      </c>
      <c r="EV69" s="43" t="s">
        <v>66</v>
      </c>
      <c r="EW69" s="44" t="s">
        <v>64</v>
      </c>
      <c r="EX69" s="43" t="s">
        <v>66</v>
      </c>
      <c r="EY69" s="43" t="s">
        <v>66</v>
      </c>
      <c r="EZ69" s="43" t="s">
        <v>66</v>
      </c>
      <c r="FA69" s="43" t="s">
        <v>66</v>
      </c>
      <c r="FB69" s="44" t="s">
        <v>64</v>
      </c>
      <c r="FC69" s="43" t="s">
        <v>66</v>
      </c>
      <c r="FD69" s="124" t="s">
        <v>65</v>
      </c>
      <c r="FE69" s="43" t="s">
        <v>66</v>
      </c>
      <c r="FF69" s="43" t="s">
        <v>66</v>
      </c>
      <c r="FG69" s="4"/>
      <c r="FH69" s="46" t="str">
        <f t="shared" si="17"/>
        <v/>
      </c>
      <c r="FI69" s="46" t="str">
        <f t="shared" si="17"/>
        <v/>
      </c>
      <c r="FJ69" s="46">
        <f t="shared" si="17"/>
        <v>9722300</v>
      </c>
      <c r="FK69" s="46" t="str">
        <f t="shared" si="17"/>
        <v/>
      </c>
      <c r="FL69" s="46" t="str">
        <f t="shared" si="17"/>
        <v/>
      </c>
      <c r="FM69" s="46" t="str">
        <f t="shared" si="17"/>
        <v/>
      </c>
      <c r="FN69" s="46" t="str">
        <f t="shared" si="17"/>
        <v/>
      </c>
      <c r="FO69" s="46" t="str">
        <f t="shared" si="17"/>
        <v/>
      </c>
      <c r="FP69" s="46" t="str">
        <f t="shared" si="17"/>
        <v/>
      </c>
      <c r="FQ69" s="46">
        <f t="shared" si="17"/>
        <v>10571960</v>
      </c>
      <c r="FR69" s="46">
        <f t="shared" si="17"/>
        <v>9758000</v>
      </c>
      <c r="FS69" s="46" t="str">
        <f t="shared" si="17"/>
        <v/>
      </c>
      <c r="FT69" s="46" t="str">
        <f t="shared" si="17"/>
        <v/>
      </c>
      <c r="FU69" s="46" t="str">
        <f t="shared" si="17"/>
        <v/>
      </c>
      <c r="FV69" s="46" t="str">
        <f t="shared" si="17"/>
        <v/>
      </c>
      <c r="FW69" s="46">
        <f t="shared" si="16"/>
        <v>2633470</v>
      </c>
      <c r="FX69" s="46">
        <f t="shared" si="16"/>
        <v>6247500</v>
      </c>
      <c r="FY69" s="46" t="str">
        <f t="shared" si="16"/>
        <v/>
      </c>
      <c r="FZ69" s="46" t="str">
        <f t="shared" si="16"/>
        <v/>
      </c>
      <c r="GA69" s="46" t="str">
        <f t="shared" si="16"/>
        <v/>
      </c>
      <c r="GB69" s="46" t="str">
        <f t="shared" si="16"/>
        <v/>
      </c>
      <c r="GC69" s="46" t="str">
        <f t="shared" si="16"/>
        <v/>
      </c>
      <c r="GD69" s="46" t="str">
        <f t="shared" si="16"/>
        <v/>
      </c>
      <c r="GE69" s="46" t="str">
        <f t="shared" si="16"/>
        <v/>
      </c>
      <c r="GF69" s="46" t="str">
        <f t="shared" si="16"/>
        <v/>
      </c>
      <c r="GG69" s="46" t="str">
        <f t="shared" si="16"/>
        <v/>
      </c>
      <c r="GH69" s="46" t="str">
        <f t="shared" si="16"/>
        <v/>
      </c>
      <c r="GI69" s="46" t="str">
        <f t="shared" si="16"/>
        <v/>
      </c>
      <c r="GJ69" s="46" t="str">
        <f t="shared" si="16"/>
        <v/>
      </c>
      <c r="GK69" s="46" t="str">
        <f t="shared" si="16"/>
        <v/>
      </c>
      <c r="GL69" s="46">
        <f t="shared" si="16"/>
        <v>6600787.2000000002</v>
      </c>
      <c r="GM69" s="46">
        <f t="shared" si="18"/>
        <v>10995600</v>
      </c>
      <c r="GN69" s="46" t="str">
        <f t="shared" si="11"/>
        <v/>
      </c>
      <c r="GO69" s="46" t="str">
        <f t="shared" si="11"/>
        <v/>
      </c>
      <c r="GP69" s="46" t="str">
        <f t="shared" si="11"/>
        <v/>
      </c>
      <c r="GQ69" s="46" t="str">
        <f t="shared" si="10"/>
        <v/>
      </c>
      <c r="GR69" s="46" t="str">
        <f t="shared" si="10"/>
        <v/>
      </c>
      <c r="GS69" s="46" t="str">
        <f t="shared" si="10"/>
        <v/>
      </c>
      <c r="GT69" s="46" t="str">
        <f t="shared" si="10"/>
        <v/>
      </c>
      <c r="GU69" s="46" t="str">
        <f t="shared" si="10"/>
        <v/>
      </c>
      <c r="GV69" s="46" t="str">
        <f t="shared" si="10"/>
        <v/>
      </c>
      <c r="GW69" s="46" t="str">
        <f t="shared" si="10"/>
        <v/>
      </c>
      <c r="GX69" s="46" t="str">
        <f t="shared" si="10"/>
        <v/>
      </c>
      <c r="GY69" s="46" t="str">
        <f t="shared" si="10"/>
        <v/>
      </c>
      <c r="GZ69" s="46" t="str">
        <f t="shared" si="19"/>
        <v/>
      </c>
      <c r="HA69" s="46" t="str">
        <f t="shared" si="19"/>
        <v/>
      </c>
      <c r="HB69" s="46" t="str">
        <f t="shared" si="8"/>
        <v/>
      </c>
      <c r="HC69" s="46" t="str">
        <f t="shared" si="8"/>
        <v/>
      </c>
      <c r="HD69" s="46" t="str">
        <f t="shared" si="8"/>
        <v/>
      </c>
      <c r="HE69" s="46" t="str">
        <f t="shared" si="8"/>
        <v/>
      </c>
      <c r="HF69" s="46" t="str">
        <f t="shared" si="8"/>
        <v/>
      </c>
      <c r="HG69" s="4"/>
    </row>
    <row r="70" spans="1:215" ht="42" customHeight="1" x14ac:dyDescent="0.2">
      <c r="A70" s="33">
        <v>61</v>
      </c>
      <c r="B70" s="33" t="s">
        <v>121</v>
      </c>
      <c r="C70" s="55" t="s">
        <v>149</v>
      </c>
      <c r="D70" s="56" t="s">
        <v>150</v>
      </c>
      <c r="E70" s="33">
        <v>1</v>
      </c>
      <c r="F70" s="35">
        <v>19748050</v>
      </c>
      <c r="G70" s="51"/>
      <c r="H70" s="126">
        <v>0</v>
      </c>
      <c r="I70" s="126">
        <v>22026403.861538488</v>
      </c>
      <c r="J70" s="126">
        <v>0</v>
      </c>
      <c r="K70" s="126">
        <v>0</v>
      </c>
      <c r="L70" s="126">
        <v>0</v>
      </c>
      <c r="M70" s="126">
        <v>23443000</v>
      </c>
      <c r="N70" s="126">
        <v>18524730</v>
      </c>
      <c r="O70" s="126">
        <v>0</v>
      </c>
      <c r="P70" s="38">
        <v>0</v>
      </c>
      <c r="Q70" s="126">
        <v>0</v>
      </c>
      <c r="R70" s="126">
        <v>19742100</v>
      </c>
      <c r="S70" s="126">
        <v>0</v>
      </c>
      <c r="T70" s="126">
        <v>0</v>
      </c>
      <c r="U70" s="126">
        <v>0</v>
      </c>
      <c r="V70" s="126">
        <v>0</v>
      </c>
      <c r="W70" s="38">
        <v>0</v>
      </c>
      <c r="X70" s="38">
        <v>21962640</v>
      </c>
      <c r="Y70" s="38">
        <v>0</v>
      </c>
      <c r="Z70" s="126">
        <v>0</v>
      </c>
      <c r="AA70" s="126">
        <v>0</v>
      </c>
      <c r="AB70" s="126">
        <v>0</v>
      </c>
      <c r="AC70" s="126">
        <v>27787095</v>
      </c>
      <c r="AD70" s="126">
        <v>0</v>
      </c>
      <c r="AE70" s="126">
        <v>0</v>
      </c>
      <c r="AF70" s="38">
        <v>0</v>
      </c>
      <c r="AG70" s="126">
        <v>0</v>
      </c>
      <c r="AH70" s="126">
        <v>0</v>
      </c>
      <c r="AI70" s="126">
        <v>0</v>
      </c>
      <c r="AJ70" s="126">
        <v>18090728.670000002</v>
      </c>
      <c r="AK70" s="126">
        <v>0</v>
      </c>
      <c r="AL70" s="126">
        <v>37795328.200000003</v>
      </c>
      <c r="AM70" s="126">
        <v>0</v>
      </c>
      <c r="AN70" s="38">
        <v>19742100</v>
      </c>
      <c r="AO70" s="38">
        <v>42245000</v>
      </c>
      <c r="AP70" s="126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126">
        <v>0</v>
      </c>
      <c r="AX70" s="38">
        <v>0</v>
      </c>
      <c r="AY70" s="38">
        <v>0</v>
      </c>
      <c r="AZ70" s="39">
        <v>0</v>
      </c>
      <c r="BA70" s="38">
        <v>0</v>
      </c>
      <c r="BB70" s="40">
        <v>0</v>
      </c>
      <c r="BC70" s="38">
        <v>0</v>
      </c>
      <c r="BD70" s="38">
        <v>0</v>
      </c>
      <c r="BE70" s="38">
        <v>0</v>
      </c>
      <c r="BF70" s="37">
        <v>0</v>
      </c>
      <c r="BH70" s="41" t="s">
        <v>65</v>
      </c>
      <c r="BI70" s="41" t="s">
        <v>64</v>
      </c>
      <c r="BJ70" s="41" t="s">
        <v>64</v>
      </c>
      <c r="BK70" s="41" t="s">
        <v>64</v>
      </c>
      <c r="BL70" s="41" t="s">
        <v>65</v>
      </c>
      <c r="BM70" s="41" t="s">
        <v>64</v>
      </c>
      <c r="BN70" s="41" t="s">
        <v>65</v>
      </c>
      <c r="BO70" s="41" t="s">
        <v>64</v>
      </c>
      <c r="BP70" s="41" t="s">
        <v>64</v>
      </c>
      <c r="BQ70" s="41" t="s">
        <v>64</v>
      </c>
      <c r="BR70" s="41" t="s">
        <v>64</v>
      </c>
      <c r="BS70" s="41" t="s">
        <v>65</v>
      </c>
      <c r="BT70" s="41" t="s">
        <v>64</v>
      </c>
      <c r="BU70" s="41" t="s">
        <v>64</v>
      </c>
      <c r="BV70" s="41" t="s">
        <v>64</v>
      </c>
      <c r="BW70" s="41" t="s">
        <v>64</v>
      </c>
      <c r="BX70" s="41" t="s">
        <v>64</v>
      </c>
      <c r="BY70" s="41" t="s">
        <v>64</v>
      </c>
      <c r="BZ70" s="41" t="s">
        <v>64</v>
      </c>
      <c r="CA70" s="41" t="s">
        <v>64</v>
      </c>
      <c r="CB70" s="41" t="s">
        <v>64</v>
      </c>
      <c r="CC70" s="41" t="s">
        <v>65</v>
      </c>
      <c r="CD70" s="41" t="s">
        <v>65</v>
      </c>
      <c r="CE70" s="41" t="s">
        <v>64</v>
      </c>
      <c r="CF70" s="41" t="s">
        <v>64</v>
      </c>
      <c r="CG70" s="41" t="s">
        <v>64</v>
      </c>
      <c r="CH70" s="41" t="s">
        <v>64</v>
      </c>
      <c r="CI70" s="41" t="s">
        <v>64</v>
      </c>
      <c r="CJ70" s="41" t="s">
        <v>64</v>
      </c>
      <c r="CK70" s="41" t="s">
        <v>64</v>
      </c>
      <c r="CL70" s="41" t="s">
        <v>64</v>
      </c>
      <c r="CM70" s="41" t="s">
        <v>64</v>
      </c>
      <c r="CN70" s="41" t="s">
        <v>65</v>
      </c>
      <c r="CO70" s="41" t="s">
        <v>64</v>
      </c>
      <c r="CP70" s="41" t="s">
        <v>64</v>
      </c>
      <c r="CQ70" s="41" t="s">
        <v>65</v>
      </c>
      <c r="CR70" s="41" t="s">
        <v>64</v>
      </c>
      <c r="CS70" s="41" t="s">
        <v>65</v>
      </c>
      <c r="CT70" s="41" t="s">
        <v>64</v>
      </c>
      <c r="CU70" s="41" t="s">
        <v>64</v>
      </c>
      <c r="CV70" s="41" t="s">
        <v>64</v>
      </c>
      <c r="CW70" s="41" t="s">
        <v>65</v>
      </c>
      <c r="CX70" s="41" t="s">
        <v>65</v>
      </c>
      <c r="CY70" s="41" t="s">
        <v>64</v>
      </c>
      <c r="CZ70" s="41" t="s">
        <v>64</v>
      </c>
      <c r="DA70" s="41" t="s">
        <v>64</v>
      </c>
      <c r="DB70" s="41" t="s">
        <v>65</v>
      </c>
      <c r="DC70" s="41" t="s">
        <v>65</v>
      </c>
      <c r="DD70" s="41" t="s">
        <v>64</v>
      </c>
      <c r="DE70" s="41" t="s">
        <v>65</v>
      </c>
      <c r="DF70" s="41" t="s">
        <v>64</v>
      </c>
      <c r="DG70" s="42"/>
      <c r="DH70" s="43" t="s">
        <v>66</v>
      </c>
      <c r="DI70" s="44" t="s">
        <v>64</v>
      </c>
      <c r="DJ70" s="43" t="s">
        <v>66</v>
      </c>
      <c r="DK70" s="43" t="s">
        <v>66</v>
      </c>
      <c r="DL70" s="43" t="s">
        <v>66</v>
      </c>
      <c r="DM70" s="44" t="s">
        <v>64</v>
      </c>
      <c r="DN70" s="44" t="s">
        <v>64</v>
      </c>
      <c r="DO70" s="43" t="s">
        <v>66</v>
      </c>
      <c r="DP70" s="43" t="s">
        <v>66</v>
      </c>
      <c r="DQ70" s="43" t="s">
        <v>66</v>
      </c>
      <c r="DR70" s="44" t="s">
        <v>64</v>
      </c>
      <c r="DS70" s="43" t="s">
        <v>66</v>
      </c>
      <c r="DT70" s="43" t="s">
        <v>66</v>
      </c>
      <c r="DU70" s="43" t="s">
        <v>66</v>
      </c>
      <c r="DV70" s="43" t="s">
        <v>66</v>
      </c>
      <c r="DW70" s="43" t="s">
        <v>66</v>
      </c>
      <c r="DX70" s="44" t="s">
        <v>64</v>
      </c>
      <c r="DY70" s="43" t="s">
        <v>66</v>
      </c>
      <c r="DZ70" s="43" t="s">
        <v>66</v>
      </c>
      <c r="EA70" s="43" t="s">
        <v>66</v>
      </c>
      <c r="EB70" s="43" t="s">
        <v>66</v>
      </c>
      <c r="EC70" s="44" t="s">
        <v>64</v>
      </c>
      <c r="ED70" s="43" t="s">
        <v>66</v>
      </c>
      <c r="EE70" s="43" t="s">
        <v>66</v>
      </c>
      <c r="EF70" s="43" t="s">
        <v>66</v>
      </c>
      <c r="EG70" s="43" t="s">
        <v>66</v>
      </c>
      <c r="EH70" s="43" t="s">
        <v>66</v>
      </c>
      <c r="EI70" s="43" t="s">
        <v>66</v>
      </c>
      <c r="EJ70" s="44" t="s">
        <v>64</v>
      </c>
      <c r="EK70" s="43" t="s">
        <v>66</v>
      </c>
      <c r="EL70" s="44" t="s">
        <v>64</v>
      </c>
      <c r="EM70" s="43" t="s">
        <v>66</v>
      </c>
      <c r="EN70" s="124" t="s">
        <v>64</v>
      </c>
      <c r="EO70" s="124" t="s">
        <v>65</v>
      </c>
      <c r="EP70" s="43" t="s">
        <v>66</v>
      </c>
      <c r="EQ70" s="43" t="s">
        <v>66</v>
      </c>
      <c r="ER70" s="43" t="s">
        <v>66</v>
      </c>
      <c r="ES70" s="43" t="s">
        <v>66</v>
      </c>
      <c r="ET70" s="43" t="s">
        <v>66</v>
      </c>
      <c r="EU70" s="43" t="s">
        <v>66</v>
      </c>
      <c r="EV70" s="43" t="s">
        <v>66</v>
      </c>
      <c r="EW70" s="43" t="s">
        <v>66</v>
      </c>
      <c r="EX70" s="43" t="s">
        <v>66</v>
      </c>
      <c r="EY70" s="43" t="s">
        <v>66</v>
      </c>
      <c r="EZ70" s="43" t="s">
        <v>66</v>
      </c>
      <c r="FA70" s="43" t="s">
        <v>66</v>
      </c>
      <c r="FB70" s="43" t="s">
        <v>66</v>
      </c>
      <c r="FC70" s="43" t="s">
        <v>66</v>
      </c>
      <c r="FD70" s="43" t="s">
        <v>66</v>
      </c>
      <c r="FE70" s="43" t="s">
        <v>66</v>
      </c>
      <c r="FF70" s="43" t="s">
        <v>66</v>
      </c>
      <c r="FG70" s="4"/>
      <c r="FH70" s="46" t="str">
        <f t="shared" si="17"/>
        <v/>
      </c>
      <c r="FI70" s="46">
        <f t="shared" si="17"/>
        <v>22026403.861538488</v>
      </c>
      <c r="FJ70" s="46" t="str">
        <f t="shared" si="17"/>
        <v/>
      </c>
      <c r="FK70" s="46" t="str">
        <f t="shared" si="17"/>
        <v/>
      </c>
      <c r="FL70" s="46" t="str">
        <f t="shared" si="17"/>
        <v/>
      </c>
      <c r="FM70" s="46">
        <f t="shared" si="17"/>
        <v>23443000</v>
      </c>
      <c r="FN70" s="46" t="str">
        <f t="shared" si="17"/>
        <v/>
      </c>
      <c r="FO70" s="46" t="str">
        <f t="shared" si="17"/>
        <v/>
      </c>
      <c r="FP70" s="46" t="str">
        <f t="shared" si="17"/>
        <v/>
      </c>
      <c r="FQ70" s="46" t="str">
        <f t="shared" si="17"/>
        <v/>
      </c>
      <c r="FR70" s="46">
        <f t="shared" si="17"/>
        <v>19742100</v>
      </c>
      <c r="FS70" s="46" t="str">
        <f t="shared" si="17"/>
        <v/>
      </c>
      <c r="FT70" s="46" t="str">
        <f t="shared" si="17"/>
        <v/>
      </c>
      <c r="FU70" s="46" t="str">
        <f t="shared" si="17"/>
        <v/>
      </c>
      <c r="FV70" s="46" t="str">
        <f t="shared" si="17"/>
        <v/>
      </c>
      <c r="FW70" s="46" t="str">
        <f t="shared" si="16"/>
        <v/>
      </c>
      <c r="FX70" s="46">
        <f t="shared" si="16"/>
        <v>21962640</v>
      </c>
      <c r="FY70" s="46" t="str">
        <f t="shared" si="16"/>
        <v/>
      </c>
      <c r="FZ70" s="46" t="str">
        <f t="shared" si="16"/>
        <v/>
      </c>
      <c r="GA70" s="46" t="str">
        <f t="shared" si="16"/>
        <v/>
      </c>
      <c r="GB70" s="46" t="str">
        <f t="shared" si="16"/>
        <v/>
      </c>
      <c r="GC70" s="46" t="str">
        <f t="shared" si="16"/>
        <v/>
      </c>
      <c r="GD70" s="46" t="str">
        <f t="shared" si="16"/>
        <v/>
      </c>
      <c r="GE70" s="46" t="str">
        <f t="shared" si="16"/>
        <v/>
      </c>
      <c r="GF70" s="46" t="str">
        <f t="shared" si="16"/>
        <v/>
      </c>
      <c r="GG70" s="46" t="str">
        <f t="shared" si="16"/>
        <v/>
      </c>
      <c r="GH70" s="46" t="str">
        <f t="shared" si="16"/>
        <v/>
      </c>
      <c r="GI70" s="46" t="str">
        <f t="shared" si="16"/>
        <v/>
      </c>
      <c r="GJ70" s="46">
        <f t="shared" si="16"/>
        <v>18090728.670000002</v>
      </c>
      <c r="GK70" s="46" t="str">
        <f t="shared" si="16"/>
        <v/>
      </c>
      <c r="GL70" s="46">
        <f t="shared" si="16"/>
        <v>37795328.200000003</v>
      </c>
      <c r="GM70" s="46" t="str">
        <f t="shared" si="18"/>
        <v/>
      </c>
      <c r="GN70" s="46" t="str">
        <f t="shared" si="11"/>
        <v/>
      </c>
      <c r="GO70" s="46" t="str">
        <f t="shared" si="11"/>
        <v/>
      </c>
      <c r="GP70" s="46" t="str">
        <f t="shared" si="11"/>
        <v/>
      </c>
      <c r="GQ70" s="46" t="str">
        <f t="shared" si="10"/>
        <v/>
      </c>
      <c r="GR70" s="46" t="str">
        <f t="shared" si="10"/>
        <v/>
      </c>
      <c r="GS70" s="46" t="str">
        <f t="shared" si="10"/>
        <v/>
      </c>
      <c r="GT70" s="46" t="str">
        <f t="shared" si="10"/>
        <v/>
      </c>
      <c r="GU70" s="46" t="str">
        <f t="shared" si="10"/>
        <v/>
      </c>
      <c r="GV70" s="46" t="str">
        <f t="shared" si="10"/>
        <v/>
      </c>
      <c r="GW70" s="46" t="str">
        <f t="shared" si="10"/>
        <v/>
      </c>
      <c r="GX70" s="46" t="str">
        <f t="shared" si="10"/>
        <v/>
      </c>
      <c r="GY70" s="46" t="str">
        <f t="shared" si="10"/>
        <v/>
      </c>
      <c r="GZ70" s="46" t="str">
        <f t="shared" si="19"/>
        <v/>
      </c>
      <c r="HA70" s="46" t="str">
        <f t="shared" si="19"/>
        <v/>
      </c>
      <c r="HB70" s="46" t="str">
        <f t="shared" si="8"/>
        <v/>
      </c>
      <c r="HC70" s="46" t="str">
        <f t="shared" si="8"/>
        <v/>
      </c>
      <c r="HD70" s="46" t="str">
        <f t="shared" si="8"/>
        <v/>
      </c>
      <c r="HE70" s="46" t="str">
        <f t="shared" si="8"/>
        <v/>
      </c>
      <c r="HF70" s="46" t="str">
        <f t="shared" si="8"/>
        <v/>
      </c>
      <c r="HG70" s="4"/>
    </row>
    <row r="71" spans="1:215" ht="42" customHeight="1" x14ac:dyDescent="0.2">
      <c r="A71" s="33">
        <v>62</v>
      </c>
      <c r="B71" s="33" t="s">
        <v>121</v>
      </c>
      <c r="C71" s="55" t="s">
        <v>143</v>
      </c>
      <c r="D71" s="56" t="s">
        <v>151</v>
      </c>
      <c r="E71" s="33">
        <v>1</v>
      </c>
      <c r="F71" s="35">
        <v>10543400</v>
      </c>
      <c r="G71" s="51"/>
      <c r="H71" s="126">
        <v>0</v>
      </c>
      <c r="I71" s="126">
        <v>0</v>
      </c>
      <c r="J71" s="126">
        <v>0</v>
      </c>
      <c r="K71" s="126">
        <v>0</v>
      </c>
      <c r="L71" s="126">
        <v>0</v>
      </c>
      <c r="M71" s="126">
        <v>0</v>
      </c>
      <c r="N71" s="126">
        <v>0</v>
      </c>
      <c r="O71" s="126">
        <v>0</v>
      </c>
      <c r="P71" s="38">
        <v>0</v>
      </c>
      <c r="Q71" s="126">
        <v>0</v>
      </c>
      <c r="R71" s="126">
        <v>10531500</v>
      </c>
      <c r="S71" s="126">
        <v>0</v>
      </c>
      <c r="T71" s="126">
        <v>0</v>
      </c>
      <c r="U71" s="126">
        <v>0</v>
      </c>
      <c r="V71" s="126">
        <v>0</v>
      </c>
      <c r="W71" s="38">
        <v>0</v>
      </c>
      <c r="X71" s="38">
        <v>0</v>
      </c>
      <c r="Y71" s="38">
        <v>0</v>
      </c>
      <c r="Z71" s="126">
        <v>0</v>
      </c>
      <c r="AA71" s="126">
        <v>0</v>
      </c>
      <c r="AB71" s="126">
        <v>0</v>
      </c>
      <c r="AC71" s="126">
        <v>16238923.076923076</v>
      </c>
      <c r="AD71" s="126">
        <v>0</v>
      </c>
      <c r="AE71" s="126">
        <v>0</v>
      </c>
      <c r="AF71" s="38">
        <v>0</v>
      </c>
      <c r="AG71" s="126">
        <v>0</v>
      </c>
      <c r="AH71" s="126">
        <v>0</v>
      </c>
      <c r="AI71" s="126">
        <v>0</v>
      </c>
      <c r="AJ71" s="126">
        <v>0</v>
      </c>
      <c r="AK71" s="126">
        <v>0</v>
      </c>
      <c r="AL71" s="126">
        <v>0</v>
      </c>
      <c r="AM71" s="126">
        <v>0</v>
      </c>
      <c r="AN71" s="38">
        <v>0</v>
      </c>
      <c r="AO71" s="38">
        <v>0</v>
      </c>
      <c r="AP71" s="126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126">
        <v>0</v>
      </c>
      <c r="AX71" s="38">
        <v>0</v>
      </c>
      <c r="AY71" s="38">
        <v>0</v>
      </c>
      <c r="AZ71" s="39">
        <v>0</v>
      </c>
      <c r="BA71" s="38">
        <v>0</v>
      </c>
      <c r="BB71" s="40">
        <v>0</v>
      </c>
      <c r="BC71" s="38">
        <v>0</v>
      </c>
      <c r="BD71" s="38">
        <v>0</v>
      </c>
      <c r="BE71" s="38">
        <v>0</v>
      </c>
      <c r="BF71" s="37">
        <v>0</v>
      </c>
      <c r="BH71" s="41" t="s">
        <v>65</v>
      </c>
      <c r="BI71" s="41" t="s">
        <v>64</v>
      </c>
      <c r="BJ71" s="41" t="s">
        <v>64</v>
      </c>
      <c r="BK71" s="41" t="s">
        <v>64</v>
      </c>
      <c r="BL71" s="41" t="s">
        <v>65</v>
      </c>
      <c r="BM71" s="41" t="s">
        <v>64</v>
      </c>
      <c r="BN71" s="41" t="s">
        <v>65</v>
      </c>
      <c r="BO71" s="41" t="s">
        <v>64</v>
      </c>
      <c r="BP71" s="41" t="s">
        <v>64</v>
      </c>
      <c r="BQ71" s="41" t="s">
        <v>64</v>
      </c>
      <c r="BR71" s="41" t="s">
        <v>64</v>
      </c>
      <c r="BS71" s="41" t="s">
        <v>65</v>
      </c>
      <c r="BT71" s="41" t="s">
        <v>64</v>
      </c>
      <c r="BU71" s="41" t="s">
        <v>64</v>
      </c>
      <c r="BV71" s="41" t="s">
        <v>64</v>
      </c>
      <c r="BW71" s="41" t="s">
        <v>64</v>
      </c>
      <c r="BX71" s="41" t="s">
        <v>64</v>
      </c>
      <c r="BY71" s="41" t="s">
        <v>64</v>
      </c>
      <c r="BZ71" s="41" t="s">
        <v>64</v>
      </c>
      <c r="CA71" s="41" t="s">
        <v>64</v>
      </c>
      <c r="CB71" s="41" t="s">
        <v>64</v>
      </c>
      <c r="CC71" s="41" t="s">
        <v>65</v>
      </c>
      <c r="CD71" s="41" t="s">
        <v>65</v>
      </c>
      <c r="CE71" s="41" t="s">
        <v>64</v>
      </c>
      <c r="CF71" s="41" t="s">
        <v>64</v>
      </c>
      <c r="CG71" s="41" t="s">
        <v>64</v>
      </c>
      <c r="CH71" s="41" t="s">
        <v>64</v>
      </c>
      <c r="CI71" s="41" t="s">
        <v>64</v>
      </c>
      <c r="CJ71" s="41" t="s">
        <v>64</v>
      </c>
      <c r="CK71" s="41" t="s">
        <v>64</v>
      </c>
      <c r="CL71" s="41" t="s">
        <v>64</v>
      </c>
      <c r="CM71" s="41" t="s">
        <v>64</v>
      </c>
      <c r="CN71" s="41" t="s">
        <v>65</v>
      </c>
      <c r="CO71" s="41" t="s">
        <v>64</v>
      </c>
      <c r="CP71" s="41" t="s">
        <v>64</v>
      </c>
      <c r="CQ71" s="41" t="s">
        <v>65</v>
      </c>
      <c r="CR71" s="41" t="s">
        <v>64</v>
      </c>
      <c r="CS71" s="41" t="s">
        <v>65</v>
      </c>
      <c r="CT71" s="41" t="s">
        <v>64</v>
      </c>
      <c r="CU71" s="41" t="s">
        <v>64</v>
      </c>
      <c r="CV71" s="41" t="s">
        <v>64</v>
      </c>
      <c r="CW71" s="41" t="s">
        <v>65</v>
      </c>
      <c r="CX71" s="41" t="s">
        <v>65</v>
      </c>
      <c r="CY71" s="41" t="s">
        <v>64</v>
      </c>
      <c r="CZ71" s="41" t="s">
        <v>64</v>
      </c>
      <c r="DA71" s="41" t="s">
        <v>64</v>
      </c>
      <c r="DB71" s="41" t="s">
        <v>65</v>
      </c>
      <c r="DC71" s="41" t="s">
        <v>65</v>
      </c>
      <c r="DD71" s="41" t="s">
        <v>64</v>
      </c>
      <c r="DE71" s="41" t="s">
        <v>65</v>
      </c>
      <c r="DF71" s="41" t="s">
        <v>64</v>
      </c>
      <c r="DG71" s="42"/>
      <c r="DH71" s="43" t="s">
        <v>66</v>
      </c>
      <c r="DI71" s="43" t="s">
        <v>66</v>
      </c>
      <c r="DJ71" s="43" t="s">
        <v>66</v>
      </c>
      <c r="DK71" s="43" t="s">
        <v>66</v>
      </c>
      <c r="DL71" s="43" t="s">
        <v>66</v>
      </c>
      <c r="DM71" s="43" t="s">
        <v>66</v>
      </c>
      <c r="DN71" s="43" t="s">
        <v>66</v>
      </c>
      <c r="DO71" s="43" t="s">
        <v>66</v>
      </c>
      <c r="DP71" s="43" t="s">
        <v>66</v>
      </c>
      <c r="DQ71" s="43" t="s">
        <v>66</v>
      </c>
      <c r="DR71" s="44" t="s">
        <v>64</v>
      </c>
      <c r="DS71" s="43" t="s">
        <v>66</v>
      </c>
      <c r="DT71" s="43" t="s">
        <v>66</v>
      </c>
      <c r="DU71" s="43" t="s">
        <v>66</v>
      </c>
      <c r="DV71" s="43" t="s">
        <v>66</v>
      </c>
      <c r="DW71" s="43" t="s">
        <v>66</v>
      </c>
      <c r="DX71" s="43" t="s">
        <v>66</v>
      </c>
      <c r="DY71" s="43" t="s">
        <v>66</v>
      </c>
      <c r="DZ71" s="43" t="s">
        <v>66</v>
      </c>
      <c r="EA71" s="43" t="s">
        <v>66</v>
      </c>
      <c r="EB71" s="43" t="s">
        <v>66</v>
      </c>
      <c r="EC71" s="44" t="s">
        <v>64</v>
      </c>
      <c r="ED71" s="43" t="s">
        <v>66</v>
      </c>
      <c r="EE71" s="43" t="s">
        <v>66</v>
      </c>
      <c r="EF71" s="43" t="s">
        <v>66</v>
      </c>
      <c r="EG71" s="43" t="s">
        <v>66</v>
      </c>
      <c r="EH71" s="43" t="s">
        <v>66</v>
      </c>
      <c r="EI71" s="43" t="s">
        <v>66</v>
      </c>
      <c r="EJ71" s="43" t="s">
        <v>66</v>
      </c>
      <c r="EK71" s="43" t="s">
        <v>66</v>
      </c>
      <c r="EL71" s="43" t="s">
        <v>66</v>
      </c>
      <c r="EM71" s="43" t="s">
        <v>66</v>
      </c>
      <c r="EN71" s="43" t="s">
        <v>66</v>
      </c>
      <c r="EO71" s="43" t="s">
        <v>66</v>
      </c>
      <c r="EP71" s="43" t="s">
        <v>66</v>
      </c>
      <c r="EQ71" s="43" t="s">
        <v>66</v>
      </c>
      <c r="ER71" s="43" t="s">
        <v>66</v>
      </c>
      <c r="ES71" s="43" t="s">
        <v>66</v>
      </c>
      <c r="ET71" s="43" t="s">
        <v>66</v>
      </c>
      <c r="EU71" s="43" t="s">
        <v>66</v>
      </c>
      <c r="EV71" s="43" t="s">
        <v>66</v>
      </c>
      <c r="EW71" s="43" t="s">
        <v>66</v>
      </c>
      <c r="EX71" s="43" t="s">
        <v>66</v>
      </c>
      <c r="EY71" s="43" t="s">
        <v>66</v>
      </c>
      <c r="EZ71" s="43" t="s">
        <v>66</v>
      </c>
      <c r="FA71" s="43" t="s">
        <v>66</v>
      </c>
      <c r="FB71" s="43" t="s">
        <v>66</v>
      </c>
      <c r="FC71" s="43" t="s">
        <v>66</v>
      </c>
      <c r="FD71" s="43" t="s">
        <v>66</v>
      </c>
      <c r="FE71" s="43" t="s">
        <v>66</v>
      </c>
      <c r="FF71" s="43" t="s">
        <v>66</v>
      </c>
      <c r="FG71" s="4"/>
      <c r="FH71" s="46" t="str">
        <f t="shared" si="17"/>
        <v/>
      </c>
      <c r="FI71" s="46" t="str">
        <f t="shared" si="17"/>
        <v/>
      </c>
      <c r="FJ71" s="46" t="str">
        <f t="shared" si="17"/>
        <v/>
      </c>
      <c r="FK71" s="46" t="str">
        <f t="shared" si="17"/>
        <v/>
      </c>
      <c r="FL71" s="46" t="str">
        <f t="shared" si="17"/>
        <v/>
      </c>
      <c r="FM71" s="46" t="str">
        <f t="shared" si="17"/>
        <v/>
      </c>
      <c r="FN71" s="46" t="str">
        <f t="shared" si="17"/>
        <v/>
      </c>
      <c r="FO71" s="46" t="str">
        <f t="shared" si="17"/>
        <v/>
      </c>
      <c r="FP71" s="46" t="str">
        <f t="shared" si="17"/>
        <v/>
      </c>
      <c r="FQ71" s="46" t="str">
        <f t="shared" si="17"/>
        <v/>
      </c>
      <c r="FR71" s="46">
        <f t="shared" si="17"/>
        <v>10531500</v>
      </c>
      <c r="FS71" s="46" t="str">
        <f t="shared" si="17"/>
        <v/>
      </c>
      <c r="FT71" s="46" t="str">
        <f t="shared" si="17"/>
        <v/>
      </c>
      <c r="FU71" s="46" t="str">
        <f t="shared" si="17"/>
        <v/>
      </c>
      <c r="FV71" s="46" t="str">
        <f t="shared" si="17"/>
        <v/>
      </c>
      <c r="FW71" s="46" t="str">
        <f t="shared" si="16"/>
        <v/>
      </c>
      <c r="FX71" s="46" t="str">
        <f t="shared" si="16"/>
        <v/>
      </c>
      <c r="FY71" s="46" t="str">
        <f t="shared" si="16"/>
        <v/>
      </c>
      <c r="FZ71" s="46" t="str">
        <f t="shared" si="16"/>
        <v/>
      </c>
      <c r="GA71" s="46" t="str">
        <f t="shared" si="16"/>
        <v/>
      </c>
      <c r="GB71" s="46" t="str">
        <f t="shared" si="16"/>
        <v/>
      </c>
      <c r="GC71" s="46" t="str">
        <f t="shared" si="16"/>
        <v/>
      </c>
      <c r="GD71" s="46" t="str">
        <f t="shared" si="16"/>
        <v/>
      </c>
      <c r="GE71" s="46" t="str">
        <f t="shared" si="16"/>
        <v/>
      </c>
      <c r="GF71" s="46" t="str">
        <f t="shared" si="16"/>
        <v/>
      </c>
      <c r="GG71" s="46" t="str">
        <f t="shared" si="16"/>
        <v/>
      </c>
      <c r="GH71" s="46" t="str">
        <f t="shared" si="16"/>
        <v/>
      </c>
      <c r="GI71" s="46" t="str">
        <f t="shared" si="16"/>
        <v/>
      </c>
      <c r="GJ71" s="46" t="str">
        <f t="shared" si="16"/>
        <v/>
      </c>
      <c r="GK71" s="46" t="str">
        <f t="shared" si="16"/>
        <v/>
      </c>
      <c r="GL71" s="46" t="str">
        <f t="shared" si="16"/>
        <v/>
      </c>
      <c r="GM71" s="46" t="str">
        <f t="shared" si="18"/>
        <v/>
      </c>
      <c r="GN71" s="46" t="str">
        <f t="shared" si="11"/>
        <v/>
      </c>
      <c r="GO71" s="46" t="str">
        <f t="shared" si="11"/>
        <v/>
      </c>
      <c r="GP71" s="46" t="str">
        <f t="shared" si="11"/>
        <v/>
      </c>
      <c r="GQ71" s="46" t="str">
        <f t="shared" si="10"/>
        <v/>
      </c>
      <c r="GR71" s="46" t="str">
        <f t="shared" si="10"/>
        <v/>
      </c>
      <c r="GS71" s="46" t="str">
        <f t="shared" si="10"/>
        <v/>
      </c>
      <c r="GT71" s="46" t="str">
        <f t="shared" si="10"/>
        <v/>
      </c>
      <c r="GU71" s="46" t="str">
        <f t="shared" si="10"/>
        <v/>
      </c>
      <c r="GV71" s="46" t="str">
        <f t="shared" si="10"/>
        <v/>
      </c>
      <c r="GW71" s="46" t="str">
        <f t="shared" si="10"/>
        <v/>
      </c>
      <c r="GX71" s="46" t="str">
        <f t="shared" si="10"/>
        <v/>
      </c>
      <c r="GY71" s="46" t="str">
        <f t="shared" si="10"/>
        <v/>
      </c>
      <c r="GZ71" s="46" t="str">
        <f t="shared" si="19"/>
        <v/>
      </c>
      <c r="HA71" s="46" t="str">
        <f t="shared" si="19"/>
        <v/>
      </c>
      <c r="HB71" s="46" t="str">
        <f t="shared" si="8"/>
        <v/>
      </c>
      <c r="HC71" s="46" t="str">
        <f t="shared" si="8"/>
        <v/>
      </c>
      <c r="HD71" s="46" t="str">
        <f t="shared" si="8"/>
        <v/>
      </c>
      <c r="HE71" s="46" t="str">
        <f t="shared" si="8"/>
        <v/>
      </c>
      <c r="HF71" s="46" t="str">
        <f t="shared" si="8"/>
        <v/>
      </c>
      <c r="HG71" s="4"/>
    </row>
    <row r="72" spans="1:215" ht="42" customHeight="1" x14ac:dyDescent="0.2">
      <c r="A72" s="33">
        <v>63</v>
      </c>
      <c r="B72" s="33" t="s">
        <v>121</v>
      </c>
      <c r="C72" s="55" t="s">
        <v>152</v>
      </c>
      <c r="D72" s="56" t="s">
        <v>153</v>
      </c>
      <c r="E72" s="33">
        <v>1</v>
      </c>
      <c r="F72" s="35">
        <v>13807570</v>
      </c>
      <c r="G72" s="51"/>
      <c r="H72" s="126">
        <v>0</v>
      </c>
      <c r="I72" s="126">
        <v>0</v>
      </c>
      <c r="J72" s="126">
        <v>13357750</v>
      </c>
      <c r="K72" s="126">
        <v>0</v>
      </c>
      <c r="L72" s="126">
        <v>0</v>
      </c>
      <c r="M72" s="126">
        <v>0</v>
      </c>
      <c r="N72" s="126">
        <v>0</v>
      </c>
      <c r="O72" s="126">
        <v>0</v>
      </c>
      <c r="P72" s="38">
        <v>0</v>
      </c>
      <c r="Q72" s="126">
        <v>0</v>
      </c>
      <c r="R72" s="126">
        <v>12971000</v>
      </c>
      <c r="S72" s="126">
        <v>0</v>
      </c>
      <c r="T72" s="126">
        <v>0</v>
      </c>
      <c r="U72" s="126">
        <v>0</v>
      </c>
      <c r="V72" s="126">
        <v>0</v>
      </c>
      <c r="W72" s="38">
        <v>0</v>
      </c>
      <c r="X72" s="38">
        <v>9323650</v>
      </c>
      <c r="Y72" s="38">
        <v>0</v>
      </c>
      <c r="Z72" s="126">
        <v>0</v>
      </c>
      <c r="AA72" s="126">
        <v>0</v>
      </c>
      <c r="AB72" s="126">
        <v>0</v>
      </c>
      <c r="AC72" s="126">
        <v>0</v>
      </c>
      <c r="AD72" s="126">
        <v>0</v>
      </c>
      <c r="AE72" s="126">
        <v>0</v>
      </c>
      <c r="AF72" s="38">
        <v>0</v>
      </c>
      <c r="AG72" s="126">
        <v>0</v>
      </c>
      <c r="AH72" s="126">
        <v>0</v>
      </c>
      <c r="AI72" s="126">
        <v>0</v>
      </c>
      <c r="AJ72" s="126">
        <v>0</v>
      </c>
      <c r="AK72" s="126">
        <v>0</v>
      </c>
      <c r="AL72" s="126">
        <v>0</v>
      </c>
      <c r="AM72" s="126">
        <v>0</v>
      </c>
      <c r="AN72" s="38">
        <v>13792100</v>
      </c>
      <c r="AO72" s="38">
        <v>0</v>
      </c>
      <c r="AP72" s="126">
        <v>0</v>
      </c>
      <c r="AQ72" s="38">
        <v>29988000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126">
        <v>0</v>
      </c>
      <c r="AX72" s="38">
        <v>0</v>
      </c>
      <c r="AY72" s="38">
        <v>0</v>
      </c>
      <c r="AZ72" s="39">
        <v>0</v>
      </c>
      <c r="BA72" s="38">
        <v>0</v>
      </c>
      <c r="BB72" s="40">
        <v>0</v>
      </c>
      <c r="BC72" s="38">
        <v>0</v>
      </c>
      <c r="BD72" s="38">
        <v>0</v>
      </c>
      <c r="BE72" s="38">
        <v>0</v>
      </c>
      <c r="BF72" s="37">
        <v>0</v>
      </c>
      <c r="BH72" s="41" t="s">
        <v>65</v>
      </c>
      <c r="BI72" s="41" t="s">
        <v>64</v>
      </c>
      <c r="BJ72" s="41" t="s">
        <v>64</v>
      </c>
      <c r="BK72" s="41" t="s">
        <v>64</v>
      </c>
      <c r="BL72" s="41" t="s">
        <v>65</v>
      </c>
      <c r="BM72" s="41" t="s">
        <v>64</v>
      </c>
      <c r="BN72" s="41" t="s">
        <v>65</v>
      </c>
      <c r="BO72" s="41" t="s">
        <v>64</v>
      </c>
      <c r="BP72" s="41" t="s">
        <v>64</v>
      </c>
      <c r="BQ72" s="41" t="s">
        <v>64</v>
      </c>
      <c r="BR72" s="41" t="s">
        <v>64</v>
      </c>
      <c r="BS72" s="41" t="s">
        <v>65</v>
      </c>
      <c r="BT72" s="41" t="s">
        <v>64</v>
      </c>
      <c r="BU72" s="41" t="s">
        <v>64</v>
      </c>
      <c r="BV72" s="41" t="s">
        <v>64</v>
      </c>
      <c r="BW72" s="41" t="s">
        <v>64</v>
      </c>
      <c r="BX72" s="41" t="s">
        <v>64</v>
      </c>
      <c r="BY72" s="41" t="s">
        <v>64</v>
      </c>
      <c r="BZ72" s="41" t="s">
        <v>64</v>
      </c>
      <c r="CA72" s="41" t="s">
        <v>64</v>
      </c>
      <c r="CB72" s="41" t="s">
        <v>64</v>
      </c>
      <c r="CC72" s="41" t="s">
        <v>65</v>
      </c>
      <c r="CD72" s="41" t="s">
        <v>65</v>
      </c>
      <c r="CE72" s="41" t="s">
        <v>64</v>
      </c>
      <c r="CF72" s="41" t="s">
        <v>64</v>
      </c>
      <c r="CG72" s="41" t="s">
        <v>64</v>
      </c>
      <c r="CH72" s="41" t="s">
        <v>64</v>
      </c>
      <c r="CI72" s="41" t="s">
        <v>64</v>
      </c>
      <c r="CJ72" s="41" t="s">
        <v>64</v>
      </c>
      <c r="CK72" s="41" t="s">
        <v>64</v>
      </c>
      <c r="CL72" s="41" t="s">
        <v>64</v>
      </c>
      <c r="CM72" s="41" t="s">
        <v>64</v>
      </c>
      <c r="CN72" s="41" t="s">
        <v>65</v>
      </c>
      <c r="CO72" s="41" t="s">
        <v>64</v>
      </c>
      <c r="CP72" s="41" t="s">
        <v>64</v>
      </c>
      <c r="CQ72" s="41" t="s">
        <v>65</v>
      </c>
      <c r="CR72" s="41" t="s">
        <v>64</v>
      </c>
      <c r="CS72" s="41" t="s">
        <v>65</v>
      </c>
      <c r="CT72" s="41" t="s">
        <v>64</v>
      </c>
      <c r="CU72" s="41" t="s">
        <v>64</v>
      </c>
      <c r="CV72" s="41" t="s">
        <v>64</v>
      </c>
      <c r="CW72" s="41" t="s">
        <v>65</v>
      </c>
      <c r="CX72" s="41" t="s">
        <v>65</v>
      </c>
      <c r="CY72" s="41" t="s">
        <v>64</v>
      </c>
      <c r="CZ72" s="41" t="s">
        <v>64</v>
      </c>
      <c r="DA72" s="41" t="s">
        <v>64</v>
      </c>
      <c r="DB72" s="41" t="s">
        <v>65</v>
      </c>
      <c r="DC72" s="41" t="s">
        <v>65</v>
      </c>
      <c r="DD72" s="41" t="s">
        <v>64</v>
      </c>
      <c r="DE72" s="41" t="s">
        <v>65</v>
      </c>
      <c r="DF72" s="41" t="s">
        <v>64</v>
      </c>
      <c r="DG72" s="42"/>
      <c r="DH72" s="43" t="s">
        <v>66</v>
      </c>
      <c r="DI72" s="43" t="s">
        <v>66</v>
      </c>
      <c r="DJ72" s="124" t="s">
        <v>65</v>
      </c>
      <c r="DK72" s="43" t="s">
        <v>66</v>
      </c>
      <c r="DL72" s="43" t="s">
        <v>66</v>
      </c>
      <c r="DM72" s="43" t="s">
        <v>66</v>
      </c>
      <c r="DN72" s="43" t="s">
        <v>66</v>
      </c>
      <c r="DO72" s="43" t="s">
        <v>66</v>
      </c>
      <c r="DP72" s="43" t="s">
        <v>66</v>
      </c>
      <c r="DQ72" s="43" t="s">
        <v>66</v>
      </c>
      <c r="DR72" s="44" t="s">
        <v>64</v>
      </c>
      <c r="DS72" s="43" t="s">
        <v>66</v>
      </c>
      <c r="DT72" s="43" t="s">
        <v>66</v>
      </c>
      <c r="DU72" s="43" t="s">
        <v>66</v>
      </c>
      <c r="DV72" s="43" t="s">
        <v>66</v>
      </c>
      <c r="DW72" s="43" t="s">
        <v>66</v>
      </c>
      <c r="DX72" s="44" t="s">
        <v>64</v>
      </c>
      <c r="DY72" s="43" t="s">
        <v>66</v>
      </c>
      <c r="DZ72" s="43" t="s">
        <v>66</v>
      </c>
      <c r="EA72" s="43" t="s">
        <v>66</v>
      </c>
      <c r="EB72" s="43" t="s">
        <v>66</v>
      </c>
      <c r="EC72" s="43" t="s">
        <v>66</v>
      </c>
      <c r="ED72" s="43" t="s">
        <v>66</v>
      </c>
      <c r="EE72" s="43" t="s">
        <v>66</v>
      </c>
      <c r="EF72" s="43" t="s">
        <v>66</v>
      </c>
      <c r="EG72" s="43" t="s">
        <v>66</v>
      </c>
      <c r="EH72" s="43" t="s">
        <v>66</v>
      </c>
      <c r="EI72" s="43" t="s">
        <v>66</v>
      </c>
      <c r="EJ72" s="43" t="s">
        <v>66</v>
      </c>
      <c r="EK72" s="43" t="s">
        <v>66</v>
      </c>
      <c r="EL72" s="43" t="s">
        <v>66</v>
      </c>
      <c r="EM72" s="43" t="s">
        <v>66</v>
      </c>
      <c r="EN72" s="124" t="s">
        <v>64</v>
      </c>
      <c r="EO72" s="43" t="s">
        <v>66</v>
      </c>
      <c r="EP72" s="43" t="s">
        <v>66</v>
      </c>
      <c r="EQ72" s="124" t="s">
        <v>64</v>
      </c>
      <c r="ER72" s="43" t="s">
        <v>66</v>
      </c>
      <c r="ES72" s="43" t="s">
        <v>66</v>
      </c>
      <c r="ET72" s="43" t="s">
        <v>66</v>
      </c>
      <c r="EU72" s="43" t="s">
        <v>66</v>
      </c>
      <c r="EV72" s="43" t="s">
        <v>66</v>
      </c>
      <c r="EW72" s="43" t="s">
        <v>66</v>
      </c>
      <c r="EX72" s="43" t="s">
        <v>66</v>
      </c>
      <c r="EY72" s="43" t="s">
        <v>66</v>
      </c>
      <c r="EZ72" s="43" t="s">
        <v>66</v>
      </c>
      <c r="FA72" s="43" t="s">
        <v>66</v>
      </c>
      <c r="FB72" s="43" t="s">
        <v>66</v>
      </c>
      <c r="FC72" s="43" t="s">
        <v>66</v>
      </c>
      <c r="FD72" s="43" t="s">
        <v>66</v>
      </c>
      <c r="FE72" s="43" t="s">
        <v>66</v>
      </c>
      <c r="FF72" s="43" t="s">
        <v>66</v>
      </c>
      <c r="FG72" s="4"/>
      <c r="FH72" s="46" t="str">
        <f t="shared" si="17"/>
        <v/>
      </c>
      <c r="FI72" s="46" t="str">
        <f t="shared" si="17"/>
        <v/>
      </c>
      <c r="FJ72" s="46" t="str">
        <f t="shared" si="17"/>
        <v/>
      </c>
      <c r="FK72" s="46" t="str">
        <f t="shared" si="17"/>
        <v/>
      </c>
      <c r="FL72" s="46" t="str">
        <f t="shared" si="17"/>
        <v/>
      </c>
      <c r="FM72" s="46" t="str">
        <f t="shared" si="17"/>
        <v/>
      </c>
      <c r="FN72" s="46" t="str">
        <f t="shared" si="17"/>
        <v/>
      </c>
      <c r="FO72" s="46" t="str">
        <f t="shared" si="17"/>
        <v/>
      </c>
      <c r="FP72" s="46" t="str">
        <f t="shared" si="17"/>
        <v/>
      </c>
      <c r="FQ72" s="46" t="str">
        <f t="shared" si="17"/>
        <v/>
      </c>
      <c r="FR72" s="46">
        <f t="shared" si="17"/>
        <v>12971000</v>
      </c>
      <c r="FS72" s="46" t="str">
        <f t="shared" si="17"/>
        <v/>
      </c>
      <c r="FT72" s="46" t="str">
        <f t="shared" si="17"/>
        <v/>
      </c>
      <c r="FU72" s="46" t="str">
        <f t="shared" si="17"/>
        <v/>
      </c>
      <c r="FV72" s="46" t="str">
        <f t="shared" si="17"/>
        <v/>
      </c>
      <c r="FW72" s="46" t="str">
        <f t="shared" si="16"/>
        <v/>
      </c>
      <c r="FX72" s="46">
        <f t="shared" si="16"/>
        <v>9323650</v>
      </c>
      <c r="FY72" s="46" t="str">
        <f t="shared" si="16"/>
        <v/>
      </c>
      <c r="FZ72" s="46" t="str">
        <f t="shared" si="16"/>
        <v/>
      </c>
      <c r="GA72" s="46" t="str">
        <f t="shared" si="16"/>
        <v/>
      </c>
      <c r="GB72" s="46" t="str">
        <f t="shared" si="16"/>
        <v/>
      </c>
      <c r="GC72" s="46" t="str">
        <f t="shared" si="16"/>
        <v/>
      </c>
      <c r="GD72" s="46" t="str">
        <f t="shared" si="16"/>
        <v/>
      </c>
      <c r="GE72" s="46" t="str">
        <f t="shared" si="16"/>
        <v/>
      </c>
      <c r="GF72" s="46" t="str">
        <f t="shared" si="16"/>
        <v/>
      </c>
      <c r="GG72" s="46" t="str">
        <f t="shared" si="16"/>
        <v/>
      </c>
      <c r="GH72" s="46" t="str">
        <f t="shared" si="16"/>
        <v/>
      </c>
      <c r="GI72" s="46" t="str">
        <f t="shared" si="16"/>
        <v/>
      </c>
      <c r="GJ72" s="46" t="str">
        <f t="shared" si="16"/>
        <v/>
      </c>
      <c r="GK72" s="46" t="str">
        <f t="shared" si="16"/>
        <v/>
      </c>
      <c r="GL72" s="46" t="str">
        <f t="shared" si="16"/>
        <v/>
      </c>
      <c r="GM72" s="46" t="str">
        <f t="shared" si="18"/>
        <v/>
      </c>
      <c r="GN72" s="46" t="str">
        <f t="shared" si="11"/>
        <v/>
      </c>
      <c r="GO72" s="46" t="str">
        <f t="shared" si="11"/>
        <v/>
      </c>
      <c r="GP72" s="46" t="str">
        <f t="shared" si="11"/>
        <v/>
      </c>
      <c r="GQ72" s="46" t="str">
        <f t="shared" si="10"/>
        <v/>
      </c>
      <c r="GR72" s="46" t="str">
        <f t="shared" si="10"/>
        <v/>
      </c>
      <c r="GS72" s="46" t="str">
        <f t="shared" si="10"/>
        <v/>
      </c>
      <c r="GT72" s="46" t="str">
        <f t="shared" si="10"/>
        <v/>
      </c>
      <c r="GU72" s="46" t="str">
        <f t="shared" si="10"/>
        <v/>
      </c>
      <c r="GV72" s="46" t="str">
        <f t="shared" si="10"/>
        <v/>
      </c>
      <c r="GW72" s="46" t="str">
        <f t="shared" si="10"/>
        <v/>
      </c>
      <c r="GX72" s="46" t="str">
        <f t="shared" si="10"/>
        <v/>
      </c>
      <c r="GY72" s="46" t="str">
        <f t="shared" si="10"/>
        <v/>
      </c>
      <c r="GZ72" s="46" t="str">
        <f t="shared" si="19"/>
        <v/>
      </c>
      <c r="HA72" s="46" t="str">
        <f t="shared" si="19"/>
        <v/>
      </c>
      <c r="HB72" s="46" t="str">
        <f t="shared" si="8"/>
        <v/>
      </c>
      <c r="HC72" s="46" t="str">
        <f t="shared" si="8"/>
        <v/>
      </c>
      <c r="HD72" s="46" t="str">
        <f t="shared" si="8"/>
        <v/>
      </c>
      <c r="HE72" s="46" t="str">
        <f t="shared" si="8"/>
        <v/>
      </c>
      <c r="HF72" s="46" t="str">
        <f t="shared" si="8"/>
        <v/>
      </c>
      <c r="HG72" s="4"/>
    </row>
    <row r="73" spans="1:215" ht="42" customHeight="1" x14ac:dyDescent="0.2">
      <c r="A73" s="33">
        <v>64</v>
      </c>
      <c r="B73" s="33" t="s">
        <v>121</v>
      </c>
      <c r="C73" s="55" t="s">
        <v>154</v>
      </c>
      <c r="D73" s="56" t="s">
        <v>155</v>
      </c>
      <c r="E73" s="33">
        <v>1</v>
      </c>
      <c r="F73" s="35">
        <v>35295400</v>
      </c>
      <c r="G73" s="51"/>
      <c r="H73" s="126">
        <v>0</v>
      </c>
      <c r="I73" s="126">
        <v>0</v>
      </c>
      <c r="J73" s="126">
        <v>0</v>
      </c>
      <c r="K73" s="126">
        <v>0</v>
      </c>
      <c r="L73" s="126">
        <v>0</v>
      </c>
      <c r="M73" s="126">
        <v>0</v>
      </c>
      <c r="N73" s="126">
        <v>0</v>
      </c>
      <c r="O73" s="126">
        <v>0</v>
      </c>
      <c r="P73" s="38">
        <v>0</v>
      </c>
      <c r="Q73" s="126">
        <v>0</v>
      </c>
      <c r="R73" s="126">
        <v>34986000</v>
      </c>
      <c r="S73" s="126">
        <v>0</v>
      </c>
      <c r="T73" s="126">
        <v>0</v>
      </c>
      <c r="U73" s="126">
        <v>0</v>
      </c>
      <c r="V73" s="126">
        <v>0</v>
      </c>
      <c r="W73" s="38">
        <v>0</v>
      </c>
      <c r="X73" s="38">
        <v>0</v>
      </c>
      <c r="Y73" s="38">
        <v>0</v>
      </c>
      <c r="Z73" s="126">
        <v>0</v>
      </c>
      <c r="AA73" s="126">
        <v>0</v>
      </c>
      <c r="AB73" s="126">
        <v>0</v>
      </c>
      <c r="AC73" s="126">
        <v>0</v>
      </c>
      <c r="AD73" s="126">
        <v>0</v>
      </c>
      <c r="AE73" s="126">
        <v>0</v>
      </c>
      <c r="AF73" s="38">
        <v>0</v>
      </c>
      <c r="AG73" s="126">
        <v>0</v>
      </c>
      <c r="AH73" s="126">
        <v>0</v>
      </c>
      <c r="AI73" s="126">
        <v>0</v>
      </c>
      <c r="AJ73" s="126">
        <v>0</v>
      </c>
      <c r="AK73" s="126">
        <v>0</v>
      </c>
      <c r="AL73" s="126">
        <v>0</v>
      </c>
      <c r="AM73" s="126">
        <v>0</v>
      </c>
      <c r="AN73" s="38">
        <v>34486200</v>
      </c>
      <c r="AO73" s="38">
        <v>25011420</v>
      </c>
      <c r="AP73" s="126">
        <v>0</v>
      </c>
      <c r="AQ73" s="38">
        <v>0</v>
      </c>
      <c r="AR73" s="38">
        <v>0</v>
      </c>
      <c r="AS73" s="38">
        <v>35283500</v>
      </c>
      <c r="AT73" s="38">
        <v>0</v>
      </c>
      <c r="AU73" s="38">
        <v>0</v>
      </c>
      <c r="AV73" s="38">
        <v>0</v>
      </c>
      <c r="AW73" s="126">
        <v>0</v>
      </c>
      <c r="AX73" s="38">
        <v>0</v>
      </c>
      <c r="AY73" s="38">
        <v>0</v>
      </c>
      <c r="AZ73" s="39">
        <v>0</v>
      </c>
      <c r="BA73" s="38">
        <v>0</v>
      </c>
      <c r="BB73" s="40">
        <v>0</v>
      </c>
      <c r="BC73" s="38">
        <v>0</v>
      </c>
      <c r="BD73" s="38">
        <v>18215211</v>
      </c>
      <c r="BE73" s="38">
        <v>0</v>
      </c>
      <c r="BF73" s="37">
        <v>0</v>
      </c>
      <c r="BH73" s="41" t="s">
        <v>65</v>
      </c>
      <c r="BI73" s="41" t="s">
        <v>64</v>
      </c>
      <c r="BJ73" s="41" t="s">
        <v>64</v>
      </c>
      <c r="BK73" s="41" t="s">
        <v>64</v>
      </c>
      <c r="BL73" s="41" t="s">
        <v>65</v>
      </c>
      <c r="BM73" s="41" t="s">
        <v>64</v>
      </c>
      <c r="BN73" s="41" t="s">
        <v>65</v>
      </c>
      <c r="BO73" s="41" t="s">
        <v>64</v>
      </c>
      <c r="BP73" s="41" t="s">
        <v>64</v>
      </c>
      <c r="BQ73" s="41" t="s">
        <v>64</v>
      </c>
      <c r="BR73" s="41" t="s">
        <v>64</v>
      </c>
      <c r="BS73" s="41" t="s">
        <v>65</v>
      </c>
      <c r="BT73" s="41" t="s">
        <v>64</v>
      </c>
      <c r="BU73" s="41" t="s">
        <v>64</v>
      </c>
      <c r="BV73" s="41" t="s">
        <v>64</v>
      </c>
      <c r="BW73" s="41" t="s">
        <v>64</v>
      </c>
      <c r="BX73" s="41" t="s">
        <v>64</v>
      </c>
      <c r="BY73" s="41" t="s">
        <v>64</v>
      </c>
      <c r="BZ73" s="41" t="s">
        <v>64</v>
      </c>
      <c r="CA73" s="41" t="s">
        <v>64</v>
      </c>
      <c r="CB73" s="41" t="s">
        <v>64</v>
      </c>
      <c r="CC73" s="41" t="s">
        <v>65</v>
      </c>
      <c r="CD73" s="41" t="s">
        <v>65</v>
      </c>
      <c r="CE73" s="41" t="s">
        <v>64</v>
      </c>
      <c r="CF73" s="41" t="s">
        <v>64</v>
      </c>
      <c r="CG73" s="41" t="s">
        <v>64</v>
      </c>
      <c r="CH73" s="41" t="s">
        <v>64</v>
      </c>
      <c r="CI73" s="41" t="s">
        <v>64</v>
      </c>
      <c r="CJ73" s="41" t="s">
        <v>64</v>
      </c>
      <c r="CK73" s="41" t="s">
        <v>64</v>
      </c>
      <c r="CL73" s="41" t="s">
        <v>64</v>
      </c>
      <c r="CM73" s="41" t="s">
        <v>64</v>
      </c>
      <c r="CN73" s="41" t="s">
        <v>65</v>
      </c>
      <c r="CO73" s="41" t="s">
        <v>64</v>
      </c>
      <c r="CP73" s="41" t="s">
        <v>64</v>
      </c>
      <c r="CQ73" s="41" t="s">
        <v>65</v>
      </c>
      <c r="CR73" s="41" t="s">
        <v>64</v>
      </c>
      <c r="CS73" s="41" t="s">
        <v>65</v>
      </c>
      <c r="CT73" s="41" t="s">
        <v>64</v>
      </c>
      <c r="CU73" s="41" t="s">
        <v>64</v>
      </c>
      <c r="CV73" s="41" t="s">
        <v>64</v>
      </c>
      <c r="CW73" s="41" t="s">
        <v>65</v>
      </c>
      <c r="CX73" s="41" t="s">
        <v>65</v>
      </c>
      <c r="CY73" s="41" t="s">
        <v>64</v>
      </c>
      <c r="CZ73" s="41" t="s">
        <v>64</v>
      </c>
      <c r="DA73" s="41" t="s">
        <v>64</v>
      </c>
      <c r="DB73" s="41" t="s">
        <v>65</v>
      </c>
      <c r="DC73" s="41" t="s">
        <v>65</v>
      </c>
      <c r="DD73" s="41" t="s">
        <v>64</v>
      </c>
      <c r="DE73" s="41" t="s">
        <v>65</v>
      </c>
      <c r="DF73" s="41" t="s">
        <v>64</v>
      </c>
      <c r="DG73" s="42"/>
      <c r="DH73" s="43" t="s">
        <v>66</v>
      </c>
      <c r="DI73" s="43" t="s">
        <v>66</v>
      </c>
      <c r="DJ73" s="43" t="s">
        <v>66</v>
      </c>
      <c r="DK73" s="43" t="s">
        <v>66</v>
      </c>
      <c r="DL73" s="43" t="s">
        <v>66</v>
      </c>
      <c r="DM73" s="43" t="s">
        <v>66</v>
      </c>
      <c r="DN73" s="43" t="s">
        <v>66</v>
      </c>
      <c r="DO73" s="43" t="s">
        <v>66</v>
      </c>
      <c r="DP73" s="43" t="s">
        <v>66</v>
      </c>
      <c r="DQ73" s="43" t="s">
        <v>66</v>
      </c>
      <c r="DR73" s="44" t="s">
        <v>64</v>
      </c>
      <c r="DS73" s="43" t="s">
        <v>66</v>
      </c>
      <c r="DT73" s="43" t="s">
        <v>66</v>
      </c>
      <c r="DU73" s="43" t="s">
        <v>66</v>
      </c>
      <c r="DV73" s="43" t="s">
        <v>66</v>
      </c>
      <c r="DW73" s="43" t="s">
        <v>66</v>
      </c>
      <c r="DX73" s="43" t="s">
        <v>66</v>
      </c>
      <c r="DY73" s="43" t="s">
        <v>66</v>
      </c>
      <c r="DZ73" s="43" t="s">
        <v>66</v>
      </c>
      <c r="EA73" s="43" t="s">
        <v>66</v>
      </c>
      <c r="EB73" s="43" t="s">
        <v>66</v>
      </c>
      <c r="EC73" s="43" t="s">
        <v>66</v>
      </c>
      <c r="ED73" s="43" t="s">
        <v>66</v>
      </c>
      <c r="EE73" s="43" t="s">
        <v>66</v>
      </c>
      <c r="EF73" s="43" t="s">
        <v>66</v>
      </c>
      <c r="EG73" s="43" t="s">
        <v>66</v>
      </c>
      <c r="EH73" s="43" t="s">
        <v>66</v>
      </c>
      <c r="EI73" s="43" t="s">
        <v>66</v>
      </c>
      <c r="EJ73" s="43" t="s">
        <v>66</v>
      </c>
      <c r="EK73" s="43" t="s">
        <v>66</v>
      </c>
      <c r="EL73" s="43" t="s">
        <v>66</v>
      </c>
      <c r="EM73" s="43" t="s">
        <v>66</v>
      </c>
      <c r="EN73" s="44" t="s">
        <v>64</v>
      </c>
      <c r="EO73" s="125" t="s">
        <v>65</v>
      </c>
      <c r="EP73" s="43" t="s">
        <v>66</v>
      </c>
      <c r="EQ73" s="43" t="s">
        <v>66</v>
      </c>
      <c r="ER73" s="43" t="s">
        <v>66</v>
      </c>
      <c r="ES73" s="44" t="s">
        <v>64</v>
      </c>
      <c r="ET73" s="43" t="s">
        <v>66</v>
      </c>
      <c r="EU73" s="43" t="s">
        <v>66</v>
      </c>
      <c r="EV73" s="43" t="s">
        <v>66</v>
      </c>
      <c r="EW73" s="43" t="s">
        <v>66</v>
      </c>
      <c r="EX73" s="43" t="s">
        <v>66</v>
      </c>
      <c r="EY73" s="43" t="s">
        <v>66</v>
      </c>
      <c r="EZ73" s="43" t="s">
        <v>66</v>
      </c>
      <c r="FA73" s="43" t="s">
        <v>66</v>
      </c>
      <c r="FB73" s="43" t="s">
        <v>66</v>
      </c>
      <c r="FC73" s="43" t="s">
        <v>66</v>
      </c>
      <c r="FD73" s="124" t="s">
        <v>65</v>
      </c>
      <c r="FE73" s="43" t="s">
        <v>66</v>
      </c>
      <c r="FF73" s="43" t="s">
        <v>66</v>
      </c>
      <c r="FG73" s="4"/>
      <c r="FH73" s="46" t="str">
        <f t="shared" si="17"/>
        <v/>
      </c>
      <c r="FI73" s="46" t="str">
        <f t="shared" si="17"/>
        <v/>
      </c>
      <c r="FJ73" s="46" t="str">
        <f t="shared" si="17"/>
        <v/>
      </c>
      <c r="FK73" s="46" t="str">
        <f t="shared" si="17"/>
        <v/>
      </c>
      <c r="FL73" s="46" t="str">
        <f t="shared" si="17"/>
        <v/>
      </c>
      <c r="FM73" s="46" t="str">
        <f t="shared" si="17"/>
        <v/>
      </c>
      <c r="FN73" s="46" t="str">
        <f t="shared" si="17"/>
        <v/>
      </c>
      <c r="FO73" s="46" t="str">
        <f t="shared" si="17"/>
        <v/>
      </c>
      <c r="FP73" s="46" t="str">
        <f t="shared" si="17"/>
        <v/>
      </c>
      <c r="FQ73" s="46" t="str">
        <f t="shared" si="17"/>
        <v/>
      </c>
      <c r="FR73" s="46">
        <f t="shared" si="17"/>
        <v>34986000</v>
      </c>
      <c r="FS73" s="46" t="str">
        <f t="shared" si="17"/>
        <v/>
      </c>
      <c r="FT73" s="46" t="str">
        <f t="shared" si="17"/>
        <v/>
      </c>
      <c r="FU73" s="46" t="str">
        <f t="shared" si="17"/>
        <v/>
      </c>
      <c r="FV73" s="46" t="str">
        <f t="shared" si="17"/>
        <v/>
      </c>
      <c r="FW73" s="46" t="str">
        <f t="shared" si="16"/>
        <v/>
      </c>
      <c r="FX73" s="46" t="str">
        <f t="shared" si="16"/>
        <v/>
      </c>
      <c r="FY73" s="46" t="str">
        <f t="shared" si="16"/>
        <v/>
      </c>
      <c r="FZ73" s="46" t="str">
        <f t="shared" si="16"/>
        <v/>
      </c>
      <c r="GA73" s="46" t="str">
        <f t="shared" si="16"/>
        <v/>
      </c>
      <c r="GB73" s="46" t="str">
        <f t="shared" si="16"/>
        <v/>
      </c>
      <c r="GC73" s="46" t="str">
        <f t="shared" si="16"/>
        <v/>
      </c>
      <c r="GD73" s="46" t="str">
        <f t="shared" si="16"/>
        <v/>
      </c>
      <c r="GE73" s="46" t="str">
        <f t="shared" si="16"/>
        <v/>
      </c>
      <c r="GF73" s="46" t="str">
        <f t="shared" si="16"/>
        <v/>
      </c>
      <c r="GG73" s="46" t="str">
        <f t="shared" si="16"/>
        <v/>
      </c>
      <c r="GH73" s="46" t="str">
        <f t="shared" si="16"/>
        <v/>
      </c>
      <c r="GI73" s="46" t="str">
        <f t="shared" si="16"/>
        <v/>
      </c>
      <c r="GJ73" s="46" t="str">
        <f t="shared" ref="GJ73:GQ134" si="20">IF(CJ73="NO CUMPLE","",IF(EJ73="NO CUMPLE","",IF(EJ73="NC","",IF(EJ73="CUMPLE",AJ73))))</f>
        <v/>
      </c>
      <c r="GK73" s="46" t="str">
        <f t="shared" si="20"/>
        <v/>
      </c>
      <c r="GL73" s="46" t="str">
        <f t="shared" si="20"/>
        <v/>
      </c>
      <c r="GM73" s="46" t="str">
        <f t="shared" si="18"/>
        <v/>
      </c>
      <c r="GN73" s="46" t="str">
        <f t="shared" si="11"/>
        <v/>
      </c>
      <c r="GO73" s="46" t="str">
        <f t="shared" si="11"/>
        <v/>
      </c>
      <c r="GP73" s="46" t="str">
        <f t="shared" si="11"/>
        <v/>
      </c>
      <c r="GQ73" s="46" t="str">
        <f t="shared" si="10"/>
        <v/>
      </c>
      <c r="GR73" s="46" t="str">
        <f t="shared" si="10"/>
        <v/>
      </c>
      <c r="GS73" s="46" t="str">
        <f t="shared" si="10"/>
        <v/>
      </c>
      <c r="GT73" s="46" t="str">
        <f t="shared" si="10"/>
        <v/>
      </c>
      <c r="GU73" s="46" t="str">
        <f t="shared" si="10"/>
        <v/>
      </c>
      <c r="GV73" s="46" t="str">
        <f t="shared" si="10"/>
        <v/>
      </c>
      <c r="GW73" s="46" t="str">
        <f t="shared" si="10"/>
        <v/>
      </c>
      <c r="GX73" s="46" t="str">
        <f t="shared" si="10"/>
        <v/>
      </c>
      <c r="GY73" s="46" t="str">
        <f t="shared" si="10"/>
        <v/>
      </c>
      <c r="GZ73" s="46" t="str">
        <f t="shared" si="19"/>
        <v/>
      </c>
      <c r="HA73" s="46" t="str">
        <f t="shared" si="19"/>
        <v/>
      </c>
      <c r="HB73" s="46" t="str">
        <f t="shared" si="8"/>
        <v/>
      </c>
      <c r="HC73" s="46" t="str">
        <f t="shared" si="8"/>
        <v/>
      </c>
      <c r="HD73" s="46" t="str">
        <f t="shared" si="8"/>
        <v/>
      </c>
      <c r="HE73" s="46" t="str">
        <f t="shared" si="8"/>
        <v/>
      </c>
      <c r="HF73" s="46" t="str">
        <f t="shared" si="8"/>
        <v/>
      </c>
      <c r="HG73" s="4"/>
    </row>
    <row r="74" spans="1:215" ht="42" customHeight="1" x14ac:dyDescent="0.2">
      <c r="A74" s="33">
        <v>65</v>
      </c>
      <c r="B74" s="33" t="s">
        <v>121</v>
      </c>
      <c r="C74" s="55" t="s">
        <v>154</v>
      </c>
      <c r="D74" s="56" t="s">
        <v>156</v>
      </c>
      <c r="E74" s="33">
        <v>1</v>
      </c>
      <c r="F74" s="35">
        <v>6426000</v>
      </c>
      <c r="G74" s="51"/>
      <c r="H74" s="126">
        <v>0</v>
      </c>
      <c r="I74" s="126">
        <v>0</v>
      </c>
      <c r="J74" s="126">
        <v>0</v>
      </c>
      <c r="K74" s="126">
        <v>0</v>
      </c>
      <c r="L74" s="126">
        <v>0</v>
      </c>
      <c r="M74" s="126">
        <v>8115800</v>
      </c>
      <c r="N74" s="126">
        <v>0</v>
      </c>
      <c r="O74" s="126">
        <v>6384445.2000000002</v>
      </c>
      <c r="P74" s="38">
        <v>0</v>
      </c>
      <c r="Q74" s="126">
        <v>0</v>
      </c>
      <c r="R74" s="126">
        <v>6307000</v>
      </c>
      <c r="S74" s="126">
        <v>0</v>
      </c>
      <c r="T74" s="126">
        <v>0</v>
      </c>
      <c r="U74" s="126">
        <v>0</v>
      </c>
      <c r="V74" s="126">
        <v>0</v>
      </c>
      <c r="W74" s="38">
        <v>0</v>
      </c>
      <c r="X74" s="38">
        <v>0</v>
      </c>
      <c r="Y74" s="38">
        <v>0</v>
      </c>
      <c r="Z74" s="126">
        <v>0</v>
      </c>
      <c r="AA74" s="126">
        <v>0</v>
      </c>
      <c r="AB74" s="126">
        <v>0</v>
      </c>
      <c r="AC74" s="126">
        <v>0</v>
      </c>
      <c r="AD74" s="126">
        <v>0</v>
      </c>
      <c r="AE74" s="126">
        <v>0</v>
      </c>
      <c r="AF74" s="38">
        <v>0</v>
      </c>
      <c r="AG74" s="126">
        <v>0</v>
      </c>
      <c r="AH74" s="126">
        <v>0</v>
      </c>
      <c r="AI74" s="126">
        <v>0</v>
      </c>
      <c r="AJ74" s="126">
        <v>0</v>
      </c>
      <c r="AK74" s="126">
        <v>0</v>
      </c>
      <c r="AL74" s="126">
        <v>0</v>
      </c>
      <c r="AM74" s="126">
        <v>0</v>
      </c>
      <c r="AN74" s="38">
        <v>6423620</v>
      </c>
      <c r="AO74" s="38">
        <v>4573170</v>
      </c>
      <c r="AP74" s="126">
        <v>0</v>
      </c>
      <c r="AQ74" s="38">
        <v>0</v>
      </c>
      <c r="AR74" s="38">
        <v>0</v>
      </c>
      <c r="AS74" s="38">
        <v>0</v>
      </c>
      <c r="AT74" s="38">
        <v>3280593.19</v>
      </c>
      <c r="AU74" s="38">
        <v>0</v>
      </c>
      <c r="AV74" s="38">
        <v>0</v>
      </c>
      <c r="AW74" s="126">
        <v>0</v>
      </c>
      <c r="AX74" s="38">
        <v>0</v>
      </c>
      <c r="AY74" s="38">
        <v>0</v>
      </c>
      <c r="AZ74" s="39">
        <v>0</v>
      </c>
      <c r="BA74" s="38">
        <v>5224100</v>
      </c>
      <c r="BB74" s="40">
        <v>0</v>
      </c>
      <c r="BC74" s="38">
        <v>0</v>
      </c>
      <c r="BD74" s="38">
        <v>0</v>
      </c>
      <c r="BE74" s="38">
        <v>0</v>
      </c>
      <c r="BF74" s="37">
        <v>0</v>
      </c>
      <c r="BH74" s="41" t="s">
        <v>65</v>
      </c>
      <c r="BI74" s="41" t="s">
        <v>64</v>
      </c>
      <c r="BJ74" s="41" t="s">
        <v>64</v>
      </c>
      <c r="BK74" s="41" t="s">
        <v>64</v>
      </c>
      <c r="BL74" s="41" t="s">
        <v>65</v>
      </c>
      <c r="BM74" s="41" t="s">
        <v>64</v>
      </c>
      <c r="BN74" s="41" t="s">
        <v>65</v>
      </c>
      <c r="BO74" s="41" t="s">
        <v>64</v>
      </c>
      <c r="BP74" s="41" t="s">
        <v>64</v>
      </c>
      <c r="BQ74" s="41" t="s">
        <v>64</v>
      </c>
      <c r="BR74" s="41" t="s">
        <v>64</v>
      </c>
      <c r="BS74" s="41" t="s">
        <v>65</v>
      </c>
      <c r="BT74" s="41" t="s">
        <v>64</v>
      </c>
      <c r="BU74" s="41" t="s">
        <v>64</v>
      </c>
      <c r="BV74" s="41" t="s">
        <v>64</v>
      </c>
      <c r="BW74" s="41" t="s">
        <v>64</v>
      </c>
      <c r="BX74" s="41" t="s">
        <v>64</v>
      </c>
      <c r="BY74" s="41" t="s">
        <v>64</v>
      </c>
      <c r="BZ74" s="41" t="s">
        <v>64</v>
      </c>
      <c r="CA74" s="41" t="s">
        <v>64</v>
      </c>
      <c r="CB74" s="41" t="s">
        <v>64</v>
      </c>
      <c r="CC74" s="41" t="s">
        <v>65</v>
      </c>
      <c r="CD74" s="41" t="s">
        <v>65</v>
      </c>
      <c r="CE74" s="41" t="s">
        <v>64</v>
      </c>
      <c r="CF74" s="41" t="s">
        <v>64</v>
      </c>
      <c r="CG74" s="41" t="s">
        <v>64</v>
      </c>
      <c r="CH74" s="41" t="s">
        <v>64</v>
      </c>
      <c r="CI74" s="41" t="s">
        <v>64</v>
      </c>
      <c r="CJ74" s="41" t="s">
        <v>64</v>
      </c>
      <c r="CK74" s="41" t="s">
        <v>64</v>
      </c>
      <c r="CL74" s="41" t="s">
        <v>64</v>
      </c>
      <c r="CM74" s="41" t="s">
        <v>64</v>
      </c>
      <c r="CN74" s="41" t="s">
        <v>65</v>
      </c>
      <c r="CO74" s="41" t="s">
        <v>64</v>
      </c>
      <c r="CP74" s="41" t="s">
        <v>64</v>
      </c>
      <c r="CQ74" s="41" t="s">
        <v>65</v>
      </c>
      <c r="CR74" s="41" t="s">
        <v>64</v>
      </c>
      <c r="CS74" s="41" t="s">
        <v>65</v>
      </c>
      <c r="CT74" s="41" t="s">
        <v>64</v>
      </c>
      <c r="CU74" s="41" t="s">
        <v>64</v>
      </c>
      <c r="CV74" s="41" t="s">
        <v>64</v>
      </c>
      <c r="CW74" s="41" t="s">
        <v>65</v>
      </c>
      <c r="CX74" s="41" t="s">
        <v>65</v>
      </c>
      <c r="CY74" s="41" t="s">
        <v>64</v>
      </c>
      <c r="CZ74" s="41" t="s">
        <v>64</v>
      </c>
      <c r="DA74" s="41" t="s">
        <v>64</v>
      </c>
      <c r="DB74" s="41" t="s">
        <v>65</v>
      </c>
      <c r="DC74" s="41" t="s">
        <v>65</v>
      </c>
      <c r="DD74" s="41" t="s">
        <v>64</v>
      </c>
      <c r="DE74" s="41" t="s">
        <v>65</v>
      </c>
      <c r="DF74" s="41" t="s">
        <v>64</v>
      </c>
      <c r="DG74" s="42"/>
      <c r="DH74" s="43" t="s">
        <v>66</v>
      </c>
      <c r="DI74" s="43" t="s">
        <v>66</v>
      </c>
      <c r="DJ74" s="43" t="s">
        <v>66</v>
      </c>
      <c r="DK74" s="43" t="s">
        <v>66</v>
      </c>
      <c r="DL74" s="43" t="s">
        <v>66</v>
      </c>
      <c r="DM74" s="44" t="s">
        <v>64</v>
      </c>
      <c r="DN74" s="43" t="s">
        <v>66</v>
      </c>
      <c r="DO74" s="124" t="s">
        <v>65</v>
      </c>
      <c r="DP74" s="43" t="s">
        <v>66</v>
      </c>
      <c r="DQ74" s="43" t="s">
        <v>66</v>
      </c>
      <c r="DR74" s="44" t="s">
        <v>64</v>
      </c>
      <c r="DS74" s="43" t="s">
        <v>66</v>
      </c>
      <c r="DT74" s="43" t="s">
        <v>66</v>
      </c>
      <c r="DU74" s="43" t="s">
        <v>66</v>
      </c>
      <c r="DV74" s="43" t="s">
        <v>66</v>
      </c>
      <c r="DW74" s="43" t="s">
        <v>66</v>
      </c>
      <c r="DX74" s="43" t="s">
        <v>66</v>
      </c>
      <c r="DY74" s="43" t="s">
        <v>66</v>
      </c>
      <c r="DZ74" s="43" t="s">
        <v>66</v>
      </c>
      <c r="EA74" s="43" t="s">
        <v>66</v>
      </c>
      <c r="EB74" s="43" t="s">
        <v>66</v>
      </c>
      <c r="EC74" s="43" t="s">
        <v>66</v>
      </c>
      <c r="ED74" s="43" t="s">
        <v>66</v>
      </c>
      <c r="EE74" s="43" t="s">
        <v>66</v>
      </c>
      <c r="EF74" s="43" t="s">
        <v>66</v>
      </c>
      <c r="EG74" s="43" t="s">
        <v>66</v>
      </c>
      <c r="EH74" s="43" t="s">
        <v>66</v>
      </c>
      <c r="EI74" s="43" t="s">
        <v>66</v>
      </c>
      <c r="EJ74" s="43" t="s">
        <v>66</v>
      </c>
      <c r="EK74" s="43" t="s">
        <v>66</v>
      </c>
      <c r="EL74" s="43" t="s">
        <v>66</v>
      </c>
      <c r="EM74" s="43" t="s">
        <v>66</v>
      </c>
      <c r="EN74" s="124" t="s">
        <v>64</v>
      </c>
      <c r="EO74" s="124" t="s">
        <v>65</v>
      </c>
      <c r="EP74" s="43" t="s">
        <v>66</v>
      </c>
      <c r="EQ74" s="43" t="s">
        <v>66</v>
      </c>
      <c r="ER74" s="43" t="s">
        <v>66</v>
      </c>
      <c r="ES74" s="43" t="s">
        <v>66</v>
      </c>
      <c r="ET74" s="44" t="s">
        <v>64</v>
      </c>
      <c r="EU74" s="43" t="s">
        <v>66</v>
      </c>
      <c r="EV74" s="43" t="s">
        <v>66</v>
      </c>
      <c r="EW74" s="43" t="s">
        <v>66</v>
      </c>
      <c r="EX74" s="43" t="s">
        <v>66</v>
      </c>
      <c r="EY74" s="43" t="s">
        <v>66</v>
      </c>
      <c r="EZ74" s="43" t="s">
        <v>66</v>
      </c>
      <c r="FA74" s="44" t="s">
        <v>64</v>
      </c>
      <c r="FB74" s="43" t="s">
        <v>66</v>
      </c>
      <c r="FC74" s="43" t="s">
        <v>66</v>
      </c>
      <c r="FD74" s="43" t="s">
        <v>66</v>
      </c>
      <c r="FE74" s="43" t="s">
        <v>66</v>
      </c>
      <c r="FF74" s="43" t="s">
        <v>66</v>
      </c>
      <c r="FG74" s="4"/>
      <c r="FH74" s="46" t="str">
        <f t="shared" ref="FH74:FW89" si="21">IF(BH74="NO CUMPLE","",IF(DH74="NO CUMPLE","",IF(DH74="NC","",IF(DH74="CUMPLE",H74))))</f>
        <v/>
      </c>
      <c r="FI74" s="46" t="str">
        <f t="shared" si="21"/>
        <v/>
      </c>
      <c r="FJ74" s="46" t="str">
        <f t="shared" si="21"/>
        <v/>
      </c>
      <c r="FK74" s="46" t="str">
        <f t="shared" si="21"/>
        <v/>
      </c>
      <c r="FL74" s="46" t="str">
        <f t="shared" si="21"/>
        <v/>
      </c>
      <c r="FM74" s="46">
        <f t="shared" si="21"/>
        <v>8115800</v>
      </c>
      <c r="FN74" s="46" t="str">
        <f t="shared" si="21"/>
        <v/>
      </c>
      <c r="FO74" s="46" t="str">
        <f t="shared" si="21"/>
        <v/>
      </c>
      <c r="FP74" s="46" t="str">
        <f t="shared" si="21"/>
        <v/>
      </c>
      <c r="FQ74" s="46" t="str">
        <f t="shared" si="21"/>
        <v/>
      </c>
      <c r="FR74" s="46">
        <f t="shared" si="21"/>
        <v>6307000</v>
      </c>
      <c r="FS74" s="46" t="str">
        <f t="shared" si="21"/>
        <v/>
      </c>
      <c r="FT74" s="46" t="str">
        <f t="shared" si="21"/>
        <v/>
      </c>
      <c r="FU74" s="46" t="str">
        <f t="shared" si="21"/>
        <v/>
      </c>
      <c r="FV74" s="46" t="str">
        <f t="shared" si="21"/>
        <v/>
      </c>
      <c r="FW74" s="46" t="str">
        <f t="shared" si="21"/>
        <v/>
      </c>
      <c r="FX74" s="46" t="str">
        <f t="shared" ref="FX74:GI95" si="22">IF(BX74="NO CUMPLE","",IF(DX74="NO CUMPLE","",IF(DX74="NC","",IF(DX74="CUMPLE",X74))))</f>
        <v/>
      </c>
      <c r="FY74" s="46" t="str">
        <f t="shared" si="22"/>
        <v/>
      </c>
      <c r="FZ74" s="46" t="str">
        <f t="shared" si="22"/>
        <v/>
      </c>
      <c r="GA74" s="46" t="str">
        <f t="shared" si="22"/>
        <v/>
      </c>
      <c r="GB74" s="46" t="str">
        <f t="shared" si="22"/>
        <v/>
      </c>
      <c r="GC74" s="46" t="str">
        <f t="shared" si="22"/>
        <v/>
      </c>
      <c r="GD74" s="46" t="str">
        <f t="shared" si="22"/>
        <v/>
      </c>
      <c r="GE74" s="46" t="str">
        <f t="shared" si="22"/>
        <v/>
      </c>
      <c r="GF74" s="46" t="str">
        <f t="shared" si="22"/>
        <v/>
      </c>
      <c r="GG74" s="46" t="str">
        <f t="shared" si="22"/>
        <v/>
      </c>
      <c r="GH74" s="46" t="str">
        <f t="shared" si="22"/>
        <v/>
      </c>
      <c r="GI74" s="46" t="str">
        <f t="shared" si="22"/>
        <v/>
      </c>
      <c r="GJ74" s="46" t="str">
        <f t="shared" si="20"/>
        <v/>
      </c>
      <c r="GK74" s="46" t="str">
        <f t="shared" si="20"/>
        <v/>
      </c>
      <c r="GL74" s="46" t="str">
        <f t="shared" si="20"/>
        <v/>
      </c>
      <c r="GM74" s="46" t="str">
        <f t="shared" si="18"/>
        <v/>
      </c>
      <c r="GN74" s="46" t="str">
        <f t="shared" si="11"/>
        <v/>
      </c>
      <c r="GO74" s="46" t="str">
        <f t="shared" si="11"/>
        <v/>
      </c>
      <c r="GP74" s="46" t="str">
        <f t="shared" si="11"/>
        <v/>
      </c>
      <c r="GQ74" s="46" t="str">
        <f t="shared" si="10"/>
        <v/>
      </c>
      <c r="GR74" s="46" t="str">
        <f t="shared" si="10"/>
        <v/>
      </c>
      <c r="GS74" s="46" t="str">
        <f t="shared" si="10"/>
        <v/>
      </c>
      <c r="GT74" s="46">
        <f t="shared" si="10"/>
        <v>3280593.19</v>
      </c>
      <c r="GU74" s="46" t="str">
        <f t="shared" si="10"/>
        <v/>
      </c>
      <c r="GV74" s="46" t="str">
        <f t="shared" si="10"/>
        <v/>
      </c>
      <c r="GW74" s="46" t="str">
        <f t="shared" si="10"/>
        <v/>
      </c>
      <c r="GX74" s="46" t="str">
        <f t="shared" si="10"/>
        <v/>
      </c>
      <c r="GY74" s="46" t="str">
        <f t="shared" si="10"/>
        <v/>
      </c>
      <c r="GZ74" s="46" t="str">
        <f t="shared" si="19"/>
        <v/>
      </c>
      <c r="HA74" s="46">
        <f t="shared" si="19"/>
        <v>5224100</v>
      </c>
      <c r="HB74" s="46" t="str">
        <f t="shared" si="8"/>
        <v/>
      </c>
      <c r="HC74" s="46" t="str">
        <f t="shared" si="8"/>
        <v/>
      </c>
      <c r="HD74" s="46" t="str">
        <f t="shared" si="8"/>
        <v/>
      </c>
      <c r="HE74" s="46" t="str">
        <f t="shared" si="8"/>
        <v/>
      </c>
      <c r="HF74" s="46" t="str">
        <f t="shared" si="8"/>
        <v/>
      </c>
      <c r="HG74" s="4"/>
    </row>
    <row r="75" spans="1:215" ht="42" customHeight="1" x14ac:dyDescent="0.2">
      <c r="A75" s="33">
        <v>66</v>
      </c>
      <c r="B75" s="33" t="s">
        <v>121</v>
      </c>
      <c r="C75" s="55" t="s">
        <v>143</v>
      </c>
      <c r="D75" s="56" t="s">
        <v>157</v>
      </c>
      <c r="E75" s="33">
        <v>1</v>
      </c>
      <c r="F75" s="35">
        <v>10995600</v>
      </c>
      <c r="G75" s="51"/>
      <c r="H75" s="126">
        <v>0</v>
      </c>
      <c r="I75" s="126">
        <v>0</v>
      </c>
      <c r="J75" s="126">
        <v>0</v>
      </c>
      <c r="K75" s="126">
        <v>0</v>
      </c>
      <c r="L75" s="126">
        <v>0</v>
      </c>
      <c r="M75" s="126">
        <v>0</v>
      </c>
      <c r="N75" s="126">
        <v>0</v>
      </c>
      <c r="O75" s="126">
        <v>0</v>
      </c>
      <c r="P75" s="38">
        <v>0</v>
      </c>
      <c r="Q75" s="126">
        <v>0</v>
      </c>
      <c r="R75" s="126">
        <v>10948000</v>
      </c>
      <c r="S75" s="126">
        <v>0</v>
      </c>
      <c r="T75" s="126">
        <v>0</v>
      </c>
      <c r="U75" s="126">
        <v>0</v>
      </c>
      <c r="V75" s="126">
        <v>0</v>
      </c>
      <c r="W75" s="38">
        <v>0</v>
      </c>
      <c r="X75" s="38">
        <v>0</v>
      </c>
      <c r="Y75" s="38">
        <v>0</v>
      </c>
      <c r="Z75" s="126">
        <v>0</v>
      </c>
      <c r="AA75" s="126">
        <v>0</v>
      </c>
      <c r="AB75" s="126">
        <v>0</v>
      </c>
      <c r="AC75" s="126">
        <v>0</v>
      </c>
      <c r="AD75" s="126">
        <v>0</v>
      </c>
      <c r="AE75" s="126">
        <v>0</v>
      </c>
      <c r="AF75" s="38">
        <v>0</v>
      </c>
      <c r="AG75" s="126">
        <v>0</v>
      </c>
      <c r="AH75" s="126">
        <v>0</v>
      </c>
      <c r="AI75" s="126">
        <v>0</v>
      </c>
      <c r="AJ75" s="126">
        <v>0</v>
      </c>
      <c r="AK75" s="126">
        <v>0</v>
      </c>
      <c r="AL75" s="126">
        <v>0</v>
      </c>
      <c r="AM75" s="126">
        <v>0</v>
      </c>
      <c r="AN75" s="38">
        <v>10686200</v>
      </c>
      <c r="AO75" s="38">
        <v>0</v>
      </c>
      <c r="AP75" s="126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126">
        <v>0</v>
      </c>
      <c r="AX75" s="38">
        <v>0</v>
      </c>
      <c r="AY75" s="38">
        <v>0</v>
      </c>
      <c r="AZ75" s="39">
        <v>0</v>
      </c>
      <c r="BA75" s="38">
        <v>0</v>
      </c>
      <c r="BB75" s="40">
        <v>0</v>
      </c>
      <c r="BC75" s="38">
        <v>0</v>
      </c>
      <c r="BD75" s="38">
        <v>0</v>
      </c>
      <c r="BE75" s="38">
        <v>0</v>
      </c>
      <c r="BF75" s="37">
        <v>0</v>
      </c>
      <c r="BH75" s="41" t="s">
        <v>65</v>
      </c>
      <c r="BI75" s="41" t="s">
        <v>64</v>
      </c>
      <c r="BJ75" s="41" t="s">
        <v>64</v>
      </c>
      <c r="BK75" s="41" t="s">
        <v>64</v>
      </c>
      <c r="BL75" s="41" t="s">
        <v>65</v>
      </c>
      <c r="BM75" s="41" t="s">
        <v>64</v>
      </c>
      <c r="BN75" s="41" t="s">
        <v>65</v>
      </c>
      <c r="BO75" s="41" t="s">
        <v>64</v>
      </c>
      <c r="BP75" s="41" t="s">
        <v>64</v>
      </c>
      <c r="BQ75" s="41" t="s">
        <v>64</v>
      </c>
      <c r="BR75" s="41" t="s">
        <v>64</v>
      </c>
      <c r="BS75" s="41" t="s">
        <v>65</v>
      </c>
      <c r="BT75" s="41" t="s">
        <v>64</v>
      </c>
      <c r="BU75" s="41" t="s">
        <v>64</v>
      </c>
      <c r="BV75" s="41" t="s">
        <v>64</v>
      </c>
      <c r="BW75" s="41" t="s">
        <v>64</v>
      </c>
      <c r="BX75" s="41" t="s">
        <v>64</v>
      </c>
      <c r="BY75" s="41" t="s">
        <v>64</v>
      </c>
      <c r="BZ75" s="41" t="s">
        <v>64</v>
      </c>
      <c r="CA75" s="41" t="s">
        <v>64</v>
      </c>
      <c r="CB75" s="41" t="s">
        <v>64</v>
      </c>
      <c r="CC75" s="41" t="s">
        <v>65</v>
      </c>
      <c r="CD75" s="41" t="s">
        <v>65</v>
      </c>
      <c r="CE75" s="41" t="s">
        <v>64</v>
      </c>
      <c r="CF75" s="41" t="s">
        <v>64</v>
      </c>
      <c r="CG75" s="41" t="s">
        <v>64</v>
      </c>
      <c r="CH75" s="41" t="s">
        <v>64</v>
      </c>
      <c r="CI75" s="41" t="s">
        <v>64</v>
      </c>
      <c r="CJ75" s="41" t="s">
        <v>64</v>
      </c>
      <c r="CK75" s="41" t="s">
        <v>64</v>
      </c>
      <c r="CL75" s="41" t="s">
        <v>64</v>
      </c>
      <c r="CM75" s="41" t="s">
        <v>64</v>
      </c>
      <c r="CN75" s="41" t="s">
        <v>65</v>
      </c>
      <c r="CO75" s="41" t="s">
        <v>64</v>
      </c>
      <c r="CP75" s="41" t="s">
        <v>64</v>
      </c>
      <c r="CQ75" s="41" t="s">
        <v>65</v>
      </c>
      <c r="CR75" s="41" t="s">
        <v>64</v>
      </c>
      <c r="CS75" s="41" t="s">
        <v>65</v>
      </c>
      <c r="CT75" s="41" t="s">
        <v>64</v>
      </c>
      <c r="CU75" s="41" t="s">
        <v>64</v>
      </c>
      <c r="CV75" s="41" t="s">
        <v>64</v>
      </c>
      <c r="CW75" s="41" t="s">
        <v>65</v>
      </c>
      <c r="CX75" s="41" t="s">
        <v>65</v>
      </c>
      <c r="CY75" s="41" t="s">
        <v>64</v>
      </c>
      <c r="CZ75" s="41" t="s">
        <v>64</v>
      </c>
      <c r="DA75" s="41" t="s">
        <v>64</v>
      </c>
      <c r="DB75" s="41" t="s">
        <v>65</v>
      </c>
      <c r="DC75" s="41" t="s">
        <v>65</v>
      </c>
      <c r="DD75" s="41" t="s">
        <v>64</v>
      </c>
      <c r="DE75" s="41" t="s">
        <v>65</v>
      </c>
      <c r="DF75" s="41" t="s">
        <v>64</v>
      </c>
      <c r="DG75" s="42"/>
      <c r="DH75" s="43" t="s">
        <v>66</v>
      </c>
      <c r="DI75" s="43" t="s">
        <v>66</v>
      </c>
      <c r="DJ75" s="43" t="s">
        <v>66</v>
      </c>
      <c r="DK75" s="43" t="s">
        <v>66</v>
      </c>
      <c r="DL75" s="43" t="s">
        <v>66</v>
      </c>
      <c r="DM75" s="43" t="s">
        <v>66</v>
      </c>
      <c r="DN75" s="43" t="s">
        <v>66</v>
      </c>
      <c r="DO75" s="43" t="s">
        <v>66</v>
      </c>
      <c r="DP75" s="43" t="s">
        <v>66</v>
      </c>
      <c r="DQ75" s="43" t="s">
        <v>66</v>
      </c>
      <c r="DR75" s="44" t="s">
        <v>64</v>
      </c>
      <c r="DS75" s="43" t="s">
        <v>66</v>
      </c>
      <c r="DT75" s="43" t="s">
        <v>66</v>
      </c>
      <c r="DU75" s="43" t="s">
        <v>66</v>
      </c>
      <c r="DV75" s="43" t="s">
        <v>66</v>
      </c>
      <c r="DW75" s="43" t="s">
        <v>66</v>
      </c>
      <c r="DX75" s="43" t="s">
        <v>66</v>
      </c>
      <c r="DY75" s="43" t="s">
        <v>66</v>
      </c>
      <c r="DZ75" s="43" t="s">
        <v>66</v>
      </c>
      <c r="EA75" s="43" t="s">
        <v>66</v>
      </c>
      <c r="EB75" s="43" t="s">
        <v>66</v>
      </c>
      <c r="EC75" s="43" t="s">
        <v>66</v>
      </c>
      <c r="ED75" s="43" t="s">
        <v>66</v>
      </c>
      <c r="EE75" s="43" t="s">
        <v>66</v>
      </c>
      <c r="EF75" s="43" t="s">
        <v>66</v>
      </c>
      <c r="EG75" s="43" t="s">
        <v>66</v>
      </c>
      <c r="EH75" s="43" t="s">
        <v>66</v>
      </c>
      <c r="EI75" s="43" t="s">
        <v>66</v>
      </c>
      <c r="EJ75" s="43" t="s">
        <v>66</v>
      </c>
      <c r="EK75" s="43" t="s">
        <v>66</v>
      </c>
      <c r="EL75" s="43" t="s">
        <v>66</v>
      </c>
      <c r="EM75" s="43" t="s">
        <v>66</v>
      </c>
      <c r="EN75" s="124" t="s">
        <v>64</v>
      </c>
      <c r="EO75" s="43" t="s">
        <v>66</v>
      </c>
      <c r="EP75" s="43" t="s">
        <v>66</v>
      </c>
      <c r="EQ75" s="43" t="s">
        <v>66</v>
      </c>
      <c r="ER75" s="43" t="s">
        <v>66</v>
      </c>
      <c r="ES75" s="43" t="s">
        <v>66</v>
      </c>
      <c r="ET75" s="43" t="s">
        <v>66</v>
      </c>
      <c r="EU75" s="43" t="s">
        <v>66</v>
      </c>
      <c r="EV75" s="43" t="s">
        <v>66</v>
      </c>
      <c r="EW75" s="43" t="s">
        <v>66</v>
      </c>
      <c r="EX75" s="43" t="s">
        <v>66</v>
      </c>
      <c r="EY75" s="43" t="s">
        <v>66</v>
      </c>
      <c r="EZ75" s="43" t="s">
        <v>66</v>
      </c>
      <c r="FA75" s="43" t="s">
        <v>66</v>
      </c>
      <c r="FB75" s="43" t="s">
        <v>66</v>
      </c>
      <c r="FC75" s="43" t="s">
        <v>66</v>
      </c>
      <c r="FD75" s="43" t="s">
        <v>66</v>
      </c>
      <c r="FE75" s="43" t="s">
        <v>66</v>
      </c>
      <c r="FF75" s="43" t="s">
        <v>66</v>
      </c>
      <c r="FG75" s="4"/>
      <c r="FH75" s="46" t="str">
        <f t="shared" si="21"/>
        <v/>
      </c>
      <c r="FI75" s="46" t="str">
        <f t="shared" si="21"/>
        <v/>
      </c>
      <c r="FJ75" s="46" t="str">
        <f t="shared" si="21"/>
        <v/>
      </c>
      <c r="FK75" s="46" t="str">
        <f t="shared" si="21"/>
        <v/>
      </c>
      <c r="FL75" s="46" t="str">
        <f t="shared" si="21"/>
        <v/>
      </c>
      <c r="FM75" s="46" t="str">
        <f t="shared" si="21"/>
        <v/>
      </c>
      <c r="FN75" s="46" t="str">
        <f t="shared" si="21"/>
        <v/>
      </c>
      <c r="FO75" s="46" t="str">
        <f t="shared" si="21"/>
        <v/>
      </c>
      <c r="FP75" s="46" t="str">
        <f t="shared" si="21"/>
        <v/>
      </c>
      <c r="FQ75" s="46" t="str">
        <f t="shared" si="21"/>
        <v/>
      </c>
      <c r="FR75" s="46">
        <f t="shared" si="21"/>
        <v>10948000</v>
      </c>
      <c r="FS75" s="46" t="str">
        <f t="shared" si="21"/>
        <v/>
      </c>
      <c r="FT75" s="46" t="str">
        <f t="shared" si="21"/>
        <v/>
      </c>
      <c r="FU75" s="46" t="str">
        <f t="shared" si="21"/>
        <v/>
      </c>
      <c r="FV75" s="46" t="str">
        <f t="shared" si="21"/>
        <v/>
      </c>
      <c r="FW75" s="46" t="str">
        <f t="shared" si="21"/>
        <v/>
      </c>
      <c r="FX75" s="46" t="str">
        <f t="shared" si="22"/>
        <v/>
      </c>
      <c r="FY75" s="46" t="str">
        <f t="shared" si="22"/>
        <v/>
      </c>
      <c r="FZ75" s="46" t="str">
        <f t="shared" si="22"/>
        <v/>
      </c>
      <c r="GA75" s="46" t="str">
        <f t="shared" si="22"/>
        <v/>
      </c>
      <c r="GB75" s="46" t="str">
        <f t="shared" si="22"/>
        <v/>
      </c>
      <c r="GC75" s="46" t="str">
        <f t="shared" si="22"/>
        <v/>
      </c>
      <c r="GD75" s="46" t="str">
        <f t="shared" si="22"/>
        <v/>
      </c>
      <c r="GE75" s="46" t="str">
        <f t="shared" si="22"/>
        <v/>
      </c>
      <c r="GF75" s="46" t="str">
        <f t="shared" si="22"/>
        <v/>
      </c>
      <c r="GG75" s="46" t="str">
        <f t="shared" si="22"/>
        <v/>
      </c>
      <c r="GH75" s="46" t="str">
        <f t="shared" si="22"/>
        <v/>
      </c>
      <c r="GI75" s="46" t="str">
        <f t="shared" si="22"/>
        <v/>
      </c>
      <c r="GJ75" s="46" t="str">
        <f t="shared" si="20"/>
        <v/>
      </c>
      <c r="GK75" s="46" t="str">
        <f t="shared" si="20"/>
        <v/>
      </c>
      <c r="GL75" s="46" t="str">
        <f t="shared" si="20"/>
        <v/>
      </c>
      <c r="GM75" s="46" t="str">
        <f t="shared" si="18"/>
        <v/>
      </c>
      <c r="GN75" s="46" t="str">
        <f t="shared" si="11"/>
        <v/>
      </c>
      <c r="GO75" s="46" t="str">
        <f t="shared" si="11"/>
        <v/>
      </c>
      <c r="GP75" s="46" t="str">
        <f t="shared" si="11"/>
        <v/>
      </c>
      <c r="GQ75" s="46" t="str">
        <f t="shared" si="10"/>
        <v/>
      </c>
      <c r="GR75" s="46" t="str">
        <f t="shared" si="10"/>
        <v/>
      </c>
      <c r="GS75" s="46" t="str">
        <f t="shared" si="10"/>
        <v/>
      </c>
      <c r="GT75" s="46" t="str">
        <f t="shared" si="10"/>
        <v/>
      </c>
      <c r="GU75" s="46" t="str">
        <f t="shared" si="10"/>
        <v/>
      </c>
      <c r="GV75" s="46" t="str">
        <f t="shared" si="10"/>
        <v/>
      </c>
      <c r="GW75" s="46" t="str">
        <f t="shared" si="10"/>
        <v/>
      </c>
      <c r="GX75" s="46" t="str">
        <f t="shared" si="10"/>
        <v/>
      </c>
      <c r="GY75" s="46" t="str">
        <f t="shared" si="10"/>
        <v/>
      </c>
      <c r="GZ75" s="46" t="str">
        <f t="shared" si="19"/>
        <v/>
      </c>
      <c r="HA75" s="46" t="str">
        <f t="shared" si="19"/>
        <v/>
      </c>
      <c r="HB75" s="46" t="str">
        <f t="shared" si="8"/>
        <v/>
      </c>
      <c r="HC75" s="46" t="str">
        <f t="shared" si="8"/>
        <v/>
      </c>
      <c r="HD75" s="46" t="str">
        <f t="shared" si="8"/>
        <v/>
      </c>
      <c r="HE75" s="46" t="str">
        <f t="shared" si="8"/>
        <v/>
      </c>
      <c r="HF75" s="46" t="str">
        <f t="shared" si="8"/>
        <v/>
      </c>
      <c r="HG75" s="4"/>
    </row>
    <row r="76" spans="1:215" ht="42" customHeight="1" x14ac:dyDescent="0.2">
      <c r="A76" s="33">
        <v>67</v>
      </c>
      <c r="B76" s="33" t="s">
        <v>121</v>
      </c>
      <c r="C76" s="55" t="s">
        <v>154</v>
      </c>
      <c r="D76" s="56" t="s">
        <v>158</v>
      </c>
      <c r="E76" s="33">
        <v>1</v>
      </c>
      <c r="F76" s="35">
        <v>15946000</v>
      </c>
      <c r="G76" s="51"/>
      <c r="H76" s="126">
        <v>0</v>
      </c>
      <c r="I76" s="126">
        <v>25227761.084615346</v>
      </c>
      <c r="J76" s="126">
        <v>15622320</v>
      </c>
      <c r="K76" s="126">
        <v>0</v>
      </c>
      <c r="L76" s="126">
        <v>0</v>
      </c>
      <c r="M76" s="126">
        <v>0</v>
      </c>
      <c r="N76" s="126">
        <v>16455320</v>
      </c>
      <c r="O76" s="126">
        <v>14143999.66</v>
      </c>
      <c r="P76" s="38">
        <v>0</v>
      </c>
      <c r="Q76" s="126">
        <v>0</v>
      </c>
      <c r="R76" s="126">
        <v>17483480</v>
      </c>
      <c r="S76" s="126">
        <v>0</v>
      </c>
      <c r="T76" s="126">
        <v>0</v>
      </c>
      <c r="U76" s="126">
        <v>0</v>
      </c>
      <c r="V76" s="126">
        <v>0</v>
      </c>
      <c r="W76" s="38">
        <v>0</v>
      </c>
      <c r="X76" s="38">
        <v>0</v>
      </c>
      <c r="Y76" s="38">
        <v>0</v>
      </c>
      <c r="Z76" s="126">
        <v>0</v>
      </c>
      <c r="AA76" s="126">
        <v>0</v>
      </c>
      <c r="AB76" s="126">
        <v>0</v>
      </c>
      <c r="AC76" s="126">
        <v>24682980.000000004</v>
      </c>
      <c r="AD76" s="126">
        <v>0</v>
      </c>
      <c r="AE76" s="126">
        <v>0</v>
      </c>
      <c r="AF76" s="38">
        <v>0</v>
      </c>
      <c r="AG76" s="126">
        <v>34544510</v>
      </c>
      <c r="AH76" s="126">
        <v>0</v>
      </c>
      <c r="AI76" s="126">
        <v>14875000</v>
      </c>
      <c r="AJ76" s="126">
        <v>17950506.210000001</v>
      </c>
      <c r="AK76" s="126">
        <v>0</v>
      </c>
      <c r="AL76" s="126">
        <v>0</v>
      </c>
      <c r="AM76" s="126">
        <v>0</v>
      </c>
      <c r="AN76" s="38">
        <v>15934100</v>
      </c>
      <c r="AO76" s="38">
        <v>25139940</v>
      </c>
      <c r="AP76" s="126">
        <v>0</v>
      </c>
      <c r="AQ76" s="38">
        <v>0</v>
      </c>
      <c r="AR76" s="38">
        <v>0</v>
      </c>
      <c r="AS76" s="38">
        <v>15636600</v>
      </c>
      <c r="AT76" s="38">
        <v>0</v>
      </c>
      <c r="AU76" s="38">
        <v>0</v>
      </c>
      <c r="AV76" s="38">
        <v>0</v>
      </c>
      <c r="AW76" s="126">
        <v>0</v>
      </c>
      <c r="AX76" s="38">
        <v>0</v>
      </c>
      <c r="AY76" s="38">
        <v>0</v>
      </c>
      <c r="AZ76" s="39">
        <v>0</v>
      </c>
      <c r="BA76" s="38">
        <v>0</v>
      </c>
      <c r="BB76" s="40">
        <v>0</v>
      </c>
      <c r="BC76" s="38">
        <v>0</v>
      </c>
      <c r="BD76" s="38">
        <v>0</v>
      </c>
      <c r="BE76" s="38">
        <v>0</v>
      </c>
      <c r="BF76" s="37">
        <v>0</v>
      </c>
      <c r="BH76" s="41" t="s">
        <v>65</v>
      </c>
      <c r="BI76" s="41" t="s">
        <v>64</v>
      </c>
      <c r="BJ76" s="41" t="s">
        <v>64</v>
      </c>
      <c r="BK76" s="41" t="s">
        <v>64</v>
      </c>
      <c r="BL76" s="41" t="s">
        <v>65</v>
      </c>
      <c r="BM76" s="41" t="s">
        <v>64</v>
      </c>
      <c r="BN76" s="41" t="s">
        <v>65</v>
      </c>
      <c r="BO76" s="41" t="s">
        <v>64</v>
      </c>
      <c r="BP76" s="41" t="s">
        <v>64</v>
      </c>
      <c r="BQ76" s="41" t="s">
        <v>64</v>
      </c>
      <c r="BR76" s="41" t="s">
        <v>64</v>
      </c>
      <c r="BS76" s="41" t="s">
        <v>65</v>
      </c>
      <c r="BT76" s="41" t="s">
        <v>64</v>
      </c>
      <c r="BU76" s="41" t="s">
        <v>64</v>
      </c>
      <c r="BV76" s="41" t="s">
        <v>64</v>
      </c>
      <c r="BW76" s="41" t="s">
        <v>64</v>
      </c>
      <c r="BX76" s="41" t="s">
        <v>64</v>
      </c>
      <c r="BY76" s="41" t="s">
        <v>64</v>
      </c>
      <c r="BZ76" s="41" t="s">
        <v>64</v>
      </c>
      <c r="CA76" s="41" t="s">
        <v>64</v>
      </c>
      <c r="CB76" s="41" t="s">
        <v>64</v>
      </c>
      <c r="CC76" s="41" t="s">
        <v>65</v>
      </c>
      <c r="CD76" s="41" t="s">
        <v>65</v>
      </c>
      <c r="CE76" s="41" t="s">
        <v>64</v>
      </c>
      <c r="CF76" s="41" t="s">
        <v>64</v>
      </c>
      <c r="CG76" s="41" t="s">
        <v>64</v>
      </c>
      <c r="CH76" s="41" t="s">
        <v>64</v>
      </c>
      <c r="CI76" s="41" t="s">
        <v>64</v>
      </c>
      <c r="CJ76" s="41" t="s">
        <v>64</v>
      </c>
      <c r="CK76" s="41" t="s">
        <v>64</v>
      </c>
      <c r="CL76" s="41" t="s">
        <v>64</v>
      </c>
      <c r="CM76" s="41" t="s">
        <v>64</v>
      </c>
      <c r="CN76" s="41" t="s">
        <v>65</v>
      </c>
      <c r="CO76" s="41" t="s">
        <v>64</v>
      </c>
      <c r="CP76" s="41" t="s">
        <v>64</v>
      </c>
      <c r="CQ76" s="41" t="s">
        <v>65</v>
      </c>
      <c r="CR76" s="41" t="s">
        <v>64</v>
      </c>
      <c r="CS76" s="41" t="s">
        <v>65</v>
      </c>
      <c r="CT76" s="41" t="s">
        <v>64</v>
      </c>
      <c r="CU76" s="41" t="s">
        <v>64</v>
      </c>
      <c r="CV76" s="41" t="s">
        <v>64</v>
      </c>
      <c r="CW76" s="41" t="s">
        <v>65</v>
      </c>
      <c r="CX76" s="41" t="s">
        <v>65</v>
      </c>
      <c r="CY76" s="41" t="s">
        <v>64</v>
      </c>
      <c r="CZ76" s="41" t="s">
        <v>64</v>
      </c>
      <c r="DA76" s="41" t="s">
        <v>64</v>
      </c>
      <c r="DB76" s="41" t="s">
        <v>65</v>
      </c>
      <c r="DC76" s="41" t="s">
        <v>65</v>
      </c>
      <c r="DD76" s="41" t="s">
        <v>64</v>
      </c>
      <c r="DE76" s="41" t="s">
        <v>65</v>
      </c>
      <c r="DF76" s="41" t="s">
        <v>64</v>
      </c>
      <c r="DG76" s="42"/>
      <c r="DH76" s="43" t="s">
        <v>66</v>
      </c>
      <c r="DI76" s="44" t="s">
        <v>64</v>
      </c>
      <c r="DJ76" s="58" t="s">
        <v>65</v>
      </c>
      <c r="DK76" s="43" t="s">
        <v>66</v>
      </c>
      <c r="DL76" s="43" t="s">
        <v>66</v>
      </c>
      <c r="DM76" s="43" t="s">
        <v>66</v>
      </c>
      <c r="DN76" s="44" t="s">
        <v>64</v>
      </c>
      <c r="DO76" s="125" t="s">
        <v>65</v>
      </c>
      <c r="DP76" s="43" t="s">
        <v>66</v>
      </c>
      <c r="DQ76" s="43" t="s">
        <v>66</v>
      </c>
      <c r="DR76" s="44" t="s">
        <v>64</v>
      </c>
      <c r="DS76" s="43" t="s">
        <v>66</v>
      </c>
      <c r="DT76" s="43" t="s">
        <v>66</v>
      </c>
      <c r="DU76" s="43" t="s">
        <v>66</v>
      </c>
      <c r="DV76" s="43" t="s">
        <v>66</v>
      </c>
      <c r="DW76" s="43" t="s">
        <v>66</v>
      </c>
      <c r="DX76" s="43" t="s">
        <v>66</v>
      </c>
      <c r="DY76" s="43" t="s">
        <v>66</v>
      </c>
      <c r="DZ76" s="43" t="s">
        <v>66</v>
      </c>
      <c r="EA76" s="43" t="s">
        <v>66</v>
      </c>
      <c r="EB76" s="43" t="s">
        <v>66</v>
      </c>
      <c r="EC76" s="44" t="s">
        <v>64</v>
      </c>
      <c r="ED76" s="43" t="s">
        <v>66</v>
      </c>
      <c r="EE76" s="43" t="s">
        <v>66</v>
      </c>
      <c r="EF76" s="43" t="s">
        <v>66</v>
      </c>
      <c r="EG76" s="44" t="s">
        <v>64</v>
      </c>
      <c r="EH76" s="43" t="s">
        <v>66</v>
      </c>
      <c r="EI76" s="44" t="s">
        <v>64</v>
      </c>
      <c r="EJ76" s="44" t="s">
        <v>64</v>
      </c>
      <c r="EK76" s="43" t="s">
        <v>66</v>
      </c>
      <c r="EL76" s="43" t="s">
        <v>66</v>
      </c>
      <c r="EM76" s="43" t="s">
        <v>66</v>
      </c>
      <c r="EN76" s="44" t="s">
        <v>64</v>
      </c>
      <c r="EO76" s="124" t="s">
        <v>65</v>
      </c>
      <c r="EP76" s="43" t="s">
        <v>66</v>
      </c>
      <c r="EQ76" s="43" t="s">
        <v>66</v>
      </c>
      <c r="ER76" s="43" t="s">
        <v>66</v>
      </c>
      <c r="ES76" s="44" t="s">
        <v>64</v>
      </c>
      <c r="ET76" s="43" t="s">
        <v>66</v>
      </c>
      <c r="EU76" s="43" t="s">
        <v>66</v>
      </c>
      <c r="EV76" s="43" t="s">
        <v>66</v>
      </c>
      <c r="EW76" s="43" t="s">
        <v>66</v>
      </c>
      <c r="EX76" s="43" t="s">
        <v>66</v>
      </c>
      <c r="EY76" s="43" t="s">
        <v>66</v>
      </c>
      <c r="EZ76" s="43" t="s">
        <v>66</v>
      </c>
      <c r="FA76" s="43" t="s">
        <v>66</v>
      </c>
      <c r="FB76" s="43" t="s">
        <v>66</v>
      </c>
      <c r="FC76" s="43" t="s">
        <v>66</v>
      </c>
      <c r="FD76" s="43" t="s">
        <v>66</v>
      </c>
      <c r="FE76" s="43" t="s">
        <v>66</v>
      </c>
      <c r="FF76" s="43" t="s">
        <v>66</v>
      </c>
      <c r="FG76" s="4"/>
      <c r="FH76" s="46" t="str">
        <f t="shared" si="21"/>
        <v/>
      </c>
      <c r="FI76" s="46">
        <f t="shared" si="21"/>
        <v>25227761.084615346</v>
      </c>
      <c r="FJ76" s="46" t="str">
        <f t="shared" si="21"/>
        <v/>
      </c>
      <c r="FK76" s="46" t="str">
        <f t="shared" si="21"/>
        <v/>
      </c>
      <c r="FL76" s="46" t="str">
        <f t="shared" si="21"/>
        <v/>
      </c>
      <c r="FM76" s="46" t="str">
        <f t="shared" si="21"/>
        <v/>
      </c>
      <c r="FN76" s="46" t="str">
        <f t="shared" si="21"/>
        <v/>
      </c>
      <c r="FO76" s="46" t="str">
        <f t="shared" si="21"/>
        <v/>
      </c>
      <c r="FP76" s="46" t="str">
        <f t="shared" si="21"/>
        <v/>
      </c>
      <c r="FQ76" s="46" t="str">
        <f t="shared" si="21"/>
        <v/>
      </c>
      <c r="FR76" s="46">
        <f t="shared" si="21"/>
        <v>17483480</v>
      </c>
      <c r="FS76" s="46" t="str">
        <f t="shared" si="21"/>
        <v/>
      </c>
      <c r="FT76" s="46" t="str">
        <f t="shared" si="21"/>
        <v/>
      </c>
      <c r="FU76" s="46" t="str">
        <f t="shared" si="21"/>
        <v/>
      </c>
      <c r="FV76" s="46" t="str">
        <f t="shared" si="21"/>
        <v/>
      </c>
      <c r="FW76" s="46" t="str">
        <f t="shared" si="21"/>
        <v/>
      </c>
      <c r="FX76" s="46" t="str">
        <f t="shared" si="22"/>
        <v/>
      </c>
      <c r="FY76" s="46" t="str">
        <f t="shared" si="22"/>
        <v/>
      </c>
      <c r="FZ76" s="46" t="str">
        <f t="shared" si="22"/>
        <v/>
      </c>
      <c r="GA76" s="46" t="str">
        <f t="shared" si="22"/>
        <v/>
      </c>
      <c r="GB76" s="46" t="str">
        <f t="shared" si="22"/>
        <v/>
      </c>
      <c r="GC76" s="46" t="str">
        <f t="shared" si="22"/>
        <v/>
      </c>
      <c r="GD76" s="46" t="str">
        <f t="shared" si="22"/>
        <v/>
      </c>
      <c r="GE76" s="46" t="str">
        <f t="shared" si="22"/>
        <v/>
      </c>
      <c r="GF76" s="46" t="str">
        <f t="shared" si="22"/>
        <v/>
      </c>
      <c r="GG76" s="46">
        <f t="shared" si="22"/>
        <v>34544510</v>
      </c>
      <c r="GH76" s="46" t="str">
        <f t="shared" si="22"/>
        <v/>
      </c>
      <c r="GI76" s="46">
        <f t="shared" si="22"/>
        <v>14875000</v>
      </c>
      <c r="GJ76" s="46">
        <f t="shared" si="20"/>
        <v>17950506.210000001</v>
      </c>
      <c r="GK76" s="46" t="str">
        <f t="shared" si="20"/>
        <v/>
      </c>
      <c r="GL76" s="46" t="str">
        <f t="shared" si="20"/>
        <v/>
      </c>
      <c r="GM76" s="46" t="str">
        <f t="shared" si="18"/>
        <v/>
      </c>
      <c r="GN76" s="46" t="str">
        <f t="shared" si="11"/>
        <v/>
      </c>
      <c r="GO76" s="46" t="str">
        <f t="shared" si="11"/>
        <v/>
      </c>
      <c r="GP76" s="46" t="str">
        <f t="shared" si="11"/>
        <v/>
      </c>
      <c r="GQ76" s="46" t="str">
        <f t="shared" si="10"/>
        <v/>
      </c>
      <c r="GR76" s="46" t="str">
        <f t="shared" si="10"/>
        <v/>
      </c>
      <c r="GS76" s="46" t="str">
        <f t="shared" si="10"/>
        <v/>
      </c>
      <c r="GT76" s="46" t="str">
        <f t="shared" si="10"/>
        <v/>
      </c>
      <c r="GU76" s="46" t="str">
        <f t="shared" si="10"/>
        <v/>
      </c>
      <c r="GV76" s="46" t="str">
        <f t="shared" si="10"/>
        <v/>
      </c>
      <c r="GW76" s="46" t="str">
        <f t="shared" si="10"/>
        <v/>
      </c>
      <c r="GX76" s="46" t="str">
        <f t="shared" si="10"/>
        <v/>
      </c>
      <c r="GY76" s="46" t="str">
        <f t="shared" si="10"/>
        <v/>
      </c>
      <c r="GZ76" s="46" t="str">
        <f t="shared" si="19"/>
        <v/>
      </c>
      <c r="HA76" s="46" t="str">
        <f t="shared" si="19"/>
        <v/>
      </c>
      <c r="HB76" s="46" t="str">
        <f t="shared" si="8"/>
        <v/>
      </c>
      <c r="HC76" s="46" t="str">
        <f t="shared" si="8"/>
        <v/>
      </c>
      <c r="HD76" s="46" t="str">
        <f t="shared" si="8"/>
        <v/>
      </c>
      <c r="HE76" s="46" t="str">
        <f t="shared" si="8"/>
        <v/>
      </c>
      <c r="HF76" s="46" t="str">
        <f t="shared" si="8"/>
        <v/>
      </c>
      <c r="HG76" s="4"/>
    </row>
    <row r="77" spans="1:215" ht="42" customHeight="1" x14ac:dyDescent="0.2">
      <c r="A77" s="33">
        <v>68</v>
      </c>
      <c r="B77" s="33" t="s">
        <v>121</v>
      </c>
      <c r="C77" s="55" t="s">
        <v>159</v>
      </c>
      <c r="D77" s="56" t="s">
        <v>160</v>
      </c>
      <c r="E77" s="33">
        <v>1</v>
      </c>
      <c r="F77" s="35">
        <v>35700000</v>
      </c>
      <c r="G77" s="51"/>
      <c r="H77" s="126">
        <v>0</v>
      </c>
      <c r="I77" s="126">
        <v>0</v>
      </c>
      <c r="J77" s="126">
        <v>62832000</v>
      </c>
      <c r="K77" s="126">
        <v>0</v>
      </c>
      <c r="L77" s="126">
        <v>0</v>
      </c>
      <c r="M77" s="126">
        <v>0</v>
      </c>
      <c r="N77" s="126">
        <v>0</v>
      </c>
      <c r="O77" s="126">
        <v>0</v>
      </c>
      <c r="P77" s="38">
        <v>0</v>
      </c>
      <c r="Q77" s="126">
        <v>0</v>
      </c>
      <c r="R77" s="126">
        <v>0</v>
      </c>
      <c r="S77" s="126">
        <v>0</v>
      </c>
      <c r="T77" s="126">
        <v>0</v>
      </c>
      <c r="U77" s="126">
        <v>0</v>
      </c>
      <c r="V77" s="126">
        <v>0</v>
      </c>
      <c r="W77" s="38">
        <v>0</v>
      </c>
      <c r="X77" s="38">
        <v>0</v>
      </c>
      <c r="Y77" s="38">
        <v>0</v>
      </c>
      <c r="Z77" s="126">
        <v>0</v>
      </c>
      <c r="AA77" s="126">
        <v>0</v>
      </c>
      <c r="AB77" s="126">
        <v>33070100</v>
      </c>
      <c r="AC77" s="126">
        <v>0</v>
      </c>
      <c r="AD77" s="126">
        <v>53550000</v>
      </c>
      <c r="AE77" s="126">
        <v>0</v>
      </c>
      <c r="AF77" s="38">
        <v>0</v>
      </c>
      <c r="AG77" s="126">
        <v>0</v>
      </c>
      <c r="AH77" s="126">
        <v>0</v>
      </c>
      <c r="AI77" s="126">
        <v>0</v>
      </c>
      <c r="AJ77" s="126">
        <v>0</v>
      </c>
      <c r="AK77" s="126">
        <v>0</v>
      </c>
      <c r="AL77" s="126">
        <v>0</v>
      </c>
      <c r="AM77" s="126">
        <v>0</v>
      </c>
      <c r="AN77" s="38">
        <v>0</v>
      </c>
      <c r="AO77" s="38">
        <v>0</v>
      </c>
      <c r="AP77" s="126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126">
        <v>0</v>
      </c>
      <c r="AX77" s="38">
        <v>0</v>
      </c>
      <c r="AY77" s="38">
        <v>0</v>
      </c>
      <c r="AZ77" s="39">
        <v>0</v>
      </c>
      <c r="BA77" s="38">
        <v>0</v>
      </c>
      <c r="BB77" s="40">
        <v>0</v>
      </c>
      <c r="BC77" s="38">
        <v>0</v>
      </c>
      <c r="BD77" s="38">
        <v>0</v>
      </c>
      <c r="BE77" s="38">
        <v>0</v>
      </c>
      <c r="BF77" s="37">
        <v>0</v>
      </c>
      <c r="BH77" s="41" t="s">
        <v>65</v>
      </c>
      <c r="BI77" s="41" t="s">
        <v>64</v>
      </c>
      <c r="BJ77" s="41" t="s">
        <v>64</v>
      </c>
      <c r="BK77" s="41" t="s">
        <v>64</v>
      </c>
      <c r="BL77" s="41" t="s">
        <v>65</v>
      </c>
      <c r="BM77" s="41" t="s">
        <v>64</v>
      </c>
      <c r="BN77" s="41" t="s">
        <v>65</v>
      </c>
      <c r="BO77" s="41" t="s">
        <v>64</v>
      </c>
      <c r="BP77" s="41" t="s">
        <v>64</v>
      </c>
      <c r="BQ77" s="41" t="s">
        <v>64</v>
      </c>
      <c r="BR77" s="41" t="s">
        <v>64</v>
      </c>
      <c r="BS77" s="41" t="s">
        <v>65</v>
      </c>
      <c r="BT77" s="41" t="s">
        <v>64</v>
      </c>
      <c r="BU77" s="41" t="s">
        <v>64</v>
      </c>
      <c r="BV77" s="41" t="s">
        <v>64</v>
      </c>
      <c r="BW77" s="41" t="s">
        <v>64</v>
      </c>
      <c r="BX77" s="41" t="s">
        <v>64</v>
      </c>
      <c r="BY77" s="41" t="s">
        <v>64</v>
      </c>
      <c r="BZ77" s="41" t="s">
        <v>64</v>
      </c>
      <c r="CA77" s="41" t="s">
        <v>64</v>
      </c>
      <c r="CB77" s="41" t="s">
        <v>64</v>
      </c>
      <c r="CC77" s="41" t="s">
        <v>65</v>
      </c>
      <c r="CD77" s="41" t="s">
        <v>65</v>
      </c>
      <c r="CE77" s="41" t="s">
        <v>64</v>
      </c>
      <c r="CF77" s="41" t="s">
        <v>64</v>
      </c>
      <c r="CG77" s="41" t="s">
        <v>64</v>
      </c>
      <c r="CH77" s="41" t="s">
        <v>64</v>
      </c>
      <c r="CI77" s="41" t="s">
        <v>64</v>
      </c>
      <c r="CJ77" s="41" t="s">
        <v>64</v>
      </c>
      <c r="CK77" s="41" t="s">
        <v>64</v>
      </c>
      <c r="CL77" s="41" t="s">
        <v>64</v>
      </c>
      <c r="CM77" s="41" t="s">
        <v>64</v>
      </c>
      <c r="CN77" s="41" t="s">
        <v>65</v>
      </c>
      <c r="CO77" s="41" t="s">
        <v>64</v>
      </c>
      <c r="CP77" s="41" t="s">
        <v>64</v>
      </c>
      <c r="CQ77" s="41" t="s">
        <v>65</v>
      </c>
      <c r="CR77" s="41" t="s">
        <v>64</v>
      </c>
      <c r="CS77" s="41" t="s">
        <v>65</v>
      </c>
      <c r="CT77" s="41" t="s">
        <v>64</v>
      </c>
      <c r="CU77" s="41" t="s">
        <v>64</v>
      </c>
      <c r="CV77" s="41" t="s">
        <v>64</v>
      </c>
      <c r="CW77" s="41" t="s">
        <v>65</v>
      </c>
      <c r="CX77" s="41" t="s">
        <v>65</v>
      </c>
      <c r="CY77" s="41" t="s">
        <v>64</v>
      </c>
      <c r="CZ77" s="41" t="s">
        <v>64</v>
      </c>
      <c r="DA77" s="41" t="s">
        <v>64</v>
      </c>
      <c r="DB77" s="41" t="s">
        <v>65</v>
      </c>
      <c r="DC77" s="41" t="s">
        <v>65</v>
      </c>
      <c r="DD77" s="41" t="s">
        <v>64</v>
      </c>
      <c r="DE77" s="41" t="s">
        <v>65</v>
      </c>
      <c r="DF77" s="41" t="s">
        <v>64</v>
      </c>
      <c r="DG77" s="42"/>
      <c r="DH77" s="43" t="s">
        <v>66</v>
      </c>
      <c r="DI77" s="43" t="s">
        <v>66</v>
      </c>
      <c r="DJ77" s="44" t="s">
        <v>64</v>
      </c>
      <c r="DK77" s="43" t="s">
        <v>66</v>
      </c>
      <c r="DL77" s="43" t="s">
        <v>66</v>
      </c>
      <c r="DM77" s="43" t="s">
        <v>66</v>
      </c>
      <c r="DN77" s="43" t="s">
        <v>66</v>
      </c>
      <c r="DO77" s="43" t="s">
        <v>66</v>
      </c>
      <c r="DP77" s="43" t="s">
        <v>66</v>
      </c>
      <c r="DQ77" s="43" t="s">
        <v>66</v>
      </c>
      <c r="DR77" s="43" t="s">
        <v>66</v>
      </c>
      <c r="DS77" s="43" t="s">
        <v>66</v>
      </c>
      <c r="DT77" s="43" t="s">
        <v>66</v>
      </c>
      <c r="DU77" s="43" t="s">
        <v>66</v>
      </c>
      <c r="DV77" s="43" t="s">
        <v>66</v>
      </c>
      <c r="DW77" s="43" t="s">
        <v>66</v>
      </c>
      <c r="DX77" s="43" t="s">
        <v>66</v>
      </c>
      <c r="DY77" s="43" t="s">
        <v>66</v>
      </c>
      <c r="DZ77" s="43" t="s">
        <v>66</v>
      </c>
      <c r="EA77" s="43" t="s">
        <v>66</v>
      </c>
      <c r="EB77" s="44" t="s">
        <v>64</v>
      </c>
      <c r="EC77" s="43" t="s">
        <v>66</v>
      </c>
      <c r="ED77" s="44" t="s">
        <v>64</v>
      </c>
      <c r="EE77" s="43" t="s">
        <v>66</v>
      </c>
      <c r="EF77" s="43" t="s">
        <v>66</v>
      </c>
      <c r="EG77" s="43" t="s">
        <v>66</v>
      </c>
      <c r="EH77" s="43" t="s">
        <v>66</v>
      </c>
      <c r="EI77" s="43" t="s">
        <v>66</v>
      </c>
      <c r="EJ77" s="43" t="s">
        <v>66</v>
      </c>
      <c r="EK77" s="43" t="s">
        <v>66</v>
      </c>
      <c r="EL77" s="43" t="s">
        <v>66</v>
      </c>
      <c r="EM77" s="43" t="s">
        <v>66</v>
      </c>
      <c r="EN77" s="43" t="s">
        <v>66</v>
      </c>
      <c r="EO77" s="43" t="s">
        <v>66</v>
      </c>
      <c r="EP77" s="43" t="s">
        <v>66</v>
      </c>
      <c r="EQ77" s="43" t="s">
        <v>66</v>
      </c>
      <c r="ER77" s="43" t="s">
        <v>66</v>
      </c>
      <c r="ES77" s="43" t="s">
        <v>66</v>
      </c>
      <c r="ET77" s="43" t="s">
        <v>66</v>
      </c>
      <c r="EU77" s="43" t="s">
        <v>66</v>
      </c>
      <c r="EV77" s="43" t="s">
        <v>66</v>
      </c>
      <c r="EW77" s="43" t="s">
        <v>66</v>
      </c>
      <c r="EX77" s="43" t="s">
        <v>66</v>
      </c>
      <c r="EY77" s="43" t="s">
        <v>66</v>
      </c>
      <c r="EZ77" s="43" t="s">
        <v>66</v>
      </c>
      <c r="FA77" s="43" t="s">
        <v>66</v>
      </c>
      <c r="FB77" s="43" t="s">
        <v>66</v>
      </c>
      <c r="FC77" s="43" t="s">
        <v>66</v>
      </c>
      <c r="FD77" s="43" t="s">
        <v>66</v>
      </c>
      <c r="FE77" s="43" t="s">
        <v>66</v>
      </c>
      <c r="FF77" s="43" t="s">
        <v>66</v>
      </c>
      <c r="FG77" s="4"/>
      <c r="FH77" s="46" t="str">
        <f t="shared" si="21"/>
        <v/>
      </c>
      <c r="FI77" s="46" t="str">
        <f t="shared" si="21"/>
        <v/>
      </c>
      <c r="FJ77" s="46">
        <f t="shared" si="21"/>
        <v>62832000</v>
      </c>
      <c r="FK77" s="46" t="str">
        <f t="shared" si="21"/>
        <v/>
      </c>
      <c r="FL77" s="46" t="str">
        <f t="shared" si="21"/>
        <v/>
      </c>
      <c r="FM77" s="46" t="str">
        <f t="shared" si="21"/>
        <v/>
      </c>
      <c r="FN77" s="46" t="str">
        <f t="shared" si="21"/>
        <v/>
      </c>
      <c r="FO77" s="46" t="str">
        <f t="shared" si="21"/>
        <v/>
      </c>
      <c r="FP77" s="46" t="str">
        <f t="shared" si="21"/>
        <v/>
      </c>
      <c r="FQ77" s="46" t="str">
        <f t="shared" si="21"/>
        <v/>
      </c>
      <c r="FR77" s="46" t="str">
        <f t="shared" si="21"/>
        <v/>
      </c>
      <c r="FS77" s="46" t="str">
        <f t="shared" si="21"/>
        <v/>
      </c>
      <c r="FT77" s="46" t="str">
        <f t="shared" si="21"/>
        <v/>
      </c>
      <c r="FU77" s="46" t="str">
        <f t="shared" si="21"/>
        <v/>
      </c>
      <c r="FV77" s="46" t="str">
        <f t="shared" si="21"/>
        <v/>
      </c>
      <c r="FW77" s="46" t="str">
        <f t="shared" si="21"/>
        <v/>
      </c>
      <c r="FX77" s="46" t="str">
        <f t="shared" si="22"/>
        <v/>
      </c>
      <c r="FY77" s="46" t="str">
        <f t="shared" si="22"/>
        <v/>
      </c>
      <c r="FZ77" s="46" t="str">
        <f t="shared" si="22"/>
        <v/>
      </c>
      <c r="GA77" s="46" t="str">
        <f t="shared" si="22"/>
        <v/>
      </c>
      <c r="GB77" s="46">
        <f t="shared" si="22"/>
        <v>33070100</v>
      </c>
      <c r="GC77" s="46" t="str">
        <f t="shared" si="22"/>
        <v/>
      </c>
      <c r="GD77" s="46" t="str">
        <f t="shared" si="22"/>
        <v/>
      </c>
      <c r="GE77" s="46" t="str">
        <f t="shared" si="22"/>
        <v/>
      </c>
      <c r="GF77" s="46" t="str">
        <f t="shared" si="22"/>
        <v/>
      </c>
      <c r="GG77" s="46" t="str">
        <f t="shared" si="22"/>
        <v/>
      </c>
      <c r="GH77" s="46" t="str">
        <f t="shared" si="22"/>
        <v/>
      </c>
      <c r="GI77" s="46" t="str">
        <f t="shared" si="22"/>
        <v/>
      </c>
      <c r="GJ77" s="46" t="str">
        <f t="shared" si="20"/>
        <v/>
      </c>
      <c r="GK77" s="46" t="str">
        <f t="shared" si="20"/>
        <v/>
      </c>
      <c r="GL77" s="46" t="str">
        <f t="shared" si="20"/>
        <v/>
      </c>
      <c r="GM77" s="46" t="str">
        <f t="shared" si="18"/>
        <v/>
      </c>
      <c r="GN77" s="46" t="str">
        <f t="shared" si="11"/>
        <v/>
      </c>
      <c r="GO77" s="46" t="str">
        <f t="shared" si="11"/>
        <v/>
      </c>
      <c r="GP77" s="46" t="str">
        <f t="shared" si="11"/>
        <v/>
      </c>
      <c r="GQ77" s="46" t="str">
        <f t="shared" si="10"/>
        <v/>
      </c>
      <c r="GR77" s="46" t="str">
        <f t="shared" si="10"/>
        <v/>
      </c>
      <c r="GS77" s="46" t="str">
        <f t="shared" si="10"/>
        <v/>
      </c>
      <c r="GT77" s="46" t="str">
        <f t="shared" si="10"/>
        <v/>
      </c>
      <c r="GU77" s="46" t="str">
        <f t="shared" si="10"/>
        <v/>
      </c>
      <c r="GV77" s="46" t="str">
        <f t="shared" si="10"/>
        <v/>
      </c>
      <c r="GW77" s="46" t="str">
        <f t="shared" si="10"/>
        <v/>
      </c>
      <c r="GX77" s="46" t="str">
        <f t="shared" si="10"/>
        <v/>
      </c>
      <c r="GY77" s="46" t="str">
        <f t="shared" si="10"/>
        <v/>
      </c>
      <c r="GZ77" s="46" t="str">
        <f t="shared" si="19"/>
        <v/>
      </c>
      <c r="HA77" s="46" t="str">
        <f t="shared" si="19"/>
        <v/>
      </c>
      <c r="HB77" s="46" t="str">
        <f t="shared" si="8"/>
        <v/>
      </c>
      <c r="HC77" s="46" t="str">
        <f t="shared" si="8"/>
        <v/>
      </c>
      <c r="HD77" s="46" t="str">
        <f t="shared" si="8"/>
        <v/>
      </c>
      <c r="HE77" s="46" t="str">
        <f t="shared" si="8"/>
        <v/>
      </c>
      <c r="HF77" s="46" t="str">
        <f t="shared" si="8"/>
        <v/>
      </c>
      <c r="HG77" s="4"/>
    </row>
    <row r="78" spans="1:215" ht="42" customHeight="1" x14ac:dyDescent="0.2">
      <c r="A78" s="33">
        <v>69</v>
      </c>
      <c r="B78" s="33" t="s">
        <v>121</v>
      </c>
      <c r="C78" s="55" t="s">
        <v>159</v>
      </c>
      <c r="D78" s="56" t="s">
        <v>161</v>
      </c>
      <c r="E78" s="33">
        <v>1</v>
      </c>
      <c r="F78" s="35">
        <v>41650000</v>
      </c>
      <c r="G78" s="51"/>
      <c r="H78" s="126">
        <v>0</v>
      </c>
      <c r="I78" s="126">
        <v>0</v>
      </c>
      <c r="J78" s="126">
        <v>140420000</v>
      </c>
      <c r="K78" s="126">
        <v>0</v>
      </c>
      <c r="L78" s="126">
        <v>0</v>
      </c>
      <c r="M78" s="126">
        <v>0</v>
      </c>
      <c r="N78" s="126">
        <v>0</v>
      </c>
      <c r="O78" s="126">
        <v>42107691.850000001</v>
      </c>
      <c r="P78" s="38">
        <v>0</v>
      </c>
      <c r="Q78" s="126">
        <v>0</v>
      </c>
      <c r="R78" s="126">
        <v>0</v>
      </c>
      <c r="S78" s="126">
        <v>0</v>
      </c>
      <c r="T78" s="126">
        <v>0</v>
      </c>
      <c r="U78" s="126">
        <v>0</v>
      </c>
      <c r="V78" s="126">
        <v>0</v>
      </c>
      <c r="W78" s="38">
        <v>0</v>
      </c>
      <c r="X78" s="38">
        <v>0</v>
      </c>
      <c r="Y78" s="38">
        <v>0</v>
      </c>
      <c r="Z78" s="126">
        <v>0</v>
      </c>
      <c r="AA78" s="126">
        <v>0</v>
      </c>
      <c r="AB78" s="126">
        <v>41055000</v>
      </c>
      <c r="AC78" s="126">
        <v>0</v>
      </c>
      <c r="AD78" s="126">
        <v>0</v>
      </c>
      <c r="AE78" s="126">
        <v>0</v>
      </c>
      <c r="AF78" s="38">
        <v>0</v>
      </c>
      <c r="AG78" s="126">
        <v>0</v>
      </c>
      <c r="AH78" s="126">
        <v>0</v>
      </c>
      <c r="AI78" s="126">
        <v>0</v>
      </c>
      <c r="AJ78" s="126">
        <v>0</v>
      </c>
      <c r="AK78" s="126">
        <v>0</v>
      </c>
      <c r="AL78" s="126">
        <v>0</v>
      </c>
      <c r="AM78" s="126">
        <v>0</v>
      </c>
      <c r="AN78" s="38">
        <v>0</v>
      </c>
      <c r="AO78" s="38">
        <v>0</v>
      </c>
      <c r="AP78" s="126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126">
        <v>0</v>
      </c>
      <c r="AX78" s="38">
        <v>0</v>
      </c>
      <c r="AY78" s="38">
        <v>0</v>
      </c>
      <c r="AZ78" s="39">
        <v>0</v>
      </c>
      <c r="BA78" s="38">
        <v>0</v>
      </c>
      <c r="BB78" s="40">
        <v>0</v>
      </c>
      <c r="BC78" s="38">
        <v>0</v>
      </c>
      <c r="BD78" s="38">
        <v>0</v>
      </c>
      <c r="BE78" s="38">
        <v>0</v>
      </c>
      <c r="BF78" s="37">
        <v>0</v>
      </c>
      <c r="BH78" s="41" t="s">
        <v>65</v>
      </c>
      <c r="BI78" s="41" t="s">
        <v>64</v>
      </c>
      <c r="BJ78" s="41" t="s">
        <v>64</v>
      </c>
      <c r="BK78" s="41" t="s">
        <v>64</v>
      </c>
      <c r="BL78" s="41" t="s">
        <v>65</v>
      </c>
      <c r="BM78" s="41" t="s">
        <v>64</v>
      </c>
      <c r="BN78" s="41" t="s">
        <v>65</v>
      </c>
      <c r="BO78" s="41" t="s">
        <v>64</v>
      </c>
      <c r="BP78" s="41" t="s">
        <v>64</v>
      </c>
      <c r="BQ78" s="41" t="s">
        <v>64</v>
      </c>
      <c r="BR78" s="41" t="s">
        <v>64</v>
      </c>
      <c r="BS78" s="41" t="s">
        <v>65</v>
      </c>
      <c r="BT78" s="41" t="s">
        <v>64</v>
      </c>
      <c r="BU78" s="41" t="s">
        <v>64</v>
      </c>
      <c r="BV78" s="41" t="s">
        <v>64</v>
      </c>
      <c r="BW78" s="41" t="s">
        <v>64</v>
      </c>
      <c r="BX78" s="41" t="s">
        <v>64</v>
      </c>
      <c r="BY78" s="41" t="s">
        <v>64</v>
      </c>
      <c r="BZ78" s="41" t="s">
        <v>64</v>
      </c>
      <c r="CA78" s="41" t="s">
        <v>64</v>
      </c>
      <c r="CB78" s="41" t="s">
        <v>64</v>
      </c>
      <c r="CC78" s="41" t="s">
        <v>65</v>
      </c>
      <c r="CD78" s="41" t="s">
        <v>65</v>
      </c>
      <c r="CE78" s="41" t="s">
        <v>64</v>
      </c>
      <c r="CF78" s="41" t="s">
        <v>64</v>
      </c>
      <c r="CG78" s="41" t="s">
        <v>64</v>
      </c>
      <c r="CH78" s="41" t="s">
        <v>64</v>
      </c>
      <c r="CI78" s="41" t="s">
        <v>64</v>
      </c>
      <c r="CJ78" s="41" t="s">
        <v>64</v>
      </c>
      <c r="CK78" s="41" t="s">
        <v>64</v>
      </c>
      <c r="CL78" s="41" t="s">
        <v>64</v>
      </c>
      <c r="CM78" s="41" t="s">
        <v>64</v>
      </c>
      <c r="CN78" s="41" t="s">
        <v>65</v>
      </c>
      <c r="CO78" s="41" t="s">
        <v>64</v>
      </c>
      <c r="CP78" s="41" t="s">
        <v>64</v>
      </c>
      <c r="CQ78" s="41" t="s">
        <v>65</v>
      </c>
      <c r="CR78" s="41" t="s">
        <v>64</v>
      </c>
      <c r="CS78" s="41" t="s">
        <v>65</v>
      </c>
      <c r="CT78" s="41" t="s">
        <v>64</v>
      </c>
      <c r="CU78" s="41" t="s">
        <v>64</v>
      </c>
      <c r="CV78" s="41" t="s">
        <v>64</v>
      </c>
      <c r="CW78" s="41" t="s">
        <v>65</v>
      </c>
      <c r="CX78" s="41" t="s">
        <v>65</v>
      </c>
      <c r="CY78" s="41" t="s">
        <v>64</v>
      </c>
      <c r="CZ78" s="41" t="s">
        <v>64</v>
      </c>
      <c r="DA78" s="41" t="s">
        <v>64</v>
      </c>
      <c r="DB78" s="41" t="s">
        <v>65</v>
      </c>
      <c r="DC78" s="41" t="s">
        <v>65</v>
      </c>
      <c r="DD78" s="41" t="s">
        <v>64</v>
      </c>
      <c r="DE78" s="41" t="s">
        <v>65</v>
      </c>
      <c r="DF78" s="41" t="s">
        <v>64</v>
      </c>
      <c r="DG78" s="42"/>
      <c r="DH78" s="43" t="s">
        <v>66</v>
      </c>
      <c r="DI78" s="43" t="s">
        <v>66</v>
      </c>
      <c r="DJ78" s="44" t="s">
        <v>64</v>
      </c>
      <c r="DK78" s="43" t="s">
        <v>66</v>
      </c>
      <c r="DL78" s="43" t="s">
        <v>66</v>
      </c>
      <c r="DM78" s="43" t="s">
        <v>66</v>
      </c>
      <c r="DN78" s="43" t="s">
        <v>66</v>
      </c>
      <c r="DO78" s="125" t="s">
        <v>65</v>
      </c>
      <c r="DP78" s="43" t="s">
        <v>66</v>
      </c>
      <c r="DQ78" s="43" t="s">
        <v>66</v>
      </c>
      <c r="DR78" s="43" t="s">
        <v>66</v>
      </c>
      <c r="DS78" s="43" t="s">
        <v>66</v>
      </c>
      <c r="DT78" s="43" t="s">
        <v>66</v>
      </c>
      <c r="DU78" s="43" t="s">
        <v>66</v>
      </c>
      <c r="DV78" s="43" t="s">
        <v>66</v>
      </c>
      <c r="DW78" s="43" t="s">
        <v>66</v>
      </c>
      <c r="DX78" s="43" t="s">
        <v>66</v>
      </c>
      <c r="DY78" s="43" t="s">
        <v>66</v>
      </c>
      <c r="DZ78" s="43" t="s">
        <v>66</v>
      </c>
      <c r="EA78" s="43" t="s">
        <v>66</v>
      </c>
      <c r="EB78" s="44" t="s">
        <v>64</v>
      </c>
      <c r="EC78" s="43" t="s">
        <v>66</v>
      </c>
      <c r="ED78" s="43" t="s">
        <v>66</v>
      </c>
      <c r="EE78" s="43" t="s">
        <v>66</v>
      </c>
      <c r="EF78" s="43" t="s">
        <v>66</v>
      </c>
      <c r="EG78" s="43" t="s">
        <v>66</v>
      </c>
      <c r="EH78" s="43" t="s">
        <v>66</v>
      </c>
      <c r="EI78" s="43" t="s">
        <v>66</v>
      </c>
      <c r="EJ78" s="43" t="s">
        <v>66</v>
      </c>
      <c r="EK78" s="43" t="s">
        <v>66</v>
      </c>
      <c r="EL78" s="43" t="s">
        <v>66</v>
      </c>
      <c r="EM78" s="43" t="s">
        <v>66</v>
      </c>
      <c r="EN78" s="43" t="s">
        <v>66</v>
      </c>
      <c r="EO78" s="43" t="s">
        <v>66</v>
      </c>
      <c r="EP78" s="43" t="s">
        <v>66</v>
      </c>
      <c r="EQ78" s="43" t="s">
        <v>66</v>
      </c>
      <c r="ER78" s="43" t="s">
        <v>66</v>
      </c>
      <c r="ES78" s="43" t="s">
        <v>66</v>
      </c>
      <c r="ET78" s="43" t="s">
        <v>66</v>
      </c>
      <c r="EU78" s="43" t="s">
        <v>66</v>
      </c>
      <c r="EV78" s="43" t="s">
        <v>66</v>
      </c>
      <c r="EW78" s="43" t="s">
        <v>66</v>
      </c>
      <c r="EX78" s="43" t="s">
        <v>66</v>
      </c>
      <c r="EY78" s="43" t="s">
        <v>66</v>
      </c>
      <c r="EZ78" s="43" t="s">
        <v>66</v>
      </c>
      <c r="FA78" s="43" t="s">
        <v>66</v>
      </c>
      <c r="FB78" s="43" t="s">
        <v>66</v>
      </c>
      <c r="FC78" s="43" t="s">
        <v>66</v>
      </c>
      <c r="FD78" s="43" t="s">
        <v>66</v>
      </c>
      <c r="FE78" s="43" t="s">
        <v>66</v>
      </c>
      <c r="FF78" s="43" t="s">
        <v>66</v>
      </c>
      <c r="FG78" s="4"/>
      <c r="FH78" s="46" t="str">
        <f t="shared" si="21"/>
        <v/>
      </c>
      <c r="FI78" s="46" t="str">
        <f t="shared" si="21"/>
        <v/>
      </c>
      <c r="FJ78" s="46">
        <f t="shared" si="21"/>
        <v>140420000</v>
      </c>
      <c r="FK78" s="46" t="str">
        <f t="shared" si="21"/>
        <v/>
      </c>
      <c r="FL78" s="46" t="str">
        <f t="shared" si="21"/>
        <v/>
      </c>
      <c r="FM78" s="46" t="str">
        <f t="shared" si="21"/>
        <v/>
      </c>
      <c r="FN78" s="46" t="str">
        <f t="shared" si="21"/>
        <v/>
      </c>
      <c r="FO78" s="46" t="str">
        <f t="shared" si="21"/>
        <v/>
      </c>
      <c r="FP78" s="46" t="str">
        <f t="shared" si="21"/>
        <v/>
      </c>
      <c r="FQ78" s="46" t="str">
        <f t="shared" si="21"/>
        <v/>
      </c>
      <c r="FR78" s="46" t="str">
        <f t="shared" si="21"/>
        <v/>
      </c>
      <c r="FS78" s="46" t="str">
        <f t="shared" si="21"/>
        <v/>
      </c>
      <c r="FT78" s="46" t="str">
        <f t="shared" si="21"/>
        <v/>
      </c>
      <c r="FU78" s="46" t="str">
        <f t="shared" si="21"/>
        <v/>
      </c>
      <c r="FV78" s="46" t="str">
        <f t="shared" si="21"/>
        <v/>
      </c>
      <c r="FW78" s="46" t="str">
        <f t="shared" si="21"/>
        <v/>
      </c>
      <c r="FX78" s="46" t="str">
        <f t="shared" si="22"/>
        <v/>
      </c>
      <c r="FY78" s="46" t="str">
        <f t="shared" si="22"/>
        <v/>
      </c>
      <c r="FZ78" s="46" t="str">
        <f t="shared" si="22"/>
        <v/>
      </c>
      <c r="GA78" s="46" t="str">
        <f t="shared" si="22"/>
        <v/>
      </c>
      <c r="GB78" s="46">
        <f t="shared" si="22"/>
        <v>41055000</v>
      </c>
      <c r="GC78" s="46" t="str">
        <f t="shared" si="22"/>
        <v/>
      </c>
      <c r="GD78" s="46" t="str">
        <f t="shared" si="22"/>
        <v/>
      </c>
      <c r="GE78" s="46" t="str">
        <f t="shared" si="22"/>
        <v/>
      </c>
      <c r="GF78" s="46" t="str">
        <f t="shared" si="22"/>
        <v/>
      </c>
      <c r="GG78" s="46" t="str">
        <f t="shared" si="22"/>
        <v/>
      </c>
      <c r="GH78" s="46" t="str">
        <f t="shared" si="22"/>
        <v/>
      </c>
      <c r="GI78" s="46" t="str">
        <f t="shared" si="22"/>
        <v/>
      </c>
      <c r="GJ78" s="46" t="str">
        <f t="shared" si="20"/>
        <v/>
      </c>
      <c r="GK78" s="46" t="str">
        <f t="shared" si="20"/>
        <v/>
      </c>
      <c r="GL78" s="46" t="str">
        <f t="shared" si="20"/>
        <v/>
      </c>
      <c r="GM78" s="46" t="str">
        <f t="shared" si="18"/>
        <v/>
      </c>
      <c r="GN78" s="46" t="str">
        <f t="shared" si="11"/>
        <v/>
      </c>
      <c r="GO78" s="46" t="str">
        <f t="shared" si="11"/>
        <v/>
      </c>
      <c r="GP78" s="46" t="str">
        <f t="shared" si="11"/>
        <v/>
      </c>
      <c r="GQ78" s="46" t="str">
        <f t="shared" si="10"/>
        <v/>
      </c>
      <c r="GR78" s="46" t="str">
        <f t="shared" si="10"/>
        <v/>
      </c>
      <c r="GS78" s="46" t="str">
        <f t="shared" si="10"/>
        <v/>
      </c>
      <c r="GT78" s="46" t="str">
        <f t="shared" si="10"/>
        <v/>
      </c>
      <c r="GU78" s="46" t="str">
        <f t="shared" si="10"/>
        <v/>
      </c>
      <c r="GV78" s="46" t="str">
        <f t="shared" si="10"/>
        <v/>
      </c>
      <c r="GW78" s="46" t="str">
        <f t="shared" si="10"/>
        <v/>
      </c>
      <c r="GX78" s="46" t="str">
        <f t="shared" si="10"/>
        <v/>
      </c>
      <c r="GY78" s="46" t="str">
        <f t="shared" si="10"/>
        <v/>
      </c>
      <c r="GZ78" s="46" t="str">
        <f t="shared" si="19"/>
        <v/>
      </c>
      <c r="HA78" s="46" t="str">
        <f t="shared" si="19"/>
        <v/>
      </c>
      <c r="HB78" s="46" t="str">
        <f t="shared" si="8"/>
        <v/>
      </c>
      <c r="HC78" s="46" t="str">
        <f t="shared" si="8"/>
        <v/>
      </c>
      <c r="HD78" s="46" t="str">
        <f t="shared" si="8"/>
        <v/>
      </c>
      <c r="HE78" s="46" t="str">
        <f t="shared" si="8"/>
        <v/>
      </c>
      <c r="HF78" s="46" t="str">
        <f t="shared" si="8"/>
        <v/>
      </c>
      <c r="HG78" s="4"/>
    </row>
    <row r="79" spans="1:215" s="4" customFormat="1" ht="42" customHeight="1" x14ac:dyDescent="0.2">
      <c r="A79" s="33">
        <v>70</v>
      </c>
      <c r="B79" s="33" t="s">
        <v>121</v>
      </c>
      <c r="C79" s="55" t="s">
        <v>159</v>
      </c>
      <c r="D79" s="56" t="s">
        <v>162</v>
      </c>
      <c r="E79" s="33">
        <v>2</v>
      </c>
      <c r="F79" s="35">
        <v>2153900</v>
      </c>
      <c r="G79" s="51"/>
      <c r="H79" s="126">
        <v>0</v>
      </c>
      <c r="I79" s="126">
        <v>0</v>
      </c>
      <c r="J79" s="126">
        <v>0</v>
      </c>
      <c r="K79" s="126">
        <v>0</v>
      </c>
      <c r="L79" s="126">
        <v>0</v>
      </c>
      <c r="M79" s="126">
        <v>0</v>
      </c>
      <c r="N79" s="126">
        <v>0</v>
      </c>
      <c r="O79" s="126">
        <v>0</v>
      </c>
      <c r="P79" s="38">
        <v>0</v>
      </c>
      <c r="Q79" s="126">
        <v>0</v>
      </c>
      <c r="R79" s="126">
        <v>0</v>
      </c>
      <c r="S79" s="126">
        <v>0</v>
      </c>
      <c r="T79" s="126">
        <v>0</v>
      </c>
      <c r="U79" s="126">
        <v>0</v>
      </c>
      <c r="V79" s="126">
        <v>0</v>
      </c>
      <c r="W79" s="38">
        <v>0</v>
      </c>
      <c r="X79" s="38">
        <v>0</v>
      </c>
      <c r="Y79" s="38">
        <v>0</v>
      </c>
      <c r="Z79" s="126">
        <v>0</v>
      </c>
      <c r="AA79" s="126">
        <v>0</v>
      </c>
      <c r="AB79" s="126">
        <v>0</v>
      </c>
      <c r="AC79" s="126">
        <v>0</v>
      </c>
      <c r="AD79" s="126">
        <v>3355800</v>
      </c>
      <c r="AE79" s="126">
        <v>0</v>
      </c>
      <c r="AF79" s="38">
        <v>0</v>
      </c>
      <c r="AG79" s="126">
        <v>0</v>
      </c>
      <c r="AH79" s="126">
        <v>0</v>
      </c>
      <c r="AI79" s="126">
        <v>0</v>
      </c>
      <c r="AJ79" s="126">
        <v>0</v>
      </c>
      <c r="AK79" s="126">
        <v>0</v>
      </c>
      <c r="AL79" s="126">
        <v>0</v>
      </c>
      <c r="AM79" s="126">
        <v>0</v>
      </c>
      <c r="AN79" s="38">
        <v>0</v>
      </c>
      <c r="AO79" s="38">
        <v>0</v>
      </c>
      <c r="AP79" s="126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126">
        <v>0</v>
      </c>
      <c r="AX79" s="38">
        <v>0</v>
      </c>
      <c r="AY79" s="38">
        <v>0</v>
      </c>
      <c r="AZ79" s="39">
        <v>0</v>
      </c>
      <c r="BA79" s="38">
        <v>0</v>
      </c>
      <c r="BB79" s="40">
        <v>0</v>
      </c>
      <c r="BC79" s="38">
        <v>0</v>
      </c>
      <c r="BD79" s="38">
        <v>0</v>
      </c>
      <c r="BE79" s="38">
        <v>0</v>
      </c>
      <c r="BF79" s="37">
        <v>0</v>
      </c>
      <c r="BH79" s="41" t="s">
        <v>65</v>
      </c>
      <c r="BI79" s="41" t="s">
        <v>64</v>
      </c>
      <c r="BJ79" s="41" t="s">
        <v>64</v>
      </c>
      <c r="BK79" s="41" t="s">
        <v>64</v>
      </c>
      <c r="BL79" s="41" t="s">
        <v>65</v>
      </c>
      <c r="BM79" s="41" t="s">
        <v>64</v>
      </c>
      <c r="BN79" s="41" t="s">
        <v>65</v>
      </c>
      <c r="BO79" s="41" t="s">
        <v>64</v>
      </c>
      <c r="BP79" s="41" t="s">
        <v>64</v>
      </c>
      <c r="BQ79" s="41" t="s">
        <v>64</v>
      </c>
      <c r="BR79" s="41" t="s">
        <v>64</v>
      </c>
      <c r="BS79" s="41" t="s">
        <v>65</v>
      </c>
      <c r="BT79" s="41" t="s">
        <v>64</v>
      </c>
      <c r="BU79" s="41" t="s">
        <v>64</v>
      </c>
      <c r="BV79" s="41" t="s">
        <v>64</v>
      </c>
      <c r="BW79" s="41" t="s">
        <v>64</v>
      </c>
      <c r="BX79" s="41" t="s">
        <v>64</v>
      </c>
      <c r="BY79" s="41" t="s">
        <v>64</v>
      </c>
      <c r="BZ79" s="41" t="s">
        <v>64</v>
      </c>
      <c r="CA79" s="41" t="s">
        <v>64</v>
      </c>
      <c r="CB79" s="41" t="s">
        <v>64</v>
      </c>
      <c r="CC79" s="41" t="s">
        <v>65</v>
      </c>
      <c r="CD79" s="41" t="s">
        <v>65</v>
      </c>
      <c r="CE79" s="41" t="s">
        <v>64</v>
      </c>
      <c r="CF79" s="41" t="s">
        <v>64</v>
      </c>
      <c r="CG79" s="41" t="s">
        <v>64</v>
      </c>
      <c r="CH79" s="41" t="s">
        <v>64</v>
      </c>
      <c r="CI79" s="41" t="s">
        <v>64</v>
      </c>
      <c r="CJ79" s="41" t="s">
        <v>64</v>
      </c>
      <c r="CK79" s="41" t="s">
        <v>64</v>
      </c>
      <c r="CL79" s="41" t="s">
        <v>64</v>
      </c>
      <c r="CM79" s="41" t="s">
        <v>64</v>
      </c>
      <c r="CN79" s="41" t="s">
        <v>65</v>
      </c>
      <c r="CO79" s="41" t="s">
        <v>64</v>
      </c>
      <c r="CP79" s="41" t="s">
        <v>64</v>
      </c>
      <c r="CQ79" s="41" t="s">
        <v>65</v>
      </c>
      <c r="CR79" s="41" t="s">
        <v>64</v>
      </c>
      <c r="CS79" s="41" t="s">
        <v>65</v>
      </c>
      <c r="CT79" s="41" t="s">
        <v>64</v>
      </c>
      <c r="CU79" s="41" t="s">
        <v>64</v>
      </c>
      <c r="CV79" s="41" t="s">
        <v>64</v>
      </c>
      <c r="CW79" s="41" t="s">
        <v>65</v>
      </c>
      <c r="CX79" s="41" t="s">
        <v>65</v>
      </c>
      <c r="CY79" s="41" t="s">
        <v>64</v>
      </c>
      <c r="CZ79" s="41" t="s">
        <v>64</v>
      </c>
      <c r="DA79" s="41" t="s">
        <v>64</v>
      </c>
      <c r="DB79" s="41" t="s">
        <v>65</v>
      </c>
      <c r="DC79" s="41" t="s">
        <v>65</v>
      </c>
      <c r="DD79" s="41" t="s">
        <v>64</v>
      </c>
      <c r="DE79" s="41" t="s">
        <v>65</v>
      </c>
      <c r="DF79" s="41" t="s">
        <v>64</v>
      </c>
      <c r="DG79" s="42"/>
      <c r="DH79" s="43" t="s">
        <v>66</v>
      </c>
      <c r="DI79" s="43" t="s">
        <v>66</v>
      </c>
      <c r="DJ79" s="43" t="s">
        <v>66</v>
      </c>
      <c r="DK79" s="43" t="s">
        <v>66</v>
      </c>
      <c r="DL79" s="43" t="s">
        <v>66</v>
      </c>
      <c r="DM79" s="43" t="s">
        <v>66</v>
      </c>
      <c r="DN79" s="43" t="s">
        <v>66</v>
      </c>
      <c r="DO79" s="43" t="s">
        <v>66</v>
      </c>
      <c r="DP79" s="43" t="s">
        <v>66</v>
      </c>
      <c r="DQ79" s="43" t="s">
        <v>66</v>
      </c>
      <c r="DR79" s="43" t="s">
        <v>66</v>
      </c>
      <c r="DS79" s="43" t="s">
        <v>66</v>
      </c>
      <c r="DT79" s="43" t="s">
        <v>66</v>
      </c>
      <c r="DU79" s="43" t="s">
        <v>66</v>
      </c>
      <c r="DV79" s="43" t="s">
        <v>66</v>
      </c>
      <c r="DW79" s="43" t="s">
        <v>66</v>
      </c>
      <c r="DX79" s="43" t="s">
        <v>66</v>
      </c>
      <c r="DY79" s="43" t="s">
        <v>66</v>
      </c>
      <c r="DZ79" s="43" t="s">
        <v>66</v>
      </c>
      <c r="EA79" s="43" t="s">
        <v>66</v>
      </c>
      <c r="EB79" s="43" t="s">
        <v>66</v>
      </c>
      <c r="EC79" s="43" t="s">
        <v>66</v>
      </c>
      <c r="ED79" s="58" t="s">
        <v>65</v>
      </c>
      <c r="EE79" s="43" t="s">
        <v>66</v>
      </c>
      <c r="EF79" s="43" t="s">
        <v>66</v>
      </c>
      <c r="EG79" s="43" t="s">
        <v>66</v>
      </c>
      <c r="EH79" s="43" t="s">
        <v>66</v>
      </c>
      <c r="EI79" s="43" t="s">
        <v>66</v>
      </c>
      <c r="EJ79" s="43" t="s">
        <v>66</v>
      </c>
      <c r="EK79" s="43" t="s">
        <v>66</v>
      </c>
      <c r="EL79" s="43" t="s">
        <v>66</v>
      </c>
      <c r="EM79" s="43" t="s">
        <v>66</v>
      </c>
      <c r="EN79" s="43" t="s">
        <v>66</v>
      </c>
      <c r="EO79" s="43" t="s">
        <v>66</v>
      </c>
      <c r="EP79" s="43" t="s">
        <v>66</v>
      </c>
      <c r="EQ79" s="43" t="s">
        <v>66</v>
      </c>
      <c r="ER79" s="43" t="s">
        <v>66</v>
      </c>
      <c r="ES79" s="43" t="s">
        <v>66</v>
      </c>
      <c r="ET79" s="43" t="s">
        <v>66</v>
      </c>
      <c r="EU79" s="43" t="s">
        <v>66</v>
      </c>
      <c r="EV79" s="43" t="s">
        <v>66</v>
      </c>
      <c r="EW79" s="43" t="s">
        <v>66</v>
      </c>
      <c r="EX79" s="43" t="s">
        <v>66</v>
      </c>
      <c r="EY79" s="43" t="s">
        <v>66</v>
      </c>
      <c r="EZ79" s="43" t="s">
        <v>66</v>
      </c>
      <c r="FA79" s="43" t="s">
        <v>66</v>
      </c>
      <c r="FB79" s="43" t="s">
        <v>66</v>
      </c>
      <c r="FC79" s="43" t="s">
        <v>66</v>
      </c>
      <c r="FD79" s="43" t="s">
        <v>66</v>
      </c>
      <c r="FE79" s="43" t="s">
        <v>66</v>
      </c>
      <c r="FF79" s="43" t="s">
        <v>66</v>
      </c>
      <c r="FH79" s="46" t="str">
        <f t="shared" si="21"/>
        <v/>
      </c>
      <c r="FI79" s="46" t="str">
        <f t="shared" si="21"/>
        <v/>
      </c>
      <c r="FJ79" s="46" t="str">
        <f t="shared" si="21"/>
        <v/>
      </c>
      <c r="FK79" s="46" t="str">
        <f t="shared" si="21"/>
        <v/>
      </c>
      <c r="FL79" s="46" t="str">
        <f t="shared" si="21"/>
        <v/>
      </c>
      <c r="FM79" s="46" t="str">
        <f t="shared" si="21"/>
        <v/>
      </c>
      <c r="FN79" s="46" t="str">
        <f t="shared" si="21"/>
        <v/>
      </c>
      <c r="FO79" s="46" t="str">
        <f t="shared" si="21"/>
        <v/>
      </c>
      <c r="FP79" s="46" t="str">
        <f t="shared" si="21"/>
        <v/>
      </c>
      <c r="FQ79" s="46" t="str">
        <f t="shared" si="21"/>
        <v/>
      </c>
      <c r="FR79" s="46" t="str">
        <f t="shared" si="21"/>
        <v/>
      </c>
      <c r="FS79" s="46" t="str">
        <f t="shared" si="21"/>
        <v/>
      </c>
      <c r="FT79" s="46" t="str">
        <f t="shared" si="21"/>
        <v/>
      </c>
      <c r="FU79" s="46" t="str">
        <f t="shared" si="21"/>
        <v/>
      </c>
      <c r="FV79" s="46" t="str">
        <f t="shared" si="21"/>
        <v/>
      </c>
      <c r="FW79" s="46" t="str">
        <f t="shared" si="21"/>
        <v/>
      </c>
      <c r="FX79" s="46" t="str">
        <f t="shared" si="22"/>
        <v/>
      </c>
      <c r="FY79" s="46" t="str">
        <f t="shared" si="22"/>
        <v/>
      </c>
      <c r="FZ79" s="46" t="str">
        <f t="shared" si="22"/>
        <v/>
      </c>
      <c r="GA79" s="46" t="str">
        <f t="shared" si="22"/>
        <v/>
      </c>
      <c r="GB79" s="46" t="str">
        <f t="shared" si="22"/>
        <v/>
      </c>
      <c r="GC79" s="46" t="str">
        <f t="shared" si="22"/>
        <v/>
      </c>
      <c r="GD79" s="46" t="str">
        <f t="shared" si="22"/>
        <v/>
      </c>
      <c r="GE79" s="46" t="str">
        <f t="shared" si="22"/>
        <v/>
      </c>
      <c r="GF79" s="46" t="str">
        <f t="shared" si="22"/>
        <v/>
      </c>
      <c r="GG79" s="46" t="str">
        <f t="shared" si="22"/>
        <v/>
      </c>
      <c r="GH79" s="46" t="str">
        <f t="shared" si="22"/>
        <v/>
      </c>
      <c r="GI79" s="46" t="str">
        <f t="shared" si="22"/>
        <v/>
      </c>
      <c r="GJ79" s="46" t="str">
        <f t="shared" si="20"/>
        <v/>
      </c>
      <c r="GK79" s="46" t="str">
        <f t="shared" si="20"/>
        <v/>
      </c>
      <c r="GL79" s="46" t="str">
        <f t="shared" si="20"/>
        <v/>
      </c>
      <c r="GM79" s="46" t="str">
        <f t="shared" si="18"/>
        <v/>
      </c>
      <c r="GN79" s="46" t="str">
        <f t="shared" si="11"/>
        <v/>
      </c>
      <c r="GO79" s="46" t="str">
        <f t="shared" si="11"/>
        <v/>
      </c>
      <c r="GP79" s="46" t="str">
        <f t="shared" si="11"/>
        <v/>
      </c>
      <c r="GQ79" s="46" t="str">
        <f t="shared" si="10"/>
        <v/>
      </c>
      <c r="GR79" s="46" t="str">
        <f t="shared" si="10"/>
        <v/>
      </c>
      <c r="GS79" s="46" t="str">
        <f t="shared" si="10"/>
        <v/>
      </c>
      <c r="GT79" s="46" t="str">
        <f t="shared" si="10"/>
        <v/>
      </c>
      <c r="GU79" s="46" t="str">
        <f t="shared" si="10"/>
        <v/>
      </c>
      <c r="GV79" s="46" t="str">
        <f t="shared" si="10"/>
        <v/>
      </c>
      <c r="GW79" s="46" t="str">
        <f t="shared" si="10"/>
        <v/>
      </c>
      <c r="GX79" s="46" t="str">
        <f t="shared" si="10"/>
        <v/>
      </c>
      <c r="GY79" s="46" t="str">
        <f t="shared" si="10"/>
        <v/>
      </c>
      <c r="GZ79" s="46" t="str">
        <f t="shared" si="19"/>
        <v/>
      </c>
      <c r="HA79" s="46" t="str">
        <f t="shared" si="19"/>
        <v/>
      </c>
      <c r="HB79" s="46" t="str">
        <f t="shared" si="8"/>
        <v/>
      </c>
      <c r="HC79" s="46" t="str">
        <f t="shared" si="8"/>
        <v/>
      </c>
      <c r="HD79" s="46" t="str">
        <f t="shared" si="8"/>
        <v/>
      </c>
      <c r="HE79" s="46" t="str">
        <f t="shared" si="8"/>
        <v/>
      </c>
      <c r="HF79" s="46" t="str">
        <f t="shared" si="8"/>
        <v/>
      </c>
    </row>
    <row r="80" spans="1:215" ht="42" customHeight="1" x14ac:dyDescent="0.2">
      <c r="A80" s="33">
        <v>71</v>
      </c>
      <c r="B80" s="33" t="s">
        <v>121</v>
      </c>
      <c r="C80" s="55" t="s">
        <v>163</v>
      </c>
      <c r="D80" s="56" t="s">
        <v>164</v>
      </c>
      <c r="E80" s="33">
        <v>1</v>
      </c>
      <c r="F80" s="35">
        <v>4165000</v>
      </c>
      <c r="G80" s="51"/>
      <c r="H80" s="126">
        <v>0</v>
      </c>
      <c r="I80" s="126">
        <v>0</v>
      </c>
      <c r="J80" s="126">
        <v>0</v>
      </c>
      <c r="K80" s="126">
        <v>0</v>
      </c>
      <c r="L80" s="126">
        <v>0</v>
      </c>
      <c r="M80" s="126">
        <v>0</v>
      </c>
      <c r="N80" s="126">
        <v>0</v>
      </c>
      <c r="O80" s="126">
        <v>0</v>
      </c>
      <c r="P80" s="38">
        <v>0</v>
      </c>
      <c r="Q80" s="126">
        <v>0</v>
      </c>
      <c r="R80" s="126">
        <v>0</v>
      </c>
      <c r="S80" s="126">
        <v>0</v>
      </c>
      <c r="T80" s="126">
        <v>0</v>
      </c>
      <c r="U80" s="126">
        <v>0</v>
      </c>
      <c r="V80" s="126">
        <v>0</v>
      </c>
      <c r="W80" s="38">
        <v>0</v>
      </c>
      <c r="X80" s="38">
        <v>0</v>
      </c>
      <c r="Y80" s="38">
        <v>0</v>
      </c>
      <c r="Z80" s="126">
        <v>0</v>
      </c>
      <c r="AA80" s="126">
        <v>0</v>
      </c>
      <c r="AB80" s="126">
        <v>0</v>
      </c>
      <c r="AC80" s="126">
        <v>0</v>
      </c>
      <c r="AD80" s="126">
        <v>0</v>
      </c>
      <c r="AE80" s="126">
        <v>0</v>
      </c>
      <c r="AF80" s="38">
        <v>0</v>
      </c>
      <c r="AG80" s="126">
        <v>0</v>
      </c>
      <c r="AH80" s="126">
        <v>0</v>
      </c>
      <c r="AI80" s="126">
        <v>0</v>
      </c>
      <c r="AJ80" s="126">
        <v>0</v>
      </c>
      <c r="AK80" s="126">
        <v>0</v>
      </c>
      <c r="AL80" s="126">
        <v>0</v>
      </c>
      <c r="AM80" s="126">
        <v>0</v>
      </c>
      <c r="AN80" s="38">
        <v>0</v>
      </c>
      <c r="AO80" s="38">
        <v>0</v>
      </c>
      <c r="AP80" s="126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126">
        <v>0</v>
      </c>
      <c r="AX80" s="38">
        <v>0</v>
      </c>
      <c r="AY80" s="38">
        <v>0</v>
      </c>
      <c r="AZ80" s="39">
        <v>0</v>
      </c>
      <c r="BA80" s="38">
        <v>0</v>
      </c>
      <c r="BB80" s="40">
        <v>0</v>
      </c>
      <c r="BC80" s="38">
        <v>0</v>
      </c>
      <c r="BD80" s="38">
        <v>0</v>
      </c>
      <c r="BE80" s="38">
        <v>0</v>
      </c>
      <c r="BF80" s="37">
        <v>0</v>
      </c>
      <c r="BH80" s="41" t="s">
        <v>65</v>
      </c>
      <c r="BI80" s="41" t="s">
        <v>64</v>
      </c>
      <c r="BJ80" s="41" t="s">
        <v>64</v>
      </c>
      <c r="BK80" s="41" t="s">
        <v>64</v>
      </c>
      <c r="BL80" s="41" t="s">
        <v>65</v>
      </c>
      <c r="BM80" s="41" t="s">
        <v>64</v>
      </c>
      <c r="BN80" s="41" t="s">
        <v>65</v>
      </c>
      <c r="BO80" s="41" t="s">
        <v>64</v>
      </c>
      <c r="BP80" s="41" t="s">
        <v>64</v>
      </c>
      <c r="BQ80" s="41" t="s">
        <v>64</v>
      </c>
      <c r="BR80" s="41" t="s">
        <v>64</v>
      </c>
      <c r="BS80" s="41" t="s">
        <v>65</v>
      </c>
      <c r="BT80" s="41" t="s">
        <v>64</v>
      </c>
      <c r="BU80" s="41" t="s">
        <v>64</v>
      </c>
      <c r="BV80" s="41" t="s">
        <v>64</v>
      </c>
      <c r="BW80" s="41" t="s">
        <v>64</v>
      </c>
      <c r="BX80" s="41" t="s">
        <v>64</v>
      </c>
      <c r="BY80" s="41" t="s">
        <v>64</v>
      </c>
      <c r="BZ80" s="41" t="s">
        <v>64</v>
      </c>
      <c r="CA80" s="41" t="s">
        <v>64</v>
      </c>
      <c r="CB80" s="41" t="s">
        <v>64</v>
      </c>
      <c r="CC80" s="41" t="s">
        <v>65</v>
      </c>
      <c r="CD80" s="41" t="s">
        <v>65</v>
      </c>
      <c r="CE80" s="41" t="s">
        <v>64</v>
      </c>
      <c r="CF80" s="41" t="s">
        <v>64</v>
      </c>
      <c r="CG80" s="41" t="s">
        <v>64</v>
      </c>
      <c r="CH80" s="41" t="s">
        <v>64</v>
      </c>
      <c r="CI80" s="41" t="s">
        <v>64</v>
      </c>
      <c r="CJ80" s="41" t="s">
        <v>64</v>
      </c>
      <c r="CK80" s="41" t="s">
        <v>64</v>
      </c>
      <c r="CL80" s="41" t="s">
        <v>64</v>
      </c>
      <c r="CM80" s="41" t="s">
        <v>64</v>
      </c>
      <c r="CN80" s="41" t="s">
        <v>65</v>
      </c>
      <c r="CO80" s="41" t="s">
        <v>64</v>
      </c>
      <c r="CP80" s="41" t="s">
        <v>64</v>
      </c>
      <c r="CQ80" s="41" t="s">
        <v>65</v>
      </c>
      <c r="CR80" s="41" t="s">
        <v>64</v>
      </c>
      <c r="CS80" s="41" t="s">
        <v>65</v>
      </c>
      <c r="CT80" s="41" t="s">
        <v>64</v>
      </c>
      <c r="CU80" s="41" t="s">
        <v>64</v>
      </c>
      <c r="CV80" s="41" t="s">
        <v>64</v>
      </c>
      <c r="CW80" s="41" t="s">
        <v>65</v>
      </c>
      <c r="CX80" s="41" t="s">
        <v>65</v>
      </c>
      <c r="CY80" s="41" t="s">
        <v>64</v>
      </c>
      <c r="CZ80" s="41" t="s">
        <v>64</v>
      </c>
      <c r="DA80" s="41" t="s">
        <v>64</v>
      </c>
      <c r="DB80" s="41" t="s">
        <v>65</v>
      </c>
      <c r="DC80" s="41" t="s">
        <v>65</v>
      </c>
      <c r="DD80" s="41" t="s">
        <v>64</v>
      </c>
      <c r="DE80" s="41" t="s">
        <v>65</v>
      </c>
      <c r="DF80" s="41" t="s">
        <v>64</v>
      </c>
      <c r="DG80" s="42"/>
      <c r="DH80" s="43" t="s">
        <v>66</v>
      </c>
      <c r="DI80" s="43" t="s">
        <v>66</v>
      </c>
      <c r="DJ80" s="43" t="s">
        <v>66</v>
      </c>
      <c r="DK80" s="43" t="s">
        <v>66</v>
      </c>
      <c r="DL80" s="43" t="s">
        <v>66</v>
      </c>
      <c r="DM80" s="43" t="s">
        <v>66</v>
      </c>
      <c r="DN80" s="43" t="s">
        <v>66</v>
      </c>
      <c r="DO80" s="43" t="s">
        <v>66</v>
      </c>
      <c r="DP80" s="43" t="s">
        <v>66</v>
      </c>
      <c r="DQ80" s="43" t="s">
        <v>66</v>
      </c>
      <c r="DR80" s="43" t="s">
        <v>66</v>
      </c>
      <c r="DS80" s="43" t="s">
        <v>66</v>
      </c>
      <c r="DT80" s="43" t="s">
        <v>66</v>
      </c>
      <c r="DU80" s="43" t="s">
        <v>66</v>
      </c>
      <c r="DV80" s="43" t="s">
        <v>66</v>
      </c>
      <c r="DW80" s="43" t="s">
        <v>66</v>
      </c>
      <c r="DX80" s="43" t="s">
        <v>66</v>
      </c>
      <c r="DY80" s="43" t="s">
        <v>66</v>
      </c>
      <c r="DZ80" s="43" t="s">
        <v>66</v>
      </c>
      <c r="EA80" s="43" t="s">
        <v>66</v>
      </c>
      <c r="EB80" s="43" t="s">
        <v>66</v>
      </c>
      <c r="EC80" s="43" t="s">
        <v>66</v>
      </c>
      <c r="ED80" s="43" t="s">
        <v>66</v>
      </c>
      <c r="EE80" s="43" t="s">
        <v>66</v>
      </c>
      <c r="EF80" s="43" t="s">
        <v>66</v>
      </c>
      <c r="EG80" s="43" t="s">
        <v>66</v>
      </c>
      <c r="EH80" s="43" t="s">
        <v>66</v>
      </c>
      <c r="EI80" s="43" t="s">
        <v>66</v>
      </c>
      <c r="EJ80" s="43" t="s">
        <v>66</v>
      </c>
      <c r="EK80" s="43" t="s">
        <v>66</v>
      </c>
      <c r="EL80" s="43" t="s">
        <v>66</v>
      </c>
      <c r="EM80" s="43" t="s">
        <v>66</v>
      </c>
      <c r="EN80" s="43" t="s">
        <v>66</v>
      </c>
      <c r="EO80" s="43" t="s">
        <v>66</v>
      </c>
      <c r="EP80" s="43" t="s">
        <v>66</v>
      </c>
      <c r="EQ80" s="43" t="s">
        <v>66</v>
      </c>
      <c r="ER80" s="43" t="s">
        <v>66</v>
      </c>
      <c r="ES80" s="43" t="s">
        <v>66</v>
      </c>
      <c r="ET80" s="43" t="s">
        <v>66</v>
      </c>
      <c r="EU80" s="43" t="s">
        <v>66</v>
      </c>
      <c r="EV80" s="43" t="s">
        <v>66</v>
      </c>
      <c r="EW80" s="43" t="s">
        <v>66</v>
      </c>
      <c r="EX80" s="43" t="s">
        <v>66</v>
      </c>
      <c r="EY80" s="43" t="s">
        <v>66</v>
      </c>
      <c r="EZ80" s="43" t="s">
        <v>66</v>
      </c>
      <c r="FA80" s="43" t="s">
        <v>66</v>
      </c>
      <c r="FB80" s="43" t="s">
        <v>66</v>
      </c>
      <c r="FC80" s="43" t="s">
        <v>66</v>
      </c>
      <c r="FD80" s="43" t="s">
        <v>66</v>
      </c>
      <c r="FE80" s="43" t="s">
        <v>66</v>
      </c>
      <c r="FF80" s="43" t="s">
        <v>66</v>
      </c>
      <c r="FG80" s="4"/>
      <c r="FH80" s="46" t="str">
        <f t="shared" si="21"/>
        <v/>
      </c>
      <c r="FI80" s="46" t="str">
        <f t="shared" si="21"/>
        <v/>
      </c>
      <c r="FJ80" s="46" t="str">
        <f t="shared" si="21"/>
        <v/>
      </c>
      <c r="FK80" s="46" t="str">
        <f t="shared" si="21"/>
        <v/>
      </c>
      <c r="FL80" s="46" t="str">
        <f t="shared" si="21"/>
        <v/>
      </c>
      <c r="FM80" s="46" t="str">
        <f t="shared" si="21"/>
        <v/>
      </c>
      <c r="FN80" s="46" t="str">
        <f t="shared" si="21"/>
        <v/>
      </c>
      <c r="FO80" s="46" t="str">
        <f t="shared" si="21"/>
        <v/>
      </c>
      <c r="FP80" s="46" t="str">
        <f t="shared" si="21"/>
        <v/>
      </c>
      <c r="FQ80" s="46" t="str">
        <f t="shared" si="21"/>
        <v/>
      </c>
      <c r="FR80" s="46" t="str">
        <f t="shared" si="21"/>
        <v/>
      </c>
      <c r="FS80" s="46" t="str">
        <f t="shared" si="21"/>
        <v/>
      </c>
      <c r="FT80" s="46" t="str">
        <f t="shared" si="21"/>
        <v/>
      </c>
      <c r="FU80" s="46" t="str">
        <f t="shared" si="21"/>
        <v/>
      </c>
      <c r="FV80" s="46" t="str">
        <f t="shared" si="21"/>
        <v/>
      </c>
      <c r="FW80" s="46" t="str">
        <f t="shared" si="21"/>
        <v/>
      </c>
      <c r="FX80" s="46" t="str">
        <f t="shared" si="22"/>
        <v/>
      </c>
      <c r="FY80" s="46" t="str">
        <f t="shared" si="22"/>
        <v/>
      </c>
      <c r="FZ80" s="46" t="str">
        <f t="shared" si="22"/>
        <v/>
      </c>
      <c r="GA80" s="46" t="str">
        <f t="shared" si="22"/>
        <v/>
      </c>
      <c r="GB80" s="46" t="str">
        <f t="shared" si="22"/>
        <v/>
      </c>
      <c r="GC80" s="46" t="str">
        <f t="shared" si="22"/>
        <v/>
      </c>
      <c r="GD80" s="46" t="str">
        <f t="shared" si="22"/>
        <v/>
      </c>
      <c r="GE80" s="46" t="str">
        <f t="shared" si="22"/>
        <v/>
      </c>
      <c r="GF80" s="46" t="str">
        <f t="shared" si="22"/>
        <v/>
      </c>
      <c r="GG80" s="46" t="str">
        <f t="shared" si="22"/>
        <v/>
      </c>
      <c r="GH80" s="46" t="str">
        <f t="shared" si="22"/>
        <v/>
      </c>
      <c r="GI80" s="46" t="str">
        <f t="shared" si="22"/>
        <v/>
      </c>
      <c r="GJ80" s="46" t="str">
        <f t="shared" si="20"/>
        <v/>
      </c>
      <c r="GK80" s="46" t="str">
        <f t="shared" si="20"/>
        <v/>
      </c>
      <c r="GL80" s="46" t="str">
        <f t="shared" si="20"/>
        <v/>
      </c>
      <c r="GM80" s="46" t="str">
        <f t="shared" si="18"/>
        <v/>
      </c>
      <c r="GN80" s="46" t="str">
        <f t="shared" si="11"/>
        <v/>
      </c>
      <c r="GO80" s="46" t="str">
        <f t="shared" si="11"/>
        <v/>
      </c>
      <c r="GP80" s="46" t="str">
        <f t="shared" si="11"/>
        <v/>
      </c>
      <c r="GQ80" s="46" t="str">
        <f t="shared" si="10"/>
        <v/>
      </c>
      <c r="GR80" s="46" t="str">
        <f t="shared" si="10"/>
        <v/>
      </c>
      <c r="GS80" s="46" t="str">
        <f t="shared" si="10"/>
        <v/>
      </c>
      <c r="GT80" s="46" t="str">
        <f t="shared" si="10"/>
        <v/>
      </c>
      <c r="GU80" s="46" t="str">
        <f t="shared" si="10"/>
        <v/>
      </c>
      <c r="GV80" s="46" t="str">
        <f t="shared" si="10"/>
        <v/>
      </c>
      <c r="GW80" s="46" t="str">
        <f t="shared" si="10"/>
        <v/>
      </c>
      <c r="GX80" s="46" t="str">
        <f t="shared" si="10"/>
        <v/>
      </c>
      <c r="GY80" s="46" t="str">
        <f t="shared" si="10"/>
        <v/>
      </c>
      <c r="GZ80" s="46" t="str">
        <f t="shared" si="19"/>
        <v/>
      </c>
      <c r="HA80" s="46" t="str">
        <f t="shared" si="19"/>
        <v/>
      </c>
      <c r="HB80" s="46" t="str">
        <f t="shared" si="8"/>
        <v/>
      </c>
      <c r="HC80" s="46" t="str">
        <f t="shared" si="8"/>
        <v/>
      </c>
      <c r="HD80" s="46" t="str">
        <f t="shared" si="8"/>
        <v/>
      </c>
      <c r="HE80" s="46" t="str">
        <f t="shared" si="8"/>
        <v/>
      </c>
      <c r="HF80" s="46" t="str">
        <f t="shared" si="8"/>
        <v/>
      </c>
      <c r="HG80" s="4"/>
    </row>
    <row r="81" spans="1:215" ht="42" customHeight="1" x14ac:dyDescent="0.2">
      <c r="A81" s="33">
        <v>72</v>
      </c>
      <c r="B81" s="33" t="s">
        <v>121</v>
      </c>
      <c r="C81" s="55" t="s">
        <v>163</v>
      </c>
      <c r="D81" s="56" t="s">
        <v>165</v>
      </c>
      <c r="E81" s="33">
        <v>10</v>
      </c>
      <c r="F81" s="35">
        <v>128520000</v>
      </c>
      <c r="G81" s="51"/>
      <c r="H81" s="126">
        <v>0</v>
      </c>
      <c r="I81" s="126">
        <v>0</v>
      </c>
      <c r="J81" s="126">
        <v>0</v>
      </c>
      <c r="K81" s="126">
        <v>0</v>
      </c>
      <c r="L81" s="126">
        <v>0</v>
      </c>
      <c r="M81" s="126">
        <v>0</v>
      </c>
      <c r="N81" s="126">
        <v>0</v>
      </c>
      <c r="O81" s="126">
        <v>0</v>
      </c>
      <c r="P81" s="38">
        <v>0</v>
      </c>
      <c r="Q81" s="126">
        <v>0</v>
      </c>
      <c r="R81" s="126">
        <v>0</v>
      </c>
      <c r="S81" s="126">
        <v>0</v>
      </c>
      <c r="T81" s="126">
        <v>0</v>
      </c>
      <c r="U81" s="126">
        <v>0</v>
      </c>
      <c r="V81" s="126">
        <v>0</v>
      </c>
      <c r="W81" s="38">
        <v>0</v>
      </c>
      <c r="X81" s="38">
        <v>0</v>
      </c>
      <c r="Y81" s="38">
        <v>0</v>
      </c>
      <c r="Z81" s="126">
        <v>0</v>
      </c>
      <c r="AA81" s="126">
        <v>0</v>
      </c>
      <c r="AB81" s="126">
        <v>0</v>
      </c>
      <c r="AC81" s="126">
        <v>0</v>
      </c>
      <c r="AD81" s="126">
        <v>240677500</v>
      </c>
      <c r="AE81" s="126">
        <v>0</v>
      </c>
      <c r="AF81" s="38">
        <v>0</v>
      </c>
      <c r="AG81" s="126">
        <v>0</v>
      </c>
      <c r="AH81" s="126">
        <v>0</v>
      </c>
      <c r="AI81" s="126">
        <v>0</v>
      </c>
      <c r="AJ81" s="126">
        <v>0</v>
      </c>
      <c r="AK81" s="126">
        <v>0</v>
      </c>
      <c r="AL81" s="126">
        <v>0</v>
      </c>
      <c r="AM81" s="126">
        <v>0</v>
      </c>
      <c r="AN81" s="38">
        <v>0</v>
      </c>
      <c r="AO81" s="38">
        <v>0</v>
      </c>
      <c r="AP81" s="126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126">
        <v>0</v>
      </c>
      <c r="AX81" s="38">
        <v>0</v>
      </c>
      <c r="AY81" s="38">
        <v>0</v>
      </c>
      <c r="AZ81" s="39">
        <v>0</v>
      </c>
      <c r="BA81" s="38">
        <v>0</v>
      </c>
      <c r="BB81" s="40">
        <v>0</v>
      </c>
      <c r="BC81" s="38">
        <v>0</v>
      </c>
      <c r="BD81" s="38">
        <v>0</v>
      </c>
      <c r="BE81" s="38">
        <v>0</v>
      </c>
      <c r="BF81" s="37">
        <v>0</v>
      </c>
      <c r="BH81" s="41" t="s">
        <v>65</v>
      </c>
      <c r="BI81" s="41" t="s">
        <v>64</v>
      </c>
      <c r="BJ81" s="41" t="s">
        <v>64</v>
      </c>
      <c r="BK81" s="41" t="s">
        <v>64</v>
      </c>
      <c r="BL81" s="41" t="s">
        <v>65</v>
      </c>
      <c r="BM81" s="41" t="s">
        <v>64</v>
      </c>
      <c r="BN81" s="41" t="s">
        <v>65</v>
      </c>
      <c r="BO81" s="41" t="s">
        <v>64</v>
      </c>
      <c r="BP81" s="41" t="s">
        <v>64</v>
      </c>
      <c r="BQ81" s="41" t="s">
        <v>64</v>
      </c>
      <c r="BR81" s="41" t="s">
        <v>64</v>
      </c>
      <c r="BS81" s="41" t="s">
        <v>65</v>
      </c>
      <c r="BT81" s="41" t="s">
        <v>64</v>
      </c>
      <c r="BU81" s="41" t="s">
        <v>64</v>
      </c>
      <c r="BV81" s="41" t="s">
        <v>64</v>
      </c>
      <c r="BW81" s="41" t="s">
        <v>64</v>
      </c>
      <c r="BX81" s="41" t="s">
        <v>64</v>
      </c>
      <c r="BY81" s="41" t="s">
        <v>64</v>
      </c>
      <c r="BZ81" s="41" t="s">
        <v>64</v>
      </c>
      <c r="CA81" s="41" t="s">
        <v>64</v>
      </c>
      <c r="CB81" s="41" t="s">
        <v>64</v>
      </c>
      <c r="CC81" s="41" t="s">
        <v>65</v>
      </c>
      <c r="CD81" s="41" t="s">
        <v>65</v>
      </c>
      <c r="CE81" s="41" t="s">
        <v>64</v>
      </c>
      <c r="CF81" s="41" t="s">
        <v>64</v>
      </c>
      <c r="CG81" s="41" t="s">
        <v>64</v>
      </c>
      <c r="CH81" s="41" t="s">
        <v>64</v>
      </c>
      <c r="CI81" s="41" t="s">
        <v>64</v>
      </c>
      <c r="CJ81" s="41" t="s">
        <v>64</v>
      </c>
      <c r="CK81" s="41" t="s">
        <v>64</v>
      </c>
      <c r="CL81" s="41" t="s">
        <v>64</v>
      </c>
      <c r="CM81" s="41" t="s">
        <v>64</v>
      </c>
      <c r="CN81" s="41" t="s">
        <v>65</v>
      </c>
      <c r="CO81" s="41" t="s">
        <v>64</v>
      </c>
      <c r="CP81" s="41" t="s">
        <v>64</v>
      </c>
      <c r="CQ81" s="41" t="s">
        <v>65</v>
      </c>
      <c r="CR81" s="41" t="s">
        <v>64</v>
      </c>
      <c r="CS81" s="41" t="s">
        <v>65</v>
      </c>
      <c r="CT81" s="41" t="s">
        <v>64</v>
      </c>
      <c r="CU81" s="41" t="s">
        <v>64</v>
      </c>
      <c r="CV81" s="41" t="s">
        <v>64</v>
      </c>
      <c r="CW81" s="41" t="s">
        <v>65</v>
      </c>
      <c r="CX81" s="41" t="s">
        <v>65</v>
      </c>
      <c r="CY81" s="41" t="s">
        <v>64</v>
      </c>
      <c r="CZ81" s="41" t="s">
        <v>64</v>
      </c>
      <c r="DA81" s="41" t="s">
        <v>64</v>
      </c>
      <c r="DB81" s="41" t="s">
        <v>65</v>
      </c>
      <c r="DC81" s="41" t="s">
        <v>65</v>
      </c>
      <c r="DD81" s="41" t="s">
        <v>64</v>
      </c>
      <c r="DE81" s="41" t="s">
        <v>65</v>
      </c>
      <c r="DF81" s="41" t="s">
        <v>64</v>
      </c>
      <c r="DG81" s="42"/>
      <c r="DH81" s="43" t="s">
        <v>66</v>
      </c>
      <c r="DI81" s="43" t="s">
        <v>66</v>
      </c>
      <c r="DJ81" s="43" t="s">
        <v>66</v>
      </c>
      <c r="DK81" s="43" t="s">
        <v>66</v>
      </c>
      <c r="DL81" s="43" t="s">
        <v>66</v>
      </c>
      <c r="DM81" s="43" t="s">
        <v>66</v>
      </c>
      <c r="DN81" s="43" t="s">
        <v>66</v>
      </c>
      <c r="DO81" s="43" t="s">
        <v>66</v>
      </c>
      <c r="DP81" s="43" t="s">
        <v>66</v>
      </c>
      <c r="DQ81" s="43" t="s">
        <v>66</v>
      </c>
      <c r="DR81" s="43" t="s">
        <v>66</v>
      </c>
      <c r="DS81" s="43" t="s">
        <v>66</v>
      </c>
      <c r="DT81" s="43" t="s">
        <v>66</v>
      </c>
      <c r="DU81" s="43" t="s">
        <v>66</v>
      </c>
      <c r="DV81" s="43" t="s">
        <v>66</v>
      </c>
      <c r="DW81" s="43" t="s">
        <v>66</v>
      </c>
      <c r="DX81" s="43" t="s">
        <v>66</v>
      </c>
      <c r="DY81" s="43" t="s">
        <v>66</v>
      </c>
      <c r="DZ81" s="43" t="s">
        <v>66</v>
      </c>
      <c r="EA81" s="43" t="s">
        <v>66</v>
      </c>
      <c r="EB81" s="43" t="s">
        <v>66</v>
      </c>
      <c r="EC81" s="43" t="s">
        <v>66</v>
      </c>
      <c r="ED81" s="58" t="s">
        <v>65</v>
      </c>
      <c r="EE81" s="43" t="s">
        <v>66</v>
      </c>
      <c r="EF81" s="43" t="s">
        <v>66</v>
      </c>
      <c r="EG81" s="43" t="s">
        <v>66</v>
      </c>
      <c r="EH81" s="43" t="s">
        <v>66</v>
      </c>
      <c r="EI81" s="43" t="s">
        <v>66</v>
      </c>
      <c r="EJ81" s="43" t="s">
        <v>66</v>
      </c>
      <c r="EK81" s="43" t="s">
        <v>66</v>
      </c>
      <c r="EL81" s="43" t="s">
        <v>66</v>
      </c>
      <c r="EM81" s="43" t="s">
        <v>66</v>
      </c>
      <c r="EN81" s="43" t="s">
        <v>66</v>
      </c>
      <c r="EO81" s="43" t="s">
        <v>66</v>
      </c>
      <c r="EP81" s="43" t="s">
        <v>66</v>
      </c>
      <c r="EQ81" s="43" t="s">
        <v>66</v>
      </c>
      <c r="ER81" s="43" t="s">
        <v>66</v>
      </c>
      <c r="ES81" s="43" t="s">
        <v>66</v>
      </c>
      <c r="ET81" s="43" t="s">
        <v>66</v>
      </c>
      <c r="EU81" s="43" t="s">
        <v>66</v>
      </c>
      <c r="EV81" s="43" t="s">
        <v>66</v>
      </c>
      <c r="EW81" s="43" t="s">
        <v>66</v>
      </c>
      <c r="EX81" s="43" t="s">
        <v>66</v>
      </c>
      <c r="EY81" s="43" t="s">
        <v>66</v>
      </c>
      <c r="EZ81" s="43" t="s">
        <v>66</v>
      </c>
      <c r="FA81" s="43" t="s">
        <v>66</v>
      </c>
      <c r="FB81" s="43" t="s">
        <v>66</v>
      </c>
      <c r="FC81" s="43" t="s">
        <v>66</v>
      </c>
      <c r="FD81" s="43" t="s">
        <v>66</v>
      </c>
      <c r="FE81" s="43" t="s">
        <v>66</v>
      </c>
      <c r="FF81" s="43" t="s">
        <v>66</v>
      </c>
      <c r="FG81" s="4"/>
      <c r="FH81" s="46" t="str">
        <f t="shared" si="21"/>
        <v/>
      </c>
      <c r="FI81" s="46" t="str">
        <f t="shared" si="21"/>
        <v/>
      </c>
      <c r="FJ81" s="46" t="str">
        <f t="shared" si="21"/>
        <v/>
      </c>
      <c r="FK81" s="46" t="str">
        <f t="shared" si="21"/>
        <v/>
      </c>
      <c r="FL81" s="46" t="str">
        <f t="shared" si="21"/>
        <v/>
      </c>
      <c r="FM81" s="46" t="str">
        <f t="shared" si="21"/>
        <v/>
      </c>
      <c r="FN81" s="46" t="str">
        <f t="shared" si="21"/>
        <v/>
      </c>
      <c r="FO81" s="46" t="str">
        <f t="shared" si="21"/>
        <v/>
      </c>
      <c r="FP81" s="46" t="str">
        <f t="shared" si="21"/>
        <v/>
      </c>
      <c r="FQ81" s="46" t="str">
        <f t="shared" si="21"/>
        <v/>
      </c>
      <c r="FR81" s="46" t="str">
        <f t="shared" si="21"/>
        <v/>
      </c>
      <c r="FS81" s="46" t="str">
        <f t="shared" si="21"/>
        <v/>
      </c>
      <c r="FT81" s="46" t="str">
        <f t="shared" si="21"/>
        <v/>
      </c>
      <c r="FU81" s="46" t="str">
        <f t="shared" si="21"/>
        <v/>
      </c>
      <c r="FV81" s="46" t="str">
        <f t="shared" si="21"/>
        <v/>
      </c>
      <c r="FW81" s="46" t="str">
        <f t="shared" si="21"/>
        <v/>
      </c>
      <c r="FX81" s="46" t="str">
        <f t="shared" si="22"/>
        <v/>
      </c>
      <c r="FY81" s="46" t="str">
        <f t="shared" si="22"/>
        <v/>
      </c>
      <c r="FZ81" s="46" t="str">
        <f t="shared" si="22"/>
        <v/>
      </c>
      <c r="GA81" s="46" t="str">
        <f t="shared" si="22"/>
        <v/>
      </c>
      <c r="GB81" s="46" t="str">
        <f t="shared" si="22"/>
        <v/>
      </c>
      <c r="GC81" s="46" t="str">
        <f t="shared" si="22"/>
        <v/>
      </c>
      <c r="GD81" s="46" t="str">
        <f t="shared" si="22"/>
        <v/>
      </c>
      <c r="GE81" s="46" t="str">
        <f t="shared" si="22"/>
        <v/>
      </c>
      <c r="GF81" s="46" t="str">
        <f t="shared" si="22"/>
        <v/>
      </c>
      <c r="GG81" s="46" t="str">
        <f t="shared" si="22"/>
        <v/>
      </c>
      <c r="GH81" s="46" t="str">
        <f t="shared" si="22"/>
        <v/>
      </c>
      <c r="GI81" s="46" t="str">
        <f t="shared" si="22"/>
        <v/>
      </c>
      <c r="GJ81" s="46" t="str">
        <f t="shared" si="20"/>
        <v/>
      </c>
      <c r="GK81" s="46" t="str">
        <f t="shared" si="20"/>
        <v/>
      </c>
      <c r="GL81" s="46" t="str">
        <f t="shared" si="20"/>
        <v/>
      </c>
      <c r="GM81" s="46" t="str">
        <f t="shared" si="18"/>
        <v/>
      </c>
      <c r="GN81" s="46" t="str">
        <f t="shared" si="11"/>
        <v/>
      </c>
      <c r="GO81" s="46" t="str">
        <f t="shared" si="11"/>
        <v/>
      </c>
      <c r="GP81" s="46" t="str">
        <f t="shared" si="11"/>
        <v/>
      </c>
      <c r="GQ81" s="46" t="str">
        <f t="shared" si="10"/>
        <v/>
      </c>
      <c r="GR81" s="46" t="str">
        <f t="shared" si="10"/>
        <v/>
      </c>
      <c r="GS81" s="46" t="str">
        <f t="shared" si="10"/>
        <v/>
      </c>
      <c r="GT81" s="46" t="str">
        <f t="shared" si="10"/>
        <v/>
      </c>
      <c r="GU81" s="46" t="str">
        <f t="shared" si="10"/>
        <v/>
      </c>
      <c r="GV81" s="46" t="str">
        <f t="shared" si="10"/>
        <v/>
      </c>
      <c r="GW81" s="46" t="str">
        <f t="shared" si="10"/>
        <v/>
      </c>
      <c r="GX81" s="46" t="str">
        <f t="shared" si="10"/>
        <v/>
      </c>
      <c r="GY81" s="46" t="str">
        <f t="shared" si="10"/>
        <v/>
      </c>
      <c r="GZ81" s="46" t="str">
        <f t="shared" si="19"/>
        <v/>
      </c>
      <c r="HA81" s="46" t="str">
        <f t="shared" si="19"/>
        <v/>
      </c>
      <c r="HB81" s="46" t="str">
        <f t="shared" si="8"/>
        <v/>
      </c>
      <c r="HC81" s="46" t="str">
        <f t="shared" si="8"/>
        <v/>
      </c>
      <c r="HD81" s="46" t="str">
        <f t="shared" si="8"/>
        <v/>
      </c>
      <c r="HE81" s="46" t="str">
        <f t="shared" si="8"/>
        <v/>
      </c>
      <c r="HF81" s="46" t="str">
        <f t="shared" si="8"/>
        <v/>
      </c>
      <c r="HG81" s="4"/>
    </row>
    <row r="82" spans="1:215" ht="42" customHeight="1" x14ac:dyDescent="0.2">
      <c r="A82" s="34">
        <v>73</v>
      </c>
      <c r="B82" s="34" t="s">
        <v>121</v>
      </c>
      <c r="C82" s="56" t="s">
        <v>166</v>
      </c>
      <c r="D82" s="56" t="s">
        <v>167</v>
      </c>
      <c r="E82" s="34">
        <v>1</v>
      </c>
      <c r="F82" s="205">
        <v>33677000</v>
      </c>
      <c r="G82" s="51"/>
      <c r="H82" s="126">
        <v>0</v>
      </c>
      <c r="I82" s="126">
        <v>0</v>
      </c>
      <c r="J82" s="126">
        <v>0</v>
      </c>
      <c r="K82" s="126">
        <v>0</v>
      </c>
      <c r="L82" s="126">
        <v>0</v>
      </c>
      <c r="M82" s="126">
        <v>0</v>
      </c>
      <c r="N82" s="126">
        <v>0</v>
      </c>
      <c r="O82" s="126">
        <v>30207691.850000001</v>
      </c>
      <c r="P82" s="38">
        <v>0</v>
      </c>
      <c r="Q82" s="126">
        <v>0</v>
      </c>
      <c r="R82" s="126">
        <v>0</v>
      </c>
      <c r="S82" s="126">
        <v>0</v>
      </c>
      <c r="T82" s="126">
        <v>0</v>
      </c>
      <c r="U82" s="126">
        <v>0</v>
      </c>
      <c r="V82" s="126">
        <v>0</v>
      </c>
      <c r="W82" s="38">
        <v>0</v>
      </c>
      <c r="X82" s="38">
        <v>0</v>
      </c>
      <c r="Y82" s="38">
        <v>22015000</v>
      </c>
      <c r="Z82" s="126">
        <v>0</v>
      </c>
      <c r="AA82" s="126">
        <v>0</v>
      </c>
      <c r="AB82" s="126">
        <v>24276000</v>
      </c>
      <c r="AC82" s="126">
        <v>0</v>
      </c>
      <c r="AD82" s="126">
        <v>0</v>
      </c>
      <c r="AE82" s="126">
        <v>0</v>
      </c>
      <c r="AF82" s="38">
        <v>0</v>
      </c>
      <c r="AG82" s="126">
        <v>0</v>
      </c>
      <c r="AH82" s="126">
        <v>0</v>
      </c>
      <c r="AI82" s="126">
        <v>0</v>
      </c>
      <c r="AJ82" s="126">
        <v>0</v>
      </c>
      <c r="AK82" s="126">
        <v>0</v>
      </c>
      <c r="AL82" s="126">
        <v>0</v>
      </c>
      <c r="AM82" s="126">
        <v>0</v>
      </c>
      <c r="AN82" s="38">
        <v>0</v>
      </c>
      <c r="AO82" s="38">
        <v>0</v>
      </c>
      <c r="AP82" s="126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126">
        <v>0</v>
      </c>
      <c r="AX82" s="38">
        <v>0</v>
      </c>
      <c r="AY82" s="38">
        <v>0</v>
      </c>
      <c r="AZ82" s="39">
        <v>0</v>
      </c>
      <c r="BA82" s="38">
        <v>0</v>
      </c>
      <c r="BB82" s="40">
        <v>0</v>
      </c>
      <c r="BC82" s="38">
        <v>22610000</v>
      </c>
      <c r="BD82" s="38">
        <v>0</v>
      </c>
      <c r="BE82" s="38">
        <v>0</v>
      </c>
      <c r="BF82" s="37">
        <v>0</v>
      </c>
      <c r="BH82" s="41" t="s">
        <v>65</v>
      </c>
      <c r="BI82" s="41" t="s">
        <v>64</v>
      </c>
      <c r="BJ82" s="41" t="s">
        <v>64</v>
      </c>
      <c r="BK82" s="41" t="s">
        <v>64</v>
      </c>
      <c r="BL82" s="41" t="s">
        <v>65</v>
      </c>
      <c r="BM82" s="41" t="s">
        <v>64</v>
      </c>
      <c r="BN82" s="41" t="s">
        <v>65</v>
      </c>
      <c r="BO82" s="41" t="s">
        <v>64</v>
      </c>
      <c r="BP82" s="41" t="s">
        <v>64</v>
      </c>
      <c r="BQ82" s="41" t="s">
        <v>64</v>
      </c>
      <c r="BR82" s="41" t="s">
        <v>64</v>
      </c>
      <c r="BS82" s="41" t="s">
        <v>65</v>
      </c>
      <c r="BT82" s="41" t="s">
        <v>64</v>
      </c>
      <c r="BU82" s="41" t="s">
        <v>64</v>
      </c>
      <c r="BV82" s="41" t="s">
        <v>64</v>
      </c>
      <c r="BW82" s="41" t="s">
        <v>64</v>
      </c>
      <c r="BX82" s="41" t="s">
        <v>64</v>
      </c>
      <c r="BY82" s="41" t="s">
        <v>64</v>
      </c>
      <c r="BZ82" s="41" t="s">
        <v>64</v>
      </c>
      <c r="CA82" s="41" t="s">
        <v>64</v>
      </c>
      <c r="CB82" s="41" t="s">
        <v>64</v>
      </c>
      <c r="CC82" s="41" t="s">
        <v>65</v>
      </c>
      <c r="CD82" s="41" t="s">
        <v>65</v>
      </c>
      <c r="CE82" s="41" t="s">
        <v>64</v>
      </c>
      <c r="CF82" s="41" t="s">
        <v>64</v>
      </c>
      <c r="CG82" s="41" t="s">
        <v>64</v>
      </c>
      <c r="CH82" s="41" t="s">
        <v>64</v>
      </c>
      <c r="CI82" s="41" t="s">
        <v>64</v>
      </c>
      <c r="CJ82" s="41" t="s">
        <v>64</v>
      </c>
      <c r="CK82" s="41" t="s">
        <v>64</v>
      </c>
      <c r="CL82" s="41" t="s">
        <v>64</v>
      </c>
      <c r="CM82" s="41" t="s">
        <v>64</v>
      </c>
      <c r="CN82" s="41" t="s">
        <v>65</v>
      </c>
      <c r="CO82" s="41" t="s">
        <v>64</v>
      </c>
      <c r="CP82" s="41" t="s">
        <v>64</v>
      </c>
      <c r="CQ82" s="41" t="s">
        <v>65</v>
      </c>
      <c r="CR82" s="41" t="s">
        <v>64</v>
      </c>
      <c r="CS82" s="41" t="s">
        <v>65</v>
      </c>
      <c r="CT82" s="41" t="s">
        <v>64</v>
      </c>
      <c r="CU82" s="41" t="s">
        <v>64</v>
      </c>
      <c r="CV82" s="41" t="s">
        <v>64</v>
      </c>
      <c r="CW82" s="41" t="s">
        <v>65</v>
      </c>
      <c r="CX82" s="41" t="s">
        <v>65</v>
      </c>
      <c r="CY82" s="41" t="s">
        <v>64</v>
      </c>
      <c r="CZ82" s="41" t="s">
        <v>64</v>
      </c>
      <c r="DA82" s="41" t="s">
        <v>64</v>
      </c>
      <c r="DB82" s="41" t="s">
        <v>65</v>
      </c>
      <c r="DC82" s="41" t="s">
        <v>65</v>
      </c>
      <c r="DD82" s="41" t="s">
        <v>64</v>
      </c>
      <c r="DE82" s="41" t="s">
        <v>65</v>
      </c>
      <c r="DF82" s="41" t="s">
        <v>64</v>
      </c>
      <c r="DG82" s="42"/>
      <c r="DH82" s="43" t="s">
        <v>66</v>
      </c>
      <c r="DI82" s="43" t="s">
        <v>66</v>
      </c>
      <c r="DJ82" s="43" t="s">
        <v>66</v>
      </c>
      <c r="DK82" s="43" t="s">
        <v>66</v>
      </c>
      <c r="DL82" s="43" t="s">
        <v>66</v>
      </c>
      <c r="DM82" s="43" t="s">
        <v>66</v>
      </c>
      <c r="DN82" s="43" t="s">
        <v>66</v>
      </c>
      <c r="DO82" s="58" t="s">
        <v>65</v>
      </c>
      <c r="DP82" s="43" t="s">
        <v>66</v>
      </c>
      <c r="DQ82" s="43" t="s">
        <v>66</v>
      </c>
      <c r="DR82" s="43" t="s">
        <v>66</v>
      </c>
      <c r="DS82" s="43" t="s">
        <v>66</v>
      </c>
      <c r="DT82" s="43" t="s">
        <v>66</v>
      </c>
      <c r="DU82" s="43" t="s">
        <v>66</v>
      </c>
      <c r="DV82" s="43" t="s">
        <v>66</v>
      </c>
      <c r="DW82" s="43" t="s">
        <v>66</v>
      </c>
      <c r="DX82" s="43" t="s">
        <v>66</v>
      </c>
      <c r="DY82" s="44" t="s">
        <v>64</v>
      </c>
      <c r="DZ82" s="43" t="s">
        <v>66</v>
      </c>
      <c r="EA82" s="43" t="s">
        <v>66</v>
      </c>
      <c r="EB82" s="44" t="s">
        <v>64</v>
      </c>
      <c r="EC82" s="43" t="s">
        <v>66</v>
      </c>
      <c r="ED82" s="43" t="s">
        <v>66</v>
      </c>
      <c r="EE82" s="43" t="s">
        <v>66</v>
      </c>
      <c r="EF82" s="43" t="s">
        <v>66</v>
      </c>
      <c r="EG82" s="43" t="s">
        <v>66</v>
      </c>
      <c r="EH82" s="43" t="s">
        <v>66</v>
      </c>
      <c r="EI82" s="43" t="s">
        <v>66</v>
      </c>
      <c r="EJ82" s="43" t="s">
        <v>66</v>
      </c>
      <c r="EK82" s="43" t="s">
        <v>66</v>
      </c>
      <c r="EL82" s="43" t="s">
        <v>66</v>
      </c>
      <c r="EM82" s="43" t="s">
        <v>66</v>
      </c>
      <c r="EN82" s="43" t="s">
        <v>66</v>
      </c>
      <c r="EO82" s="43" t="s">
        <v>66</v>
      </c>
      <c r="EP82" s="43" t="s">
        <v>66</v>
      </c>
      <c r="EQ82" s="43" t="s">
        <v>66</v>
      </c>
      <c r="ER82" s="43" t="s">
        <v>66</v>
      </c>
      <c r="ES82" s="43" t="s">
        <v>66</v>
      </c>
      <c r="ET82" s="43" t="s">
        <v>66</v>
      </c>
      <c r="EU82" s="43" t="s">
        <v>66</v>
      </c>
      <c r="EV82" s="43" t="s">
        <v>66</v>
      </c>
      <c r="EW82" s="43" t="s">
        <v>66</v>
      </c>
      <c r="EX82" s="43" t="s">
        <v>66</v>
      </c>
      <c r="EY82" s="43" t="s">
        <v>66</v>
      </c>
      <c r="EZ82" s="43" t="s">
        <v>66</v>
      </c>
      <c r="FA82" s="43" t="s">
        <v>66</v>
      </c>
      <c r="FB82" s="43" t="s">
        <v>66</v>
      </c>
      <c r="FC82" s="44" t="s">
        <v>64</v>
      </c>
      <c r="FD82" s="43" t="s">
        <v>66</v>
      </c>
      <c r="FE82" s="43" t="s">
        <v>66</v>
      </c>
      <c r="FF82" s="43" t="s">
        <v>66</v>
      </c>
      <c r="FG82" s="4"/>
      <c r="FH82" s="46" t="str">
        <f t="shared" si="21"/>
        <v/>
      </c>
      <c r="FI82" s="46" t="str">
        <f t="shared" si="21"/>
        <v/>
      </c>
      <c r="FJ82" s="46" t="str">
        <f t="shared" si="21"/>
        <v/>
      </c>
      <c r="FK82" s="46" t="str">
        <f t="shared" si="21"/>
        <v/>
      </c>
      <c r="FL82" s="46" t="str">
        <f t="shared" si="21"/>
        <v/>
      </c>
      <c r="FM82" s="46" t="str">
        <f t="shared" si="21"/>
        <v/>
      </c>
      <c r="FN82" s="46" t="str">
        <f t="shared" si="21"/>
        <v/>
      </c>
      <c r="FO82" s="46" t="str">
        <f t="shared" si="21"/>
        <v/>
      </c>
      <c r="FP82" s="46" t="str">
        <f t="shared" si="21"/>
        <v/>
      </c>
      <c r="FQ82" s="46" t="str">
        <f t="shared" si="21"/>
        <v/>
      </c>
      <c r="FR82" s="46" t="str">
        <f t="shared" si="21"/>
        <v/>
      </c>
      <c r="FS82" s="46" t="str">
        <f t="shared" si="21"/>
        <v/>
      </c>
      <c r="FT82" s="46" t="str">
        <f t="shared" si="21"/>
        <v/>
      </c>
      <c r="FU82" s="46" t="str">
        <f t="shared" si="21"/>
        <v/>
      </c>
      <c r="FV82" s="46" t="str">
        <f t="shared" si="21"/>
        <v/>
      </c>
      <c r="FW82" s="46" t="str">
        <f t="shared" si="21"/>
        <v/>
      </c>
      <c r="FX82" s="46" t="str">
        <f t="shared" si="22"/>
        <v/>
      </c>
      <c r="FY82" s="46">
        <f t="shared" si="22"/>
        <v>22015000</v>
      </c>
      <c r="FZ82" s="46" t="str">
        <f t="shared" si="22"/>
        <v/>
      </c>
      <c r="GA82" s="46" t="str">
        <f t="shared" si="22"/>
        <v/>
      </c>
      <c r="GB82" s="46">
        <f t="shared" si="22"/>
        <v>24276000</v>
      </c>
      <c r="GC82" s="46" t="str">
        <f t="shared" si="22"/>
        <v/>
      </c>
      <c r="GD82" s="46" t="str">
        <f t="shared" si="22"/>
        <v/>
      </c>
      <c r="GE82" s="46" t="str">
        <f t="shared" si="22"/>
        <v/>
      </c>
      <c r="GF82" s="46" t="str">
        <f t="shared" si="22"/>
        <v/>
      </c>
      <c r="GG82" s="46" t="str">
        <f t="shared" si="22"/>
        <v/>
      </c>
      <c r="GH82" s="46" t="str">
        <f t="shared" si="22"/>
        <v/>
      </c>
      <c r="GI82" s="46" t="str">
        <f t="shared" si="22"/>
        <v/>
      </c>
      <c r="GJ82" s="46" t="str">
        <f t="shared" si="20"/>
        <v/>
      </c>
      <c r="GK82" s="46" t="str">
        <f t="shared" si="20"/>
        <v/>
      </c>
      <c r="GL82" s="46" t="str">
        <f t="shared" si="20"/>
        <v/>
      </c>
      <c r="GM82" s="46" t="str">
        <f t="shared" si="18"/>
        <v/>
      </c>
      <c r="GN82" s="46" t="str">
        <f t="shared" si="11"/>
        <v/>
      </c>
      <c r="GO82" s="46" t="str">
        <f t="shared" si="11"/>
        <v/>
      </c>
      <c r="GP82" s="46" t="str">
        <f t="shared" si="11"/>
        <v/>
      </c>
      <c r="GQ82" s="46" t="str">
        <f t="shared" si="10"/>
        <v/>
      </c>
      <c r="GR82" s="46" t="str">
        <f t="shared" si="10"/>
        <v/>
      </c>
      <c r="GS82" s="46" t="str">
        <f t="shared" si="10"/>
        <v/>
      </c>
      <c r="GT82" s="46" t="str">
        <f t="shared" si="10"/>
        <v/>
      </c>
      <c r="GU82" s="46" t="str">
        <f t="shared" si="10"/>
        <v/>
      </c>
      <c r="GV82" s="46" t="str">
        <f t="shared" si="10"/>
        <v/>
      </c>
      <c r="GW82" s="46" t="str">
        <f t="shared" si="10"/>
        <v/>
      </c>
      <c r="GX82" s="46" t="str">
        <f t="shared" si="10"/>
        <v/>
      </c>
      <c r="GY82" s="46" t="str">
        <f t="shared" si="10"/>
        <v/>
      </c>
      <c r="GZ82" s="46" t="str">
        <f t="shared" si="19"/>
        <v/>
      </c>
      <c r="HA82" s="46" t="str">
        <f t="shared" si="19"/>
        <v/>
      </c>
      <c r="HB82" s="46" t="str">
        <f t="shared" si="8"/>
        <v/>
      </c>
      <c r="HC82" s="46" t="str">
        <f t="shared" si="8"/>
        <v/>
      </c>
      <c r="HD82" s="46" t="str">
        <f t="shared" si="8"/>
        <v/>
      </c>
      <c r="HE82" s="46" t="str">
        <f t="shared" si="8"/>
        <v/>
      </c>
      <c r="HF82" s="46" t="str">
        <f t="shared" si="8"/>
        <v/>
      </c>
      <c r="HG82" s="4"/>
    </row>
    <row r="83" spans="1:215" ht="42" customHeight="1" x14ac:dyDescent="0.2">
      <c r="A83" s="33">
        <v>74</v>
      </c>
      <c r="B83" s="33" t="s">
        <v>121</v>
      </c>
      <c r="C83" s="55" t="s">
        <v>166</v>
      </c>
      <c r="D83" s="56" t="s">
        <v>168</v>
      </c>
      <c r="E83" s="33">
        <v>1</v>
      </c>
      <c r="F83" s="35">
        <v>53550000</v>
      </c>
      <c r="G83" s="51"/>
      <c r="H83" s="126">
        <v>0</v>
      </c>
      <c r="I83" s="126">
        <v>0</v>
      </c>
      <c r="J83" s="126">
        <v>0</v>
      </c>
      <c r="K83" s="126">
        <v>0</v>
      </c>
      <c r="L83" s="126">
        <v>0</v>
      </c>
      <c r="M83" s="126">
        <v>0</v>
      </c>
      <c r="N83" s="126">
        <v>0</v>
      </c>
      <c r="O83" s="126">
        <v>0</v>
      </c>
      <c r="P83" s="38">
        <v>0</v>
      </c>
      <c r="Q83" s="126">
        <v>0</v>
      </c>
      <c r="R83" s="126">
        <v>0</v>
      </c>
      <c r="S83" s="126">
        <v>0</v>
      </c>
      <c r="T83" s="126">
        <v>0</v>
      </c>
      <c r="U83" s="126">
        <v>0</v>
      </c>
      <c r="V83" s="126">
        <v>0</v>
      </c>
      <c r="W83" s="38">
        <v>0</v>
      </c>
      <c r="X83" s="38">
        <v>0</v>
      </c>
      <c r="Y83" s="38">
        <v>32725000</v>
      </c>
      <c r="Z83" s="126">
        <v>0</v>
      </c>
      <c r="AA83" s="126">
        <v>0</v>
      </c>
      <c r="AB83" s="126">
        <v>41650000</v>
      </c>
      <c r="AC83" s="126">
        <v>0</v>
      </c>
      <c r="AD83" s="126">
        <v>0</v>
      </c>
      <c r="AE83" s="126">
        <v>0</v>
      </c>
      <c r="AF83" s="38">
        <v>0</v>
      </c>
      <c r="AG83" s="126">
        <v>0</v>
      </c>
      <c r="AH83" s="126">
        <v>0</v>
      </c>
      <c r="AI83" s="126">
        <v>0</v>
      </c>
      <c r="AJ83" s="126">
        <v>0</v>
      </c>
      <c r="AK83" s="126">
        <v>0</v>
      </c>
      <c r="AL83" s="126">
        <v>0</v>
      </c>
      <c r="AM83" s="126">
        <v>0</v>
      </c>
      <c r="AN83" s="38">
        <v>0</v>
      </c>
      <c r="AO83" s="38">
        <v>0</v>
      </c>
      <c r="AP83" s="126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126">
        <v>0</v>
      </c>
      <c r="AX83" s="38">
        <v>0</v>
      </c>
      <c r="AY83" s="38">
        <v>0</v>
      </c>
      <c r="AZ83" s="39">
        <v>0</v>
      </c>
      <c r="BA83" s="38">
        <v>0</v>
      </c>
      <c r="BB83" s="40">
        <v>0</v>
      </c>
      <c r="BC83" s="38">
        <v>45934000</v>
      </c>
      <c r="BD83" s="38">
        <v>0</v>
      </c>
      <c r="BE83" s="38">
        <v>0</v>
      </c>
      <c r="BF83" s="37">
        <v>0</v>
      </c>
      <c r="BH83" s="41" t="s">
        <v>65</v>
      </c>
      <c r="BI83" s="41" t="s">
        <v>64</v>
      </c>
      <c r="BJ83" s="41" t="s">
        <v>64</v>
      </c>
      <c r="BK83" s="41" t="s">
        <v>64</v>
      </c>
      <c r="BL83" s="41" t="s">
        <v>65</v>
      </c>
      <c r="BM83" s="41" t="s">
        <v>64</v>
      </c>
      <c r="BN83" s="41" t="s">
        <v>65</v>
      </c>
      <c r="BO83" s="41" t="s">
        <v>64</v>
      </c>
      <c r="BP83" s="41" t="s">
        <v>64</v>
      </c>
      <c r="BQ83" s="41" t="s">
        <v>64</v>
      </c>
      <c r="BR83" s="41" t="s">
        <v>64</v>
      </c>
      <c r="BS83" s="41" t="s">
        <v>65</v>
      </c>
      <c r="BT83" s="41" t="s">
        <v>64</v>
      </c>
      <c r="BU83" s="41" t="s">
        <v>64</v>
      </c>
      <c r="BV83" s="41" t="s">
        <v>64</v>
      </c>
      <c r="BW83" s="41" t="s">
        <v>64</v>
      </c>
      <c r="BX83" s="41" t="s">
        <v>64</v>
      </c>
      <c r="BY83" s="41" t="s">
        <v>64</v>
      </c>
      <c r="BZ83" s="41" t="s">
        <v>64</v>
      </c>
      <c r="CA83" s="41" t="s">
        <v>64</v>
      </c>
      <c r="CB83" s="41" t="s">
        <v>64</v>
      </c>
      <c r="CC83" s="41" t="s">
        <v>65</v>
      </c>
      <c r="CD83" s="41" t="s">
        <v>65</v>
      </c>
      <c r="CE83" s="41" t="s">
        <v>64</v>
      </c>
      <c r="CF83" s="41" t="s">
        <v>64</v>
      </c>
      <c r="CG83" s="41" t="s">
        <v>64</v>
      </c>
      <c r="CH83" s="41" t="s">
        <v>64</v>
      </c>
      <c r="CI83" s="41" t="s">
        <v>64</v>
      </c>
      <c r="CJ83" s="41" t="s">
        <v>64</v>
      </c>
      <c r="CK83" s="41" t="s">
        <v>64</v>
      </c>
      <c r="CL83" s="41" t="s">
        <v>64</v>
      </c>
      <c r="CM83" s="41" t="s">
        <v>64</v>
      </c>
      <c r="CN83" s="41" t="s">
        <v>65</v>
      </c>
      <c r="CO83" s="41" t="s">
        <v>64</v>
      </c>
      <c r="CP83" s="41" t="s">
        <v>64</v>
      </c>
      <c r="CQ83" s="41" t="s">
        <v>65</v>
      </c>
      <c r="CR83" s="41" t="s">
        <v>64</v>
      </c>
      <c r="CS83" s="41" t="s">
        <v>65</v>
      </c>
      <c r="CT83" s="41" t="s">
        <v>64</v>
      </c>
      <c r="CU83" s="41" t="s">
        <v>64</v>
      </c>
      <c r="CV83" s="41" t="s">
        <v>64</v>
      </c>
      <c r="CW83" s="41" t="s">
        <v>65</v>
      </c>
      <c r="CX83" s="41" t="s">
        <v>65</v>
      </c>
      <c r="CY83" s="41" t="s">
        <v>64</v>
      </c>
      <c r="CZ83" s="41" t="s">
        <v>64</v>
      </c>
      <c r="DA83" s="41" t="s">
        <v>64</v>
      </c>
      <c r="DB83" s="41" t="s">
        <v>65</v>
      </c>
      <c r="DC83" s="41" t="s">
        <v>65</v>
      </c>
      <c r="DD83" s="41" t="s">
        <v>64</v>
      </c>
      <c r="DE83" s="41" t="s">
        <v>65</v>
      </c>
      <c r="DF83" s="41" t="s">
        <v>64</v>
      </c>
      <c r="DG83" s="42"/>
      <c r="DH83" s="43" t="s">
        <v>66</v>
      </c>
      <c r="DI83" s="43" t="s">
        <v>66</v>
      </c>
      <c r="DJ83" s="43" t="s">
        <v>66</v>
      </c>
      <c r="DK83" s="43" t="s">
        <v>66</v>
      </c>
      <c r="DL83" s="43" t="s">
        <v>66</v>
      </c>
      <c r="DM83" s="43" t="s">
        <v>66</v>
      </c>
      <c r="DN83" s="43" t="s">
        <v>66</v>
      </c>
      <c r="DO83" s="43" t="s">
        <v>66</v>
      </c>
      <c r="DP83" s="43" t="s">
        <v>66</v>
      </c>
      <c r="DQ83" s="43" t="s">
        <v>66</v>
      </c>
      <c r="DR83" s="43" t="s">
        <v>66</v>
      </c>
      <c r="DS83" s="43" t="s">
        <v>66</v>
      </c>
      <c r="DT83" s="43" t="s">
        <v>66</v>
      </c>
      <c r="DU83" s="43" t="s">
        <v>66</v>
      </c>
      <c r="DV83" s="43" t="s">
        <v>66</v>
      </c>
      <c r="DW83" s="43" t="s">
        <v>66</v>
      </c>
      <c r="DX83" s="43" t="s">
        <v>66</v>
      </c>
      <c r="DY83" s="44" t="s">
        <v>64</v>
      </c>
      <c r="DZ83" s="43" t="s">
        <v>66</v>
      </c>
      <c r="EA83" s="43" t="s">
        <v>66</v>
      </c>
      <c r="EB83" s="44" t="s">
        <v>64</v>
      </c>
      <c r="EC83" s="43" t="s">
        <v>66</v>
      </c>
      <c r="ED83" s="43" t="s">
        <v>66</v>
      </c>
      <c r="EE83" s="43" t="s">
        <v>66</v>
      </c>
      <c r="EF83" s="43" t="s">
        <v>66</v>
      </c>
      <c r="EG83" s="43" t="s">
        <v>66</v>
      </c>
      <c r="EH83" s="43" t="s">
        <v>66</v>
      </c>
      <c r="EI83" s="43" t="s">
        <v>66</v>
      </c>
      <c r="EJ83" s="43" t="s">
        <v>66</v>
      </c>
      <c r="EK83" s="43" t="s">
        <v>66</v>
      </c>
      <c r="EL83" s="43" t="s">
        <v>66</v>
      </c>
      <c r="EM83" s="43" t="s">
        <v>66</v>
      </c>
      <c r="EN83" s="43" t="s">
        <v>66</v>
      </c>
      <c r="EO83" s="43" t="s">
        <v>66</v>
      </c>
      <c r="EP83" s="43" t="s">
        <v>66</v>
      </c>
      <c r="EQ83" s="43" t="s">
        <v>66</v>
      </c>
      <c r="ER83" s="43" t="s">
        <v>66</v>
      </c>
      <c r="ES83" s="43" t="s">
        <v>66</v>
      </c>
      <c r="ET83" s="43" t="s">
        <v>66</v>
      </c>
      <c r="EU83" s="43" t="s">
        <v>66</v>
      </c>
      <c r="EV83" s="43" t="s">
        <v>66</v>
      </c>
      <c r="EW83" s="43" t="s">
        <v>66</v>
      </c>
      <c r="EX83" s="43" t="s">
        <v>66</v>
      </c>
      <c r="EY83" s="43" t="s">
        <v>66</v>
      </c>
      <c r="EZ83" s="43" t="s">
        <v>66</v>
      </c>
      <c r="FA83" s="43" t="s">
        <v>66</v>
      </c>
      <c r="FB83" s="43" t="s">
        <v>66</v>
      </c>
      <c r="FC83" s="44" t="s">
        <v>64</v>
      </c>
      <c r="FD83" s="43" t="s">
        <v>66</v>
      </c>
      <c r="FE83" s="43" t="s">
        <v>66</v>
      </c>
      <c r="FF83" s="43" t="s">
        <v>66</v>
      </c>
      <c r="FG83" s="4"/>
      <c r="FH83" s="46" t="str">
        <f t="shared" si="21"/>
        <v/>
      </c>
      <c r="FI83" s="46" t="str">
        <f t="shared" si="21"/>
        <v/>
      </c>
      <c r="FJ83" s="46" t="str">
        <f t="shared" si="21"/>
        <v/>
      </c>
      <c r="FK83" s="46" t="str">
        <f t="shared" si="21"/>
        <v/>
      </c>
      <c r="FL83" s="46" t="str">
        <f t="shared" si="21"/>
        <v/>
      </c>
      <c r="FM83" s="46" t="str">
        <f t="shared" si="21"/>
        <v/>
      </c>
      <c r="FN83" s="46" t="str">
        <f t="shared" si="21"/>
        <v/>
      </c>
      <c r="FO83" s="46" t="str">
        <f t="shared" si="21"/>
        <v/>
      </c>
      <c r="FP83" s="46" t="str">
        <f t="shared" si="21"/>
        <v/>
      </c>
      <c r="FQ83" s="46" t="str">
        <f t="shared" si="21"/>
        <v/>
      </c>
      <c r="FR83" s="46" t="str">
        <f t="shared" si="21"/>
        <v/>
      </c>
      <c r="FS83" s="46" t="str">
        <f t="shared" si="21"/>
        <v/>
      </c>
      <c r="FT83" s="46" t="str">
        <f t="shared" si="21"/>
        <v/>
      </c>
      <c r="FU83" s="46" t="str">
        <f t="shared" si="21"/>
        <v/>
      </c>
      <c r="FV83" s="46" t="str">
        <f t="shared" si="21"/>
        <v/>
      </c>
      <c r="FW83" s="46" t="str">
        <f t="shared" si="21"/>
        <v/>
      </c>
      <c r="FX83" s="46" t="str">
        <f t="shared" si="22"/>
        <v/>
      </c>
      <c r="FY83" s="46">
        <f t="shared" si="22"/>
        <v>32725000</v>
      </c>
      <c r="FZ83" s="46" t="str">
        <f t="shared" si="22"/>
        <v/>
      </c>
      <c r="GA83" s="46" t="str">
        <f t="shared" si="22"/>
        <v/>
      </c>
      <c r="GB83" s="46">
        <f t="shared" si="22"/>
        <v>41650000</v>
      </c>
      <c r="GC83" s="46" t="str">
        <f t="shared" si="22"/>
        <v/>
      </c>
      <c r="GD83" s="46" t="str">
        <f t="shared" si="22"/>
        <v/>
      </c>
      <c r="GE83" s="46" t="str">
        <f t="shared" si="22"/>
        <v/>
      </c>
      <c r="GF83" s="46" t="str">
        <f t="shared" si="22"/>
        <v/>
      </c>
      <c r="GG83" s="46" t="str">
        <f t="shared" si="22"/>
        <v/>
      </c>
      <c r="GH83" s="46" t="str">
        <f t="shared" si="22"/>
        <v/>
      </c>
      <c r="GI83" s="46" t="str">
        <f t="shared" si="22"/>
        <v/>
      </c>
      <c r="GJ83" s="46" t="str">
        <f t="shared" si="20"/>
        <v/>
      </c>
      <c r="GK83" s="46" t="str">
        <f t="shared" si="20"/>
        <v/>
      </c>
      <c r="GL83" s="46" t="str">
        <f t="shared" si="20"/>
        <v/>
      </c>
      <c r="GM83" s="46" t="str">
        <f t="shared" si="18"/>
        <v/>
      </c>
      <c r="GN83" s="46" t="str">
        <f t="shared" si="11"/>
        <v/>
      </c>
      <c r="GO83" s="46" t="str">
        <f t="shared" si="11"/>
        <v/>
      </c>
      <c r="GP83" s="46" t="str">
        <f t="shared" si="11"/>
        <v/>
      </c>
      <c r="GQ83" s="46" t="str">
        <f t="shared" si="10"/>
        <v/>
      </c>
      <c r="GR83" s="46" t="str">
        <f t="shared" si="10"/>
        <v/>
      </c>
      <c r="GS83" s="46" t="str">
        <f t="shared" si="10"/>
        <v/>
      </c>
      <c r="GT83" s="46" t="str">
        <f t="shared" si="10"/>
        <v/>
      </c>
      <c r="GU83" s="46" t="str">
        <f t="shared" si="10"/>
        <v/>
      </c>
      <c r="GV83" s="46" t="str">
        <f t="shared" si="10"/>
        <v/>
      </c>
      <c r="GW83" s="46" t="str">
        <f t="shared" si="10"/>
        <v/>
      </c>
      <c r="GX83" s="46" t="str">
        <f t="shared" si="10"/>
        <v/>
      </c>
      <c r="GY83" s="46" t="str">
        <f t="shared" si="10"/>
        <v/>
      </c>
      <c r="GZ83" s="46" t="str">
        <f t="shared" si="19"/>
        <v/>
      </c>
      <c r="HA83" s="46" t="str">
        <f t="shared" si="19"/>
        <v/>
      </c>
      <c r="HB83" s="46" t="str">
        <f t="shared" si="8"/>
        <v/>
      </c>
      <c r="HC83" s="46" t="str">
        <f t="shared" si="8"/>
        <v/>
      </c>
      <c r="HD83" s="46" t="str">
        <f t="shared" si="8"/>
        <v/>
      </c>
      <c r="HE83" s="46" t="str">
        <f t="shared" si="8"/>
        <v/>
      </c>
      <c r="HF83" s="46" t="str">
        <f t="shared" si="8"/>
        <v/>
      </c>
      <c r="HG83" s="4"/>
    </row>
    <row r="84" spans="1:215" ht="42" customHeight="1" x14ac:dyDescent="0.2">
      <c r="A84" s="33">
        <v>75</v>
      </c>
      <c r="B84" s="33" t="s">
        <v>121</v>
      </c>
      <c r="C84" s="55" t="s">
        <v>166</v>
      </c>
      <c r="D84" s="56" t="s">
        <v>169</v>
      </c>
      <c r="E84" s="33">
        <v>1</v>
      </c>
      <c r="F84" s="35">
        <v>9520000</v>
      </c>
      <c r="G84" s="51"/>
      <c r="H84" s="126">
        <v>0</v>
      </c>
      <c r="I84" s="126">
        <v>0</v>
      </c>
      <c r="J84" s="126">
        <v>9311750</v>
      </c>
      <c r="K84" s="126">
        <v>0</v>
      </c>
      <c r="L84" s="126">
        <v>0</v>
      </c>
      <c r="M84" s="126">
        <v>34034000</v>
      </c>
      <c r="N84" s="126">
        <v>0</v>
      </c>
      <c r="O84" s="126">
        <v>0</v>
      </c>
      <c r="P84" s="38">
        <v>0</v>
      </c>
      <c r="Q84" s="126">
        <v>0</v>
      </c>
      <c r="R84" s="126">
        <v>0</v>
      </c>
      <c r="S84" s="126">
        <v>0</v>
      </c>
      <c r="T84" s="126">
        <v>0</v>
      </c>
      <c r="U84" s="126">
        <v>0</v>
      </c>
      <c r="V84" s="126">
        <v>0</v>
      </c>
      <c r="W84" s="38">
        <v>0</v>
      </c>
      <c r="X84" s="38">
        <v>0</v>
      </c>
      <c r="Y84" s="38">
        <v>0</v>
      </c>
      <c r="Z84" s="126">
        <v>0</v>
      </c>
      <c r="AA84" s="126">
        <v>0</v>
      </c>
      <c r="AB84" s="126">
        <v>0</v>
      </c>
      <c r="AC84" s="126">
        <v>0</v>
      </c>
      <c r="AD84" s="126">
        <v>13090000</v>
      </c>
      <c r="AE84" s="126">
        <v>0</v>
      </c>
      <c r="AF84" s="38">
        <v>0</v>
      </c>
      <c r="AG84" s="126">
        <v>0</v>
      </c>
      <c r="AH84" s="126">
        <v>0</v>
      </c>
      <c r="AI84" s="126">
        <v>0</v>
      </c>
      <c r="AJ84" s="126">
        <v>0</v>
      </c>
      <c r="AK84" s="126">
        <v>0</v>
      </c>
      <c r="AL84" s="126">
        <v>0</v>
      </c>
      <c r="AM84" s="126">
        <v>0</v>
      </c>
      <c r="AN84" s="38">
        <v>0</v>
      </c>
      <c r="AO84" s="38">
        <v>0</v>
      </c>
      <c r="AP84" s="126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126">
        <v>0</v>
      </c>
      <c r="AX84" s="38">
        <v>0</v>
      </c>
      <c r="AY84" s="38">
        <v>13114395</v>
      </c>
      <c r="AZ84" s="39">
        <v>0</v>
      </c>
      <c r="BA84" s="38">
        <v>0</v>
      </c>
      <c r="BB84" s="40">
        <v>0</v>
      </c>
      <c r="BC84" s="38">
        <v>0</v>
      </c>
      <c r="BD84" s="38">
        <v>0</v>
      </c>
      <c r="BE84" s="38">
        <v>0</v>
      </c>
      <c r="BF84" s="37">
        <v>0</v>
      </c>
      <c r="BH84" s="41" t="s">
        <v>65</v>
      </c>
      <c r="BI84" s="41" t="s">
        <v>64</v>
      </c>
      <c r="BJ84" s="41" t="s">
        <v>64</v>
      </c>
      <c r="BK84" s="41" t="s">
        <v>64</v>
      </c>
      <c r="BL84" s="41" t="s">
        <v>65</v>
      </c>
      <c r="BM84" s="41" t="s">
        <v>64</v>
      </c>
      <c r="BN84" s="41" t="s">
        <v>65</v>
      </c>
      <c r="BO84" s="41" t="s">
        <v>64</v>
      </c>
      <c r="BP84" s="41" t="s">
        <v>64</v>
      </c>
      <c r="BQ84" s="41" t="s">
        <v>64</v>
      </c>
      <c r="BR84" s="41" t="s">
        <v>64</v>
      </c>
      <c r="BS84" s="41" t="s">
        <v>65</v>
      </c>
      <c r="BT84" s="41" t="s">
        <v>64</v>
      </c>
      <c r="BU84" s="41" t="s">
        <v>64</v>
      </c>
      <c r="BV84" s="41" t="s">
        <v>64</v>
      </c>
      <c r="BW84" s="41" t="s">
        <v>64</v>
      </c>
      <c r="BX84" s="41" t="s">
        <v>64</v>
      </c>
      <c r="BY84" s="41" t="s">
        <v>64</v>
      </c>
      <c r="BZ84" s="41" t="s">
        <v>64</v>
      </c>
      <c r="CA84" s="41" t="s">
        <v>64</v>
      </c>
      <c r="CB84" s="41" t="s">
        <v>64</v>
      </c>
      <c r="CC84" s="41" t="s">
        <v>65</v>
      </c>
      <c r="CD84" s="41" t="s">
        <v>65</v>
      </c>
      <c r="CE84" s="41" t="s">
        <v>64</v>
      </c>
      <c r="CF84" s="41" t="s">
        <v>64</v>
      </c>
      <c r="CG84" s="41" t="s">
        <v>64</v>
      </c>
      <c r="CH84" s="41" t="s">
        <v>64</v>
      </c>
      <c r="CI84" s="41" t="s">
        <v>64</v>
      </c>
      <c r="CJ84" s="41" t="s">
        <v>64</v>
      </c>
      <c r="CK84" s="41" t="s">
        <v>64</v>
      </c>
      <c r="CL84" s="41" t="s">
        <v>64</v>
      </c>
      <c r="CM84" s="41" t="s">
        <v>64</v>
      </c>
      <c r="CN84" s="41" t="s">
        <v>65</v>
      </c>
      <c r="CO84" s="41" t="s">
        <v>64</v>
      </c>
      <c r="CP84" s="41" t="s">
        <v>64</v>
      </c>
      <c r="CQ84" s="41" t="s">
        <v>65</v>
      </c>
      <c r="CR84" s="41" t="s">
        <v>64</v>
      </c>
      <c r="CS84" s="41" t="s">
        <v>65</v>
      </c>
      <c r="CT84" s="41" t="s">
        <v>64</v>
      </c>
      <c r="CU84" s="41" t="s">
        <v>64</v>
      </c>
      <c r="CV84" s="41" t="s">
        <v>64</v>
      </c>
      <c r="CW84" s="41" t="s">
        <v>65</v>
      </c>
      <c r="CX84" s="41" t="s">
        <v>65</v>
      </c>
      <c r="CY84" s="41" t="s">
        <v>64</v>
      </c>
      <c r="CZ84" s="41" t="s">
        <v>64</v>
      </c>
      <c r="DA84" s="41" t="s">
        <v>64</v>
      </c>
      <c r="DB84" s="41" t="s">
        <v>65</v>
      </c>
      <c r="DC84" s="41" t="s">
        <v>65</v>
      </c>
      <c r="DD84" s="41" t="s">
        <v>64</v>
      </c>
      <c r="DE84" s="41" t="s">
        <v>65</v>
      </c>
      <c r="DF84" s="41" t="s">
        <v>64</v>
      </c>
      <c r="DG84" s="42"/>
      <c r="DH84" s="43" t="s">
        <v>66</v>
      </c>
      <c r="DI84" s="43" t="s">
        <v>66</v>
      </c>
      <c r="DJ84" s="58" t="s">
        <v>65</v>
      </c>
      <c r="DK84" s="43" t="s">
        <v>66</v>
      </c>
      <c r="DL84" s="43" t="s">
        <v>66</v>
      </c>
      <c r="DM84" s="43" t="s">
        <v>64</v>
      </c>
      <c r="DN84" s="43" t="s">
        <v>66</v>
      </c>
      <c r="DO84" s="43" t="s">
        <v>66</v>
      </c>
      <c r="DP84" s="43" t="s">
        <v>66</v>
      </c>
      <c r="DQ84" s="43" t="s">
        <v>66</v>
      </c>
      <c r="DR84" s="43" t="s">
        <v>66</v>
      </c>
      <c r="DS84" s="43" t="s">
        <v>66</v>
      </c>
      <c r="DT84" s="43" t="s">
        <v>66</v>
      </c>
      <c r="DU84" s="43" t="s">
        <v>66</v>
      </c>
      <c r="DV84" s="43" t="s">
        <v>66</v>
      </c>
      <c r="DW84" s="43" t="s">
        <v>66</v>
      </c>
      <c r="DX84" s="43" t="s">
        <v>66</v>
      </c>
      <c r="DY84" s="43" t="s">
        <v>66</v>
      </c>
      <c r="DZ84" s="43" t="s">
        <v>66</v>
      </c>
      <c r="EA84" s="43" t="s">
        <v>66</v>
      </c>
      <c r="EB84" s="43" t="s">
        <v>66</v>
      </c>
      <c r="EC84" s="43" t="s">
        <v>66</v>
      </c>
      <c r="ED84" s="58" t="s">
        <v>65</v>
      </c>
      <c r="EE84" s="43" t="s">
        <v>66</v>
      </c>
      <c r="EF84" s="43" t="s">
        <v>66</v>
      </c>
      <c r="EG84" s="43" t="s">
        <v>66</v>
      </c>
      <c r="EH84" s="43" t="s">
        <v>66</v>
      </c>
      <c r="EI84" s="43" t="s">
        <v>66</v>
      </c>
      <c r="EJ84" s="43" t="s">
        <v>66</v>
      </c>
      <c r="EK84" s="43" t="s">
        <v>66</v>
      </c>
      <c r="EL84" s="43" t="s">
        <v>66</v>
      </c>
      <c r="EM84" s="43" t="s">
        <v>66</v>
      </c>
      <c r="EN84" s="43" t="s">
        <v>66</v>
      </c>
      <c r="EO84" s="43" t="s">
        <v>66</v>
      </c>
      <c r="EP84" s="43" t="s">
        <v>66</v>
      </c>
      <c r="EQ84" s="43" t="s">
        <v>66</v>
      </c>
      <c r="ER84" s="43" t="s">
        <v>66</v>
      </c>
      <c r="ES84" s="43" t="s">
        <v>66</v>
      </c>
      <c r="ET84" s="43" t="s">
        <v>66</v>
      </c>
      <c r="EU84" s="43" t="s">
        <v>66</v>
      </c>
      <c r="EV84" s="43" t="s">
        <v>66</v>
      </c>
      <c r="EW84" s="43" t="s">
        <v>66</v>
      </c>
      <c r="EX84" s="43" t="s">
        <v>66</v>
      </c>
      <c r="EY84" s="44" t="s">
        <v>64</v>
      </c>
      <c r="EZ84" s="43" t="s">
        <v>66</v>
      </c>
      <c r="FA84" s="43" t="s">
        <v>66</v>
      </c>
      <c r="FB84" s="43" t="s">
        <v>66</v>
      </c>
      <c r="FC84" s="43" t="s">
        <v>66</v>
      </c>
      <c r="FD84" s="43" t="s">
        <v>66</v>
      </c>
      <c r="FE84" s="43" t="s">
        <v>66</v>
      </c>
      <c r="FF84" s="43" t="s">
        <v>66</v>
      </c>
      <c r="FG84" s="4"/>
      <c r="FH84" s="46" t="str">
        <f t="shared" si="21"/>
        <v/>
      </c>
      <c r="FI84" s="46" t="str">
        <f t="shared" si="21"/>
        <v/>
      </c>
      <c r="FJ84" s="46" t="str">
        <f t="shared" si="21"/>
        <v/>
      </c>
      <c r="FK84" s="46" t="str">
        <f t="shared" si="21"/>
        <v/>
      </c>
      <c r="FL84" s="46" t="str">
        <f t="shared" si="21"/>
        <v/>
      </c>
      <c r="FM84" s="46">
        <f t="shared" si="21"/>
        <v>34034000</v>
      </c>
      <c r="FN84" s="46" t="str">
        <f t="shared" si="21"/>
        <v/>
      </c>
      <c r="FO84" s="46" t="str">
        <f t="shared" si="21"/>
        <v/>
      </c>
      <c r="FP84" s="46" t="str">
        <f t="shared" si="21"/>
        <v/>
      </c>
      <c r="FQ84" s="46" t="str">
        <f t="shared" si="21"/>
        <v/>
      </c>
      <c r="FR84" s="46" t="str">
        <f t="shared" si="21"/>
        <v/>
      </c>
      <c r="FS84" s="46" t="str">
        <f t="shared" si="21"/>
        <v/>
      </c>
      <c r="FT84" s="46" t="str">
        <f t="shared" si="21"/>
        <v/>
      </c>
      <c r="FU84" s="46" t="str">
        <f t="shared" si="21"/>
        <v/>
      </c>
      <c r="FV84" s="46" t="str">
        <f t="shared" si="21"/>
        <v/>
      </c>
      <c r="FW84" s="46" t="str">
        <f t="shared" si="21"/>
        <v/>
      </c>
      <c r="FX84" s="46" t="str">
        <f t="shared" si="22"/>
        <v/>
      </c>
      <c r="FY84" s="46" t="str">
        <f t="shared" si="22"/>
        <v/>
      </c>
      <c r="FZ84" s="46" t="str">
        <f t="shared" si="22"/>
        <v/>
      </c>
      <c r="GA84" s="46" t="str">
        <f t="shared" si="22"/>
        <v/>
      </c>
      <c r="GB84" s="46" t="str">
        <f t="shared" si="22"/>
        <v/>
      </c>
      <c r="GC84" s="46" t="str">
        <f t="shared" si="22"/>
        <v/>
      </c>
      <c r="GD84" s="46" t="str">
        <f t="shared" si="22"/>
        <v/>
      </c>
      <c r="GE84" s="46" t="str">
        <f t="shared" si="22"/>
        <v/>
      </c>
      <c r="GF84" s="46" t="str">
        <f t="shared" si="22"/>
        <v/>
      </c>
      <c r="GG84" s="46" t="str">
        <f t="shared" si="22"/>
        <v/>
      </c>
      <c r="GH84" s="46" t="str">
        <f t="shared" si="22"/>
        <v/>
      </c>
      <c r="GI84" s="46" t="str">
        <f t="shared" si="22"/>
        <v/>
      </c>
      <c r="GJ84" s="46" t="str">
        <f t="shared" si="20"/>
        <v/>
      </c>
      <c r="GK84" s="46" t="str">
        <f t="shared" si="20"/>
        <v/>
      </c>
      <c r="GL84" s="46" t="str">
        <f t="shared" si="20"/>
        <v/>
      </c>
      <c r="GM84" s="46" t="str">
        <f t="shared" si="18"/>
        <v/>
      </c>
      <c r="GN84" s="46" t="str">
        <f t="shared" si="11"/>
        <v/>
      </c>
      <c r="GO84" s="46" t="str">
        <f t="shared" si="11"/>
        <v/>
      </c>
      <c r="GP84" s="46" t="str">
        <f t="shared" si="11"/>
        <v/>
      </c>
      <c r="GQ84" s="46" t="str">
        <f t="shared" si="10"/>
        <v/>
      </c>
      <c r="GR84" s="46" t="str">
        <f t="shared" si="10"/>
        <v/>
      </c>
      <c r="GS84" s="46" t="str">
        <f t="shared" si="10"/>
        <v/>
      </c>
      <c r="GT84" s="46" t="str">
        <f t="shared" si="10"/>
        <v/>
      </c>
      <c r="GU84" s="46" t="str">
        <f t="shared" si="10"/>
        <v/>
      </c>
      <c r="GV84" s="46" t="str">
        <f t="shared" si="10"/>
        <v/>
      </c>
      <c r="GW84" s="46" t="str">
        <f t="shared" si="10"/>
        <v/>
      </c>
      <c r="GX84" s="46" t="str">
        <f t="shared" si="10"/>
        <v/>
      </c>
      <c r="GY84" s="46">
        <f t="shared" si="10"/>
        <v>13114395</v>
      </c>
      <c r="GZ84" s="46" t="str">
        <f t="shared" si="19"/>
        <v/>
      </c>
      <c r="HA84" s="46" t="str">
        <f t="shared" si="19"/>
        <v/>
      </c>
      <c r="HB84" s="46" t="str">
        <f t="shared" si="8"/>
        <v/>
      </c>
      <c r="HC84" s="46" t="str">
        <f t="shared" si="8"/>
        <v/>
      </c>
      <c r="HD84" s="46" t="str">
        <f t="shared" si="8"/>
        <v/>
      </c>
      <c r="HE84" s="46" t="str">
        <f t="shared" si="8"/>
        <v/>
      </c>
      <c r="HF84" s="46" t="str">
        <f t="shared" si="8"/>
        <v/>
      </c>
      <c r="HG84" s="4"/>
    </row>
    <row r="85" spans="1:215" ht="42" customHeight="1" x14ac:dyDescent="0.2">
      <c r="A85" s="33">
        <v>76</v>
      </c>
      <c r="B85" s="33" t="s">
        <v>121</v>
      </c>
      <c r="C85" s="55" t="s">
        <v>170</v>
      </c>
      <c r="D85" s="56" t="s">
        <v>171</v>
      </c>
      <c r="E85" s="33">
        <v>1</v>
      </c>
      <c r="F85" s="35">
        <v>22610000</v>
      </c>
      <c r="G85" s="51"/>
      <c r="H85" s="126">
        <v>0</v>
      </c>
      <c r="I85" s="126">
        <v>0</v>
      </c>
      <c r="J85" s="126">
        <v>33510400</v>
      </c>
      <c r="K85" s="126">
        <v>0</v>
      </c>
      <c r="L85" s="126">
        <v>0</v>
      </c>
      <c r="M85" s="126">
        <v>0</v>
      </c>
      <c r="N85" s="126">
        <v>0</v>
      </c>
      <c r="O85" s="126">
        <v>42107691.850000001</v>
      </c>
      <c r="P85" s="38">
        <v>0</v>
      </c>
      <c r="Q85" s="126">
        <v>0</v>
      </c>
      <c r="R85" s="126">
        <v>0</v>
      </c>
      <c r="S85" s="126">
        <v>0</v>
      </c>
      <c r="T85" s="126">
        <v>0</v>
      </c>
      <c r="U85" s="126">
        <v>0</v>
      </c>
      <c r="V85" s="126">
        <v>0</v>
      </c>
      <c r="W85" s="38">
        <v>0</v>
      </c>
      <c r="X85" s="38">
        <v>0</v>
      </c>
      <c r="Y85" s="38">
        <v>0</v>
      </c>
      <c r="Z85" s="126">
        <v>17850000</v>
      </c>
      <c r="AA85" s="126">
        <v>0</v>
      </c>
      <c r="AB85" s="126">
        <v>20230000</v>
      </c>
      <c r="AC85" s="126">
        <v>0</v>
      </c>
      <c r="AD85" s="126">
        <v>0</v>
      </c>
      <c r="AE85" s="126">
        <v>0</v>
      </c>
      <c r="AF85" s="38">
        <v>0</v>
      </c>
      <c r="AG85" s="126">
        <v>0</v>
      </c>
      <c r="AH85" s="126">
        <v>0</v>
      </c>
      <c r="AI85" s="126">
        <v>0</v>
      </c>
      <c r="AJ85" s="126">
        <v>0</v>
      </c>
      <c r="AK85" s="126">
        <v>0</v>
      </c>
      <c r="AL85" s="126">
        <v>0</v>
      </c>
      <c r="AM85" s="126">
        <v>0</v>
      </c>
      <c r="AN85" s="38">
        <v>0</v>
      </c>
      <c r="AO85" s="38">
        <v>0</v>
      </c>
      <c r="AP85" s="126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126">
        <v>0</v>
      </c>
      <c r="AX85" s="38">
        <v>0</v>
      </c>
      <c r="AY85" s="38">
        <v>0</v>
      </c>
      <c r="AZ85" s="39">
        <v>0</v>
      </c>
      <c r="BA85" s="38">
        <v>0</v>
      </c>
      <c r="BB85" s="40">
        <v>0</v>
      </c>
      <c r="BC85" s="38">
        <v>0</v>
      </c>
      <c r="BD85" s="38">
        <v>0</v>
      </c>
      <c r="BE85" s="38">
        <v>0</v>
      </c>
      <c r="BF85" s="37">
        <v>0</v>
      </c>
      <c r="BH85" s="41" t="s">
        <v>65</v>
      </c>
      <c r="BI85" s="41" t="s">
        <v>64</v>
      </c>
      <c r="BJ85" s="41" t="s">
        <v>64</v>
      </c>
      <c r="BK85" s="41" t="s">
        <v>64</v>
      </c>
      <c r="BL85" s="41" t="s">
        <v>65</v>
      </c>
      <c r="BM85" s="41" t="s">
        <v>64</v>
      </c>
      <c r="BN85" s="41" t="s">
        <v>65</v>
      </c>
      <c r="BO85" s="41" t="s">
        <v>64</v>
      </c>
      <c r="BP85" s="41" t="s">
        <v>64</v>
      </c>
      <c r="BQ85" s="41" t="s">
        <v>64</v>
      </c>
      <c r="BR85" s="41" t="s">
        <v>64</v>
      </c>
      <c r="BS85" s="41" t="s">
        <v>65</v>
      </c>
      <c r="BT85" s="41" t="s">
        <v>64</v>
      </c>
      <c r="BU85" s="41" t="s">
        <v>64</v>
      </c>
      <c r="BV85" s="41" t="s">
        <v>64</v>
      </c>
      <c r="BW85" s="41" t="s">
        <v>64</v>
      </c>
      <c r="BX85" s="41" t="s">
        <v>64</v>
      </c>
      <c r="BY85" s="41" t="s">
        <v>64</v>
      </c>
      <c r="BZ85" s="41" t="s">
        <v>64</v>
      </c>
      <c r="CA85" s="41" t="s">
        <v>64</v>
      </c>
      <c r="CB85" s="41" t="s">
        <v>64</v>
      </c>
      <c r="CC85" s="41" t="s">
        <v>65</v>
      </c>
      <c r="CD85" s="41" t="s">
        <v>65</v>
      </c>
      <c r="CE85" s="41" t="s">
        <v>64</v>
      </c>
      <c r="CF85" s="41" t="s">
        <v>64</v>
      </c>
      <c r="CG85" s="41" t="s">
        <v>64</v>
      </c>
      <c r="CH85" s="41" t="s">
        <v>64</v>
      </c>
      <c r="CI85" s="41" t="s">
        <v>64</v>
      </c>
      <c r="CJ85" s="41" t="s">
        <v>64</v>
      </c>
      <c r="CK85" s="41" t="s">
        <v>64</v>
      </c>
      <c r="CL85" s="41" t="s">
        <v>64</v>
      </c>
      <c r="CM85" s="41" t="s">
        <v>64</v>
      </c>
      <c r="CN85" s="41" t="s">
        <v>65</v>
      </c>
      <c r="CO85" s="41" t="s">
        <v>64</v>
      </c>
      <c r="CP85" s="41" t="s">
        <v>64</v>
      </c>
      <c r="CQ85" s="41" t="s">
        <v>65</v>
      </c>
      <c r="CR85" s="41" t="s">
        <v>64</v>
      </c>
      <c r="CS85" s="41" t="s">
        <v>65</v>
      </c>
      <c r="CT85" s="41" t="s">
        <v>64</v>
      </c>
      <c r="CU85" s="41" t="s">
        <v>64</v>
      </c>
      <c r="CV85" s="41" t="s">
        <v>64</v>
      </c>
      <c r="CW85" s="41" t="s">
        <v>65</v>
      </c>
      <c r="CX85" s="41" t="s">
        <v>65</v>
      </c>
      <c r="CY85" s="41" t="s">
        <v>64</v>
      </c>
      <c r="CZ85" s="41" t="s">
        <v>64</v>
      </c>
      <c r="DA85" s="41" t="s">
        <v>64</v>
      </c>
      <c r="DB85" s="41" t="s">
        <v>65</v>
      </c>
      <c r="DC85" s="41" t="s">
        <v>65</v>
      </c>
      <c r="DD85" s="41" t="s">
        <v>64</v>
      </c>
      <c r="DE85" s="41" t="s">
        <v>65</v>
      </c>
      <c r="DF85" s="41" t="s">
        <v>64</v>
      </c>
      <c r="DG85" s="42"/>
      <c r="DH85" s="43" t="s">
        <v>66</v>
      </c>
      <c r="DI85" s="43" t="s">
        <v>66</v>
      </c>
      <c r="DJ85" s="58" t="s">
        <v>65</v>
      </c>
      <c r="DK85" s="43" t="s">
        <v>66</v>
      </c>
      <c r="DL85" s="43" t="s">
        <v>66</v>
      </c>
      <c r="DM85" s="43" t="s">
        <v>66</v>
      </c>
      <c r="DN85" s="43" t="s">
        <v>66</v>
      </c>
      <c r="DO85" s="58" t="s">
        <v>65</v>
      </c>
      <c r="DP85" s="43" t="s">
        <v>66</v>
      </c>
      <c r="DQ85" s="43" t="s">
        <v>66</v>
      </c>
      <c r="DR85" s="43" t="s">
        <v>66</v>
      </c>
      <c r="DS85" s="43" t="s">
        <v>66</v>
      </c>
      <c r="DT85" s="43" t="s">
        <v>66</v>
      </c>
      <c r="DU85" s="43" t="s">
        <v>66</v>
      </c>
      <c r="DV85" s="43" t="s">
        <v>66</v>
      </c>
      <c r="DW85" s="43" t="s">
        <v>66</v>
      </c>
      <c r="DX85" s="43" t="s">
        <v>66</v>
      </c>
      <c r="DY85" s="43" t="s">
        <v>66</v>
      </c>
      <c r="DZ85" s="44" t="s">
        <v>64</v>
      </c>
      <c r="EA85" s="43" t="s">
        <v>66</v>
      </c>
      <c r="EB85" s="44" t="s">
        <v>64</v>
      </c>
      <c r="EC85" s="43" t="s">
        <v>66</v>
      </c>
      <c r="ED85" s="43" t="s">
        <v>66</v>
      </c>
      <c r="EE85" s="43" t="s">
        <v>66</v>
      </c>
      <c r="EF85" s="43" t="s">
        <v>66</v>
      </c>
      <c r="EG85" s="43" t="s">
        <v>66</v>
      </c>
      <c r="EH85" s="43" t="s">
        <v>66</v>
      </c>
      <c r="EI85" s="43" t="s">
        <v>66</v>
      </c>
      <c r="EJ85" s="43" t="s">
        <v>66</v>
      </c>
      <c r="EK85" s="43" t="s">
        <v>66</v>
      </c>
      <c r="EL85" s="43" t="s">
        <v>66</v>
      </c>
      <c r="EM85" s="43" t="s">
        <v>66</v>
      </c>
      <c r="EN85" s="43" t="s">
        <v>66</v>
      </c>
      <c r="EO85" s="43" t="s">
        <v>66</v>
      </c>
      <c r="EP85" s="43" t="s">
        <v>66</v>
      </c>
      <c r="EQ85" s="43" t="s">
        <v>66</v>
      </c>
      <c r="ER85" s="43" t="s">
        <v>66</v>
      </c>
      <c r="ES85" s="43" t="s">
        <v>66</v>
      </c>
      <c r="ET85" s="43" t="s">
        <v>66</v>
      </c>
      <c r="EU85" s="43" t="s">
        <v>66</v>
      </c>
      <c r="EV85" s="43" t="s">
        <v>66</v>
      </c>
      <c r="EW85" s="43" t="s">
        <v>66</v>
      </c>
      <c r="EX85" s="43" t="s">
        <v>66</v>
      </c>
      <c r="EY85" s="43" t="s">
        <v>66</v>
      </c>
      <c r="EZ85" s="43" t="s">
        <v>66</v>
      </c>
      <c r="FA85" s="43" t="s">
        <v>66</v>
      </c>
      <c r="FB85" s="43" t="s">
        <v>66</v>
      </c>
      <c r="FC85" s="43" t="s">
        <v>66</v>
      </c>
      <c r="FD85" s="43" t="s">
        <v>66</v>
      </c>
      <c r="FE85" s="43" t="s">
        <v>66</v>
      </c>
      <c r="FF85" s="43" t="s">
        <v>66</v>
      </c>
      <c r="FG85" s="4"/>
      <c r="FH85" s="46" t="str">
        <f t="shared" si="21"/>
        <v/>
      </c>
      <c r="FI85" s="46" t="str">
        <f t="shared" si="21"/>
        <v/>
      </c>
      <c r="FJ85" s="46" t="str">
        <f t="shared" si="21"/>
        <v/>
      </c>
      <c r="FK85" s="46" t="str">
        <f t="shared" si="21"/>
        <v/>
      </c>
      <c r="FL85" s="46" t="str">
        <f t="shared" si="21"/>
        <v/>
      </c>
      <c r="FM85" s="46" t="str">
        <f t="shared" si="21"/>
        <v/>
      </c>
      <c r="FN85" s="46" t="str">
        <f t="shared" si="21"/>
        <v/>
      </c>
      <c r="FO85" s="46" t="str">
        <f t="shared" si="21"/>
        <v/>
      </c>
      <c r="FP85" s="46" t="str">
        <f t="shared" si="21"/>
        <v/>
      </c>
      <c r="FQ85" s="46" t="str">
        <f t="shared" si="21"/>
        <v/>
      </c>
      <c r="FR85" s="46" t="str">
        <f t="shared" si="21"/>
        <v/>
      </c>
      <c r="FS85" s="46" t="str">
        <f t="shared" si="21"/>
        <v/>
      </c>
      <c r="FT85" s="46" t="str">
        <f t="shared" si="21"/>
        <v/>
      </c>
      <c r="FU85" s="46" t="str">
        <f t="shared" si="21"/>
        <v/>
      </c>
      <c r="FV85" s="46" t="str">
        <f t="shared" si="21"/>
        <v/>
      </c>
      <c r="FW85" s="46" t="str">
        <f t="shared" si="21"/>
        <v/>
      </c>
      <c r="FX85" s="46" t="str">
        <f t="shared" si="22"/>
        <v/>
      </c>
      <c r="FY85" s="46" t="str">
        <f t="shared" si="22"/>
        <v/>
      </c>
      <c r="FZ85" s="46">
        <f t="shared" si="22"/>
        <v>17850000</v>
      </c>
      <c r="GA85" s="46" t="str">
        <f t="shared" si="22"/>
        <v/>
      </c>
      <c r="GB85" s="46">
        <f t="shared" si="22"/>
        <v>20230000</v>
      </c>
      <c r="GC85" s="46" t="str">
        <f t="shared" si="22"/>
        <v/>
      </c>
      <c r="GD85" s="46" t="str">
        <f t="shared" si="22"/>
        <v/>
      </c>
      <c r="GE85" s="46" t="str">
        <f t="shared" si="22"/>
        <v/>
      </c>
      <c r="GF85" s="46" t="str">
        <f t="shared" si="22"/>
        <v/>
      </c>
      <c r="GG85" s="46" t="str">
        <f t="shared" si="22"/>
        <v/>
      </c>
      <c r="GH85" s="46" t="str">
        <f t="shared" si="22"/>
        <v/>
      </c>
      <c r="GI85" s="46" t="str">
        <f t="shared" si="22"/>
        <v/>
      </c>
      <c r="GJ85" s="46" t="str">
        <f t="shared" si="20"/>
        <v/>
      </c>
      <c r="GK85" s="46" t="str">
        <f t="shared" si="20"/>
        <v/>
      </c>
      <c r="GL85" s="46" t="str">
        <f t="shared" si="20"/>
        <v/>
      </c>
      <c r="GM85" s="46" t="str">
        <f t="shared" si="18"/>
        <v/>
      </c>
      <c r="GN85" s="46" t="str">
        <f t="shared" si="11"/>
        <v/>
      </c>
      <c r="GO85" s="46" t="str">
        <f t="shared" si="11"/>
        <v/>
      </c>
      <c r="GP85" s="46" t="str">
        <f t="shared" si="11"/>
        <v/>
      </c>
      <c r="GQ85" s="46" t="str">
        <f t="shared" si="10"/>
        <v/>
      </c>
      <c r="GR85" s="46" t="str">
        <f t="shared" si="10"/>
        <v/>
      </c>
      <c r="GS85" s="46" t="str">
        <f t="shared" si="10"/>
        <v/>
      </c>
      <c r="GT85" s="46" t="str">
        <f t="shared" si="10"/>
        <v/>
      </c>
      <c r="GU85" s="46" t="str">
        <f t="shared" si="10"/>
        <v/>
      </c>
      <c r="GV85" s="46" t="str">
        <f t="shared" si="10"/>
        <v/>
      </c>
      <c r="GW85" s="46" t="str">
        <f t="shared" si="10"/>
        <v/>
      </c>
      <c r="GX85" s="46" t="str">
        <f t="shared" si="10"/>
        <v/>
      </c>
      <c r="GY85" s="46" t="str">
        <f t="shared" si="10"/>
        <v/>
      </c>
      <c r="GZ85" s="46" t="str">
        <f t="shared" si="19"/>
        <v/>
      </c>
      <c r="HA85" s="46" t="str">
        <f t="shared" si="19"/>
        <v/>
      </c>
      <c r="HB85" s="46" t="str">
        <f t="shared" si="19"/>
        <v/>
      </c>
      <c r="HC85" s="46" t="str">
        <f t="shared" si="19"/>
        <v/>
      </c>
      <c r="HD85" s="46" t="str">
        <f t="shared" si="19"/>
        <v/>
      </c>
      <c r="HE85" s="46" t="str">
        <f t="shared" si="19"/>
        <v/>
      </c>
      <c r="HF85" s="46" t="str">
        <f t="shared" si="19"/>
        <v/>
      </c>
      <c r="HG85" s="4"/>
    </row>
    <row r="86" spans="1:215" ht="42" customHeight="1" x14ac:dyDescent="0.2">
      <c r="A86" s="33">
        <v>77</v>
      </c>
      <c r="B86" s="33" t="s">
        <v>121</v>
      </c>
      <c r="C86" s="55" t="s">
        <v>170</v>
      </c>
      <c r="D86" s="56" t="s">
        <v>171</v>
      </c>
      <c r="E86" s="33">
        <v>1</v>
      </c>
      <c r="F86" s="35">
        <v>22610000</v>
      </c>
      <c r="G86" s="51"/>
      <c r="H86" s="126">
        <v>0</v>
      </c>
      <c r="I86" s="126">
        <v>0</v>
      </c>
      <c r="J86" s="126">
        <v>33510400</v>
      </c>
      <c r="K86" s="126">
        <v>0</v>
      </c>
      <c r="L86" s="126">
        <v>0</v>
      </c>
      <c r="M86" s="126">
        <v>0</v>
      </c>
      <c r="N86" s="126">
        <v>0</v>
      </c>
      <c r="O86" s="126">
        <v>42107691.850000001</v>
      </c>
      <c r="P86" s="38">
        <v>0</v>
      </c>
      <c r="Q86" s="126">
        <v>0</v>
      </c>
      <c r="R86" s="126">
        <v>0</v>
      </c>
      <c r="S86" s="126">
        <v>0</v>
      </c>
      <c r="T86" s="126">
        <v>0</v>
      </c>
      <c r="U86" s="126">
        <v>0</v>
      </c>
      <c r="V86" s="126">
        <v>0</v>
      </c>
      <c r="W86" s="38">
        <v>0</v>
      </c>
      <c r="X86" s="38">
        <v>0</v>
      </c>
      <c r="Y86" s="38">
        <v>0</v>
      </c>
      <c r="Z86" s="126">
        <v>17850000</v>
      </c>
      <c r="AA86" s="126">
        <v>0</v>
      </c>
      <c r="AB86" s="126">
        <v>20230000</v>
      </c>
      <c r="AC86" s="126">
        <v>0</v>
      </c>
      <c r="AD86" s="126">
        <v>0</v>
      </c>
      <c r="AE86" s="126">
        <v>0</v>
      </c>
      <c r="AF86" s="38">
        <v>0</v>
      </c>
      <c r="AG86" s="126">
        <v>0</v>
      </c>
      <c r="AH86" s="126">
        <v>0</v>
      </c>
      <c r="AI86" s="126">
        <v>0</v>
      </c>
      <c r="AJ86" s="126">
        <v>0</v>
      </c>
      <c r="AK86" s="126">
        <v>0</v>
      </c>
      <c r="AL86" s="126">
        <v>0</v>
      </c>
      <c r="AM86" s="126">
        <v>0</v>
      </c>
      <c r="AN86" s="38">
        <v>0</v>
      </c>
      <c r="AO86" s="38">
        <v>0</v>
      </c>
      <c r="AP86" s="126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126">
        <v>0</v>
      </c>
      <c r="AX86" s="38">
        <v>0</v>
      </c>
      <c r="AY86" s="38">
        <v>0</v>
      </c>
      <c r="AZ86" s="39">
        <v>0</v>
      </c>
      <c r="BA86" s="38">
        <v>0</v>
      </c>
      <c r="BB86" s="40">
        <v>0</v>
      </c>
      <c r="BC86" s="38">
        <v>0</v>
      </c>
      <c r="BD86" s="38">
        <v>0</v>
      </c>
      <c r="BE86" s="38">
        <v>0</v>
      </c>
      <c r="BF86" s="37">
        <v>0</v>
      </c>
      <c r="BH86" s="41" t="s">
        <v>65</v>
      </c>
      <c r="BI86" s="41" t="s">
        <v>64</v>
      </c>
      <c r="BJ86" s="41" t="s">
        <v>64</v>
      </c>
      <c r="BK86" s="41" t="s">
        <v>64</v>
      </c>
      <c r="BL86" s="41" t="s">
        <v>65</v>
      </c>
      <c r="BM86" s="41" t="s">
        <v>64</v>
      </c>
      <c r="BN86" s="41" t="s">
        <v>65</v>
      </c>
      <c r="BO86" s="41" t="s">
        <v>64</v>
      </c>
      <c r="BP86" s="41" t="s">
        <v>64</v>
      </c>
      <c r="BQ86" s="41" t="s">
        <v>64</v>
      </c>
      <c r="BR86" s="41" t="s">
        <v>64</v>
      </c>
      <c r="BS86" s="41" t="s">
        <v>65</v>
      </c>
      <c r="BT86" s="41" t="s">
        <v>64</v>
      </c>
      <c r="BU86" s="41" t="s">
        <v>64</v>
      </c>
      <c r="BV86" s="41" t="s">
        <v>64</v>
      </c>
      <c r="BW86" s="41" t="s">
        <v>64</v>
      </c>
      <c r="BX86" s="41" t="s">
        <v>64</v>
      </c>
      <c r="BY86" s="41" t="s">
        <v>64</v>
      </c>
      <c r="BZ86" s="41" t="s">
        <v>64</v>
      </c>
      <c r="CA86" s="41" t="s">
        <v>64</v>
      </c>
      <c r="CB86" s="41" t="s">
        <v>64</v>
      </c>
      <c r="CC86" s="41" t="s">
        <v>65</v>
      </c>
      <c r="CD86" s="41" t="s">
        <v>65</v>
      </c>
      <c r="CE86" s="41" t="s">
        <v>64</v>
      </c>
      <c r="CF86" s="41" t="s">
        <v>64</v>
      </c>
      <c r="CG86" s="41" t="s">
        <v>64</v>
      </c>
      <c r="CH86" s="41" t="s">
        <v>64</v>
      </c>
      <c r="CI86" s="41" t="s">
        <v>64</v>
      </c>
      <c r="CJ86" s="41" t="s">
        <v>64</v>
      </c>
      <c r="CK86" s="41" t="s">
        <v>64</v>
      </c>
      <c r="CL86" s="41" t="s">
        <v>64</v>
      </c>
      <c r="CM86" s="41" t="s">
        <v>64</v>
      </c>
      <c r="CN86" s="41" t="s">
        <v>65</v>
      </c>
      <c r="CO86" s="41" t="s">
        <v>64</v>
      </c>
      <c r="CP86" s="41" t="s">
        <v>64</v>
      </c>
      <c r="CQ86" s="41" t="s">
        <v>65</v>
      </c>
      <c r="CR86" s="41" t="s">
        <v>64</v>
      </c>
      <c r="CS86" s="41" t="s">
        <v>65</v>
      </c>
      <c r="CT86" s="41" t="s">
        <v>64</v>
      </c>
      <c r="CU86" s="41" t="s">
        <v>64</v>
      </c>
      <c r="CV86" s="41" t="s">
        <v>64</v>
      </c>
      <c r="CW86" s="41" t="s">
        <v>65</v>
      </c>
      <c r="CX86" s="41" t="s">
        <v>65</v>
      </c>
      <c r="CY86" s="41" t="s">
        <v>64</v>
      </c>
      <c r="CZ86" s="41" t="s">
        <v>64</v>
      </c>
      <c r="DA86" s="41" t="s">
        <v>64</v>
      </c>
      <c r="DB86" s="41" t="s">
        <v>65</v>
      </c>
      <c r="DC86" s="41" t="s">
        <v>65</v>
      </c>
      <c r="DD86" s="41" t="s">
        <v>64</v>
      </c>
      <c r="DE86" s="41" t="s">
        <v>65</v>
      </c>
      <c r="DF86" s="41" t="s">
        <v>64</v>
      </c>
      <c r="DG86" s="42"/>
      <c r="DH86" s="43" t="s">
        <v>66</v>
      </c>
      <c r="DI86" s="43" t="s">
        <v>66</v>
      </c>
      <c r="DJ86" s="58" t="s">
        <v>65</v>
      </c>
      <c r="DK86" s="43" t="s">
        <v>66</v>
      </c>
      <c r="DL86" s="43" t="s">
        <v>66</v>
      </c>
      <c r="DM86" s="43" t="s">
        <v>66</v>
      </c>
      <c r="DN86" s="43" t="s">
        <v>66</v>
      </c>
      <c r="DO86" s="58" t="s">
        <v>65</v>
      </c>
      <c r="DP86" s="43" t="s">
        <v>66</v>
      </c>
      <c r="DQ86" s="43" t="s">
        <v>66</v>
      </c>
      <c r="DR86" s="43" t="s">
        <v>66</v>
      </c>
      <c r="DS86" s="43" t="s">
        <v>66</v>
      </c>
      <c r="DT86" s="43" t="s">
        <v>66</v>
      </c>
      <c r="DU86" s="43" t="s">
        <v>66</v>
      </c>
      <c r="DV86" s="43" t="s">
        <v>66</v>
      </c>
      <c r="DW86" s="43" t="s">
        <v>66</v>
      </c>
      <c r="DX86" s="43" t="s">
        <v>66</v>
      </c>
      <c r="DY86" s="43" t="s">
        <v>66</v>
      </c>
      <c r="DZ86" s="44" t="s">
        <v>64</v>
      </c>
      <c r="EA86" s="43" t="s">
        <v>66</v>
      </c>
      <c r="EB86" s="44" t="s">
        <v>64</v>
      </c>
      <c r="EC86" s="43" t="s">
        <v>66</v>
      </c>
      <c r="ED86" s="43" t="s">
        <v>66</v>
      </c>
      <c r="EE86" s="43" t="s">
        <v>66</v>
      </c>
      <c r="EF86" s="43" t="s">
        <v>66</v>
      </c>
      <c r="EG86" s="43" t="s">
        <v>66</v>
      </c>
      <c r="EH86" s="43" t="s">
        <v>66</v>
      </c>
      <c r="EI86" s="43" t="s">
        <v>66</v>
      </c>
      <c r="EJ86" s="43" t="s">
        <v>66</v>
      </c>
      <c r="EK86" s="43" t="s">
        <v>66</v>
      </c>
      <c r="EL86" s="43" t="s">
        <v>66</v>
      </c>
      <c r="EM86" s="43" t="s">
        <v>66</v>
      </c>
      <c r="EN86" s="43" t="s">
        <v>66</v>
      </c>
      <c r="EO86" s="43" t="s">
        <v>66</v>
      </c>
      <c r="EP86" s="43" t="s">
        <v>66</v>
      </c>
      <c r="EQ86" s="43" t="s">
        <v>66</v>
      </c>
      <c r="ER86" s="43" t="s">
        <v>66</v>
      </c>
      <c r="ES86" s="43" t="s">
        <v>66</v>
      </c>
      <c r="ET86" s="43" t="s">
        <v>66</v>
      </c>
      <c r="EU86" s="43" t="s">
        <v>66</v>
      </c>
      <c r="EV86" s="43" t="s">
        <v>66</v>
      </c>
      <c r="EW86" s="43" t="s">
        <v>66</v>
      </c>
      <c r="EX86" s="43" t="s">
        <v>66</v>
      </c>
      <c r="EY86" s="43" t="s">
        <v>66</v>
      </c>
      <c r="EZ86" s="43" t="s">
        <v>66</v>
      </c>
      <c r="FA86" s="43" t="s">
        <v>66</v>
      </c>
      <c r="FB86" s="43" t="s">
        <v>66</v>
      </c>
      <c r="FC86" s="43" t="s">
        <v>66</v>
      </c>
      <c r="FD86" s="43" t="s">
        <v>66</v>
      </c>
      <c r="FE86" s="43" t="s">
        <v>66</v>
      </c>
      <c r="FF86" s="43" t="s">
        <v>66</v>
      </c>
      <c r="FG86" s="4"/>
      <c r="FH86" s="46" t="str">
        <f t="shared" si="21"/>
        <v/>
      </c>
      <c r="FI86" s="46" t="str">
        <f t="shared" si="21"/>
        <v/>
      </c>
      <c r="FJ86" s="46" t="str">
        <f t="shared" si="21"/>
        <v/>
      </c>
      <c r="FK86" s="46" t="str">
        <f t="shared" si="21"/>
        <v/>
      </c>
      <c r="FL86" s="46" t="str">
        <f t="shared" si="21"/>
        <v/>
      </c>
      <c r="FM86" s="46" t="str">
        <f t="shared" si="21"/>
        <v/>
      </c>
      <c r="FN86" s="46" t="str">
        <f t="shared" si="21"/>
        <v/>
      </c>
      <c r="FO86" s="46" t="str">
        <f t="shared" si="21"/>
        <v/>
      </c>
      <c r="FP86" s="46" t="str">
        <f t="shared" si="21"/>
        <v/>
      </c>
      <c r="FQ86" s="46" t="str">
        <f t="shared" si="21"/>
        <v/>
      </c>
      <c r="FR86" s="46" t="str">
        <f t="shared" si="21"/>
        <v/>
      </c>
      <c r="FS86" s="46" t="str">
        <f t="shared" si="21"/>
        <v/>
      </c>
      <c r="FT86" s="46" t="str">
        <f t="shared" si="21"/>
        <v/>
      </c>
      <c r="FU86" s="46" t="str">
        <f t="shared" si="21"/>
        <v/>
      </c>
      <c r="FV86" s="46" t="str">
        <f t="shared" si="21"/>
        <v/>
      </c>
      <c r="FW86" s="46" t="str">
        <f t="shared" si="21"/>
        <v/>
      </c>
      <c r="FX86" s="46" t="str">
        <f t="shared" si="22"/>
        <v/>
      </c>
      <c r="FY86" s="46" t="str">
        <f t="shared" si="22"/>
        <v/>
      </c>
      <c r="FZ86" s="46">
        <f t="shared" si="22"/>
        <v>17850000</v>
      </c>
      <c r="GA86" s="46" t="str">
        <f t="shared" si="22"/>
        <v/>
      </c>
      <c r="GB86" s="46">
        <f t="shared" si="22"/>
        <v>20230000</v>
      </c>
      <c r="GC86" s="46" t="str">
        <f t="shared" si="22"/>
        <v/>
      </c>
      <c r="GD86" s="46" t="str">
        <f t="shared" si="22"/>
        <v/>
      </c>
      <c r="GE86" s="46" t="str">
        <f t="shared" si="22"/>
        <v/>
      </c>
      <c r="GF86" s="46" t="str">
        <f t="shared" si="22"/>
        <v/>
      </c>
      <c r="GG86" s="46" t="str">
        <f t="shared" si="22"/>
        <v/>
      </c>
      <c r="GH86" s="46" t="str">
        <f t="shared" si="22"/>
        <v/>
      </c>
      <c r="GI86" s="46" t="str">
        <f t="shared" si="22"/>
        <v/>
      </c>
      <c r="GJ86" s="46" t="str">
        <f t="shared" si="20"/>
        <v/>
      </c>
      <c r="GK86" s="46" t="str">
        <f t="shared" si="20"/>
        <v/>
      </c>
      <c r="GL86" s="46" t="str">
        <f t="shared" si="20"/>
        <v/>
      </c>
      <c r="GM86" s="46" t="str">
        <f t="shared" si="18"/>
        <v/>
      </c>
      <c r="GN86" s="46" t="str">
        <f t="shared" si="11"/>
        <v/>
      </c>
      <c r="GO86" s="46" t="str">
        <f t="shared" si="11"/>
        <v/>
      </c>
      <c r="GP86" s="46" t="str">
        <f t="shared" si="11"/>
        <v/>
      </c>
      <c r="GQ86" s="46" t="str">
        <f t="shared" si="10"/>
        <v/>
      </c>
      <c r="GR86" s="46" t="str">
        <f t="shared" si="10"/>
        <v/>
      </c>
      <c r="GS86" s="46" t="str">
        <f t="shared" si="10"/>
        <v/>
      </c>
      <c r="GT86" s="46" t="str">
        <f t="shared" si="10"/>
        <v/>
      </c>
      <c r="GU86" s="46" t="str">
        <f t="shared" si="10"/>
        <v/>
      </c>
      <c r="GV86" s="46" t="str">
        <f t="shared" si="10"/>
        <v/>
      </c>
      <c r="GW86" s="46" t="str">
        <f t="shared" si="10"/>
        <v/>
      </c>
      <c r="GX86" s="46" t="str">
        <f t="shared" si="10"/>
        <v/>
      </c>
      <c r="GY86" s="46" t="str">
        <f t="shared" si="10"/>
        <v/>
      </c>
      <c r="GZ86" s="46" t="str">
        <f t="shared" si="19"/>
        <v/>
      </c>
      <c r="HA86" s="46" t="str">
        <f t="shared" si="19"/>
        <v/>
      </c>
      <c r="HB86" s="46" t="str">
        <f t="shared" si="19"/>
        <v/>
      </c>
      <c r="HC86" s="46" t="str">
        <f t="shared" si="19"/>
        <v/>
      </c>
      <c r="HD86" s="46" t="str">
        <f t="shared" si="19"/>
        <v/>
      </c>
      <c r="HE86" s="46" t="str">
        <f t="shared" si="19"/>
        <v/>
      </c>
      <c r="HF86" s="46" t="str">
        <f t="shared" si="19"/>
        <v/>
      </c>
      <c r="HG86" s="4"/>
    </row>
    <row r="87" spans="1:215" ht="42" customHeight="1" x14ac:dyDescent="0.2">
      <c r="A87" s="33">
        <v>78</v>
      </c>
      <c r="B87" s="33" t="s">
        <v>121</v>
      </c>
      <c r="C87" s="55" t="s">
        <v>172</v>
      </c>
      <c r="D87" s="56" t="s">
        <v>173</v>
      </c>
      <c r="E87" s="33">
        <v>2</v>
      </c>
      <c r="F87" s="35">
        <v>5545638</v>
      </c>
      <c r="G87" s="51"/>
      <c r="H87" s="126">
        <v>0</v>
      </c>
      <c r="I87" s="126">
        <v>0</v>
      </c>
      <c r="J87" s="126">
        <v>11128880</v>
      </c>
      <c r="K87" s="126">
        <v>0</v>
      </c>
      <c r="L87" s="126">
        <v>0</v>
      </c>
      <c r="M87" s="126">
        <v>6086850</v>
      </c>
      <c r="N87" s="126">
        <v>0</v>
      </c>
      <c r="O87" s="126">
        <v>6953265.2000000002</v>
      </c>
      <c r="P87" s="38">
        <v>0</v>
      </c>
      <c r="Q87" s="126">
        <v>0</v>
      </c>
      <c r="R87" s="126">
        <v>0</v>
      </c>
      <c r="S87" s="126">
        <v>0</v>
      </c>
      <c r="T87" s="126">
        <v>0</v>
      </c>
      <c r="U87" s="126">
        <v>0</v>
      </c>
      <c r="V87" s="126">
        <v>0</v>
      </c>
      <c r="W87" s="38">
        <v>0</v>
      </c>
      <c r="X87" s="38">
        <v>0</v>
      </c>
      <c r="Y87" s="38">
        <v>0</v>
      </c>
      <c r="Z87" s="126">
        <v>0</v>
      </c>
      <c r="AA87" s="126">
        <v>0</v>
      </c>
      <c r="AB87" s="126">
        <v>0</v>
      </c>
      <c r="AC87" s="126">
        <v>0</v>
      </c>
      <c r="AD87" s="126">
        <v>0</v>
      </c>
      <c r="AE87" s="126">
        <v>0</v>
      </c>
      <c r="AF87" s="38">
        <v>0</v>
      </c>
      <c r="AG87" s="126">
        <v>0</v>
      </c>
      <c r="AH87" s="126">
        <v>0</v>
      </c>
      <c r="AI87" s="126">
        <v>0</v>
      </c>
      <c r="AJ87" s="126">
        <v>0</v>
      </c>
      <c r="AK87" s="126">
        <v>0</v>
      </c>
      <c r="AL87" s="126">
        <v>0</v>
      </c>
      <c r="AM87" s="126">
        <v>0</v>
      </c>
      <c r="AN87" s="38">
        <v>5450200</v>
      </c>
      <c r="AO87" s="38">
        <v>0</v>
      </c>
      <c r="AP87" s="126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126">
        <v>0</v>
      </c>
      <c r="AX87" s="38">
        <v>0</v>
      </c>
      <c r="AY87" s="38">
        <v>0</v>
      </c>
      <c r="AZ87" s="39">
        <v>0</v>
      </c>
      <c r="BA87" s="38">
        <v>0</v>
      </c>
      <c r="BB87" s="40">
        <v>0</v>
      </c>
      <c r="BC87" s="38">
        <v>0</v>
      </c>
      <c r="BD87" s="38">
        <v>2715818</v>
      </c>
      <c r="BE87" s="38">
        <v>0</v>
      </c>
      <c r="BF87" s="37">
        <v>0</v>
      </c>
      <c r="BH87" s="41" t="s">
        <v>65</v>
      </c>
      <c r="BI87" s="41" t="s">
        <v>64</v>
      </c>
      <c r="BJ87" s="41" t="s">
        <v>64</v>
      </c>
      <c r="BK87" s="41" t="s">
        <v>64</v>
      </c>
      <c r="BL87" s="41" t="s">
        <v>65</v>
      </c>
      <c r="BM87" s="41" t="s">
        <v>64</v>
      </c>
      <c r="BN87" s="41" t="s">
        <v>65</v>
      </c>
      <c r="BO87" s="41" t="s">
        <v>64</v>
      </c>
      <c r="BP87" s="41" t="s">
        <v>64</v>
      </c>
      <c r="BQ87" s="41" t="s">
        <v>64</v>
      </c>
      <c r="BR87" s="41" t="s">
        <v>64</v>
      </c>
      <c r="BS87" s="41" t="s">
        <v>65</v>
      </c>
      <c r="BT87" s="41" t="s">
        <v>64</v>
      </c>
      <c r="BU87" s="41" t="s">
        <v>64</v>
      </c>
      <c r="BV87" s="41" t="s">
        <v>64</v>
      </c>
      <c r="BW87" s="41" t="s">
        <v>64</v>
      </c>
      <c r="BX87" s="41" t="s">
        <v>64</v>
      </c>
      <c r="BY87" s="41" t="s">
        <v>64</v>
      </c>
      <c r="BZ87" s="41" t="s">
        <v>64</v>
      </c>
      <c r="CA87" s="41" t="s">
        <v>64</v>
      </c>
      <c r="CB87" s="41" t="s">
        <v>64</v>
      </c>
      <c r="CC87" s="41" t="s">
        <v>65</v>
      </c>
      <c r="CD87" s="41" t="s">
        <v>65</v>
      </c>
      <c r="CE87" s="41" t="s">
        <v>64</v>
      </c>
      <c r="CF87" s="41" t="s">
        <v>64</v>
      </c>
      <c r="CG87" s="41" t="s">
        <v>64</v>
      </c>
      <c r="CH87" s="41" t="s">
        <v>64</v>
      </c>
      <c r="CI87" s="41" t="s">
        <v>64</v>
      </c>
      <c r="CJ87" s="41" t="s">
        <v>64</v>
      </c>
      <c r="CK87" s="41" t="s">
        <v>64</v>
      </c>
      <c r="CL87" s="41" t="s">
        <v>64</v>
      </c>
      <c r="CM87" s="41" t="s">
        <v>64</v>
      </c>
      <c r="CN87" s="41" t="s">
        <v>65</v>
      </c>
      <c r="CO87" s="41" t="s">
        <v>64</v>
      </c>
      <c r="CP87" s="41" t="s">
        <v>64</v>
      </c>
      <c r="CQ87" s="41" t="s">
        <v>65</v>
      </c>
      <c r="CR87" s="41" t="s">
        <v>64</v>
      </c>
      <c r="CS87" s="41" t="s">
        <v>65</v>
      </c>
      <c r="CT87" s="41" t="s">
        <v>64</v>
      </c>
      <c r="CU87" s="41" t="s">
        <v>64</v>
      </c>
      <c r="CV87" s="41" t="s">
        <v>64</v>
      </c>
      <c r="CW87" s="41" t="s">
        <v>65</v>
      </c>
      <c r="CX87" s="41" t="s">
        <v>65</v>
      </c>
      <c r="CY87" s="41" t="s">
        <v>64</v>
      </c>
      <c r="CZ87" s="41" t="s">
        <v>64</v>
      </c>
      <c r="DA87" s="41" t="s">
        <v>64</v>
      </c>
      <c r="DB87" s="41" t="s">
        <v>65</v>
      </c>
      <c r="DC87" s="41" t="s">
        <v>65</v>
      </c>
      <c r="DD87" s="41" t="s">
        <v>64</v>
      </c>
      <c r="DE87" s="41" t="s">
        <v>65</v>
      </c>
      <c r="DF87" s="41" t="s">
        <v>64</v>
      </c>
      <c r="DG87" s="42"/>
      <c r="DH87" s="43" t="s">
        <v>66</v>
      </c>
      <c r="DI87" s="43" t="s">
        <v>66</v>
      </c>
      <c r="DJ87" s="44" t="s">
        <v>64</v>
      </c>
      <c r="DK87" s="43" t="s">
        <v>66</v>
      </c>
      <c r="DL87" s="43" t="s">
        <v>66</v>
      </c>
      <c r="DM87" s="58" t="s">
        <v>65</v>
      </c>
      <c r="DN87" s="43" t="s">
        <v>66</v>
      </c>
      <c r="DO87" s="58" t="s">
        <v>65</v>
      </c>
      <c r="DP87" s="43" t="s">
        <v>66</v>
      </c>
      <c r="DQ87" s="43" t="s">
        <v>66</v>
      </c>
      <c r="DR87" s="43" t="s">
        <v>66</v>
      </c>
      <c r="DS87" s="43" t="s">
        <v>66</v>
      </c>
      <c r="DT87" s="43" t="s">
        <v>66</v>
      </c>
      <c r="DU87" s="43" t="s">
        <v>66</v>
      </c>
      <c r="DV87" s="43" t="s">
        <v>66</v>
      </c>
      <c r="DW87" s="43" t="s">
        <v>66</v>
      </c>
      <c r="DX87" s="43" t="s">
        <v>66</v>
      </c>
      <c r="DY87" s="43" t="s">
        <v>66</v>
      </c>
      <c r="DZ87" s="43" t="s">
        <v>66</v>
      </c>
      <c r="EA87" s="43" t="s">
        <v>66</v>
      </c>
      <c r="EB87" s="43" t="s">
        <v>66</v>
      </c>
      <c r="EC87" s="43" t="s">
        <v>66</v>
      </c>
      <c r="ED87" s="43" t="s">
        <v>66</v>
      </c>
      <c r="EE87" s="43" t="s">
        <v>66</v>
      </c>
      <c r="EF87" s="43" t="s">
        <v>66</v>
      </c>
      <c r="EG87" s="43" t="s">
        <v>66</v>
      </c>
      <c r="EH87" s="43" t="s">
        <v>66</v>
      </c>
      <c r="EI87" s="43" t="s">
        <v>66</v>
      </c>
      <c r="EJ87" s="43" t="s">
        <v>66</v>
      </c>
      <c r="EK87" s="43" t="s">
        <v>66</v>
      </c>
      <c r="EL87" s="43" t="s">
        <v>66</v>
      </c>
      <c r="EM87" s="43" t="s">
        <v>66</v>
      </c>
      <c r="EN87" s="124" t="s">
        <v>64</v>
      </c>
      <c r="EO87" s="43" t="s">
        <v>66</v>
      </c>
      <c r="EP87" s="43" t="s">
        <v>66</v>
      </c>
      <c r="EQ87" s="43" t="s">
        <v>66</v>
      </c>
      <c r="ER87" s="43" t="s">
        <v>66</v>
      </c>
      <c r="ES87" s="43" t="s">
        <v>66</v>
      </c>
      <c r="ET87" s="43" t="s">
        <v>66</v>
      </c>
      <c r="EU87" s="43" t="s">
        <v>66</v>
      </c>
      <c r="EV87" s="43" t="s">
        <v>66</v>
      </c>
      <c r="EW87" s="43" t="s">
        <v>66</v>
      </c>
      <c r="EX87" s="43" t="s">
        <v>66</v>
      </c>
      <c r="EY87" s="43" t="s">
        <v>66</v>
      </c>
      <c r="EZ87" s="43" t="s">
        <v>66</v>
      </c>
      <c r="FA87" s="43" t="s">
        <v>66</v>
      </c>
      <c r="FB87" s="43" t="s">
        <v>66</v>
      </c>
      <c r="FC87" s="43" t="s">
        <v>66</v>
      </c>
      <c r="FD87" s="44" t="s">
        <v>65</v>
      </c>
      <c r="FE87" s="43" t="s">
        <v>66</v>
      </c>
      <c r="FF87" s="43" t="s">
        <v>66</v>
      </c>
      <c r="FG87" s="4"/>
      <c r="FH87" s="46" t="str">
        <f t="shared" si="21"/>
        <v/>
      </c>
      <c r="FI87" s="46" t="str">
        <f t="shared" si="21"/>
        <v/>
      </c>
      <c r="FJ87" s="46">
        <f t="shared" si="21"/>
        <v>11128880</v>
      </c>
      <c r="FK87" s="46" t="str">
        <f t="shared" si="21"/>
        <v/>
      </c>
      <c r="FL87" s="46" t="str">
        <f t="shared" si="21"/>
        <v/>
      </c>
      <c r="FM87" s="46" t="str">
        <f t="shared" si="21"/>
        <v/>
      </c>
      <c r="FN87" s="46" t="str">
        <f t="shared" si="21"/>
        <v/>
      </c>
      <c r="FO87" s="46" t="str">
        <f t="shared" si="21"/>
        <v/>
      </c>
      <c r="FP87" s="46" t="str">
        <f t="shared" si="21"/>
        <v/>
      </c>
      <c r="FQ87" s="46" t="str">
        <f t="shared" si="21"/>
        <v/>
      </c>
      <c r="FR87" s="46" t="str">
        <f t="shared" si="21"/>
        <v/>
      </c>
      <c r="FS87" s="46" t="str">
        <f t="shared" si="21"/>
        <v/>
      </c>
      <c r="FT87" s="46" t="str">
        <f t="shared" si="21"/>
        <v/>
      </c>
      <c r="FU87" s="46" t="str">
        <f t="shared" si="21"/>
        <v/>
      </c>
      <c r="FV87" s="46" t="str">
        <f t="shared" si="21"/>
        <v/>
      </c>
      <c r="FW87" s="46" t="str">
        <f t="shared" si="21"/>
        <v/>
      </c>
      <c r="FX87" s="46" t="str">
        <f t="shared" si="22"/>
        <v/>
      </c>
      <c r="FY87" s="46" t="str">
        <f t="shared" si="22"/>
        <v/>
      </c>
      <c r="FZ87" s="46" t="str">
        <f t="shared" si="22"/>
        <v/>
      </c>
      <c r="GA87" s="46" t="str">
        <f t="shared" si="22"/>
        <v/>
      </c>
      <c r="GB87" s="46" t="str">
        <f t="shared" si="22"/>
        <v/>
      </c>
      <c r="GC87" s="46" t="str">
        <f t="shared" si="22"/>
        <v/>
      </c>
      <c r="GD87" s="46" t="str">
        <f t="shared" si="22"/>
        <v/>
      </c>
      <c r="GE87" s="46" t="str">
        <f t="shared" si="22"/>
        <v/>
      </c>
      <c r="GF87" s="46" t="str">
        <f t="shared" si="22"/>
        <v/>
      </c>
      <c r="GG87" s="46" t="str">
        <f t="shared" si="22"/>
        <v/>
      </c>
      <c r="GH87" s="46" t="str">
        <f t="shared" si="22"/>
        <v/>
      </c>
      <c r="GI87" s="46" t="str">
        <f t="shared" si="22"/>
        <v/>
      </c>
      <c r="GJ87" s="46" t="str">
        <f t="shared" si="20"/>
        <v/>
      </c>
      <c r="GK87" s="46" t="str">
        <f t="shared" si="20"/>
        <v/>
      </c>
      <c r="GL87" s="46" t="str">
        <f t="shared" si="20"/>
        <v/>
      </c>
      <c r="GM87" s="46" t="str">
        <f t="shared" si="18"/>
        <v/>
      </c>
      <c r="GN87" s="46" t="str">
        <f t="shared" si="11"/>
        <v/>
      </c>
      <c r="GO87" s="46" t="str">
        <f t="shared" si="11"/>
        <v/>
      </c>
      <c r="GP87" s="46" t="str">
        <f t="shared" si="11"/>
        <v/>
      </c>
      <c r="GQ87" s="46" t="str">
        <f t="shared" si="10"/>
        <v/>
      </c>
      <c r="GR87" s="46" t="str">
        <f t="shared" si="10"/>
        <v/>
      </c>
      <c r="GS87" s="46" t="str">
        <f t="shared" si="10"/>
        <v/>
      </c>
      <c r="GT87" s="46" t="str">
        <f t="shared" si="10"/>
        <v/>
      </c>
      <c r="GU87" s="46" t="str">
        <f t="shared" si="10"/>
        <v/>
      </c>
      <c r="GV87" s="46" t="str">
        <f t="shared" ref="GV87:HE129" si="23">IF(CV87="NO CUMPLE","",IF(EV87="NO CUMPLE","",IF(EV87="NC","",IF(EV87="CUMPLE",AV87))))</f>
        <v/>
      </c>
      <c r="GW87" s="46" t="str">
        <f t="shared" si="23"/>
        <v/>
      </c>
      <c r="GX87" s="46" t="str">
        <f t="shared" si="23"/>
        <v/>
      </c>
      <c r="GY87" s="46" t="str">
        <f t="shared" si="23"/>
        <v/>
      </c>
      <c r="GZ87" s="46" t="str">
        <f t="shared" si="19"/>
        <v/>
      </c>
      <c r="HA87" s="46" t="str">
        <f t="shared" si="19"/>
        <v/>
      </c>
      <c r="HB87" s="46" t="str">
        <f t="shared" si="19"/>
        <v/>
      </c>
      <c r="HC87" s="46" t="str">
        <f t="shared" si="19"/>
        <v/>
      </c>
      <c r="HD87" s="46" t="str">
        <f t="shared" si="19"/>
        <v/>
      </c>
      <c r="HE87" s="46" t="str">
        <f t="shared" si="19"/>
        <v/>
      </c>
      <c r="HF87" s="46" t="str">
        <f t="shared" si="19"/>
        <v/>
      </c>
      <c r="HG87" s="4"/>
    </row>
    <row r="88" spans="1:215" ht="42" customHeight="1" x14ac:dyDescent="0.2">
      <c r="A88" s="33">
        <v>79</v>
      </c>
      <c r="B88" s="33" t="s">
        <v>121</v>
      </c>
      <c r="C88" s="55" t="s">
        <v>172</v>
      </c>
      <c r="D88" s="56" t="s">
        <v>174</v>
      </c>
      <c r="E88" s="33">
        <v>1</v>
      </c>
      <c r="F88" s="35">
        <v>53788000</v>
      </c>
      <c r="G88" s="51"/>
      <c r="H88" s="126">
        <v>0</v>
      </c>
      <c r="I88" s="126">
        <v>0</v>
      </c>
      <c r="J88" s="126">
        <v>48790000</v>
      </c>
      <c r="K88" s="126">
        <v>0</v>
      </c>
      <c r="L88" s="126">
        <v>0</v>
      </c>
      <c r="M88" s="126">
        <v>0</v>
      </c>
      <c r="N88" s="126">
        <v>0</v>
      </c>
      <c r="O88" s="126">
        <v>20696846.52</v>
      </c>
      <c r="P88" s="38">
        <v>0</v>
      </c>
      <c r="Q88" s="126">
        <v>0</v>
      </c>
      <c r="R88" s="126">
        <v>47481000</v>
      </c>
      <c r="S88" s="126">
        <v>0</v>
      </c>
      <c r="T88" s="126">
        <v>0</v>
      </c>
      <c r="U88" s="126">
        <v>0</v>
      </c>
      <c r="V88" s="126">
        <v>48790000</v>
      </c>
      <c r="W88" s="38">
        <v>0</v>
      </c>
      <c r="X88" s="38">
        <v>0</v>
      </c>
      <c r="Y88" s="38">
        <v>0</v>
      </c>
      <c r="Z88" s="126">
        <v>0</v>
      </c>
      <c r="AA88" s="126">
        <v>0</v>
      </c>
      <c r="AB88" s="126">
        <v>0</v>
      </c>
      <c r="AC88" s="126">
        <v>0</v>
      </c>
      <c r="AD88" s="126">
        <v>0</v>
      </c>
      <c r="AE88" s="126">
        <v>0</v>
      </c>
      <c r="AF88" s="38">
        <v>0</v>
      </c>
      <c r="AG88" s="126">
        <v>0</v>
      </c>
      <c r="AH88" s="126">
        <v>0</v>
      </c>
      <c r="AI88" s="126">
        <v>0</v>
      </c>
      <c r="AJ88" s="126">
        <v>0</v>
      </c>
      <c r="AK88" s="126">
        <v>0</v>
      </c>
      <c r="AL88" s="126">
        <v>0</v>
      </c>
      <c r="AM88" s="126">
        <v>0</v>
      </c>
      <c r="AN88" s="38">
        <v>0</v>
      </c>
      <c r="AO88" s="38">
        <v>0</v>
      </c>
      <c r="AP88" s="126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126">
        <v>0</v>
      </c>
      <c r="AX88" s="38">
        <v>0</v>
      </c>
      <c r="AY88" s="38">
        <v>0</v>
      </c>
      <c r="AZ88" s="39">
        <v>0</v>
      </c>
      <c r="BA88" s="38">
        <v>0</v>
      </c>
      <c r="BB88" s="40">
        <v>0</v>
      </c>
      <c r="BC88" s="38">
        <v>0</v>
      </c>
      <c r="BD88" s="38">
        <v>0</v>
      </c>
      <c r="BE88" s="38">
        <v>0</v>
      </c>
      <c r="BF88" s="37">
        <v>0</v>
      </c>
      <c r="BH88" s="41" t="s">
        <v>65</v>
      </c>
      <c r="BI88" s="41" t="s">
        <v>64</v>
      </c>
      <c r="BJ88" s="41" t="s">
        <v>64</v>
      </c>
      <c r="BK88" s="41" t="s">
        <v>64</v>
      </c>
      <c r="BL88" s="41" t="s">
        <v>65</v>
      </c>
      <c r="BM88" s="41" t="s">
        <v>64</v>
      </c>
      <c r="BN88" s="41" t="s">
        <v>65</v>
      </c>
      <c r="BO88" s="41" t="s">
        <v>64</v>
      </c>
      <c r="BP88" s="41" t="s">
        <v>64</v>
      </c>
      <c r="BQ88" s="41" t="s">
        <v>64</v>
      </c>
      <c r="BR88" s="41" t="s">
        <v>65</v>
      </c>
      <c r="BS88" s="41" t="s">
        <v>65</v>
      </c>
      <c r="BT88" s="41" t="s">
        <v>64</v>
      </c>
      <c r="BU88" s="41" t="s">
        <v>64</v>
      </c>
      <c r="BV88" s="41" t="s">
        <v>64</v>
      </c>
      <c r="BW88" s="41" t="s">
        <v>64</v>
      </c>
      <c r="BX88" s="41" t="s">
        <v>64</v>
      </c>
      <c r="BY88" s="41" t="s">
        <v>64</v>
      </c>
      <c r="BZ88" s="41" t="s">
        <v>64</v>
      </c>
      <c r="CA88" s="41" t="s">
        <v>64</v>
      </c>
      <c r="CB88" s="41" t="s">
        <v>64</v>
      </c>
      <c r="CC88" s="41" t="s">
        <v>65</v>
      </c>
      <c r="CD88" s="41" t="s">
        <v>65</v>
      </c>
      <c r="CE88" s="41" t="s">
        <v>64</v>
      </c>
      <c r="CF88" s="41" t="s">
        <v>64</v>
      </c>
      <c r="CG88" s="41" t="s">
        <v>64</v>
      </c>
      <c r="CH88" s="41" t="s">
        <v>64</v>
      </c>
      <c r="CI88" s="41" t="s">
        <v>64</v>
      </c>
      <c r="CJ88" s="41" t="s">
        <v>64</v>
      </c>
      <c r="CK88" s="41" t="s">
        <v>64</v>
      </c>
      <c r="CL88" s="41" t="s">
        <v>64</v>
      </c>
      <c r="CM88" s="41" t="s">
        <v>64</v>
      </c>
      <c r="CN88" s="41" t="s">
        <v>65</v>
      </c>
      <c r="CO88" s="41" t="s">
        <v>64</v>
      </c>
      <c r="CP88" s="41" t="s">
        <v>64</v>
      </c>
      <c r="CQ88" s="41" t="s">
        <v>65</v>
      </c>
      <c r="CR88" s="41" t="s">
        <v>64</v>
      </c>
      <c r="CS88" s="41" t="s">
        <v>65</v>
      </c>
      <c r="CT88" s="41" t="s">
        <v>64</v>
      </c>
      <c r="CU88" s="41" t="s">
        <v>64</v>
      </c>
      <c r="CV88" s="41" t="s">
        <v>64</v>
      </c>
      <c r="CW88" s="41" t="s">
        <v>65</v>
      </c>
      <c r="CX88" s="41" t="s">
        <v>65</v>
      </c>
      <c r="CY88" s="41" t="s">
        <v>64</v>
      </c>
      <c r="CZ88" s="41" t="s">
        <v>64</v>
      </c>
      <c r="DA88" s="41" t="s">
        <v>64</v>
      </c>
      <c r="DB88" s="41" t="s">
        <v>65</v>
      </c>
      <c r="DC88" s="41" t="s">
        <v>65</v>
      </c>
      <c r="DD88" s="41" t="s">
        <v>64</v>
      </c>
      <c r="DE88" s="41" t="s">
        <v>65</v>
      </c>
      <c r="DF88" s="41" t="s">
        <v>64</v>
      </c>
      <c r="DG88" s="42"/>
      <c r="DH88" s="43" t="s">
        <v>66</v>
      </c>
      <c r="DI88" s="43" t="s">
        <v>66</v>
      </c>
      <c r="DJ88" s="58" t="s">
        <v>65</v>
      </c>
      <c r="DK88" s="43" t="s">
        <v>66</v>
      </c>
      <c r="DL88" s="43" t="s">
        <v>66</v>
      </c>
      <c r="DM88" s="43" t="s">
        <v>66</v>
      </c>
      <c r="DN88" s="43" t="s">
        <v>66</v>
      </c>
      <c r="DO88" s="44" t="s">
        <v>65</v>
      </c>
      <c r="DP88" s="43" t="s">
        <v>66</v>
      </c>
      <c r="DQ88" s="43" t="s">
        <v>66</v>
      </c>
      <c r="DR88" s="124" t="s">
        <v>65</v>
      </c>
      <c r="DS88" s="43" t="s">
        <v>66</v>
      </c>
      <c r="DT88" s="43" t="s">
        <v>66</v>
      </c>
      <c r="DU88" s="43" t="s">
        <v>66</v>
      </c>
      <c r="DV88" s="44" t="s">
        <v>64</v>
      </c>
      <c r="DW88" s="43" t="s">
        <v>66</v>
      </c>
      <c r="DX88" s="43" t="s">
        <v>66</v>
      </c>
      <c r="DY88" s="43" t="s">
        <v>66</v>
      </c>
      <c r="DZ88" s="43" t="s">
        <v>66</v>
      </c>
      <c r="EA88" s="43" t="s">
        <v>66</v>
      </c>
      <c r="EB88" s="43" t="s">
        <v>66</v>
      </c>
      <c r="EC88" s="43" t="s">
        <v>66</v>
      </c>
      <c r="ED88" s="43" t="s">
        <v>66</v>
      </c>
      <c r="EE88" s="43" t="s">
        <v>66</v>
      </c>
      <c r="EF88" s="43" t="s">
        <v>66</v>
      </c>
      <c r="EG88" s="43" t="s">
        <v>66</v>
      </c>
      <c r="EH88" s="43" t="s">
        <v>66</v>
      </c>
      <c r="EI88" s="43" t="s">
        <v>66</v>
      </c>
      <c r="EJ88" s="43" t="s">
        <v>66</v>
      </c>
      <c r="EK88" s="43" t="s">
        <v>66</v>
      </c>
      <c r="EL88" s="43" t="s">
        <v>66</v>
      </c>
      <c r="EM88" s="43" t="s">
        <v>66</v>
      </c>
      <c r="EN88" s="43" t="s">
        <v>66</v>
      </c>
      <c r="EO88" s="43" t="s">
        <v>66</v>
      </c>
      <c r="EP88" s="43" t="s">
        <v>66</v>
      </c>
      <c r="EQ88" s="43" t="s">
        <v>66</v>
      </c>
      <c r="ER88" s="43" t="s">
        <v>66</v>
      </c>
      <c r="ES88" s="43" t="s">
        <v>66</v>
      </c>
      <c r="ET88" s="43" t="s">
        <v>66</v>
      </c>
      <c r="EU88" s="43" t="s">
        <v>66</v>
      </c>
      <c r="EV88" s="43" t="s">
        <v>66</v>
      </c>
      <c r="EW88" s="43" t="s">
        <v>66</v>
      </c>
      <c r="EX88" s="43" t="s">
        <v>66</v>
      </c>
      <c r="EY88" s="43" t="s">
        <v>66</v>
      </c>
      <c r="EZ88" s="43" t="s">
        <v>66</v>
      </c>
      <c r="FA88" s="43" t="s">
        <v>66</v>
      </c>
      <c r="FB88" s="43" t="s">
        <v>66</v>
      </c>
      <c r="FC88" s="43" t="s">
        <v>66</v>
      </c>
      <c r="FD88" s="43" t="s">
        <v>66</v>
      </c>
      <c r="FE88" s="43" t="s">
        <v>66</v>
      </c>
      <c r="FF88" s="43" t="s">
        <v>66</v>
      </c>
      <c r="FG88" s="4"/>
      <c r="FH88" s="46" t="str">
        <f t="shared" si="21"/>
        <v/>
      </c>
      <c r="FI88" s="46" t="str">
        <f t="shared" si="21"/>
        <v/>
      </c>
      <c r="FJ88" s="46" t="str">
        <f t="shared" si="21"/>
        <v/>
      </c>
      <c r="FK88" s="46" t="str">
        <f t="shared" si="21"/>
        <v/>
      </c>
      <c r="FL88" s="46" t="str">
        <f t="shared" si="21"/>
        <v/>
      </c>
      <c r="FM88" s="46" t="str">
        <f t="shared" si="21"/>
        <v/>
      </c>
      <c r="FN88" s="46" t="str">
        <f t="shared" si="21"/>
        <v/>
      </c>
      <c r="FO88" s="46" t="str">
        <f t="shared" si="21"/>
        <v/>
      </c>
      <c r="FP88" s="46" t="str">
        <f t="shared" si="21"/>
        <v/>
      </c>
      <c r="FQ88" s="46" t="str">
        <f t="shared" si="21"/>
        <v/>
      </c>
      <c r="FR88" s="46" t="str">
        <f t="shared" si="21"/>
        <v/>
      </c>
      <c r="FS88" s="46" t="str">
        <f t="shared" si="21"/>
        <v/>
      </c>
      <c r="FT88" s="46" t="str">
        <f t="shared" si="21"/>
        <v/>
      </c>
      <c r="FU88" s="46" t="str">
        <f t="shared" si="21"/>
        <v/>
      </c>
      <c r="FV88" s="46">
        <f t="shared" si="21"/>
        <v>48790000</v>
      </c>
      <c r="FW88" s="46" t="str">
        <f t="shared" si="21"/>
        <v/>
      </c>
      <c r="FX88" s="46" t="str">
        <f t="shared" si="22"/>
        <v/>
      </c>
      <c r="FY88" s="46" t="str">
        <f t="shared" si="22"/>
        <v/>
      </c>
      <c r="FZ88" s="46" t="str">
        <f t="shared" si="22"/>
        <v/>
      </c>
      <c r="GA88" s="46" t="str">
        <f t="shared" si="22"/>
        <v/>
      </c>
      <c r="GB88" s="46" t="str">
        <f t="shared" si="22"/>
        <v/>
      </c>
      <c r="GC88" s="46" t="str">
        <f t="shared" si="22"/>
        <v/>
      </c>
      <c r="GD88" s="46" t="str">
        <f t="shared" si="22"/>
        <v/>
      </c>
      <c r="GE88" s="46" t="str">
        <f t="shared" si="22"/>
        <v/>
      </c>
      <c r="GF88" s="46" t="str">
        <f t="shared" si="22"/>
        <v/>
      </c>
      <c r="GG88" s="46" t="str">
        <f t="shared" si="22"/>
        <v/>
      </c>
      <c r="GH88" s="46" t="str">
        <f t="shared" si="22"/>
        <v/>
      </c>
      <c r="GI88" s="46" t="str">
        <f t="shared" si="22"/>
        <v/>
      </c>
      <c r="GJ88" s="46" t="str">
        <f t="shared" si="20"/>
        <v/>
      </c>
      <c r="GK88" s="46" t="str">
        <f t="shared" si="20"/>
        <v/>
      </c>
      <c r="GL88" s="46" t="str">
        <f t="shared" si="20"/>
        <v/>
      </c>
      <c r="GM88" s="46" t="str">
        <f t="shared" si="18"/>
        <v/>
      </c>
      <c r="GN88" s="46" t="str">
        <f t="shared" si="11"/>
        <v/>
      </c>
      <c r="GO88" s="46" t="str">
        <f t="shared" si="11"/>
        <v/>
      </c>
      <c r="GP88" s="46" t="str">
        <f t="shared" si="11"/>
        <v/>
      </c>
      <c r="GQ88" s="46" t="str">
        <f t="shared" si="11"/>
        <v/>
      </c>
      <c r="GR88" s="46" t="str">
        <f t="shared" si="11"/>
        <v/>
      </c>
      <c r="GS88" s="46" t="str">
        <f t="shared" si="11"/>
        <v/>
      </c>
      <c r="GT88" s="46" t="str">
        <f t="shared" si="11"/>
        <v/>
      </c>
      <c r="GU88" s="46" t="str">
        <f t="shared" si="11"/>
        <v/>
      </c>
      <c r="GV88" s="46" t="str">
        <f t="shared" si="23"/>
        <v/>
      </c>
      <c r="GW88" s="46" t="str">
        <f t="shared" si="23"/>
        <v/>
      </c>
      <c r="GX88" s="46" t="str">
        <f t="shared" si="23"/>
        <v/>
      </c>
      <c r="GY88" s="46" t="str">
        <f t="shared" si="23"/>
        <v/>
      </c>
      <c r="GZ88" s="46" t="str">
        <f t="shared" si="19"/>
        <v/>
      </c>
      <c r="HA88" s="46" t="str">
        <f t="shared" si="19"/>
        <v/>
      </c>
      <c r="HB88" s="46" t="str">
        <f t="shared" si="19"/>
        <v/>
      </c>
      <c r="HC88" s="46" t="str">
        <f t="shared" si="19"/>
        <v/>
      </c>
      <c r="HD88" s="46" t="str">
        <f t="shared" si="19"/>
        <v/>
      </c>
      <c r="HE88" s="46" t="str">
        <f t="shared" si="19"/>
        <v/>
      </c>
      <c r="HF88" s="46" t="str">
        <f t="shared" si="19"/>
        <v/>
      </c>
      <c r="HG88" s="4"/>
    </row>
    <row r="89" spans="1:215" ht="42" customHeight="1" x14ac:dyDescent="0.2">
      <c r="A89" s="33">
        <v>80</v>
      </c>
      <c r="B89" s="33" t="s">
        <v>121</v>
      </c>
      <c r="C89" s="55" t="s">
        <v>172</v>
      </c>
      <c r="D89" s="56" t="s">
        <v>175</v>
      </c>
      <c r="E89" s="33">
        <v>1</v>
      </c>
      <c r="F89" s="35">
        <v>3477537</v>
      </c>
      <c r="G89" s="51"/>
      <c r="H89" s="126">
        <v>0</v>
      </c>
      <c r="I89" s="126">
        <v>0</v>
      </c>
      <c r="J89" s="126">
        <v>2802450</v>
      </c>
      <c r="K89" s="126">
        <v>0</v>
      </c>
      <c r="L89" s="126">
        <v>0</v>
      </c>
      <c r="M89" s="126">
        <v>0</v>
      </c>
      <c r="N89" s="126">
        <v>0</v>
      </c>
      <c r="O89" s="126">
        <v>729018.99</v>
      </c>
      <c r="P89" s="38">
        <v>0</v>
      </c>
      <c r="Q89" s="126">
        <v>0</v>
      </c>
      <c r="R89" s="126">
        <v>0</v>
      </c>
      <c r="S89" s="126">
        <v>0</v>
      </c>
      <c r="T89" s="126">
        <v>0</v>
      </c>
      <c r="U89" s="126">
        <v>0</v>
      </c>
      <c r="V89" s="126">
        <v>0</v>
      </c>
      <c r="W89" s="38">
        <v>0</v>
      </c>
      <c r="X89" s="38">
        <v>0</v>
      </c>
      <c r="Y89" s="38">
        <v>0</v>
      </c>
      <c r="Z89" s="126">
        <v>0</v>
      </c>
      <c r="AA89" s="126">
        <v>0</v>
      </c>
      <c r="AB89" s="126">
        <v>0</v>
      </c>
      <c r="AC89" s="126">
        <v>0</v>
      </c>
      <c r="AD89" s="126">
        <v>0</v>
      </c>
      <c r="AE89" s="126">
        <v>0</v>
      </c>
      <c r="AF89" s="38">
        <v>0</v>
      </c>
      <c r="AG89" s="126">
        <v>0</v>
      </c>
      <c r="AH89" s="126">
        <v>0</v>
      </c>
      <c r="AI89" s="126">
        <v>0</v>
      </c>
      <c r="AJ89" s="126">
        <v>0</v>
      </c>
      <c r="AK89" s="126">
        <v>0</v>
      </c>
      <c r="AL89" s="126">
        <v>0</v>
      </c>
      <c r="AM89" s="126">
        <v>0</v>
      </c>
      <c r="AN89" s="38">
        <v>0</v>
      </c>
      <c r="AO89" s="38">
        <v>0</v>
      </c>
      <c r="AP89" s="126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126">
        <v>0</v>
      </c>
      <c r="AX89" s="38">
        <v>0</v>
      </c>
      <c r="AY89" s="38">
        <v>0</v>
      </c>
      <c r="AZ89" s="39">
        <v>0</v>
      </c>
      <c r="BA89" s="38">
        <v>0</v>
      </c>
      <c r="BB89" s="40">
        <v>0</v>
      </c>
      <c r="BC89" s="38">
        <v>0</v>
      </c>
      <c r="BD89" s="38">
        <v>0</v>
      </c>
      <c r="BE89" s="38">
        <v>0</v>
      </c>
      <c r="BF89" s="37">
        <v>0</v>
      </c>
      <c r="BH89" s="41" t="s">
        <v>65</v>
      </c>
      <c r="BI89" s="41" t="s">
        <v>64</v>
      </c>
      <c r="BJ89" s="41" t="s">
        <v>64</v>
      </c>
      <c r="BK89" s="41" t="s">
        <v>64</v>
      </c>
      <c r="BL89" s="41" t="s">
        <v>65</v>
      </c>
      <c r="BM89" s="41" t="s">
        <v>64</v>
      </c>
      <c r="BN89" s="41" t="s">
        <v>65</v>
      </c>
      <c r="BO89" s="41" t="s">
        <v>64</v>
      </c>
      <c r="BP89" s="41" t="s">
        <v>64</v>
      </c>
      <c r="BQ89" s="41" t="s">
        <v>64</v>
      </c>
      <c r="BR89" s="41" t="s">
        <v>64</v>
      </c>
      <c r="BS89" s="41" t="s">
        <v>65</v>
      </c>
      <c r="BT89" s="41" t="s">
        <v>64</v>
      </c>
      <c r="BU89" s="41" t="s">
        <v>64</v>
      </c>
      <c r="BV89" s="41" t="s">
        <v>64</v>
      </c>
      <c r="BW89" s="41" t="s">
        <v>64</v>
      </c>
      <c r="BX89" s="41" t="s">
        <v>64</v>
      </c>
      <c r="BY89" s="41" t="s">
        <v>64</v>
      </c>
      <c r="BZ89" s="41" t="s">
        <v>64</v>
      </c>
      <c r="CA89" s="41" t="s">
        <v>64</v>
      </c>
      <c r="CB89" s="41" t="s">
        <v>64</v>
      </c>
      <c r="CC89" s="41" t="s">
        <v>65</v>
      </c>
      <c r="CD89" s="41" t="s">
        <v>65</v>
      </c>
      <c r="CE89" s="41" t="s">
        <v>64</v>
      </c>
      <c r="CF89" s="41" t="s">
        <v>64</v>
      </c>
      <c r="CG89" s="41" t="s">
        <v>64</v>
      </c>
      <c r="CH89" s="41" t="s">
        <v>64</v>
      </c>
      <c r="CI89" s="41" t="s">
        <v>64</v>
      </c>
      <c r="CJ89" s="41" t="s">
        <v>64</v>
      </c>
      <c r="CK89" s="41" t="s">
        <v>64</v>
      </c>
      <c r="CL89" s="41" t="s">
        <v>64</v>
      </c>
      <c r="CM89" s="41" t="s">
        <v>64</v>
      </c>
      <c r="CN89" s="41" t="s">
        <v>65</v>
      </c>
      <c r="CO89" s="41" t="s">
        <v>64</v>
      </c>
      <c r="CP89" s="41" t="s">
        <v>64</v>
      </c>
      <c r="CQ89" s="41" t="s">
        <v>65</v>
      </c>
      <c r="CR89" s="41" t="s">
        <v>64</v>
      </c>
      <c r="CS89" s="41" t="s">
        <v>65</v>
      </c>
      <c r="CT89" s="41" t="s">
        <v>64</v>
      </c>
      <c r="CU89" s="41" t="s">
        <v>64</v>
      </c>
      <c r="CV89" s="41" t="s">
        <v>64</v>
      </c>
      <c r="CW89" s="41" t="s">
        <v>65</v>
      </c>
      <c r="CX89" s="41" t="s">
        <v>65</v>
      </c>
      <c r="CY89" s="41" t="s">
        <v>64</v>
      </c>
      <c r="CZ89" s="41" t="s">
        <v>64</v>
      </c>
      <c r="DA89" s="41" t="s">
        <v>64</v>
      </c>
      <c r="DB89" s="41" t="s">
        <v>65</v>
      </c>
      <c r="DC89" s="41" t="s">
        <v>65</v>
      </c>
      <c r="DD89" s="41" t="s">
        <v>64</v>
      </c>
      <c r="DE89" s="41" t="s">
        <v>65</v>
      </c>
      <c r="DF89" s="41" t="s">
        <v>64</v>
      </c>
      <c r="DG89" s="42"/>
      <c r="DH89" s="43" t="s">
        <v>66</v>
      </c>
      <c r="DI89" s="43" t="s">
        <v>66</v>
      </c>
      <c r="DJ89" s="58" t="s">
        <v>65</v>
      </c>
      <c r="DK89" s="43" t="s">
        <v>66</v>
      </c>
      <c r="DL89" s="43" t="s">
        <v>66</v>
      </c>
      <c r="DM89" s="43" t="s">
        <v>66</v>
      </c>
      <c r="DN89" s="43" t="s">
        <v>66</v>
      </c>
      <c r="DO89" s="58" t="s">
        <v>65</v>
      </c>
      <c r="DP89" s="43" t="s">
        <v>66</v>
      </c>
      <c r="DQ89" s="43" t="s">
        <v>66</v>
      </c>
      <c r="DR89" s="43" t="s">
        <v>66</v>
      </c>
      <c r="DS89" s="43" t="s">
        <v>66</v>
      </c>
      <c r="DT89" s="43" t="s">
        <v>66</v>
      </c>
      <c r="DU89" s="43" t="s">
        <v>66</v>
      </c>
      <c r="DV89" s="43" t="s">
        <v>66</v>
      </c>
      <c r="DW89" s="43" t="s">
        <v>66</v>
      </c>
      <c r="DX89" s="43" t="s">
        <v>66</v>
      </c>
      <c r="DY89" s="43" t="s">
        <v>66</v>
      </c>
      <c r="DZ89" s="43" t="s">
        <v>66</v>
      </c>
      <c r="EA89" s="43" t="s">
        <v>66</v>
      </c>
      <c r="EB89" s="43" t="s">
        <v>66</v>
      </c>
      <c r="EC89" s="43" t="s">
        <v>66</v>
      </c>
      <c r="ED89" s="43" t="s">
        <v>66</v>
      </c>
      <c r="EE89" s="43" t="s">
        <v>66</v>
      </c>
      <c r="EF89" s="43" t="s">
        <v>66</v>
      </c>
      <c r="EG89" s="43" t="s">
        <v>66</v>
      </c>
      <c r="EH89" s="43" t="s">
        <v>66</v>
      </c>
      <c r="EI89" s="43" t="s">
        <v>66</v>
      </c>
      <c r="EJ89" s="43" t="s">
        <v>66</v>
      </c>
      <c r="EK89" s="43" t="s">
        <v>66</v>
      </c>
      <c r="EL89" s="43" t="s">
        <v>66</v>
      </c>
      <c r="EM89" s="43" t="s">
        <v>66</v>
      </c>
      <c r="EN89" s="43" t="s">
        <v>66</v>
      </c>
      <c r="EO89" s="43" t="s">
        <v>66</v>
      </c>
      <c r="EP89" s="43" t="s">
        <v>66</v>
      </c>
      <c r="EQ89" s="43" t="s">
        <v>66</v>
      </c>
      <c r="ER89" s="43" t="s">
        <v>66</v>
      </c>
      <c r="ES89" s="43" t="s">
        <v>66</v>
      </c>
      <c r="ET89" s="43" t="s">
        <v>66</v>
      </c>
      <c r="EU89" s="43" t="s">
        <v>66</v>
      </c>
      <c r="EV89" s="43" t="s">
        <v>66</v>
      </c>
      <c r="EW89" s="43" t="s">
        <v>66</v>
      </c>
      <c r="EX89" s="43" t="s">
        <v>66</v>
      </c>
      <c r="EY89" s="43" t="s">
        <v>66</v>
      </c>
      <c r="EZ89" s="43" t="s">
        <v>66</v>
      </c>
      <c r="FA89" s="43" t="s">
        <v>66</v>
      </c>
      <c r="FB89" s="43" t="s">
        <v>66</v>
      </c>
      <c r="FC89" s="43" t="s">
        <v>66</v>
      </c>
      <c r="FD89" s="43" t="s">
        <v>66</v>
      </c>
      <c r="FE89" s="43" t="s">
        <v>66</v>
      </c>
      <c r="FF89" s="43" t="s">
        <v>66</v>
      </c>
      <c r="FG89" s="4"/>
      <c r="FH89" s="46" t="str">
        <f t="shared" si="21"/>
        <v/>
      </c>
      <c r="FI89" s="46" t="str">
        <f t="shared" si="21"/>
        <v/>
      </c>
      <c r="FJ89" s="46" t="str">
        <f t="shared" si="21"/>
        <v/>
      </c>
      <c r="FK89" s="46" t="str">
        <f t="shared" si="21"/>
        <v/>
      </c>
      <c r="FL89" s="46" t="str">
        <f t="shared" si="21"/>
        <v/>
      </c>
      <c r="FM89" s="46" t="str">
        <f t="shared" si="21"/>
        <v/>
      </c>
      <c r="FN89" s="46" t="str">
        <f t="shared" si="21"/>
        <v/>
      </c>
      <c r="FO89" s="46" t="str">
        <f t="shared" si="21"/>
        <v/>
      </c>
      <c r="FP89" s="46" t="str">
        <f t="shared" si="21"/>
        <v/>
      </c>
      <c r="FQ89" s="46" t="str">
        <f t="shared" si="21"/>
        <v/>
      </c>
      <c r="FR89" s="46" t="str">
        <f t="shared" si="21"/>
        <v/>
      </c>
      <c r="FS89" s="46" t="str">
        <f t="shared" si="21"/>
        <v/>
      </c>
      <c r="FT89" s="46" t="str">
        <f t="shared" si="21"/>
        <v/>
      </c>
      <c r="FU89" s="46" t="str">
        <f t="shared" si="21"/>
        <v/>
      </c>
      <c r="FV89" s="46" t="str">
        <f t="shared" si="21"/>
        <v/>
      </c>
      <c r="FW89" s="46" t="str">
        <f t="shared" ref="FW89:GC143" si="24">IF(BW89="NO CUMPLE","",IF(DW89="NO CUMPLE","",IF(DW89="NC","",IF(DW89="CUMPLE",W89))))</f>
        <v/>
      </c>
      <c r="FX89" s="46" t="str">
        <f t="shared" si="22"/>
        <v/>
      </c>
      <c r="FY89" s="46" t="str">
        <f t="shared" si="22"/>
        <v/>
      </c>
      <c r="FZ89" s="46" t="str">
        <f t="shared" si="22"/>
        <v/>
      </c>
      <c r="GA89" s="46" t="str">
        <f t="shared" si="22"/>
        <v/>
      </c>
      <c r="GB89" s="46" t="str">
        <f t="shared" si="22"/>
        <v/>
      </c>
      <c r="GC89" s="46" t="str">
        <f t="shared" si="22"/>
        <v/>
      </c>
      <c r="GD89" s="46" t="str">
        <f t="shared" si="22"/>
        <v/>
      </c>
      <c r="GE89" s="46" t="str">
        <f t="shared" si="22"/>
        <v/>
      </c>
      <c r="GF89" s="46" t="str">
        <f t="shared" si="22"/>
        <v/>
      </c>
      <c r="GG89" s="46" t="str">
        <f t="shared" si="22"/>
        <v/>
      </c>
      <c r="GH89" s="46" t="str">
        <f t="shared" si="22"/>
        <v/>
      </c>
      <c r="GI89" s="46" t="str">
        <f t="shared" si="22"/>
        <v/>
      </c>
      <c r="GJ89" s="46" t="str">
        <f t="shared" si="20"/>
        <v/>
      </c>
      <c r="GK89" s="46" t="str">
        <f t="shared" si="20"/>
        <v/>
      </c>
      <c r="GL89" s="46" t="str">
        <f t="shared" si="20"/>
        <v/>
      </c>
      <c r="GM89" s="46" t="str">
        <f t="shared" si="18"/>
        <v/>
      </c>
      <c r="GN89" s="46" t="str">
        <f t="shared" si="11"/>
        <v/>
      </c>
      <c r="GO89" s="46" t="str">
        <f t="shared" si="11"/>
        <v/>
      </c>
      <c r="GP89" s="46" t="str">
        <f t="shared" si="11"/>
        <v/>
      </c>
      <c r="GQ89" s="46" t="str">
        <f t="shared" si="11"/>
        <v/>
      </c>
      <c r="GR89" s="46" t="str">
        <f t="shared" si="11"/>
        <v/>
      </c>
      <c r="GS89" s="46" t="str">
        <f t="shared" si="11"/>
        <v/>
      </c>
      <c r="GT89" s="46" t="str">
        <f t="shared" si="11"/>
        <v/>
      </c>
      <c r="GU89" s="46" t="str">
        <f t="shared" si="11"/>
        <v/>
      </c>
      <c r="GV89" s="46" t="str">
        <f t="shared" si="23"/>
        <v/>
      </c>
      <c r="GW89" s="46" t="str">
        <f t="shared" si="23"/>
        <v/>
      </c>
      <c r="GX89" s="46" t="str">
        <f t="shared" si="23"/>
        <v/>
      </c>
      <c r="GY89" s="46" t="str">
        <f t="shared" si="23"/>
        <v/>
      </c>
      <c r="GZ89" s="46" t="str">
        <f t="shared" si="19"/>
        <v/>
      </c>
      <c r="HA89" s="46" t="str">
        <f t="shared" si="19"/>
        <v/>
      </c>
      <c r="HB89" s="46" t="str">
        <f t="shared" si="19"/>
        <v/>
      </c>
      <c r="HC89" s="46" t="str">
        <f t="shared" si="19"/>
        <v/>
      </c>
      <c r="HD89" s="46" t="str">
        <f t="shared" si="19"/>
        <v/>
      </c>
      <c r="HE89" s="46" t="str">
        <f t="shared" si="19"/>
        <v/>
      </c>
      <c r="HF89" s="46" t="str">
        <f t="shared" si="19"/>
        <v/>
      </c>
      <c r="HG89" s="4"/>
    </row>
    <row r="90" spans="1:215" ht="42" customHeight="1" x14ac:dyDescent="0.2">
      <c r="A90" s="33">
        <v>81</v>
      </c>
      <c r="B90" s="33" t="s">
        <v>121</v>
      </c>
      <c r="C90" s="55" t="s">
        <v>172</v>
      </c>
      <c r="D90" s="56" t="s">
        <v>176</v>
      </c>
      <c r="E90" s="33">
        <v>1</v>
      </c>
      <c r="F90" s="35">
        <v>10602900</v>
      </c>
      <c r="G90" s="51"/>
      <c r="H90" s="126">
        <v>0</v>
      </c>
      <c r="I90" s="126">
        <v>0</v>
      </c>
      <c r="J90" s="126">
        <v>19254200</v>
      </c>
      <c r="K90" s="126">
        <v>0</v>
      </c>
      <c r="L90" s="126">
        <v>0</v>
      </c>
      <c r="M90" s="126">
        <v>0</v>
      </c>
      <c r="N90" s="126">
        <v>0</v>
      </c>
      <c r="O90" s="126">
        <v>9760614.4299999997</v>
      </c>
      <c r="P90" s="38">
        <v>0</v>
      </c>
      <c r="Q90" s="126">
        <v>0</v>
      </c>
      <c r="R90" s="126">
        <v>0</v>
      </c>
      <c r="S90" s="126">
        <v>0</v>
      </c>
      <c r="T90" s="126">
        <v>0</v>
      </c>
      <c r="U90" s="126">
        <v>0</v>
      </c>
      <c r="V90" s="126">
        <v>0</v>
      </c>
      <c r="W90" s="38">
        <v>0</v>
      </c>
      <c r="X90" s="38">
        <v>0</v>
      </c>
      <c r="Y90" s="38">
        <v>0</v>
      </c>
      <c r="Z90" s="126">
        <v>0</v>
      </c>
      <c r="AA90" s="126">
        <v>0</v>
      </c>
      <c r="AB90" s="126">
        <v>0</v>
      </c>
      <c r="AC90" s="126">
        <v>0</v>
      </c>
      <c r="AD90" s="126">
        <v>19652850</v>
      </c>
      <c r="AE90" s="126">
        <v>0</v>
      </c>
      <c r="AF90" s="38">
        <v>0</v>
      </c>
      <c r="AG90" s="126">
        <v>0</v>
      </c>
      <c r="AH90" s="126">
        <v>0</v>
      </c>
      <c r="AI90" s="126">
        <v>0</v>
      </c>
      <c r="AJ90" s="126">
        <v>0</v>
      </c>
      <c r="AK90" s="126">
        <v>0</v>
      </c>
      <c r="AL90" s="126">
        <v>0</v>
      </c>
      <c r="AM90" s="126">
        <v>10234000</v>
      </c>
      <c r="AN90" s="38">
        <v>0</v>
      </c>
      <c r="AO90" s="38">
        <v>0</v>
      </c>
      <c r="AP90" s="126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126">
        <v>0</v>
      </c>
      <c r="AX90" s="38">
        <v>0</v>
      </c>
      <c r="AY90" s="38">
        <v>0</v>
      </c>
      <c r="AZ90" s="39">
        <v>0</v>
      </c>
      <c r="BA90" s="38">
        <v>0</v>
      </c>
      <c r="BB90" s="40">
        <v>0</v>
      </c>
      <c r="BC90" s="38">
        <v>0</v>
      </c>
      <c r="BD90" s="38">
        <v>0</v>
      </c>
      <c r="BE90" s="38">
        <v>0</v>
      </c>
      <c r="BF90" s="37">
        <v>0</v>
      </c>
      <c r="BH90" s="41" t="s">
        <v>65</v>
      </c>
      <c r="BI90" s="41" t="s">
        <v>64</v>
      </c>
      <c r="BJ90" s="41" t="s">
        <v>64</v>
      </c>
      <c r="BK90" s="41" t="s">
        <v>64</v>
      </c>
      <c r="BL90" s="41" t="s">
        <v>65</v>
      </c>
      <c r="BM90" s="41" t="s">
        <v>64</v>
      </c>
      <c r="BN90" s="41" t="s">
        <v>65</v>
      </c>
      <c r="BO90" s="41" t="s">
        <v>64</v>
      </c>
      <c r="BP90" s="41" t="s">
        <v>64</v>
      </c>
      <c r="BQ90" s="41" t="s">
        <v>64</v>
      </c>
      <c r="BR90" s="41" t="s">
        <v>64</v>
      </c>
      <c r="BS90" s="41" t="s">
        <v>65</v>
      </c>
      <c r="BT90" s="41" t="s">
        <v>64</v>
      </c>
      <c r="BU90" s="41" t="s">
        <v>64</v>
      </c>
      <c r="BV90" s="41" t="s">
        <v>64</v>
      </c>
      <c r="BW90" s="41" t="s">
        <v>64</v>
      </c>
      <c r="BX90" s="41" t="s">
        <v>64</v>
      </c>
      <c r="BY90" s="41" t="s">
        <v>64</v>
      </c>
      <c r="BZ90" s="41" t="s">
        <v>64</v>
      </c>
      <c r="CA90" s="41" t="s">
        <v>64</v>
      </c>
      <c r="CB90" s="41" t="s">
        <v>64</v>
      </c>
      <c r="CC90" s="41" t="s">
        <v>65</v>
      </c>
      <c r="CD90" s="41" t="s">
        <v>65</v>
      </c>
      <c r="CE90" s="41" t="s">
        <v>64</v>
      </c>
      <c r="CF90" s="41" t="s">
        <v>64</v>
      </c>
      <c r="CG90" s="41" t="s">
        <v>64</v>
      </c>
      <c r="CH90" s="41" t="s">
        <v>64</v>
      </c>
      <c r="CI90" s="41" t="s">
        <v>64</v>
      </c>
      <c r="CJ90" s="41" t="s">
        <v>64</v>
      </c>
      <c r="CK90" s="41" t="s">
        <v>64</v>
      </c>
      <c r="CL90" s="41" t="s">
        <v>64</v>
      </c>
      <c r="CM90" s="41" t="s">
        <v>64</v>
      </c>
      <c r="CN90" s="41" t="s">
        <v>65</v>
      </c>
      <c r="CO90" s="41" t="s">
        <v>64</v>
      </c>
      <c r="CP90" s="41" t="s">
        <v>64</v>
      </c>
      <c r="CQ90" s="41" t="s">
        <v>65</v>
      </c>
      <c r="CR90" s="41" t="s">
        <v>64</v>
      </c>
      <c r="CS90" s="41" t="s">
        <v>65</v>
      </c>
      <c r="CT90" s="41" t="s">
        <v>64</v>
      </c>
      <c r="CU90" s="41" t="s">
        <v>64</v>
      </c>
      <c r="CV90" s="41" t="s">
        <v>64</v>
      </c>
      <c r="CW90" s="41" t="s">
        <v>65</v>
      </c>
      <c r="CX90" s="41" t="s">
        <v>65</v>
      </c>
      <c r="CY90" s="41" t="s">
        <v>64</v>
      </c>
      <c r="CZ90" s="41" t="s">
        <v>64</v>
      </c>
      <c r="DA90" s="41" t="s">
        <v>64</v>
      </c>
      <c r="DB90" s="41" t="s">
        <v>65</v>
      </c>
      <c r="DC90" s="41" t="s">
        <v>65</v>
      </c>
      <c r="DD90" s="41" t="s">
        <v>64</v>
      </c>
      <c r="DE90" s="41" t="s">
        <v>65</v>
      </c>
      <c r="DF90" s="41" t="s">
        <v>64</v>
      </c>
      <c r="DG90" s="42"/>
      <c r="DH90" s="43" t="s">
        <v>66</v>
      </c>
      <c r="DI90" s="43" t="s">
        <v>66</v>
      </c>
      <c r="DJ90" s="44" t="s">
        <v>64</v>
      </c>
      <c r="DK90" s="43" t="s">
        <v>66</v>
      </c>
      <c r="DL90" s="43" t="s">
        <v>66</v>
      </c>
      <c r="DM90" s="43" t="s">
        <v>66</v>
      </c>
      <c r="DN90" s="43" t="s">
        <v>66</v>
      </c>
      <c r="DO90" s="58" t="s">
        <v>65</v>
      </c>
      <c r="DP90" s="43" t="s">
        <v>66</v>
      </c>
      <c r="DQ90" s="43" t="s">
        <v>66</v>
      </c>
      <c r="DR90" s="43" t="s">
        <v>66</v>
      </c>
      <c r="DS90" s="43" t="s">
        <v>66</v>
      </c>
      <c r="DT90" s="43" t="s">
        <v>66</v>
      </c>
      <c r="DU90" s="43" t="s">
        <v>66</v>
      </c>
      <c r="DV90" s="43" t="s">
        <v>66</v>
      </c>
      <c r="DW90" s="43" t="s">
        <v>66</v>
      </c>
      <c r="DX90" s="43" t="s">
        <v>66</v>
      </c>
      <c r="DY90" s="43" t="s">
        <v>66</v>
      </c>
      <c r="DZ90" s="43" t="s">
        <v>66</v>
      </c>
      <c r="EA90" s="43" t="s">
        <v>66</v>
      </c>
      <c r="EB90" s="43" t="s">
        <v>66</v>
      </c>
      <c r="EC90" s="43" t="s">
        <v>66</v>
      </c>
      <c r="ED90" s="58" t="s">
        <v>65</v>
      </c>
      <c r="EE90" s="43" t="s">
        <v>66</v>
      </c>
      <c r="EF90" s="43" t="s">
        <v>66</v>
      </c>
      <c r="EG90" s="43" t="s">
        <v>66</v>
      </c>
      <c r="EH90" s="43" t="s">
        <v>66</v>
      </c>
      <c r="EI90" s="43" t="s">
        <v>66</v>
      </c>
      <c r="EJ90" s="43" t="s">
        <v>66</v>
      </c>
      <c r="EK90" s="43" t="s">
        <v>66</v>
      </c>
      <c r="EL90" s="43" t="s">
        <v>66</v>
      </c>
      <c r="EM90" s="125" t="s">
        <v>65</v>
      </c>
      <c r="EN90" s="43" t="s">
        <v>66</v>
      </c>
      <c r="EO90" s="43" t="s">
        <v>66</v>
      </c>
      <c r="EP90" s="43" t="s">
        <v>66</v>
      </c>
      <c r="EQ90" s="43" t="s">
        <v>66</v>
      </c>
      <c r="ER90" s="43" t="s">
        <v>66</v>
      </c>
      <c r="ES90" s="43" t="s">
        <v>66</v>
      </c>
      <c r="ET90" s="43" t="s">
        <v>66</v>
      </c>
      <c r="EU90" s="43" t="s">
        <v>66</v>
      </c>
      <c r="EV90" s="43" t="s">
        <v>66</v>
      </c>
      <c r="EW90" s="43" t="s">
        <v>66</v>
      </c>
      <c r="EX90" s="43" t="s">
        <v>66</v>
      </c>
      <c r="EY90" s="43" t="s">
        <v>66</v>
      </c>
      <c r="EZ90" s="43" t="s">
        <v>66</v>
      </c>
      <c r="FA90" s="43" t="s">
        <v>66</v>
      </c>
      <c r="FB90" s="43" t="s">
        <v>66</v>
      </c>
      <c r="FC90" s="43" t="s">
        <v>66</v>
      </c>
      <c r="FD90" s="43" t="s">
        <v>66</v>
      </c>
      <c r="FE90" s="43" t="s">
        <v>66</v>
      </c>
      <c r="FF90" s="43" t="s">
        <v>66</v>
      </c>
      <c r="FG90" s="4"/>
      <c r="FH90" s="46" t="str">
        <f t="shared" ref="FH90:FV106" si="25">IF(BH90="NO CUMPLE","",IF(DH90="NO CUMPLE","",IF(DH90="NC","",IF(DH90="CUMPLE",H90))))</f>
        <v/>
      </c>
      <c r="FI90" s="46" t="str">
        <f t="shared" si="25"/>
        <v/>
      </c>
      <c r="FJ90" s="46">
        <f t="shared" si="25"/>
        <v>19254200</v>
      </c>
      <c r="FK90" s="46" t="str">
        <f t="shared" si="25"/>
        <v/>
      </c>
      <c r="FL90" s="46" t="str">
        <f t="shared" si="25"/>
        <v/>
      </c>
      <c r="FM90" s="46" t="str">
        <f t="shared" si="25"/>
        <v/>
      </c>
      <c r="FN90" s="46" t="str">
        <f t="shared" si="25"/>
        <v/>
      </c>
      <c r="FO90" s="46" t="str">
        <f t="shared" si="25"/>
        <v/>
      </c>
      <c r="FP90" s="46" t="str">
        <f t="shared" si="25"/>
        <v/>
      </c>
      <c r="FQ90" s="46" t="str">
        <f t="shared" si="25"/>
        <v/>
      </c>
      <c r="FR90" s="46" t="str">
        <f t="shared" si="25"/>
        <v/>
      </c>
      <c r="FS90" s="46" t="str">
        <f t="shared" si="25"/>
        <v/>
      </c>
      <c r="FT90" s="46" t="str">
        <f t="shared" si="25"/>
        <v/>
      </c>
      <c r="FU90" s="46" t="str">
        <f t="shared" si="25"/>
        <v/>
      </c>
      <c r="FV90" s="46" t="str">
        <f t="shared" si="25"/>
        <v/>
      </c>
      <c r="FW90" s="46" t="str">
        <f t="shared" si="24"/>
        <v/>
      </c>
      <c r="FX90" s="46" t="str">
        <f t="shared" si="22"/>
        <v/>
      </c>
      <c r="FY90" s="46" t="str">
        <f t="shared" si="22"/>
        <v/>
      </c>
      <c r="FZ90" s="46" t="str">
        <f t="shared" si="22"/>
        <v/>
      </c>
      <c r="GA90" s="46" t="str">
        <f t="shared" si="22"/>
        <v/>
      </c>
      <c r="GB90" s="46" t="str">
        <f t="shared" si="22"/>
        <v/>
      </c>
      <c r="GC90" s="46" t="str">
        <f t="shared" si="22"/>
        <v/>
      </c>
      <c r="GD90" s="46" t="str">
        <f t="shared" si="22"/>
        <v/>
      </c>
      <c r="GE90" s="46" t="str">
        <f t="shared" si="22"/>
        <v/>
      </c>
      <c r="GF90" s="46" t="str">
        <f t="shared" si="22"/>
        <v/>
      </c>
      <c r="GG90" s="46" t="str">
        <f t="shared" si="22"/>
        <v/>
      </c>
      <c r="GH90" s="46" t="str">
        <f t="shared" si="22"/>
        <v/>
      </c>
      <c r="GI90" s="46" t="str">
        <f t="shared" si="22"/>
        <v/>
      </c>
      <c r="GJ90" s="46" t="str">
        <f t="shared" si="20"/>
        <v/>
      </c>
      <c r="GK90" s="46" t="str">
        <f t="shared" si="20"/>
        <v/>
      </c>
      <c r="GL90" s="46" t="str">
        <f t="shared" si="20"/>
        <v/>
      </c>
      <c r="GM90" s="46" t="str">
        <f t="shared" si="18"/>
        <v/>
      </c>
      <c r="GN90" s="46" t="str">
        <f t="shared" si="11"/>
        <v/>
      </c>
      <c r="GO90" s="46" t="str">
        <f t="shared" si="11"/>
        <v/>
      </c>
      <c r="GP90" s="46" t="str">
        <f t="shared" si="11"/>
        <v/>
      </c>
      <c r="GQ90" s="46" t="str">
        <f t="shared" si="11"/>
        <v/>
      </c>
      <c r="GR90" s="46" t="str">
        <f t="shared" si="11"/>
        <v/>
      </c>
      <c r="GS90" s="46" t="str">
        <f t="shared" si="11"/>
        <v/>
      </c>
      <c r="GT90" s="46" t="str">
        <f t="shared" si="11"/>
        <v/>
      </c>
      <c r="GU90" s="46" t="str">
        <f t="shared" si="11"/>
        <v/>
      </c>
      <c r="GV90" s="46" t="str">
        <f t="shared" si="23"/>
        <v/>
      </c>
      <c r="GW90" s="46" t="str">
        <f t="shared" si="23"/>
        <v/>
      </c>
      <c r="GX90" s="46" t="str">
        <f t="shared" si="23"/>
        <v/>
      </c>
      <c r="GY90" s="46" t="str">
        <f t="shared" si="23"/>
        <v/>
      </c>
      <c r="GZ90" s="46" t="str">
        <f t="shared" si="19"/>
        <v/>
      </c>
      <c r="HA90" s="46" t="str">
        <f t="shared" si="19"/>
        <v/>
      </c>
      <c r="HB90" s="46" t="str">
        <f t="shared" si="19"/>
        <v/>
      </c>
      <c r="HC90" s="46" t="str">
        <f t="shared" si="19"/>
        <v/>
      </c>
      <c r="HD90" s="46" t="str">
        <f t="shared" si="19"/>
        <v/>
      </c>
      <c r="HE90" s="46" t="str">
        <f t="shared" si="19"/>
        <v/>
      </c>
      <c r="HF90" s="46" t="str">
        <f t="shared" si="19"/>
        <v/>
      </c>
      <c r="HG90" s="4"/>
    </row>
    <row r="91" spans="1:215" ht="42" customHeight="1" x14ac:dyDescent="0.2">
      <c r="A91" s="33">
        <v>82</v>
      </c>
      <c r="B91" s="33" t="s">
        <v>121</v>
      </c>
      <c r="C91" s="55" t="s">
        <v>177</v>
      </c>
      <c r="D91" s="56" t="s">
        <v>178</v>
      </c>
      <c r="E91" s="33">
        <v>1</v>
      </c>
      <c r="F91" s="35">
        <v>4989670</v>
      </c>
      <c r="G91" s="51"/>
      <c r="H91" s="126">
        <v>0</v>
      </c>
      <c r="I91" s="126">
        <v>0</v>
      </c>
      <c r="J91" s="126">
        <v>0</v>
      </c>
      <c r="K91" s="126">
        <v>0</v>
      </c>
      <c r="L91" s="126">
        <v>0</v>
      </c>
      <c r="M91" s="126">
        <v>0</v>
      </c>
      <c r="N91" s="126">
        <v>0</v>
      </c>
      <c r="O91" s="126">
        <v>0</v>
      </c>
      <c r="P91" s="38">
        <v>0</v>
      </c>
      <c r="Q91" s="126">
        <v>0</v>
      </c>
      <c r="R91" s="126">
        <v>0</v>
      </c>
      <c r="S91" s="126">
        <v>0</v>
      </c>
      <c r="T91" s="126">
        <v>0</v>
      </c>
      <c r="U91" s="126">
        <v>0</v>
      </c>
      <c r="V91" s="126">
        <v>0</v>
      </c>
      <c r="W91" s="38">
        <v>0</v>
      </c>
      <c r="X91" s="38">
        <v>0</v>
      </c>
      <c r="Y91" s="38">
        <v>0</v>
      </c>
      <c r="Z91" s="126">
        <v>0</v>
      </c>
      <c r="AA91" s="126">
        <v>0</v>
      </c>
      <c r="AB91" s="126">
        <v>0</v>
      </c>
      <c r="AC91" s="126">
        <v>0</v>
      </c>
      <c r="AD91" s="126">
        <v>0</v>
      </c>
      <c r="AE91" s="126">
        <v>0</v>
      </c>
      <c r="AF91" s="38">
        <v>0</v>
      </c>
      <c r="AG91" s="126">
        <v>0</v>
      </c>
      <c r="AH91" s="126">
        <v>0</v>
      </c>
      <c r="AI91" s="126">
        <v>0</v>
      </c>
      <c r="AJ91" s="126">
        <v>0</v>
      </c>
      <c r="AK91" s="126">
        <v>0</v>
      </c>
      <c r="AL91" s="126">
        <v>0</v>
      </c>
      <c r="AM91" s="126">
        <v>0</v>
      </c>
      <c r="AN91" s="38">
        <v>0</v>
      </c>
      <c r="AO91" s="38">
        <v>0</v>
      </c>
      <c r="AP91" s="126">
        <v>0</v>
      </c>
      <c r="AQ91" s="38">
        <v>0</v>
      </c>
      <c r="AR91" s="38">
        <v>0</v>
      </c>
      <c r="AS91" s="38">
        <v>4986100</v>
      </c>
      <c r="AT91" s="38">
        <v>0</v>
      </c>
      <c r="AU91" s="38">
        <v>0</v>
      </c>
      <c r="AV91" s="38">
        <v>0</v>
      </c>
      <c r="AW91" s="126">
        <v>0</v>
      </c>
      <c r="AX91" s="38">
        <v>0</v>
      </c>
      <c r="AY91" s="38">
        <v>0</v>
      </c>
      <c r="AZ91" s="39">
        <v>0</v>
      </c>
      <c r="BA91" s="38">
        <v>0</v>
      </c>
      <c r="BB91" s="40">
        <v>0</v>
      </c>
      <c r="BC91" s="38">
        <v>0</v>
      </c>
      <c r="BD91" s="38">
        <v>0</v>
      </c>
      <c r="BE91" s="38">
        <v>0</v>
      </c>
      <c r="BF91" s="37">
        <v>0</v>
      </c>
      <c r="BH91" s="41" t="s">
        <v>65</v>
      </c>
      <c r="BI91" s="41" t="s">
        <v>64</v>
      </c>
      <c r="BJ91" s="41" t="s">
        <v>64</v>
      </c>
      <c r="BK91" s="41" t="s">
        <v>64</v>
      </c>
      <c r="BL91" s="41" t="s">
        <v>65</v>
      </c>
      <c r="BM91" s="41" t="s">
        <v>64</v>
      </c>
      <c r="BN91" s="41" t="s">
        <v>65</v>
      </c>
      <c r="BO91" s="41" t="s">
        <v>64</v>
      </c>
      <c r="BP91" s="41" t="s">
        <v>64</v>
      </c>
      <c r="BQ91" s="41" t="s">
        <v>64</v>
      </c>
      <c r="BR91" s="41" t="s">
        <v>64</v>
      </c>
      <c r="BS91" s="41" t="s">
        <v>65</v>
      </c>
      <c r="BT91" s="41" t="s">
        <v>64</v>
      </c>
      <c r="BU91" s="41" t="s">
        <v>64</v>
      </c>
      <c r="BV91" s="41" t="s">
        <v>64</v>
      </c>
      <c r="BW91" s="41" t="s">
        <v>64</v>
      </c>
      <c r="BX91" s="41" t="s">
        <v>64</v>
      </c>
      <c r="BY91" s="41" t="s">
        <v>64</v>
      </c>
      <c r="BZ91" s="41" t="s">
        <v>64</v>
      </c>
      <c r="CA91" s="41" t="s">
        <v>64</v>
      </c>
      <c r="CB91" s="41" t="s">
        <v>64</v>
      </c>
      <c r="CC91" s="41" t="s">
        <v>65</v>
      </c>
      <c r="CD91" s="41" t="s">
        <v>65</v>
      </c>
      <c r="CE91" s="41" t="s">
        <v>64</v>
      </c>
      <c r="CF91" s="41" t="s">
        <v>64</v>
      </c>
      <c r="CG91" s="41" t="s">
        <v>64</v>
      </c>
      <c r="CH91" s="41" t="s">
        <v>64</v>
      </c>
      <c r="CI91" s="41" t="s">
        <v>64</v>
      </c>
      <c r="CJ91" s="41" t="s">
        <v>64</v>
      </c>
      <c r="CK91" s="41" t="s">
        <v>64</v>
      </c>
      <c r="CL91" s="41" t="s">
        <v>64</v>
      </c>
      <c r="CM91" s="41" t="s">
        <v>64</v>
      </c>
      <c r="CN91" s="41" t="s">
        <v>65</v>
      </c>
      <c r="CO91" s="41" t="s">
        <v>64</v>
      </c>
      <c r="CP91" s="41" t="s">
        <v>64</v>
      </c>
      <c r="CQ91" s="41" t="s">
        <v>65</v>
      </c>
      <c r="CR91" s="41" t="s">
        <v>64</v>
      </c>
      <c r="CS91" s="41" t="s">
        <v>65</v>
      </c>
      <c r="CT91" s="41" t="s">
        <v>64</v>
      </c>
      <c r="CU91" s="41" t="s">
        <v>64</v>
      </c>
      <c r="CV91" s="41" t="s">
        <v>64</v>
      </c>
      <c r="CW91" s="41" t="s">
        <v>65</v>
      </c>
      <c r="CX91" s="41" t="s">
        <v>65</v>
      </c>
      <c r="CY91" s="41" t="s">
        <v>64</v>
      </c>
      <c r="CZ91" s="41" t="s">
        <v>64</v>
      </c>
      <c r="DA91" s="41" t="s">
        <v>64</v>
      </c>
      <c r="DB91" s="41" t="s">
        <v>65</v>
      </c>
      <c r="DC91" s="41" t="s">
        <v>65</v>
      </c>
      <c r="DD91" s="41" t="s">
        <v>64</v>
      </c>
      <c r="DE91" s="41" t="s">
        <v>65</v>
      </c>
      <c r="DF91" s="41" t="s">
        <v>64</v>
      </c>
      <c r="DG91" s="42"/>
      <c r="DH91" s="43" t="s">
        <v>66</v>
      </c>
      <c r="DI91" s="43" t="s">
        <v>66</v>
      </c>
      <c r="DJ91" s="43" t="s">
        <v>66</v>
      </c>
      <c r="DK91" s="43" t="s">
        <v>66</v>
      </c>
      <c r="DL91" s="43" t="s">
        <v>66</v>
      </c>
      <c r="DM91" s="43" t="s">
        <v>66</v>
      </c>
      <c r="DN91" s="43" t="s">
        <v>66</v>
      </c>
      <c r="DO91" s="43" t="s">
        <v>66</v>
      </c>
      <c r="DP91" s="43" t="s">
        <v>66</v>
      </c>
      <c r="DQ91" s="43" t="s">
        <v>66</v>
      </c>
      <c r="DR91" s="43" t="s">
        <v>66</v>
      </c>
      <c r="DS91" s="43" t="s">
        <v>66</v>
      </c>
      <c r="DT91" s="43" t="s">
        <v>66</v>
      </c>
      <c r="DU91" s="43" t="s">
        <v>66</v>
      </c>
      <c r="DV91" s="43" t="s">
        <v>66</v>
      </c>
      <c r="DW91" s="43" t="s">
        <v>66</v>
      </c>
      <c r="DX91" s="43" t="s">
        <v>66</v>
      </c>
      <c r="DY91" s="43" t="s">
        <v>66</v>
      </c>
      <c r="DZ91" s="43" t="s">
        <v>66</v>
      </c>
      <c r="EA91" s="43" t="s">
        <v>66</v>
      </c>
      <c r="EB91" s="43" t="s">
        <v>66</v>
      </c>
      <c r="EC91" s="43" t="s">
        <v>66</v>
      </c>
      <c r="ED91" s="43" t="s">
        <v>66</v>
      </c>
      <c r="EE91" s="43" t="s">
        <v>66</v>
      </c>
      <c r="EF91" s="43" t="s">
        <v>66</v>
      </c>
      <c r="EG91" s="43" t="s">
        <v>66</v>
      </c>
      <c r="EH91" s="43" t="s">
        <v>66</v>
      </c>
      <c r="EI91" s="43" t="s">
        <v>66</v>
      </c>
      <c r="EJ91" s="43" t="s">
        <v>66</v>
      </c>
      <c r="EK91" s="43" t="s">
        <v>66</v>
      </c>
      <c r="EL91" s="43" t="s">
        <v>66</v>
      </c>
      <c r="EM91" s="43" t="s">
        <v>66</v>
      </c>
      <c r="EN91" s="43" t="s">
        <v>66</v>
      </c>
      <c r="EO91" s="43" t="s">
        <v>66</v>
      </c>
      <c r="EP91" s="43" t="s">
        <v>66</v>
      </c>
      <c r="EQ91" s="43" t="s">
        <v>66</v>
      </c>
      <c r="ER91" s="43" t="s">
        <v>66</v>
      </c>
      <c r="ES91" s="44" t="s">
        <v>64</v>
      </c>
      <c r="ET91" s="43" t="s">
        <v>66</v>
      </c>
      <c r="EU91" s="43" t="s">
        <v>66</v>
      </c>
      <c r="EV91" s="43" t="s">
        <v>66</v>
      </c>
      <c r="EW91" s="43" t="s">
        <v>66</v>
      </c>
      <c r="EX91" s="43" t="s">
        <v>66</v>
      </c>
      <c r="EY91" s="43" t="s">
        <v>66</v>
      </c>
      <c r="EZ91" s="43" t="s">
        <v>66</v>
      </c>
      <c r="FA91" s="43" t="s">
        <v>66</v>
      </c>
      <c r="FB91" s="43" t="s">
        <v>66</v>
      </c>
      <c r="FC91" s="43" t="s">
        <v>66</v>
      </c>
      <c r="FD91" s="43" t="s">
        <v>66</v>
      </c>
      <c r="FE91" s="43" t="s">
        <v>66</v>
      </c>
      <c r="FF91" s="43" t="s">
        <v>66</v>
      </c>
      <c r="FG91" s="4"/>
      <c r="FH91" s="46" t="str">
        <f t="shared" si="25"/>
        <v/>
      </c>
      <c r="FI91" s="46" t="str">
        <f t="shared" si="25"/>
        <v/>
      </c>
      <c r="FJ91" s="46" t="str">
        <f t="shared" si="25"/>
        <v/>
      </c>
      <c r="FK91" s="46" t="str">
        <f t="shared" si="25"/>
        <v/>
      </c>
      <c r="FL91" s="46" t="str">
        <f t="shared" si="25"/>
        <v/>
      </c>
      <c r="FM91" s="46" t="str">
        <f t="shared" si="25"/>
        <v/>
      </c>
      <c r="FN91" s="46" t="str">
        <f t="shared" si="25"/>
        <v/>
      </c>
      <c r="FO91" s="46" t="str">
        <f t="shared" si="25"/>
        <v/>
      </c>
      <c r="FP91" s="46" t="str">
        <f t="shared" si="25"/>
        <v/>
      </c>
      <c r="FQ91" s="46" t="str">
        <f t="shared" si="25"/>
        <v/>
      </c>
      <c r="FR91" s="46" t="str">
        <f t="shared" si="25"/>
        <v/>
      </c>
      <c r="FS91" s="46" t="str">
        <f t="shared" si="25"/>
        <v/>
      </c>
      <c r="FT91" s="46" t="str">
        <f t="shared" si="25"/>
        <v/>
      </c>
      <c r="FU91" s="46" t="str">
        <f t="shared" si="25"/>
        <v/>
      </c>
      <c r="FV91" s="46" t="str">
        <f t="shared" si="25"/>
        <v/>
      </c>
      <c r="FW91" s="46" t="str">
        <f t="shared" si="24"/>
        <v/>
      </c>
      <c r="FX91" s="46" t="str">
        <f t="shared" si="22"/>
        <v/>
      </c>
      <c r="FY91" s="46" t="str">
        <f t="shared" si="22"/>
        <v/>
      </c>
      <c r="FZ91" s="46" t="str">
        <f t="shared" si="22"/>
        <v/>
      </c>
      <c r="GA91" s="46" t="str">
        <f t="shared" si="22"/>
        <v/>
      </c>
      <c r="GB91" s="46" t="str">
        <f t="shared" si="22"/>
        <v/>
      </c>
      <c r="GC91" s="46" t="str">
        <f t="shared" si="22"/>
        <v/>
      </c>
      <c r="GD91" s="46" t="str">
        <f t="shared" si="22"/>
        <v/>
      </c>
      <c r="GE91" s="46" t="str">
        <f t="shared" si="22"/>
        <v/>
      </c>
      <c r="GF91" s="46" t="str">
        <f t="shared" si="22"/>
        <v/>
      </c>
      <c r="GG91" s="46" t="str">
        <f t="shared" si="22"/>
        <v/>
      </c>
      <c r="GH91" s="46" t="str">
        <f t="shared" si="22"/>
        <v/>
      </c>
      <c r="GI91" s="46" t="str">
        <f t="shared" si="22"/>
        <v/>
      </c>
      <c r="GJ91" s="46" t="str">
        <f t="shared" si="20"/>
        <v/>
      </c>
      <c r="GK91" s="46" t="str">
        <f t="shared" si="20"/>
        <v/>
      </c>
      <c r="GL91" s="46" t="str">
        <f t="shared" si="20"/>
        <v/>
      </c>
      <c r="GM91" s="46" t="str">
        <f t="shared" si="18"/>
        <v/>
      </c>
      <c r="GN91" s="46" t="str">
        <f t="shared" si="11"/>
        <v/>
      </c>
      <c r="GO91" s="46" t="str">
        <f t="shared" si="11"/>
        <v/>
      </c>
      <c r="GP91" s="46" t="str">
        <f t="shared" si="11"/>
        <v/>
      </c>
      <c r="GQ91" s="46" t="str">
        <f t="shared" si="11"/>
        <v/>
      </c>
      <c r="GR91" s="46" t="str">
        <f t="shared" si="11"/>
        <v/>
      </c>
      <c r="GS91" s="46" t="str">
        <f t="shared" si="11"/>
        <v/>
      </c>
      <c r="GT91" s="46" t="str">
        <f t="shared" si="11"/>
        <v/>
      </c>
      <c r="GU91" s="46" t="str">
        <f t="shared" si="11"/>
        <v/>
      </c>
      <c r="GV91" s="46" t="str">
        <f t="shared" si="23"/>
        <v/>
      </c>
      <c r="GW91" s="46" t="str">
        <f t="shared" si="23"/>
        <v/>
      </c>
      <c r="GX91" s="46" t="str">
        <f t="shared" si="23"/>
        <v/>
      </c>
      <c r="GY91" s="46" t="str">
        <f t="shared" si="23"/>
        <v/>
      </c>
      <c r="GZ91" s="46" t="str">
        <f t="shared" si="19"/>
        <v/>
      </c>
      <c r="HA91" s="46" t="str">
        <f t="shared" si="19"/>
        <v/>
      </c>
      <c r="HB91" s="46" t="str">
        <f t="shared" si="19"/>
        <v/>
      </c>
      <c r="HC91" s="46" t="str">
        <f t="shared" si="19"/>
        <v/>
      </c>
      <c r="HD91" s="46" t="str">
        <f t="shared" si="19"/>
        <v/>
      </c>
      <c r="HE91" s="46" t="str">
        <f t="shared" si="19"/>
        <v/>
      </c>
      <c r="HF91" s="46" t="str">
        <f t="shared" si="19"/>
        <v/>
      </c>
      <c r="HG91" s="4"/>
    </row>
    <row r="92" spans="1:215" ht="42" customHeight="1" x14ac:dyDescent="0.2">
      <c r="A92" s="33">
        <v>83</v>
      </c>
      <c r="B92" s="33" t="s">
        <v>121</v>
      </c>
      <c r="C92" s="55" t="s">
        <v>177</v>
      </c>
      <c r="D92" s="56" t="s">
        <v>179</v>
      </c>
      <c r="E92" s="33">
        <v>1</v>
      </c>
      <c r="F92" s="35">
        <v>23562000</v>
      </c>
      <c r="G92" s="51"/>
      <c r="H92" s="126">
        <v>0</v>
      </c>
      <c r="I92" s="126">
        <v>0</v>
      </c>
      <c r="J92" s="126">
        <v>11609640</v>
      </c>
      <c r="K92" s="126">
        <v>0</v>
      </c>
      <c r="L92" s="126">
        <v>0</v>
      </c>
      <c r="M92" s="126">
        <v>0</v>
      </c>
      <c r="N92" s="126">
        <v>0</v>
      </c>
      <c r="O92" s="126">
        <v>0</v>
      </c>
      <c r="P92" s="38">
        <v>0</v>
      </c>
      <c r="Q92" s="126">
        <v>0</v>
      </c>
      <c r="R92" s="126">
        <v>21896000</v>
      </c>
      <c r="S92" s="126">
        <v>0</v>
      </c>
      <c r="T92" s="126">
        <v>0</v>
      </c>
      <c r="U92" s="126">
        <v>0</v>
      </c>
      <c r="V92" s="126">
        <v>23562000</v>
      </c>
      <c r="W92" s="38">
        <v>0</v>
      </c>
      <c r="X92" s="38">
        <v>0</v>
      </c>
      <c r="Y92" s="38">
        <v>0</v>
      </c>
      <c r="Z92" s="126">
        <v>0</v>
      </c>
      <c r="AA92" s="126">
        <v>0</v>
      </c>
      <c r="AB92" s="126">
        <v>0</v>
      </c>
      <c r="AC92" s="126">
        <v>0</v>
      </c>
      <c r="AD92" s="126">
        <v>0</v>
      </c>
      <c r="AE92" s="126">
        <v>0</v>
      </c>
      <c r="AF92" s="38">
        <v>0</v>
      </c>
      <c r="AG92" s="126">
        <v>0</v>
      </c>
      <c r="AH92" s="126">
        <v>0</v>
      </c>
      <c r="AI92" s="126">
        <v>0</v>
      </c>
      <c r="AJ92" s="126">
        <v>0</v>
      </c>
      <c r="AK92" s="126">
        <v>0</v>
      </c>
      <c r="AL92" s="126">
        <v>0</v>
      </c>
      <c r="AM92" s="126">
        <v>0</v>
      </c>
      <c r="AN92" s="38">
        <v>0</v>
      </c>
      <c r="AO92" s="38">
        <v>0</v>
      </c>
      <c r="AP92" s="126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126">
        <v>0</v>
      </c>
      <c r="AX92" s="38">
        <v>0</v>
      </c>
      <c r="AY92" s="38">
        <v>0</v>
      </c>
      <c r="AZ92" s="39">
        <v>0</v>
      </c>
      <c r="BA92" s="38">
        <v>0</v>
      </c>
      <c r="BB92" s="40">
        <v>0</v>
      </c>
      <c r="BC92" s="38">
        <v>0</v>
      </c>
      <c r="BD92" s="38">
        <v>0</v>
      </c>
      <c r="BE92" s="38">
        <v>0</v>
      </c>
      <c r="BF92" s="37">
        <v>0</v>
      </c>
      <c r="BH92" s="41" t="s">
        <v>65</v>
      </c>
      <c r="BI92" s="41" t="s">
        <v>64</v>
      </c>
      <c r="BJ92" s="41" t="s">
        <v>64</v>
      </c>
      <c r="BK92" s="41" t="s">
        <v>64</v>
      </c>
      <c r="BL92" s="41" t="s">
        <v>65</v>
      </c>
      <c r="BM92" s="41" t="s">
        <v>64</v>
      </c>
      <c r="BN92" s="41" t="s">
        <v>65</v>
      </c>
      <c r="BO92" s="41" t="s">
        <v>64</v>
      </c>
      <c r="BP92" s="41" t="s">
        <v>64</v>
      </c>
      <c r="BQ92" s="41" t="s">
        <v>64</v>
      </c>
      <c r="BR92" s="41" t="s">
        <v>65</v>
      </c>
      <c r="BS92" s="41" t="s">
        <v>65</v>
      </c>
      <c r="BT92" s="41" t="s">
        <v>64</v>
      </c>
      <c r="BU92" s="41" t="s">
        <v>64</v>
      </c>
      <c r="BV92" s="41" t="s">
        <v>64</v>
      </c>
      <c r="BW92" s="41" t="s">
        <v>64</v>
      </c>
      <c r="BX92" s="41" t="s">
        <v>64</v>
      </c>
      <c r="BY92" s="41" t="s">
        <v>64</v>
      </c>
      <c r="BZ92" s="41" t="s">
        <v>64</v>
      </c>
      <c r="CA92" s="41" t="s">
        <v>64</v>
      </c>
      <c r="CB92" s="41" t="s">
        <v>64</v>
      </c>
      <c r="CC92" s="41" t="s">
        <v>65</v>
      </c>
      <c r="CD92" s="41" t="s">
        <v>65</v>
      </c>
      <c r="CE92" s="41" t="s">
        <v>64</v>
      </c>
      <c r="CF92" s="41" t="s">
        <v>64</v>
      </c>
      <c r="CG92" s="41" t="s">
        <v>64</v>
      </c>
      <c r="CH92" s="41" t="s">
        <v>64</v>
      </c>
      <c r="CI92" s="41" t="s">
        <v>64</v>
      </c>
      <c r="CJ92" s="41" t="s">
        <v>64</v>
      </c>
      <c r="CK92" s="41" t="s">
        <v>64</v>
      </c>
      <c r="CL92" s="41" t="s">
        <v>64</v>
      </c>
      <c r="CM92" s="41" t="s">
        <v>64</v>
      </c>
      <c r="CN92" s="41" t="s">
        <v>65</v>
      </c>
      <c r="CO92" s="41" t="s">
        <v>64</v>
      </c>
      <c r="CP92" s="41" t="s">
        <v>64</v>
      </c>
      <c r="CQ92" s="41" t="s">
        <v>65</v>
      </c>
      <c r="CR92" s="41" t="s">
        <v>64</v>
      </c>
      <c r="CS92" s="41" t="s">
        <v>65</v>
      </c>
      <c r="CT92" s="41" t="s">
        <v>64</v>
      </c>
      <c r="CU92" s="41" t="s">
        <v>64</v>
      </c>
      <c r="CV92" s="41" t="s">
        <v>64</v>
      </c>
      <c r="CW92" s="41" t="s">
        <v>65</v>
      </c>
      <c r="CX92" s="41" t="s">
        <v>65</v>
      </c>
      <c r="CY92" s="41" t="s">
        <v>64</v>
      </c>
      <c r="CZ92" s="41" t="s">
        <v>64</v>
      </c>
      <c r="DA92" s="41" t="s">
        <v>64</v>
      </c>
      <c r="DB92" s="41" t="s">
        <v>65</v>
      </c>
      <c r="DC92" s="41" t="s">
        <v>65</v>
      </c>
      <c r="DD92" s="41" t="s">
        <v>64</v>
      </c>
      <c r="DE92" s="41" t="s">
        <v>65</v>
      </c>
      <c r="DF92" s="41" t="s">
        <v>64</v>
      </c>
      <c r="DG92" s="42"/>
      <c r="DH92" s="43" t="s">
        <v>66</v>
      </c>
      <c r="DI92" s="43" t="s">
        <v>66</v>
      </c>
      <c r="DJ92" s="58" t="s">
        <v>65</v>
      </c>
      <c r="DK92" s="43" t="s">
        <v>66</v>
      </c>
      <c r="DL92" s="43" t="s">
        <v>66</v>
      </c>
      <c r="DM92" s="43" t="s">
        <v>66</v>
      </c>
      <c r="DN92" s="43" t="s">
        <v>66</v>
      </c>
      <c r="DO92" s="43" t="s">
        <v>66</v>
      </c>
      <c r="DP92" s="43" t="s">
        <v>66</v>
      </c>
      <c r="DQ92" s="43" t="s">
        <v>66</v>
      </c>
      <c r="DR92" s="124" t="s">
        <v>65</v>
      </c>
      <c r="DS92" s="43" t="s">
        <v>66</v>
      </c>
      <c r="DT92" s="43" t="s">
        <v>66</v>
      </c>
      <c r="DU92" s="43" t="s">
        <v>66</v>
      </c>
      <c r="DV92" s="44" t="s">
        <v>64</v>
      </c>
      <c r="DW92" s="43" t="s">
        <v>66</v>
      </c>
      <c r="DX92" s="43" t="s">
        <v>66</v>
      </c>
      <c r="DY92" s="43" t="s">
        <v>66</v>
      </c>
      <c r="DZ92" s="43" t="s">
        <v>66</v>
      </c>
      <c r="EA92" s="43" t="s">
        <v>66</v>
      </c>
      <c r="EB92" s="43" t="s">
        <v>66</v>
      </c>
      <c r="EC92" s="43" t="s">
        <v>66</v>
      </c>
      <c r="ED92" s="43" t="s">
        <v>66</v>
      </c>
      <c r="EE92" s="43" t="s">
        <v>66</v>
      </c>
      <c r="EF92" s="43" t="s">
        <v>66</v>
      </c>
      <c r="EG92" s="43" t="s">
        <v>66</v>
      </c>
      <c r="EH92" s="43" t="s">
        <v>66</v>
      </c>
      <c r="EI92" s="43" t="s">
        <v>66</v>
      </c>
      <c r="EJ92" s="43" t="s">
        <v>66</v>
      </c>
      <c r="EK92" s="43" t="s">
        <v>66</v>
      </c>
      <c r="EL92" s="43" t="s">
        <v>66</v>
      </c>
      <c r="EM92" s="43" t="s">
        <v>66</v>
      </c>
      <c r="EN92" s="43" t="s">
        <v>66</v>
      </c>
      <c r="EO92" s="43" t="s">
        <v>66</v>
      </c>
      <c r="EP92" s="43" t="s">
        <v>66</v>
      </c>
      <c r="EQ92" s="43" t="s">
        <v>66</v>
      </c>
      <c r="ER92" s="43" t="s">
        <v>66</v>
      </c>
      <c r="ES92" s="43" t="s">
        <v>66</v>
      </c>
      <c r="ET92" s="43" t="s">
        <v>66</v>
      </c>
      <c r="EU92" s="43" t="s">
        <v>66</v>
      </c>
      <c r="EV92" s="43" t="s">
        <v>66</v>
      </c>
      <c r="EW92" s="43" t="s">
        <v>66</v>
      </c>
      <c r="EX92" s="43" t="s">
        <v>66</v>
      </c>
      <c r="EY92" s="43" t="s">
        <v>66</v>
      </c>
      <c r="EZ92" s="43" t="s">
        <v>66</v>
      </c>
      <c r="FA92" s="43" t="s">
        <v>66</v>
      </c>
      <c r="FB92" s="43" t="s">
        <v>66</v>
      </c>
      <c r="FC92" s="43" t="s">
        <v>66</v>
      </c>
      <c r="FD92" s="43" t="s">
        <v>66</v>
      </c>
      <c r="FE92" s="43" t="s">
        <v>66</v>
      </c>
      <c r="FF92" s="43" t="s">
        <v>66</v>
      </c>
      <c r="FG92" s="4"/>
      <c r="FH92" s="46" t="str">
        <f t="shared" si="25"/>
        <v/>
      </c>
      <c r="FI92" s="46" t="str">
        <f t="shared" si="25"/>
        <v/>
      </c>
      <c r="FJ92" s="46" t="str">
        <f t="shared" si="25"/>
        <v/>
      </c>
      <c r="FK92" s="46" t="str">
        <f t="shared" si="25"/>
        <v/>
      </c>
      <c r="FL92" s="46" t="str">
        <f t="shared" si="25"/>
        <v/>
      </c>
      <c r="FM92" s="46" t="str">
        <f t="shared" si="25"/>
        <v/>
      </c>
      <c r="FN92" s="46" t="str">
        <f t="shared" si="25"/>
        <v/>
      </c>
      <c r="FO92" s="46" t="str">
        <f t="shared" si="25"/>
        <v/>
      </c>
      <c r="FP92" s="46" t="str">
        <f t="shared" si="25"/>
        <v/>
      </c>
      <c r="FQ92" s="46" t="str">
        <f t="shared" si="25"/>
        <v/>
      </c>
      <c r="FR92" s="46" t="str">
        <f t="shared" si="25"/>
        <v/>
      </c>
      <c r="FS92" s="46" t="str">
        <f t="shared" si="25"/>
        <v/>
      </c>
      <c r="FT92" s="46" t="str">
        <f t="shared" si="25"/>
        <v/>
      </c>
      <c r="FU92" s="46" t="str">
        <f t="shared" si="25"/>
        <v/>
      </c>
      <c r="FV92" s="46">
        <f t="shared" si="25"/>
        <v>23562000</v>
      </c>
      <c r="FW92" s="46" t="str">
        <f t="shared" si="24"/>
        <v/>
      </c>
      <c r="FX92" s="46" t="str">
        <f t="shared" si="22"/>
        <v/>
      </c>
      <c r="FY92" s="46" t="str">
        <f t="shared" si="22"/>
        <v/>
      </c>
      <c r="FZ92" s="46" t="str">
        <f t="shared" si="22"/>
        <v/>
      </c>
      <c r="GA92" s="46" t="str">
        <f t="shared" si="22"/>
        <v/>
      </c>
      <c r="GB92" s="46" t="str">
        <f t="shared" si="22"/>
        <v/>
      </c>
      <c r="GC92" s="46" t="str">
        <f t="shared" si="22"/>
        <v/>
      </c>
      <c r="GD92" s="46" t="str">
        <f t="shared" si="22"/>
        <v/>
      </c>
      <c r="GE92" s="46" t="str">
        <f t="shared" si="22"/>
        <v/>
      </c>
      <c r="GF92" s="46" t="str">
        <f t="shared" si="22"/>
        <v/>
      </c>
      <c r="GG92" s="46" t="str">
        <f t="shared" si="22"/>
        <v/>
      </c>
      <c r="GH92" s="46" t="str">
        <f t="shared" si="22"/>
        <v/>
      </c>
      <c r="GI92" s="46" t="str">
        <f t="shared" si="22"/>
        <v/>
      </c>
      <c r="GJ92" s="46" t="str">
        <f t="shared" si="20"/>
        <v/>
      </c>
      <c r="GK92" s="46" t="str">
        <f t="shared" si="20"/>
        <v/>
      </c>
      <c r="GL92" s="46" t="str">
        <f t="shared" si="20"/>
        <v/>
      </c>
      <c r="GM92" s="46" t="str">
        <f t="shared" si="18"/>
        <v/>
      </c>
      <c r="GN92" s="46" t="str">
        <f t="shared" si="11"/>
        <v/>
      </c>
      <c r="GO92" s="46" t="str">
        <f t="shared" si="11"/>
        <v/>
      </c>
      <c r="GP92" s="46" t="str">
        <f t="shared" si="11"/>
        <v/>
      </c>
      <c r="GQ92" s="46" t="str">
        <f t="shared" si="11"/>
        <v/>
      </c>
      <c r="GR92" s="46" t="str">
        <f t="shared" si="11"/>
        <v/>
      </c>
      <c r="GS92" s="46" t="str">
        <f t="shared" si="11"/>
        <v/>
      </c>
      <c r="GT92" s="46" t="str">
        <f t="shared" si="11"/>
        <v/>
      </c>
      <c r="GU92" s="46" t="str">
        <f t="shared" si="11"/>
        <v/>
      </c>
      <c r="GV92" s="46" t="str">
        <f t="shared" si="23"/>
        <v/>
      </c>
      <c r="GW92" s="46" t="str">
        <f t="shared" si="23"/>
        <v/>
      </c>
      <c r="GX92" s="46" t="str">
        <f t="shared" si="23"/>
        <v/>
      </c>
      <c r="GY92" s="46" t="str">
        <f t="shared" si="23"/>
        <v/>
      </c>
      <c r="GZ92" s="46" t="str">
        <f t="shared" si="19"/>
        <v/>
      </c>
      <c r="HA92" s="46" t="str">
        <f t="shared" si="19"/>
        <v/>
      </c>
      <c r="HB92" s="46" t="str">
        <f t="shared" si="19"/>
        <v/>
      </c>
      <c r="HC92" s="46" t="str">
        <f t="shared" si="19"/>
        <v/>
      </c>
      <c r="HD92" s="46" t="str">
        <f t="shared" si="19"/>
        <v/>
      </c>
      <c r="HE92" s="46" t="str">
        <f t="shared" si="19"/>
        <v/>
      </c>
      <c r="HF92" s="46" t="str">
        <f t="shared" si="19"/>
        <v/>
      </c>
      <c r="HG92" s="4"/>
    </row>
    <row r="93" spans="1:215" ht="42" customHeight="1" x14ac:dyDescent="0.2">
      <c r="A93" s="33">
        <v>84</v>
      </c>
      <c r="B93" s="33" t="s">
        <v>121</v>
      </c>
      <c r="C93" s="55" t="s">
        <v>180</v>
      </c>
      <c r="D93" s="56" t="s">
        <v>181</v>
      </c>
      <c r="E93" s="33">
        <v>1</v>
      </c>
      <c r="F93" s="35">
        <v>19635000</v>
      </c>
      <c r="G93" s="51"/>
      <c r="H93" s="126">
        <v>0</v>
      </c>
      <c r="I93" s="126">
        <v>0</v>
      </c>
      <c r="J93" s="126">
        <v>12917450</v>
      </c>
      <c r="K93" s="126">
        <v>0</v>
      </c>
      <c r="L93" s="126">
        <v>0</v>
      </c>
      <c r="M93" s="126">
        <v>0</v>
      </c>
      <c r="N93" s="126">
        <v>0</v>
      </c>
      <c r="O93" s="126">
        <v>9850453.4800000004</v>
      </c>
      <c r="P93" s="38">
        <v>0</v>
      </c>
      <c r="Q93" s="126">
        <v>0</v>
      </c>
      <c r="R93" s="126">
        <v>18564000</v>
      </c>
      <c r="S93" s="126">
        <v>0</v>
      </c>
      <c r="T93" s="126">
        <v>0</v>
      </c>
      <c r="U93" s="126">
        <v>0</v>
      </c>
      <c r="V93" s="126">
        <v>19635000</v>
      </c>
      <c r="W93" s="38">
        <v>0</v>
      </c>
      <c r="X93" s="38">
        <v>0</v>
      </c>
      <c r="Y93" s="38">
        <v>0</v>
      </c>
      <c r="Z93" s="126">
        <v>0</v>
      </c>
      <c r="AA93" s="126">
        <v>0</v>
      </c>
      <c r="AB93" s="126">
        <v>0</v>
      </c>
      <c r="AC93" s="126">
        <v>0</v>
      </c>
      <c r="AD93" s="126">
        <v>0</v>
      </c>
      <c r="AE93" s="126">
        <v>0</v>
      </c>
      <c r="AF93" s="38">
        <v>0</v>
      </c>
      <c r="AG93" s="126">
        <v>0</v>
      </c>
      <c r="AH93" s="126">
        <v>0</v>
      </c>
      <c r="AI93" s="126">
        <v>0</v>
      </c>
      <c r="AJ93" s="126">
        <v>0</v>
      </c>
      <c r="AK93" s="126">
        <v>0</v>
      </c>
      <c r="AL93" s="126">
        <v>0</v>
      </c>
      <c r="AM93" s="126">
        <v>0</v>
      </c>
      <c r="AN93" s="38">
        <v>0</v>
      </c>
      <c r="AO93" s="38">
        <v>0</v>
      </c>
      <c r="AP93" s="126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126">
        <v>0</v>
      </c>
      <c r="AX93" s="38">
        <v>0</v>
      </c>
      <c r="AY93" s="38">
        <v>0</v>
      </c>
      <c r="AZ93" s="39">
        <v>0</v>
      </c>
      <c r="BA93" s="38">
        <v>0</v>
      </c>
      <c r="BB93" s="40">
        <v>0</v>
      </c>
      <c r="BC93" s="38">
        <v>0</v>
      </c>
      <c r="BD93" s="38">
        <v>0</v>
      </c>
      <c r="BE93" s="38">
        <v>0</v>
      </c>
      <c r="BF93" s="37">
        <v>0</v>
      </c>
      <c r="BH93" s="41" t="s">
        <v>65</v>
      </c>
      <c r="BI93" s="41" t="s">
        <v>64</v>
      </c>
      <c r="BJ93" s="41" t="s">
        <v>64</v>
      </c>
      <c r="BK93" s="41" t="s">
        <v>64</v>
      </c>
      <c r="BL93" s="41" t="s">
        <v>65</v>
      </c>
      <c r="BM93" s="41" t="s">
        <v>64</v>
      </c>
      <c r="BN93" s="41" t="s">
        <v>65</v>
      </c>
      <c r="BO93" s="41" t="s">
        <v>64</v>
      </c>
      <c r="BP93" s="41" t="s">
        <v>64</v>
      </c>
      <c r="BQ93" s="41" t="s">
        <v>64</v>
      </c>
      <c r="BR93" s="41" t="s">
        <v>65</v>
      </c>
      <c r="BS93" s="41" t="s">
        <v>65</v>
      </c>
      <c r="BT93" s="41" t="s">
        <v>64</v>
      </c>
      <c r="BU93" s="41" t="s">
        <v>64</v>
      </c>
      <c r="BV93" s="41" t="s">
        <v>64</v>
      </c>
      <c r="BW93" s="41" t="s">
        <v>64</v>
      </c>
      <c r="BX93" s="41" t="s">
        <v>64</v>
      </c>
      <c r="BY93" s="41" t="s">
        <v>64</v>
      </c>
      <c r="BZ93" s="41" t="s">
        <v>64</v>
      </c>
      <c r="CA93" s="41" t="s">
        <v>64</v>
      </c>
      <c r="CB93" s="41" t="s">
        <v>64</v>
      </c>
      <c r="CC93" s="41" t="s">
        <v>65</v>
      </c>
      <c r="CD93" s="41" t="s">
        <v>65</v>
      </c>
      <c r="CE93" s="41" t="s">
        <v>64</v>
      </c>
      <c r="CF93" s="41" t="s">
        <v>64</v>
      </c>
      <c r="CG93" s="41" t="s">
        <v>64</v>
      </c>
      <c r="CH93" s="41" t="s">
        <v>64</v>
      </c>
      <c r="CI93" s="41" t="s">
        <v>64</v>
      </c>
      <c r="CJ93" s="41" t="s">
        <v>64</v>
      </c>
      <c r="CK93" s="41" t="s">
        <v>64</v>
      </c>
      <c r="CL93" s="41" t="s">
        <v>64</v>
      </c>
      <c r="CM93" s="41" t="s">
        <v>64</v>
      </c>
      <c r="CN93" s="41" t="s">
        <v>65</v>
      </c>
      <c r="CO93" s="41" t="s">
        <v>64</v>
      </c>
      <c r="CP93" s="41" t="s">
        <v>64</v>
      </c>
      <c r="CQ93" s="41" t="s">
        <v>65</v>
      </c>
      <c r="CR93" s="41" t="s">
        <v>64</v>
      </c>
      <c r="CS93" s="41" t="s">
        <v>65</v>
      </c>
      <c r="CT93" s="41" t="s">
        <v>64</v>
      </c>
      <c r="CU93" s="41" t="s">
        <v>64</v>
      </c>
      <c r="CV93" s="41" t="s">
        <v>64</v>
      </c>
      <c r="CW93" s="41" t="s">
        <v>65</v>
      </c>
      <c r="CX93" s="41" t="s">
        <v>65</v>
      </c>
      <c r="CY93" s="41" t="s">
        <v>64</v>
      </c>
      <c r="CZ93" s="41" t="s">
        <v>64</v>
      </c>
      <c r="DA93" s="41" t="s">
        <v>64</v>
      </c>
      <c r="DB93" s="41" t="s">
        <v>65</v>
      </c>
      <c r="DC93" s="41" t="s">
        <v>65</v>
      </c>
      <c r="DD93" s="41" t="s">
        <v>64</v>
      </c>
      <c r="DE93" s="41" t="s">
        <v>65</v>
      </c>
      <c r="DF93" s="41" t="s">
        <v>64</v>
      </c>
      <c r="DG93" s="42"/>
      <c r="DH93" s="43" t="s">
        <v>66</v>
      </c>
      <c r="DI93" s="43" t="s">
        <v>66</v>
      </c>
      <c r="DJ93" s="58" t="s">
        <v>65</v>
      </c>
      <c r="DK93" s="43" t="s">
        <v>66</v>
      </c>
      <c r="DL93" s="43" t="s">
        <v>66</v>
      </c>
      <c r="DM93" s="43" t="s">
        <v>66</v>
      </c>
      <c r="DN93" s="43" t="s">
        <v>66</v>
      </c>
      <c r="DO93" s="44" t="s">
        <v>65</v>
      </c>
      <c r="DP93" s="43" t="s">
        <v>66</v>
      </c>
      <c r="DQ93" s="43" t="s">
        <v>66</v>
      </c>
      <c r="DR93" s="124" t="s">
        <v>65</v>
      </c>
      <c r="DS93" s="43" t="s">
        <v>66</v>
      </c>
      <c r="DT93" s="43" t="s">
        <v>66</v>
      </c>
      <c r="DU93" s="43" t="s">
        <v>66</v>
      </c>
      <c r="DV93" s="44" t="s">
        <v>64</v>
      </c>
      <c r="DW93" s="43" t="s">
        <v>66</v>
      </c>
      <c r="DX93" s="43" t="s">
        <v>66</v>
      </c>
      <c r="DY93" s="43" t="s">
        <v>66</v>
      </c>
      <c r="DZ93" s="43" t="s">
        <v>66</v>
      </c>
      <c r="EA93" s="43" t="s">
        <v>66</v>
      </c>
      <c r="EB93" s="43" t="s">
        <v>66</v>
      </c>
      <c r="EC93" s="43" t="s">
        <v>66</v>
      </c>
      <c r="ED93" s="43" t="s">
        <v>66</v>
      </c>
      <c r="EE93" s="43" t="s">
        <v>66</v>
      </c>
      <c r="EF93" s="43" t="s">
        <v>66</v>
      </c>
      <c r="EG93" s="43" t="s">
        <v>66</v>
      </c>
      <c r="EH93" s="43" t="s">
        <v>66</v>
      </c>
      <c r="EI93" s="43" t="s">
        <v>66</v>
      </c>
      <c r="EJ93" s="43" t="s">
        <v>66</v>
      </c>
      <c r="EK93" s="43" t="s">
        <v>66</v>
      </c>
      <c r="EL93" s="43" t="s">
        <v>66</v>
      </c>
      <c r="EM93" s="43" t="s">
        <v>66</v>
      </c>
      <c r="EN93" s="43" t="s">
        <v>66</v>
      </c>
      <c r="EO93" s="43" t="s">
        <v>66</v>
      </c>
      <c r="EP93" s="43" t="s">
        <v>66</v>
      </c>
      <c r="EQ93" s="43" t="s">
        <v>66</v>
      </c>
      <c r="ER93" s="43" t="s">
        <v>66</v>
      </c>
      <c r="ES93" s="43" t="s">
        <v>66</v>
      </c>
      <c r="ET93" s="43" t="s">
        <v>66</v>
      </c>
      <c r="EU93" s="43" t="s">
        <v>66</v>
      </c>
      <c r="EV93" s="43" t="s">
        <v>66</v>
      </c>
      <c r="EW93" s="43" t="s">
        <v>66</v>
      </c>
      <c r="EX93" s="43" t="s">
        <v>66</v>
      </c>
      <c r="EY93" s="43" t="s">
        <v>66</v>
      </c>
      <c r="EZ93" s="43" t="s">
        <v>66</v>
      </c>
      <c r="FA93" s="43" t="s">
        <v>66</v>
      </c>
      <c r="FB93" s="43" t="s">
        <v>66</v>
      </c>
      <c r="FC93" s="43" t="s">
        <v>66</v>
      </c>
      <c r="FD93" s="43" t="s">
        <v>66</v>
      </c>
      <c r="FE93" s="43" t="s">
        <v>66</v>
      </c>
      <c r="FF93" s="43" t="s">
        <v>66</v>
      </c>
      <c r="FG93" s="4"/>
      <c r="FH93" s="46" t="str">
        <f t="shared" si="25"/>
        <v/>
      </c>
      <c r="FI93" s="46" t="str">
        <f t="shared" si="25"/>
        <v/>
      </c>
      <c r="FJ93" s="46" t="str">
        <f t="shared" si="25"/>
        <v/>
      </c>
      <c r="FK93" s="46" t="str">
        <f t="shared" si="25"/>
        <v/>
      </c>
      <c r="FL93" s="46" t="str">
        <f t="shared" si="25"/>
        <v/>
      </c>
      <c r="FM93" s="46" t="str">
        <f t="shared" si="25"/>
        <v/>
      </c>
      <c r="FN93" s="46" t="str">
        <f t="shared" si="25"/>
        <v/>
      </c>
      <c r="FO93" s="46" t="str">
        <f t="shared" si="25"/>
        <v/>
      </c>
      <c r="FP93" s="46" t="str">
        <f t="shared" si="25"/>
        <v/>
      </c>
      <c r="FQ93" s="46" t="str">
        <f t="shared" si="25"/>
        <v/>
      </c>
      <c r="FR93" s="46" t="str">
        <f t="shared" si="25"/>
        <v/>
      </c>
      <c r="FS93" s="46" t="str">
        <f t="shared" si="25"/>
        <v/>
      </c>
      <c r="FT93" s="46" t="str">
        <f t="shared" si="25"/>
        <v/>
      </c>
      <c r="FU93" s="46" t="str">
        <f t="shared" si="25"/>
        <v/>
      </c>
      <c r="FV93" s="46">
        <f t="shared" si="25"/>
        <v>19635000</v>
      </c>
      <c r="FW93" s="46" t="str">
        <f t="shared" si="24"/>
        <v/>
      </c>
      <c r="FX93" s="46" t="str">
        <f t="shared" si="22"/>
        <v/>
      </c>
      <c r="FY93" s="46" t="str">
        <f t="shared" si="22"/>
        <v/>
      </c>
      <c r="FZ93" s="46" t="str">
        <f t="shared" si="22"/>
        <v/>
      </c>
      <c r="GA93" s="46" t="str">
        <f t="shared" si="22"/>
        <v/>
      </c>
      <c r="GB93" s="46" t="str">
        <f t="shared" si="22"/>
        <v/>
      </c>
      <c r="GC93" s="46" t="str">
        <f t="shared" si="22"/>
        <v/>
      </c>
      <c r="GD93" s="46" t="str">
        <f t="shared" si="22"/>
        <v/>
      </c>
      <c r="GE93" s="46" t="str">
        <f t="shared" si="22"/>
        <v/>
      </c>
      <c r="GF93" s="46" t="str">
        <f t="shared" si="22"/>
        <v/>
      </c>
      <c r="GG93" s="46" t="str">
        <f t="shared" si="22"/>
        <v/>
      </c>
      <c r="GH93" s="46" t="str">
        <f t="shared" si="22"/>
        <v/>
      </c>
      <c r="GI93" s="46" t="str">
        <f t="shared" si="22"/>
        <v/>
      </c>
      <c r="GJ93" s="46" t="str">
        <f t="shared" si="20"/>
        <v/>
      </c>
      <c r="GK93" s="46" t="str">
        <f t="shared" si="20"/>
        <v/>
      </c>
      <c r="GL93" s="46" t="str">
        <f t="shared" si="20"/>
        <v/>
      </c>
      <c r="GM93" s="46" t="str">
        <f t="shared" si="18"/>
        <v/>
      </c>
      <c r="GN93" s="46" t="str">
        <f t="shared" si="11"/>
        <v/>
      </c>
      <c r="GO93" s="46" t="str">
        <f t="shared" si="11"/>
        <v/>
      </c>
      <c r="GP93" s="46" t="str">
        <f t="shared" si="11"/>
        <v/>
      </c>
      <c r="GQ93" s="46" t="str">
        <f t="shared" si="11"/>
        <v/>
      </c>
      <c r="GR93" s="46" t="str">
        <f t="shared" si="11"/>
        <v/>
      </c>
      <c r="GS93" s="46" t="str">
        <f t="shared" si="11"/>
        <v/>
      </c>
      <c r="GT93" s="46" t="str">
        <f t="shared" si="11"/>
        <v/>
      </c>
      <c r="GU93" s="46" t="str">
        <f t="shared" si="11"/>
        <v/>
      </c>
      <c r="GV93" s="46" t="str">
        <f t="shared" si="23"/>
        <v/>
      </c>
      <c r="GW93" s="46" t="str">
        <f t="shared" si="23"/>
        <v/>
      </c>
      <c r="GX93" s="46" t="str">
        <f t="shared" si="23"/>
        <v/>
      </c>
      <c r="GY93" s="46" t="str">
        <f t="shared" si="23"/>
        <v/>
      </c>
      <c r="GZ93" s="46" t="str">
        <f t="shared" si="19"/>
        <v/>
      </c>
      <c r="HA93" s="46" t="str">
        <f t="shared" si="19"/>
        <v/>
      </c>
      <c r="HB93" s="46" t="str">
        <f t="shared" si="19"/>
        <v/>
      </c>
      <c r="HC93" s="46" t="str">
        <f t="shared" si="19"/>
        <v/>
      </c>
      <c r="HD93" s="46" t="str">
        <f t="shared" si="19"/>
        <v/>
      </c>
      <c r="HE93" s="46" t="str">
        <f t="shared" si="19"/>
        <v/>
      </c>
      <c r="HF93" s="46" t="str">
        <f t="shared" si="19"/>
        <v/>
      </c>
      <c r="HG93" s="4"/>
    </row>
    <row r="94" spans="1:215" ht="42" customHeight="1" x14ac:dyDescent="0.2">
      <c r="A94" s="33">
        <v>85</v>
      </c>
      <c r="B94" s="33" t="s">
        <v>121</v>
      </c>
      <c r="C94" s="55" t="s">
        <v>182</v>
      </c>
      <c r="D94" s="56" t="s">
        <v>183</v>
      </c>
      <c r="E94" s="33">
        <v>2</v>
      </c>
      <c r="F94" s="35">
        <v>115430000</v>
      </c>
      <c r="G94" s="51"/>
      <c r="H94" s="126">
        <v>0</v>
      </c>
      <c r="I94" s="126">
        <v>0</v>
      </c>
      <c r="J94" s="126">
        <v>100793000</v>
      </c>
      <c r="K94" s="126">
        <v>0</v>
      </c>
      <c r="L94" s="126">
        <v>0</v>
      </c>
      <c r="M94" s="126">
        <v>0</v>
      </c>
      <c r="N94" s="126">
        <v>0</v>
      </c>
      <c r="O94" s="126">
        <v>0</v>
      </c>
      <c r="P94" s="38">
        <v>0</v>
      </c>
      <c r="Q94" s="126">
        <v>0</v>
      </c>
      <c r="R94" s="126">
        <v>114240000</v>
      </c>
      <c r="S94" s="126">
        <v>0</v>
      </c>
      <c r="T94" s="126">
        <v>0</v>
      </c>
      <c r="U94" s="126">
        <v>0</v>
      </c>
      <c r="V94" s="126">
        <v>0</v>
      </c>
      <c r="W94" s="38">
        <v>0</v>
      </c>
      <c r="X94" s="38">
        <v>0</v>
      </c>
      <c r="Y94" s="38">
        <v>0</v>
      </c>
      <c r="Z94" s="126">
        <v>0</v>
      </c>
      <c r="AA94" s="126">
        <v>0</v>
      </c>
      <c r="AB94" s="126">
        <v>0</v>
      </c>
      <c r="AC94" s="126">
        <v>0</v>
      </c>
      <c r="AD94" s="126">
        <v>0</v>
      </c>
      <c r="AE94" s="126">
        <v>0</v>
      </c>
      <c r="AF94" s="38">
        <v>0</v>
      </c>
      <c r="AG94" s="126">
        <v>0</v>
      </c>
      <c r="AH94" s="126">
        <v>0</v>
      </c>
      <c r="AI94" s="126">
        <v>0</v>
      </c>
      <c r="AJ94" s="126">
        <v>0</v>
      </c>
      <c r="AK94" s="126">
        <v>0</v>
      </c>
      <c r="AL94" s="126">
        <v>115192000</v>
      </c>
      <c r="AM94" s="126">
        <v>0</v>
      </c>
      <c r="AN94" s="38">
        <v>111812400</v>
      </c>
      <c r="AO94" s="38">
        <v>0</v>
      </c>
      <c r="AP94" s="126">
        <v>0</v>
      </c>
      <c r="AQ94" s="38">
        <v>87108000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126">
        <v>0</v>
      </c>
      <c r="AX94" s="38">
        <v>0</v>
      </c>
      <c r="AY94" s="38">
        <v>0</v>
      </c>
      <c r="AZ94" s="39">
        <v>0</v>
      </c>
      <c r="BA94" s="38">
        <v>0</v>
      </c>
      <c r="BB94" s="40">
        <v>0</v>
      </c>
      <c r="BC94" s="38">
        <v>0</v>
      </c>
      <c r="BD94" s="38">
        <v>0</v>
      </c>
      <c r="BE94" s="38">
        <v>0</v>
      </c>
      <c r="BF94" s="37">
        <v>0</v>
      </c>
      <c r="BH94" s="41" t="s">
        <v>65</v>
      </c>
      <c r="BI94" s="41" t="s">
        <v>64</v>
      </c>
      <c r="BJ94" s="41" t="s">
        <v>64</v>
      </c>
      <c r="BK94" s="41" t="s">
        <v>64</v>
      </c>
      <c r="BL94" s="41" t="s">
        <v>65</v>
      </c>
      <c r="BM94" s="41" t="s">
        <v>64</v>
      </c>
      <c r="BN94" s="41" t="s">
        <v>65</v>
      </c>
      <c r="BO94" s="41" t="s">
        <v>64</v>
      </c>
      <c r="BP94" s="41" t="s">
        <v>64</v>
      </c>
      <c r="BQ94" s="41" t="s">
        <v>64</v>
      </c>
      <c r="BR94" s="41" t="s">
        <v>64</v>
      </c>
      <c r="BS94" s="41" t="s">
        <v>65</v>
      </c>
      <c r="BT94" s="41" t="s">
        <v>64</v>
      </c>
      <c r="BU94" s="41" t="s">
        <v>64</v>
      </c>
      <c r="BV94" s="41" t="s">
        <v>64</v>
      </c>
      <c r="BW94" s="41" t="s">
        <v>64</v>
      </c>
      <c r="BX94" s="41" t="s">
        <v>64</v>
      </c>
      <c r="BY94" s="41" t="s">
        <v>64</v>
      </c>
      <c r="BZ94" s="41" t="s">
        <v>64</v>
      </c>
      <c r="CA94" s="41" t="s">
        <v>64</v>
      </c>
      <c r="CB94" s="41" t="s">
        <v>64</v>
      </c>
      <c r="CC94" s="41" t="s">
        <v>65</v>
      </c>
      <c r="CD94" s="41" t="s">
        <v>65</v>
      </c>
      <c r="CE94" s="41" t="s">
        <v>64</v>
      </c>
      <c r="CF94" s="41" t="s">
        <v>64</v>
      </c>
      <c r="CG94" s="41" t="s">
        <v>64</v>
      </c>
      <c r="CH94" s="41" t="s">
        <v>64</v>
      </c>
      <c r="CI94" s="41" t="s">
        <v>64</v>
      </c>
      <c r="CJ94" s="41" t="s">
        <v>64</v>
      </c>
      <c r="CK94" s="41" t="s">
        <v>64</v>
      </c>
      <c r="CL94" s="41" t="s">
        <v>64</v>
      </c>
      <c r="CM94" s="41" t="s">
        <v>64</v>
      </c>
      <c r="CN94" s="41" t="s">
        <v>65</v>
      </c>
      <c r="CO94" s="41" t="s">
        <v>64</v>
      </c>
      <c r="CP94" s="41" t="s">
        <v>64</v>
      </c>
      <c r="CQ94" s="41" t="s">
        <v>65</v>
      </c>
      <c r="CR94" s="41" t="s">
        <v>64</v>
      </c>
      <c r="CS94" s="41" t="s">
        <v>65</v>
      </c>
      <c r="CT94" s="41" t="s">
        <v>64</v>
      </c>
      <c r="CU94" s="41" t="s">
        <v>64</v>
      </c>
      <c r="CV94" s="41" t="s">
        <v>64</v>
      </c>
      <c r="CW94" s="41" t="s">
        <v>65</v>
      </c>
      <c r="CX94" s="41" t="s">
        <v>65</v>
      </c>
      <c r="CY94" s="41" t="s">
        <v>64</v>
      </c>
      <c r="CZ94" s="41" t="s">
        <v>64</v>
      </c>
      <c r="DA94" s="41" t="s">
        <v>64</v>
      </c>
      <c r="DB94" s="41" t="s">
        <v>65</v>
      </c>
      <c r="DC94" s="41" t="s">
        <v>65</v>
      </c>
      <c r="DD94" s="41" t="s">
        <v>64</v>
      </c>
      <c r="DE94" s="41" t="s">
        <v>65</v>
      </c>
      <c r="DF94" s="41" t="s">
        <v>64</v>
      </c>
      <c r="DG94" s="42"/>
      <c r="DH94" s="43" t="s">
        <v>66</v>
      </c>
      <c r="DI94" s="43" t="s">
        <v>66</v>
      </c>
      <c r="DJ94" s="124" t="s">
        <v>65</v>
      </c>
      <c r="DK94" s="43" t="s">
        <v>66</v>
      </c>
      <c r="DL94" s="43" t="s">
        <v>66</v>
      </c>
      <c r="DM94" s="43" t="s">
        <v>66</v>
      </c>
      <c r="DN94" s="43" t="s">
        <v>66</v>
      </c>
      <c r="DO94" s="43" t="s">
        <v>66</v>
      </c>
      <c r="DP94" s="43" t="s">
        <v>66</v>
      </c>
      <c r="DQ94" s="43" t="s">
        <v>66</v>
      </c>
      <c r="DR94" s="44" t="s">
        <v>64</v>
      </c>
      <c r="DS94" s="43" t="s">
        <v>66</v>
      </c>
      <c r="DT94" s="43" t="s">
        <v>66</v>
      </c>
      <c r="DU94" s="43" t="s">
        <v>66</v>
      </c>
      <c r="DV94" s="43" t="s">
        <v>66</v>
      </c>
      <c r="DW94" s="43" t="s">
        <v>66</v>
      </c>
      <c r="DX94" s="43" t="s">
        <v>66</v>
      </c>
      <c r="DY94" s="43" t="s">
        <v>66</v>
      </c>
      <c r="DZ94" s="43" t="s">
        <v>66</v>
      </c>
      <c r="EA94" s="43" t="s">
        <v>66</v>
      </c>
      <c r="EB94" s="43" t="s">
        <v>66</v>
      </c>
      <c r="EC94" s="43" t="s">
        <v>66</v>
      </c>
      <c r="ED94" s="43" t="s">
        <v>66</v>
      </c>
      <c r="EE94" s="43" t="s">
        <v>66</v>
      </c>
      <c r="EF94" s="43" t="s">
        <v>66</v>
      </c>
      <c r="EG94" s="43" t="s">
        <v>66</v>
      </c>
      <c r="EH94" s="43" t="s">
        <v>66</v>
      </c>
      <c r="EI94" s="43" t="s">
        <v>66</v>
      </c>
      <c r="EJ94" s="43" t="s">
        <v>66</v>
      </c>
      <c r="EK94" s="43" t="s">
        <v>66</v>
      </c>
      <c r="EL94" s="44" t="s">
        <v>64</v>
      </c>
      <c r="EM94" s="43" t="s">
        <v>66</v>
      </c>
      <c r="EN94" s="124" t="s">
        <v>65</v>
      </c>
      <c r="EO94" s="43" t="s">
        <v>66</v>
      </c>
      <c r="EP94" s="43" t="s">
        <v>66</v>
      </c>
      <c r="EQ94" s="124" t="s">
        <v>65</v>
      </c>
      <c r="ER94" s="43" t="s">
        <v>66</v>
      </c>
      <c r="ES94" s="43" t="s">
        <v>66</v>
      </c>
      <c r="ET94" s="43" t="s">
        <v>66</v>
      </c>
      <c r="EU94" s="43" t="s">
        <v>66</v>
      </c>
      <c r="EV94" s="43" t="s">
        <v>66</v>
      </c>
      <c r="EW94" s="43" t="s">
        <v>66</v>
      </c>
      <c r="EX94" s="43" t="s">
        <v>66</v>
      </c>
      <c r="EY94" s="43" t="s">
        <v>66</v>
      </c>
      <c r="EZ94" s="43" t="s">
        <v>66</v>
      </c>
      <c r="FA94" s="43" t="s">
        <v>66</v>
      </c>
      <c r="FB94" s="43" t="s">
        <v>66</v>
      </c>
      <c r="FC94" s="43" t="s">
        <v>66</v>
      </c>
      <c r="FD94" s="43" t="s">
        <v>66</v>
      </c>
      <c r="FE94" s="43" t="s">
        <v>66</v>
      </c>
      <c r="FF94" s="43" t="s">
        <v>66</v>
      </c>
      <c r="FG94" s="4"/>
      <c r="FH94" s="46" t="str">
        <f t="shared" si="25"/>
        <v/>
      </c>
      <c r="FI94" s="46" t="str">
        <f t="shared" si="25"/>
        <v/>
      </c>
      <c r="FJ94" s="46" t="str">
        <f t="shared" si="25"/>
        <v/>
      </c>
      <c r="FK94" s="46" t="str">
        <f t="shared" si="25"/>
        <v/>
      </c>
      <c r="FL94" s="46" t="str">
        <f t="shared" si="25"/>
        <v/>
      </c>
      <c r="FM94" s="46" t="str">
        <f t="shared" si="25"/>
        <v/>
      </c>
      <c r="FN94" s="46" t="str">
        <f t="shared" si="25"/>
        <v/>
      </c>
      <c r="FO94" s="46" t="str">
        <f t="shared" si="25"/>
        <v/>
      </c>
      <c r="FP94" s="46" t="str">
        <f t="shared" si="25"/>
        <v/>
      </c>
      <c r="FQ94" s="46" t="str">
        <f t="shared" si="25"/>
        <v/>
      </c>
      <c r="FR94" s="46">
        <f t="shared" si="25"/>
        <v>114240000</v>
      </c>
      <c r="FS94" s="46" t="str">
        <f t="shared" si="25"/>
        <v/>
      </c>
      <c r="FT94" s="46" t="str">
        <f t="shared" si="25"/>
        <v/>
      </c>
      <c r="FU94" s="46" t="str">
        <f t="shared" si="25"/>
        <v/>
      </c>
      <c r="FV94" s="46" t="str">
        <f t="shared" si="25"/>
        <v/>
      </c>
      <c r="FW94" s="46" t="str">
        <f t="shared" si="24"/>
        <v/>
      </c>
      <c r="FX94" s="46" t="str">
        <f t="shared" si="22"/>
        <v/>
      </c>
      <c r="FY94" s="46" t="str">
        <f t="shared" si="22"/>
        <v/>
      </c>
      <c r="FZ94" s="46" t="str">
        <f t="shared" si="22"/>
        <v/>
      </c>
      <c r="GA94" s="46" t="str">
        <f t="shared" si="22"/>
        <v/>
      </c>
      <c r="GB94" s="46" t="str">
        <f t="shared" si="22"/>
        <v/>
      </c>
      <c r="GC94" s="46" t="str">
        <f t="shared" si="22"/>
        <v/>
      </c>
      <c r="GD94" s="46" t="str">
        <f t="shared" si="22"/>
        <v/>
      </c>
      <c r="GE94" s="46" t="str">
        <f t="shared" si="22"/>
        <v/>
      </c>
      <c r="GF94" s="46" t="str">
        <f t="shared" si="22"/>
        <v/>
      </c>
      <c r="GG94" s="46" t="str">
        <f t="shared" si="22"/>
        <v/>
      </c>
      <c r="GH94" s="46" t="str">
        <f t="shared" si="22"/>
        <v/>
      </c>
      <c r="GI94" s="46" t="str">
        <f t="shared" si="22"/>
        <v/>
      </c>
      <c r="GJ94" s="46" t="str">
        <f t="shared" si="20"/>
        <v/>
      </c>
      <c r="GK94" s="46" t="str">
        <f t="shared" si="20"/>
        <v/>
      </c>
      <c r="GL94" s="46">
        <f t="shared" si="20"/>
        <v>115192000</v>
      </c>
      <c r="GM94" s="46" t="str">
        <f t="shared" si="18"/>
        <v/>
      </c>
      <c r="GN94" s="46" t="str">
        <f t="shared" si="11"/>
        <v/>
      </c>
      <c r="GO94" s="46" t="str">
        <f t="shared" si="11"/>
        <v/>
      </c>
      <c r="GP94" s="46" t="str">
        <f t="shared" si="11"/>
        <v/>
      </c>
      <c r="GQ94" s="46" t="str">
        <f t="shared" si="11"/>
        <v/>
      </c>
      <c r="GR94" s="46" t="str">
        <f t="shared" si="11"/>
        <v/>
      </c>
      <c r="GS94" s="46" t="str">
        <f t="shared" si="11"/>
        <v/>
      </c>
      <c r="GT94" s="46" t="str">
        <f t="shared" si="11"/>
        <v/>
      </c>
      <c r="GU94" s="46" t="str">
        <f t="shared" si="11"/>
        <v/>
      </c>
      <c r="GV94" s="46" t="str">
        <f t="shared" si="23"/>
        <v/>
      </c>
      <c r="GW94" s="46" t="str">
        <f t="shared" si="23"/>
        <v/>
      </c>
      <c r="GX94" s="46" t="str">
        <f t="shared" si="23"/>
        <v/>
      </c>
      <c r="GY94" s="46" t="str">
        <f t="shared" si="23"/>
        <v/>
      </c>
      <c r="GZ94" s="46" t="str">
        <f t="shared" si="19"/>
        <v/>
      </c>
      <c r="HA94" s="46" t="str">
        <f t="shared" si="19"/>
        <v/>
      </c>
      <c r="HB94" s="46" t="str">
        <f t="shared" si="19"/>
        <v/>
      </c>
      <c r="HC94" s="46" t="str">
        <f t="shared" si="19"/>
        <v/>
      </c>
      <c r="HD94" s="46" t="str">
        <f t="shared" si="19"/>
        <v/>
      </c>
      <c r="HE94" s="46" t="str">
        <f t="shared" si="19"/>
        <v/>
      </c>
      <c r="HF94" s="46" t="str">
        <f t="shared" si="19"/>
        <v/>
      </c>
      <c r="HG94" s="4"/>
    </row>
    <row r="95" spans="1:215" ht="42" customHeight="1" x14ac:dyDescent="0.2">
      <c r="A95" s="33">
        <v>86</v>
      </c>
      <c r="B95" s="33" t="s">
        <v>184</v>
      </c>
      <c r="C95" s="55" t="s">
        <v>185</v>
      </c>
      <c r="D95" s="56" t="s">
        <v>186</v>
      </c>
      <c r="E95" s="33">
        <v>1</v>
      </c>
      <c r="F95" s="35">
        <v>64857023</v>
      </c>
      <c r="G95" s="51"/>
      <c r="H95" s="126">
        <v>0</v>
      </c>
      <c r="I95" s="126">
        <v>0</v>
      </c>
      <c r="J95" s="126">
        <v>0</v>
      </c>
      <c r="K95" s="126">
        <v>0</v>
      </c>
      <c r="L95" s="126">
        <v>0</v>
      </c>
      <c r="M95" s="126">
        <v>0</v>
      </c>
      <c r="N95" s="126">
        <v>0</v>
      </c>
      <c r="O95" s="126">
        <v>0</v>
      </c>
      <c r="P95" s="38">
        <v>0</v>
      </c>
      <c r="Q95" s="126">
        <v>0</v>
      </c>
      <c r="R95" s="126">
        <v>0</v>
      </c>
      <c r="S95" s="126">
        <v>0</v>
      </c>
      <c r="T95" s="126">
        <v>0</v>
      </c>
      <c r="U95" s="126">
        <v>0</v>
      </c>
      <c r="V95" s="126">
        <v>0</v>
      </c>
      <c r="W95" s="38">
        <v>0</v>
      </c>
      <c r="X95" s="38">
        <v>0</v>
      </c>
      <c r="Y95" s="38">
        <v>0</v>
      </c>
      <c r="Z95" s="126">
        <v>0</v>
      </c>
      <c r="AA95" s="126">
        <v>0</v>
      </c>
      <c r="AB95" s="126">
        <v>0</v>
      </c>
      <c r="AC95" s="126">
        <v>0</v>
      </c>
      <c r="AD95" s="126">
        <v>0</v>
      </c>
      <c r="AE95" s="126">
        <v>0</v>
      </c>
      <c r="AF95" s="38">
        <v>0</v>
      </c>
      <c r="AG95" s="126">
        <v>0</v>
      </c>
      <c r="AH95" s="126">
        <v>0</v>
      </c>
      <c r="AI95" s="126">
        <v>0</v>
      </c>
      <c r="AJ95" s="126">
        <v>0</v>
      </c>
      <c r="AK95" s="126">
        <v>0</v>
      </c>
      <c r="AL95" s="126">
        <v>0</v>
      </c>
      <c r="AM95" s="126">
        <v>0</v>
      </c>
      <c r="AN95" s="38">
        <v>0</v>
      </c>
      <c r="AO95" s="38">
        <v>0</v>
      </c>
      <c r="AP95" s="126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126">
        <v>0</v>
      </c>
      <c r="AX95" s="38">
        <v>0</v>
      </c>
      <c r="AY95" s="38">
        <v>0</v>
      </c>
      <c r="AZ95" s="39">
        <v>0</v>
      </c>
      <c r="BA95" s="38">
        <v>0</v>
      </c>
      <c r="BB95" s="40">
        <v>0</v>
      </c>
      <c r="BC95" s="38">
        <v>0</v>
      </c>
      <c r="BD95" s="38">
        <v>0</v>
      </c>
      <c r="BE95" s="38">
        <v>0</v>
      </c>
      <c r="BF95" s="37">
        <v>0</v>
      </c>
      <c r="BH95" s="41" t="s">
        <v>65</v>
      </c>
      <c r="BI95" s="41" t="s">
        <v>64</v>
      </c>
      <c r="BJ95" s="41" t="s">
        <v>64</v>
      </c>
      <c r="BK95" s="41" t="s">
        <v>64</v>
      </c>
      <c r="BL95" s="41" t="s">
        <v>65</v>
      </c>
      <c r="BM95" s="41" t="s">
        <v>64</v>
      </c>
      <c r="BN95" s="41" t="s">
        <v>65</v>
      </c>
      <c r="BO95" s="41" t="s">
        <v>64</v>
      </c>
      <c r="BP95" s="41" t="s">
        <v>64</v>
      </c>
      <c r="BQ95" s="41" t="s">
        <v>64</v>
      </c>
      <c r="BR95" s="41" t="s">
        <v>64</v>
      </c>
      <c r="BS95" s="41" t="s">
        <v>65</v>
      </c>
      <c r="BT95" s="41" t="s">
        <v>64</v>
      </c>
      <c r="BU95" s="41" t="s">
        <v>64</v>
      </c>
      <c r="BV95" s="41" t="s">
        <v>64</v>
      </c>
      <c r="BW95" s="41" t="s">
        <v>64</v>
      </c>
      <c r="BX95" s="41" t="s">
        <v>64</v>
      </c>
      <c r="BY95" s="41" t="s">
        <v>64</v>
      </c>
      <c r="BZ95" s="41" t="s">
        <v>64</v>
      </c>
      <c r="CA95" s="41" t="s">
        <v>64</v>
      </c>
      <c r="CB95" s="41" t="s">
        <v>64</v>
      </c>
      <c r="CC95" s="41" t="s">
        <v>65</v>
      </c>
      <c r="CD95" s="41" t="s">
        <v>65</v>
      </c>
      <c r="CE95" s="41" t="s">
        <v>64</v>
      </c>
      <c r="CF95" s="41" t="s">
        <v>64</v>
      </c>
      <c r="CG95" s="41" t="s">
        <v>64</v>
      </c>
      <c r="CH95" s="41" t="s">
        <v>64</v>
      </c>
      <c r="CI95" s="41" t="s">
        <v>64</v>
      </c>
      <c r="CJ95" s="41" t="s">
        <v>64</v>
      </c>
      <c r="CK95" s="41" t="s">
        <v>64</v>
      </c>
      <c r="CL95" s="41" t="s">
        <v>64</v>
      </c>
      <c r="CM95" s="41" t="s">
        <v>64</v>
      </c>
      <c r="CN95" s="41" t="s">
        <v>65</v>
      </c>
      <c r="CO95" s="41" t="s">
        <v>64</v>
      </c>
      <c r="CP95" s="41" t="s">
        <v>64</v>
      </c>
      <c r="CQ95" s="41" t="s">
        <v>65</v>
      </c>
      <c r="CR95" s="41" t="s">
        <v>64</v>
      </c>
      <c r="CS95" s="41" t="s">
        <v>65</v>
      </c>
      <c r="CT95" s="41" t="s">
        <v>64</v>
      </c>
      <c r="CU95" s="41" t="s">
        <v>64</v>
      </c>
      <c r="CV95" s="41" t="s">
        <v>64</v>
      </c>
      <c r="CW95" s="41" t="s">
        <v>65</v>
      </c>
      <c r="CX95" s="41" t="s">
        <v>65</v>
      </c>
      <c r="CY95" s="41" t="s">
        <v>64</v>
      </c>
      <c r="CZ95" s="41" t="s">
        <v>64</v>
      </c>
      <c r="DA95" s="41" t="s">
        <v>64</v>
      </c>
      <c r="DB95" s="41" t="s">
        <v>65</v>
      </c>
      <c r="DC95" s="41" t="s">
        <v>65</v>
      </c>
      <c r="DD95" s="41" t="s">
        <v>64</v>
      </c>
      <c r="DE95" s="41" t="s">
        <v>65</v>
      </c>
      <c r="DF95" s="41" t="s">
        <v>64</v>
      </c>
      <c r="DG95" s="42"/>
      <c r="DH95" s="43" t="s">
        <v>66</v>
      </c>
      <c r="DI95" s="43" t="s">
        <v>66</v>
      </c>
      <c r="DJ95" s="43" t="s">
        <v>66</v>
      </c>
      <c r="DK95" s="43" t="s">
        <v>66</v>
      </c>
      <c r="DL95" s="43" t="s">
        <v>66</v>
      </c>
      <c r="DM95" s="43" t="s">
        <v>66</v>
      </c>
      <c r="DN95" s="43" t="s">
        <v>66</v>
      </c>
      <c r="DO95" s="43" t="s">
        <v>66</v>
      </c>
      <c r="DP95" s="43" t="s">
        <v>66</v>
      </c>
      <c r="DQ95" s="43" t="s">
        <v>66</v>
      </c>
      <c r="DR95" s="43" t="s">
        <v>66</v>
      </c>
      <c r="DS95" s="43" t="s">
        <v>66</v>
      </c>
      <c r="DT95" s="43" t="s">
        <v>66</v>
      </c>
      <c r="DU95" s="43" t="s">
        <v>66</v>
      </c>
      <c r="DV95" s="43" t="s">
        <v>66</v>
      </c>
      <c r="DW95" s="43" t="s">
        <v>66</v>
      </c>
      <c r="DX95" s="43" t="s">
        <v>66</v>
      </c>
      <c r="DY95" s="43" t="s">
        <v>66</v>
      </c>
      <c r="DZ95" s="43" t="s">
        <v>66</v>
      </c>
      <c r="EA95" s="43" t="s">
        <v>66</v>
      </c>
      <c r="EB95" s="43" t="s">
        <v>66</v>
      </c>
      <c r="EC95" s="43" t="s">
        <v>66</v>
      </c>
      <c r="ED95" s="43" t="s">
        <v>66</v>
      </c>
      <c r="EE95" s="43" t="s">
        <v>66</v>
      </c>
      <c r="EF95" s="43" t="s">
        <v>66</v>
      </c>
      <c r="EG95" s="43" t="s">
        <v>66</v>
      </c>
      <c r="EH95" s="43" t="s">
        <v>66</v>
      </c>
      <c r="EI95" s="43" t="s">
        <v>66</v>
      </c>
      <c r="EJ95" s="43" t="s">
        <v>66</v>
      </c>
      <c r="EK95" s="43" t="s">
        <v>66</v>
      </c>
      <c r="EL95" s="43" t="s">
        <v>66</v>
      </c>
      <c r="EM95" s="43" t="s">
        <v>66</v>
      </c>
      <c r="EN95" s="43" t="s">
        <v>66</v>
      </c>
      <c r="EO95" s="43" t="s">
        <v>66</v>
      </c>
      <c r="EP95" s="43" t="s">
        <v>66</v>
      </c>
      <c r="EQ95" s="43" t="s">
        <v>66</v>
      </c>
      <c r="ER95" s="43" t="s">
        <v>66</v>
      </c>
      <c r="ES95" s="43" t="s">
        <v>66</v>
      </c>
      <c r="ET95" s="43" t="s">
        <v>66</v>
      </c>
      <c r="EU95" s="43" t="s">
        <v>66</v>
      </c>
      <c r="EV95" s="43" t="s">
        <v>66</v>
      </c>
      <c r="EW95" s="43" t="s">
        <v>66</v>
      </c>
      <c r="EX95" s="43" t="s">
        <v>66</v>
      </c>
      <c r="EY95" s="43" t="s">
        <v>66</v>
      </c>
      <c r="EZ95" s="43" t="s">
        <v>66</v>
      </c>
      <c r="FA95" s="43" t="s">
        <v>66</v>
      </c>
      <c r="FB95" s="43" t="s">
        <v>66</v>
      </c>
      <c r="FC95" s="43" t="s">
        <v>66</v>
      </c>
      <c r="FD95" s="43" t="s">
        <v>66</v>
      </c>
      <c r="FE95" s="43" t="s">
        <v>66</v>
      </c>
      <c r="FF95" s="43" t="s">
        <v>66</v>
      </c>
      <c r="FG95" s="4"/>
      <c r="FH95" s="46" t="str">
        <f t="shared" si="25"/>
        <v/>
      </c>
      <c r="FI95" s="46" t="str">
        <f t="shared" si="25"/>
        <v/>
      </c>
      <c r="FJ95" s="46" t="str">
        <f t="shared" si="25"/>
        <v/>
      </c>
      <c r="FK95" s="46" t="str">
        <f t="shared" si="25"/>
        <v/>
      </c>
      <c r="FL95" s="46" t="str">
        <f t="shared" si="25"/>
        <v/>
      </c>
      <c r="FM95" s="46" t="str">
        <f t="shared" si="25"/>
        <v/>
      </c>
      <c r="FN95" s="46" t="str">
        <f t="shared" si="25"/>
        <v/>
      </c>
      <c r="FO95" s="46" t="str">
        <f t="shared" si="25"/>
        <v/>
      </c>
      <c r="FP95" s="46" t="str">
        <f t="shared" si="25"/>
        <v/>
      </c>
      <c r="FQ95" s="46" t="str">
        <f t="shared" si="25"/>
        <v/>
      </c>
      <c r="FR95" s="46" t="str">
        <f t="shared" si="25"/>
        <v/>
      </c>
      <c r="FS95" s="46" t="str">
        <f t="shared" si="25"/>
        <v/>
      </c>
      <c r="FT95" s="46" t="str">
        <f t="shared" si="25"/>
        <v/>
      </c>
      <c r="FU95" s="46" t="str">
        <f t="shared" si="25"/>
        <v/>
      </c>
      <c r="FV95" s="46" t="str">
        <f t="shared" si="25"/>
        <v/>
      </c>
      <c r="FW95" s="46" t="str">
        <f t="shared" si="24"/>
        <v/>
      </c>
      <c r="FX95" s="46" t="str">
        <f t="shared" si="22"/>
        <v/>
      </c>
      <c r="FY95" s="46" t="str">
        <f t="shared" si="22"/>
        <v/>
      </c>
      <c r="FZ95" s="46" t="str">
        <f t="shared" si="22"/>
        <v/>
      </c>
      <c r="GA95" s="46" t="str">
        <f t="shared" ref="GA95:GI123" si="26">IF(CA95="NO CUMPLE","",IF(EA95="NO CUMPLE","",IF(EA95="NC","",IF(EA95="CUMPLE",AA95))))</f>
        <v/>
      </c>
      <c r="GB95" s="46" t="str">
        <f t="shared" si="26"/>
        <v/>
      </c>
      <c r="GC95" s="46" t="str">
        <f t="shared" si="26"/>
        <v/>
      </c>
      <c r="GD95" s="46" t="str">
        <f t="shared" si="26"/>
        <v/>
      </c>
      <c r="GE95" s="46" t="str">
        <f t="shared" si="26"/>
        <v/>
      </c>
      <c r="GF95" s="46" t="str">
        <f t="shared" si="26"/>
        <v/>
      </c>
      <c r="GG95" s="46" t="str">
        <f t="shared" si="26"/>
        <v/>
      </c>
      <c r="GH95" s="46" t="str">
        <f t="shared" si="26"/>
        <v/>
      </c>
      <c r="GI95" s="46" t="str">
        <f t="shared" si="26"/>
        <v/>
      </c>
      <c r="GJ95" s="46" t="str">
        <f t="shared" si="20"/>
        <v/>
      </c>
      <c r="GK95" s="46" t="str">
        <f t="shared" si="20"/>
        <v/>
      </c>
      <c r="GL95" s="46" t="str">
        <f t="shared" si="20"/>
        <v/>
      </c>
      <c r="GM95" s="46" t="str">
        <f t="shared" si="18"/>
        <v/>
      </c>
      <c r="GN95" s="46" t="str">
        <f t="shared" si="11"/>
        <v/>
      </c>
      <c r="GO95" s="46" t="str">
        <f t="shared" si="11"/>
        <v/>
      </c>
      <c r="GP95" s="46" t="str">
        <f t="shared" si="11"/>
        <v/>
      </c>
      <c r="GQ95" s="46" t="str">
        <f t="shared" si="11"/>
        <v/>
      </c>
      <c r="GR95" s="46" t="str">
        <f t="shared" si="11"/>
        <v/>
      </c>
      <c r="GS95" s="46" t="str">
        <f t="shared" si="11"/>
        <v/>
      </c>
      <c r="GT95" s="46" t="str">
        <f t="shared" si="11"/>
        <v/>
      </c>
      <c r="GU95" s="46" t="str">
        <f t="shared" si="11"/>
        <v/>
      </c>
      <c r="GV95" s="46" t="str">
        <f t="shared" si="23"/>
        <v/>
      </c>
      <c r="GW95" s="46" t="str">
        <f t="shared" si="23"/>
        <v/>
      </c>
      <c r="GX95" s="46" t="str">
        <f t="shared" si="23"/>
        <v/>
      </c>
      <c r="GY95" s="46" t="str">
        <f t="shared" si="23"/>
        <v/>
      </c>
      <c r="GZ95" s="46" t="str">
        <f t="shared" si="19"/>
        <v/>
      </c>
      <c r="HA95" s="46" t="str">
        <f t="shared" si="19"/>
        <v/>
      </c>
      <c r="HB95" s="46" t="str">
        <f t="shared" si="19"/>
        <v/>
      </c>
      <c r="HC95" s="46" t="str">
        <f t="shared" si="19"/>
        <v/>
      </c>
      <c r="HD95" s="46" t="str">
        <f t="shared" si="19"/>
        <v/>
      </c>
      <c r="HE95" s="46" t="str">
        <f t="shared" si="19"/>
        <v/>
      </c>
      <c r="HF95" s="46" t="str">
        <f t="shared" si="19"/>
        <v/>
      </c>
      <c r="HG95" s="4"/>
    </row>
    <row r="96" spans="1:215" ht="42" customHeight="1" x14ac:dyDescent="0.2">
      <c r="A96" s="33">
        <v>87</v>
      </c>
      <c r="B96" s="33" t="s">
        <v>121</v>
      </c>
      <c r="C96" s="55" t="s">
        <v>185</v>
      </c>
      <c r="D96" s="56" t="s">
        <v>187</v>
      </c>
      <c r="E96" s="33">
        <v>1</v>
      </c>
      <c r="F96" s="35">
        <v>3332000</v>
      </c>
      <c r="G96" s="51"/>
      <c r="H96" s="126">
        <v>0</v>
      </c>
      <c r="I96" s="126">
        <v>0</v>
      </c>
      <c r="J96" s="126">
        <v>6069000</v>
      </c>
      <c r="K96" s="126">
        <v>0</v>
      </c>
      <c r="L96" s="126">
        <v>0</v>
      </c>
      <c r="M96" s="126">
        <v>0</v>
      </c>
      <c r="N96" s="126">
        <v>0</v>
      </c>
      <c r="O96" s="126">
        <v>0</v>
      </c>
      <c r="P96" s="38">
        <v>0</v>
      </c>
      <c r="Q96" s="126">
        <v>0</v>
      </c>
      <c r="R96" s="126">
        <v>7901600</v>
      </c>
      <c r="S96" s="126">
        <v>0</v>
      </c>
      <c r="T96" s="126">
        <v>0</v>
      </c>
      <c r="U96" s="126">
        <v>0</v>
      </c>
      <c r="V96" s="126">
        <v>3332000</v>
      </c>
      <c r="W96" s="38">
        <v>0</v>
      </c>
      <c r="X96" s="38">
        <v>0</v>
      </c>
      <c r="Y96" s="38">
        <v>0</v>
      </c>
      <c r="Z96" s="126">
        <v>0</v>
      </c>
      <c r="AA96" s="126">
        <v>0</v>
      </c>
      <c r="AB96" s="126">
        <v>0</v>
      </c>
      <c r="AC96" s="126">
        <v>0</v>
      </c>
      <c r="AD96" s="126">
        <v>0</v>
      </c>
      <c r="AE96" s="126">
        <v>0</v>
      </c>
      <c r="AF96" s="38">
        <v>0</v>
      </c>
      <c r="AG96" s="126">
        <v>0</v>
      </c>
      <c r="AH96" s="126">
        <v>0</v>
      </c>
      <c r="AI96" s="126">
        <v>0</v>
      </c>
      <c r="AJ96" s="126">
        <v>0</v>
      </c>
      <c r="AK96" s="126">
        <v>0</v>
      </c>
      <c r="AL96" s="126">
        <v>0</v>
      </c>
      <c r="AM96" s="126">
        <v>0</v>
      </c>
      <c r="AN96" s="38">
        <v>0</v>
      </c>
      <c r="AO96" s="38">
        <v>0</v>
      </c>
      <c r="AP96" s="126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126">
        <v>0</v>
      </c>
      <c r="AX96" s="38">
        <v>0</v>
      </c>
      <c r="AY96" s="38">
        <v>0</v>
      </c>
      <c r="AZ96" s="39">
        <v>0</v>
      </c>
      <c r="BA96" s="38">
        <v>0</v>
      </c>
      <c r="BB96" s="40">
        <v>0</v>
      </c>
      <c r="BC96" s="38">
        <v>0</v>
      </c>
      <c r="BD96" s="38">
        <v>0</v>
      </c>
      <c r="BE96" s="38">
        <v>0</v>
      </c>
      <c r="BF96" s="37">
        <v>0</v>
      </c>
      <c r="BH96" s="41" t="s">
        <v>65</v>
      </c>
      <c r="BI96" s="41" t="s">
        <v>64</v>
      </c>
      <c r="BJ96" s="41" t="s">
        <v>64</v>
      </c>
      <c r="BK96" s="41" t="s">
        <v>64</v>
      </c>
      <c r="BL96" s="41" t="s">
        <v>65</v>
      </c>
      <c r="BM96" s="41" t="s">
        <v>64</v>
      </c>
      <c r="BN96" s="41" t="s">
        <v>65</v>
      </c>
      <c r="BO96" s="41" t="s">
        <v>64</v>
      </c>
      <c r="BP96" s="41" t="s">
        <v>64</v>
      </c>
      <c r="BQ96" s="41" t="s">
        <v>64</v>
      </c>
      <c r="BR96" s="41" t="s">
        <v>64</v>
      </c>
      <c r="BS96" s="41" t="s">
        <v>65</v>
      </c>
      <c r="BT96" s="41" t="s">
        <v>64</v>
      </c>
      <c r="BU96" s="41" t="s">
        <v>64</v>
      </c>
      <c r="BV96" s="41" t="s">
        <v>64</v>
      </c>
      <c r="BW96" s="41" t="s">
        <v>64</v>
      </c>
      <c r="BX96" s="41" t="s">
        <v>64</v>
      </c>
      <c r="BY96" s="41" t="s">
        <v>64</v>
      </c>
      <c r="BZ96" s="41" t="s">
        <v>64</v>
      </c>
      <c r="CA96" s="41" t="s">
        <v>64</v>
      </c>
      <c r="CB96" s="41" t="s">
        <v>64</v>
      </c>
      <c r="CC96" s="41" t="s">
        <v>65</v>
      </c>
      <c r="CD96" s="41" t="s">
        <v>65</v>
      </c>
      <c r="CE96" s="41" t="s">
        <v>64</v>
      </c>
      <c r="CF96" s="41" t="s">
        <v>64</v>
      </c>
      <c r="CG96" s="41" t="s">
        <v>64</v>
      </c>
      <c r="CH96" s="41" t="s">
        <v>64</v>
      </c>
      <c r="CI96" s="41" t="s">
        <v>64</v>
      </c>
      <c r="CJ96" s="41" t="s">
        <v>64</v>
      </c>
      <c r="CK96" s="41" t="s">
        <v>64</v>
      </c>
      <c r="CL96" s="41" t="s">
        <v>64</v>
      </c>
      <c r="CM96" s="41" t="s">
        <v>64</v>
      </c>
      <c r="CN96" s="41" t="s">
        <v>65</v>
      </c>
      <c r="CO96" s="41" t="s">
        <v>64</v>
      </c>
      <c r="CP96" s="41" t="s">
        <v>64</v>
      </c>
      <c r="CQ96" s="41" t="s">
        <v>65</v>
      </c>
      <c r="CR96" s="41" t="s">
        <v>64</v>
      </c>
      <c r="CS96" s="41" t="s">
        <v>65</v>
      </c>
      <c r="CT96" s="41" t="s">
        <v>64</v>
      </c>
      <c r="CU96" s="41" t="s">
        <v>64</v>
      </c>
      <c r="CV96" s="41" t="s">
        <v>64</v>
      </c>
      <c r="CW96" s="41" t="s">
        <v>65</v>
      </c>
      <c r="CX96" s="41" t="s">
        <v>65</v>
      </c>
      <c r="CY96" s="41" t="s">
        <v>64</v>
      </c>
      <c r="CZ96" s="41" t="s">
        <v>64</v>
      </c>
      <c r="DA96" s="41" t="s">
        <v>64</v>
      </c>
      <c r="DB96" s="41" t="s">
        <v>65</v>
      </c>
      <c r="DC96" s="41" t="s">
        <v>65</v>
      </c>
      <c r="DD96" s="41" t="s">
        <v>64</v>
      </c>
      <c r="DE96" s="41" t="s">
        <v>65</v>
      </c>
      <c r="DF96" s="41" t="s">
        <v>64</v>
      </c>
      <c r="DG96" s="42"/>
      <c r="DH96" s="43" t="s">
        <v>66</v>
      </c>
      <c r="DI96" s="43" t="s">
        <v>66</v>
      </c>
      <c r="DJ96" s="58" t="s">
        <v>65</v>
      </c>
      <c r="DK96" s="43" t="s">
        <v>66</v>
      </c>
      <c r="DL96" s="43" t="s">
        <v>66</v>
      </c>
      <c r="DM96" s="43" t="s">
        <v>66</v>
      </c>
      <c r="DN96" s="43" t="s">
        <v>66</v>
      </c>
      <c r="DO96" s="43" t="s">
        <v>66</v>
      </c>
      <c r="DP96" s="43" t="s">
        <v>66</v>
      </c>
      <c r="DQ96" s="43" t="s">
        <v>66</v>
      </c>
      <c r="DR96" s="124" t="s">
        <v>65</v>
      </c>
      <c r="DS96" s="43" t="s">
        <v>66</v>
      </c>
      <c r="DT96" s="43" t="s">
        <v>66</v>
      </c>
      <c r="DU96" s="43" t="s">
        <v>66</v>
      </c>
      <c r="DV96" s="44" t="s">
        <v>64</v>
      </c>
      <c r="DW96" s="43" t="s">
        <v>66</v>
      </c>
      <c r="DX96" s="43" t="s">
        <v>66</v>
      </c>
      <c r="DY96" s="43" t="s">
        <v>66</v>
      </c>
      <c r="DZ96" s="43" t="s">
        <v>66</v>
      </c>
      <c r="EA96" s="43" t="s">
        <v>66</v>
      </c>
      <c r="EB96" s="43" t="s">
        <v>66</v>
      </c>
      <c r="EC96" s="43" t="s">
        <v>66</v>
      </c>
      <c r="ED96" s="43" t="s">
        <v>66</v>
      </c>
      <c r="EE96" s="43" t="s">
        <v>66</v>
      </c>
      <c r="EF96" s="43" t="s">
        <v>66</v>
      </c>
      <c r="EG96" s="43" t="s">
        <v>66</v>
      </c>
      <c r="EH96" s="43" t="s">
        <v>66</v>
      </c>
      <c r="EI96" s="43" t="s">
        <v>66</v>
      </c>
      <c r="EJ96" s="43" t="s">
        <v>66</v>
      </c>
      <c r="EK96" s="43" t="s">
        <v>66</v>
      </c>
      <c r="EL96" s="43" t="s">
        <v>66</v>
      </c>
      <c r="EM96" s="43" t="s">
        <v>66</v>
      </c>
      <c r="EN96" s="43" t="s">
        <v>66</v>
      </c>
      <c r="EO96" s="43" t="s">
        <v>66</v>
      </c>
      <c r="EP96" s="43" t="s">
        <v>66</v>
      </c>
      <c r="EQ96" s="43" t="s">
        <v>66</v>
      </c>
      <c r="ER96" s="43" t="s">
        <v>66</v>
      </c>
      <c r="ES96" s="43" t="s">
        <v>66</v>
      </c>
      <c r="ET96" s="43" t="s">
        <v>66</v>
      </c>
      <c r="EU96" s="43" t="s">
        <v>66</v>
      </c>
      <c r="EV96" s="43" t="s">
        <v>66</v>
      </c>
      <c r="EW96" s="43" t="s">
        <v>66</v>
      </c>
      <c r="EX96" s="43" t="s">
        <v>66</v>
      </c>
      <c r="EY96" s="43" t="s">
        <v>66</v>
      </c>
      <c r="EZ96" s="43" t="s">
        <v>66</v>
      </c>
      <c r="FA96" s="43" t="s">
        <v>66</v>
      </c>
      <c r="FB96" s="43" t="s">
        <v>66</v>
      </c>
      <c r="FC96" s="43" t="s">
        <v>66</v>
      </c>
      <c r="FD96" s="43" t="s">
        <v>66</v>
      </c>
      <c r="FE96" s="43" t="s">
        <v>66</v>
      </c>
      <c r="FF96" s="43" t="s">
        <v>66</v>
      </c>
      <c r="FG96" s="4"/>
      <c r="FH96" s="46" t="str">
        <f t="shared" si="25"/>
        <v/>
      </c>
      <c r="FI96" s="46" t="str">
        <f t="shared" si="25"/>
        <v/>
      </c>
      <c r="FJ96" s="46" t="str">
        <f t="shared" si="25"/>
        <v/>
      </c>
      <c r="FK96" s="46" t="str">
        <f t="shared" si="25"/>
        <v/>
      </c>
      <c r="FL96" s="46" t="str">
        <f t="shared" si="25"/>
        <v/>
      </c>
      <c r="FM96" s="46" t="str">
        <f t="shared" si="25"/>
        <v/>
      </c>
      <c r="FN96" s="46" t="str">
        <f t="shared" si="25"/>
        <v/>
      </c>
      <c r="FO96" s="46" t="str">
        <f t="shared" si="25"/>
        <v/>
      </c>
      <c r="FP96" s="46" t="str">
        <f t="shared" si="25"/>
        <v/>
      </c>
      <c r="FQ96" s="46" t="str">
        <f t="shared" si="25"/>
        <v/>
      </c>
      <c r="FR96" s="46" t="str">
        <f t="shared" si="25"/>
        <v/>
      </c>
      <c r="FS96" s="46" t="str">
        <f t="shared" si="25"/>
        <v/>
      </c>
      <c r="FT96" s="46" t="str">
        <f t="shared" si="25"/>
        <v/>
      </c>
      <c r="FU96" s="46" t="str">
        <f t="shared" si="25"/>
        <v/>
      </c>
      <c r="FV96" s="46">
        <f t="shared" si="25"/>
        <v>3332000</v>
      </c>
      <c r="FW96" s="46" t="str">
        <f t="shared" si="24"/>
        <v/>
      </c>
      <c r="FX96" s="46" t="str">
        <f t="shared" si="24"/>
        <v/>
      </c>
      <c r="FY96" s="46" t="str">
        <f t="shared" si="24"/>
        <v/>
      </c>
      <c r="FZ96" s="46" t="str">
        <f t="shared" si="24"/>
        <v/>
      </c>
      <c r="GA96" s="46" t="str">
        <f t="shared" si="26"/>
        <v/>
      </c>
      <c r="GB96" s="46" t="str">
        <f t="shared" si="26"/>
        <v/>
      </c>
      <c r="GC96" s="46" t="str">
        <f t="shared" si="26"/>
        <v/>
      </c>
      <c r="GD96" s="46" t="str">
        <f t="shared" si="26"/>
        <v/>
      </c>
      <c r="GE96" s="46" t="str">
        <f t="shared" si="26"/>
        <v/>
      </c>
      <c r="GF96" s="46" t="str">
        <f t="shared" si="26"/>
        <v/>
      </c>
      <c r="GG96" s="46" t="str">
        <f t="shared" si="26"/>
        <v/>
      </c>
      <c r="GH96" s="46" t="str">
        <f t="shared" si="26"/>
        <v/>
      </c>
      <c r="GI96" s="46" t="str">
        <f t="shared" si="26"/>
        <v/>
      </c>
      <c r="GJ96" s="46" t="str">
        <f t="shared" si="20"/>
        <v/>
      </c>
      <c r="GK96" s="46" t="str">
        <f t="shared" si="20"/>
        <v/>
      </c>
      <c r="GL96" s="46" t="str">
        <f t="shared" si="20"/>
        <v/>
      </c>
      <c r="GM96" s="46" t="str">
        <f t="shared" si="18"/>
        <v/>
      </c>
      <c r="GN96" s="46" t="str">
        <f t="shared" si="11"/>
        <v/>
      </c>
      <c r="GO96" s="46" t="str">
        <f t="shared" si="11"/>
        <v/>
      </c>
      <c r="GP96" s="46" t="str">
        <f t="shared" si="11"/>
        <v/>
      </c>
      <c r="GQ96" s="46" t="str">
        <f t="shared" si="11"/>
        <v/>
      </c>
      <c r="GR96" s="46" t="str">
        <f t="shared" si="11"/>
        <v/>
      </c>
      <c r="GS96" s="46" t="str">
        <f t="shared" si="11"/>
        <v/>
      </c>
      <c r="GT96" s="46" t="str">
        <f t="shared" si="11"/>
        <v/>
      </c>
      <c r="GU96" s="46" t="str">
        <f t="shared" si="11"/>
        <v/>
      </c>
      <c r="GV96" s="46" t="str">
        <f t="shared" si="23"/>
        <v/>
      </c>
      <c r="GW96" s="46" t="str">
        <f t="shared" si="23"/>
        <v/>
      </c>
      <c r="GX96" s="46" t="str">
        <f t="shared" si="23"/>
        <v/>
      </c>
      <c r="GY96" s="46" t="str">
        <f t="shared" si="23"/>
        <v/>
      </c>
      <c r="GZ96" s="46" t="str">
        <f t="shared" si="19"/>
        <v/>
      </c>
      <c r="HA96" s="46" t="str">
        <f t="shared" si="19"/>
        <v/>
      </c>
      <c r="HB96" s="46" t="str">
        <f t="shared" si="19"/>
        <v/>
      </c>
      <c r="HC96" s="46" t="str">
        <f t="shared" si="19"/>
        <v/>
      </c>
      <c r="HD96" s="46" t="str">
        <f t="shared" si="19"/>
        <v/>
      </c>
      <c r="HE96" s="46" t="str">
        <f t="shared" si="19"/>
        <v/>
      </c>
      <c r="HF96" s="46" t="str">
        <f t="shared" si="19"/>
        <v/>
      </c>
      <c r="HG96" s="4"/>
    </row>
    <row r="97" spans="1:215" ht="42" customHeight="1" x14ac:dyDescent="0.2">
      <c r="A97" s="33">
        <v>88</v>
      </c>
      <c r="B97" s="33" t="s">
        <v>121</v>
      </c>
      <c r="C97" s="55" t="s">
        <v>188</v>
      </c>
      <c r="D97" s="56" t="s">
        <v>189</v>
      </c>
      <c r="E97" s="33">
        <v>1</v>
      </c>
      <c r="F97" s="35">
        <v>2201500</v>
      </c>
      <c r="G97" s="51"/>
      <c r="H97" s="126">
        <v>0</v>
      </c>
      <c r="I97" s="126">
        <v>0</v>
      </c>
      <c r="J97" s="126">
        <v>4284000</v>
      </c>
      <c r="K97" s="126">
        <v>0</v>
      </c>
      <c r="L97" s="126">
        <v>0</v>
      </c>
      <c r="M97" s="126">
        <v>0</v>
      </c>
      <c r="N97" s="126">
        <v>0</v>
      </c>
      <c r="O97" s="126">
        <v>0</v>
      </c>
      <c r="P97" s="38">
        <v>0</v>
      </c>
      <c r="Q97" s="126">
        <v>0</v>
      </c>
      <c r="R97" s="126">
        <v>0</v>
      </c>
      <c r="S97" s="126">
        <v>0</v>
      </c>
      <c r="T97" s="126">
        <v>0</v>
      </c>
      <c r="U97" s="126">
        <v>0</v>
      </c>
      <c r="V97" s="126">
        <v>2201500</v>
      </c>
      <c r="W97" s="38">
        <v>0</v>
      </c>
      <c r="X97" s="38">
        <v>0</v>
      </c>
      <c r="Y97" s="38">
        <v>0</v>
      </c>
      <c r="Z97" s="126">
        <v>0</v>
      </c>
      <c r="AA97" s="126">
        <v>0</v>
      </c>
      <c r="AB97" s="126">
        <v>0</v>
      </c>
      <c r="AC97" s="126">
        <v>0</v>
      </c>
      <c r="AD97" s="126">
        <v>0</v>
      </c>
      <c r="AE97" s="126">
        <v>0</v>
      </c>
      <c r="AF97" s="38">
        <v>0</v>
      </c>
      <c r="AG97" s="126">
        <v>0</v>
      </c>
      <c r="AH97" s="126">
        <v>0</v>
      </c>
      <c r="AI97" s="126">
        <v>0</v>
      </c>
      <c r="AJ97" s="126">
        <v>0</v>
      </c>
      <c r="AK97" s="126">
        <v>0</v>
      </c>
      <c r="AL97" s="126">
        <v>0</v>
      </c>
      <c r="AM97" s="126">
        <v>0</v>
      </c>
      <c r="AN97" s="38">
        <v>0</v>
      </c>
      <c r="AO97" s="38">
        <v>0</v>
      </c>
      <c r="AP97" s="126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126">
        <v>0</v>
      </c>
      <c r="AX97" s="38">
        <v>0</v>
      </c>
      <c r="AY97" s="38">
        <v>0</v>
      </c>
      <c r="AZ97" s="39">
        <v>0</v>
      </c>
      <c r="BA97" s="38">
        <v>0</v>
      </c>
      <c r="BB97" s="40">
        <v>0</v>
      </c>
      <c r="BC97" s="38">
        <v>0</v>
      </c>
      <c r="BD97" s="38">
        <v>0</v>
      </c>
      <c r="BE97" s="38">
        <v>0</v>
      </c>
      <c r="BF97" s="37">
        <v>0</v>
      </c>
      <c r="BH97" s="41" t="s">
        <v>65</v>
      </c>
      <c r="BI97" s="41" t="s">
        <v>64</v>
      </c>
      <c r="BJ97" s="41" t="s">
        <v>64</v>
      </c>
      <c r="BK97" s="41" t="s">
        <v>64</v>
      </c>
      <c r="BL97" s="41" t="s">
        <v>65</v>
      </c>
      <c r="BM97" s="41" t="s">
        <v>64</v>
      </c>
      <c r="BN97" s="41" t="s">
        <v>65</v>
      </c>
      <c r="BO97" s="41" t="s">
        <v>64</v>
      </c>
      <c r="BP97" s="41" t="s">
        <v>64</v>
      </c>
      <c r="BQ97" s="41" t="s">
        <v>64</v>
      </c>
      <c r="BR97" s="41" t="s">
        <v>64</v>
      </c>
      <c r="BS97" s="41" t="s">
        <v>65</v>
      </c>
      <c r="BT97" s="41" t="s">
        <v>64</v>
      </c>
      <c r="BU97" s="41" t="s">
        <v>64</v>
      </c>
      <c r="BV97" s="41" t="s">
        <v>64</v>
      </c>
      <c r="BW97" s="41" t="s">
        <v>64</v>
      </c>
      <c r="BX97" s="41" t="s">
        <v>64</v>
      </c>
      <c r="BY97" s="41" t="s">
        <v>64</v>
      </c>
      <c r="BZ97" s="41" t="s">
        <v>64</v>
      </c>
      <c r="CA97" s="41" t="s">
        <v>64</v>
      </c>
      <c r="CB97" s="41" t="s">
        <v>64</v>
      </c>
      <c r="CC97" s="41" t="s">
        <v>65</v>
      </c>
      <c r="CD97" s="41" t="s">
        <v>65</v>
      </c>
      <c r="CE97" s="41" t="s">
        <v>64</v>
      </c>
      <c r="CF97" s="41" t="s">
        <v>64</v>
      </c>
      <c r="CG97" s="41" t="s">
        <v>64</v>
      </c>
      <c r="CH97" s="41" t="s">
        <v>64</v>
      </c>
      <c r="CI97" s="41" t="s">
        <v>64</v>
      </c>
      <c r="CJ97" s="41" t="s">
        <v>64</v>
      </c>
      <c r="CK97" s="41" t="s">
        <v>64</v>
      </c>
      <c r="CL97" s="41" t="s">
        <v>64</v>
      </c>
      <c r="CM97" s="41" t="s">
        <v>64</v>
      </c>
      <c r="CN97" s="41" t="s">
        <v>65</v>
      </c>
      <c r="CO97" s="41" t="s">
        <v>64</v>
      </c>
      <c r="CP97" s="41" t="s">
        <v>64</v>
      </c>
      <c r="CQ97" s="41" t="s">
        <v>65</v>
      </c>
      <c r="CR97" s="41" t="s">
        <v>64</v>
      </c>
      <c r="CS97" s="41" t="s">
        <v>65</v>
      </c>
      <c r="CT97" s="41" t="s">
        <v>64</v>
      </c>
      <c r="CU97" s="41" t="s">
        <v>64</v>
      </c>
      <c r="CV97" s="41" t="s">
        <v>64</v>
      </c>
      <c r="CW97" s="41" t="s">
        <v>65</v>
      </c>
      <c r="CX97" s="41" t="s">
        <v>65</v>
      </c>
      <c r="CY97" s="41" t="s">
        <v>64</v>
      </c>
      <c r="CZ97" s="41" t="s">
        <v>64</v>
      </c>
      <c r="DA97" s="41" t="s">
        <v>64</v>
      </c>
      <c r="DB97" s="41" t="s">
        <v>65</v>
      </c>
      <c r="DC97" s="41" t="s">
        <v>65</v>
      </c>
      <c r="DD97" s="41" t="s">
        <v>64</v>
      </c>
      <c r="DE97" s="41" t="s">
        <v>65</v>
      </c>
      <c r="DF97" s="41" t="s">
        <v>64</v>
      </c>
      <c r="DG97" s="42"/>
      <c r="DH97" s="43" t="s">
        <v>66</v>
      </c>
      <c r="DI97" s="43" t="s">
        <v>66</v>
      </c>
      <c r="DJ97" s="58" t="s">
        <v>65</v>
      </c>
      <c r="DK97" s="43" t="s">
        <v>66</v>
      </c>
      <c r="DL97" s="43" t="s">
        <v>66</v>
      </c>
      <c r="DM97" s="43" t="s">
        <v>66</v>
      </c>
      <c r="DN97" s="43" t="s">
        <v>66</v>
      </c>
      <c r="DO97" s="43" t="s">
        <v>66</v>
      </c>
      <c r="DP97" s="43" t="s">
        <v>66</v>
      </c>
      <c r="DQ97" s="43" t="s">
        <v>66</v>
      </c>
      <c r="DR97" s="43" t="s">
        <v>66</v>
      </c>
      <c r="DS97" s="43" t="s">
        <v>66</v>
      </c>
      <c r="DT97" s="43" t="s">
        <v>66</v>
      </c>
      <c r="DU97" s="43" t="s">
        <v>66</v>
      </c>
      <c r="DV97" s="44" t="s">
        <v>64</v>
      </c>
      <c r="DW97" s="43" t="s">
        <v>66</v>
      </c>
      <c r="DX97" s="43" t="s">
        <v>66</v>
      </c>
      <c r="DY97" s="43" t="s">
        <v>66</v>
      </c>
      <c r="DZ97" s="43" t="s">
        <v>66</v>
      </c>
      <c r="EA97" s="43" t="s">
        <v>66</v>
      </c>
      <c r="EB97" s="43" t="s">
        <v>66</v>
      </c>
      <c r="EC97" s="43" t="s">
        <v>66</v>
      </c>
      <c r="ED97" s="43" t="s">
        <v>66</v>
      </c>
      <c r="EE97" s="43" t="s">
        <v>66</v>
      </c>
      <c r="EF97" s="43" t="s">
        <v>66</v>
      </c>
      <c r="EG97" s="43" t="s">
        <v>66</v>
      </c>
      <c r="EH97" s="43" t="s">
        <v>66</v>
      </c>
      <c r="EI97" s="43" t="s">
        <v>66</v>
      </c>
      <c r="EJ97" s="43" t="s">
        <v>66</v>
      </c>
      <c r="EK97" s="43" t="s">
        <v>66</v>
      </c>
      <c r="EL97" s="43" t="s">
        <v>66</v>
      </c>
      <c r="EM97" s="43" t="s">
        <v>66</v>
      </c>
      <c r="EN97" s="43" t="s">
        <v>66</v>
      </c>
      <c r="EO97" s="43" t="s">
        <v>66</v>
      </c>
      <c r="EP97" s="43" t="s">
        <v>66</v>
      </c>
      <c r="EQ97" s="43" t="s">
        <v>66</v>
      </c>
      <c r="ER97" s="43" t="s">
        <v>66</v>
      </c>
      <c r="ES97" s="43" t="s">
        <v>66</v>
      </c>
      <c r="ET97" s="43" t="s">
        <v>66</v>
      </c>
      <c r="EU97" s="43" t="s">
        <v>66</v>
      </c>
      <c r="EV97" s="43" t="s">
        <v>66</v>
      </c>
      <c r="EW97" s="43" t="s">
        <v>66</v>
      </c>
      <c r="EX97" s="43" t="s">
        <v>66</v>
      </c>
      <c r="EY97" s="43" t="s">
        <v>66</v>
      </c>
      <c r="EZ97" s="43" t="s">
        <v>66</v>
      </c>
      <c r="FA97" s="43" t="s">
        <v>66</v>
      </c>
      <c r="FB97" s="43" t="s">
        <v>66</v>
      </c>
      <c r="FC97" s="43" t="s">
        <v>66</v>
      </c>
      <c r="FD97" s="43" t="s">
        <v>66</v>
      </c>
      <c r="FE97" s="43" t="s">
        <v>66</v>
      </c>
      <c r="FF97" s="43" t="s">
        <v>66</v>
      </c>
      <c r="FG97" s="4"/>
      <c r="FH97" s="46" t="str">
        <f t="shared" si="25"/>
        <v/>
      </c>
      <c r="FI97" s="46" t="str">
        <f t="shared" si="25"/>
        <v/>
      </c>
      <c r="FJ97" s="46" t="str">
        <f t="shared" si="25"/>
        <v/>
      </c>
      <c r="FK97" s="46" t="str">
        <f t="shared" si="25"/>
        <v/>
      </c>
      <c r="FL97" s="46" t="str">
        <f t="shared" si="25"/>
        <v/>
      </c>
      <c r="FM97" s="46" t="str">
        <f t="shared" si="25"/>
        <v/>
      </c>
      <c r="FN97" s="46" t="str">
        <f t="shared" si="25"/>
        <v/>
      </c>
      <c r="FO97" s="46" t="str">
        <f t="shared" si="25"/>
        <v/>
      </c>
      <c r="FP97" s="46" t="str">
        <f t="shared" si="25"/>
        <v/>
      </c>
      <c r="FQ97" s="46" t="str">
        <f t="shared" si="25"/>
        <v/>
      </c>
      <c r="FR97" s="46" t="str">
        <f t="shared" si="25"/>
        <v/>
      </c>
      <c r="FS97" s="46" t="str">
        <f t="shared" si="25"/>
        <v/>
      </c>
      <c r="FT97" s="46" t="str">
        <f t="shared" si="25"/>
        <v/>
      </c>
      <c r="FU97" s="46" t="str">
        <f t="shared" si="25"/>
        <v/>
      </c>
      <c r="FV97" s="46">
        <f t="shared" si="25"/>
        <v>2201500</v>
      </c>
      <c r="FW97" s="46" t="str">
        <f t="shared" si="24"/>
        <v/>
      </c>
      <c r="FX97" s="46" t="str">
        <f t="shared" si="24"/>
        <v/>
      </c>
      <c r="FY97" s="46" t="str">
        <f t="shared" si="24"/>
        <v/>
      </c>
      <c r="FZ97" s="46" t="str">
        <f t="shared" si="24"/>
        <v/>
      </c>
      <c r="GA97" s="46" t="str">
        <f t="shared" si="26"/>
        <v/>
      </c>
      <c r="GB97" s="46" t="str">
        <f t="shared" si="26"/>
        <v/>
      </c>
      <c r="GC97" s="46" t="str">
        <f t="shared" si="26"/>
        <v/>
      </c>
      <c r="GD97" s="46" t="str">
        <f t="shared" si="26"/>
        <v/>
      </c>
      <c r="GE97" s="46" t="str">
        <f t="shared" si="26"/>
        <v/>
      </c>
      <c r="GF97" s="46" t="str">
        <f t="shared" si="26"/>
        <v/>
      </c>
      <c r="GG97" s="46" t="str">
        <f t="shared" si="26"/>
        <v/>
      </c>
      <c r="GH97" s="46" t="str">
        <f t="shared" si="26"/>
        <v/>
      </c>
      <c r="GI97" s="46" t="str">
        <f t="shared" si="26"/>
        <v/>
      </c>
      <c r="GJ97" s="46" t="str">
        <f t="shared" si="20"/>
        <v/>
      </c>
      <c r="GK97" s="46" t="str">
        <f t="shared" si="20"/>
        <v/>
      </c>
      <c r="GL97" s="46" t="str">
        <f t="shared" si="20"/>
        <v/>
      </c>
      <c r="GM97" s="46" t="str">
        <f t="shared" si="18"/>
        <v/>
      </c>
      <c r="GN97" s="46" t="str">
        <f t="shared" si="11"/>
        <v/>
      </c>
      <c r="GO97" s="46" t="str">
        <f t="shared" si="11"/>
        <v/>
      </c>
      <c r="GP97" s="46" t="str">
        <f t="shared" si="11"/>
        <v/>
      </c>
      <c r="GQ97" s="46" t="str">
        <f t="shared" si="11"/>
        <v/>
      </c>
      <c r="GR97" s="46" t="str">
        <f t="shared" si="11"/>
        <v/>
      </c>
      <c r="GS97" s="46" t="str">
        <f t="shared" si="11"/>
        <v/>
      </c>
      <c r="GT97" s="46" t="str">
        <f t="shared" si="11"/>
        <v/>
      </c>
      <c r="GU97" s="46" t="str">
        <f t="shared" si="11"/>
        <v/>
      </c>
      <c r="GV97" s="46" t="str">
        <f t="shared" si="23"/>
        <v/>
      </c>
      <c r="GW97" s="46" t="str">
        <f t="shared" si="23"/>
        <v/>
      </c>
      <c r="GX97" s="46" t="str">
        <f t="shared" si="23"/>
        <v/>
      </c>
      <c r="GY97" s="46" t="str">
        <f t="shared" si="23"/>
        <v/>
      </c>
      <c r="GZ97" s="46" t="str">
        <f t="shared" si="19"/>
        <v/>
      </c>
      <c r="HA97" s="46" t="str">
        <f t="shared" si="19"/>
        <v/>
      </c>
      <c r="HB97" s="46" t="str">
        <f t="shared" si="19"/>
        <v/>
      </c>
      <c r="HC97" s="46" t="str">
        <f t="shared" si="19"/>
        <v/>
      </c>
      <c r="HD97" s="46" t="str">
        <f t="shared" si="19"/>
        <v/>
      </c>
      <c r="HE97" s="46" t="str">
        <f t="shared" si="19"/>
        <v/>
      </c>
      <c r="HF97" s="46" t="str">
        <f t="shared" si="19"/>
        <v/>
      </c>
      <c r="HG97" s="4"/>
    </row>
    <row r="98" spans="1:215" ht="42" customHeight="1" x14ac:dyDescent="0.2">
      <c r="A98" s="33">
        <v>89</v>
      </c>
      <c r="B98" s="33" t="s">
        <v>121</v>
      </c>
      <c r="C98" s="55" t="s">
        <v>190</v>
      </c>
      <c r="D98" s="56" t="s">
        <v>191</v>
      </c>
      <c r="E98" s="33">
        <v>9</v>
      </c>
      <c r="F98" s="35">
        <v>55692000</v>
      </c>
      <c r="G98" s="51"/>
      <c r="H98" s="126">
        <v>38556000</v>
      </c>
      <c r="I98" s="126">
        <v>0</v>
      </c>
      <c r="J98" s="126">
        <v>55611675</v>
      </c>
      <c r="K98" s="126">
        <v>0</v>
      </c>
      <c r="L98" s="126">
        <v>0</v>
      </c>
      <c r="M98" s="126">
        <v>22491000</v>
      </c>
      <c r="N98" s="126">
        <v>0</v>
      </c>
      <c r="O98" s="126">
        <v>405909000</v>
      </c>
      <c r="P98" s="38">
        <v>0</v>
      </c>
      <c r="Q98" s="126">
        <v>0</v>
      </c>
      <c r="R98" s="126">
        <v>52907400</v>
      </c>
      <c r="S98" s="126">
        <v>0</v>
      </c>
      <c r="T98" s="126">
        <v>0</v>
      </c>
      <c r="U98" s="126">
        <v>0</v>
      </c>
      <c r="V98" s="126">
        <v>0</v>
      </c>
      <c r="W98" s="38">
        <v>0</v>
      </c>
      <c r="X98" s="38">
        <v>0</v>
      </c>
      <c r="Y98" s="38">
        <v>0</v>
      </c>
      <c r="Z98" s="126">
        <v>0</v>
      </c>
      <c r="AA98" s="126">
        <v>0</v>
      </c>
      <c r="AB98" s="126">
        <v>0</v>
      </c>
      <c r="AC98" s="126">
        <v>0</v>
      </c>
      <c r="AD98" s="126">
        <v>0</v>
      </c>
      <c r="AE98" s="126">
        <v>0</v>
      </c>
      <c r="AF98" s="38">
        <v>0</v>
      </c>
      <c r="AG98" s="126">
        <v>0</v>
      </c>
      <c r="AH98" s="126">
        <v>0</v>
      </c>
      <c r="AI98" s="126">
        <v>15529500</v>
      </c>
      <c r="AJ98" s="126">
        <v>0</v>
      </c>
      <c r="AK98" s="126">
        <v>0</v>
      </c>
      <c r="AL98" s="126">
        <v>34807500</v>
      </c>
      <c r="AM98" s="126">
        <v>0</v>
      </c>
      <c r="AN98" s="38">
        <v>53335800</v>
      </c>
      <c r="AO98" s="38">
        <v>33565140</v>
      </c>
      <c r="AP98" s="126">
        <v>0</v>
      </c>
      <c r="AQ98" s="38">
        <v>28702800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126">
        <v>47124000</v>
      </c>
      <c r="AX98" s="38">
        <v>0</v>
      </c>
      <c r="AY98" s="38">
        <v>0</v>
      </c>
      <c r="AZ98" s="39">
        <v>0</v>
      </c>
      <c r="BA98" s="38">
        <v>0</v>
      </c>
      <c r="BB98" s="40">
        <v>0</v>
      </c>
      <c r="BC98" s="38">
        <v>42840000</v>
      </c>
      <c r="BD98" s="38">
        <v>0</v>
      </c>
      <c r="BE98" s="38">
        <v>0</v>
      </c>
      <c r="BF98" s="37">
        <v>0</v>
      </c>
      <c r="BH98" s="41" t="s">
        <v>65</v>
      </c>
      <c r="BI98" s="41" t="s">
        <v>64</v>
      </c>
      <c r="BJ98" s="41" t="s">
        <v>64</v>
      </c>
      <c r="BK98" s="41" t="s">
        <v>64</v>
      </c>
      <c r="BL98" s="41" t="s">
        <v>65</v>
      </c>
      <c r="BM98" s="41" t="s">
        <v>64</v>
      </c>
      <c r="BN98" s="41" t="s">
        <v>65</v>
      </c>
      <c r="BO98" s="41" t="s">
        <v>64</v>
      </c>
      <c r="BP98" s="41" t="s">
        <v>64</v>
      </c>
      <c r="BQ98" s="41" t="s">
        <v>64</v>
      </c>
      <c r="BR98" s="41" t="s">
        <v>64</v>
      </c>
      <c r="BS98" s="41" t="s">
        <v>65</v>
      </c>
      <c r="BT98" s="41" t="s">
        <v>64</v>
      </c>
      <c r="BU98" s="41" t="s">
        <v>64</v>
      </c>
      <c r="BV98" s="41" t="s">
        <v>64</v>
      </c>
      <c r="BW98" s="41" t="s">
        <v>64</v>
      </c>
      <c r="BX98" s="41" t="s">
        <v>64</v>
      </c>
      <c r="BY98" s="41" t="s">
        <v>64</v>
      </c>
      <c r="BZ98" s="41" t="s">
        <v>64</v>
      </c>
      <c r="CA98" s="41" t="s">
        <v>64</v>
      </c>
      <c r="CB98" s="41" t="s">
        <v>64</v>
      </c>
      <c r="CC98" s="41" t="s">
        <v>65</v>
      </c>
      <c r="CD98" s="41" t="s">
        <v>65</v>
      </c>
      <c r="CE98" s="41" t="s">
        <v>64</v>
      </c>
      <c r="CF98" s="41" t="s">
        <v>64</v>
      </c>
      <c r="CG98" s="41" t="s">
        <v>64</v>
      </c>
      <c r="CH98" s="41" t="s">
        <v>64</v>
      </c>
      <c r="CI98" s="41" t="s">
        <v>64</v>
      </c>
      <c r="CJ98" s="41" t="s">
        <v>64</v>
      </c>
      <c r="CK98" s="41" t="s">
        <v>64</v>
      </c>
      <c r="CL98" s="41" t="s">
        <v>64</v>
      </c>
      <c r="CM98" s="41" t="s">
        <v>64</v>
      </c>
      <c r="CN98" s="41" t="s">
        <v>65</v>
      </c>
      <c r="CO98" s="41" t="s">
        <v>64</v>
      </c>
      <c r="CP98" s="41" t="s">
        <v>64</v>
      </c>
      <c r="CQ98" s="41" t="s">
        <v>65</v>
      </c>
      <c r="CR98" s="41" t="s">
        <v>64</v>
      </c>
      <c r="CS98" s="41" t="s">
        <v>65</v>
      </c>
      <c r="CT98" s="41" t="s">
        <v>64</v>
      </c>
      <c r="CU98" s="41" t="s">
        <v>64</v>
      </c>
      <c r="CV98" s="41" t="s">
        <v>64</v>
      </c>
      <c r="CW98" s="41" t="s">
        <v>65</v>
      </c>
      <c r="CX98" s="41" t="s">
        <v>65</v>
      </c>
      <c r="CY98" s="41" t="s">
        <v>64</v>
      </c>
      <c r="CZ98" s="41" t="s">
        <v>64</v>
      </c>
      <c r="DA98" s="41" t="s">
        <v>64</v>
      </c>
      <c r="DB98" s="41" t="s">
        <v>65</v>
      </c>
      <c r="DC98" s="41" t="s">
        <v>65</v>
      </c>
      <c r="DD98" s="41" t="s">
        <v>64</v>
      </c>
      <c r="DE98" s="41" t="s">
        <v>65</v>
      </c>
      <c r="DF98" s="41" t="s">
        <v>64</v>
      </c>
      <c r="DG98" s="42"/>
      <c r="DH98" s="124" t="s">
        <v>65</v>
      </c>
      <c r="DI98" s="43" t="s">
        <v>66</v>
      </c>
      <c r="DJ98" s="124" t="s">
        <v>65</v>
      </c>
      <c r="DK98" s="43" t="s">
        <v>66</v>
      </c>
      <c r="DL98" s="43" t="s">
        <v>66</v>
      </c>
      <c r="DM98" s="124" t="s">
        <v>65</v>
      </c>
      <c r="DN98" s="43" t="s">
        <v>66</v>
      </c>
      <c r="DO98" s="124" t="s">
        <v>65</v>
      </c>
      <c r="DP98" s="43" t="s">
        <v>66</v>
      </c>
      <c r="DQ98" s="43" t="s">
        <v>66</v>
      </c>
      <c r="DR98" s="124" t="s">
        <v>65</v>
      </c>
      <c r="DS98" s="43" t="s">
        <v>66</v>
      </c>
      <c r="DT98" s="43" t="s">
        <v>66</v>
      </c>
      <c r="DU98" s="43" t="s">
        <v>66</v>
      </c>
      <c r="DV98" s="43" t="s">
        <v>66</v>
      </c>
      <c r="DW98" s="43" t="s">
        <v>66</v>
      </c>
      <c r="DX98" s="43" t="s">
        <v>66</v>
      </c>
      <c r="DY98" s="43" t="s">
        <v>66</v>
      </c>
      <c r="DZ98" s="43" t="s">
        <v>66</v>
      </c>
      <c r="EA98" s="43" t="s">
        <v>66</v>
      </c>
      <c r="EB98" s="43" t="s">
        <v>66</v>
      </c>
      <c r="EC98" s="43" t="s">
        <v>66</v>
      </c>
      <c r="ED98" s="43" t="s">
        <v>66</v>
      </c>
      <c r="EE98" s="43" t="s">
        <v>66</v>
      </c>
      <c r="EF98" s="43" t="s">
        <v>66</v>
      </c>
      <c r="EG98" s="43" t="s">
        <v>66</v>
      </c>
      <c r="EH98" s="43" t="s">
        <v>66</v>
      </c>
      <c r="EI98" s="44" t="s">
        <v>65</v>
      </c>
      <c r="EJ98" s="43" t="s">
        <v>66</v>
      </c>
      <c r="EK98" s="43" t="s">
        <v>66</v>
      </c>
      <c r="EL98" s="44" t="s">
        <v>64</v>
      </c>
      <c r="EM98" s="43" t="s">
        <v>66</v>
      </c>
      <c r="EN98" s="124" t="s">
        <v>65</v>
      </c>
      <c r="EO98" s="124" t="s">
        <v>65</v>
      </c>
      <c r="EP98" s="43" t="s">
        <v>66</v>
      </c>
      <c r="EQ98" s="124" t="s">
        <v>65</v>
      </c>
      <c r="ER98" s="43" t="s">
        <v>66</v>
      </c>
      <c r="ES98" s="43" t="s">
        <v>66</v>
      </c>
      <c r="ET98" s="43" t="s">
        <v>66</v>
      </c>
      <c r="EU98" s="43" t="s">
        <v>66</v>
      </c>
      <c r="EV98" s="43" t="s">
        <v>66</v>
      </c>
      <c r="EW98" s="58" t="s">
        <v>65</v>
      </c>
      <c r="EX98" s="43" t="s">
        <v>66</v>
      </c>
      <c r="EY98" s="43" t="s">
        <v>66</v>
      </c>
      <c r="EZ98" s="43" t="s">
        <v>66</v>
      </c>
      <c r="FA98" s="43" t="s">
        <v>66</v>
      </c>
      <c r="FB98" s="43" t="s">
        <v>66</v>
      </c>
      <c r="FC98" s="44" t="s">
        <v>65</v>
      </c>
      <c r="FD98" s="43" t="s">
        <v>66</v>
      </c>
      <c r="FE98" s="43" t="s">
        <v>66</v>
      </c>
      <c r="FF98" s="43" t="s">
        <v>66</v>
      </c>
      <c r="FG98" s="4"/>
      <c r="FH98" s="46" t="str">
        <f t="shared" si="25"/>
        <v/>
      </c>
      <c r="FI98" s="46" t="str">
        <f t="shared" si="25"/>
        <v/>
      </c>
      <c r="FJ98" s="46" t="str">
        <f t="shared" si="25"/>
        <v/>
      </c>
      <c r="FK98" s="46" t="str">
        <f t="shared" si="25"/>
        <v/>
      </c>
      <c r="FL98" s="46" t="str">
        <f t="shared" si="25"/>
        <v/>
      </c>
      <c r="FM98" s="46" t="str">
        <f t="shared" si="25"/>
        <v/>
      </c>
      <c r="FN98" s="46" t="str">
        <f t="shared" si="25"/>
        <v/>
      </c>
      <c r="FO98" s="46" t="str">
        <f t="shared" si="25"/>
        <v/>
      </c>
      <c r="FP98" s="46" t="str">
        <f t="shared" si="25"/>
        <v/>
      </c>
      <c r="FQ98" s="46" t="str">
        <f t="shared" si="25"/>
        <v/>
      </c>
      <c r="FR98" s="46" t="str">
        <f t="shared" si="25"/>
        <v/>
      </c>
      <c r="FS98" s="46" t="str">
        <f t="shared" si="25"/>
        <v/>
      </c>
      <c r="FT98" s="46" t="str">
        <f t="shared" si="25"/>
        <v/>
      </c>
      <c r="FU98" s="46" t="str">
        <f t="shared" si="25"/>
        <v/>
      </c>
      <c r="FV98" s="46" t="str">
        <f t="shared" si="25"/>
        <v/>
      </c>
      <c r="FW98" s="46" t="str">
        <f t="shared" si="24"/>
        <v/>
      </c>
      <c r="FX98" s="46" t="str">
        <f t="shared" si="24"/>
        <v/>
      </c>
      <c r="FY98" s="46" t="str">
        <f t="shared" si="24"/>
        <v/>
      </c>
      <c r="FZ98" s="46" t="str">
        <f t="shared" si="24"/>
        <v/>
      </c>
      <c r="GA98" s="46" t="str">
        <f t="shared" si="26"/>
        <v/>
      </c>
      <c r="GB98" s="46" t="str">
        <f t="shared" si="26"/>
        <v/>
      </c>
      <c r="GC98" s="46" t="str">
        <f t="shared" si="26"/>
        <v/>
      </c>
      <c r="GD98" s="46" t="str">
        <f t="shared" si="26"/>
        <v/>
      </c>
      <c r="GE98" s="46" t="str">
        <f t="shared" si="26"/>
        <v/>
      </c>
      <c r="GF98" s="46" t="str">
        <f t="shared" si="26"/>
        <v/>
      </c>
      <c r="GG98" s="46" t="str">
        <f t="shared" si="26"/>
        <v/>
      </c>
      <c r="GH98" s="46" t="str">
        <f t="shared" si="26"/>
        <v/>
      </c>
      <c r="GI98" s="46" t="str">
        <f t="shared" si="26"/>
        <v/>
      </c>
      <c r="GJ98" s="46" t="str">
        <f t="shared" si="20"/>
        <v/>
      </c>
      <c r="GK98" s="46" t="str">
        <f t="shared" si="20"/>
        <v/>
      </c>
      <c r="GL98" s="46">
        <f t="shared" si="20"/>
        <v>34807500</v>
      </c>
      <c r="GM98" s="46" t="str">
        <f t="shared" si="18"/>
        <v/>
      </c>
      <c r="GN98" s="46" t="str">
        <f t="shared" si="11"/>
        <v/>
      </c>
      <c r="GO98" s="46" t="str">
        <f t="shared" si="11"/>
        <v/>
      </c>
      <c r="GP98" s="46" t="str">
        <f t="shared" si="11"/>
        <v/>
      </c>
      <c r="GQ98" s="46" t="str">
        <f t="shared" si="11"/>
        <v/>
      </c>
      <c r="GR98" s="46" t="str">
        <f t="shared" si="11"/>
        <v/>
      </c>
      <c r="GS98" s="46" t="str">
        <f t="shared" si="11"/>
        <v/>
      </c>
      <c r="GT98" s="46" t="str">
        <f t="shared" si="11"/>
        <v/>
      </c>
      <c r="GU98" s="46" t="str">
        <f t="shared" si="11"/>
        <v/>
      </c>
      <c r="GV98" s="46" t="str">
        <f t="shared" si="23"/>
        <v/>
      </c>
      <c r="GW98" s="46" t="str">
        <f t="shared" si="23"/>
        <v/>
      </c>
      <c r="GX98" s="46" t="str">
        <f t="shared" si="23"/>
        <v/>
      </c>
      <c r="GY98" s="46" t="str">
        <f t="shared" si="23"/>
        <v/>
      </c>
      <c r="GZ98" s="46" t="str">
        <f t="shared" si="19"/>
        <v/>
      </c>
      <c r="HA98" s="46" t="str">
        <f t="shared" si="19"/>
        <v/>
      </c>
      <c r="HB98" s="46" t="str">
        <f t="shared" si="19"/>
        <v/>
      </c>
      <c r="HC98" s="46" t="str">
        <f t="shared" si="19"/>
        <v/>
      </c>
      <c r="HD98" s="46" t="str">
        <f t="shared" si="19"/>
        <v/>
      </c>
      <c r="HE98" s="46" t="str">
        <f t="shared" si="19"/>
        <v/>
      </c>
      <c r="HF98" s="46" t="str">
        <f t="shared" si="19"/>
        <v/>
      </c>
      <c r="HG98" s="4"/>
    </row>
    <row r="99" spans="1:215" ht="42" customHeight="1" x14ac:dyDescent="0.2">
      <c r="A99" s="33">
        <v>90</v>
      </c>
      <c r="B99" s="33" t="s">
        <v>121</v>
      </c>
      <c r="C99" s="55" t="s">
        <v>192</v>
      </c>
      <c r="D99" s="56" t="s">
        <v>193</v>
      </c>
      <c r="E99" s="33">
        <v>3</v>
      </c>
      <c r="F99" s="35">
        <v>4115496</v>
      </c>
      <c r="G99" s="51"/>
      <c r="H99" s="126">
        <v>0</v>
      </c>
      <c r="I99" s="126">
        <v>0</v>
      </c>
      <c r="J99" s="126">
        <v>0</v>
      </c>
      <c r="K99" s="126">
        <v>0</v>
      </c>
      <c r="L99" s="126">
        <v>0</v>
      </c>
      <c r="M99" s="126">
        <v>0</v>
      </c>
      <c r="N99" s="126">
        <v>0</v>
      </c>
      <c r="O99" s="126">
        <v>0</v>
      </c>
      <c r="P99" s="38">
        <v>0</v>
      </c>
      <c r="Q99" s="126">
        <v>0</v>
      </c>
      <c r="R99" s="126">
        <v>0</v>
      </c>
      <c r="S99" s="126">
        <v>0</v>
      </c>
      <c r="T99" s="126">
        <v>0</v>
      </c>
      <c r="U99" s="126">
        <v>0</v>
      </c>
      <c r="V99" s="126">
        <v>0</v>
      </c>
      <c r="W99" s="38">
        <v>0</v>
      </c>
      <c r="X99" s="38">
        <v>0</v>
      </c>
      <c r="Y99" s="38">
        <v>0</v>
      </c>
      <c r="Z99" s="126">
        <v>0</v>
      </c>
      <c r="AA99" s="126">
        <v>0</v>
      </c>
      <c r="AB99" s="126">
        <v>0</v>
      </c>
      <c r="AC99" s="126">
        <v>0</v>
      </c>
      <c r="AD99" s="126">
        <v>0</v>
      </c>
      <c r="AE99" s="126">
        <v>0</v>
      </c>
      <c r="AF99" s="38">
        <v>0</v>
      </c>
      <c r="AG99" s="126">
        <v>0</v>
      </c>
      <c r="AH99" s="126">
        <v>0</v>
      </c>
      <c r="AI99" s="126">
        <v>0</v>
      </c>
      <c r="AJ99" s="126">
        <v>0</v>
      </c>
      <c r="AK99" s="126">
        <v>0</v>
      </c>
      <c r="AL99" s="126">
        <v>0</v>
      </c>
      <c r="AM99" s="126">
        <v>0</v>
      </c>
      <c r="AN99" s="38">
        <v>0</v>
      </c>
      <c r="AO99" s="38">
        <v>0</v>
      </c>
      <c r="AP99" s="126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126">
        <v>0</v>
      </c>
      <c r="AX99" s="38">
        <v>0</v>
      </c>
      <c r="AY99" s="38">
        <v>0</v>
      </c>
      <c r="AZ99" s="39">
        <v>0</v>
      </c>
      <c r="BA99" s="38">
        <v>0</v>
      </c>
      <c r="BB99" s="40">
        <v>0</v>
      </c>
      <c r="BC99" s="38">
        <v>0</v>
      </c>
      <c r="BD99" s="38">
        <v>0</v>
      </c>
      <c r="BE99" s="38">
        <v>0</v>
      </c>
      <c r="BF99" s="37">
        <v>0</v>
      </c>
      <c r="BH99" s="41" t="s">
        <v>65</v>
      </c>
      <c r="BI99" s="41" t="s">
        <v>64</v>
      </c>
      <c r="BJ99" s="41" t="s">
        <v>64</v>
      </c>
      <c r="BK99" s="41" t="s">
        <v>64</v>
      </c>
      <c r="BL99" s="41" t="s">
        <v>65</v>
      </c>
      <c r="BM99" s="41" t="s">
        <v>64</v>
      </c>
      <c r="BN99" s="41" t="s">
        <v>65</v>
      </c>
      <c r="BO99" s="41" t="s">
        <v>64</v>
      </c>
      <c r="BP99" s="41" t="s">
        <v>64</v>
      </c>
      <c r="BQ99" s="41" t="s">
        <v>64</v>
      </c>
      <c r="BR99" s="41" t="s">
        <v>64</v>
      </c>
      <c r="BS99" s="41" t="s">
        <v>65</v>
      </c>
      <c r="BT99" s="41" t="s">
        <v>64</v>
      </c>
      <c r="BU99" s="41" t="s">
        <v>64</v>
      </c>
      <c r="BV99" s="41" t="s">
        <v>64</v>
      </c>
      <c r="BW99" s="41" t="s">
        <v>64</v>
      </c>
      <c r="BX99" s="41" t="s">
        <v>64</v>
      </c>
      <c r="BY99" s="41" t="s">
        <v>64</v>
      </c>
      <c r="BZ99" s="41" t="s">
        <v>64</v>
      </c>
      <c r="CA99" s="41" t="s">
        <v>64</v>
      </c>
      <c r="CB99" s="41" t="s">
        <v>64</v>
      </c>
      <c r="CC99" s="41" t="s">
        <v>65</v>
      </c>
      <c r="CD99" s="41" t="s">
        <v>65</v>
      </c>
      <c r="CE99" s="41" t="s">
        <v>64</v>
      </c>
      <c r="CF99" s="41" t="s">
        <v>64</v>
      </c>
      <c r="CG99" s="41" t="s">
        <v>64</v>
      </c>
      <c r="CH99" s="41" t="s">
        <v>64</v>
      </c>
      <c r="CI99" s="41" t="s">
        <v>64</v>
      </c>
      <c r="CJ99" s="41" t="s">
        <v>64</v>
      </c>
      <c r="CK99" s="41" t="s">
        <v>64</v>
      </c>
      <c r="CL99" s="41" t="s">
        <v>64</v>
      </c>
      <c r="CM99" s="41" t="s">
        <v>64</v>
      </c>
      <c r="CN99" s="41" t="s">
        <v>65</v>
      </c>
      <c r="CO99" s="41" t="s">
        <v>64</v>
      </c>
      <c r="CP99" s="41" t="s">
        <v>64</v>
      </c>
      <c r="CQ99" s="41" t="s">
        <v>65</v>
      </c>
      <c r="CR99" s="41" t="s">
        <v>64</v>
      </c>
      <c r="CS99" s="41" t="s">
        <v>65</v>
      </c>
      <c r="CT99" s="41" t="s">
        <v>64</v>
      </c>
      <c r="CU99" s="41" t="s">
        <v>64</v>
      </c>
      <c r="CV99" s="41" t="s">
        <v>64</v>
      </c>
      <c r="CW99" s="41" t="s">
        <v>65</v>
      </c>
      <c r="CX99" s="41" t="s">
        <v>65</v>
      </c>
      <c r="CY99" s="41" t="s">
        <v>64</v>
      </c>
      <c r="CZ99" s="41" t="s">
        <v>64</v>
      </c>
      <c r="DA99" s="41" t="s">
        <v>64</v>
      </c>
      <c r="DB99" s="41" t="s">
        <v>65</v>
      </c>
      <c r="DC99" s="41" t="s">
        <v>65</v>
      </c>
      <c r="DD99" s="41" t="s">
        <v>64</v>
      </c>
      <c r="DE99" s="41" t="s">
        <v>65</v>
      </c>
      <c r="DF99" s="41" t="s">
        <v>64</v>
      </c>
      <c r="DG99" s="42"/>
      <c r="DH99" s="43" t="s">
        <v>66</v>
      </c>
      <c r="DI99" s="43" t="s">
        <v>66</v>
      </c>
      <c r="DJ99" s="43" t="s">
        <v>66</v>
      </c>
      <c r="DK99" s="43" t="s">
        <v>66</v>
      </c>
      <c r="DL99" s="43" t="s">
        <v>66</v>
      </c>
      <c r="DM99" s="43" t="s">
        <v>66</v>
      </c>
      <c r="DN99" s="43" t="s">
        <v>66</v>
      </c>
      <c r="DO99" s="43" t="s">
        <v>66</v>
      </c>
      <c r="DP99" s="43" t="s">
        <v>66</v>
      </c>
      <c r="DQ99" s="43" t="s">
        <v>66</v>
      </c>
      <c r="DR99" s="43" t="s">
        <v>66</v>
      </c>
      <c r="DS99" s="43" t="s">
        <v>66</v>
      </c>
      <c r="DT99" s="43" t="s">
        <v>66</v>
      </c>
      <c r="DU99" s="43" t="s">
        <v>66</v>
      </c>
      <c r="DV99" s="43" t="s">
        <v>66</v>
      </c>
      <c r="DW99" s="43" t="s">
        <v>66</v>
      </c>
      <c r="DX99" s="43" t="s">
        <v>66</v>
      </c>
      <c r="DY99" s="43" t="s">
        <v>66</v>
      </c>
      <c r="DZ99" s="43" t="s">
        <v>66</v>
      </c>
      <c r="EA99" s="43" t="s">
        <v>66</v>
      </c>
      <c r="EB99" s="43" t="s">
        <v>66</v>
      </c>
      <c r="EC99" s="43" t="s">
        <v>66</v>
      </c>
      <c r="ED99" s="43" t="s">
        <v>66</v>
      </c>
      <c r="EE99" s="43" t="s">
        <v>66</v>
      </c>
      <c r="EF99" s="43" t="s">
        <v>66</v>
      </c>
      <c r="EG99" s="43" t="s">
        <v>66</v>
      </c>
      <c r="EH99" s="43" t="s">
        <v>66</v>
      </c>
      <c r="EI99" s="43" t="s">
        <v>66</v>
      </c>
      <c r="EJ99" s="43" t="s">
        <v>66</v>
      </c>
      <c r="EK99" s="43" t="s">
        <v>66</v>
      </c>
      <c r="EL99" s="43" t="s">
        <v>66</v>
      </c>
      <c r="EM99" s="43" t="s">
        <v>66</v>
      </c>
      <c r="EN99" s="43" t="s">
        <v>66</v>
      </c>
      <c r="EO99" s="43" t="s">
        <v>66</v>
      </c>
      <c r="EP99" s="43" t="s">
        <v>66</v>
      </c>
      <c r="EQ99" s="43" t="s">
        <v>66</v>
      </c>
      <c r="ER99" s="43" t="s">
        <v>66</v>
      </c>
      <c r="ES99" s="43" t="s">
        <v>66</v>
      </c>
      <c r="ET99" s="43" t="s">
        <v>66</v>
      </c>
      <c r="EU99" s="43" t="s">
        <v>66</v>
      </c>
      <c r="EV99" s="43" t="s">
        <v>66</v>
      </c>
      <c r="EW99" s="43" t="s">
        <v>66</v>
      </c>
      <c r="EX99" s="43" t="s">
        <v>66</v>
      </c>
      <c r="EY99" s="43" t="s">
        <v>66</v>
      </c>
      <c r="EZ99" s="43" t="s">
        <v>66</v>
      </c>
      <c r="FA99" s="43" t="s">
        <v>66</v>
      </c>
      <c r="FB99" s="43" t="s">
        <v>66</v>
      </c>
      <c r="FC99" s="43" t="s">
        <v>66</v>
      </c>
      <c r="FD99" s="43" t="s">
        <v>66</v>
      </c>
      <c r="FE99" s="43" t="s">
        <v>66</v>
      </c>
      <c r="FF99" s="43" t="s">
        <v>66</v>
      </c>
      <c r="FG99" s="4"/>
      <c r="FH99" s="46" t="str">
        <f t="shared" si="25"/>
        <v/>
      </c>
      <c r="FI99" s="46" t="str">
        <f t="shared" si="25"/>
        <v/>
      </c>
      <c r="FJ99" s="46" t="str">
        <f t="shared" si="25"/>
        <v/>
      </c>
      <c r="FK99" s="46" t="str">
        <f t="shared" si="25"/>
        <v/>
      </c>
      <c r="FL99" s="46" t="str">
        <f t="shared" si="25"/>
        <v/>
      </c>
      <c r="FM99" s="46" t="str">
        <f t="shared" si="25"/>
        <v/>
      </c>
      <c r="FN99" s="46" t="str">
        <f t="shared" si="25"/>
        <v/>
      </c>
      <c r="FO99" s="46" t="str">
        <f t="shared" si="25"/>
        <v/>
      </c>
      <c r="FP99" s="46" t="str">
        <f t="shared" si="25"/>
        <v/>
      </c>
      <c r="FQ99" s="46" t="str">
        <f t="shared" si="25"/>
        <v/>
      </c>
      <c r="FR99" s="46" t="str">
        <f t="shared" si="25"/>
        <v/>
      </c>
      <c r="FS99" s="46" t="str">
        <f t="shared" si="25"/>
        <v/>
      </c>
      <c r="FT99" s="46" t="str">
        <f t="shared" si="25"/>
        <v/>
      </c>
      <c r="FU99" s="46" t="str">
        <f t="shared" si="25"/>
        <v/>
      </c>
      <c r="FV99" s="46" t="str">
        <f t="shared" si="25"/>
        <v/>
      </c>
      <c r="FW99" s="46" t="str">
        <f t="shared" si="24"/>
        <v/>
      </c>
      <c r="FX99" s="46" t="str">
        <f t="shared" si="24"/>
        <v/>
      </c>
      <c r="FY99" s="46" t="str">
        <f t="shared" si="24"/>
        <v/>
      </c>
      <c r="FZ99" s="46" t="str">
        <f t="shared" si="24"/>
        <v/>
      </c>
      <c r="GA99" s="46" t="str">
        <f t="shared" si="26"/>
        <v/>
      </c>
      <c r="GB99" s="46" t="str">
        <f t="shared" si="26"/>
        <v/>
      </c>
      <c r="GC99" s="46" t="str">
        <f t="shared" si="26"/>
        <v/>
      </c>
      <c r="GD99" s="46" t="str">
        <f t="shared" si="26"/>
        <v/>
      </c>
      <c r="GE99" s="46" t="str">
        <f t="shared" si="26"/>
        <v/>
      </c>
      <c r="GF99" s="46" t="str">
        <f t="shared" si="26"/>
        <v/>
      </c>
      <c r="GG99" s="46" t="str">
        <f t="shared" si="26"/>
        <v/>
      </c>
      <c r="GH99" s="46" t="str">
        <f t="shared" si="26"/>
        <v/>
      </c>
      <c r="GI99" s="46" t="str">
        <f t="shared" si="26"/>
        <v/>
      </c>
      <c r="GJ99" s="46" t="str">
        <f t="shared" si="20"/>
        <v/>
      </c>
      <c r="GK99" s="46" t="str">
        <f t="shared" si="20"/>
        <v/>
      </c>
      <c r="GL99" s="46" t="str">
        <f t="shared" si="20"/>
        <v/>
      </c>
      <c r="GM99" s="46" t="str">
        <f t="shared" si="18"/>
        <v/>
      </c>
      <c r="GN99" s="46" t="str">
        <f t="shared" si="11"/>
        <v/>
      </c>
      <c r="GO99" s="46" t="str">
        <f t="shared" si="11"/>
        <v/>
      </c>
      <c r="GP99" s="46" t="str">
        <f t="shared" si="11"/>
        <v/>
      </c>
      <c r="GQ99" s="46" t="str">
        <f t="shared" si="11"/>
        <v/>
      </c>
      <c r="GR99" s="46" t="str">
        <f t="shared" si="11"/>
        <v/>
      </c>
      <c r="GS99" s="46" t="str">
        <f t="shared" si="11"/>
        <v/>
      </c>
      <c r="GT99" s="46" t="str">
        <f t="shared" si="11"/>
        <v/>
      </c>
      <c r="GU99" s="46" t="str">
        <f t="shared" si="11"/>
        <v/>
      </c>
      <c r="GV99" s="46" t="str">
        <f t="shared" si="23"/>
        <v/>
      </c>
      <c r="GW99" s="46" t="str">
        <f t="shared" si="23"/>
        <v/>
      </c>
      <c r="GX99" s="46" t="str">
        <f t="shared" si="23"/>
        <v/>
      </c>
      <c r="GY99" s="46" t="str">
        <f t="shared" si="23"/>
        <v/>
      </c>
      <c r="GZ99" s="46" t="str">
        <f t="shared" si="19"/>
        <v/>
      </c>
      <c r="HA99" s="46" t="str">
        <f t="shared" si="19"/>
        <v/>
      </c>
      <c r="HB99" s="46" t="str">
        <f t="shared" si="19"/>
        <v/>
      </c>
      <c r="HC99" s="46" t="str">
        <f t="shared" si="19"/>
        <v/>
      </c>
      <c r="HD99" s="46" t="str">
        <f t="shared" si="19"/>
        <v/>
      </c>
      <c r="HE99" s="46" t="str">
        <f t="shared" si="19"/>
        <v/>
      </c>
      <c r="HF99" s="46" t="str">
        <f t="shared" si="19"/>
        <v/>
      </c>
      <c r="HG99" s="4"/>
    </row>
    <row r="100" spans="1:215" ht="42" customHeight="1" x14ac:dyDescent="0.2">
      <c r="A100" s="33">
        <v>91</v>
      </c>
      <c r="B100" s="33" t="s">
        <v>121</v>
      </c>
      <c r="C100" s="55" t="s">
        <v>194</v>
      </c>
      <c r="D100" s="56" t="s">
        <v>195</v>
      </c>
      <c r="E100" s="33">
        <v>1</v>
      </c>
      <c r="F100" s="35">
        <v>30940000</v>
      </c>
      <c r="G100" s="51"/>
      <c r="H100" s="126">
        <v>0</v>
      </c>
      <c r="I100" s="126">
        <v>0</v>
      </c>
      <c r="J100" s="126">
        <v>0</v>
      </c>
      <c r="K100" s="126">
        <v>0</v>
      </c>
      <c r="L100" s="126">
        <v>0</v>
      </c>
      <c r="M100" s="126">
        <v>0</v>
      </c>
      <c r="N100" s="126">
        <v>0</v>
      </c>
      <c r="O100" s="126">
        <v>0</v>
      </c>
      <c r="P100" s="38">
        <v>0</v>
      </c>
      <c r="Q100" s="126">
        <v>0</v>
      </c>
      <c r="R100" s="126">
        <v>0</v>
      </c>
      <c r="S100" s="126">
        <v>0</v>
      </c>
      <c r="T100" s="126">
        <v>0</v>
      </c>
      <c r="U100" s="126">
        <v>0</v>
      </c>
      <c r="V100" s="126">
        <v>0</v>
      </c>
      <c r="W100" s="38">
        <v>0</v>
      </c>
      <c r="X100" s="38">
        <v>0</v>
      </c>
      <c r="Y100" s="38">
        <v>0</v>
      </c>
      <c r="Z100" s="126">
        <v>0</v>
      </c>
      <c r="AA100" s="126">
        <v>0</v>
      </c>
      <c r="AB100" s="126">
        <v>0</v>
      </c>
      <c r="AC100" s="126">
        <v>0</v>
      </c>
      <c r="AD100" s="126">
        <v>64170750</v>
      </c>
      <c r="AE100" s="126">
        <v>0</v>
      </c>
      <c r="AF100" s="38">
        <v>0</v>
      </c>
      <c r="AG100" s="126">
        <v>0</v>
      </c>
      <c r="AH100" s="126">
        <v>0</v>
      </c>
      <c r="AI100" s="126">
        <v>0</v>
      </c>
      <c r="AJ100" s="126">
        <v>0</v>
      </c>
      <c r="AK100" s="126">
        <v>0</v>
      </c>
      <c r="AL100" s="126">
        <v>48076000</v>
      </c>
      <c r="AM100" s="126">
        <v>0</v>
      </c>
      <c r="AN100" s="38">
        <v>0</v>
      </c>
      <c r="AO100" s="38">
        <v>0</v>
      </c>
      <c r="AP100" s="126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126">
        <v>0</v>
      </c>
      <c r="AX100" s="38">
        <v>0</v>
      </c>
      <c r="AY100" s="38">
        <v>0</v>
      </c>
      <c r="AZ100" s="39">
        <v>0</v>
      </c>
      <c r="BA100" s="38">
        <v>0</v>
      </c>
      <c r="BB100" s="40">
        <v>0</v>
      </c>
      <c r="BC100" s="38">
        <v>0</v>
      </c>
      <c r="BD100" s="38">
        <v>0</v>
      </c>
      <c r="BE100" s="38">
        <v>0</v>
      </c>
      <c r="BF100" s="37">
        <v>0</v>
      </c>
      <c r="BH100" s="41" t="s">
        <v>65</v>
      </c>
      <c r="BI100" s="41" t="s">
        <v>64</v>
      </c>
      <c r="BJ100" s="41" t="s">
        <v>64</v>
      </c>
      <c r="BK100" s="41" t="s">
        <v>64</v>
      </c>
      <c r="BL100" s="41" t="s">
        <v>65</v>
      </c>
      <c r="BM100" s="41" t="s">
        <v>64</v>
      </c>
      <c r="BN100" s="41" t="s">
        <v>65</v>
      </c>
      <c r="BO100" s="41" t="s">
        <v>64</v>
      </c>
      <c r="BP100" s="41" t="s">
        <v>64</v>
      </c>
      <c r="BQ100" s="41" t="s">
        <v>64</v>
      </c>
      <c r="BR100" s="41" t="s">
        <v>64</v>
      </c>
      <c r="BS100" s="41" t="s">
        <v>65</v>
      </c>
      <c r="BT100" s="41" t="s">
        <v>64</v>
      </c>
      <c r="BU100" s="41" t="s">
        <v>64</v>
      </c>
      <c r="BV100" s="41" t="s">
        <v>64</v>
      </c>
      <c r="BW100" s="41" t="s">
        <v>64</v>
      </c>
      <c r="BX100" s="41" t="s">
        <v>64</v>
      </c>
      <c r="BY100" s="41" t="s">
        <v>64</v>
      </c>
      <c r="BZ100" s="41" t="s">
        <v>64</v>
      </c>
      <c r="CA100" s="41" t="s">
        <v>64</v>
      </c>
      <c r="CB100" s="41" t="s">
        <v>64</v>
      </c>
      <c r="CC100" s="41" t="s">
        <v>65</v>
      </c>
      <c r="CD100" s="41" t="s">
        <v>65</v>
      </c>
      <c r="CE100" s="41" t="s">
        <v>64</v>
      </c>
      <c r="CF100" s="41" t="s">
        <v>64</v>
      </c>
      <c r="CG100" s="41" t="s">
        <v>64</v>
      </c>
      <c r="CH100" s="41" t="s">
        <v>64</v>
      </c>
      <c r="CI100" s="41" t="s">
        <v>64</v>
      </c>
      <c r="CJ100" s="41" t="s">
        <v>64</v>
      </c>
      <c r="CK100" s="41" t="s">
        <v>64</v>
      </c>
      <c r="CL100" s="41" t="s">
        <v>64</v>
      </c>
      <c r="CM100" s="41" t="s">
        <v>64</v>
      </c>
      <c r="CN100" s="41" t="s">
        <v>65</v>
      </c>
      <c r="CO100" s="41" t="s">
        <v>64</v>
      </c>
      <c r="CP100" s="41" t="s">
        <v>64</v>
      </c>
      <c r="CQ100" s="41" t="s">
        <v>65</v>
      </c>
      <c r="CR100" s="41" t="s">
        <v>64</v>
      </c>
      <c r="CS100" s="41" t="s">
        <v>65</v>
      </c>
      <c r="CT100" s="41" t="s">
        <v>64</v>
      </c>
      <c r="CU100" s="41" t="s">
        <v>64</v>
      </c>
      <c r="CV100" s="41" t="s">
        <v>64</v>
      </c>
      <c r="CW100" s="41" t="s">
        <v>65</v>
      </c>
      <c r="CX100" s="41" t="s">
        <v>65</v>
      </c>
      <c r="CY100" s="41" t="s">
        <v>64</v>
      </c>
      <c r="CZ100" s="41" t="s">
        <v>64</v>
      </c>
      <c r="DA100" s="41" t="s">
        <v>64</v>
      </c>
      <c r="DB100" s="41" t="s">
        <v>65</v>
      </c>
      <c r="DC100" s="41" t="s">
        <v>65</v>
      </c>
      <c r="DD100" s="41" t="s">
        <v>64</v>
      </c>
      <c r="DE100" s="41" t="s">
        <v>65</v>
      </c>
      <c r="DF100" s="41" t="s">
        <v>64</v>
      </c>
      <c r="DG100" s="42"/>
      <c r="DH100" s="43" t="s">
        <v>66</v>
      </c>
      <c r="DI100" s="43" t="s">
        <v>66</v>
      </c>
      <c r="DJ100" s="43" t="s">
        <v>66</v>
      </c>
      <c r="DK100" s="43" t="s">
        <v>66</v>
      </c>
      <c r="DL100" s="43" t="s">
        <v>66</v>
      </c>
      <c r="DM100" s="43" t="s">
        <v>66</v>
      </c>
      <c r="DN100" s="43" t="s">
        <v>66</v>
      </c>
      <c r="DO100" s="43" t="s">
        <v>66</v>
      </c>
      <c r="DP100" s="43" t="s">
        <v>66</v>
      </c>
      <c r="DQ100" s="43" t="s">
        <v>66</v>
      </c>
      <c r="DR100" s="43" t="s">
        <v>66</v>
      </c>
      <c r="DS100" s="43" t="s">
        <v>66</v>
      </c>
      <c r="DT100" s="43" t="s">
        <v>66</v>
      </c>
      <c r="DU100" s="43" t="s">
        <v>66</v>
      </c>
      <c r="DV100" s="43" t="s">
        <v>66</v>
      </c>
      <c r="DW100" s="43" t="s">
        <v>66</v>
      </c>
      <c r="DX100" s="43" t="s">
        <v>66</v>
      </c>
      <c r="DY100" s="43" t="s">
        <v>66</v>
      </c>
      <c r="DZ100" s="43" t="s">
        <v>66</v>
      </c>
      <c r="EA100" s="43" t="s">
        <v>66</v>
      </c>
      <c r="EB100" s="43" t="s">
        <v>66</v>
      </c>
      <c r="EC100" s="43" t="s">
        <v>66</v>
      </c>
      <c r="ED100" s="58" t="s">
        <v>65</v>
      </c>
      <c r="EE100" s="43" t="s">
        <v>66</v>
      </c>
      <c r="EF100" s="43" t="s">
        <v>66</v>
      </c>
      <c r="EG100" s="43" t="s">
        <v>66</v>
      </c>
      <c r="EH100" s="43" t="s">
        <v>66</v>
      </c>
      <c r="EI100" s="43" t="s">
        <v>66</v>
      </c>
      <c r="EJ100" s="43" t="s">
        <v>66</v>
      </c>
      <c r="EK100" s="43" t="s">
        <v>66</v>
      </c>
      <c r="EL100" s="124" t="s">
        <v>64</v>
      </c>
      <c r="EM100" s="43" t="s">
        <v>66</v>
      </c>
      <c r="EN100" s="43" t="s">
        <v>66</v>
      </c>
      <c r="EO100" s="43" t="s">
        <v>66</v>
      </c>
      <c r="EP100" s="43" t="s">
        <v>66</v>
      </c>
      <c r="EQ100" s="43" t="s">
        <v>66</v>
      </c>
      <c r="ER100" s="43" t="s">
        <v>66</v>
      </c>
      <c r="ES100" s="43" t="s">
        <v>66</v>
      </c>
      <c r="ET100" s="43" t="s">
        <v>66</v>
      </c>
      <c r="EU100" s="43" t="s">
        <v>66</v>
      </c>
      <c r="EV100" s="43" t="s">
        <v>66</v>
      </c>
      <c r="EW100" s="43" t="s">
        <v>66</v>
      </c>
      <c r="EX100" s="43" t="s">
        <v>66</v>
      </c>
      <c r="EY100" s="43" t="s">
        <v>66</v>
      </c>
      <c r="EZ100" s="43" t="s">
        <v>66</v>
      </c>
      <c r="FA100" s="43" t="s">
        <v>66</v>
      </c>
      <c r="FB100" s="43" t="s">
        <v>66</v>
      </c>
      <c r="FC100" s="43" t="s">
        <v>66</v>
      </c>
      <c r="FD100" s="43" t="s">
        <v>66</v>
      </c>
      <c r="FE100" s="43" t="s">
        <v>66</v>
      </c>
      <c r="FF100" s="43" t="s">
        <v>66</v>
      </c>
      <c r="FG100" s="4"/>
      <c r="FH100" s="46" t="str">
        <f t="shared" si="25"/>
        <v/>
      </c>
      <c r="FI100" s="46" t="str">
        <f t="shared" si="25"/>
        <v/>
      </c>
      <c r="FJ100" s="46" t="str">
        <f t="shared" si="25"/>
        <v/>
      </c>
      <c r="FK100" s="46" t="str">
        <f t="shared" si="25"/>
        <v/>
      </c>
      <c r="FL100" s="46" t="str">
        <f t="shared" si="25"/>
        <v/>
      </c>
      <c r="FM100" s="46" t="str">
        <f t="shared" si="25"/>
        <v/>
      </c>
      <c r="FN100" s="46" t="str">
        <f t="shared" si="25"/>
        <v/>
      </c>
      <c r="FO100" s="46" t="str">
        <f t="shared" si="25"/>
        <v/>
      </c>
      <c r="FP100" s="46" t="str">
        <f t="shared" si="25"/>
        <v/>
      </c>
      <c r="FQ100" s="46" t="str">
        <f t="shared" si="25"/>
        <v/>
      </c>
      <c r="FR100" s="46" t="str">
        <f t="shared" si="25"/>
        <v/>
      </c>
      <c r="FS100" s="46" t="str">
        <f t="shared" si="25"/>
        <v/>
      </c>
      <c r="FT100" s="46" t="str">
        <f t="shared" si="25"/>
        <v/>
      </c>
      <c r="FU100" s="46" t="str">
        <f t="shared" si="25"/>
        <v/>
      </c>
      <c r="FV100" s="46" t="str">
        <f t="shared" si="25"/>
        <v/>
      </c>
      <c r="FW100" s="46" t="str">
        <f t="shared" si="24"/>
        <v/>
      </c>
      <c r="FX100" s="46" t="str">
        <f t="shared" si="24"/>
        <v/>
      </c>
      <c r="FY100" s="46" t="str">
        <f t="shared" si="24"/>
        <v/>
      </c>
      <c r="FZ100" s="46" t="str">
        <f t="shared" si="24"/>
        <v/>
      </c>
      <c r="GA100" s="46" t="str">
        <f t="shared" si="26"/>
        <v/>
      </c>
      <c r="GB100" s="46" t="str">
        <f t="shared" si="26"/>
        <v/>
      </c>
      <c r="GC100" s="46" t="str">
        <f t="shared" si="26"/>
        <v/>
      </c>
      <c r="GD100" s="46" t="str">
        <f t="shared" si="26"/>
        <v/>
      </c>
      <c r="GE100" s="46" t="str">
        <f t="shared" si="26"/>
        <v/>
      </c>
      <c r="GF100" s="46" t="str">
        <f t="shared" si="26"/>
        <v/>
      </c>
      <c r="GG100" s="46" t="str">
        <f t="shared" si="26"/>
        <v/>
      </c>
      <c r="GH100" s="46" t="str">
        <f t="shared" si="26"/>
        <v/>
      </c>
      <c r="GI100" s="46" t="str">
        <f t="shared" si="26"/>
        <v/>
      </c>
      <c r="GJ100" s="46" t="str">
        <f t="shared" si="20"/>
        <v/>
      </c>
      <c r="GK100" s="46" t="str">
        <f t="shared" si="20"/>
        <v/>
      </c>
      <c r="GL100" s="46">
        <f t="shared" si="20"/>
        <v>48076000</v>
      </c>
      <c r="GM100" s="46" t="str">
        <f t="shared" si="18"/>
        <v/>
      </c>
      <c r="GN100" s="46" t="str">
        <f t="shared" si="11"/>
        <v/>
      </c>
      <c r="GO100" s="46" t="str">
        <f t="shared" si="11"/>
        <v/>
      </c>
      <c r="GP100" s="46" t="str">
        <f t="shared" si="11"/>
        <v/>
      </c>
      <c r="GQ100" s="46" t="str">
        <f t="shared" si="11"/>
        <v/>
      </c>
      <c r="GR100" s="46" t="str">
        <f t="shared" si="11"/>
        <v/>
      </c>
      <c r="GS100" s="46" t="str">
        <f t="shared" si="11"/>
        <v/>
      </c>
      <c r="GT100" s="46" t="str">
        <f t="shared" si="11"/>
        <v/>
      </c>
      <c r="GU100" s="46" t="str">
        <f t="shared" si="11"/>
        <v/>
      </c>
      <c r="GV100" s="46" t="str">
        <f t="shared" si="23"/>
        <v/>
      </c>
      <c r="GW100" s="46" t="str">
        <f t="shared" si="23"/>
        <v/>
      </c>
      <c r="GX100" s="46" t="str">
        <f t="shared" si="23"/>
        <v/>
      </c>
      <c r="GY100" s="46" t="str">
        <f t="shared" si="23"/>
        <v/>
      </c>
      <c r="GZ100" s="46" t="str">
        <f t="shared" si="19"/>
        <v/>
      </c>
      <c r="HA100" s="46" t="str">
        <f t="shared" si="19"/>
        <v/>
      </c>
      <c r="HB100" s="46" t="str">
        <f t="shared" si="19"/>
        <v/>
      </c>
      <c r="HC100" s="46" t="str">
        <f t="shared" si="19"/>
        <v/>
      </c>
      <c r="HD100" s="46" t="str">
        <f t="shared" si="19"/>
        <v/>
      </c>
      <c r="HE100" s="46" t="str">
        <f t="shared" si="19"/>
        <v/>
      </c>
      <c r="HF100" s="46" t="str">
        <f t="shared" si="19"/>
        <v/>
      </c>
      <c r="HG100" s="4"/>
    </row>
    <row r="101" spans="1:215" ht="42" customHeight="1" x14ac:dyDescent="0.2">
      <c r="A101" s="33">
        <v>92</v>
      </c>
      <c r="B101" s="33" t="s">
        <v>121</v>
      </c>
      <c r="C101" s="55" t="s">
        <v>196</v>
      </c>
      <c r="D101" s="56" t="s">
        <v>197</v>
      </c>
      <c r="E101" s="33">
        <v>1</v>
      </c>
      <c r="F101" s="35">
        <v>51698255.672699995</v>
      </c>
      <c r="G101" s="54"/>
      <c r="H101" s="126">
        <v>0</v>
      </c>
      <c r="I101" s="126">
        <v>0</v>
      </c>
      <c r="J101" s="126">
        <v>0</v>
      </c>
      <c r="K101" s="126">
        <v>0</v>
      </c>
      <c r="L101" s="126">
        <v>0</v>
      </c>
      <c r="M101" s="126">
        <v>0</v>
      </c>
      <c r="N101" s="126">
        <v>0</v>
      </c>
      <c r="O101" s="126">
        <v>0</v>
      </c>
      <c r="P101" s="38">
        <v>0</v>
      </c>
      <c r="Q101" s="126">
        <v>0</v>
      </c>
      <c r="R101" s="126">
        <v>0</v>
      </c>
      <c r="S101" s="126">
        <v>0</v>
      </c>
      <c r="T101" s="126">
        <v>0</v>
      </c>
      <c r="U101" s="126">
        <v>0</v>
      </c>
      <c r="V101" s="126">
        <v>0</v>
      </c>
      <c r="W101" s="38">
        <v>0</v>
      </c>
      <c r="X101" s="38">
        <v>0</v>
      </c>
      <c r="Y101" s="38">
        <v>0</v>
      </c>
      <c r="Z101" s="126">
        <v>0</v>
      </c>
      <c r="AA101" s="126">
        <v>0</v>
      </c>
      <c r="AB101" s="126">
        <v>0</v>
      </c>
      <c r="AC101" s="126">
        <v>0</v>
      </c>
      <c r="AD101" s="126">
        <v>0</v>
      </c>
      <c r="AE101" s="126">
        <v>0</v>
      </c>
      <c r="AF101" s="38">
        <v>0</v>
      </c>
      <c r="AG101" s="126">
        <v>0</v>
      </c>
      <c r="AH101" s="126">
        <v>0</v>
      </c>
      <c r="AI101" s="126">
        <v>0</v>
      </c>
      <c r="AJ101" s="126">
        <v>0</v>
      </c>
      <c r="AK101" s="126">
        <v>0</v>
      </c>
      <c r="AL101" s="126">
        <v>0</v>
      </c>
      <c r="AM101" s="126">
        <v>0</v>
      </c>
      <c r="AN101" s="38">
        <v>0</v>
      </c>
      <c r="AO101" s="38">
        <v>0</v>
      </c>
      <c r="AP101" s="126">
        <v>0</v>
      </c>
      <c r="AQ101" s="38">
        <v>0</v>
      </c>
      <c r="AR101" s="38">
        <v>0</v>
      </c>
      <c r="AS101" s="38">
        <v>50800000.439999998</v>
      </c>
      <c r="AT101" s="38">
        <v>0</v>
      </c>
      <c r="AU101" s="38">
        <v>0</v>
      </c>
      <c r="AV101" s="38">
        <v>0</v>
      </c>
      <c r="AW101" s="126">
        <v>0</v>
      </c>
      <c r="AX101" s="38">
        <v>0</v>
      </c>
      <c r="AY101" s="38">
        <v>0</v>
      </c>
      <c r="AZ101" s="39">
        <v>0</v>
      </c>
      <c r="BA101" s="38">
        <v>0</v>
      </c>
      <c r="BB101" s="40">
        <v>0</v>
      </c>
      <c r="BC101" s="38">
        <v>0</v>
      </c>
      <c r="BD101" s="38">
        <v>0</v>
      </c>
      <c r="BE101" s="38">
        <v>0</v>
      </c>
      <c r="BF101" s="37">
        <v>0</v>
      </c>
      <c r="BH101" s="41" t="s">
        <v>65</v>
      </c>
      <c r="BI101" s="41" t="s">
        <v>64</v>
      </c>
      <c r="BJ101" s="41" t="s">
        <v>64</v>
      </c>
      <c r="BK101" s="41" t="s">
        <v>64</v>
      </c>
      <c r="BL101" s="41" t="s">
        <v>65</v>
      </c>
      <c r="BM101" s="41" t="s">
        <v>64</v>
      </c>
      <c r="BN101" s="41" t="s">
        <v>65</v>
      </c>
      <c r="BO101" s="41" t="s">
        <v>64</v>
      </c>
      <c r="BP101" s="41" t="s">
        <v>64</v>
      </c>
      <c r="BQ101" s="41" t="s">
        <v>64</v>
      </c>
      <c r="BR101" s="41" t="s">
        <v>64</v>
      </c>
      <c r="BS101" s="41" t="s">
        <v>65</v>
      </c>
      <c r="BT101" s="41" t="s">
        <v>64</v>
      </c>
      <c r="BU101" s="41" t="s">
        <v>64</v>
      </c>
      <c r="BV101" s="41" t="s">
        <v>64</v>
      </c>
      <c r="BW101" s="41" t="s">
        <v>64</v>
      </c>
      <c r="BX101" s="41" t="s">
        <v>64</v>
      </c>
      <c r="BY101" s="41" t="s">
        <v>64</v>
      </c>
      <c r="BZ101" s="41" t="s">
        <v>64</v>
      </c>
      <c r="CA101" s="41" t="s">
        <v>64</v>
      </c>
      <c r="CB101" s="41" t="s">
        <v>64</v>
      </c>
      <c r="CC101" s="41" t="s">
        <v>65</v>
      </c>
      <c r="CD101" s="41" t="s">
        <v>65</v>
      </c>
      <c r="CE101" s="41" t="s">
        <v>64</v>
      </c>
      <c r="CF101" s="41" t="s">
        <v>64</v>
      </c>
      <c r="CG101" s="41" t="s">
        <v>64</v>
      </c>
      <c r="CH101" s="41" t="s">
        <v>64</v>
      </c>
      <c r="CI101" s="41" t="s">
        <v>64</v>
      </c>
      <c r="CJ101" s="41" t="s">
        <v>64</v>
      </c>
      <c r="CK101" s="41" t="s">
        <v>64</v>
      </c>
      <c r="CL101" s="41" t="s">
        <v>64</v>
      </c>
      <c r="CM101" s="41" t="s">
        <v>64</v>
      </c>
      <c r="CN101" s="41" t="s">
        <v>65</v>
      </c>
      <c r="CO101" s="41" t="s">
        <v>64</v>
      </c>
      <c r="CP101" s="41" t="s">
        <v>64</v>
      </c>
      <c r="CQ101" s="41" t="s">
        <v>65</v>
      </c>
      <c r="CR101" s="41" t="s">
        <v>64</v>
      </c>
      <c r="CS101" s="41" t="s">
        <v>65</v>
      </c>
      <c r="CT101" s="41" t="s">
        <v>64</v>
      </c>
      <c r="CU101" s="41" t="s">
        <v>64</v>
      </c>
      <c r="CV101" s="41" t="s">
        <v>64</v>
      </c>
      <c r="CW101" s="41" t="s">
        <v>65</v>
      </c>
      <c r="CX101" s="41" t="s">
        <v>65</v>
      </c>
      <c r="CY101" s="41" t="s">
        <v>64</v>
      </c>
      <c r="CZ101" s="41" t="s">
        <v>64</v>
      </c>
      <c r="DA101" s="41" t="s">
        <v>64</v>
      </c>
      <c r="DB101" s="41" t="s">
        <v>65</v>
      </c>
      <c r="DC101" s="41" t="s">
        <v>65</v>
      </c>
      <c r="DD101" s="41" t="s">
        <v>64</v>
      </c>
      <c r="DE101" s="41" t="s">
        <v>65</v>
      </c>
      <c r="DF101" s="41" t="s">
        <v>64</v>
      </c>
      <c r="DG101" s="42"/>
      <c r="DH101" s="43" t="s">
        <v>66</v>
      </c>
      <c r="DI101" s="43" t="s">
        <v>66</v>
      </c>
      <c r="DJ101" s="43" t="s">
        <v>66</v>
      </c>
      <c r="DK101" s="43" t="s">
        <v>66</v>
      </c>
      <c r="DL101" s="43" t="s">
        <v>66</v>
      </c>
      <c r="DM101" s="43" t="s">
        <v>66</v>
      </c>
      <c r="DN101" s="43" t="s">
        <v>66</v>
      </c>
      <c r="DO101" s="43" t="s">
        <v>66</v>
      </c>
      <c r="DP101" s="43" t="s">
        <v>66</v>
      </c>
      <c r="DQ101" s="43" t="s">
        <v>66</v>
      </c>
      <c r="DR101" s="43" t="s">
        <v>66</v>
      </c>
      <c r="DS101" s="43" t="s">
        <v>66</v>
      </c>
      <c r="DT101" s="43" t="s">
        <v>66</v>
      </c>
      <c r="DU101" s="43" t="s">
        <v>66</v>
      </c>
      <c r="DV101" s="43" t="s">
        <v>66</v>
      </c>
      <c r="DW101" s="43" t="s">
        <v>66</v>
      </c>
      <c r="DX101" s="43" t="s">
        <v>66</v>
      </c>
      <c r="DY101" s="43" t="s">
        <v>66</v>
      </c>
      <c r="DZ101" s="43" t="s">
        <v>66</v>
      </c>
      <c r="EA101" s="43" t="s">
        <v>66</v>
      </c>
      <c r="EB101" s="43" t="s">
        <v>66</v>
      </c>
      <c r="EC101" s="43" t="s">
        <v>66</v>
      </c>
      <c r="ED101" s="43" t="s">
        <v>66</v>
      </c>
      <c r="EE101" s="43" t="s">
        <v>66</v>
      </c>
      <c r="EF101" s="43" t="s">
        <v>66</v>
      </c>
      <c r="EG101" s="43" t="s">
        <v>66</v>
      </c>
      <c r="EH101" s="43" t="s">
        <v>66</v>
      </c>
      <c r="EI101" s="43" t="s">
        <v>66</v>
      </c>
      <c r="EJ101" s="43" t="s">
        <v>66</v>
      </c>
      <c r="EK101" s="43" t="s">
        <v>66</v>
      </c>
      <c r="EL101" s="43" t="s">
        <v>66</v>
      </c>
      <c r="EM101" s="43" t="s">
        <v>66</v>
      </c>
      <c r="EN101" s="43" t="s">
        <v>66</v>
      </c>
      <c r="EO101" s="43" t="s">
        <v>66</v>
      </c>
      <c r="EP101" s="43" t="s">
        <v>66</v>
      </c>
      <c r="EQ101" s="43" t="s">
        <v>66</v>
      </c>
      <c r="ER101" s="43" t="s">
        <v>66</v>
      </c>
      <c r="ES101" s="58" t="s">
        <v>65</v>
      </c>
      <c r="ET101" s="43" t="s">
        <v>66</v>
      </c>
      <c r="EU101" s="43" t="s">
        <v>66</v>
      </c>
      <c r="EV101" s="43" t="s">
        <v>66</v>
      </c>
      <c r="EW101" s="43" t="s">
        <v>66</v>
      </c>
      <c r="EX101" s="43" t="s">
        <v>66</v>
      </c>
      <c r="EY101" s="43" t="s">
        <v>66</v>
      </c>
      <c r="EZ101" s="43" t="s">
        <v>66</v>
      </c>
      <c r="FA101" s="43" t="s">
        <v>66</v>
      </c>
      <c r="FB101" s="43" t="s">
        <v>66</v>
      </c>
      <c r="FC101" s="43" t="s">
        <v>66</v>
      </c>
      <c r="FD101" s="43" t="s">
        <v>66</v>
      </c>
      <c r="FE101" s="43" t="s">
        <v>66</v>
      </c>
      <c r="FF101" s="43" t="s">
        <v>66</v>
      </c>
      <c r="FG101" s="4"/>
      <c r="FH101" s="46" t="str">
        <f t="shared" si="25"/>
        <v/>
      </c>
      <c r="FI101" s="46" t="str">
        <f t="shared" si="25"/>
        <v/>
      </c>
      <c r="FJ101" s="46" t="str">
        <f t="shared" si="25"/>
        <v/>
      </c>
      <c r="FK101" s="46" t="str">
        <f t="shared" si="25"/>
        <v/>
      </c>
      <c r="FL101" s="46" t="str">
        <f t="shared" si="25"/>
        <v/>
      </c>
      <c r="FM101" s="46" t="str">
        <f t="shared" si="25"/>
        <v/>
      </c>
      <c r="FN101" s="46" t="str">
        <f t="shared" si="25"/>
        <v/>
      </c>
      <c r="FO101" s="46" t="str">
        <f t="shared" si="25"/>
        <v/>
      </c>
      <c r="FP101" s="46" t="str">
        <f t="shared" si="25"/>
        <v/>
      </c>
      <c r="FQ101" s="46" t="str">
        <f t="shared" si="25"/>
        <v/>
      </c>
      <c r="FR101" s="46" t="str">
        <f t="shared" si="25"/>
        <v/>
      </c>
      <c r="FS101" s="46" t="str">
        <f t="shared" si="25"/>
        <v/>
      </c>
      <c r="FT101" s="46" t="str">
        <f t="shared" si="25"/>
        <v/>
      </c>
      <c r="FU101" s="46" t="str">
        <f t="shared" si="25"/>
        <v/>
      </c>
      <c r="FV101" s="46" t="str">
        <f t="shared" si="25"/>
        <v/>
      </c>
      <c r="FW101" s="46" t="str">
        <f t="shared" si="24"/>
        <v/>
      </c>
      <c r="FX101" s="46" t="str">
        <f t="shared" si="24"/>
        <v/>
      </c>
      <c r="FY101" s="46" t="str">
        <f t="shared" si="24"/>
        <v/>
      </c>
      <c r="FZ101" s="46" t="str">
        <f t="shared" si="24"/>
        <v/>
      </c>
      <c r="GA101" s="46" t="str">
        <f t="shared" si="26"/>
        <v/>
      </c>
      <c r="GB101" s="46" t="str">
        <f t="shared" si="26"/>
        <v/>
      </c>
      <c r="GC101" s="46" t="str">
        <f t="shared" si="26"/>
        <v/>
      </c>
      <c r="GD101" s="46" t="str">
        <f t="shared" si="26"/>
        <v/>
      </c>
      <c r="GE101" s="46" t="str">
        <f t="shared" si="26"/>
        <v/>
      </c>
      <c r="GF101" s="46" t="str">
        <f t="shared" si="26"/>
        <v/>
      </c>
      <c r="GG101" s="46" t="str">
        <f t="shared" si="26"/>
        <v/>
      </c>
      <c r="GH101" s="46" t="str">
        <f t="shared" si="26"/>
        <v/>
      </c>
      <c r="GI101" s="46" t="str">
        <f t="shared" si="26"/>
        <v/>
      </c>
      <c r="GJ101" s="46" t="str">
        <f t="shared" si="20"/>
        <v/>
      </c>
      <c r="GK101" s="46" t="str">
        <f t="shared" si="20"/>
        <v/>
      </c>
      <c r="GL101" s="46" t="str">
        <f t="shared" si="20"/>
        <v/>
      </c>
      <c r="GM101" s="46" t="str">
        <f t="shared" si="18"/>
        <v/>
      </c>
      <c r="GN101" s="46" t="str">
        <f t="shared" si="11"/>
        <v/>
      </c>
      <c r="GO101" s="46" t="str">
        <f t="shared" si="11"/>
        <v/>
      </c>
      <c r="GP101" s="46" t="str">
        <f t="shared" si="11"/>
        <v/>
      </c>
      <c r="GQ101" s="46" t="str">
        <f t="shared" si="11"/>
        <v/>
      </c>
      <c r="GR101" s="46" t="str">
        <f t="shared" si="11"/>
        <v/>
      </c>
      <c r="GS101" s="46" t="str">
        <f t="shared" si="11"/>
        <v/>
      </c>
      <c r="GT101" s="46" t="str">
        <f t="shared" si="11"/>
        <v/>
      </c>
      <c r="GU101" s="46" t="str">
        <f t="shared" si="11"/>
        <v/>
      </c>
      <c r="GV101" s="46" t="str">
        <f t="shared" si="23"/>
        <v/>
      </c>
      <c r="GW101" s="46" t="str">
        <f t="shared" si="23"/>
        <v/>
      </c>
      <c r="GX101" s="46" t="str">
        <f t="shared" si="23"/>
        <v/>
      </c>
      <c r="GY101" s="46" t="str">
        <f t="shared" si="23"/>
        <v/>
      </c>
      <c r="GZ101" s="46" t="str">
        <f t="shared" si="19"/>
        <v/>
      </c>
      <c r="HA101" s="46" t="str">
        <f t="shared" si="19"/>
        <v/>
      </c>
      <c r="HB101" s="46" t="str">
        <f t="shared" si="19"/>
        <v/>
      </c>
      <c r="HC101" s="46" t="str">
        <f t="shared" si="19"/>
        <v/>
      </c>
      <c r="HD101" s="46" t="str">
        <f t="shared" si="19"/>
        <v/>
      </c>
      <c r="HE101" s="46" t="str">
        <f t="shared" si="19"/>
        <v/>
      </c>
      <c r="HF101" s="46" t="str">
        <f t="shared" si="19"/>
        <v/>
      </c>
      <c r="HG101" s="4"/>
    </row>
    <row r="102" spans="1:215" ht="42" customHeight="1" x14ac:dyDescent="0.2">
      <c r="A102" s="33">
        <v>93</v>
      </c>
      <c r="B102" s="33" t="s">
        <v>121</v>
      </c>
      <c r="C102" s="55" t="s">
        <v>196</v>
      </c>
      <c r="D102" s="56" t="s">
        <v>198</v>
      </c>
      <c r="E102" s="33">
        <v>1</v>
      </c>
      <c r="F102" s="35">
        <v>49828972.340000004</v>
      </c>
      <c r="G102" s="51"/>
      <c r="H102" s="126">
        <v>0</v>
      </c>
      <c r="I102" s="126">
        <v>0</v>
      </c>
      <c r="J102" s="126">
        <v>0</v>
      </c>
      <c r="K102" s="126">
        <v>0</v>
      </c>
      <c r="L102" s="126">
        <v>0</v>
      </c>
      <c r="M102" s="126">
        <v>0</v>
      </c>
      <c r="N102" s="126">
        <v>0</v>
      </c>
      <c r="O102" s="126">
        <v>0</v>
      </c>
      <c r="P102" s="38">
        <v>0</v>
      </c>
      <c r="Q102" s="126">
        <v>0</v>
      </c>
      <c r="R102" s="126">
        <v>0</v>
      </c>
      <c r="S102" s="126">
        <v>0</v>
      </c>
      <c r="T102" s="126">
        <v>0</v>
      </c>
      <c r="U102" s="126">
        <v>0</v>
      </c>
      <c r="V102" s="126">
        <v>0</v>
      </c>
      <c r="W102" s="38">
        <v>0</v>
      </c>
      <c r="X102" s="38">
        <v>0</v>
      </c>
      <c r="Y102" s="38">
        <v>0</v>
      </c>
      <c r="Z102" s="126">
        <v>0</v>
      </c>
      <c r="AA102" s="126">
        <v>0</v>
      </c>
      <c r="AB102" s="126">
        <v>0</v>
      </c>
      <c r="AC102" s="126">
        <v>0</v>
      </c>
      <c r="AD102" s="126">
        <v>0</v>
      </c>
      <c r="AE102" s="126">
        <v>49828632</v>
      </c>
      <c r="AF102" s="38">
        <v>0</v>
      </c>
      <c r="AG102" s="126">
        <v>0</v>
      </c>
      <c r="AH102" s="126">
        <v>0</v>
      </c>
      <c r="AI102" s="126">
        <v>0</v>
      </c>
      <c r="AJ102" s="126">
        <v>0</v>
      </c>
      <c r="AK102" s="126">
        <v>0</v>
      </c>
      <c r="AL102" s="126">
        <v>0</v>
      </c>
      <c r="AM102" s="126">
        <v>0</v>
      </c>
      <c r="AN102" s="38">
        <v>0</v>
      </c>
      <c r="AO102" s="38">
        <v>0</v>
      </c>
      <c r="AP102" s="126">
        <v>0</v>
      </c>
      <c r="AQ102" s="38">
        <v>0</v>
      </c>
      <c r="AR102" s="38">
        <v>0</v>
      </c>
      <c r="AS102" s="38">
        <v>49099999.759999998</v>
      </c>
      <c r="AT102" s="38">
        <v>0</v>
      </c>
      <c r="AU102" s="38">
        <v>0</v>
      </c>
      <c r="AV102" s="38">
        <v>0</v>
      </c>
      <c r="AW102" s="126">
        <v>0</v>
      </c>
      <c r="AX102" s="38">
        <v>0</v>
      </c>
      <c r="AY102" s="38">
        <v>0</v>
      </c>
      <c r="AZ102" s="39">
        <v>0</v>
      </c>
      <c r="BA102" s="38">
        <v>0</v>
      </c>
      <c r="BB102" s="40">
        <v>0</v>
      </c>
      <c r="BC102" s="38">
        <v>0</v>
      </c>
      <c r="BD102" s="38">
        <v>0</v>
      </c>
      <c r="BE102" s="38">
        <v>0</v>
      </c>
      <c r="BF102" s="37">
        <v>0</v>
      </c>
      <c r="BH102" s="41" t="s">
        <v>65</v>
      </c>
      <c r="BI102" s="41" t="s">
        <v>64</v>
      </c>
      <c r="BJ102" s="41" t="s">
        <v>64</v>
      </c>
      <c r="BK102" s="41" t="s">
        <v>64</v>
      </c>
      <c r="BL102" s="41" t="s">
        <v>65</v>
      </c>
      <c r="BM102" s="41" t="s">
        <v>64</v>
      </c>
      <c r="BN102" s="41" t="s">
        <v>65</v>
      </c>
      <c r="BO102" s="41" t="s">
        <v>64</v>
      </c>
      <c r="BP102" s="41" t="s">
        <v>64</v>
      </c>
      <c r="BQ102" s="41" t="s">
        <v>64</v>
      </c>
      <c r="BR102" s="41" t="s">
        <v>64</v>
      </c>
      <c r="BS102" s="41" t="s">
        <v>65</v>
      </c>
      <c r="BT102" s="41" t="s">
        <v>64</v>
      </c>
      <c r="BU102" s="41" t="s">
        <v>64</v>
      </c>
      <c r="BV102" s="41" t="s">
        <v>64</v>
      </c>
      <c r="BW102" s="41" t="s">
        <v>64</v>
      </c>
      <c r="BX102" s="41" t="s">
        <v>64</v>
      </c>
      <c r="BY102" s="41" t="s">
        <v>64</v>
      </c>
      <c r="BZ102" s="41" t="s">
        <v>64</v>
      </c>
      <c r="CA102" s="41" t="s">
        <v>64</v>
      </c>
      <c r="CB102" s="41" t="s">
        <v>64</v>
      </c>
      <c r="CC102" s="41" t="s">
        <v>65</v>
      </c>
      <c r="CD102" s="41" t="s">
        <v>65</v>
      </c>
      <c r="CE102" s="41" t="s">
        <v>64</v>
      </c>
      <c r="CF102" s="41" t="s">
        <v>64</v>
      </c>
      <c r="CG102" s="41" t="s">
        <v>64</v>
      </c>
      <c r="CH102" s="41" t="s">
        <v>64</v>
      </c>
      <c r="CI102" s="41" t="s">
        <v>64</v>
      </c>
      <c r="CJ102" s="41" t="s">
        <v>64</v>
      </c>
      <c r="CK102" s="41" t="s">
        <v>64</v>
      </c>
      <c r="CL102" s="41" t="s">
        <v>64</v>
      </c>
      <c r="CM102" s="41" t="s">
        <v>64</v>
      </c>
      <c r="CN102" s="41" t="s">
        <v>65</v>
      </c>
      <c r="CO102" s="41" t="s">
        <v>64</v>
      </c>
      <c r="CP102" s="41" t="s">
        <v>64</v>
      </c>
      <c r="CQ102" s="41" t="s">
        <v>65</v>
      </c>
      <c r="CR102" s="41" t="s">
        <v>64</v>
      </c>
      <c r="CS102" s="41" t="s">
        <v>65</v>
      </c>
      <c r="CT102" s="41" t="s">
        <v>64</v>
      </c>
      <c r="CU102" s="41" t="s">
        <v>64</v>
      </c>
      <c r="CV102" s="41" t="s">
        <v>64</v>
      </c>
      <c r="CW102" s="41" t="s">
        <v>65</v>
      </c>
      <c r="CX102" s="41" t="s">
        <v>65</v>
      </c>
      <c r="CY102" s="41" t="s">
        <v>64</v>
      </c>
      <c r="CZ102" s="41" t="s">
        <v>64</v>
      </c>
      <c r="DA102" s="41" t="s">
        <v>64</v>
      </c>
      <c r="DB102" s="41" t="s">
        <v>65</v>
      </c>
      <c r="DC102" s="41" t="s">
        <v>65</v>
      </c>
      <c r="DD102" s="41" t="s">
        <v>64</v>
      </c>
      <c r="DE102" s="41" t="s">
        <v>65</v>
      </c>
      <c r="DF102" s="41" t="s">
        <v>64</v>
      </c>
      <c r="DG102" s="42"/>
      <c r="DH102" s="43" t="s">
        <v>66</v>
      </c>
      <c r="DI102" s="43" t="s">
        <v>66</v>
      </c>
      <c r="DJ102" s="43" t="s">
        <v>66</v>
      </c>
      <c r="DK102" s="43" t="s">
        <v>66</v>
      </c>
      <c r="DL102" s="43" t="s">
        <v>66</v>
      </c>
      <c r="DM102" s="43" t="s">
        <v>66</v>
      </c>
      <c r="DN102" s="43" t="s">
        <v>66</v>
      </c>
      <c r="DO102" s="43" t="s">
        <v>66</v>
      </c>
      <c r="DP102" s="43" t="s">
        <v>66</v>
      </c>
      <c r="DQ102" s="43" t="s">
        <v>66</v>
      </c>
      <c r="DR102" s="43" t="s">
        <v>66</v>
      </c>
      <c r="DS102" s="43" t="s">
        <v>66</v>
      </c>
      <c r="DT102" s="43" t="s">
        <v>66</v>
      </c>
      <c r="DU102" s="43" t="s">
        <v>66</v>
      </c>
      <c r="DV102" s="43" t="s">
        <v>66</v>
      </c>
      <c r="DW102" s="43" t="s">
        <v>66</v>
      </c>
      <c r="DX102" s="43" t="s">
        <v>66</v>
      </c>
      <c r="DY102" s="43" t="s">
        <v>66</v>
      </c>
      <c r="DZ102" s="43" t="s">
        <v>66</v>
      </c>
      <c r="EA102" s="43" t="s">
        <v>66</v>
      </c>
      <c r="EB102" s="43" t="s">
        <v>66</v>
      </c>
      <c r="EC102" s="43" t="s">
        <v>66</v>
      </c>
      <c r="ED102" s="43" t="s">
        <v>66</v>
      </c>
      <c r="EE102" s="44" t="s">
        <v>64</v>
      </c>
      <c r="EF102" s="43" t="s">
        <v>66</v>
      </c>
      <c r="EG102" s="43" t="s">
        <v>66</v>
      </c>
      <c r="EH102" s="43" t="s">
        <v>66</v>
      </c>
      <c r="EI102" s="43" t="s">
        <v>66</v>
      </c>
      <c r="EJ102" s="43" t="s">
        <v>66</v>
      </c>
      <c r="EK102" s="43" t="s">
        <v>66</v>
      </c>
      <c r="EL102" s="43" t="s">
        <v>66</v>
      </c>
      <c r="EM102" s="43" t="s">
        <v>66</v>
      </c>
      <c r="EN102" s="43" t="s">
        <v>66</v>
      </c>
      <c r="EO102" s="43" t="s">
        <v>66</v>
      </c>
      <c r="EP102" s="43" t="s">
        <v>66</v>
      </c>
      <c r="EQ102" s="43" t="s">
        <v>66</v>
      </c>
      <c r="ER102" s="43" t="s">
        <v>66</v>
      </c>
      <c r="ES102" s="125" t="s">
        <v>65</v>
      </c>
      <c r="ET102" s="43" t="s">
        <v>66</v>
      </c>
      <c r="EU102" s="43" t="s">
        <v>66</v>
      </c>
      <c r="EV102" s="43" t="s">
        <v>66</v>
      </c>
      <c r="EW102" s="43" t="s">
        <v>66</v>
      </c>
      <c r="EX102" s="43" t="s">
        <v>66</v>
      </c>
      <c r="EY102" s="43" t="s">
        <v>66</v>
      </c>
      <c r="EZ102" s="43" t="s">
        <v>66</v>
      </c>
      <c r="FA102" s="43" t="s">
        <v>66</v>
      </c>
      <c r="FB102" s="43" t="s">
        <v>66</v>
      </c>
      <c r="FC102" s="43" t="s">
        <v>66</v>
      </c>
      <c r="FD102" s="43" t="s">
        <v>66</v>
      </c>
      <c r="FE102" s="43" t="s">
        <v>66</v>
      </c>
      <c r="FF102" s="43" t="s">
        <v>66</v>
      </c>
      <c r="FG102" s="4"/>
      <c r="FH102" s="46" t="str">
        <f t="shared" si="25"/>
        <v/>
      </c>
      <c r="FI102" s="46" t="str">
        <f t="shared" si="25"/>
        <v/>
      </c>
      <c r="FJ102" s="46" t="str">
        <f t="shared" si="25"/>
        <v/>
      </c>
      <c r="FK102" s="46" t="str">
        <f t="shared" si="25"/>
        <v/>
      </c>
      <c r="FL102" s="46" t="str">
        <f t="shared" si="25"/>
        <v/>
      </c>
      <c r="FM102" s="46" t="str">
        <f t="shared" si="25"/>
        <v/>
      </c>
      <c r="FN102" s="46" t="str">
        <f t="shared" si="25"/>
        <v/>
      </c>
      <c r="FO102" s="46" t="str">
        <f t="shared" si="25"/>
        <v/>
      </c>
      <c r="FP102" s="46" t="str">
        <f t="shared" si="25"/>
        <v/>
      </c>
      <c r="FQ102" s="46" t="str">
        <f t="shared" si="25"/>
        <v/>
      </c>
      <c r="FR102" s="46" t="str">
        <f t="shared" si="25"/>
        <v/>
      </c>
      <c r="FS102" s="46" t="str">
        <f t="shared" si="25"/>
        <v/>
      </c>
      <c r="FT102" s="46" t="str">
        <f t="shared" si="25"/>
        <v/>
      </c>
      <c r="FU102" s="46" t="str">
        <f t="shared" si="25"/>
        <v/>
      </c>
      <c r="FV102" s="46" t="str">
        <f t="shared" si="25"/>
        <v/>
      </c>
      <c r="FW102" s="46" t="str">
        <f t="shared" si="24"/>
        <v/>
      </c>
      <c r="FX102" s="46" t="str">
        <f t="shared" si="24"/>
        <v/>
      </c>
      <c r="FY102" s="46" t="str">
        <f t="shared" si="24"/>
        <v/>
      </c>
      <c r="FZ102" s="46" t="str">
        <f t="shared" si="24"/>
        <v/>
      </c>
      <c r="GA102" s="46" t="str">
        <f t="shared" si="26"/>
        <v/>
      </c>
      <c r="GB102" s="46" t="str">
        <f t="shared" si="26"/>
        <v/>
      </c>
      <c r="GC102" s="46" t="str">
        <f t="shared" si="26"/>
        <v/>
      </c>
      <c r="GD102" s="46" t="str">
        <f t="shared" si="26"/>
        <v/>
      </c>
      <c r="GE102" s="46">
        <f t="shared" si="26"/>
        <v>49828632</v>
      </c>
      <c r="GF102" s="46" t="str">
        <f t="shared" si="26"/>
        <v/>
      </c>
      <c r="GG102" s="46" t="str">
        <f t="shared" si="26"/>
        <v/>
      </c>
      <c r="GH102" s="46" t="str">
        <f t="shared" si="26"/>
        <v/>
      </c>
      <c r="GI102" s="46" t="str">
        <f t="shared" si="26"/>
        <v/>
      </c>
      <c r="GJ102" s="46" t="str">
        <f t="shared" si="20"/>
        <v/>
      </c>
      <c r="GK102" s="46" t="str">
        <f t="shared" si="20"/>
        <v/>
      </c>
      <c r="GL102" s="46" t="str">
        <f t="shared" si="20"/>
        <v/>
      </c>
      <c r="GM102" s="46" t="str">
        <f t="shared" si="18"/>
        <v/>
      </c>
      <c r="GN102" s="46" t="str">
        <f t="shared" si="11"/>
        <v/>
      </c>
      <c r="GO102" s="46" t="str">
        <f t="shared" si="11"/>
        <v/>
      </c>
      <c r="GP102" s="46" t="str">
        <f t="shared" si="11"/>
        <v/>
      </c>
      <c r="GQ102" s="46" t="str">
        <f t="shared" si="11"/>
        <v/>
      </c>
      <c r="GR102" s="46" t="str">
        <f t="shared" si="11"/>
        <v/>
      </c>
      <c r="GS102" s="46" t="str">
        <f t="shared" si="11"/>
        <v/>
      </c>
      <c r="GT102" s="46" t="str">
        <f t="shared" si="11"/>
        <v/>
      </c>
      <c r="GU102" s="46" t="str">
        <f t="shared" si="11"/>
        <v/>
      </c>
      <c r="GV102" s="46" t="str">
        <f t="shared" si="23"/>
        <v/>
      </c>
      <c r="GW102" s="46" t="str">
        <f t="shared" si="23"/>
        <v/>
      </c>
      <c r="GX102" s="46" t="str">
        <f t="shared" si="23"/>
        <v/>
      </c>
      <c r="GY102" s="46" t="str">
        <f t="shared" si="23"/>
        <v/>
      </c>
      <c r="GZ102" s="46" t="str">
        <f t="shared" si="19"/>
        <v/>
      </c>
      <c r="HA102" s="46" t="str">
        <f t="shared" si="19"/>
        <v/>
      </c>
      <c r="HB102" s="46" t="str">
        <f t="shared" si="19"/>
        <v/>
      </c>
      <c r="HC102" s="46" t="str">
        <f t="shared" si="19"/>
        <v/>
      </c>
      <c r="HD102" s="46" t="str">
        <f t="shared" si="19"/>
        <v/>
      </c>
      <c r="HE102" s="46" t="str">
        <f t="shared" si="19"/>
        <v/>
      </c>
      <c r="HF102" s="46" t="str">
        <f t="shared" si="19"/>
        <v/>
      </c>
      <c r="HG102" s="4"/>
    </row>
    <row r="103" spans="1:215" x14ac:dyDescent="0.2">
      <c r="A103" s="33">
        <v>94</v>
      </c>
      <c r="B103" s="33" t="s">
        <v>121</v>
      </c>
      <c r="C103" s="55" t="s">
        <v>199</v>
      </c>
      <c r="D103" s="56" t="s">
        <v>200</v>
      </c>
      <c r="E103" s="33">
        <v>1</v>
      </c>
      <c r="F103" s="35">
        <v>73350507.579999998</v>
      </c>
      <c r="H103" s="126">
        <v>0</v>
      </c>
      <c r="I103" s="126">
        <v>0</v>
      </c>
      <c r="J103" s="126">
        <v>99424500</v>
      </c>
      <c r="K103" s="126">
        <v>0</v>
      </c>
      <c r="L103" s="126">
        <v>0</v>
      </c>
      <c r="M103" s="126">
        <v>0</v>
      </c>
      <c r="N103" s="126">
        <v>0</v>
      </c>
      <c r="O103" s="126">
        <v>0</v>
      </c>
      <c r="P103" s="38">
        <v>0</v>
      </c>
      <c r="Q103" s="126">
        <v>0</v>
      </c>
      <c r="R103" s="126">
        <v>0</v>
      </c>
      <c r="S103" s="126">
        <v>0</v>
      </c>
      <c r="T103" s="126">
        <v>0</v>
      </c>
      <c r="U103" s="126">
        <v>0</v>
      </c>
      <c r="V103" s="126">
        <v>0</v>
      </c>
      <c r="W103" s="38">
        <v>0</v>
      </c>
      <c r="X103" s="38">
        <v>0</v>
      </c>
      <c r="Y103" s="38">
        <v>0</v>
      </c>
      <c r="Z103" s="126">
        <v>0</v>
      </c>
      <c r="AA103" s="126">
        <v>0</v>
      </c>
      <c r="AB103" s="126">
        <v>0</v>
      </c>
      <c r="AC103" s="126">
        <v>0</v>
      </c>
      <c r="AD103" s="126">
        <v>0</v>
      </c>
      <c r="AE103" s="126">
        <v>0</v>
      </c>
      <c r="AF103" s="38">
        <v>0</v>
      </c>
      <c r="AG103" s="126">
        <v>0</v>
      </c>
      <c r="AH103" s="126">
        <v>0</v>
      </c>
      <c r="AI103" s="126">
        <v>0</v>
      </c>
      <c r="AJ103" s="126">
        <v>0</v>
      </c>
      <c r="AK103" s="126">
        <v>0</v>
      </c>
      <c r="AL103" s="126">
        <v>0</v>
      </c>
      <c r="AM103" s="126">
        <v>0</v>
      </c>
      <c r="AN103" s="38">
        <v>0</v>
      </c>
      <c r="AO103" s="38">
        <v>0</v>
      </c>
      <c r="AP103" s="126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126">
        <v>0</v>
      </c>
      <c r="AX103" s="38">
        <v>0</v>
      </c>
      <c r="AY103" s="38">
        <v>0</v>
      </c>
      <c r="AZ103" s="39">
        <v>70816900</v>
      </c>
      <c r="BA103" s="38">
        <v>0</v>
      </c>
      <c r="BB103" s="40">
        <v>0</v>
      </c>
      <c r="BC103" s="38">
        <v>0</v>
      </c>
      <c r="BD103" s="38">
        <v>0</v>
      </c>
      <c r="BE103" s="38">
        <v>0</v>
      </c>
      <c r="BF103" s="37">
        <v>0</v>
      </c>
      <c r="BH103" s="41" t="s">
        <v>65</v>
      </c>
      <c r="BI103" s="41" t="s">
        <v>64</v>
      </c>
      <c r="BJ103" s="41" t="s">
        <v>64</v>
      </c>
      <c r="BK103" s="41" t="s">
        <v>64</v>
      </c>
      <c r="BL103" s="41" t="s">
        <v>65</v>
      </c>
      <c r="BM103" s="41" t="s">
        <v>64</v>
      </c>
      <c r="BN103" s="41" t="s">
        <v>65</v>
      </c>
      <c r="BO103" s="41" t="s">
        <v>64</v>
      </c>
      <c r="BP103" s="41" t="s">
        <v>64</v>
      </c>
      <c r="BQ103" s="41" t="s">
        <v>64</v>
      </c>
      <c r="BR103" s="41" t="s">
        <v>64</v>
      </c>
      <c r="BS103" s="41" t="s">
        <v>65</v>
      </c>
      <c r="BT103" s="41" t="s">
        <v>64</v>
      </c>
      <c r="BU103" s="41" t="s">
        <v>64</v>
      </c>
      <c r="BV103" s="41" t="s">
        <v>64</v>
      </c>
      <c r="BW103" s="41" t="s">
        <v>64</v>
      </c>
      <c r="BX103" s="41" t="s">
        <v>64</v>
      </c>
      <c r="BY103" s="41" t="s">
        <v>64</v>
      </c>
      <c r="BZ103" s="41" t="s">
        <v>64</v>
      </c>
      <c r="CA103" s="41" t="s">
        <v>64</v>
      </c>
      <c r="CB103" s="41" t="s">
        <v>64</v>
      </c>
      <c r="CC103" s="41" t="s">
        <v>65</v>
      </c>
      <c r="CD103" s="41" t="s">
        <v>65</v>
      </c>
      <c r="CE103" s="41" t="s">
        <v>64</v>
      </c>
      <c r="CF103" s="41" t="s">
        <v>64</v>
      </c>
      <c r="CG103" s="41" t="s">
        <v>64</v>
      </c>
      <c r="CH103" s="41" t="s">
        <v>64</v>
      </c>
      <c r="CI103" s="41" t="s">
        <v>64</v>
      </c>
      <c r="CJ103" s="41" t="s">
        <v>64</v>
      </c>
      <c r="CK103" s="41" t="s">
        <v>64</v>
      </c>
      <c r="CL103" s="41" t="s">
        <v>64</v>
      </c>
      <c r="CM103" s="41" t="s">
        <v>64</v>
      </c>
      <c r="CN103" s="41" t="s">
        <v>65</v>
      </c>
      <c r="CO103" s="41" t="s">
        <v>64</v>
      </c>
      <c r="CP103" s="41" t="s">
        <v>64</v>
      </c>
      <c r="CQ103" s="41" t="s">
        <v>65</v>
      </c>
      <c r="CR103" s="41" t="s">
        <v>64</v>
      </c>
      <c r="CS103" s="41" t="s">
        <v>65</v>
      </c>
      <c r="CT103" s="41" t="s">
        <v>64</v>
      </c>
      <c r="CU103" s="41" t="s">
        <v>64</v>
      </c>
      <c r="CV103" s="41" t="s">
        <v>64</v>
      </c>
      <c r="CW103" s="41" t="s">
        <v>65</v>
      </c>
      <c r="CX103" s="41" t="s">
        <v>65</v>
      </c>
      <c r="CY103" s="41" t="s">
        <v>64</v>
      </c>
      <c r="CZ103" s="41" t="s">
        <v>64</v>
      </c>
      <c r="DA103" s="41" t="s">
        <v>64</v>
      </c>
      <c r="DB103" s="41" t="s">
        <v>65</v>
      </c>
      <c r="DC103" s="41" t="s">
        <v>65</v>
      </c>
      <c r="DD103" s="41" t="s">
        <v>64</v>
      </c>
      <c r="DE103" s="41" t="s">
        <v>65</v>
      </c>
      <c r="DF103" s="41" t="s">
        <v>64</v>
      </c>
      <c r="DG103" s="42"/>
      <c r="DH103" s="43" t="s">
        <v>66</v>
      </c>
      <c r="DI103" s="43" t="s">
        <v>66</v>
      </c>
      <c r="DJ103" s="58" t="s">
        <v>65</v>
      </c>
      <c r="DK103" s="43" t="s">
        <v>66</v>
      </c>
      <c r="DL103" s="43" t="s">
        <v>66</v>
      </c>
      <c r="DM103" s="43" t="s">
        <v>66</v>
      </c>
      <c r="DN103" s="43" t="s">
        <v>66</v>
      </c>
      <c r="DO103" s="43" t="s">
        <v>66</v>
      </c>
      <c r="DP103" s="43" t="s">
        <v>66</v>
      </c>
      <c r="DQ103" s="43" t="s">
        <v>66</v>
      </c>
      <c r="DR103" s="43" t="s">
        <v>66</v>
      </c>
      <c r="DS103" s="43" t="s">
        <v>66</v>
      </c>
      <c r="DT103" s="43" t="s">
        <v>66</v>
      </c>
      <c r="DU103" s="43" t="s">
        <v>66</v>
      </c>
      <c r="DV103" s="43" t="s">
        <v>66</v>
      </c>
      <c r="DW103" s="43" t="s">
        <v>66</v>
      </c>
      <c r="DX103" s="43" t="s">
        <v>66</v>
      </c>
      <c r="DY103" s="43" t="s">
        <v>66</v>
      </c>
      <c r="DZ103" s="43" t="s">
        <v>66</v>
      </c>
      <c r="EA103" s="43" t="s">
        <v>66</v>
      </c>
      <c r="EB103" s="43" t="s">
        <v>66</v>
      </c>
      <c r="EC103" s="43" t="s">
        <v>66</v>
      </c>
      <c r="ED103" s="43" t="s">
        <v>66</v>
      </c>
      <c r="EE103" s="43" t="s">
        <v>66</v>
      </c>
      <c r="EF103" s="43" t="s">
        <v>66</v>
      </c>
      <c r="EG103" s="43" t="s">
        <v>66</v>
      </c>
      <c r="EH103" s="43" t="s">
        <v>66</v>
      </c>
      <c r="EI103" s="43" t="s">
        <v>66</v>
      </c>
      <c r="EJ103" s="43" t="s">
        <v>66</v>
      </c>
      <c r="EK103" s="43" t="s">
        <v>66</v>
      </c>
      <c r="EL103" s="43" t="s">
        <v>66</v>
      </c>
      <c r="EM103" s="43" t="s">
        <v>66</v>
      </c>
      <c r="EN103" s="43" t="s">
        <v>66</v>
      </c>
      <c r="EO103" s="43" t="s">
        <v>66</v>
      </c>
      <c r="EP103" s="43" t="s">
        <v>66</v>
      </c>
      <c r="EQ103" s="43" t="s">
        <v>66</v>
      </c>
      <c r="ER103" s="43" t="s">
        <v>66</v>
      </c>
      <c r="ES103" s="43" t="s">
        <v>66</v>
      </c>
      <c r="ET103" s="43" t="s">
        <v>66</v>
      </c>
      <c r="EU103" s="43" t="s">
        <v>66</v>
      </c>
      <c r="EV103" s="43" t="s">
        <v>66</v>
      </c>
      <c r="EW103" s="43" t="s">
        <v>66</v>
      </c>
      <c r="EX103" s="43" t="s">
        <v>66</v>
      </c>
      <c r="EY103" s="43" t="s">
        <v>66</v>
      </c>
      <c r="EZ103" s="44" t="s">
        <v>64</v>
      </c>
      <c r="FA103" s="43" t="s">
        <v>66</v>
      </c>
      <c r="FB103" s="43" t="s">
        <v>66</v>
      </c>
      <c r="FC103" s="43" t="s">
        <v>66</v>
      </c>
      <c r="FD103" s="43" t="s">
        <v>66</v>
      </c>
      <c r="FE103" s="43" t="s">
        <v>66</v>
      </c>
      <c r="FF103" s="43" t="s">
        <v>66</v>
      </c>
      <c r="FH103" s="46" t="str">
        <f t="shared" si="25"/>
        <v/>
      </c>
      <c r="FI103" s="46" t="str">
        <f t="shared" si="25"/>
        <v/>
      </c>
      <c r="FJ103" s="46" t="str">
        <f t="shared" si="25"/>
        <v/>
      </c>
      <c r="FK103" s="46" t="str">
        <f t="shared" si="25"/>
        <v/>
      </c>
      <c r="FL103" s="46" t="str">
        <f t="shared" si="25"/>
        <v/>
      </c>
      <c r="FM103" s="46" t="str">
        <f t="shared" si="25"/>
        <v/>
      </c>
      <c r="FN103" s="46" t="str">
        <f t="shared" si="25"/>
        <v/>
      </c>
      <c r="FO103" s="46" t="str">
        <f t="shared" si="25"/>
        <v/>
      </c>
      <c r="FP103" s="46" t="str">
        <f t="shared" si="25"/>
        <v/>
      </c>
      <c r="FQ103" s="46" t="str">
        <f t="shared" si="25"/>
        <v/>
      </c>
      <c r="FR103" s="46" t="str">
        <f t="shared" si="25"/>
        <v/>
      </c>
      <c r="FS103" s="46" t="str">
        <f t="shared" si="25"/>
        <v/>
      </c>
      <c r="FT103" s="46" t="str">
        <f t="shared" si="25"/>
        <v/>
      </c>
      <c r="FU103" s="46" t="str">
        <f t="shared" si="25"/>
        <v/>
      </c>
      <c r="FV103" s="46" t="str">
        <f t="shared" si="25"/>
        <v/>
      </c>
      <c r="FW103" s="46" t="str">
        <f t="shared" si="24"/>
        <v/>
      </c>
      <c r="FX103" s="46" t="str">
        <f t="shared" si="24"/>
        <v/>
      </c>
      <c r="FY103" s="46" t="str">
        <f t="shared" si="24"/>
        <v/>
      </c>
      <c r="FZ103" s="46" t="str">
        <f t="shared" si="24"/>
        <v/>
      </c>
      <c r="GA103" s="46" t="str">
        <f t="shared" si="26"/>
        <v/>
      </c>
      <c r="GB103" s="46" t="str">
        <f t="shared" si="26"/>
        <v/>
      </c>
      <c r="GC103" s="46" t="str">
        <f t="shared" si="26"/>
        <v/>
      </c>
      <c r="GD103" s="46" t="str">
        <f t="shared" si="26"/>
        <v/>
      </c>
      <c r="GE103" s="46" t="str">
        <f t="shared" si="26"/>
        <v/>
      </c>
      <c r="GF103" s="46" t="str">
        <f t="shared" si="26"/>
        <v/>
      </c>
      <c r="GG103" s="46" t="str">
        <f t="shared" si="26"/>
        <v/>
      </c>
      <c r="GH103" s="46" t="str">
        <f t="shared" si="26"/>
        <v/>
      </c>
      <c r="GI103" s="46" t="str">
        <f t="shared" si="26"/>
        <v/>
      </c>
      <c r="GJ103" s="46" t="str">
        <f t="shared" si="20"/>
        <v/>
      </c>
      <c r="GK103" s="46" t="str">
        <f t="shared" si="20"/>
        <v/>
      </c>
      <c r="GL103" s="46" t="str">
        <f t="shared" si="20"/>
        <v/>
      </c>
      <c r="GM103" s="46" t="str">
        <f t="shared" si="18"/>
        <v/>
      </c>
      <c r="GN103" s="46" t="str">
        <f t="shared" si="11"/>
        <v/>
      </c>
      <c r="GO103" s="46" t="str">
        <f t="shared" si="11"/>
        <v/>
      </c>
      <c r="GP103" s="46" t="str">
        <f t="shared" si="11"/>
        <v/>
      </c>
      <c r="GQ103" s="46" t="str">
        <f t="shared" si="11"/>
        <v/>
      </c>
      <c r="GR103" s="46" t="str">
        <f t="shared" si="11"/>
        <v/>
      </c>
      <c r="GS103" s="46" t="str">
        <f t="shared" si="11"/>
        <v/>
      </c>
      <c r="GT103" s="46" t="str">
        <f t="shared" si="11"/>
        <v/>
      </c>
      <c r="GU103" s="46" t="str">
        <f t="shared" si="11"/>
        <v/>
      </c>
      <c r="GV103" s="46" t="str">
        <f t="shared" si="23"/>
        <v/>
      </c>
      <c r="GW103" s="46" t="str">
        <f t="shared" si="23"/>
        <v/>
      </c>
      <c r="GX103" s="46" t="str">
        <f t="shared" si="23"/>
        <v/>
      </c>
      <c r="GY103" s="46" t="str">
        <f t="shared" si="23"/>
        <v/>
      </c>
      <c r="GZ103" s="46">
        <f t="shared" si="19"/>
        <v>70816900</v>
      </c>
      <c r="HA103" s="46" t="str">
        <f t="shared" si="19"/>
        <v/>
      </c>
      <c r="HB103" s="46" t="str">
        <f t="shared" si="19"/>
        <v/>
      </c>
      <c r="HC103" s="46" t="str">
        <f t="shared" si="19"/>
        <v/>
      </c>
      <c r="HD103" s="46" t="str">
        <f t="shared" si="19"/>
        <v/>
      </c>
      <c r="HE103" s="46" t="str">
        <f t="shared" si="19"/>
        <v/>
      </c>
      <c r="HF103" s="46" t="str">
        <f t="shared" si="19"/>
        <v/>
      </c>
    </row>
    <row r="104" spans="1:215" x14ac:dyDescent="0.2">
      <c r="A104" s="33">
        <v>95</v>
      </c>
      <c r="B104" s="33" t="s">
        <v>121</v>
      </c>
      <c r="C104" s="55" t="s">
        <v>199</v>
      </c>
      <c r="D104" s="56" t="s">
        <v>201</v>
      </c>
      <c r="E104" s="33">
        <v>1</v>
      </c>
      <c r="F104" s="35">
        <v>7568067.9900000002</v>
      </c>
      <c r="H104" s="126">
        <v>0</v>
      </c>
      <c r="I104" s="126">
        <v>0</v>
      </c>
      <c r="J104" s="126">
        <v>7401800</v>
      </c>
      <c r="K104" s="126">
        <v>0</v>
      </c>
      <c r="L104" s="126">
        <v>0</v>
      </c>
      <c r="M104" s="126">
        <v>0</v>
      </c>
      <c r="N104" s="126">
        <v>0</v>
      </c>
      <c r="O104" s="126">
        <v>3262069.65</v>
      </c>
      <c r="P104" s="38">
        <v>0</v>
      </c>
      <c r="Q104" s="126">
        <v>0</v>
      </c>
      <c r="R104" s="126">
        <v>7021000</v>
      </c>
      <c r="S104" s="126">
        <v>0</v>
      </c>
      <c r="T104" s="126">
        <v>0</v>
      </c>
      <c r="U104" s="126">
        <v>0</v>
      </c>
      <c r="V104" s="126">
        <v>0</v>
      </c>
      <c r="W104" s="38">
        <v>0</v>
      </c>
      <c r="X104" s="38">
        <v>0</v>
      </c>
      <c r="Y104" s="38">
        <v>0</v>
      </c>
      <c r="Z104" s="126">
        <v>0</v>
      </c>
      <c r="AA104" s="126">
        <v>0</v>
      </c>
      <c r="AB104" s="126">
        <v>0</v>
      </c>
      <c r="AC104" s="126">
        <v>0</v>
      </c>
      <c r="AD104" s="126">
        <v>0</v>
      </c>
      <c r="AE104" s="126">
        <v>0</v>
      </c>
      <c r="AF104" s="38">
        <v>0</v>
      </c>
      <c r="AG104" s="126">
        <v>0</v>
      </c>
      <c r="AH104" s="126">
        <v>0</v>
      </c>
      <c r="AI104" s="126">
        <v>0</v>
      </c>
      <c r="AJ104" s="126">
        <v>0</v>
      </c>
      <c r="AK104" s="126">
        <v>0</v>
      </c>
      <c r="AL104" s="126">
        <v>0</v>
      </c>
      <c r="AM104" s="126">
        <v>4510100</v>
      </c>
      <c r="AN104" s="38">
        <v>0</v>
      </c>
      <c r="AO104" s="38">
        <v>0</v>
      </c>
      <c r="AP104" s="126">
        <v>0</v>
      </c>
      <c r="AQ104" s="38">
        <v>0</v>
      </c>
      <c r="AR104" s="38">
        <v>0</v>
      </c>
      <c r="AS104" s="38">
        <v>12245100</v>
      </c>
      <c r="AT104" s="38">
        <v>0</v>
      </c>
      <c r="AU104" s="38">
        <v>0</v>
      </c>
      <c r="AV104" s="38">
        <v>0</v>
      </c>
      <c r="AW104" s="126">
        <v>0</v>
      </c>
      <c r="AX104" s="38">
        <v>0</v>
      </c>
      <c r="AY104" s="38">
        <v>0</v>
      </c>
      <c r="AZ104" s="39">
        <v>0</v>
      </c>
      <c r="BA104" s="38">
        <v>0</v>
      </c>
      <c r="BB104" s="40">
        <v>0</v>
      </c>
      <c r="BC104" s="38">
        <v>0</v>
      </c>
      <c r="BD104" s="38">
        <v>0</v>
      </c>
      <c r="BE104" s="38">
        <v>0</v>
      </c>
      <c r="BF104" s="37">
        <v>0</v>
      </c>
      <c r="BH104" s="41" t="s">
        <v>65</v>
      </c>
      <c r="BI104" s="41" t="s">
        <v>64</v>
      </c>
      <c r="BJ104" s="41" t="s">
        <v>64</v>
      </c>
      <c r="BK104" s="41" t="s">
        <v>64</v>
      </c>
      <c r="BL104" s="41" t="s">
        <v>65</v>
      </c>
      <c r="BM104" s="41" t="s">
        <v>64</v>
      </c>
      <c r="BN104" s="41" t="s">
        <v>65</v>
      </c>
      <c r="BO104" s="41" t="s">
        <v>64</v>
      </c>
      <c r="BP104" s="41" t="s">
        <v>64</v>
      </c>
      <c r="BQ104" s="41" t="s">
        <v>64</v>
      </c>
      <c r="BR104" s="41" t="s">
        <v>64</v>
      </c>
      <c r="BS104" s="41" t="s">
        <v>65</v>
      </c>
      <c r="BT104" s="41" t="s">
        <v>64</v>
      </c>
      <c r="BU104" s="41" t="s">
        <v>64</v>
      </c>
      <c r="BV104" s="41" t="s">
        <v>64</v>
      </c>
      <c r="BW104" s="41" t="s">
        <v>64</v>
      </c>
      <c r="BX104" s="41" t="s">
        <v>64</v>
      </c>
      <c r="BY104" s="41" t="s">
        <v>64</v>
      </c>
      <c r="BZ104" s="41" t="s">
        <v>64</v>
      </c>
      <c r="CA104" s="41" t="s">
        <v>64</v>
      </c>
      <c r="CB104" s="41" t="s">
        <v>64</v>
      </c>
      <c r="CC104" s="41" t="s">
        <v>65</v>
      </c>
      <c r="CD104" s="41" t="s">
        <v>65</v>
      </c>
      <c r="CE104" s="41" t="s">
        <v>64</v>
      </c>
      <c r="CF104" s="41" t="s">
        <v>64</v>
      </c>
      <c r="CG104" s="41" t="s">
        <v>64</v>
      </c>
      <c r="CH104" s="41" t="s">
        <v>64</v>
      </c>
      <c r="CI104" s="41" t="s">
        <v>64</v>
      </c>
      <c r="CJ104" s="41" t="s">
        <v>64</v>
      </c>
      <c r="CK104" s="41" t="s">
        <v>64</v>
      </c>
      <c r="CL104" s="41" t="s">
        <v>64</v>
      </c>
      <c r="CM104" s="41" t="s">
        <v>64</v>
      </c>
      <c r="CN104" s="41" t="s">
        <v>65</v>
      </c>
      <c r="CO104" s="41" t="s">
        <v>64</v>
      </c>
      <c r="CP104" s="41" t="s">
        <v>64</v>
      </c>
      <c r="CQ104" s="41" t="s">
        <v>65</v>
      </c>
      <c r="CR104" s="41" t="s">
        <v>64</v>
      </c>
      <c r="CS104" s="41" t="s">
        <v>65</v>
      </c>
      <c r="CT104" s="41" t="s">
        <v>64</v>
      </c>
      <c r="CU104" s="41" t="s">
        <v>64</v>
      </c>
      <c r="CV104" s="41" t="s">
        <v>64</v>
      </c>
      <c r="CW104" s="41" t="s">
        <v>65</v>
      </c>
      <c r="CX104" s="41" t="s">
        <v>65</v>
      </c>
      <c r="CY104" s="41" t="s">
        <v>64</v>
      </c>
      <c r="CZ104" s="41" t="s">
        <v>64</v>
      </c>
      <c r="DA104" s="41" t="s">
        <v>64</v>
      </c>
      <c r="DB104" s="41" t="s">
        <v>65</v>
      </c>
      <c r="DC104" s="41" t="s">
        <v>65</v>
      </c>
      <c r="DD104" s="41" t="s">
        <v>64</v>
      </c>
      <c r="DE104" s="41" t="s">
        <v>65</v>
      </c>
      <c r="DF104" s="41" t="s">
        <v>64</v>
      </c>
      <c r="DG104" s="42"/>
      <c r="DH104" s="43" t="s">
        <v>66</v>
      </c>
      <c r="DI104" s="43" t="s">
        <v>66</v>
      </c>
      <c r="DJ104" s="58" t="s">
        <v>65</v>
      </c>
      <c r="DK104" s="43" t="s">
        <v>66</v>
      </c>
      <c r="DL104" s="43" t="s">
        <v>66</v>
      </c>
      <c r="DM104" s="43" t="s">
        <v>66</v>
      </c>
      <c r="DN104" s="43" t="s">
        <v>66</v>
      </c>
      <c r="DO104" s="124" t="s">
        <v>65</v>
      </c>
      <c r="DP104" s="43" t="s">
        <v>66</v>
      </c>
      <c r="DQ104" s="43" t="s">
        <v>66</v>
      </c>
      <c r="DR104" s="44" t="s">
        <v>64</v>
      </c>
      <c r="DS104" s="43" t="s">
        <v>66</v>
      </c>
      <c r="DT104" s="43" t="s">
        <v>66</v>
      </c>
      <c r="DU104" s="43" t="s">
        <v>66</v>
      </c>
      <c r="DV104" s="43" t="s">
        <v>66</v>
      </c>
      <c r="DW104" s="43" t="s">
        <v>66</v>
      </c>
      <c r="DX104" s="43" t="s">
        <v>66</v>
      </c>
      <c r="DY104" s="43" t="s">
        <v>66</v>
      </c>
      <c r="DZ104" s="43" t="s">
        <v>66</v>
      </c>
      <c r="EA104" s="43" t="s">
        <v>66</v>
      </c>
      <c r="EB104" s="43" t="s">
        <v>66</v>
      </c>
      <c r="EC104" s="43" t="s">
        <v>66</v>
      </c>
      <c r="ED104" s="43" t="s">
        <v>66</v>
      </c>
      <c r="EE104" s="43" t="s">
        <v>66</v>
      </c>
      <c r="EF104" s="43" t="s">
        <v>66</v>
      </c>
      <c r="EG104" s="43" t="s">
        <v>66</v>
      </c>
      <c r="EH104" s="43" t="s">
        <v>66</v>
      </c>
      <c r="EI104" s="43" t="s">
        <v>66</v>
      </c>
      <c r="EJ104" s="43" t="s">
        <v>66</v>
      </c>
      <c r="EK104" s="43" t="s">
        <v>66</v>
      </c>
      <c r="EL104" s="43" t="s">
        <v>66</v>
      </c>
      <c r="EM104" s="44" t="s">
        <v>64</v>
      </c>
      <c r="EN104" s="43" t="s">
        <v>66</v>
      </c>
      <c r="EO104" s="43" t="s">
        <v>66</v>
      </c>
      <c r="EP104" s="43" t="s">
        <v>66</v>
      </c>
      <c r="EQ104" s="43" t="s">
        <v>66</v>
      </c>
      <c r="ER104" s="43" t="s">
        <v>66</v>
      </c>
      <c r="ES104" s="44" t="s">
        <v>65</v>
      </c>
      <c r="ET104" s="43" t="s">
        <v>66</v>
      </c>
      <c r="EU104" s="43" t="s">
        <v>66</v>
      </c>
      <c r="EV104" s="43" t="s">
        <v>66</v>
      </c>
      <c r="EW104" s="43" t="s">
        <v>66</v>
      </c>
      <c r="EX104" s="43" t="s">
        <v>66</v>
      </c>
      <c r="EY104" s="43" t="s">
        <v>66</v>
      </c>
      <c r="EZ104" s="43" t="s">
        <v>66</v>
      </c>
      <c r="FA104" s="43" t="s">
        <v>66</v>
      </c>
      <c r="FB104" s="43" t="s">
        <v>66</v>
      </c>
      <c r="FC104" s="43" t="s">
        <v>66</v>
      </c>
      <c r="FD104" s="43" t="s">
        <v>66</v>
      </c>
      <c r="FE104" s="43" t="s">
        <v>66</v>
      </c>
      <c r="FF104" s="43" t="s">
        <v>66</v>
      </c>
      <c r="FH104" s="46" t="str">
        <f t="shared" si="25"/>
        <v/>
      </c>
      <c r="FI104" s="46" t="str">
        <f t="shared" si="25"/>
        <v/>
      </c>
      <c r="FJ104" s="46" t="str">
        <f t="shared" si="25"/>
        <v/>
      </c>
      <c r="FK104" s="46" t="str">
        <f t="shared" si="25"/>
        <v/>
      </c>
      <c r="FL104" s="46" t="str">
        <f t="shared" si="25"/>
        <v/>
      </c>
      <c r="FM104" s="46" t="str">
        <f t="shared" si="25"/>
        <v/>
      </c>
      <c r="FN104" s="46" t="str">
        <f t="shared" si="25"/>
        <v/>
      </c>
      <c r="FO104" s="46" t="str">
        <f t="shared" si="25"/>
        <v/>
      </c>
      <c r="FP104" s="46" t="str">
        <f t="shared" si="25"/>
        <v/>
      </c>
      <c r="FQ104" s="46" t="str">
        <f t="shared" si="25"/>
        <v/>
      </c>
      <c r="FR104" s="46">
        <f t="shared" si="25"/>
        <v>7021000</v>
      </c>
      <c r="FS104" s="46" t="str">
        <f t="shared" si="25"/>
        <v/>
      </c>
      <c r="FT104" s="46" t="str">
        <f t="shared" si="25"/>
        <v/>
      </c>
      <c r="FU104" s="46" t="str">
        <f t="shared" si="25"/>
        <v/>
      </c>
      <c r="FV104" s="46" t="str">
        <f t="shared" si="25"/>
        <v/>
      </c>
      <c r="FW104" s="46" t="str">
        <f t="shared" si="24"/>
        <v/>
      </c>
      <c r="FX104" s="46" t="str">
        <f t="shared" si="24"/>
        <v/>
      </c>
      <c r="FY104" s="46" t="str">
        <f t="shared" si="24"/>
        <v/>
      </c>
      <c r="FZ104" s="46" t="str">
        <f t="shared" si="24"/>
        <v/>
      </c>
      <c r="GA104" s="46" t="str">
        <f t="shared" si="26"/>
        <v/>
      </c>
      <c r="GB104" s="46" t="str">
        <f t="shared" si="26"/>
        <v/>
      </c>
      <c r="GC104" s="46" t="str">
        <f t="shared" si="26"/>
        <v/>
      </c>
      <c r="GD104" s="46" t="str">
        <f t="shared" si="26"/>
        <v/>
      </c>
      <c r="GE104" s="46" t="str">
        <f t="shared" si="26"/>
        <v/>
      </c>
      <c r="GF104" s="46" t="str">
        <f t="shared" si="26"/>
        <v/>
      </c>
      <c r="GG104" s="46" t="str">
        <f t="shared" si="26"/>
        <v/>
      </c>
      <c r="GH104" s="46" t="str">
        <f t="shared" si="26"/>
        <v/>
      </c>
      <c r="GI104" s="46" t="str">
        <f t="shared" si="26"/>
        <v/>
      </c>
      <c r="GJ104" s="46" t="str">
        <f t="shared" si="20"/>
        <v/>
      </c>
      <c r="GK104" s="46" t="str">
        <f t="shared" si="20"/>
        <v/>
      </c>
      <c r="GL104" s="46" t="str">
        <f t="shared" si="20"/>
        <v/>
      </c>
      <c r="GM104" s="46">
        <f t="shared" si="18"/>
        <v>4510100</v>
      </c>
      <c r="GN104" s="46" t="str">
        <f t="shared" si="11"/>
        <v/>
      </c>
      <c r="GO104" s="46" t="str">
        <f t="shared" si="11"/>
        <v/>
      </c>
      <c r="GP104" s="46" t="str">
        <f t="shared" si="11"/>
        <v/>
      </c>
      <c r="GQ104" s="46" t="str">
        <f t="shared" si="11"/>
        <v/>
      </c>
      <c r="GR104" s="46" t="str">
        <f t="shared" ref="GR104:GX151" si="27">IF(CR104="NO CUMPLE","",IF(ER104="NO CUMPLE","",IF(ER104="NC","",IF(ER104="CUMPLE",AR104))))</f>
        <v/>
      </c>
      <c r="GS104" s="46" t="str">
        <f t="shared" si="27"/>
        <v/>
      </c>
      <c r="GT104" s="46" t="str">
        <f t="shared" si="27"/>
        <v/>
      </c>
      <c r="GU104" s="46" t="str">
        <f t="shared" si="27"/>
        <v/>
      </c>
      <c r="GV104" s="46" t="str">
        <f t="shared" si="23"/>
        <v/>
      </c>
      <c r="GW104" s="46" t="str">
        <f t="shared" si="23"/>
        <v/>
      </c>
      <c r="GX104" s="46" t="str">
        <f t="shared" si="23"/>
        <v/>
      </c>
      <c r="GY104" s="46" t="str">
        <f t="shared" si="23"/>
        <v/>
      </c>
      <c r="GZ104" s="46" t="str">
        <f t="shared" si="19"/>
        <v/>
      </c>
      <c r="HA104" s="46" t="str">
        <f t="shared" si="19"/>
        <v/>
      </c>
      <c r="HB104" s="46" t="str">
        <f t="shared" si="19"/>
        <v/>
      </c>
      <c r="HC104" s="46" t="str">
        <f t="shared" si="19"/>
        <v/>
      </c>
      <c r="HD104" s="46" t="str">
        <f t="shared" si="19"/>
        <v/>
      </c>
      <c r="HE104" s="46" t="str">
        <f t="shared" si="19"/>
        <v/>
      </c>
      <c r="HF104" s="46" t="str">
        <f t="shared" si="19"/>
        <v/>
      </c>
    </row>
    <row r="105" spans="1:215" x14ac:dyDescent="0.2">
      <c r="A105" s="33">
        <v>96</v>
      </c>
      <c r="B105" s="33" t="s">
        <v>121</v>
      </c>
      <c r="C105" s="55" t="s">
        <v>202</v>
      </c>
      <c r="D105" s="56" t="s">
        <v>203</v>
      </c>
      <c r="E105" s="33">
        <v>1</v>
      </c>
      <c r="F105" s="35">
        <v>7364711.2699999996</v>
      </c>
      <c r="G105" s="51"/>
      <c r="H105" s="126">
        <v>0</v>
      </c>
      <c r="I105" s="126">
        <v>0</v>
      </c>
      <c r="J105" s="126">
        <v>7322070</v>
      </c>
      <c r="K105" s="126">
        <v>0</v>
      </c>
      <c r="L105" s="126">
        <v>0</v>
      </c>
      <c r="M105" s="126">
        <v>6824650</v>
      </c>
      <c r="N105" s="126">
        <v>6259400</v>
      </c>
      <c r="O105" s="126">
        <v>6741817.6699999999</v>
      </c>
      <c r="P105" s="38">
        <v>0</v>
      </c>
      <c r="Q105" s="126">
        <v>8764350</v>
      </c>
      <c r="R105" s="126">
        <v>6902000</v>
      </c>
      <c r="S105" s="126">
        <v>0</v>
      </c>
      <c r="T105" s="126">
        <v>0</v>
      </c>
      <c r="U105" s="126">
        <v>0</v>
      </c>
      <c r="V105" s="126">
        <v>0</v>
      </c>
      <c r="W105" s="38">
        <v>0</v>
      </c>
      <c r="X105" s="38">
        <v>0</v>
      </c>
      <c r="Y105" s="38">
        <v>0</v>
      </c>
      <c r="Z105" s="126">
        <v>0</v>
      </c>
      <c r="AA105" s="126">
        <v>0</v>
      </c>
      <c r="AB105" s="126">
        <v>0</v>
      </c>
      <c r="AC105" s="126">
        <v>9389100.0000000019</v>
      </c>
      <c r="AD105" s="126">
        <v>0</v>
      </c>
      <c r="AE105" s="126">
        <v>0</v>
      </c>
      <c r="AF105" s="38">
        <v>0</v>
      </c>
      <c r="AG105" s="126">
        <v>7549360</v>
      </c>
      <c r="AH105" s="126">
        <v>0</v>
      </c>
      <c r="AI105" s="126">
        <v>7080500</v>
      </c>
      <c r="AJ105" s="126">
        <v>0</v>
      </c>
      <c r="AK105" s="126">
        <v>0</v>
      </c>
      <c r="AL105" s="126">
        <v>4531961.49</v>
      </c>
      <c r="AM105" s="126">
        <v>5432350</v>
      </c>
      <c r="AN105" s="38">
        <v>7116200</v>
      </c>
      <c r="AO105" s="38">
        <v>5428780</v>
      </c>
      <c r="AP105" s="126">
        <v>34633760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126">
        <v>0</v>
      </c>
      <c r="AX105" s="38">
        <v>0</v>
      </c>
      <c r="AY105" s="38">
        <v>0</v>
      </c>
      <c r="AZ105" s="39">
        <v>0</v>
      </c>
      <c r="BA105" s="38">
        <v>0</v>
      </c>
      <c r="BB105" s="40">
        <v>0</v>
      </c>
      <c r="BC105" s="38">
        <v>0</v>
      </c>
      <c r="BD105" s="38">
        <v>6138020</v>
      </c>
      <c r="BE105" s="38">
        <v>0</v>
      </c>
      <c r="BF105" s="37">
        <v>0</v>
      </c>
      <c r="BH105" s="41" t="s">
        <v>65</v>
      </c>
      <c r="BI105" s="41" t="s">
        <v>64</v>
      </c>
      <c r="BJ105" s="41" t="s">
        <v>64</v>
      </c>
      <c r="BK105" s="41" t="s">
        <v>64</v>
      </c>
      <c r="BL105" s="41" t="s">
        <v>65</v>
      </c>
      <c r="BM105" s="41" t="s">
        <v>64</v>
      </c>
      <c r="BN105" s="41" t="s">
        <v>65</v>
      </c>
      <c r="BO105" s="41" t="s">
        <v>64</v>
      </c>
      <c r="BP105" s="41" t="s">
        <v>64</v>
      </c>
      <c r="BQ105" s="41" t="s">
        <v>64</v>
      </c>
      <c r="BR105" s="41" t="s">
        <v>64</v>
      </c>
      <c r="BS105" s="41" t="s">
        <v>65</v>
      </c>
      <c r="BT105" s="41" t="s">
        <v>64</v>
      </c>
      <c r="BU105" s="41" t="s">
        <v>64</v>
      </c>
      <c r="BV105" s="41" t="s">
        <v>64</v>
      </c>
      <c r="BW105" s="41" t="s">
        <v>64</v>
      </c>
      <c r="BX105" s="41" t="s">
        <v>64</v>
      </c>
      <c r="BY105" s="41" t="s">
        <v>64</v>
      </c>
      <c r="BZ105" s="41" t="s">
        <v>64</v>
      </c>
      <c r="CA105" s="41" t="s">
        <v>64</v>
      </c>
      <c r="CB105" s="41" t="s">
        <v>64</v>
      </c>
      <c r="CC105" s="41" t="s">
        <v>65</v>
      </c>
      <c r="CD105" s="41" t="s">
        <v>65</v>
      </c>
      <c r="CE105" s="41" t="s">
        <v>64</v>
      </c>
      <c r="CF105" s="41" t="s">
        <v>64</v>
      </c>
      <c r="CG105" s="41" t="s">
        <v>64</v>
      </c>
      <c r="CH105" s="41" t="s">
        <v>64</v>
      </c>
      <c r="CI105" s="41" t="s">
        <v>64</v>
      </c>
      <c r="CJ105" s="41" t="s">
        <v>64</v>
      </c>
      <c r="CK105" s="41" t="s">
        <v>64</v>
      </c>
      <c r="CL105" s="41" t="s">
        <v>64</v>
      </c>
      <c r="CM105" s="41" t="s">
        <v>64</v>
      </c>
      <c r="CN105" s="41" t="s">
        <v>65</v>
      </c>
      <c r="CO105" s="41" t="s">
        <v>64</v>
      </c>
      <c r="CP105" s="41" t="s">
        <v>64</v>
      </c>
      <c r="CQ105" s="41" t="s">
        <v>65</v>
      </c>
      <c r="CR105" s="41" t="s">
        <v>64</v>
      </c>
      <c r="CS105" s="41" t="s">
        <v>65</v>
      </c>
      <c r="CT105" s="41" t="s">
        <v>64</v>
      </c>
      <c r="CU105" s="41" t="s">
        <v>64</v>
      </c>
      <c r="CV105" s="41" t="s">
        <v>64</v>
      </c>
      <c r="CW105" s="41" t="s">
        <v>65</v>
      </c>
      <c r="CX105" s="41" t="s">
        <v>65</v>
      </c>
      <c r="CY105" s="41" t="s">
        <v>64</v>
      </c>
      <c r="CZ105" s="41" t="s">
        <v>64</v>
      </c>
      <c r="DA105" s="41" t="s">
        <v>64</v>
      </c>
      <c r="DB105" s="41" t="s">
        <v>65</v>
      </c>
      <c r="DC105" s="41" t="s">
        <v>65</v>
      </c>
      <c r="DD105" s="41" t="s">
        <v>64</v>
      </c>
      <c r="DE105" s="41" t="s">
        <v>65</v>
      </c>
      <c r="DF105" s="41" t="s">
        <v>64</v>
      </c>
      <c r="DG105" s="42"/>
      <c r="DH105" s="43" t="s">
        <v>66</v>
      </c>
      <c r="DI105" s="43" t="s">
        <v>66</v>
      </c>
      <c r="DJ105" s="44" t="s">
        <v>64</v>
      </c>
      <c r="DK105" s="43" t="s">
        <v>66</v>
      </c>
      <c r="DL105" s="43" t="s">
        <v>66</v>
      </c>
      <c r="DM105" s="44" t="s">
        <v>64</v>
      </c>
      <c r="DN105" s="58" t="s">
        <v>65</v>
      </c>
      <c r="DO105" s="44" t="s">
        <v>64</v>
      </c>
      <c r="DP105" s="43" t="s">
        <v>66</v>
      </c>
      <c r="DQ105" s="44" t="s">
        <v>64</v>
      </c>
      <c r="DR105" s="44" t="s">
        <v>64</v>
      </c>
      <c r="DS105" s="43" t="s">
        <v>66</v>
      </c>
      <c r="DT105" s="43" t="s">
        <v>66</v>
      </c>
      <c r="DU105" s="43" t="s">
        <v>66</v>
      </c>
      <c r="DV105" s="43" t="s">
        <v>66</v>
      </c>
      <c r="DW105" s="43" t="s">
        <v>66</v>
      </c>
      <c r="DX105" s="43" t="s">
        <v>66</v>
      </c>
      <c r="DY105" s="43" t="s">
        <v>66</v>
      </c>
      <c r="DZ105" s="43" t="s">
        <v>66</v>
      </c>
      <c r="EA105" s="43" t="s">
        <v>66</v>
      </c>
      <c r="EB105" s="43" t="s">
        <v>66</v>
      </c>
      <c r="EC105" s="44" t="s">
        <v>64</v>
      </c>
      <c r="ED105" s="43" t="s">
        <v>66</v>
      </c>
      <c r="EE105" s="43" t="s">
        <v>66</v>
      </c>
      <c r="EF105" s="43" t="s">
        <v>66</v>
      </c>
      <c r="EG105" s="44" t="s">
        <v>64</v>
      </c>
      <c r="EH105" s="43" t="s">
        <v>66</v>
      </c>
      <c r="EI105" s="44" t="s">
        <v>64</v>
      </c>
      <c r="EJ105" s="43" t="s">
        <v>66</v>
      </c>
      <c r="EK105" s="43" t="s">
        <v>66</v>
      </c>
      <c r="EL105" s="44" t="s">
        <v>64</v>
      </c>
      <c r="EM105" s="44" t="s">
        <v>64</v>
      </c>
      <c r="EN105" s="44" t="s">
        <v>64</v>
      </c>
      <c r="EO105" s="124" t="s">
        <v>65</v>
      </c>
      <c r="EP105" s="44" t="s">
        <v>64</v>
      </c>
      <c r="EQ105" s="43" t="s">
        <v>66</v>
      </c>
      <c r="ER105" s="43" t="s">
        <v>66</v>
      </c>
      <c r="ES105" s="43" t="s">
        <v>66</v>
      </c>
      <c r="ET105" s="43" t="s">
        <v>66</v>
      </c>
      <c r="EU105" s="43" t="s">
        <v>66</v>
      </c>
      <c r="EV105" s="43" t="s">
        <v>66</v>
      </c>
      <c r="EW105" s="43" t="s">
        <v>66</v>
      </c>
      <c r="EX105" s="43" t="s">
        <v>66</v>
      </c>
      <c r="EY105" s="43" t="s">
        <v>66</v>
      </c>
      <c r="EZ105" s="43" t="s">
        <v>66</v>
      </c>
      <c r="FA105" s="43" t="s">
        <v>66</v>
      </c>
      <c r="FB105" s="43" t="s">
        <v>66</v>
      </c>
      <c r="FC105" s="43" t="s">
        <v>66</v>
      </c>
      <c r="FD105" s="124" t="s">
        <v>64</v>
      </c>
      <c r="FE105" s="43" t="s">
        <v>66</v>
      </c>
      <c r="FF105" s="43" t="s">
        <v>66</v>
      </c>
      <c r="FH105" s="46" t="str">
        <f t="shared" si="25"/>
        <v/>
      </c>
      <c r="FI105" s="46" t="str">
        <f t="shared" si="25"/>
        <v/>
      </c>
      <c r="FJ105" s="46">
        <f t="shared" si="25"/>
        <v>7322070</v>
      </c>
      <c r="FK105" s="46" t="str">
        <f t="shared" si="25"/>
        <v/>
      </c>
      <c r="FL105" s="46" t="str">
        <f t="shared" si="25"/>
        <v/>
      </c>
      <c r="FM105" s="46">
        <f t="shared" si="25"/>
        <v>6824650</v>
      </c>
      <c r="FN105" s="46" t="str">
        <f t="shared" si="25"/>
        <v/>
      </c>
      <c r="FO105" s="46">
        <f t="shared" si="25"/>
        <v>6741817.6699999999</v>
      </c>
      <c r="FP105" s="46" t="str">
        <f t="shared" si="25"/>
        <v/>
      </c>
      <c r="FQ105" s="46">
        <f t="shared" si="25"/>
        <v>8764350</v>
      </c>
      <c r="FR105" s="46">
        <f t="shared" si="25"/>
        <v>6902000</v>
      </c>
      <c r="FS105" s="46" t="str">
        <f t="shared" si="25"/>
        <v/>
      </c>
      <c r="FT105" s="46" t="str">
        <f t="shared" si="25"/>
        <v/>
      </c>
      <c r="FU105" s="46" t="str">
        <f t="shared" si="25"/>
        <v/>
      </c>
      <c r="FV105" s="46" t="str">
        <f t="shared" si="25"/>
        <v/>
      </c>
      <c r="FW105" s="46" t="str">
        <f t="shared" si="24"/>
        <v/>
      </c>
      <c r="FX105" s="46" t="str">
        <f t="shared" si="24"/>
        <v/>
      </c>
      <c r="FY105" s="46" t="str">
        <f t="shared" si="24"/>
        <v/>
      </c>
      <c r="FZ105" s="46" t="str">
        <f t="shared" si="24"/>
        <v/>
      </c>
      <c r="GA105" s="46" t="str">
        <f t="shared" si="26"/>
        <v/>
      </c>
      <c r="GB105" s="46" t="str">
        <f t="shared" si="26"/>
        <v/>
      </c>
      <c r="GC105" s="46" t="str">
        <f t="shared" si="26"/>
        <v/>
      </c>
      <c r="GD105" s="46" t="str">
        <f t="shared" si="26"/>
        <v/>
      </c>
      <c r="GE105" s="46" t="str">
        <f t="shared" si="26"/>
        <v/>
      </c>
      <c r="GF105" s="46" t="str">
        <f t="shared" si="26"/>
        <v/>
      </c>
      <c r="GG105" s="46">
        <f t="shared" si="26"/>
        <v>7549360</v>
      </c>
      <c r="GH105" s="46" t="str">
        <f t="shared" si="26"/>
        <v/>
      </c>
      <c r="GI105" s="46">
        <f t="shared" si="26"/>
        <v>7080500</v>
      </c>
      <c r="GJ105" s="46" t="str">
        <f t="shared" si="20"/>
        <v/>
      </c>
      <c r="GK105" s="46" t="str">
        <f t="shared" si="20"/>
        <v/>
      </c>
      <c r="GL105" s="46">
        <f t="shared" si="20"/>
        <v>4531961.49</v>
      </c>
      <c r="GM105" s="46">
        <f t="shared" si="18"/>
        <v>5432350</v>
      </c>
      <c r="GN105" s="46" t="str">
        <f t="shared" si="18"/>
        <v/>
      </c>
      <c r="GO105" s="46" t="str">
        <f t="shared" si="18"/>
        <v/>
      </c>
      <c r="GP105" s="46">
        <f t="shared" si="18"/>
        <v>34633760</v>
      </c>
      <c r="GQ105" s="46" t="str">
        <f t="shared" si="18"/>
        <v/>
      </c>
      <c r="GR105" s="46" t="str">
        <f t="shared" si="27"/>
        <v/>
      </c>
      <c r="GS105" s="46" t="str">
        <f t="shared" si="27"/>
        <v/>
      </c>
      <c r="GT105" s="46" t="str">
        <f t="shared" si="27"/>
        <v/>
      </c>
      <c r="GU105" s="46" t="str">
        <f t="shared" si="27"/>
        <v/>
      </c>
      <c r="GV105" s="46" t="str">
        <f t="shared" si="23"/>
        <v/>
      </c>
      <c r="GW105" s="46" t="str">
        <f t="shared" si="23"/>
        <v/>
      </c>
      <c r="GX105" s="46" t="str">
        <f t="shared" si="23"/>
        <v/>
      </c>
      <c r="GY105" s="46" t="str">
        <f t="shared" si="23"/>
        <v/>
      </c>
      <c r="GZ105" s="46" t="str">
        <f t="shared" si="19"/>
        <v/>
      </c>
      <c r="HA105" s="46" t="str">
        <f t="shared" si="19"/>
        <v/>
      </c>
      <c r="HB105" s="46" t="str">
        <f t="shared" si="19"/>
        <v/>
      </c>
      <c r="HC105" s="46" t="str">
        <f t="shared" si="19"/>
        <v/>
      </c>
      <c r="HD105" s="46">
        <f t="shared" si="19"/>
        <v>6138020</v>
      </c>
      <c r="HE105" s="46" t="str">
        <f t="shared" si="19"/>
        <v/>
      </c>
      <c r="HF105" s="46" t="str">
        <f t="shared" si="19"/>
        <v/>
      </c>
    </row>
    <row r="106" spans="1:215" x14ac:dyDescent="0.2">
      <c r="A106" s="33">
        <v>97</v>
      </c>
      <c r="B106" s="33" t="s">
        <v>121</v>
      </c>
      <c r="C106" s="55" t="s">
        <v>204</v>
      </c>
      <c r="D106" s="56" t="s">
        <v>205</v>
      </c>
      <c r="E106" s="33">
        <v>1</v>
      </c>
      <c r="F106" s="35">
        <v>12253444.279999999</v>
      </c>
      <c r="H106" s="126">
        <v>0</v>
      </c>
      <c r="I106" s="126">
        <v>0</v>
      </c>
      <c r="J106" s="126">
        <v>27406890</v>
      </c>
      <c r="K106" s="126">
        <v>0</v>
      </c>
      <c r="L106" s="126">
        <v>0</v>
      </c>
      <c r="M106" s="126">
        <v>0</v>
      </c>
      <c r="N106" s="126">
        <v>0</v>
      </c>
      <c r="O106" s="126">
        <v>0</v>
      </c>
      <c r="P106" s="38">
        <v>0</v>
      </c>
      <c r="Q106" s="126">
        <v>0</v>
      </c>
      <c r="R106" s="126">
        <v>0</v>
      </c>
      <c r="S106" s="126">
        <v>0</v>
      </c>
      <c r="T106" s="126">
        <v>0</v>
      </c>
      <c r="U106" s="126">
        <v>0</v>
      </c>
      <c r="V106" s="126">
        <v>0</v>
      </c>
      <c r="W106" s="38">
        <v>14633430</v>
      </c>
      <c r="X106" s="38">
        <v>0</v>
      </c>
      <c r="Y106" s="38">
        <v>0</v>
      </c>
      <c r="Z106" s="126">
        <v>0</v>
      </c>
      <c r="AA106" s="126">
        <v>0</v>
      </c>
      <c r="AB106" s="126">
        <v>0</v>
      </c>
      <c r="AC106" s="126">
        <v>0</v>
      </c>
      <c r="AD106" s="126">
        <v>0</v>
      </c>
      <c r="AE106" s="126">
        <v>12253430</v>
      </c>
      <c r="AF106" s="38">
        <v>0</v>
      </c>
      <c r="AG106" s="126">
        <v>0</v>
      </c>
      <c r="AH106" s="126">
        <v>0</v>
      </c>
      <c r="AI106" s="126">
        <v>0</v>
      </c>
      <c r="AJ106" s="126">
        <v>0</v>
      </c>
      <c r="AK106" s="126">
        <v>0</v>
      </c>
      <c r="AL106" s="126">
        <v>0</v>
      </c>
      <c r="AM106" s="126">
        <v>0</v>
      </c>
      <c r="AN106" s="38">
        <v>0</v>
      </c>
      <c r="AO106" s="38">
        <v>0</v>
      </c>
      <c r="AP106" s="126">
        <v>0</v>
      </c>
      <c r="AQ106" s="38">
        <v>0</v>
      </c>
      <c r="AR106" s="38">
        <v>0</v>
      </c>
      <c r="AS106" s="38">
        <v>11949999.039999999</v>
      </c>
      <c r="AT106" s="38">
        <v>0</v>
      </c>
      <c r="AU106" s="38">
        <v>0</v>
      </c>
      <c r="AV106" s="38">
        <v>0</v>
      </c>
      <c r="AW106" s="126">
        <v>0</v>
      </c>
      <c r="AX106" s="38">
        <v>0</v>
      </c>
      <c r="AY106" s="38">
        <v>0</v>
      </c>
      <c r="AZ106" s="39">
        <v>0</v>
      </c>
      <c r="BA106" s="38">
        <v>0</v>
      </c>
      <c r="BB106" s="40">
        <v>0</v>
      </c>
      <c r="BC106" s="38">
        <v>0</v>
      </c>
      <c r="BD106" s="38">
        <v>0</v>
      </c>
      <c r="BE106" s="38">
        <v>0</v>
      </c>
      <c r="BF106" s="37">
        <v>0</v>
      </c>
      <c r="BH106" s="41" t="s">
        <v>65</v>
      </c>
      <c r="BI106" s="41" t="s">
        <v>64</v>
      </c>
      <c r="BJ106" s="41" t="s">
        <v>64</v>
      </c>
      <c r="BK106" s="41" t="s">
        <v>64</v>
      </c>
      <c r="BL106" s="41" t="s">
        <v>65</v>
      </c>
      <c r="BM106" s="41" t="s">
        <v>64</v>
      </c>
      <c r="BN106" s="41" t="s">
        <v>65</v>
      </c>
      <c r="BO106" s="41" t="s">
        <v>64</v>
      </c>
      <c r="BP106" s="41" t="s">
        <v>64</v>
      </c>
      <c r="BQ106" s="41" t="s">
        <v>64</v>
      </c>
      <c r="BR106" s="41" t="s">
        <v>64</v>
      </c>
      <c r="BS106" s="41" t="s">
        <v>65</v>
      </c>
      <c r="BT106" s="41" t="s">
        <v>64</v>
      </c>
      <c r="BU106" s="41" t="s">
        <v>64</v>
      </c>
      <c r="BV106" s="41" t="s">
        <v>64</v>
      </c>
      <c r="BW106" s="41" t="s">
        <v>64</v>
      </c>
      <c r="BX106" s="41" t="s">
        <v>64</v>
      </c>
      <c r="BY106" s="41" t="s">
        <v>64</v>
      </c>
      <c r="BZ106" s="41" t="s">
        <v>64</v>
      </c>
      <c r="CA106" s="41" t="s">
        <v>64</v>
      </c>
      <c r="CB106" s="41" t="s">
        <v>64</v>
      </c>
      <c r="CC106" s="41" t="s">
        <v>65</v>
      </c>
      <c r="CD106" s="41" t="s">
        <v>65</v>
      </c>
      <c r="CE106" s="41" t="s">
        <v>64</v>
      </c>
      <c r="CF106" s="41" t="s">
        <v>64</v>
      </c>
      <c r="CG106" s="41" t="s">
        <v>64</v>
      </c>
      <c r="CH106" s="41" t="s">
        <v>64</v>
      </c>
      <c r="CI106" s="41" t="s">
        <v>64</v>
      </c>
      <c r="CJ106" s="41" t="s">
        <v>64</v>
      </c>
      <c r="CK106" s="41" t="s">
        <v>64</v>
      </c>
      <c r="CL106" s="41" t="s">
        <v>64</v>
      </c>
      <c r="CM106" s="41" t="s">
        <v>64</v>
      </c>
      <c r="CN106" s="41" t="s">
        <v>65</v>
      </c>
      <c r="CO106" s="41" t="s">
        <v>64</v>
      </c>
      <c r="CP106" s="41" t="s">
        <v>64</v>
      </c>
      <c r="CQ106" s="41" t="s">
        <v>65</v>
      </c>
      <c r="CR106" s="41" t="s">
        <v>64</v>
      </c>
      <c r="CS106" s="41" t="s">
        <v>65</v>
      </c>
      <c r="CT106" s="41" t="s">
        <v>64</v>
      </c>
      <c r="CU106" s="41" t="s">
        <v>64</v>
      </c>
      <c r="CV106" s="41" t="s">
        <v>64</v>
      </c>
      <c r="CW106" s="41" t="s">
        <v>65</v>
      </c>
      <c r="CX106" s="41" t="s">
        <v>65</v>
      </c>
      <c r="CY106" s="41" t="s">
        <v>64</v>
      </c>
      <c r="CZ106" s="41" t="s">
        <v>64</v>
      </c>
      <c r="DA106" s="41" t="s">
        <v>64</v>
      </c>
      <c r="DB106" s="41" t="s">
        <v>65</v>
      </c>
      <c r="DC106" s="41" t="s">
        <v>65</v>
      </c>
      <c r="DD106" s="41" t="s">
        <v>64</v>
      </c>
      <c r="DE106" s="41" t="s">
        <v>65</v>
      </c>
      <c r="DF106" s="41" t="s">
        <v>64</v>
      </c>
      <c r="DG106" s="42"/>
      <c r="DH106" s="43" t="s">
        <v>66</v>
      </c>
      <c r="DI106" s="43" t="s">
        <v>66</v>
      </c>
      <c r="DJ106" s="44" t="s">
        <v>65</v>
      </c>
      <c r="DK106" s="43" t="s">
        <v>66</v>
      </c>
      <c r="DL106" s="43" t="s">
        <v>66</v>
      </c>
      <c r="DM106" s="43" t="s">
        <v>66</v>
      </c>
      <c r="DN106" s="43" t="s">
        <v>66</v>
      </c>
      <c r="DO106" s="43" t="s">
        <v>66</v>
      </c>
      <c r="DP106" s="43" t="s">
        <v>66</v>
      </c>
      <c r="DQ106" s="43" t="s">
        <v>66</v>
      </c>
      <c r="DR106" s="43" t="s">
        <v>66</v>
      </c>
      <c r="DS106" s="43" t="s">
        <v>66</v>
      </c>
      <c r="DT106" s="43" t="s">
        <v>66</v>
      </c>
      <c r="DU106" s="43" t="s">
        <v>66</v>
      </c>
      <c r="DV106" s="43" t="s">
        <v>66</v>
      </c>
      <c r="DW106" s="44" t="s">
        <v>65</v>
      </c>
      <c r="DX106" s="43" t="s">
        <v>66</v>
      </c>
      <c r="DY106" s="43" t="s">
        <v>66</v>
      </c>
      <c r="DZ106" s="43" t="s">
        <v>66</v>
      </c>
      <c r="EA106" s="43" t="s">
        <v>66</v>
      </c>
      <c r="EB106" s="43" t="s">
        <v>66</v>
      </c>
      <c r="EC106" s="43" t="s">
        <v>66</v>
      </c>
      <c r="ED106" s="43" t="s">
        <v>66</v>
      </c>
      <c r="EE106" s="124" t="s">
        <v>64</v>
      </c>
      <c r="EF106" s="43" t="s">
        <v>66</v>
      </c>
      <c r="EG106" s="43" t="s">
        <v>66</v>
      </c>
      <c r="EH106" s="43" t="s">
        <v>66</v>
      </c>
      <c r="EI106" s="43" t="s">
        <v>66</v>
      </c>
      <c r="EJ106" s="43" t="s">
        <v>66</v>
      </c>
      <c r="EK106" s="43" t="s">
        <v>66</v>
      </c>
      <c r="EL106" s="43" t="s">
        <v>66</v>
      </c>
      <c r="EM106" s="43" t="s">
        <v>66</v>
      </c>
      <c r="EN106" s="43" t="s">
        <v>66</v>
      </c>
      <c r="EO106" s="43" t="s">
        <v>66</v>
      </c>
      <c r="EP106" s="43" t="s">
        <v>66</v>
      </c>
      <c r="EQ106" s="43" t="s">
        <v>66</v>
      </c>
      <c r="ER106" s="43" t="s">
        <v>66</v>
      </c>
      <c r="ES106" s="124" t="s">
        <v>64</v>
      </c>
      <c r="ET106" s="43" t="s">
        <v>66</v>
      </c>
      <c r="EU106" s="43" t="s">
        <v>66</v>
      </c>
      <c r="EV106" s="43" t="s">
        <v>66</v>
      </c>
      <c r="EW106" s="43" t="s">
        <v>66</v>
      </c>
      <c r="EX106" s="43" t="s">
        <v>66</v>
      </c>
      <c r="EY106" s="43" t="s">
        <v>66</v>
      </c>
      <c r="EZ106" s="43" t="s">
        <v>66</v>
      </c>
      <c r="FA106" s="43" t="s">
        <v>66</v>
      </c>
      <c r="FB106" s="43" t="s">
        <v>66</v>
      </c>
      <c r="FC106" s="43" t="s">
        <v>66</v>
      </c>
      <c r="FD106" s="43" t="s">
        <v>66</v>
      </c>
      <c r="FE106" s="43" t="s">
        <v>66</v>
      </c>
      <c r="FF106" s="43" t="s">
        <v>66</v>
      </c>
      <c r="FH106" s="46" t="str">
        <f t="shared" si="25"/>
        <v/>
      </c>
      <c r="FI106" s="46" t="str">
        <f t="shared" si="25"/>
        <v/>
      </c>
      <c r="FJ106" s="46" t="str">
        <f t="shared" si="25"/>
        <v/>
      </c>
      <c r="FK106" s="46" t="str">
        <f t="shared" si="25"/>
        <v/>
      </c>
      <c r="FL106" s="46" t="str">
        <f t="shared" si="25"/>
        <v/>
      </c>
      <c r="FM106" s="46" t="str">
        <f t="shared" si="25"/>
        <v/>
      </c>
      <c r="FN106" s="46" t="str">
        <f t="shared" si="25"/>
        <v/>
      </c>
      <c r="FO106" s="46" t="str">
        <f t="shared" si="25"/>
        <v/>
      </c>
      <c r="FP106" s="46" t="str">
        <f t="shared" si="25"/>
        <v/>
      </c>
      <c r="FQ106" s="46" t="str">
        <f t="shared" si="25"/>
        <v/>
      </c>
      <c r="FR106" s="46" t="str">
        <f t="shared" si="25"/>
        <v/>
      </c>
      <c r="FS106" s="46" t="str">
        <f t="shared" si="25"/>
        <v/>
      </c>
      <c r="FT106" s="46" t="str">
        <f t="shared" si="25"/>
        <v/>
      </c>
      <c r="FU106" s="46" t="str">
        <f t="shared" si="25"/>
        <v/>
      </c>
      <c r="FV106" s="46" t="str">
        <f t="shared" si="25"/>
        <v/>
      </c>
      <c r="FW106" s="46" t="str">
        <f t="shared" si="24"/>
        <v/>
      </c>
      <c r="FX106" s="46" t="str">
        <f t="shared" si="24"/>
        <v/>
      </c>
      <c r="FY106" s="46" t="str">
        <f t="shared" si="24"/>
        <v/>
      </c>
      <c r="FZ106" s="46" t="str">
        <f t="shared" si="24"/>
        <v/>
      </c>
      <c r="GA106" s="46" t="str">
        <f t="shared" si="26"/>
        <v/>
      </c>
      <c r="GB106" s="46" t="str">
        <f t="shared" si="26"/>
        <v/>
      </c>
      <c r="GC106" s="46" t="str">
        <f t="shared" si="26"/>
        <v/>
      </c>
      <c r="GD106" s="46" t="str">
        <f t="shared" si="26"/>
        <v/>
      </c>
      <c r="GE106" s="46">
        <f t="shared" si="26"/>
        <v>12253430</v>
      </c>
      <c r="GF106" s="46" t="str">
        <f t="shared" si="26"/>
        <v/>
      </c>
      <c r="GG106" s="46" t="str">
        <f t="shared" si="26"/>
        <v/>
      </c>
      <c r="GH106" s="46" t="str">
        <f t="shared" si="26"/>
        <v/>
      </c>
      <c r="GI106" s="46" t="str">
        <f t="shared" si="26"/>
        <v/>
      </c>
      <c r="GJ106" s="46" t="str">
        <f t="shared" si="20"/>
        <v/>
      </c>
      <c r="GK106" s="46" t="str">
        <f t="shared" si="20"/>
        <v/>
      </c>
      <c r="GL106" s="46" t="str">
        <f t="shared" si="20"/>
        <v/>
      </c>
      <c r="GM106" s="46" t="str">
        <f t="shared" si="18"/>
        <v/>
      </c>
      <c r="GN106" s="46" t="str">
        <f t="shared" si="18"/>
        <v/>
      </c>
      <c r="GO106" s="46" t="str">
        <f t="shared" si="18"/>
        <v/>
      </c>
      <c r="GP106" s="46" t="str">
        <f t="shared" si="18"/>
        <v/>
      </c>
      <c r="GQ106" s="46" t="str">
        <f t="shared" si="18"/>
        <v/>
      </c>
      <c r="GR106" s="46" t="str">
        <f t="shared" si="27"/>
        <v/>
      </c>
      <c r="GS106" s="46" t="str">
        <f t="shared" si="27"/>
        <v/>
      </c>
      <c r="GT106" s="46" t="str">
        <f t="shared" si="27"/>
        <v/>
      </c>
      <c r="GU106" s="46" t="str">
        <f t="shared" si="27"/>
        <v/>
      </c>
      <c r="GV106" s="46" t="str">
        <f t="shared" si="23"/>
        <v/>
      </c>
      <c r="GW106" s="46" t="str">
        <f t="shared" si="23"/>
        <v/>
      </c>
      <c r="GX106" s="46" t="str">
        <f t="shared" si="23"/>
        <v/>
      </c>
      <c r="GY106" s="46" t="str">
        <f t="shared" si="23"/>
        <v/>
      </c>
      <c r="GZ106" s="46" t="str">
        <f t="shared" si="19"/>
        <v/>
      </c>
      <c r="HA106" s="46" t="str">
        <f t="shared" si="19"/>
        <v/>
      </c>
      <c r="HB106" s="46" t="str">
        <f t="shared" si="19"/>
        <v/>
      </c>
      <c r="HC106" s="46" t="str">
        <f t="shared" si="19"/>
        <v/>
      </c>
      <c r="HD106" s="46" t="str">
        <f t="shared" si="19"/>
        <v/>
      </c>
      <c r="HE106" s="46" t="str">
        <f t="shared" si="19"/>
        <v/>
      </c>
      <c r="HF106" s="46" t="str">
        <f t="shared" si="19"/>
        <v/>
      </c>
    </row>
    <row r="107" spans="1:215" x14ac:dyDescent="0.2">
      <c r="A107" s="33">
        <v>98</v>
      </c>
      <c r="B107" s="33" t="s">
        <v>206</v>
      </c>
      <c r="C107" s="55" t="s">
        <v>207</v>
      </c>
      <c r="D107" s="56" t="s">
        <v>208</v>
      </c>
      <c r="E107" s="33">
        <v>1</v>
      </c>
      <c r="F107" s="35">
        <v>136850000</v>
      </c>
      <c r="H107" s="126">
        <v>0</v>
      </c>
      <c r="I107" s="126">
        <v>0</v>
      </c>
      <c r="J107" s="126">
        <v>0</v>
      </c>
      <c r="K107" s="126">
        <v>0</v>
      </c>
      <c r="L107" s="126">
        <v>0</v>
      </c>
      <c r="M107" s="126">
        <v>0</v>
      </c>
      <c r="N107" s="126">
        <v>0</v>
      </c>
      <c r="O107" s="126">
        <v>0</v>
      </c>
      <c r="P107" s="38">
        <v>0</v>
      </c>
      <c r="Q107" s="126">
        <v>0</v>
      </c>
      <c r="R107" s="126">
        <v>0</v>
      </c>
      <c r="S107" s="126">
        <v>0</v>
      </c>
      <c r="T107" s="126">
        <v>136850000</v>
      </c>
      <c r="U107" s="126">
        <v>0</v>
      </c>
      <c r="V107" s="126">
        <v>0</v>
      </c>
      <c r="W107" s="38">
        <v>0</v>
      </c>
      <c r="X107" s="38">
        <v>0</v>
      </c>
      <c r="Y107" s="38">
        <v>0</v>
      </c>
      <c r="Z107" s="126">
        <v>0</v>
      </c>
      <c r="AA107" s="126">
        <v>0</v>
      </c>
      <c r="AB107" s="126">
        <v>0</v>
      </c>
      <c r="AC107" s="126">
        <v>0</v>
      </c>
      <c r="AD107" s="126">
        <v>0</v>
      </c>
      <c r="AE107" s="126">
        <v>0</v>
      </c>
      <c r="AF107" s="38">
        <v>0</v>
      </c>
      <c r="AG107" s="126">
        <v>0</v>
      </c>
      <c r="AH107" s="126">
        <v>0</v>
      </c>
      <c r="AI107" s="126">
        <v>0</v>
      </c>
      <c r="AJ107" s="126">
        <v>0</v>
      </c>
      <c r="AK107" s="126">
        <v>0</v>
      </c>
      <c r="AL107" s="126">
        <v>0</v>
      </c>
      <c r="AM107" s="126">
        <v>0</v>
      </c>
      <c r="AN107" s="38">
        <v>0</v>
      </c>
      <c r="AO107" s="38">
        <v>0</v>
      </c>
      <c r="AP107" s="126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126">
        <v>0</v>
      </c>
      <c r="AX107" s="38">
        <v>0</v>
      </c>
      <c r="AY107" s="38">
        <v>0</v>
      </c>
      <c r="AZ107" s="39">
        <v>0</v>
      </c>
      <c r="BA107" s="38">
        <v>0</v>
      </c>
      <c r="BB107" s="40">
        <v>0</v>
      </c>
      <c r="BC107" s="38">
        <v>0</v>
      </c>
      <c r="BD107" s="38">
        <v>0</v>
      </c>
      <c r="BE107" s="38">
        <v>0</v>
      </c>
      <c r="BF107" s="37">
        <v>0</v>
      </c>
      <c r="BH107" s="41" t="s">
        <v>65</v>
      </c>
      <c r="BI107" s="41" t="s">
        <v>64</v>
      </c>
      <c r="BJ107" s="41" t="s">
        <v>64</v>
      </c>
      <c r="BK107" s="41" t="s">
        <v>64</v>
      </c>
      <c r="BL107" s="41" t="s">
        <v>65</v>
      </c>
      <c r="BM107" s="41" t="s">
        <v>64</v>
      </c>
      <c r="BN107" s="41" t="s">
        <v>65</v>
      </c>
      <c r="BO107" s="41" t="s">
        <v>64</v>
      </c>
      <c r="BP107" s="41" t="s">
        <v>64</v>
      </c>
      <c r="BQ107" s="41" t="s">
        <v>64</v>
      </c>
      <c r="BR107" s="41" t="s">
        <v>64</v>
      </c>
      <c r="BS107" s="41" t="s">
        <v>65</v>
      </c>
      <c r="BT107" s="41" t="s">
        <v>64</v>
      </c>
      <c r="BU107" s="41" t="s">
        <v>64</v>
      </c>
      <c r="BV107" s="41" t="s">
        <v>64</v>
      </c>
      <c r="BW107" s="41" t="s">
        <v>64</v>
      </c>
      <c r="BX107" s="41" t="s">
        <v>64</v>
      </c>
      <c r="BY107" s="41" t="s">
        <v>64</v>
      </c>
      <c r="BZ107" s="41" t="s">
        <v>64</v>
      </c>
      <c r="CA107" s="41" t="s">
        <v>64</v>
      </c>
      <c r="CB107" s="41" t="s">
        <v>64</v>
      </c>
      <c r="CC107" s="41" t="s">
        <v>65</v>
      </c>
      <c r="CD107" s="41" t="s">
        <v>65</v>
      </c>
      <c r="CE107" s="41" t="s">
        <v>64</v>
      </c>
      <c r="CF107" s="41" t="s">
        <v>64</v>
      </c>
      <c r="CG107" s="41" t="s">
        <v>64</v>
      </c>
      <c r="CH107" s="41" t="s">
        <v>64</v>
      </c>
      <c r="CI107" s="41" t="s">
        <v>64</v>
      </c>
      <c r="CJ107" s="41" t="s">
        <v>64</v>
      </c>
      <c r="CK107" s="41" t="s">
        <v>64</v>
      </c>
      <c r="CL107" s="41" t="s">
        <v>64</v>
      </c>
      <c r="CM107" s="41" t="s">
        <v>64</v>
      </c>
      <c r="CN107" s="41" t="s">
        <v>65</v>
      </c>
      <c r="CO107" s="41" t="s">
        <v>64</v>
      </c>
      <c r="CP107" s="41" t="s">
        <v>64</v>
      </c>
      <c r="CQ107" s="41" t="s">
        <v>65</v>
      </c>
      <c r="CR107" s="41" t="s">
        <v>64</v>
      </c>
      <c r="CS107" s="41" t="s">
        <v>65</v>
      </c>
      <c r="CT107" s="41" t="s">
        <v>64</v>
      </c>
      <c r="CU107" s="41" t="s">
        <v>64</v>
      </c>
      <c r="CV107" s="41" t="s">
        <v>64</v>
      </c>
      <c r="CW107" s="41" t="s">
        <v>65</v>
      </c>
      <c r="CX107" s="41" t="s">
        <v>65</v>
      </c>
      <c r="CY107" s="41" t="s">
        <v>64</v>
      </c>
      <c r="CZ107" s="41" t="s">
        <v>64</v>
      </c>
      <c r="DA107" s="41" t="s">
        <v>64</v>
      </c>
      <c r="DB107" s="41" t="s">
        <v>65</v>
      </c>
      <c r="DC107" s="41" t="s">
        <v>65</v>
      </c>
      <c r="DD107" s="41" t="s">
        <v>64</v>
      </c>
      <c r="DE107" s="41" t="s">
        <v>65</v>
      </c>
      <c r="DF107" s="41" t="s">
        <v>64</v>
      </c>
      <c r="DG107" s="42"/>
      <c r="DH107" s="43" t="s">
        <v>66</v>
      </c>
      <c r="DI107" s="43" t="s">
        <v>66</v>
      </c>
      <c r="DJ107" s="43" t="s">
        <v>66</v>
      </c>
      <c r="DK107" s="43" t="s">
        <v>66</v>
      </c>
      <c r="DL107" s="43" t="s">
        <v>66</v>
      </c>
      <c r="DM107" s="43" t="s">
        <v>66</v>
      </c>
      <c r="DN107" s="43" t="s">
        <v>66</v>
      </c>
      <c r="DO107" s="43" t="s">
        <v>66</v>
      </c>
      <c r="DP107" s="43" t="s">
        <v>66</v>
      </c>
      <c r="DQ107" s="43" t="s">
        <v>66</v>
      </c>
      <c r="DR107" s="43" t="s">
        <v>66</v>
      </c>
      <c r="DS107" s="43" t="s">
        <v>66</v>
      </c>
      <c r="DT107" s="44" t="s">
        <v>64</v>
      </c>
      <c r="DU107" s="43" t="s">
        <v>66</v>
      </c>
      <c r="DV107" s="43" t="s">
        <v>66</v>
      </c>
      <c r="DW107" s="43" t="s">
        <v>66</v>
      </c>
      <c r="DX107" s="43" t="s">
        <v>66</v>
      </c>
      <c r="DY107" s="43" t="s">
        <v>66</v>
      </c>
      <c r="DZ107" s="43" t="s">
        <v>66</v>
      </c>
      <c r="EA107" s="43" t="s">
        <v>66</v>
      </c>
      <c r="EB107" s="43" t="s">
        <v>66</v>
      </c>
      <c r="EC107" s="43" t="s">
        <v>66</v>
      </c>
      <c r="ED107" s="43" t="s">
        <v>66</v>
      </c>
      <c r="EE107" s="43" t="s">
        <v>66</v>
      </c>
      <c r="EF107" s="43" t="s">
        <v>66</v>
      </c>
      <c r="EG107" s="43" t="s">
        <v>66</v>
      </c>
      <c r="EH107" s="43" t="s">
        <v>66</v>
      </c>
      <c r="EI107" s="43" t="s">
        <v>66</v>
      </c>
      <c r="EJ107" s="43" t="s">
        <v>66</v>
      </c>
      <c r="EK107" s="43" t="s">
        <v>66</v>
      </c>
      <c r="EL107" s="43" t="s">
        <v>66</v>
      </c>
      <c r="EM107" s="43" t="s">
        <v>66</v>
      </c>
      <c r="EN107" s="43" t="s">
        <v>66</v>
      </c>
      <c r="EO107" s="43" t="s">
        <v>66</v>
      </c>
      <c r="EP107" s="43" t="s">
        <v>66</v>
      </c>
      <c r="EQ107" s="43" t="s">
        <v>66</v>
      </c>
      <c r="ER107" s="43" t="s">
        <v>66</v>
      </c>
      <c r="ES107" s="43" t="s">
        <v>66</v>
      </c>
      <c r="ET107" s="43" t="s">
        <v>66</v>
      </c>
      <c r="EU107" s="43" t="s">
        <v>66</v>
      </c>
      <c r="EV107" s="43" t="s">
        <v>66</v>
      </c>
      <c r="EW107" s="43" t="s">
        <v>66</v>
      </c>
      <c r="EX107" s="43" t="s">
        <v>66</v>
      </c>
      <c r="EY107" s="43" t="s">
        <v>66</v>
      </c>
      <c r="EZ107" s="43" t="s">
        <v>66</v>
      </c>
      <c r="FA107" s="43" t="s">
        <v>66</v>
      </c>
      <c r="FB107" s="43" t="s">
        <v>66</v>
      </c>
      <c r="FC107" s="43" t="s">
        <v>66</v>
      </c>
      <c r="FD107" s="43" t="s">
        <v>66</v>
      </c>
      <c r="FE107" s="43" t="s">
        <v>66</v>
      </c>
      <c r="FF107" s="43" t="s">
        <v>66</v>
      </c>
      <c r="FH107" s="46" t="str">
        <f t="shared" ref="FH107:FV123" si="28">IF(BH107="NO CUMPLE","",IF(DH107="NO CUMPLE","",IF(DH107="NC","",IF(DH107="CUMPLE",H107))))</f>
        <v/>
      </c>
      <c r="FI107" s="46" t="str">
        <f t="shared" si="28"/>
        <v/>
      </c>
      <c r="FJ107" s="46" t="str">
        <f t="shared" si="28"/>
        <v/>
      </c>
      <c r="FK107" s="46" t="str">
        <f t="shared" si="28"/>
        <v/>
      </c>
      <c r="FL107" s="46" t="str">
        <f t="shared" si="28"/>
        <v/>
      </c>
      <c r="FM107" s="46" t="str">
        <f t="shared" si="28"/>
        <v/>
      </c>
      <c r="FN107" s="46" t="str">
        <f t="shared" si="28"/>
        <v/>
      </c>
      <c r="FO107" s="46" t="str">
        <f t="shared" si="28"/>
        <v/>
      </c>
      <c r="FP107" s="46" t="str">
        <f t="shared" si="28"/>
        <v/>
      </c>
      <c r="FQ107" s="46" t="str">
        <f t="shared" si="28"/>
        <v/>
      </c>
      <c r="FR107" s="46" t="str">
        <f t="shared" si="28"/>
        <v/>
      </c>
      <c r="FS107" s="46" t="str">
        <f t="shared" si="28"/>
        <v/>
      </c>
      <c r="FT107" s="46">
        <f t="shared" si="28"/>
        <v>136850000</v>
      </c>
      <c r="FU107" s="46" t="str">
        <f t="shared" si="28"/>
        <v/>
      </c>
      <c r="FV107" s="46" t="str">
        <f t="shared" si="28"/>
        <v/>
      </c>
      <c r="FW107" s="46" t="str">
        <f t="shared" si="24"/>
        <v/>
      </c>
      <c r="FX107" s="46" t="str">
        <f t="shared" si="24"/>
        <v/>
      </c>
      <c r="FY107" s="46" t="str">
        <f t="shared" si="24"/>
        <v/>
      </c>
      <c r="FZ107" s="46" t="str">
        <f t="shared" si="24"/>
        <v/>
      </c>
      <c r="GA107" s="46" t="str">
        <f t="shared" si="26"/>
        <v/>
      </c>
      <c r="GB107" s="46" t="str">
        <f t="shared" si="26"/>
        <v/>
      </c>
      <c r="GC107" s="46" t="str">
        <f t="shared" si="26"/>
        <v/>
      </c>
      <c r="GD107" s="46" t="str">
        <f t="shared" si="26"/>
        <v/>
      </c>
      <c r="GE107" s="46" t="str">
        <f t="shared" si="26"/>
        <v/>
      </c>
      <c r="GF107" s="46" t="str">
        <f t="shared" si="26"/>
        <v/>
      </c>
      <c r="GG107" s="46" t="str">
        <f t="shared" si="26"/>
        <v/>
      </c>
      <c r="GH107" s="46" t="str">
        <f t="shared" si="26"/>
        <v/>
      </c>
      <c r="GI107" s="46" t="str">
        <f t="shared" si="26"/>
        <v/>
      </c>
      <c r="GJ107" s="46" t="str">
        <f t="shared" si="20"/>
        <v/>
      </c>
      <c r="GK107" s="46" t="str">
        <f t="shared" si="20"/>
        <v/>
      </c>
      <c r="GL107" s="46" t="str">
        <f t="shared" si="20"/>
        <v/>
      </c>
      <c r="GM107" s="46" t="str">
        <f t="shared" si="18"/>
        <v/>
      </c>
      <c r="GN107" s="46" t="str">
        <f t="shared" si="18"/>
        <v/>
      </c>
      <c r="GO107" s="46" t="str">
        <f t="shared" si="18"/>
        <v/>
      </c>
      <c r="GP107" s="46" t="str">
        <f t="shared" si="18"/>
        <v/>
      </c>
      <c r="GQ107" s="46" t="str">
        <f t="shared" si="18"/>
        <v/>
      </c>
      <c r="GR107" s="46" t="str">
        <f t="shared" si="27"/>
        <v/>
      </c>
      <c r="GS107" s="46" t="str">
        <f t="shared" si="27"/>
        <v/>
      </c>
      <c r="GT107" s="46" t="str">
        <f t="shared" si="27"/>
        <v/>
      </c>
      <c r="GU107" s="46" t="str">
        <f t="shared" si="27"/>
        <v/>
      </c>
      <c r="GV107" s="46" t="str">
        <f t="shared" si="23"/>
        <v/>
      </c>
      <c r="GW107" s="46" t="str">
        <f t="shared" si="23"/>
        <v/>
      </c>
      <c r="GX107" s="46" t="str">
        <f t="shared" si="23"/>
        <v/>
      </c>
      <c r="GY107" s="46" t="str">
        <f t="shared" si="23"/>
        <v/>
      </c>
      <c r="GZ107" s="46" t="str">
        <f t="shared" si="19"/>
        <v/>
      </c>
      <c r="HA107" s="46" t="str">
        <f t="shared" si="19"/>
        <v/>
      </c>
      <c r="HB107" s="46" t="str">
        <f t="shared" si="19"/>
        <v/>
      </c>
      <c r="HC107" s="46" t="str">
        <f t="shared" si="19"/>
        <v/>
      </c>
      <c r="HD107" s="46" t="str">
        <f t="shared" si="19"/>
        <v/>
      </c>
      <c r="HE107" s="46" t="str">
        <f t="shared" si="19"/>
        <v/>
      </c>
      <c r="HF107" s="46" t="str">
        <f t="shared" si="19"/>
        <v/>
      </c>
    </row>
    <row r="108" spans="1:215" x14ac:dyDescent="0.2">
      <c r="A108" s="33">
        <v>99</v>
      </c>
      <c r="B108" s="33" t="s">
        <v>206</v>
      </c>
      <c r="C108" s="55" t="s">
        <v>207</v>
      </c>
      <c r="D108" s="56" t="s">
        <v>209</v>
      </c>
      <c r="E108" s="33">
        <v>14</v>
      </c>
      <c r="F108" s="35">
        <v>30321200</v>
      </c>
      <c r="H108" s="126">
        <v>0</v>
      </c>
      <c r="I108" s="126">
        <v>0</v>
      </c>
      <c r="J108" s="126">
        <v>30187920</v>
      </c>
      <c r="K108" s="126">
        <v>0</v>
      </c>
      <c r="L108" s="126">
        <v>0</v>
      </c>
      <c r="M108" s="126">
        <v>0</v>
      </c>
      <c r="N108" s="126">
        <v>0</v>
      </c>
      <c r="O108" s="126">
        <v>39698397.620000005</v>
      </c>
      <c r="P108" s="38">
        <v>38384640</v>
      </c>
      <c r="Q108" s="126">
        <v>0</v>
      </c>
      <c r="R108" s="126">
        <v>30154600</v>
      </c>
      <c r="S108" s="126">
        <v>0</v>
      </c>
      <c r="T108" s="126">
        <v>0</v>
      </c>
      <c r="U108" s="126">
        <v>0</v>
      </c>
      <c r="V108" s="126">
        <v>0</v>
      </c>
      <c r="W108" s="38">
        <v>44915360</v>
      </c>
      <c r="X108" s="38">
        <v>0</v>
      </c>
      <c r="Y108" s="38">
        <v>0</v>
      </c>
      <c r="Z108" s="126">
        <v>0</v>
      </c>
      <c r="AA108" s="126">
        <v>0</v>
      </c>
      <c r="AB108" s="126">
        <v>0</v>
      </c>
      <c r="AC108" s="126">
        <v>0</v>
      </c>
      <c r="AD108" s="126">
        <v>46581360</v>
      </c>
      <c r="AE108" s="126">
        <v>0</v>
      </c>
      <c r="AF108" s="38">
        <v>0</v>
      </c>
      <c r="AG108" s="126">
        <v>0</v>
      </c>
      <c r="AH108" s="126">
        <v>0</v>
      </c>
      <c r="AI108" s="126">
        <v>0</v>
      </c>
      <c r="AJ108" s="126">
        <v>53627806.960000001</v>
      </c>
      <c r="AK108" s="126">
        <v>0</v>
      </c>
      <c r="AL108" s="126">
        <v>0</v>
      </c>
      <c r="AM108" s="126">
        <v>0</v>
      </c>
      <c r="AN108" s="38">
        <v>0</v>
      </c>
      <c r="AO108" s="38">
        <v>0</v>
      </c>
      <c r="AP108" s="126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126">
        <v>0</v>
      </c>
      <c r="AX108" s="38">
        <v>0</v>
      </c>
      <c r="AY108" s="38">
        <v>0</v>
      </c>
      <c r="AZ108" s="39">
        <v>0</v>
      </c>
      <c r="BA108" s="38">
        <v>0</v>
      </c>
      <c r="BB108" s="40">
        <v>0</v>
      </c>
      <c r="BC108" s="38">
        <v>0</v>
      </c>
      <c r="BD108" s="38">
        <v>0</v>
      </c>
      <c r="BE108" s="38">
        <v>0</v>
      </c>
      <c r="BF108" s="37">
        <v>0</v>
      </c>
      <c r="BH108" s="41" t="s">
        <v>65</v>
      </c>
      <c r="BI108" s="41" t="s">
        <v>64</v>
      </c>
      <c r="BJ108" s="41" t="s">
        <v>64</v>
      </c>
      <c r="BK108" s="41" t="s">
        <v>64</v>
      </c>
      <c r="BL108" s="41" t="s">
        <v>65</v>
      </c>
      <c r="BM108" s="41" t="s">
        <v>64</v>
      </c>
      <c r="BN108" s="41" t="s">
        <v>65</v>
      </c>
      <c r="BO108" s="41" t="s">
        <v>64</v>
      </c>
      <c r="BP108" s="41" t="s">
        <v>64</v>
      </c>
      <c r="BQ108" s="41" t="s">
        <v>64</v>
      </c>
      <c r="BR108" s="41" t="s">
        <v>64</v>
      </c>
      <c r="BS108" s="41" t="s">
        <v>65</v>
      </c>
      <c r="BT108" s="41" t="s">
        <v>64</v>
      </c>
      <c r="BU108" s="41" t="s">
        <v>64</v>
      </c>
      <c r="BV108" s="41" t="s">
        <v>64</v>
      </c>
      <c r="BW108" s="41" t="s">
        <v>64</v>
      </c>
      <c r="BX108" s="41" t="s">
        <v>64</v>
      </c>
      <c r="BY108" s="41" t="s">
        <v>64</v>
      </c>
      <c r="BZ108" s="41" t="s">
        <v>64</v>
      </c>
      <c r="CA108" s="41" t="s">
        <v>64</v>
      </c>
      <c r="CB108" s="41" t="s">
        <v>64</v>
      </c>
      <c r="CC108" s="41" t="s">
        <v>65</v>
      </c>
      <c r="CD108" s="41" t="s">
        <v>65</v>
      </c>
      <c r="CE108" s="41" t="s">
        <v>64</v>
      </c>
      <c r="CF108" s="41" t="s">
        <v>64</v>
      </c>
      <c r="CG108" s="41" t="s">
        <v>64</v>
      </c>
      <c r="CH108" s="41" t="s">
        <v>64</v>
      </c>
      <c r="CI108" s="41" t="s">
        <v>64</v>
      </c>
      <c r="CJ108" s="41" t="s">
        <v>64</v>
      </c>
      <c r="CK108" s="41" t="s">
        <v>64</v>
      </c>
      <c r="CL108" s="41" t="s">
        <v>64</v>
      </c>
      <c r="CM108" s="41" t="s">
        <v>64</v>
      </c>
      <c r="CN108" s="41" t="s">
        <v>65</v>
      </c>
      <c r="CO108" s="41" t="s">
        <v>64</v>
      </c>
      <c r="CP108" s="41" t="s">
        <v>64</v>
      </c>
      <c r="CQ108" s="41" t="s">
        <v>65</v>
      </c>
      <c r="CR108" s="41" t="s">
        <v>64</v>
      </c>
      <c r="CS108" s="41" t="s">
        <v>65</v>
      </c>
      <c r="CT108" s="41" t="s">
        <v>64</v>
      </c>
      <c r="CU108" s="41" t="s">
        <v>64</v>
      </c>
      <c r="CV108" s="41" t="s">
        <v>64</v>
      </c>
      <c r="CW108" s="41" t="s">
        <v>65</v>
      </c>
      <c r="CX108" s="41" t="s">
        <v>65</v>
      </c>
      <c r="CY108" s="41" t="s">
        <v>64</v>
      </c>
      <c r="CZ108" s="41" t="s">
        <v>64</v>
      </c>
      <c r="DA108" s="41" t="s">
        <v>64</v>
      </c>
      <c r="DB108" s="41" t="s">
        <v>65</v>
      </c>
      <c r="DC108" s="41" t="s">
        <v>65</v>
      </c>
      <c r="DD108" s="41" t="s">
        <v>64</v>
      </c>
      <c r="DE108" s="41" t="s">
        <v>65</v>
      </c>
      <c r="DF108" s="41" t="s">
        <v>64</v>
      </c>
      <c r="DG108" s="42"/>
      <c r="DH108" s="43" t="s">
        <v>66</v>
      </c>
      <c r="DI108" s="43" t="s">
        <v>66</v>
      </c>
      <c r="DJ108" s="124" t="s">
        <v>65</v>
      </c>
      <c r="DK108" s="43" t="s">
        <v>66</v>
      </c>
      <c r="DL108" s="43" t="s">
        <v>66</v>
      </c>
      <c r="DM108" s="43" t="s">
        <v>66</v>
      </c>
      <c r="DN108" s="43" t="s">
        <v>66</v>
      </c>
      <c r="DO108" s="44" t="s">
        <v>65</v>
      </c>
      <c r="DP108" s="44" t="s">
        <v>65</v>
      </c>
      <c r="DQ108" s="43" t="s">
        <v>66</v>
      </c>
      <c r="DR108" s="44" t="s">
        <v>64</v>
      </c>
      <c r="DS108" s="43" t="s">
        <v>66</v>
      </c>
      <c r="DT108" s="43" t="s">
        <v>66</v>
      </c>
      <c r="DU108" s="43" t="s">
        <v>66</v>
      </c>
      <c r="DV108" s="43" t="s">
        <v>66</v>
      </c>
      <c r="DW108" s="44" t="s">
        <v>65</v>
      </c>
      <c r="DX108" s="43" t="s">
        <v>66</v>
      </c>
      <c r="DY108" s="43" t="s">
        <v>66</v>
      </c>
      <c r="DZ108" s="43" t="s">
        <v>66</v>
      </c>
      <c r="EA108" s="43" t="s">
        <v>66</v>
      </c>
      <c r="EB108" s="43" t="s">
        <v>66</v>
      </c>
      <c r="EC108" s="43" t="s">
        <v>66</v>
      </c>
      <c r="ED108" s="44" t="s">
        <v>64</v>
      </c>
      <c r="EE108" s="43" t="s">
        <v>66</v>
      </c>
      <c r="EF108" s="43" t="s">
        <v>66</v>
      </c>
      <c r="EG108" s="43" t="s">
        <v>66</v>
      </c>
      <c r="EH108" s="43" t="s">
        <v>66</v>
      </c>
      <c r="EI108" s="43" t="s">
        <v>66</v>
      </c>
      <c r="EJ108" s="44" t="s">
        <v>64</v>
      </c>
      <c r="EK108" s="43" t="s">
        <v>66</v>
      </c>
      <c r="EL108" s="43" t="s">
        <v>66</v>
      </c>
      <c r="EM108" s="43" t="s">
        <v>66</v>
      </c>
      <c r="EN108" s="43" t="s">
        <v>66</v>
      </c>
      <c r="EO108" s="43" t="s">
        <v>66</v>
      </c>
      <c r="EP108" s="43" t="s">
        <v>66</v>
      </c>
      <c r="EQ108" s="43" t="s">
        <v>66</v>
      </c>
      <c r="ER108" s="43" t="s">
        <v>66</v>
      </c>
      <c r="ES108" s="43" t="s">
        <v>66</v>
      </c>
      <c r="ET108" s="43" t="s">
        <v>66</v>
      </c>
      <c r="EU108" s="43" t="s">
        <v>66</v>
      </c>
      <c r="EV108" s="43" t="s">
        <v>66</v>
      </c>
      <c r="EW108" s="43" t="s">
        <v>66</v>
      </c>
      <c r="EX108" s="43" t="s">
        <v>66</v>
      </c>
      <c r="EY108" s="43" t="s">
        <v>66</v>
      </c>
      <c r="EZ108" s="43" t="s">
        <v>66</v>
      </c>
      <c r="FA108" s="43" t="s">
        <v>66</v>
      </c>
      <c r="FB108" s="43" t="s">
        <v>66</v>
      </c>
      <c r="FC108" s="43" t="s">
        <v>66</v>
      </c>
      <c r="FD108" s="43" t="s">
        <v>66</v>
      </c>
      <c r="FE108" s="43" t="s">
        <v>66</v>
      </c>
      <c r="FF108" s="43" t="s">
        <v>66</v>
      </c>
      <c r="FH108" s="46" t="str">
        <f t="shared" si="28"/>
        <v/>
      </c>
      <c r="FI108" s="46" t="str">
        <f t="shared" si="28"/>
        <v/>
      </c>
      <c r="FJ108" s="46" t="str">
        <f t="shared" si="28"/>
        <v/>
      </c>
      <c r="FK108" s="46" t="str">
        <f t="shared" si="28"/>
        <v/>
      </c>
      <c r="FL108" s="46" t="str">
        <f t="shared" si="28"/>
        <v/>
      </c>
      <c r="FM108" s="46" t="str">
        <f t="shared" si="28"/>
        <v/>
      </c>
      <c r="FN108" s="46" t="str">
        <f t="shared" si="28"/>
        <v/>
      </c>
      <c r="FO108" s="46" t="str">
        <f t="shared" si="28"/>
        <v/>
      </c>
      <c r="FP108" s="46" t="str">
        <f t="shared" si="28"/>
        <v/>
      </c>
      <c r="FQ108" s="46" t="str">
        <f t="shared" si="28"/>
        <v/>
      </c>
      <c r="FR108" s="46">
        <f t="shared" si="28"/>
        <v>30154600</v>
      </c>
      <c r="FS108" s="46" t="str">
        <f t="shared" si="28"/>
        <v/>
      </c>
      <c r="FT108" s="46" t="str">
        <f t="shared" si="28"/>
        <v/>
      </c>
      <c r="FU108" s="46" t="str">
        <f t="shared" si="28"/>
        <v/>
      </c>
      <c r="FV108" s="46" t="str">
        <f t="shared" si="28"/>
        <v/>
      </c>
      <c r="FW108" s="46" t="str">
        <f t="shared" si="24"/>
        <v/>
      </c>
      <c r="FX108" s="46" t="str">
        <f t="shared" si="24"/>
        <v/>
      </c>
      <c r="FY108" s="46" t="str">
        <f t="shared" si="24"/>
        <v/>
      </c>
      <c r="FZ108" s="46" t="str">
        <f t="shared" si="24"/>
        <v/>
      </c>
      <c r="GA108" s="46" t="str">
        <f t="shared" si="26"/>
        <v/>
      </c>
      <c r="GB108" s="46" t="str">
        <f t="shared" si="26"/>
        <v/>
      </c>
      <c r="GC108" s="46" t="str">
        <f t="shared" si="26"/>
        <v/>
      </c>
      <c r="GD108" s="46" t="str">
        <f t="shared" si="26"/>
        <v/>
      </c>
      <c r="GE108" s="46" t="str">
        <f t="shared" si="26"/>
        <v/>
      </c>
      <c r="GF108" s="46" t="str">
        <f t="shared" si="26"/>
        <v/>
      </c>
      <c r="GG108" s="46" t="str">
        <f t="shared" si="26"/>
        <v/>
      </c>
      <c r="GH108" s="46" t="str">
        <f t="shared" si="26"/>
        <v/>
      </c>
      <c r="GI108" s="46" t="str">
        <f t="shared" si="26"/>
        <v/>
      </c>
      <c r="GJ108" s="46">
        <f t="shared" si="20"/>
        <v>53627806.960000001</v>
      </c>
      <c r="GK108" s="46" t="str">
        <f t="shared" si="20"/>
        <v/>
      </c>
      <c r="GL108" s="46" t="str">
        <f t="shared" si="20"/>
        <v/>
      </c>
      <c r="GM108" s="46" t="str">
        <f t="shared" si="18"/>
        <v/>
      </c>
      <c r="GN108" s="46" t="str">
        <f t="shared" si="18"/>
        <v/>
      </c>
      <c r="GO108" s="46" t="str">
        <f t="shared" si="18"/>
        <v/>
      </c>
      <c r="GP108" s="46" t="str">
        <f t="shared" si="18"/>
        <v/>
      </c>
      <c r="GQ108" s="46" t="str">
        <f t="shared" si="18"/>
        <v/>
      </c>
      <c r="GR108" s="46" t="str">
        <f t="shared" si="27"/>
        <v/>
      </c>
      <c r="GS108" s="46" t="str">
        <f t="shared" si="27"/>
        <v/>
      </c>
      <c r="GT108" s="46" t="str">
        <f t="shared" si="27"/>
        <v/>
      </c>
      <c r="GU108" s="46" t="str">
        <f t="shared" si="27"/>
        <v/>
      </c>
      <c r="GV108" s="46" t="str">
        <f t="shared" si="23"/>
        <v/>
      </c>
      <c r="GW108" s="46" t="str">
        <f t="shared" si="23"/>
        <v/>
      </c>
      <c r="GX108" s="46" t="str">
        <f t="shared" si="23"/>
        <v/>
      </c>
      <c r="GY108" s="46" t="str">
        <f t="shared" si="23"/>
        <v/>
      </c>
      <c r="GZ108" s="46" t="str">
        <f t="shared" si="19"/>
        <v/>
      </c>
      <c r="HA108" s="46" t="str">
        <f t="shared" si="19"/>
        <v/>
      </c>
      <c r="HB108" s="46" t="str">
        <f t="shared" si="19"/>
        <v/>
      </c>
      <c r="HC108" s="46" t="str">
        <f t="shared" si="19"/>
        <v/>
      </c>
      <c r="HD108" s="46" t="str">
        <f t="shared" si="19"/>
        <v/>
      </c>
      <c r="HE108" s="46" t="str">
        <f t="shared" si="19"/>
        <v/>
      </c>
      <c r="HF108" s="46" t="str">
        <f t="shared" si="19"/>
        <v/>
      </c>
    </row>
    <row r="109" spans="1:215" x14ac:dyDescent="0.2">
      <c r="A109" s="33">
        <v>100</v>
      </c>
      <c r="B109" s="33" t="s">
        <v>206</v>
      </c>
      <c r="C109" s="55" t="s">
        <v>207</v>
      </c>
      <c r="D109" s="56" t="s">
        <v>210</v>
      </c>
      <c r="E109" s="33">
        <v>1</v>
      </c>
      <c r="F109" s="35">
        <v>23205000</v>
      </c>
      <c r="H109" s="126">
        <v>0</v>
      </c>
      <c r="I109" s="126">
        <v>0</v>
      </c>
      <c r="J109" s="126">
        <v>22514800</v>
      </c>
      <c r="K109" s="126">
        <v>0</v>
      </c>
      <c r="L109" s="126">
        <v>0</v>
      </c>
      <c r="M109" s="126">
        <v>0</v>
      </c>
      <c r="N109" s="126">
        <v>0</v>
      </c>
      <c r="O109" s="126">
        <v>0</v>
      </c>
      <c r="P109" s="38">
        <v>0</v>
      </c>
      <c r="Q109" s="126">
        <v>0</v>
      </c>
      <c r="R109" s="126">
        <v>22729000</v>
      </c>
      <c r="S109" s="126">
        <v>0</v>
      </c>
      <c r="T109" s="126">
        <v>0</v>
      </c>
      <c r="U109" s="126">
        <v>0</v>
      </c>
      <c r="V109" s="126">
        <v>48790000</v>
      </c>
      <c r="W109" s="38">
        <v>0</v>
      </c>
      <c r="X109" s="38">
        <v>0</v>
      </c>
      <c r="Y109" s="38">
        <v>0</v>
      </c>
      <c r="Z109" s="126">
        <v>0</v>
      </c>
      <c r="AA109" s="126">
        <v>0</v>
      </c>
      <c r="AB109" s="126">
        <v>0</v>
      </c>
      <c r="AC109" s="126">
        <v>0</v>
      </c>
      <c r="AD109" s="126">
        <v>0</v>
      </c>
      <c r="AE109" s="126">
        <v>0</v>
      </c>
      <c r="AF109" s="38">
        <v>0</v>
      </c>
      <c r="AG109" s="126">
        <v>0</v>
      </c>
      <c r="AH109" s="126">
        <v>0</v>
      </c>
      <c r="AI109" s="126">
        <v>0</v>
      </c>
      <c r="AJ109" s="126">
        <v>0</v>
      </c>
      <c r="AK109" s="126">
        <v>0</v>
      </c>
      <c r="AL109" s="126">
        <v>0</v>
      </c>
      <c r="AM109" s="126">
        <v>0</v>
      </c>
      <c r="AN109" s="38">
        <v>0</v>
      </c>
      <c r="AO109" s="38">
        <v>0</v>
      </c>
      <c r="AP109" s="126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126">
        <v>0</v>
      </c>
      <c r="AX109" s="38">
        <v>0</v>
      </c>
      <c r="AY109" s="38">
        <v>0</v>
      </c>
      <c r="AZ109" s="39">
        <v>0</v>
      </c>
      <c r="BA109" s="38">
        <v>0</v>
      </c>
      <c r="BB109" s="40">
        <v>0</v>
      </c>
      <c r="BC109" s="38">
        <v>0</v>
      </c>
      <c r="BD109" s="38">
        <v>0</v>
      </c>
      <c r="BE109" s="38">
        <v>0</v>
      </c>
      <c r="BF109" s="37">
        <v>0</v>
      </c>
      <c r="BH109" s="41" t="s">
        <v>65</v>
      </c>
      <c r="BI109" s="41" t="s">
        <v>64</v>
      </c>
      <c r="BJ109" s="41" t="s">
        <v>64</v>
      </c>
      <c r="BK109" s="41" t="s">
        <v>64</v>
      </c>
      <c r="BL109" s="41" t="s">
        <v>65</v>
      </c>
      <c r="BM109" s="41" t="s">
        <v>64</v>
      </c>
      <c r="BN109" s="41" t="s">
        <v>65</v>
      </c>
      <c r="BO109" s="41" t="s">
        <v>64</v>
      </c>
      <c r="BP109" s="41" t="s">
        <v>64</v>
      </c>
      <c r="BQ109" s="41" t="s">
        <v>64</v>
      </c>
      <c r="BR109" s="41" t="s">
        <v>64</v>
      </c>
      <c r="BS109" s="41" t="s">
        <v>65</v>
      </c>
      <c r="BT109" s="41" t="s">
        <v>64</v>
      </c>
      <c r="BU109" s="41" t="s">
        <v>64</v>
      </c>
      <c r="BV109" s="41" t="s">
        <v>64</v>
      </c>
      <c r="BW109" s="41" t="s">
        <v>64</v>
      </c>
      <c r="BX109" s="41" t="s">
        <v>64</v>
      </c>
      <c r="BY109" s="41" t="s">
        <v>64</v>
      </c>
      <c r="BZ109" s="41" t="s">
        <v>64</v>
      </c>
      <c r="CA109" s="41" t="s">
        <v>64</v>
      </c>
      <c r="CB109" s="41" t="s">
        <v>64</v>
      </c>
      <c r="CC109" s="41" t="s">
        <v>65</v>
      </c>
      <c r="CD109" s="41" t="s">
        <v>65</v>
      </c>
      <c r="CE109" s="41" t="s">
        <v>64</v>
      </c>
      <c r="CF109" s="41" t="s">
        <v>64</v>
      </c>
      <c r="CG109" s="41" t="s">
        <v>64</v>
      </c>
      <c r="CH109" s="41" t="s">
        <v>64</v>
      </c>
      <c r="CI109" s="41" t="s">
        <v>64</v>
      </c>
      <c r="CJ109" s="41" t="s">
        <v>64</v>
      </c>
      <c r="CK109" s="41" t="s">
        <v>64</v>
      </c>
      <c r="CL109" s="41" t="s">
        <v>64</v>
      </c>
      <c r="CM109" s="41" t="s">
        <v>64</v>
      </c>
      <c r="CN109" s="41" t="s">
        <v>65</v>
      </c>
      <c r="CO109" s="41" t="s">
        <v>64</v>
      </c>
      <c r="CP109" s="41" t="s">
        <v>64</v>
      </c>
      <c r="CQ109" s="41" t="s">
        <v>65</v>
      </c>
      <c r="CR109" s="41" t="s">
        <v>64</v>
      </c>
      <c r="CS109" s="41" t="s">
        <v>65</v>
      </c>
      <c r="CT109" s="41" t="s">
        <v>64</v>
      </c>
      <c r="CU109" s="41" t="s">
        <v>64</v>
      </c>
      <c r="CV109" s="41" t="s">
        <v>64</v>
      </c>
      <c r="CW109" s="41" t="s">
        <v>65</v>
      </c>
      <c r="CX109" s="41" t="s">
        <v>65</v>
      </c>
      <c r="CY109" s="41" t="s">
        <v>64</v>
      </c>
      <c r="CZ109" s="41" t="s">
        <v>64</v>
      </c>
      <c r="DA109" s="41" t="s">
        <v>64</v>
      </c>
      <c r="DB109" s="41" t="s">
        <v>65</v>
      </c>
      <c r="DC109" s="41" t="s">
        <v>65</v>
      </c>
      <c r="DD109" s="41" t="s">
        <v>64</v>
      </c>
      <c r="DE109" s="41" t="s">
        <v>65</v>
      </c>
      <c r="DF109" s="41" t="s">
        <v>64</v>
      </c>
      <c r="DG109" s="42"/>
      <c r="DH109" s="43" t="s">
        <v>66</v>
      </c>
      <c r="DI109" s="43" t="s">
        <v>66</v>
      </c>
      <c r="DJ109" s="58" t="s">
        <v>65</v>
      </c>
      <c r="DK109" s="43" t="s">
        <v>66</v>
      </c>
      <c r="DL109" s="43" t="s">
        <v>66</v>
      </c>
      <c r="DM109" s="43" t="s">
        <v>66</v>
      </c>
      <c r="DN109" s="43" t="s">
        <v>66</v>
      </c>
      <c r="DO109" s="43" t="s">
        <v>66</v>
      </c>
      <c r="DP109" s="43" t="s">
        <v>66</v>
      </c>
      <c r="DQ109" s="43" t="s">
        <v>66</v>
      </c>
      <c r="DR109" s="44" t="s">
        <v>64</v>
      </c>
      <c r="DS109" s="43" t="s">
        <v>66</v>
      </c>
      <c r="DT109" s="43" t="s">
        <v>66</v>
      </c>
      <c r="DU109" s="43" t="s">
        <v>66</v>
      </c>
      <c r="DV109" s="44" t="s">
        <v>64</v>
      </c>
      <c r="DW109" s="43" t="s">
        <v>66</v>
      </c>
      <c r="DX109" s="43" t="s">
        <v>66</v>
      </c>
      <c r="DY109" s="43" t="s">
        <v>66</v>
      </c>
      <c r="DZ109" s="43" t="s">
        <v>66</v>
      </c>
      <c r="EA109" s="43" t="s">
        <v>66</v>
      </c>
      <c r="EB109" s="43" t="s">
        <v>66</v>
      </c>
      <c r="EC109" s="43" t="s">
        <v>66</v>
      </c>
      <c r="ED109" s="43" t="s">
        <v>66</v>
      </c>
      <c r="EE109" s="43" t="s">
        <v>66</v>
      </c>
      <c r="EF109" s="43" t="s">
        <v>66</v>
      </c>
      <c r="EG109" s="43" t="s">
        <v>66</v>
      </c>
      <c r="EH109" s="43" t="s">
        <v>66</v>
      </c>
      <c r="EI109" s="43" t="s">
        <v>66</v>
      </c>
      <c r="EJ109" s="43" t="s">
        <v>66</v>
      </c>
      <c r="EK109" s="43" t="s">
        <v>66</v>
      </c>
      <c r="EL109" s="43" t="s">
        <v>66</v>
      </c>
      <c r="EM109" s="43" t="s">
        <v>66</v>
      </c>
      <c r="EN109" s="43" t="s">
        <v>66</v>
      </c>
      <c r="EO109" s="43" t="s">
        <v>66</v>
      </c>
      <c r="EP109" s="43" t="s">
        <v>66</v>
      </c>
      <c r="EQ109" s="43" t="s">
        <v>66</v>
      </c>
      <c r="ER109" s="43" t="s">
        <v>66</v>
      </c>
      <c r="ES109" s="43" t="s">
        <v>66</v>
      </c>
      <c r="ET109" s="43" t="s">
        <v>66</v>
      </c>
      <c r="EU109" s="43" t="s">
        <v>66</v>
      </c>
      <c r="EV109" s="43" t="s">
        <v>66</v>
      </c>
      <c r="EW109" s="43" t="s">
        <v>66</v>
      </c>
      <c r="EX109" s="43" t="s">
        <v>66</v>
      </c>
      <c r="EY109" s="43" t="s">
        <v>66</v>
      </c>
      <c r="EZ109" s="43" t="s">
        <v>66</v>
      </c>
      <c r="FA109" s="43" t="s">
        <v>66</v>
      </c>
      <c r="FB109" s="43" t="s">
        <v>66</v>
      </c>
      <c r="FC109" s="43" t="s">
        <v>66</v>
      </c>
      <c r="FD109" s="43" t="s">
        <v>66</v>
      </c>
      <c r="FE109" s="43" t="s">
        <v>66</v>
      </c>
      <c r="FF109" s="43" t="s">
        <v>66</v>
      </c>
      <c r="FH109" s="46" t="str">
        <f t="shared" si="28"/>
        <v/>
      </c>
      <c r="FI109" s="46" t="str">
        <f t="shared" si="28"/>
        <v/>
      </c>
      <c r="FJ109" s="46" t="str">
        <f t="shared" si="28"/>
        <v/>
      </c>
      <c r="FK109" s="46" t="str">
        <f t="shared" si="28"/>
        <v/>
      </c>
      <c r="FL109" s="46" t="str">
        <f t="shared" si="28"/>
        <v/>
      </c>
      <c r="FM109" s="46" t="str">
        <f t="shared" si="28"/>
        <v/>
      </c>
      <c r="FN109" s="46" t="str">
        <f t="shared" si="28"/>
        <v/>
      </c>
      <c r="FO109" s="46" t="str">
        <f t="shared" si="28"/>
        <v/>
      </c>
      <c r="FP109" s="46" t="str">
        <f t="shared" si="28"/>
        <v/>
      </c>
      <c r="FQ109" s="46" t="str">
        <f t="shared" si="28"/>
        <v/>
      </c>
      <c r="FR109" s="46">
        <f t="shared" si="28"/>
        <v>22729000</v>
      </c>
      <c r="FS109" s="46" t="str">
        <f t="shared" si="28"/>
        <v/>
      </c>
      <c r="FT109" s="46" t="str">
        <f t="shared" si="28"/>
        <v/>
      </c>
      <c r="FU109" s="46" t="str">
        <f t="shared" si="28"/>
        <v/>
      </c>
      <c r="FV109" s="46">
        <f t="shared" si="28"/>
        <v>48790000</v>
      </c>
      <c r="FW109" s="46" t="str">
        <f t="shared" si="24"/>
        <v/>
      </c>
      <c r="FX109" s="46" t="str">
        <f t="shared" si="24"/>
        <v/>
      </c>
      <c r="FY109" s="46" t="str">
        <f t="shared" si="24"/>
        <v/>
      </c>
      <c r="FZ109" s="46" t="str">
        <f t="shared" si="24"/>
        <v/>
      </c>
      <c r="GA109" s="46" t="str">
        <f t="shared" si="26"/>
        <v/>
      </c>
      <c r="GB109" s="46" t="str">
        <f t="shared" si="26"/>
        <v/>
      </c>
      <c r="GC109" s="46" t="str">
        <f t="shared" si="26"/>
        <v/>
      </c>
      <c r="GD109" s="46" t="str">
        <f t="shared" si="26"/>
        <v/>
      </c>
      <c r="GE109" s="46" t="str">
        <f t="shared" si="26"/>
        <v/>
      </c>
      <c r="GF109" s="46" t="str">
        <f t="shared" si="26"/>
        <v/>
      </c>
      <c r="GG109" s="46" t="str">
        <f t="shared" si="26"/>
        <v/>
      </c>
      <c r="GH109" s="46" t="str">
        <f t="shared" si="26"/>
        <v/>
      </c>
      <c r="GI109" s="46" t="str">
        <f t="shared" si="26"/>
        <v/>
      </c>
      <c r="GJ109" s="46" t="str">
        <f t="shared" si="20"/>
        <v/>
      </c>
      <c r="GK109" s="46" t="str">
        <f t="shared" si="20"/>
        <v/>
      </c>
      <c r="GL109" s="46" t="str">
        <f t="shared" si="20"/>
        <v/>
      </c>
      <c r="GM109" s="46" t="str">
        <f t="shared" si="18"/>
        <v/>
      </c>
      <c r="GN109" s="46" t="str">
        <f t="shared" si="18"/>
        <v/>
      </c>
      <c r="GO109" s="46" t="str">
        <f t="shared" si="18"/>
        <v/>
      </c>
      <c r="GP109" s="46" t="str">
        <f t="shared" si="18"/>
        <v/>
      </c>
      <c r="GQ109" s="46" t="str">
        <f t="shared" si="18"/>
        <v/>
      </c>
      <c r="GR109" s="46" t="str">
        <f t="shared" si="27"/>
        <v/>
      </c>
      <c r="GS109" s="46" t="str">
        <f t="shared" si="27"/>
        <v/>
      </c>
      <c r="GT109" s="46" t="str">
        <f t="shared" si="27"/>
        <v/>
      </c>
      <c r="GU109" s="46" t="str">
        <f t="shared" si="27"/>
        <v/>
      </c>
      <c r="GV109" s="46" t="str">
        <f t="shared" si="23"/>
        <v/>
      </c>
      <c r="GW109" s="46" t="str">
        <f t="shared" si="23"/>
        <v/>
      </c>
      <c r="GX109" s="46" t="str">
        <f t="shared" si="23"/>
        <v/>
      </c>
      <c r="GY109" s="46" t="str">
        <f t="shared" si="23"/>
        <v/>
      </c>
      <c r="GZ109" s="46" t="str">
        <f t="shared" si="19"/>
        <v/>
      </c>
      <c r="HA109" s="46" t="str">
        <f t="shared" si="19"/>
        <v/>
      </c>
      <c r="HB109" s="46" t="str">
        <f t="shared" si="19"/>
        <v/>
      </c>
      <c r="HC109" s="46" t="str">
        <f t="shared" si="19"/>
        <v/>
      </c>
      <c r="HD109" s="46" t="str">
        <f t="shared" si="19"/>
        <v/>
      </c>
      <c r="HE109" s="46" t="str">
        <f t="shared" si="19"/>
        <v/>
      </c>
      <c r="HF109" s="46" t="str">
        <f t="shared" si="19"/>
        <v/>
      </c>
    </row>
    <row r="110" spans="1:215" x14ac:dyDescent="0.2">
      <c r="A110" s="33">
        <v>101</v>
      </c>
      <c r="B110" s="33" t="s">
        <v>206</v>
      </c>
      <c r="C110" s="55" t="s">
        <v>207</v>
      </c>
      <c r="D110" s="56" t="s">
        <v>211</v>
      </c>
      <c r="E110" s="33">
        <v>5</v>
      </c>
      <c r="F110" s="35">
        <v>13090000</v>
      </c>
      <c r="G110" s="51"/>
      <c r="H110" s="126">
        <v>5890500</v>
      </c>
      <c r="I110" s="126">
        <v>22090828.630769245</v>
      </c>
      <c r="J110" s="126">
        <v>11513250</v>
      </c>
      <c r="K110" s="126">
        <v>0</v>
      </c>
      <c r="L110" s="126">
        <v>0</v>
      </c>
      <c r="M110" s="126">
        <v>10055500</v>
      </c>
      <c r="N110" s="126">
        <v>9984100</v>
      </c>
      <c r="O110" s="126">
        <v>26588592.450000003</v>
      </c>
      <c r="P110" s="38">
        <v>0</v>
      </c>
      <c r="Q110" s="126">
        <v>0</v>
      </c>
      <c r="R110" s="126">
        <v>12495000</v>
      </c>
      <c r="S110" s="126">
        <v>0</v>
      </c>
      <c r="T110" s="126">
        <v>0</v>
      </c>
      <c r="U110" s="126">
        <v>0</v>
      </c>
      <c r="V110" s="126">
        <v>0</v>
      </c>
      <c r="W110" s="38">
        <v>0</v>
      </c>
      <c r="X110" s="38">
        <v>0</v>
      </c>
      <c r="Y110" s="38">
        <v>0</v>
      </c>
      <c r="Z110" s="126">
        <v>0</v>
      </c>
      <c r="AA110" s="126">
        <v>0</v>
      </c>
      <c r="AB110" s="126">
        <v>0</v>
      </c>
      <c r="AC110" s="126">
        <v>10293500</v>
      </c>
      <c r="AD110" s="126">
        <v>0</v>
      </c>
      <c r="AE110" s="126">
        <v>0</v>
      </c>
      <c r="AF110" s="38">
        <v>0</v>
      </c>
      <c r="AG110" s="126">
        <v>0</v>
      </c>
      <c r="AH110" s="126">
        <v>0</v>
      </c>
      <c r="AI110" s="126">
        <v>11602500</v>
      </c>
      <c r="AJ110" s="126">
        <v>15883185.85</v>
      </c>
      <c r="AK110" s="126">
        <v>0</v>
      </c>
      <c r="AL110" s="126">
        <v>0</v>
      </c>
      <c r="AM110" s="126">
        <v>10680250</v>
      </c>
      <c r="AN110" s="38">
        <v>12495000</v>
      </c>
      <c r="AO110" s="38">
        <v>11602500</v>
      </c>
      <c r="AP110" s="126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126">
        <v>0</v>
      </c>
      <c r="AX110" s="38">
        <v>0</v>
      </c>
      <c r="AY110" s="38">
        <v>0</v>
      </c>
      <c r="AZ110" s="39">
        <v>0</v>
      </c>
      <c r="BA110" s="38">
        <v>0</v>
      </c>
      <c r="BB110" s="40">
        <v>0</v>
      </c>
      <c r="BC110" s="38">
        <v>0</v>
      </c>
      <c r="BD110" s="38">
        <v>8759590</v>
      </c>
      <c r="BE110" s="38">
        <v>0</v>
      </c>
      <c r="BF110" s="37">
        <v>0</v>
      </c>
      <c r="BH110" s="41" t="s">
        <v>65</v>
      </c>
      <c r="BI110" s="41" t="s">
        <v>64</v>
      </c>
      <c r="BJ110" s="41" t="s">
        <v>64</v>
      </c>
      <c r="BK110" s="41" t="s">
        <v>64</v>
      </c>
      <c r="BL110" s="41" t="s">
        <v>65</v>
      </c>
      <c r="BM110" s="41" t="s">
        <v>64</v>
      </c>
      <c r="BN110" s="41" t="s">
        <v>65</v>
      </c>
      <c r="BO110" s="41" t="s">
        <v>64</v>
      </c>
      <c r="BP110" s="41" t="s">
        <v>64</v>
      </c>
      <c r="BQ110" s="41" t="s">
        <v>64</v>
      </c>
      <c r="BR110" s="41" t="s">
        <v>64</v>
      </c>
      <c r="BS110" s="41" t="s">
        <v>65</v>
      </c>
      <c r="BT110" s="41" t="s">
        <v>64</v>
      </c>
      <c r="BU110" s="41" t="s">
        <v>64</v>
      </c>
      <c r="BV110" s="41" t="s">
        <v>64</v>
      </c>
      <c r="BW110" s="41" t="s">
        <v>64</v>
      </c>
      <c r="BX110" s="41" t="s">
        <v>64</v>
      </c>
      <c r="BY110" s="41" t="s">
        <v>64</v>
      </c>
      <c r="BZ110" s="41" t="s">
        <v>64</v>
      </c>
      <c r="CA110" s="41" t="s">
        <v>64</v>
      </c>
      <c r="CB110" s="41" t="s">
        <v>64</v>
      </c>
      <c r="CC110" s="41" t="s">
        <v>65</v>
      </c>
      <c r="CD110" s="41" t="s">
        <v>65</v>
      </c>
      <c r="CE110" s="41" t="s">
        <v>64</v>
      </c>
      <c r="CF110" s="41" t="s">
        <v>64</v>
      </c>
      <c r="CG110" s="41" t="s">
        <v>64</v>
      </c>
      <c r="CH110" s="41" t="s">
        <v>64</v>
      </c>
      <c r="CI110" s="41" t="s">
        <v>64</v>
      </c>
      <c r="CJ110" s="41" t="s">
        <v>64</v>
      </c>
      <c r="CK110" s="41" t="s">
        <v>64</v>
      </c>
      <c r="CL110" s="41" t="s">
        <v>64</v>
      </c>
      <c r="CM110" s="41" t="s">
        <v>64</v>
      </c>
      <c r="CN110" s="41" t="s">
        <v>65</v>
      </c>
      <c r="CO110" s="41" t="s">
        <v>64</v>
      </c>
      <c r="CP110" s="41" t="s">
        <v>64</v>
      </c>
      <c r="CQ110" s="41" t="s">
        <v>65</v>
      </c>
      <c r="CR110" s="41" t="s">
        <v>64</v>
      </c>
      <c r="CS110" s="41" t="s">
        <v>65</v>
      </c>
      <c r="CT110" s="41" t="s">
        <v>64</v>
      </c>
      <c r="CU110" s="41" t="s">
        <v>64</v>
      </c>
      <c r="CV110" s="41" t="s">
        <v>64</v>
      </c>
      <c r="CW110" s="41" t="s">
        <v>65</v>
      </c>
      <c r="CX110" s="41" t="s">
        <v>65</v>
      </c>
      <c r="CY110" s="41" t="s">
        <v>64</v>
      </c>
      <c r="CZ110" s="41" t="s">
        <v>64</v>
      </c>
      <c r="DA110" s="41" t="s">
        <v>64</v>
      </c>
      <c r="DB110" s="41" t="s">
        <v>65</v>
      </c>
      <c r="DC110" s="41" t="s">
        <v>65</v>
      </c>
      <c r="DD110" s="41" t="s">
        <v>64</v>
      </c>
      <c r="DE110" s="41" t="s">
        <v>65</v>
      </c>
      <c r="DF110" s="41" t="s">
        <v>64</v>
      </c>
      <c r="DG110" s="42"/>
      <c r="DH110" s="44" t="s">
        <v>65</v>
      </c>
      <c r="DI110" s="44" t="s">
        <v>64</v>
      </c>
      <c r="DJ110" s="44" t="s">
        <v>64</v>
      </c>
      <c r="DK110" s="43" t="s">
        <v>66</v>
      </c>
      <c r="DL110" s="43" t="s">
        <v>66</v>
      </c>
      <c r="DM110" s="44" t="s">
        <v>64</v>
      </c>
      <c r="DN110" s="44" t="s">
        <v>65</v>
      </c>
      <c r="DO110" s="58" t="s">
        <v>65</v>
      </c>
      <c r="DP110" s="43" t="s">
        <v>66</v>
      </c>
      <c r="DQ110" s="43" t="s">
        <v>66</v>
      </c>
      <c r="DR110" s="44" t="s">
        <v>65</v>
      </c>
      <c r="DS110" s="43" t="s">
        <v>66</v>
      </c>
      <c r="DT110" s="43" t="s">
        <v>66</v>
      </c>
      <c r="DU110" s="43" t="s">
        <v>66</v>
      </c>
      <c r="DV110" s="43" t="s">
        <v>66</v>
      </c>
      <c r="DW110" s="43" t="s">
        <v>66</v>
      </c>
      <c r="DX110" s="43" t="s">
        <v>66</v>
      </c>
      <c r="DY110" s="43" t="s">
        <v>66</v>
      </c>
      <c r="DZ110" s="43" t="s">
        <v>66</v>
      </c>
      <c r="EA110" s="43" t="s">
        <v>66</v>
      </c>
      <c r="EB110" s="43" t="s">
        <v>66</v>
      </c>
      <c r="EC110" s="44" t="s">
        <v>64</v>
      </c>
      <c r="ED110" s="43" t="s">
        <v>66</v>
      </c>
      <c r="EE110" s="43" t="s">
        <v>66</v>
      </c>
      <c r="EF110" s="43" t="s">
        <v>66</v>
      </c>
      <c r="EG110" s="43" t="s">
        <v>66</v>
      </c>
      <c r="EH110" s="43" t="s">
        <v>66</v>
      </c>
      <c r="EI110" s="44" t="s">
        <v>65</v>
      </c>
      <c r="EJ110" s="44" t="s">
        <v>65</v>
      </c>
      <c r="EK110" s="43" t="s">
        <v>66</v>
      </c>
      <c r="EL110" s="43" t="s">
        <v>66</v>
      </c>
      <c r="EM110" s="58" t="s">
        <v>65</v>
      </c>
      <c r="EN110" s="124" t="s">
        <v>65</v>
      </c>
      <c r="EO110" s="124" t="s">
        <v>65</v>
      </c>
      <c r="EP110" s="43" t="s">
        <v>66</v>
      </c>
      <c r="EQ110" s="43" t="s">
        <v>66</v>
      </c>
      <c r="ER110" s="43" t="s">
        <v>66</v>
      </c>
      <c r="ES110" s="43" t="s">
        <v>66</v>
      </c>
      <c r="ET110" s="43" t="s">
        <v>66</v>
      </c>
      <c r="EU110" s="43" t="s">
        <v>66</v>
      </c>
      <c r="EV110" s="43" t="s">
        <v>66</v>
      </c>
      <c r="EW110" s="43" t="s">
        <v>66</v>
      </c>
      <c r="EX110" s="43" t="s">
        <v>66</v>
      </c>
      <c r="EY110" s="43" t="s">
        <v>66</v>
      </c>
      <c r="EZ110" s="43" t="s">
        <v>66</v>
      </c>
      <c r="FA110" s="43" t="s">
        <v>66</v>
      </c>
      <c r="FB110" s="43" t="s">
        <v>66</v>
      </c>
      <c r="FC110" s="43" t="s">
        <v>66</v>
      </c>
      <c r="FD110" s="124" t="s">
        <v>65</v>
      </c>
      <c r="FE110" s="43" t="s">
        <v>66</v>
      </c>
      <c r="FF110" s="43" t="s">
        <v>66</v>
      </c>
      <c r="FH110" s="46" t="str">
        <f t="shared" si="28"/>
        <v/>
      </c>
      <c r="FI110" s="46">
        <f t="shared" si="28"/>
        <v>22090828.630769245</v>
      </c>
      <c r="FJ110" s="46">
        <f t="shared" si="28"/>
        <v>11513250</v>
      </c>
      <c r="FK110" s="46" t="str">
        <f t="shared" si="28"/>
        <v/>
      </c>
      <c r="FL110" s="46" t="str">
        <f t="shared" si="28"/>
        <v/>
      </c>
      <c r="FM110" s="46">
        <f t="shared" si="28"/>
        <v>10055500</v>
      </c>
      <c r="FN110" s="46" t="str">
        <f t="shared" si="28"/>
        <v/>
      </c>
      <c r="FO110" s="46" t="str">
        <f t="shared" si="28"/>
        <v/>
      </c>
      <c r="FP110" s="46" t="str">
        <f t="shared" si="28"/>
        <v/>
      </c>
      <c r="FQ110" s="46" t="str">
        <f t="shared" si="28"/>
        <v/>
      </c>
      <c r="FR110" s="46" t="str">
        <f t="shared" si="28"/>
        <v/>
      </c>
      <c r="FS110" s="46" t="str">
        <f t="shared" si="28"/>
        <v/>
      </c>
      <c r="FT110" s="46" t="str">
        <f t="shared" si="28"/>
        <v/>
      </c>
      <c r="FU110" s="46" t="str">
        <f t="shared" si="28"/>
        <v/>
      </c>
      <c r="FV110" s="46" t="str">
        <f t="shared" si="28"/>
        <v/>
      </c>
      <c r="FW110" s="46" t="str">
        <f t="shared" si="24"/>
        <v/>
      </c>
      <c r="FX110" s="46" t="str">
        <f t="shared" si="24"/>
        <v/>
      </c>
      <c r="FY110" s="46" t="str">
        <f t="shared" si="24"/>
        <v/>
      </c>
      <c r="FZ110" s="46" t="str">
        <f t="shared" si="24"/>
        <v/>
      </c>
      <c r="GA110" s="46" t="str">
        <f t="shared" si="26"/>
        <v/>
      </c>
      <c r="GB110" s="46" t="str">
        <f t="shared" si="26"/>
        <v/>
      </c>
      <c r="GC110" s="46" t="str">
        <f t="shared" si="26"/>
        <v/>
      </c>
      <c r="GD110" s="46" t="str">
        <f t="shared" si="26"/>
        <v/>
      </c>
      <c r="GE110" s="46" t="str">
        <f t="shared" si="26"/>
        <v/>
      </c>
      <c r="GF110" s="46" t="str">
        <f t="shared" si="26"/>
        <v/>
      </c>
      <c r="GG110" s="46" t="str">
        <f t="shared" si="26"/>
        <v/>
      </c>
      <c r="GH110" s="46" t="str">
        <f t="shared" si="26"/>
        <v/>
      </c>
      <c r="GI110" s="46" t="str">
        <f t="shared" si="26"/>
        <v/>
      </c>
      <c r="GJ110" s="46" t="str">
        <f t="shared" si="20"/>
        <v/>
      </c>
      <c r="GK110" s="46" t="str">
        <f t="shared" si="20"/>
        <v/>
      </c>
      <c r="GL110" s="46" t="str">
        <f t="shared" si="20"/>
        <v/>
      </c>
      <c r="GM110" s="46" t="str">
        <f t="shared" si="18"/>
        <v/>
      </c>
      <c r="GN110" s="46" t="str">
        <f t="shared" si="18"/>
        <v/>
      </c>
      <c r="GO110" s="46" t="str">
        <f t="shared" si="18"/>
        <v/>
      </c>
      <c r="GP110" s="46" t="str">
        <f t="shared" si="18"/>
        <v/>
      </c>
      <c r="GQ110" s="46" t="str">
        <f t="shared" si="18"/>
        <v/>
      </c>
      <c r="GR110" s="46" t="str">
        <f t="shared" si="27"/>
        <v/>
      </c>
      <c r="GS110" s="46" t="str">
        <f t="shared" si="27"/>
        <v/>
      </c>
      <c r="GT110" s="46" t="str">
        <f t="shared" si="27"/>
        <v/>
      </c>
      <c r="GU110" s="46" t="str">
        <f t="shared" si="27"/>
        <v/>
      </c>
      <c r="GV110" s="46" t="str">
        <f t="shared" si="23"/>
        <v/>
      </c>
      <c r="GW110" s="46" t="str">
        <f t="shared" si="23"/>
        <v/>
      </c>
      <c r="GX110" s="46" t="str">
        <f t="shared" si="23"/>
        <v/>
      </c>
      <c r="GY110" s="46" t="str">
        <f t="shared" si="23"/>
        <v/>
      </c>
      <c r="GZ110" s="46" t="str">
        <f t="shared" si="19"/>
        <v/>
      </c>
      <c r="HA110" s="46" t="str">
        <f t="shared" si="19"/>
        <v/>
      </c>
      <c r="HB110" s="46" t="str">
        <f t="shared" si="19"/>
        <v/>
      </c>
      <c r="HC110" s="46" t="str">
        <f t="shared" si="19"/>
        <v/>
      </c>
      <c r="HD110" s="46" t="str">
        <f t="shared" si="19"/>
        <v/>
      </c>
      <c r="HE110" s="46" t="str">
        <f t="shared" si="19"/>
        <v/>
      </c>
      <c r="HF110" s="46" t="str">
        <f t="shared" si="19"/>
        <v/>
      </c>
    </row>
    <row r="111" spans="1:215" x14ac:dyDescent="0.2">
      <c r="A111" s="33">
        <v>102</v>
      </c>
      <c r="B111" s="33" t="s">
        <v>206</v>
      </c>
      <c r="C111" s="55" t="s">
        <v>207</v>
      </c>
      <c r="D111" s="56" t="s">
        <v>212</v>
      </c>
      <c r="E111" s="33">
        <v>15</v>
      </c>
      <c r="F111" s="35">
        <v>89250000</v>
      </c>
      <c r="G111" s="51"/>
      <c r="H111" s="126">
        <v>37485000</v>
      </c>
      <c r="I111" s="126">
        <v>0</v>
      </c>
      <c r="J111" s="126">
        <v>86037000</v>
      </c>
      <c r="K111" s="126">
        <v>0</v>
      </c>
      <c r="L111" s="126">
        <v>0</v>
      </c>
      <c r="M111" s="126">
        <v>0</v>
      </c>
      <c r="N111" s="126">
        <v>0</v>
      </c>
      <c r="O111" s="126">
        <v>0</v>
      </c>
      <c r="P111" s="38">
        <v>0</v>
      </c>
      <c r="Q111" s="126">
        <v>0</v>
      </c>
      <c r="R111" s="126">
        <v>84787500</v>
      </c>
      <c r="S111" s="126">
        <v>0</v>
      </c>
      <c r="T111" s="126">
        <v>0</v>
      </c>
      <c r="U111" s="126">
        <v>0</v>
      </c>
      <c r="V111" s="126">
        <v>0</v>
      </c>
      <c r="W111" s="38">
        <v>0</v>
      </c>
      <c r="X111" s="38">
        <v>61493250</v>
      </c>
      <c r="Y111" s="38">
        <v>0</v>
      </c>
      <c r="Z111" s="126">
        <v>0</v>
      </c>
      <c r="AA111" s="126">
        <v>0</v>
      </c>
      <c r="AB111" s="126">
        <v>0</v>
      </c>
      <c r="AC111" s="126">
        <v>80847112.500000015</v>
      </c>
      <c r="AD111" s="126">
        <v>0</v>
      </c>
      <c r="AE111" s="126">
        <v>0</v>
      </c>
      <c r="AF111" s="38">
        <v>0</v>
      </c>
      <c r="AG111" s="126">
        <v>0</v>
      </c>
      <c r="AH111" s="126">
        <v>0</v>
      </c>
      <c r="AI111" s="126">
        <v>38377500</v>
      </c>
      <c r="AJ111" s="126">
        <v>92186646.299999997</v>
      </c>
      <c r="AK111" s="126">
        <v>0</v>
      </c>
      <c r="AL111" s="126">
        <v>56941500</v>
      </c>
      <c r="AM111" s="126">
        <v>0</v>
      </c>
      <c r="AN111" s="38">
        <v>87286500</v>
      </c>
      <c r="AO111" s="38">
        <v>53050200</v>
      </c>
      <c r="AP111" s="126">
        <v>0</v>
      </c>
      <c r="AQ111" s="38">
        <v>134946000</v>
      </c>
      <c r="AR111" s="38">
        <v>0</v>
      </c>
      <c r="AS111" s="38">
        <v>0</v>
      </c>
      <c r="AT111" s="38">
        <v>50797530</v>
      </c>
      <c r="AU111" s="38">
        <v>0</v>
      </c>
      <c r="AV111" s="38">
        <v>0</v>
      </c>
      <c r="AW111" s="126">
        <v>0</v>
      </c>
      <c r="AX111" s="38">
        <v>0</v>
      </c>
      <c r="AY111" s="38">
        <v>0</v>
      </c>
      <c r="AZ111" s="39">
        <v>0</v>
      </c>
      <c r="BA111" s="38">
        <v>0</v>
      </c>
      <c r="BB111" s="40">
        <v>0</v>
      </c>
      <c r="BC111" s="38">
        <v>0</v>
      </c>
      <c r="BD111" s="38">
        <v>0</v>
      </c>
      <c r="BE111" s="38">
        <v>0</v>
      </c>
      <c r="BF111" s="37">
        <v>0</v>
      </c>
      <c r="BH111" s="41" t="s">
        <v>65</v>
      </c>
      <c r="BI111" s="41" t="s">
        <v>64</v>
      </c>
      <c r="BJ111" s="41" t="s">
        <v>64</v>
      </c>
      <c r="BK111" s="41" t="s">
        <v>64</v>
      </c>
      <c r="BL111" s="41" t="s">
        <v>65</v>
      </c>
      <c r="BM111" s="41" t="s">
        <v>64</v>
      </c>
      <c r="BN111" s="41" t="s">
        <v>65</v>
      </c>
      <c r="BO111" s="41" t="s">
        <v>64</v>
      </c>
      <c r="BP111" s="41" t="s">
        <v>64</v>
      </c>
      <c r="BQ111" s="41" t="s">
        <v>64</v>
      </c>
      <c r="BR111" s="41" t="s">
        <v>64</v>
      </c>
      <c r="BS111" s="41" t="s">
        <v>65</v>
      </c>
      <c r="BT111" s="41" t="s">
        <v>64</v>
      </c>
      <c r="BU111" s="41" t="s">
        <v>64</v>
      </c>
      <c r="BV111" s="41" t="s">
        <v>64</v>
      </c>
      <c r="BW111" s="41" t="s">
        <v>64</v>
      </c>
      <c r="BX111" s="41" t="s">
        <v>64</v>
      </c>
      <c r="BY111" s="41" t="s">
        <v>64</v>
      </c>
      <c r="BZ111" s="41" t="s">
        <v>64</v>
      </c>
      <c r="CA111" s="41" t="s">
        <v>64</v>
      </c>
      <c r="CB111" s="41" t="s">
        <v>64</v>
      </c>
      <c r="CC111" s="41" t="s">
        <v>65</v>
      </c>
      <c r="CD111" s="41" t="s">
        <v>65</v>
      </c>
      <c r="CE111" s="41" t="s">
        <v>64</v>
      </c>
      <c r="CF111" s="41" t="s">
        <v>64</v>
      </c>
      <c r="CG111" s="41" t="s">
        <v>64</v>
      </c>
      <c r="CH111" s="41" t="s">
        <v>64</v>
      </c>
      <c r="CI111" s="41" t="s">
        <v>64</v>
      </c>
      <c r="CJ111" s="41" t="s">
        <v>64</v>
      </c>
      <c r="CK111" s="41" t="s">
        <v>64</v>
      </c>
      <c r="CL111" s="41" t="s">
        <v>64</v>
      </c>
      <c r="CM111" s="41" t="s">
        <v>64</v>
      </c>
      <c r="CN111" s="41" t="s">
        <v>65</v>
      </c>
      <c r="CO111" s="41" t="s">
        <v>64</v>
      </c>
      <c r="CP111" s="41" t="s">
        <v>64</v>
      </c>
      <c r="CQ111" s="41" t="s">
        <v>65</v>
      </c>
      <c r="CR111" s="41" t="s">
        <v>64</v>
      </c>
      <c r="CS111" s="41" t="s">
        <v>65</v>
      </c>
      <c r="CT111" s="41" t="s">
        <v>64</v>
      </c>
      <c r="CU111" s="41" t="s">
        <v>64</v>
      </c>
      <c r="CV111" s="41" t="s">
        <v>64</v>
      </c>
      <c r="CW111" s="41" t="s">
        <v>65</v>
      </c>
      <c r="CX111" s="41" t="s">
        <v>65</v>
      </c>
      <c r="CY111" s="41" t="s">
        <v>64</v>
      </c>
      <c r="CZ111" s="41" t="s">
        <v>64</v>
      </c>
      <c r="DA111" s="41" t="s">
        <v>64</v>
      </c>
      <c r="DB111" s="41" t="s">
        <v>65</v>
      </c>
      <c r="DC111" s="41" t="s">
        <v>65</v>
      </c>
      <c r="DD111" s="41" t="s">
        <v>64</v>
      </c>
      <c r="DE111" s="41" t="s">
        <v>65</v>
      </c>
      <c r="DF111" s="41" t="s">
        <v>64</v>
      </c>
      <c r="DG111" s="42"/>
      <c r="DH111" s="44" t="s">
        <v>64</v>
      </c>
      <c r="DI111" s="43" t="s">
        <v>66</v>
      </c>
      <c r="DJ111" s="124" t="s">
        <v>65</v>
      </c>
      <c r="DK111" s="43" t="s">
        <v>66</v>
      </c>
      <c r="DL111" s="43" t="s">
        <v>66</v>
      </c>
      <c r="DM111" s="43" t="s">
        <v>66</v>
      </c>
      <c r="DN111" s="43" t="s">
        <v>66</v>
      </c>
      <c r="DO111" s="43" t="s">
        <v>66</v>
      </c>
      <c r="DP111" s="43" t="s">
        <v>66</v>
      </c>
      <c r="DQ111" s="43" t="s">
        <v>66</v>
      </c>
      <c r="DR111" s="124" t="s">
        <v>65</v>
      </c>
      <c r="DS111" s="43" t="s">
        <v>66</v>
      </c>
      <c r="DT111" s="43" t="s">
        <v>66</v>
      </c>
      <c r="DU111" s="43" t="s">
        <v>66</v>
      </c>
      <c r="DV111" s="43" t="s">
        <v>66</v>
      </c>
      <c r="DW111" s="43" t="s">
        <v>66</v>
      </c>
      <c r="DX111" s="124" t="s">
        <v>65</v>
      </c>
      <c r="DY111" s="43" t="s">
        <v>66</v>
      </c>
      <c r="DZ111" s="43" t="s">
        <v>66</v>
      </c>
      <c r="EA111" s="43" t="s">
        <v>66</v>
      </c>
      <c r="EB111" s="43" t="s">
        <v>66</v>
      </c>
      <c r="EC111" s="124" t="s">
        <v>65</v>
      </c>
      <c r="ED111" s="43" t="s">
        <v>66</v>
      </c>
      <c r="EE111" s="43" t="s">
        <v>66</v>
      </c>
      <c r="EF111" s="43" t="s">
        <v>66</v>
      </c>
      <c r="EG111" s="43" t="s">
        <v>66</v>
      </c>
      <c r="EH111" s="43" t="s">
        <v>66</v>
      </c>
      <c r="EI111" s="124" t="s">
        <v>65</v>
      </c>
      <c r="EJ111" s="124" t="s">
        <v>65</v>
      </c>
      <c r="EK111" s="43" t="s">
        <v>66</v>
      </c>
      <c r="EL111" s="124" t="s">
        <v>64</v>
      </c>
      <c r="EM111" s="43" t="s">
        <v>66</v>
      </c>
      <c r="EN111" s="124" t="s">
        <v>65</v>
      </c>
      <c r="EO111" s="124" t="s">
        <v>65</v>
      </c>
      <c r="EP111" s="43" t="s">
        <v>66</v>
      </c>
      <c r="EQ111" s="124" t="s">
        <v>65</v>
      </c>
      <c r="ER111" s="43" t="s">
        <v>66</v>
      </c>
      <c r="ES111" s="43" t="s">
        <v>66</v>
      </c>
      <c r="ET111" s="124" t="s">
        <v>65</v>
      </c>
      <c r="EU111" s="43" t="s">
        <v>66</v>
      </c>
      <c r="EV111" s="43" t="s">
        <v>66</v>
      </c>
      <c r="EW111" s="43" t="s">
        <v>66</v>
      </c>
      <c r="EX111" s="43" t="s">
        <v>66</v>
      </c>
      <c r="EY111" s="43" t="s">
        <v>66</v>
      </c>
      <c r="EZ111" s="43" t="s">
        <v>66</v>
      </c>
      <c r="FA111" s="43" t="s">
        <v>66</v>
      </c>
      <c r="FB111" s="43" t="s">
        <v>66</v>
      </c>
      <c r="FC111" s="43" t="s">
        <v>66</v>
      </c>
      <c r="FD111" s="43" t="s">
        <v>66</v>
      </c>
      <c r="FE111" s="43" t="s">
        <v>66</v>
      </c>
      <c r="FF111" s="43" t="s">
        <v>66</v>
      </c>
      <c r="FH111" s="46" t="str">
        <f t="shared" si="28"/>
        <v/>
      </c>
      <c r="FI111" s="46" t="str">
        <f t="shared" si="28"/>
        <v/>
      </c>
      <c r="FJ111" s="46" t="str">
        <f t="shared" si="28"/>
        <v/>
      </c>
      <c r="FK111" s="46" t="str">
        <f t="shared" si="28"/>
        <v/>
      </c>
      <c r="FL111" s="46" t="str">
        <f t="shared" si="28"/>
        <v/>
      </c>
      <c r="FM111" s="46" t="str">
        <f t="shared" si="28"/>
        <v/>
      </c>
      <c r="FN111" s="46" t="str">
        <f t="shared" si="28"/>
        <v/>
      </c>
      <c r="FO111" s="46" t="str">
        <f t="shared" si="28"/>
        <v/>
      </c>
      <c r="FP111" s="46" t="str">
        <f t="shared" si="28"/>
        <v/>
      </c>
      <c r="FQ111" s="46" t="str">
        <f t="shared" si="28"/>
        <v/>
      </c>
      <c r="FR111" s="46" t="str">
        <f t="shared" si="28"/>
        <v/>
      </c>
      <c r="FS111" s="46" t="str">
        <f t="shared" si="28"/>
        <v/>
      </c>
      <c r="FT111" s="46" t="str">
        <f t="shared" si="28"/>
        <v/>
      </c>
      <c r="FU111" s="46" t="str">
        <f t="shared" si="28"/>
        <v/>
      </c>
      <c r="FV111" s="46" t="str">
        <f t="shared" si="28"/>
        <v/>
      </c>
      <c r="FW111" s="46" t="str">
        <f t="shared" si="24"/>
        <v/>
      </c>
      <c r="FX111" s="46" t="str">
        <f t="shared" si="24"/>
        <v/>
      </c>
      <c r="FY111" s="46" t="str">
        <f t="shared" si="24"/>
        <v/>
      </c>
      <c r="FZ111" s="46" t="str">
        <f t="shared" si="24"/>
        <v/>
      </c>
      <c r="GA111" s="46" t="str">
        <f t="shared" si="26"/>
        <v/>
      </c>
      <c r="GB111" s="46" t="str">
        <f t="shared" si="26"/>
        <v/>
      </c>
      <c r="GC111" s="46" t="str">
        <f t="shared" si="26"/>
        <v/>
      </c>
      <c r="GD111" s="46" t="str">
        <f t="shared" si="26"/>
        <v/>
      </c>
      <c r="GE111" s="46" t="str">
        <f t="shared" si="26"/>
        <v/>
      </c>
      <c r="GF111" s="46" t="str">
        <f t="shared" si="26"/>
        <v/>
      </c>
      <c r="GG111" s="46" t="str">
        <f t="shared" si="26"/>
        <v/>
      </c>
      <c r="GH111" s="46" t="str">
        <f t="shared" si="26"/>
        <v/>
      </c>
      <c r="GI111" s="46" t="str">
        <f t="shared" si="26"/>
        <v/>
      </c>
      <c r="GJ111" s="46" t="str">
        <f t="shared" si="20"/>
        <v/>
      </c>
      <c r="GK111" s="46" t="str">
        <f t="shared" si="20"/>
        <v/>
      </c>
      <c r="GL111" s="46">
        <f t="shared" si="20"/>
        <v>56941500</v>
      </c>
      <c r="GM111" s="46" t="str">
        <f t="shared" si="18"/>
        <v/>
      </c>
      <c r="GN111" s="46" t="str">
        <f t="shared" si="18"/>
        <v/>
      </c>
      <c r="GO111" s="46" t="str">
        <f t="shared" si="18"/>
        <v/>
      </c>
      <c r="GP111" s="46" t="str">
        <f t="shared" si="18"/>
        <v/>
      </c>
      <c r="GQ111" s="46" t="str">
        <f t="shared" si="18"/>
        <v/>
      </c>
      <c r="GR111" s="46" t="str">
        <f t="shared" si="27"/>
        <v/>
      </c>
      <c r="GS111" s="46" t="str">
        <f t="shared" si="27"/>
        <v/>
      </c>
      <c r="GT111" s="46" t="str">
        <f t="shared" si="27"/>
        <v/>
      </c>
      <c r="GU111" s="46" t="str">
        <f t="shared" si="27"/>
        <v/>
      </c>
      <c r="GV111" s="46" t="str">
        <f t="shared" si="23"/>
        <v/>
      </c>
      <c r="GW111" s="46" t="str">
        <f t="shared" si="23"/>
        <v/>
      </c>
      <c r="GX111" s="46" t="str">
        <f t="shared" si="23"/>
        <v/>
      </c>
      <c r="GY111" s="46" t="str">
        <f t="shared" si="23"/>
        <v/>
      </c>
      <c r="GZ111" s="46" t="str">
        <f t="shared" si="19"/>
        <v/>
      </c>
      <c r="HA111" s="46" t="str">
        <f t="shared" si="19"/>
        <v/>
      </c>
      <c r="HB111" s="46" t="str">
        <f t="shared" si="19"/>
        <v/>
      </c>
      <c r="HC111" s="46" t="str">
        <f t="shared" si="19"/>
        <v/>
      </c>
      <c r="HD111" s="46" t="str">
        <f t="shared" si="19"/>
        <v/>
      </c>
      <c r="HE111" s="46" t="str">
        <f t="shared" si="19"/>
        <v/>
      </c>
      <c r="HF111" s="46" t="str">
        <f t="shared" si="19"/>
        <v/>
      </c>
    </row>
    <row r="112" spans="1:215" x14ac:dyDescent="0.2">
      <c r="A112" s="33">
        <v>103</v>
      </c>
      <c r="B112" s="33" t="s">
        <v>206</v>
      </c>
      <c r="C112" s="55" t="s">
        <v>207</v>
      </c>
      <c r="D112" s="56" t="s">
        <v>213</v>
      </c>
      <c r="E112" s="33">
        <v>15</v>
      </c>
      <c r="F112" s="35">
        <v>74970000</v>
      </c>
      <c r="G112" s="51"/>
      <c r="H112" s="126">
        <v>37485000</v>
      </c>
      <c r="I112" s="126">
        <v>0</v>
      </c>
      <c r="J112" s="126">
        <v>73631250</v>
      </c>
      <c r="K112" s="126">
        <v>0</v>
      </c>
      <c r="L112" s="126">
        <v>0</v>
      </c>
      <c r="M112" s="126">
        <v>37485000</v>
      </c>
      <c r="N112" s="126">
        <v>0</v>
      </c>
      <c r="O112" s="126">
        <v>0</v>
      </c>
      <c r="P112" s="38">
        <v>0</v>
      </c>
      <c r="Q112" s="126">
        <v>0</v>
      </c>
      <c r="R112" s="126">
        <v>74077500</v>
      </c>
      <c r="S112" s="126">
        <v>0</v>
      </c>
      <c r="T112" s="126">
        <v>0</v>
      </c>
      <c r="U112" s="126">
        <v>0</v>
      </c>
      <c r="V112" s="126">
        <v>0</v>
      </c>
      <c r="W112" s="38">
        <v>0</v>
      </c>
      <c r="X112" s="38">
        <v>0</v>
      </c>
      <c r="Y112" s="38">
        <v>0</v>
      </c>
      <c r="Z112" s="126">
        <v>0</v>
      </c>
      <c r="AA112" s="126">
        <v>0</v>
      </c>
      <c r="AB112" s="126">
        <v>0</v>
      </c>
      <c r="AC112" s="126">
        <v>162510862.5</v>
      </c>
      <c r="AD112" s="126">
        <v>0</v>
      </c>
      <c r="AE112" s="126">
        <v>0</v>
      </c>
      <c r="AF112" s="38">
        <v>0</v>
      </c>
      <c r="AG112" s="126">
        <v>0</v>
      </c>
      <c r="AH112" s="126">
        <v>0</v>
      </c>
      <c r="AI112" s="126">
        <v>25882500</v>
      </c>
      <c r="AJ112" s="126">
        <v>63844237.799999997</v>
      </c>
      <c r="AK112" s="126">
        <v>0</v>
      </c>
      <c r="AL112" s="126">
        <v>133161000</v>
      </c>
      <c r="AM112" s="126">
        <v>0</v>
      </c>
      <c r="AN112" s="38">
        <v>72292500</v>
      </c>
      <c r="AO112" s="38">
        <v>55941900</v>
      </c>
      <c r="AP112" s="126">
        <v>0</v>
      </c>
      <c r="AQ112" s="38">
        <v>53907000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126">
        <v>0</v>
      </c>
      <c r="AX112" s="38">
        <v>0</v>
      </c>
      <c r="AY112" s="38">
        <v>0</v>
      </c>
      <c r="AZ112" s="39">
        <v>0</v>
      </c>
      <c r="BA112" s="38">
        <v>0</v>
      </c>
      <c r="BB112" s="40">
        <v>0</v>
      </c>
      <c r="BC112" s="38">
        <v>107100000</v>
      </c>
      <c r="BD112" s="38">
        <v>0</v>
      </c>
      <c r="BE112" s="38">
        <v>0</v>
      </c>
      <c r="BF112" s="37">
        <v>0</v>
      </c>
      <c r="BH112" s="41" t="s">
        <v>65</v>
      </c>
      <c r="BI112" s="41" t="s">
        <v>64</v>
      </c>
      <c r="BJ112" s="41" t="s">
        <v>64</v>
      </c>
      <c r="BK112" s="41" t="s">
        <v>64</v>
      </c>
      <c r="BL112" s="41" t="s">
        <v>65</v>
      </c>
      <c r="BM112" s="41" t="s">
        <v>64</v>
      </c>
      <c r="BN112" s="41" t="s">
        <v>65</v>
      </c>
      <c r="BO112" s="41" t="s">
        <v>64</v>
      </c>
      <c r="BP112" s="41" t="s">
        <v>64</v>
      </c>
      <c r="BQ112" s="41" t="s">
        <v>64</v>
      </c>
      <c r="BR112" s="41" t="s">
        <v>64</v>
      </c>
      <c r="BS112" s="41" t="s">
        <v>65</v>
      </c>
      <c r="BT112" s="41" t="s">
        <v>64</v>
      </c>
      <c r="BU112" s="41" t="s">
        <v>64</v>
      </c>
      <c r="BV112" s="41" t="s">
        <v>64</v>
      </c>
      <c r="BW112" s="41" t="s">
        <v>64</v>
      </c>
      <c r="BX112" s="41" t="s">
        <v>64</v>
      </c>
      <c r="BY112" s="41" t="s">
        <v>64</v>
      </c>
      <c r="BZ112" s="41" t="s">
        <v>64</v>
      </c>
      <c r="CA112" s="41" t="s">
        <v>64</v>
      </c>
      <c r="CB112" s="41" t="s">
        <v>64</v>
      </c>
      <c r="CC112" s="41" t="s">
        <v>65</v>
      </c>
      <c r="CD112" s="41" t="s">
        <v>65</v>
      </c>
      <c r="CE112" s="41" t="s">
        <v>64</v>
      </c>
      <c r="CF112" s="41" t="s">
        <v>64</v>
      </c>
      <c r="CG112" s="41" t="s">
        <v>64</v>
      </c>
      <c r="CH112" s="41" t="s">
        <v>64</v>
      </c>
      <c r="CI112" s="41" t="s">
        <v>64</v>
      </c>
      <c r="CJ112" s="41" t="s">
        <v>64</v>
      </c>
      <c r="CK112" s="41" t="s">
        <v>64</v>
      </c>
      <c r="CL112" s="41" t="s">
        <v>64</v>
      </c>
      <c r="CM112" s="41" t="s">
        <v>64</v>
      </c>
      <c r="CN112" s="41" t="s">
        <v>65</v>
      </c>
      <c r="CO112" s="41" t="s">
        <v>64</v>
      </c>
      <c r="CP112" s="41" t="s">
        <v>64</v>
      </c>
      <c r="CQ112" s="41" t="s">
        <v>65</v>
      </c>
      <c r="CR112" s="41" t="s">
        <v>64</v>
      </c>
      <c r="CS112" s="41" t="s">
        <v>65</v>
      </c>
      <c r="CT112" s="41" t="s">
        <v>64</v>
      </c>
      <c r="CU112" s="41" t="s">
        <v>64</v>
      </c>
      <c r="CV112" s="41" t="s">
        <v>64</v>
      </c>
      <c r="CW112" s="41" t="s">
        <v>65</v>
      </c>
      <c r="CX112" s="41" t="s">
        <v>65</v>
      </c>
      <c r="CY112" s="41" t="s">
        <v>64</v>
      </c>
      <c r="CZ112" s="41" t="s">
        <v>64</v>
      </c>
      <c r="DA112" s="41" t="s">
        <v>64</v>
      </c>
      <c r="DB112" s="41" t="s">
        <v>65</v>
      </c>
      <c r="DC112" s="41" t="s">
        <v>65</v>
      </c>
      <c r="DD112" s="41" t="s">
        <v>64</v>
      </c>
      <c r="DE112" s="41" t="s">
        <v>65</v>
      </c>
      <c r="DF112" s="41" t="s">
        <v>64</v>
      </c>
      <c r="DG112" s="42"/>
      <c r="DH112" s="44" t="s">
        <v>64</v>
      </c>
      <c r="DI112" s="43" t="s">
        <v>66</v>
      </c>
      <c r="DJ112" s="124" t="s">
        <v>65</v>
      </c>
      <c r="DK112" s="43" t="s">
        <v>66</v>
      </c>
      <c r="DL112" s="43" t="s">
        <v>66</v>
      </c>
      <c r="DM112" s="124" t="s">
        <v>65</v>
      </c>
      <c r="DN112" s="43" t="s">
        <v>66</v>
      </c>
      <c r="DO112" s="43" t="s">
        <v>66</v>
      </c>
      <c r="DP112" s="43" t="s">
        <v>66</v>
      </c>
      <c r="DQ112" s="43" t="s">
        <v>66</v>
      </c>
      <c r="DR112" s="124" t="s">
        <v>65</v>
      </c>
      <c r="DS112" s="43" t="s">
        <v>66</v>
      </c>
      <c r="DT112" s="43" t="s">
        <v>66</v>
      </c>
      <c r="DU112" s="43" t="s">
        <v>66</v>
      </c>
      <c r="DV112" s="43" t="s">
        <v>66</v>
      </c>
      <c r="DW112" s="43" t="s">
        <v>66</v>
      </c>
      <c r="DX112" s="43" t="s">
        <v>66</v>
      </c>
      <c r="DY112" s="43" t="s">
        <v>66</v>
      </c>
      <c r="DZ112" s="43" t="s">
        <v>66</v>
      </c>
      <c r="EA112" s="43" t="s">
        <v>66</v>
      </c>
      <c r="EB112" s="43" t="s">
        <v>66</v>
      </c>
      <c r="EC112" s="124" t="s">
        <v>65</v>
      </c>
      <c r="ED112" s="43" t="s">
        <v>66</v>
      </c>
      <c r="EE112" s="43" t="s">
        <v>66</v>
      </c>
      <c r="EF112" s="43" t="s">
        <v>66</v>
      </c>
      <c r="EG112" s="43" t="s">
        <v>66</v>
      </c>
      <c r="EH112" s="43" t="s">
        <v>66</v>
      </c>
      <c r="EI112" s="124" t="s">
        <v>65</v>
      </c>
      <c r="EJ112" s="124" t="s">
        <v>65</v>
      </c>
      <c r="EK112" s="43" t="s">
        <v>66</v>
      </c>
      <c r="EL112" s="44" t="s">
        <v>65</v>
      </c>
      <c r="EM112" s="43" t="s">
        <v>66</v>
      </c>
      <c r="EN112" s="124" t="s">
        <v>65</v>
      </c>
      <c r="EO112" s="124" t="s">
        <v>65</v>
      </c>
      <c r="EP112" s="43" t="s">
        <v>66</v>
      </c>
      <c r="EQ112" s="124" t="s">
        <v>65</v>
      </c>
      <c r="ER112" s="43" t="s">
        <v>66</v>
      </c>
      <c r="ES112" s="43" t="s">
        <v>66</v>
      </c>
      <c r="ET112" s="43" t="s">
        <v>66</v>
      </c>
      <c r="EU112" s="43" t="s">
        <v>66</v>
      </c>
      <c r="EV112" s="43" t="s">
        <v>66</v>
      </c>
      <c r="EW112" s="43" t="s">
        <v>66</v>
      </c>
      <c r="EX112" s="43" t="s">
        <v>66</v>
      </c>
      <c r="EY112" s="43" t="s">
        <v>66</v>
      </c>
      <c r="EZ112" s="43" t="s">
        <v>66</v>
      </c>
      <c r="FA112" s="43" t="s">
        <v>66</v>
      </c>
      <c r="FB112" s="43" t="s">
        <v>66</v>
      </c>
      <c r="FC112" s="44" t="s">
        <v>65</v>
      </c>
      <c r="FD112" s="43" t="s">
        <v>66</v>
      </c>
      <c r="FE112" s="43" t="s">
        <v>66</v>
      </c>
      <c r="FF112" s="43" t="s">
        <v>66</v>
      </c>
      <c r="FH112" s="46" t="str">
        <f t="shared" si="28"/>
        <v/>
      </c>
      <c r="FI112" s="46" t="str">
        <f t="shared" si="28"/>
        <v/>
      </c>
      <c r="FJ112" s="46" t="str">
        <f t="shared" si="28"/>
        <v/>
      </c>
      <c r="FK112" s="46" t="str">
        <f t="shared" si="28"/>
        <v/>
      </c>
      <c r="FL112" s="46" t="str">
        <f t="shared" si="28"/>
        <v/>
      </c>
      <c r="FM112" s="46" t="str">
        <f t="shared" si="28"/>
        <v/>
      </c>
      <c r="FN112" s="46" t="str">
        <f t="shared" si="28"/>
        <v/>
      </c>
      <c r="FO112" s="46" t="str">
        <f t="shared" si="28"/>
        <v/>
      </c>
      <c r="FP112" s="46" t="str">
        <f t="shared" si="28"/>
        <v/>
      </c>
      <c r="FQ112" s="46" t="str">
        <f t="shared" si="28"/>
        <v/>
      </c>
      <c r="FR112" s="46" t="str">
        <f t="shared" si="28"/>
        <v/>
      </c>
      <c r="FS112" s="46" t="str">
        <f t="shared" si="28"/>
        <v/>
      </c>
      <c r="FT112" s="46" t="str">
        <f t="shared" si="28"/>
        <v/>
      </c>
      <c r="FU112" s="46" t="str">
        <f t="shared" si="28"/>
        <v/>
      </c>
      <c r="FV112" s="46" t="str">
        <f t="shared" si="28"/>
        <v/>
      </c>
      <c r="FW112" s="46" t="str">
        <f t="shared" si="24"/>
        <v/>
      </c>
      <c r="FX112" s="46" t="str">
        <f t="shared" si="24"/>
        <v/>
      </c>
      <c r="FY112" s="46" t="str">
        <f t="shared" si="24"/>
        <v/>
      </c>
      <c r="FZ112" s="46" t="str">
        <f t="shared" si="24"/>
        <v/>
      </c>
      <c r="GA112" s="46" t="str">
        <f t="shared" si="26"/>
        <v/>
      </c>
      <c r="GB112" s="46" t="str">
        <f t="shared" si="26"/>
        <v/>
      </c>
      <c r="GC112" s="46" t="str">
        <f t="shared" si="26"/>
        <v/>
      </c>
      <c r="GD112" s="46" t="str">
        <f t="shared" si="26"/>
        <v/>
      </c>
      <c r="GE112" s="46" t="str">
        <f t="shared" si="26"/>
        <v/>
      </c>
      <c r="GF112" s="46" t="str">
        <f t="shared" si="26"/>
        <v/>
      </c>
      <c r="GG112" s="46" t="str">
        <f t="shared" si="26"/>
        <v/>
      </c>
      <c r="GH112" s="46" t="str">
        <f t="shared" si="26"/>
        <v/>
      </c>
      <c r="GI112" s="46" t="str">
        <f t="shared" si="26"/>
        <v/>
      </c>
      <c r="GJ112" s="46" t="str">
        <f t="shared" si="20"/>
        <v/>
      </c>
      <c r="GK112" s="46" t="str">
        <f t="shared" si="20"/>
        <v/>
      </c>
      <c r="GL112" s="46" t="str">
        <f t="shared" si="20"/>
        <v/>
      </c>
      <c r="GM112" s="46" t="str">
        <f t="shared" si="18"/>
        <v/>
      </c>
      <c r="GN112" s="46" t="str">
        <f t="shared" si="18"/>
        <v/>
      </c>
      <c r="GO112" s="46" t="str">
        <f t="shared" si="18"/>
        <v/>
      </c>
      <c r="GP112" s="46" t="str">
        <f t="shared" si="18"/>
        <v/>
      </c>
      <c r="GQ112" s="46" t="str">
        <f t="shared" si="18"/>
        <v/>
      </c>
      <c r="GR112" s="46" t="str">
        <f t="shared" si="27"/>
        <v/>
      </c>
      <c r="GS112" s="46" t="str">
        <f t="shared" si="27"/>
        <v/>
      </c>
      <c r="GT112" s="46" t="str">
        <f t="shared" si="27"/>
        <v/>
      </c>
      <c r="GU112" s="46" t="str">
        <f t="shared" si="27"/>
        <v/>
      </c>
      <c r="GV112" s="46" t="str">
        <f t="shared" si="23"/>
        <v/>
      </c>
      <c r="GW112" s="46" t="str">
        <f t="shared" si="23"/>
        <v/>
      </c>
      <c r="GX112" s="46" t="str">
        <f t="shared" si="23"/>
        <v/>
      </c>
      <c r="GY112" s="46" t="str">
        <f t="shared" si="23"/>
        <v/>
      </c>
      <c r="GZ112" s="46" t="str">
        <f t="shared" si="19"/>
        <v/>
      </c>
      <c r="HA112" s="46" t="str">
        <f t="shared" si="19"/>
        <v/>
      </c>
      <c r="HB112" s="46" t="str">
        <f t="shared" si="19"/>
        <v/>
      </c>
      <c r="HC112" s="46" t="str">
        <f t="shared" si="19"/>
        <v/>
      </c>
      <c r="HD112" s="46" t="str">
        <f t="shared" si="19"/>
        <v/>
      </c>
      <c r="HE112" s="46" t="str">
        <f t="shared" si="19"/>
        <v/>
      </c>
      <c r="HF112" s="46" t="str">
        <f t="shared" si="19"/>
        <v/>
      </c>
    </row>
    <row r="113" spans="1:214" x14ac:dyDescent="0.2">
      <c r="A113" s="33">
        <v>104</v>
      </c>
      <c r="B113" s="33" t="s">
        <v>206</v>
      </c>
      <c r="C113" s="55" t="s">
        <v>207</v>
      </c>
      <c r="D113" s="56" t="s">
        <v>214</v>
      </c>
      <c r="E113" s="33">
        <v>4</v>
      </c>
      <c r="F113" s="35">
        <v>16898000</v>
      </c>
      <c r="H113" s="126">
        <v>0</v>
      </c>
      <c r="I113" s="126">
        <v>0</v>
      </c>
      <c r="J113" s="126">
        <v>0</v>
      </c>
      <c r="K113" s="126">
        <v>0</v>
      </c>
      <c r="L113" s="126">
        <v>0</v>
      </c>
      <c r="M113" s="126">
        <v>11435900</v>
      </c>
      <c r="N113" s="126">
        <v>0</v>
      </c>
      <c r="O113" s="126">
        <v>0</v>
      </c>
      <c r="P113" s="38">
        <v>0</v>
      </c>
      <c r="Q113" s="126">
        <v>0</v>
      </c>
      <c r="R113" s="126">
        <v>0</v>
      </c>
      <c r="S113" s="126">
        <v>0</v>
      </c>
      <c r="T113" s="126">
        <v>0</v>
      </c>
      <c r="U113" s="126">
        <v>0</v>
      </c>
      <c r="V113" s="126">
        <v>0</v>
      </c>
      <c r="W113" s="38">
        <v>0</v>
      </c>
      <c r="X113" s="38">
        <v>0</v>
      </c>
      <c r="Y113" s="38">
        <v>0</v>
      </c>
      <c r="Z113" s="126">
        <v>0</v>
      </c>
      <c r="AA113" s="126">
        <v>0</v>
      </c>
      <c r="AB113" s="126">
        <v>0</v>
      </c>
      <c r="AC113" s="126">
        <v>0</v>
      </c>
      <c r="AD113" s="126">
        <v>0</v>
      </c>
      <c r="AE113" s="126">
        <v>0</v>
      </c>
      <c r="AF113" s="38">
        <v>0</v>
      </c>
      <c r="AG113" s="126">
        <v>0</v>
      </c>
      <c r="AH113" s="126">
        <v>0</v>
      </c>
      <c r="AI113" s="126">
        <v>0</v>
      </c>
      <c r="AJ113" s="126">
        <v>0</v>
      </c>
      <c r="AK113" s="126">
        <v>0</v>
      </c>
      <c r="AL113" s="126">
        <v>0</v>
      </c>
      <c r="AM113" s="126">
        <v>0</v>
      </c>
      <c r="AN113" s="38">
        <v>0</v>
      </c>
      <c r="AO113" s="38">
        <v>0</v>
      </c>
      <c r="AP113" s="126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126">
        <v>0</v>
      </c>
      <c r="AX113" s="38">
        <v>0</v>
      </c>
      <c r="AY113" s="38">
        <v>0</v>
      </c>
      <c r="AZ113" s="39">
        <v>0</v>
      </c>
      <c r="BA113" s="38">
        <v>0</v>
      </c>
      <c r="BB113" s="40">
        <v>0</v>
      </c>
      <c r="BC113" s="38">
        <v>0</v>
      </c>
      <c r="BD113" s="38">
        <v>5431636</v>
      </c>
      <c r="BE113" s="38">
        <v>0</v>
      </c>
      <c r="BF113" s="37">
        <v>0</v>
      </c>
      <c r="BH113" s="41" t="s">
        <v>65</v>
      </c>
      <c r="BI113" s="41" t="s">
        <v>64</v>
      </c>
      <c r="BJ113" s="41" t="s">
        <v>64</v>
      </c>
      <c r="BK113" s="41" t="s">
        <v>64</v>
      </c>
      <c r="BL113" s="41" t="s">
        <v>65</v>
      </c>
      <c r="BM113" s="41" t="s">
        <v>64</v>
      </c>
      <c r="BN113" s="41" t="s">
        <v>65</v>
      </c>
      <c r="BO113" s="41" t="s">
        <v>64</v>
      </c>
      <c r="BP113" s="41" t="s">
        <v>64</v>
      </c>
      <c r="BQ113" s="41" t="s">
        <v>64</v>
      </c>
      <c r="BR113" s="41" t="s">
        <v>64</v>
      </c>
      <c r="BS113" s="41" t="s">
        <v>65</v>
      </c>
      <c r="BT113" s="41" t="s">
        <v>64</v>
      </c>
      <c r="BU113" s="41" t="s">
        <v>64</v>
      </c>
      <c r="BV113" s="41" t="s">
        <v>64</v>
      </c>
      <c r="BW113" s="41" t="s">
        <v>64</v>
      </c>
      <c r="BX113" s="41" t="s">
        <v>64</v>
      </c>
      <c r="BY113" s="41" t="s">
        <v>64</v>
      </c>
      <c r="BZ113" s="41" t="s">
        <v>64</v>
      </c>
      <c r="CA113" s="41" t="s">
        <v>64</v>
      </c>
      <c r="CB113" s="41" t="s">
        <v>64</v>
      </c>
      <c r="CC113" s="41" t="s">
        <v>65</v>
      </c>
      <c r="CD113" s="41" t="s">
        <v>65</v>
      </c>
      <c r="CE113" s="41" t="s">
        <v>64</v>
      </c>
      <c r="CF113" s="41" t="s">
        <v>64</v>
      </c>
      <c r="CG113" s="41" t="s">
        <v>64</v>
      </c>
      <c r="CH113" s="41" t="s">
        <v>64</v>
      </c>
      <c r="CI113" s="41" t="s">
        <v>64</v>
      </c>
      <c r="CJ113" s="41" t="s">
        <v>64</v>
      </c>
      <c r="CK113" s="41" t="s">
        <v>64</v>
      </c>
      <c r="CL113" s="41" t="s">
        <v>64</v>
      </c>
      <c r="CM113" s="41" t="s">
        <v>64</v>
      </c>
      <c r="CN113" s="41" t="s">
        <v>65</v>
      </c>
      <c r="CO113" s="41" t="s">
        <v>64</v>
      </c>
      <c r="CP113" s="41" t="s">
        <v>64</v>
      </c>
      <c r="CQ113" s="41" t="s">
        <v>65</v>
      </c>
      <c r="CR113" s="41" t="s">
        <v>64</v>
      </c>
      <c r="CS113" s="41" t="s">
        <v>65</v>
      </c>
      <c r="CT113" s="41" t="s">
        <v>64</v>
      </c>
      <c r="CU113" s="41" t="s">
        <v>64</v>
      </c>
      <c r="CV113" s="41" t="s">
        <v>64</v>
      </c>
      <c r="CW113" s="41" t="s">
        <v>65</v>
      </c>
      <c r="CX113" s="41" t="s">
        <v>65</v>
      </c>
      <c r="CY113" s="41" t="s">
        <v>64</v>
      </c>
      <c r="CZ113" s="41" t="s">
        <v>64</v>
      </c>
      <c r="DA113" s="41" t="s">
        <v>64</v>
      </c>
      <c r="DB113" s="41" t="s">
        <v>65</v>
      </c>
      <c r="DC113" s="41" t="s">
        <v>65</v>
      </c>
      <c r="DD113" s="41" t="s">
        <v>64</v>
      </c>
      <c r="DE113" s="41" t="s">
        <v>65</v>
      </c>
      <c r="DF113" s="41" t="s">
        <v>64</v>
      </c>
      <c r="DG113" s="42"/>
      <c r="DH113" s="43" t="s">
        <v>66</v>
      </c>
      <c r="DI113" s="43" t="s">
        <v>66</v>
      </c>
      <c r="DJ113" s="43" t="s">
        <v>66</v>
      </c>
      <c r="DK113" s="43" t="s">
        <v>66</v>
      </c>
      <c r="DL113" s="43" t="s">
        <v>66</v>
      </c>
      <c r="DM113" s="58" t="s">
        <v>65</v>
      </c>
      <c r="DN113" s="43" t="s">
        <v>66</v>
      </c>
      <c r="DO113" s="43" t="s">
        <v>66</v>
      </c>
      <c r="DP113" s="43" t="s">
        <v>66</v>
      </c>
      <c r="DQ113" s="43" t="s">
        <v>66</v>
      </c>
      <c r="DR113" s="43" t="s">
        <v>66</v>
      </c>
      <c r="DS113" s="43" t="s">
        <v>66</v>
      </c>
      <c r="DT113" s="43" t="s">
        <v>66</v>
      </c>
      <c r="DU113" s="43" t="s">
        <v>66</v>
      </c>
      <c r="DV113" s="43" t="s">
        <v>66</v>
      </c>
      <c r="DW113" s="43" t="s">
        <v>66</v>
      </c>
      <c r="DX113" s="43" t="s">
        <v>66</v>
      </c>
      <c r="DY113" s="43" t="s">
        <v>66</v>
      </c>
      <c r="DZ113" s="43" t="s">
        <v>66</v>
      </c>
      <c r="EA113" s="43" t="s">
        <v>66</v>
      </c>
      <c r="EB113" s="43" t="s">
        <v>66</v>
      </c>
      <c r="EC113" s="43" t="s">
        <v>66</v>
      </c>
      <c r="ED113" s="43" t="s">
        <v>66</v>
      </c>
      <c r="EE113" s="43" t="s">
        <v>66</v>
      </c>
      <c r="EF113" s="43" t="s">
        <v>66</v>
      </c>
      <c r="EG113" s="43" t="s">
        <v>66</v>
      </c>
      <c r="EH113" s="43" t="s">
        <v>66</v>
      </c>
      <c r="EI113" s="43" t="s">
        <v>66</v>
      </c>
      <c r="EJ113" s="43" t="s">
        <v>66</v>
      </c>
      <c r="EK113" s="43" t="s">
        <v>66</v>
      </c>
      <c r="EL113" s="43" t="s">
        <v>66</v>
      </c>
      <c r="EM113" s="43" t="s">
        <v>66</v>
      </c>
      <c r="EN113" s="43" t="s">
        <v>66</v>
      </c>
      <c r="EO113" s="43" t="s">
        <v>66</v>
      </c>
      <c r="EP113" s="43" t="s">
        <v>66</v>
      </c>
      <c r="EQ113" s="43" t="s">
        <v>66</v>
      </c>
      <c r="ER113" s="43" t="s">
        <v>66</v>
      </c>
      <c r="ES113" s="43" t="s">
        <v>66</v>
      </c>
      <c r="ET113" s="43" t="s">
        <v>66</v>
      </c>
      <c r="EU113" s="43" t="s">
        <v>66</v>
      </c>
      <c r="EV113" s="43" t="s">
        <v>66</v>
      </c>
      <c r="EW113" s="43" t="s">
        <v>66</v>
      </c>
      <c r="EX113" s="43" t="s">
        <v>66</v>
      </c>
      <c r="EY113" s="43" t="s">
        <v>66</v>
      </c>
      <c r="EZ113" s="43" t="s">
        <v>66</v>
      </c>
      <c r="FA113" s="43" t="s">
        <v>66</v>
      </c>
      <c r="FB113" s="43" t="s">
        <v>66</v>
      </c>
      <c r="FC113" s="43" t="s">
        <v>66</v>
      </c>
      <c r="FD113" s="44" t="s">
        <v>64</v>
      </c>
      <c r="FE113" s="43" t="s">
        <v>66</v>
      </c>
      <c r="FF113" s="43" t="s">
        <v>66</v>
      </c>
      <c r="FH113" s="46" t="str">
        <f t="shared" si="28"/>
        <v/>
      </c>
      <c r="FI113" s="46" t="str">
        <f t="shared" si="28"/>
        <v/>
      </c>
      <c r="FJ113" s="46" t="str">
        <f t="shared" si="28"/>
        <v/>
      </c>
      <c r="FK113" s="46" t="str">
        <f t="shared" si="28"/>
        <v/>
      </c>
      <c r="FL113" s="46" t="str">
        <f t="shared" si="28"/>
        <v/>
      </c>
      <c r="FM113" s="46" t="str">
        <f t="shared" si="28"/>
        <v/>
      </c>
      <c r="FN113" s="46" t="str">
        <f t="shared" si="28"/>
        <v/>
      </c>
      <c r="FO113" s="46" t="str">
        <f t="shared" si="28"/>
        <v/>
      </c>
      <c r="FP113" s="46" t="str">
        <f t="shared" si="28"/>
        <v/>
      </c>
      <c r="FQ113" s="46" t="str">
        <f t="shared" si="28"/>
        <v/>
      </c>
      <c r="FR113" s="46" t="str">
        <f t="shared" si="28"/>
        <v/>
      </c>
      <c r="FS113" s="46" t="str">
        <f t="shared" si="28"/>
        <v/>
      </c>
      <c r="FT113" s="46" t="str">
        <f t="shared" si="28"/>
        <v/>
      </c>
      <c r="FU113" s="46" t="str">
        <f t="shared" si="28"/>
        <v/>
      </c>
      <c r="FV113" s="46" t="str">
        <f t="shared" si="28"/>
        <v/>
      </c>
      <c r="FW113" s="46" t="str">
        <f t="shared" si="24"/>
        <v/>
      </c>
      <c r="FX113" s="46" t="str">
        <f t="shared" si="24"/>
        <v/>
      </c>
      <c r="FY113" s="46" t="str">
        <f t="shared" si="24"/>
        <v/>
      </c>
      <c r="FZ113" s="46" t="str">
        <f t="shared" si="24"/>
        <v/>
      </c>
      <c r="GA113" s="46" t="str">
        <f t="shared" si="26"/>
        <v/>
      </c>
      <c r="GB113" s="46" t="str">
        <f t="shared" si="26"/>
        <v/>
      </c>
      <c r="GC113" s="46" t="str">
        <f t="shared" si="26"/>
        <v/>
      </c>
      <c r="GD113" s="46" t="str">
        <f t="shared" si="26"/>
        <v/>
      </c>
      <c r="GE113" s="46" t="str">
        <f t="shared" si="26"/>
        <v/>
      </c>
      <c r="GF113" s="46" t="str">
        <f t="shared" si="26"/>
        <v/>
      </c>
      <c r="GG113" s="46" t="str">
        <f t="shared" si="26"/>
        <v/>
      </c>
      <c r="GH113" s="46" t="str">
        <f t="shared" si="26"/>
        <v/>
      </c>
      <c r="GI113" s="46" t="str">
        <f t="shared" si="26"/>
        <v/>
      </c>
      <c r="GJ113" s="46" t="str">
        <f t="shared" si="20"/>
        <v/>
      </c>
      <c r="GK113" s="46" t="str">
        <f t="shared" si="20"/>
        <v/>
      </c>
      <c r="GL113" s="46" t="str">
        <f t="shared" si="20"/>
        <v/>
      </c>
      <c r="GM113" s="46" t="str">
        <f t="shared" si="18"/>
        <v/>
      </c>
      <c r="GN113" s="46" t="str">
        <f t="shared" si="18"/>
        <v/>
      </c>
      <c r="GO113" s="46" t="str">
        <f t="shared" si="18"/>
        <v/>
      </c>
      <c r="GP113" s="46" t="str">
        <f t="shared" si="18"/>
        <v/>
      </c>
      <c r="GQ113" s="46" t="str">
        <f t="shared" si="18"/>
        <v/>
      </c>
      <c r="GR113" s="46" t="str">
        <f t="shared" si="27"/>
        <v/>
      </c>
      <c r="GS113" s="46" t="str">
        <f t="shared" si="27"/>
        <v/>
      </c>
      <c r="GT113" s="46" t="str">
        <f t="shared" si="27"/>
        <v/>
      </c>
      <c r="GU113" s="46" t="str">
        <f t="shared" si="27"/>
        <v/>
      </c>
      <c r="GV113" s="46" t="str">
        <f t="shared" si="23"/>
        <v/>
      </c>
      <c r="GW113" s="46" t="str">
        <f t="shared" si="23"/>
        <v/>
      </c>
      <c r="GX113" s="46" t="str">
        <f t="shared" si="23"/>
        <v/>
      </c>
      <c r="GY113" s="46" t="str">
        <f t="shared" si="23"/>
        <v/>
      </c>
      <c r="GZ113" s="46" t="str">
        <f t="shared" si="19"/>
        <v/>
      </c>
      <c r="HA113" s="46" t="str">
        <f t="shared" si="19"/>
        <v/>
      </c>
      <c r="HB113" s="46" t="str">
        <f t="shared" si="19"/>
        <v/>
      </c>
      <c r="HC113" s="46" t="str">
        <f t="shared" si="19"/>
        <v/>
      </c>
      <c r="HD113" s="46">
        <f t="shared" si="19"/>
        <v>5431636</v>
      </c>
      <c r="HE113" s="46" t="str">
        <f t="shared" si="19"/>
        <v/>
      </c>
      <c r="HF113" s="46" t="str">
        <f t="shared" si="19"/>
        <v/>
      </c>
    </row>
    <row r="114" spans="1:214" x14ac:dyDescent="0.2">
      <c r="A114" s="33">
        <v>105</v>
      </c>
      <c r="B114" s="33" t="s">
        <v>206</v>
      </c>
      <c r="C114" s="55" t="s">
        <v>207</v>
      </c>
      <c r="D114" s="56" t="s">
        <v>215</v>
      </c>
      <c r="E114" s="33">
        <v>4</v>
      </c>
      <c r="F114" s="35">
        <v>13855231.879999999</v>
      </c>
      <c r="H114" s="126">
        <v>13037640</v>
      </c>
      <c r="I114" s="126">
        <v>0</v>
      </c>
      <c r="J114" s="126">
        <v>13423200</v>
      </c>
      <c r="K114" s="126">
        <v>0</v>
      </c>
      <c r="L114" s="126">
        <v>17193120</v>
      </c>
      <c r="M114" s="126">
        <v>0</v>
      </c>
      <c r="N114" s="126">
        <v>37518320</v>
      </c>
      <c r="O114" s="126">
        <v>16744066.359999999</v>
      </c>
      <c r="P114" s="38">
        <v>0</v>
      </c>
      <c r="Q114" s="126">
        <v>0</v>
      </c>
      <c r="R114" s="126">
        <v>11424000</v>
      </c>
      <c r="S114" s="126">
        <v>0</v>
      </c>
      <c r="T114" s="126">
        <v>0</v>
      </c>
      <c r="U114" s="126">
        <v>0</v>
      </c>
      <c r="V114" s="126">
        <v>0</v>
      </c>
      <c r="W114" s="38">
        <v>20788348</v>
      </c>
      <c r="X114" s="38">
        <v>0</v>
      </c>
      <c r="Y114" s="38">
        <v>0</v>
      </c>
      <c r="Z114" s="126">
        <v>0</v>
      </c>
      <c r="AA114" s="126">
        <v>0</v>
      </c>
      <c r="AB114" s="126">
        <v>0</v>
      </c>
      <c r="AC114" s="126">
        <v>29543178</v>
      </c>
      <c r="AD114" s="126">
        <v>0</v>
      </c>
      <c r="AE114" s="126">
        <v>0</v>
      </c>
      <c r="AF114" s="38">
        <v>0</v>
      </c>
      <c r="AG114" s="126">
        <v>0</v>
      </c>
      <c r="AH114" s="126">
        <v>0</v>
      </c>
      <c r="AI114" s="126">
        <v>0</v>
      </c>
      <c r="AJ114" s="126">
        <v>0</v>
      </c>
      <c r="AK114" s="126">
        <v>0</v>
      </c>
      <c r="AL114" s="126">
        <v>25539494.399999999</v>
      </c>
      <c r="AM114" s="126">
        <v>33872160</v>
      </c>
      <c r="AN114" s="38">
        <v>0</v>
      </c>
      <c r="AO114" s="38">
        <v>33910240</v>
      </c>
      <c r="AP114" s="126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126">
        <v>21681800</v>
      </c>
      <c r="AX114" s="38">
        <v>0</v>
      </c>
      <c r="AY114" s="38">
        <v>0</v>
      </c>
      <c r="AZ114" s="39">
        <v>0</v>
      </c>
      <c r="BA114" s="38">
        <v>0</v>
      </c>
      <c r="BB114" s="40">
        <v>0</v>
      </c>
      <c r="BC114" s="38">
        <v>0</v>
      </c>
      <c r="BD114" s="38">
        <v>3984120</v>
      </c>
      <c r="BE114" s="38">
        <v>0</v>
      </c>
      <c r="BF114" s="37">
        <v>0</v>
      </c>
      <c r="BH114" s="41" t="s">
        <v>65</v>
      </c>
      <c r="BI114" s="41" t="s">
        <v>64</v>
      </c>
      <c r="BJ114" s="41" t="s">
        <v>64</v>
      </c>
      <c r="BK114" s="41" t="s">
        <v>64</v>
      </c>
      <c r="BL114" s="41" t="s">
        <v>65</v>
      </c>
      <c r="BM114" s="41" t="s">
        <v>64</v>
      </c>
      <c r="BN114" s="41" t="s">
        <v>65</v>
      </c>
      <c r="BO114" s="41" t="s">
        <v>64</v>
      </c>
      <c r="BP114" s="41" t="s">
        <v>64</v>
      </c>
      <c r="BQ114" s="41" t="s">
        <v>64</v>
      </c>
      <c r="BR114" s="41" t="s">
        <v>64</v>
      </c>
      <c r="BS114" s="41" t="s">
        <v>65</v>
      </c>
      <c r="BT114" s="41" t="s">
        <v>64</v>
      </c>
      <c r="BU114" s="41" t="s">
        <v>64</v>
      </c>
      <c r="BV114" s="41" t="s">
        <v>64</v>
      </c>
      <c r="BW114" s="41" t="s">
        <v>64</v>
      </c>
      <c r="BX114" s="41" t="s">
        <v>64</v>
      </c>
      <c r="BY114" s="41" t="s">
        <v>64</v>
      </c>
      <c r="BZ114" s="41" t="s">
        <v>64</v>
      </c>
      <c r="CA114" s="41" t="s">
        <v>64</v>
      </c>
      <c r="CB114" s="41" t="s">
        <v>64</v>
      </c>
      <c r="CC114" s="41" t="s">
        <v>65</v>
      </c>
      <c r="CD114" s="41" t="s">
        <v>65</v>
      </c>
      <c r="CE114" s="41" t="s">
        <v>64</v>
      </c>
      <c r="CF114" s="41" t="s">
        <v>64</v>
      </c>
      <c r="CG114" s="41" t="s">
        <v>64</v>
      </c>
      <c r="CH114" s="41" t="s">
        <v>64</v>
      </c>
      <c r="CI114" s="41" t="s">
        <v>64</v>
      </c>
      <c r="CJ114" s="41" t="s">
        <v>64</v>
      </c>
      <c r="CK114" s="41" t="s">
        <v>64</v>
      </c>
      <c r="CL114" s="41" t="s">
        <v>64</v>
      </c>
      <c r="CM114" s="41" t="s">
        <v>64</v>
      </c>
      <c r="CN114" s="41" t="s">
        <v>65</v>
      </c>
      <c r="CO114" s="41" t="s">
        <v>64</v>
      </c>
      <c r="CP114" s="41" t="s">
        <v>64</v>
      </c>
      <c r="CQ114" s="41" t="s">
        <v>65</v>
      </c>
      <c r="CR114" s="41" t="s">
        <v>64</v>
      </c>
      <c r="CS114" s="41" t="s">
        <v>65</v>
      </c>
      <c r="CT114" s="41" t="s">
        <v>64</v>
      </c>
      <c r="CU114" s="41" t="s">
        <v>64</v>
      </c>
      <c r="CV114" s="41" t="s">
        <v>64</v>
      </c>
      <c r="CW114" s="41" t="s">
        <v>65</v>
      </c>
      <c r="CX114" s="41" t="s">
        <v>65</v>
      </c>
      <c r="CY114" s="41" t="s">
        <v>64</v>
      </c>
      <c r="CZ114" s="41" t="s">
        <v>64</v>
      </c>
      <c r="DA114" s="41" t="s">
        <v>64</v>
      </c>
      <c r="DB114" s="41" t="s">
        <v>65</v>
      </c>
      <c r="DC114" s="41" t="s">
        <v>65</v>
      </c>
      <c r="DD114" s="41" t="s">
        <v>64</v>
      </c>
      <c r="DE114" s="41" t="s">
        <v>65</v>
      </c>
      <c r="DF114" s="41" t="s">
        <v>64</v>
      </c>
      <c r="DG114" s="42"/>
      <c r="DH114" s="44" t="s">
        <v>64</v>
      </c>
      <c r="DI114" s="43" t="s">
        <v>66</v>
      </c>
      <c r="DJ114" s="124" t="s">
        <v>64</v>
      </c>
      <c r="DK114" s="43" t="s">
        <v>66</v>
      </c>
      <c r="DL114" s="44" t="s">
        <v>65</v>
      </c>
      <c r="DM114" s="43" t="s">
        <v>66</v>
      </c>
      <c r="DN114" s="44" t="s">
        <v>65</v>
      </c>
      <c r="DO114" s="44" t="s">
        <v>64</v>
      </c>
      <c r="DP114" s="43" t="s">
        <v>66</v>
      </c>
      <c r="DQ114" s="43" t="s">
        <v>66</v>
      </c>
      <c r="DR114" s="44" t="s">
        <v>65</v>
      </c>
      <c r="DS114" s="43" t="s">
        <v>66</v>
      </c>
      <c r="DT114" s="43" t="s">
        <v>66</v>
      </c>
      <c r="DU114" s="43" t="s">
        <v>66</v>
      </c>
      <c r="DV114" s="43" t="s">
        <v>66</v>
      </c>
      <c r="DW114" s="44" t="s">
        <v>65</v>
      </c>
      <c r="DX114" s="43" t="s">
        <v>66</v>
      </c>
      <c r="DY114" s="43" t="s">
        <v>66</v>
      </c>
      <c r="DZ114" s="43" t="s">
        <v>66</v>
      </c>
      <c r="EA114" s="43" t="s">
        <v>66</v>
      </c>
      <c r="EB114" s="43" t="s">
        <v>66</v>
      </c>
      <c r="EC114" s="44" t="s">
        <v>64</v>
      </c>
      <c r="ED114" s="43" t="s">
        <v>66</v>
      </c>
      <c r="EE114" s="43" t="s">
        <v>66</v>
      </c>
      <c r="EF114" s="43" t="s">
        <v>66</v>
      </c>
      <c r="EG114" s="43" t="s">
        <v>66</v>
      </c>
      <c r="EH114" s="43" t="s">
        <v>66</v>
      </c>
      <c r="EI114" s="43" t="s">
        <v>66</v>
      </c>
      <c r="EJ114" s="43" t="s">
        <v>66</v>
      </c>
      <c r="EK114" s="43" t="s">
        <v>66</v>
      </c>
      <c r="EL114" s="44" t="s">
        <v>65</v>
      </c>
      <c r="EM114" s="44" t="s">
        <v>64</v>
      </c>
      <c r="EN114" s="43" t="s">
        <v>66</v>
      </c>
      <c r="EO114" s="124" t="s">
        <v>65</v>
      </c>
      <c r="EP114" s="43" t="s">
        <v>66</v>
      </c>
      <c r="EQ114" s="43" t="s">
        <v>66</v>
      </c>
      <c r="ER114" s="43" t="s">
        <v>66</v>
      </c>
      <c r="ES114" s="43" t="s">
        <v>66</v>
      </c>
      <c r="ET114" s="43" t="s">
        <v>66</v>
      </c>
      <c r="EU114" s="43" t="s">
        <v>66</v>
      </c>
      <c r="EV114" s="43" t="s">
        <v>66</v>
      </c>
      <c r="EW114" s="124" t="s">
        <v>65</v>
      </c>
      <c r="EX114" s="43" t="s">
        <v>66</v>
      </c>
      <c r="EY114" s="43" t="s">
        <v>66</v>
      </c>
      <c r="EZ114" s="43" t="s">
        <v>66</v>
      </c>
      <c r="FA114" s="43" t="s">
        <v>66</v>
      </c>
      <c r="FB114" s="43" t="s">
        <v>66</v>
      </c>
      <c r="FC114" s="43" t="s">
        <v>66</v>
      </c>
      <c r="FD114" s="44" t="s">
        <v>65</v>
      </c>
      <c r="FE114" s="43" t="s">
        <v>66</v>
      </c>
      <c r="FF114" s="43" t="s">
        <v>66</v>
      </c>
      <c r="FH114" s="46" t="str">
        <f t="shared" si="28"/>
        <v/>
      </c>
      <c r="FI114" s="46" t="str">
        <f t="shared" si="28"/>
        <v/>
      </c>
      <c r="FJ114" s="46">
        <f t="shared" si="28"/>
        <v>13423200</v>
      </c>
      <c r="FK114" s="46" t="str">
        <f t="shared" si="28"/>
        <v/>
      </c>
      <c r="FL114" s="46" t="str">
        <f t="shared" si="28"/>
        <v/>
      </c>
      <c r="FM114" s="46" t="str">
        <f t="shared" si="28"/>
        <v/>
      </c>
      <c r="FN114" s="46" t="str">
        <f t="shared" si="28"/>
        <v/>
      </c>
      <c r="FO114" s="46">
        <f t="shared" si="28"/>
        <v>16744066.359999999</v>
      </c>
      <c r="FP114" s="46" t="str">
        <f t="shared" si="28"/>
        <v/>
      </c>
      <c r="FQ114" s="46" t="str">
        <f t="shared" si="28"/>
        <v/>
      </c>
      <c r="FR114" s="46" t="str">
        <f t="shared" si="28"/>
        <v/>
      </c>
      <c r="FS114" s="46" t="str">
        <f t="shared" si="28"/>
        <v/>
      </c>
      <c r="FT114" s="46" t="str">
        <f t="shared" si="28"/>
        <v/>
      </c>
      <c r="FU114" s="46" t="str">
        <f t="shared" si="28"/>
        <v/>
      </c>
      <c r="FV114" s="46" t="str">
        <f t="shared" si="28"/>
        <v/>
      </c>
      <c r="FW114" s="46" t="str">
        <f t="shared" si="24"/>
        <v/>
      </c>
      <c r="FX114" s="46" t="str">
        <f t="shared" si="24"/>
        <v/>
      </c>
      <c r="FY114" s="46" t="str">
        <f t="shared" si="24"/>
        <v/>
      </c>
      <c r="FZ114" s="46" t="str">
        <f t="shared" si="24"/>
        <v/>
      </c>
      <c r="GA114" s="46" t="str">
        <f t="shared" si="26"/>
        <v/>
      </c>
      <c r="GB114" s="46" t="str">
        <f t="shared" si="26"/>
        <v/>
      </c>
      <c r="GC114" s="46" t="str">
        <f t="shared" si="26"/>
        <v/>
      </c>
      <c r="GD114" s="46" t="str">
        <f t="shared" si="26"/>
        <v/>
      </c>
      <c r="GE114" s="46" t="str">
        <f t="shared" si="26"/>
        <v/>
      </c>
      <c r="GF114" s="46" t="str">
        <f t="shared" si="26"/>
        <v/>
      </c>
      <c r="GG114" s="46" t="str">
        <f t="shared" si="26"/>
        <v/>
      </c>
      <c r="GH114" s="46" t="str">
        <f t="shared" si="26"/>
        <v/>
      </c>
      <c r="GI114" s="46" t="str">
        <f t="shared" si="26"/>
        <v/>
      </c>
      <c r="GJ114" s="46" t="str">
        <f t="shared" si="20"/>
        <v/>
      </c>
      <c r="GK114" s="46" t="str">
        <f t="shared" si="20"/>
        <v/>
      </c>
      <c r="GL114" s="46" t="str">
        <f t="shared" si="20"/>
        <v/>
      </c>
      <c r="GM114" s="46">
        <f t="shared" si="18"/>
        <v>33872160</v>
      </c>
      <c r="GN114" s="46" t="str">
        <f t="shared" si="18"/>
        <v/>
      </c>
      <c r="GO114" s="46" t="str">
        <f t="shared" si="18"/>
        <v/>
      </c>
      <c r="GP114" s="46" t="str">
        <f t="shared" si="18"/>
        <v/>
      </c>
      <c r="GQ114" s="46" t="str">
        <f t="shared" si="18"/>
        <v/>
      </c>
      <c r="GR114" s="46" t="str">
        <f t="shared" si="27"/>
        <v/>
      </c>
      <c r="GS114" s="46" t="str">
        <f t="shared" si="27"/>
        <v/>
      </c>
      <c r="GT114" s="46" t="str">
        <f t="shared" si="27"/>
        <v/>
      </c>
      <c r="GU114" s="46" t="str">
        <f t="shared" si="27"/>
        <v/>
      </c>
      <c r="GV114" s="46" t="str">
        <f t="shared" si="23"/>
        <v/>
      </c>
      <c r="GW114" s="46" t="str">
        <f t="shared" si="23"/>
        <v/>
      </c>
      <c r="GX114" s="46" t="str">
        <f t="shared" si="23"/>
        <v/>
      </c>
      <c r="GY114" s="46" t="str">
        <f t="shared" si="23"/>
        <v/>
      </c>
      <c r="GZ114" s="46" t="str">
        <f t="shared" si="19"/>
        <v/>
      </c>
      <c r="HA114" s="46" t="str">
        <f t="shared" si="19"/>
        <v/>
      </c>
      <c r="HB114" s="46" t="str">
        <f t="shared" si="19"/>
        <v/>
      </c>
      <c r="HC114" s="46" t="str">
        <f t="shared" si="19"/>
        <v/>
      </c>
      <c r="HD114" s="46" t="str">
        <f t="shared" si="19"/>
        <v/>
      </c>
      <c r="HE114" s="46" t="str">
        <f t="shared" si="19"/>
        <v/>
      </c>
      <c r="HF114" s="46" t="str">
        <f t="shared" ref="HF114:HF177" si="29">IF(DF114="NO CUMPLE","",IF(FF114="NO CUMPLE","",IF(FF114="NC","",IF(FF114="CUMPLE",BF114))))</f>
        <v/>
      </c>
    </row>
    <row r="115" spans="1:214" x14ac:dyDescent="0.2">
      <c r="A115" s="33">
        <v>106</v>
      </c>
      <c r="B115" s="33" t="s">
        <v>206</v>
      </c>
      <c r="C115" s="55" t="s">
        <v>216</v>
      </c>
      <c r="D115" s="56" t="s">
        <v>217</v>
      </c>
      <c r="E115" s="33">
        <v>1</v>
      </c>
      <c r="F115" s="35">
        <v>28435883</v>
      </c>
      <c r="H115" s="126">
        <v>0</v>
      </c>
      <c r="I115" s="126">
        <v>20551300</v>
      </c>
      <c r="J115" s="126">
        <v>28232750</v>
      </c>
      <c r="K115" s="126">
        <v>0</v>
      </c>
      <c r="L115" s="126">
        <v>0</v>
      </c>
      <c r="M115" s="126">
        <v>0</v>
      </c>
      <c r="N115" s="126">
        <v>0</v>
      </c>
      <c r="O115" s="126">
        <v>0</v>
      </c>
      <c r="P115" s="38">
        <v>0</v>
      </c>
      <c r="Q115" s="126">
        <v>0</v>
      </c>
      <c r="R115" s="126">
        <v>27489000</v>
      </c>
      <c r="S115" s="126">
        <v>0</v>
      </c>
      <c r="T115" s="126">
        <v>0</v>
      </c>
      <c r="U115" s="126">
        <v>0</v>
      </c>
      <c r="V115" s="126">
        <v>0</v>
      </c>
      <c r="W115" s="38">
        <v>0</v>
      </c>
      <c r="X115" s="38">
        <v>0</v>
      </c>
      <c r="Y115" s="38">
        <v>0</v>
      </c>
      <c r="Z115" s="126">
        <v>0</v>
      </c>
      <c r="AA115" s="126">
        <v>0</v>
      </c>
      <c r="AB115" s="126">
        <v>0</v>
      </c>
      <c r="AC115" s="126">
        <v>0</v>
      </c>
      <c r="AD115" s="126">
        <v>0</v>
      </c>
      <c r="AE115" s="126">
        <v>0</v>
      </c>
      <c r="AF115" s="38">
        <v>0</v>
      </c>
      <c r="AG115" s="126">
        <v>0</v>
      </c>
      <c r="AH115" s="126">
        <v>0</v>
      </c>
      <c r="AI115" s="126">
        <v>0</v>
      </c>
      <c r="AJ115" s="126">
        <v>0</v>
      </c>
      <c r="AK115" s="126">
        <v>0</v>
      </c>
      <c r="AL115" s="126">
        <v>0</v>
      </c>
      <c r="AM115" s="126">
        <v>0</v>
      </c>
      <c r="AN115" s="38">
        <v>0</v>
      </c>
      <c r="AO115" s="38">
        <v>0</v>
      </c>
      <c r="AP115" s="126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126">
        <v>0</v>
      </c>
      <c r="AX115" s="38">
        <v>0</v>
      </c>
      <c r="AY115" s="38">
        <v>0</v>
      </c>
      <c r="AZ115" s="39">
        <v>0</v>
      </c>
      <c r="BA115" s="38">
        <v>27251000</v>
      </c>
      <c r="BB115" s="40">
        <v>0</v>
      </c>
      <c r="BC115" s="38">
        <v>0</v>
      </c>
      <c r="BD115" s="38">
        <v>21204967</v>
      </c>
      <c r="BE115" s="38">
        <v>0</v>
      </c>
      <c r="BF115" s="37">
        <v>0</v>
      </c>
      <c r="BH115" s="41" t="s">
        <v>65</v>
      </c>
      <c r="BI115" s="41" t="s">
        <v>64</v>
      </c>
      <c r="BJ115" s="41" t="s">
        <v>64</v>
      </c>
      <c r="BK115" s="41" t="s">
        <v>64</v>
      </c>
      <c r="BL115" s="41" t="s">
        <v>65</v>
      </c>
      <c r="BM115" s="41" t="s">
        <v>64</v>
      </c>
      <c r="BN115" s="41" t="s">
        <v>65</v>
      </c>
      <c r="BO115" s="41" t="s">
        <v>64</v>
      </c>
      <c r="BP115" s="41" t="s">
        <v>64</v>
      </c>
      <c r="BQ115" s="41" t="s">
        <v>64</v>
      </c>
      <c r="BR115" s="41" t="s">
        <v>64</v>
      </c>
      <c r="BS115" s="41" t="s">
        <v>65</v>
      </c>
      <c r="BT115" s="41" t="s">
        <v>64</v>
      </c>
      <c r="BU115" s="41" t="s">
        <v>64</v>
      </c>
      <c r="BV115" s="41" t="s">
        <v>64</v>
      </c>
      <c r="BW115" s="41" t="s">
        <v>64</v>
      </c>
      <c r="BX115" s="41" t="s">
        <v>64</v>
      </c>
      <c r="BY115" s="41" t="s">
        <v>64</v>
      </c>
      <c r="BZ115" s="41" t="s">
        <v>64</v>
      </c>
      <c r="CA115" s="41" t="s">
        <v>64</v>
      </c>
      <c r="CB115" s="41" t="s">
        <v>64</v>
      </c>
      <c r="CC115" s="41" t="s">
        <v>65</v>
      </c>
      <c r="CD115" s="41" t="s">
        <v>65</v>
      </c>
      <c r="CE115" s="41" t="s">
        <v>64</v>
      </c>
      <c r="CF115" s="41" t="s">
        <v>64</v>
      </c>
      <c r="CG115" s="41" t="s">
        <v>64</v>
      </c>
      <c r="CH115" s="41" t="s">
        <v>64</v>
      </c>
      <c r="CI115" s="41" t="s">
        <v>64</v>
      </c>
      <c r="CJ115" s="41" t="s">
        <v>64</v>
      </c>
      <c r="CK115" s="41" t="s">
        <v>64</v>
      </c>
      <c r="CL115" s="41" t="s">
        <v>64</v>
      </c>
      <c r="CM115" s="41" t="s">
        <v>64</v>
      </c>
      <c r="CN115" s="41" t="s">
        <v>65</v>
      </c>
      <c r="CO115" s="41" t="s">
        <v>64</v>
      </c>
      <c r="CP115" s="41" t="s">
        <v>64</v>
      </c>
      <c r="CQ115" s="41" t="s">
        <v>65</v>
      </c>
      <c r="CR115" s="41" t="s">
        <v>64</v>
      </c>
      <c r="CS115" s="41" t="s">
        <v>65</v>
      </c>
      <c r="CT115" s="41" t="s">
        <v>64</v>
      </c>
      <c r="CU115" s="41" t="s">
        <v>64</v>
      </c>
      <c r="CV115" s="41" t="s">
        <v>64</v>
      </c>
      <c r="CW115" s="41" t="s">
        <v>65</v>
      </c>
      <c r="CX115" s="41" t="s">
        <v>65</v>
      </c>
      <c r="CY115" s="41" t="s">
        <v>64</v>
      </c>
      <c r="CZ115" s="41" t="s">
        <v>64</v>
      </c>
      <c r="DA115" s="41" t="s">
        <v>64</v>
      </c>
      <c r="DB115" s="41" t="s">
        <v>65</v>
      </c>
      <c r="DC115" s="41" t="s">
        <v>65</v>
      </c>
      <c r="DD115" s="41" t="s">
        <v>64</v>
      </c>
      <c r="DE115" s="41" t="s">
        <v>65</v>
      </c>
      <c r="DF115" s="41" t="s">
        <v>64</v>
      </c>
      <c r="DG115" s="42"/>
      <c r="DH115" s="43" t="s">
        <v>66</v>
      </c>
      <c r="DI115" s="44" t="s">
        <v>64</v>
      </c>
      <c r="DJ115" s="124" t="s">
        <v>64</v>
      </c>
      <c r="DK115" s="43" t="s">
        <v>66</v>
      </c>
      <c r="DL115" s="43" t="s">
        <v>66</v>
      </c>
      <c r="DM115" s="43" t="s">
        <v>66</v>
      </c>
      <c r="DN115" s="43" t="s">
        <v>66</v>
      </c>
      <c r="DO115" s="43" t="s">
        <v>66</v>
      </c>
      <c r="DP115" s="43" t="s">
        <v>66</v>
      </c>
      <c r="DQ115" s="43" t="s">
        <v>66</v>
      </c>
      <c r="DR115" s="124" t="s">
        <v>64</v>
      </c>
      <c r="DS115" s="43" t="s">
        <v>66</v>
      </c>
      <c r="DT115" s="43" t="s">
        <v>66</v>
      </c>
      <c r="DU115" s="43" t="s">
        <v>66</v>
      </c>
      <c r="DV115" s="43" t="s">
        <v>66</v>
      </c>
      <c r="DW115" s="43" t="s">
        <v>66</v>
      </c>
      <c r="DX115" s="43" t="s">
        <v>66</v>
      </c>
      <c r="DY115" s="43" t="s">
        <v>66</v>
      </c>
      <c r="DZ115" s="43" t="s">
        <v>66</v>
      </c>
      <c r="EA115" s="43" t="s">
        <v>66</v>
      </c>
      <c r="EB115" s="43" t="s">
        <v>66</v>
      </c>
      <c r="EC115" s="43" t="s">
        <v>66</v>
      </c>
      <c r="ED115" s="43" t="s">
        <v>66</v>
      </c>
      <c r="EE115" s="43" t="s">
        <v>66</v>
      </c>
      <c r="EF115" s="43" t="s">
        <v>66</v>
      </c>
      <c r="EG115" s="43" t="s">
        <v>66</v>
      </c>
      <c r="EH115" s="43" t="s">
        <v>66</v>
      </c>
      <c r="EI115" s="43" t="s">
        <v>66</v>
      </c>
      <c r="EJ115" s="43" t="s">
        <v>66</v>
      </c>
      <c r="EK115" s="43" t="s">
        <v>66</v>
      </c>
      <c r="EL115" s="43" t="s">
        <v>66</v>
      </c>
      <c r="EM115" s="43" t="s">
        <v>66</v>
      </c>
      <c r="EN115" s="43" t="s">
        <v>66</v>
      </c>
      <c r="EO115" s="43" t="s">
        <v>66</v>
      </c>
      <c r="EP115" s="43" t="s">
        <v>66</v>
      </c>
      <c r="EQ115" s="43" t="s">
        <v>66</v>
      </c>
      <c r="ER115" s="43" t="s">
        <v>66</v>
      </c>
      <c r="ES115" s="43" t="s">
        <v>66</v>
      </c>
      <c r="ET115" s="43" t="s">
        <v>66</v>
      </c>
      <c r="EU115" s="43" t="s">
        <v>66</v>
      </c>
      <c r="EV115" s="43" t="s">
        <v>66</v>
      </c>
      <c r="EW115" s="43" t="s">
        <v>66</v>
      </c>
      <c r="EX115" s="43" t="s">
        <v>66</v>
      </c>
      <c r="EY115" s="43" t="s">
        <v>66</v>
      </c>
      <c r="EZ115" s="43" t="s">
        <v>66</v>
      </c>
      <c r="FA115" s="124" t="s">
        <v>64</v>
      </c>
      <c r="FB115" s="43" t="s">
        <v>66</v>
      </c>
      <c r="FC115" s="43" t="s">
        <v>66</v>
      </c>
      <c r="FD115" s="44" t="s">
        <v>65</v>
      </c>
      <c r="FE115" s="43" t="s">
        <v>66</v>
      </c>
      <c r="FF115" s="43" t="s">
        <v>66</v>
      </c>
      <c r="FH115" s="46" t="str">
        <f t="shared" si="28"/>
        <v/>
      </c>
      <c r="FI115" s="46">
        <f t="shared" si="28"/>
        <v>20551300</v>
      </c>
      <c r="FJ115" s="46">
        <f t="shared" si="28"/>
        <v>28232750</v>
      </c>
      <c r="FK115" s="46" t="str">
        <f t="shared" si="28"/>
        <v/>
      </c>
      <c r="FL115" s="46" t="str">
        <f t="shared" si="28"/>
        <v/>
      </c>
      <c r="FM115" s="46" t="str">
        <f t="shared" si="28"/>
        <v/>
      </c>
      <c r="FN115" s="46" t="str">
        <f t="shared" si="28"/>
        <v/>
      </c>
      <c r="FO115" s="46" t="str">
        <f t="shared" si="28"/>
        <v/>
      </c>
      <c r="FP115" s="46" t="str">
        <f t="shared" si="28"/>
        <v/>
      </c>
      <c r="FQ115" s="46" t="str">
        <f t="shared" si="28"/>
        <v/>
      </c>
      <c r="FR115" s="46">
        <f t="shared" si="28"/>
        <v>27489000</v>
      </c>
      <c r="FS115" s="46" t="str">
        <f t="shared" si="28"/>
        <v/>
      </c>
      <c r="FT115" s="46" t="str">
        <f t="shared" si="28"/>
        <v/>
      </c>
      <c r="FU115" s="46" t="str">
        <f t="shared" si="28"/>
        <v/>
      </c>
      <c r="FV115" s="46" t="str">
        <f t="shared" si="28"/>
        <v/>
      </c>
      <c r="FW115" s="46" t="str">
        <f t="shared" si="24"/>
        <v/>
      </c>
      <c r="FX115" s="46" t="str">
        <f t="shared" si="24"/>
        <v/>
      </c>
      <c r="FY115" s="46" t="str">
        <f t="shared" si="24"/>
        <v/>
      </c>
      <c r="FZ115" s="46" t="str">
        <f t="shared" si="24"/>
        <v/>
      </c>
      <c r="GA115" s="46" t="str">
        <f t="shared" si="26"/>
        <v/>
      </c>
      <c r="GB115" s="46" t="str">
        <f t="shared" si="26"/>
        <v/>
      </c>
      <c r="GC115" s="46" t="str">
        <f t="shared" si="26"/>
        <v/>
      </c>
      <c r="GD115" s="46" t="str">
        <f t="shared" si="26"/>
        <v/>
      </c>
      <c r="GE115" s="46" t="str">
        <f t="shared" si="26"/>
        <v/>
      </c>
      <c r="GF115" s="46" t="str">
        <f t="shared" si="26"/>
        <v/>
      </c>
      <c r="GG115" s="46" t="str">
        <f t="shared" si="26"/>
        <v/>
      </c>
      <c r="GH115" s="46" t="str">
        <f t="shared" si="26"/>
        <v/>
      </c>
      <c r="GI115" s="46" t="str">
        <f t="shared" si="26"/>
        <v/>
      </c>
      <c r="GJ115" s="46" t="str">
        <f t="shared" si="20"/>
        <v/>
      </c>
      <c r="GK115" s="46" t="str">
        <f t="shared" si="20"/>
        <v/>
      </c>
      <c r="GL115" s="46" t="str">
        <f t="shared" si="20"/>
        <v/>
      </c>
      <c r="GM115" s="46" t="str">
        <f t="shared" si="18"/>
        <v/>
      </c>
      <c r="GN115" s="46" t="str">
        <f t="shared" si="18"/>
        <v/>
      </c>
      <c r="GO115" s="46" t="str">
        <f t="shared" si="18"/>
        <v/>
      </c>
      <c r="GP115" s="46" t="str">
        <f t="shared" si="18"/>
        <v/>
      </c>
      <c r="GQ115" s="46" t="str">
        <f t="shared" si="18"/>
        <v/>
      </c>
      <c r="GR115" s="46" t="str">
        <f t="shared" si="27"/>
        <v/>
      </c>
      <c r="GS115" s="46" t="str">
        <f t="shared" si="27"/>
        <v/>
      </c>
      <c r="GT115" s="46" t="str">
        <f t="shared" si="27"/>
        <v/>
      </c>
      <c r="GU115" s="46" t="str">
        <f t="shared" si="27"/>
        <v/>
      </c>
      <c r="GV115" s="46" t="str">
        <f t="shared" si="23"/>
        <v/>
      </c>
      <c r="GW115" s="46" t="str">
        <f t="shared" si="23"/>
        <v/>
      </c>
      <c r="GX115" s="46" t="str">
        <f t="shared" si="23"/>
        <v/>
      </c>
      <c r="GY115" s="46" t="str">
        <f t="shared" si="23"/>
        <v/>
      </c>
      <c r="GZ115" s="46" t="str">
        <f t="shared" si="23"/>
        <v/>
      </c>
      <c r="HA115" s="46">
        <f t="shared" si="23"/>
        <v>27251000</v>
      </c>
      <c r="HB115" s="46" t="str">
        <f t="shared" si="23"/>
        <v/>
      </c>
      <c r="HC115" s="46" t="str">
        <f t="shared" si="23"/>
        <v/>
      </c>
      <c r="HD115" s="46" t="str">
        <f t="shared" si="23"/>
        <v/>
      </c>
      <c r="HE115" s="46" t="str">
        <f t="shared" si="23"/>
        <v/>
      </c>
      <c r="HF115" s="46" t="str">
        <f t="shared" si="29"/>
        <v/>
      </c>
    </row>
    <row r="116" spans="1:214" ht="22.5" x14ac:dyDescent="0.2">
      <c r="A116" s="33">
        <v>107</v>
      </c>
      <c r="B116" s="33" t="s">
        <v>206</v>
      </c>
      <c r="C116" s="55" t="s">
        <v>216</v>
      </c>
      <c r="D116" s="56" t="s">
        <v>218</v>
      </c>
      <c r="E116" s="33">
        <v>1</v>
      </c>
      <c r="F116" s="35">
        <v>9905038.7799999993</v>
      </c>
      <c r="G116" s="51"/>
      <c r="H116" s="126">
        <v>0</v>
      </c>
      <c r="I116" s="126">
        <v>0</v>
      </c>
      <c r="J116" s="126">
        <v>0</v>
      </c>
      <c r="K116" s="126">
        <v>0</v>
      </c>
      <c r="L116" s="126">
        <v>0</v>
      </c>
      <c r="M116" s="126">
        <v>0</v>
      </c>
      <c r="N116" s="126">
        <v>9436700</v>
      </c>
      <c r="O116" s="126">
        <v>11525546.27</v>
      </c>
      <c r="P116" s="38">
        <v>0</v>
      </c>
      <c r="Q116" s="126">
        <v>0</v>
      </c>
      <c r="R116" s="126">
        <v>9900800</v>
      </c>
      <c r="S116" s="126">
        <v>0</v>
      </c>
      <c r="T116" s="126">
        <v>0</v>
      </c>
      <c r="U116" s="126">
        <v>0</v>
      </c>
      <c r="V116" s="126">
        <v>0</v>
      </c>
      <c r="W116" s="38">
        <v>0</v>
      </c>
      <c r="X116" s="38">
        <v>0</v>
      </c>
      <c r="Y116" s="38">
        <v>0</v>
      </c>
      <c r="Z116" s="126">
        <v>0</v>
      </c>
      <c r="AA116" s="126">
        <v>0</v>
      </c>
      <c r="AB116" s="126">
        <v>0</v>
      </c>
      <c r="AC116" s="126">
        <v>14155050.000000002</v>
      </c>
      <c r="AD116" s="126">
        <v>0</v>
      </c>
      <c r="AE116" s="126">
        <v>0</v>
      </c>
      <c r="AF116" s="38">
        <v>0</v>
      </c>
      <c r="AG116" s="126">
        <v>0</v>
      </c>
      <c r="AH116" s="126">
        <v>0</v>
      </c>
      <c r="AI116" s="126">
        <v>0</v>
      </c>
      <c r="AJ116" s="126">
        <v>0</v>
      </c>
      <c r="AK116" s="126">
        <v>0</v>
      </c>
      <c r="AL116" s="126">
        <v>0</v>
      </c>
      <c r="AM116" s="126">
        <v>0</v>
      </c>
      <c r="AN116" s="38">
        <v>9627100</v>
      </c>
      <c r="AO116" s="38">
        <v>0</v>
      </c>
      <c r="AP116" s="126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126">
        <v>0</v>
      </c>
      <c r="AX116" s="38">
        <v>0</v>
      </c>
      <c r="AY116" s="38">
        <v>0</v>
      </c>
      <c r="AZ116" s="39">
        <v>0</v>
      </c>
      <c r="BA116" s="38">
        <v>0</v>
      </c>
      <c r="BB116" s="40">
        <v>0</v>
      </c>
      <c r="BC116" s="38">
        <v>0</v>
      </c>
      <c r="BD116" s="38">
        <v>0</v>
      </c>
      <c r="BE116" s="38">
        <v>0</v>
      </c>
      <c r="BF116" s="37">
        <v>0</v>
      </c>
      <c r="BH116" s="41" t="s">
        <v>65</v>
      </c>
      <c r="BI116" s="41" t="s">
        <v>64</v>
      </c>
      <c r="BJ116" s="41" t="s">
        <v>64</v>
      </c>
      <c r="BK116" s="41" t="s">
        <v>64</v>
      </c>
      <c r="BL116" s="41" t="s">
        <v>65</v>
      </c>
      <c r="BM116" s="41" t="s">
        <v>64</v>
      </c>
      <c r="BN116" s="41" t="s">
        <v>65</v>
      </c>
      <c r="BO116" s="41" t="s">
        <v>64</v>
      </c>
      <c r="BP116" s="41" t="s">
        <v>64</v>
      </c>
      <c r="BQ116" s="41" t="s">
        <v>64</v>
      </c>
      <c r="BR116" s="41" t="s">
        <v>64</v>
      </c>
      <c r="BS116" s="41" t="s">
        <v>65</v>
      </c>
      <c r="BT116" s="41" t="s">
        <v>64</v>
      </c>
      <c r="BU116" s="41" t="s">
        <v>64</v>
      </c>
      <c r="BV116" s="41" t="s">
        <v>64</v>
      </c>
      <c r="BW116" s="41" t="s">
        <v>64</v>
      </c>
      <c r="BX116" s="41" t="s">
        <v>64</v>
      </c>
      <c r="BY116" s="41" t="s">
        <v>64</v>
      </c>
      <c r="BZ116" s="41" t="s">
        <v>64</v>
      </c>
      <c r="CA116" s="41" t="s">
        <v>64</v>
      </c>
      <c r="CB116" s="41" t="s">
        <v>64</v>
      </c>
      <c r="CC116" s="41" t="s">
        <v>65</v>
      </c>
      <c r="CD116" s="41" t="s">
        <v>65</v>
      </c>
      <c r="CE116" s="41" t="s">
        <v>64</v>
      </c>
      <c r="CF116" s="41" t="s">
        <v>64</v>
      </c>
      <c r="CG116" s="41" t="s">
        <v>64</v>
      </c>
      <c r="CH116" s="41" t="s">
        <v>64</v>
      </c>
      <c r="CI116" s="41" t="s">
        <v>64</v>
      </c>
      <c r="CJ116" s="41" t="s">
        <v>64</v>
      </c>
      <c r="CK116" s="41" t="s">
        <v>64</v>
      </c>
      <c r="CL116" s="41" t="s">
        <v>64</v>
      </c>
      <c r="CM116" s="41" t="s">
        <v>64</v>
      </c>
      <c r="CN116" s="41" t="s">
        <v>65</v>
      </c>
      <c r="CO116" s="41" t="s">
        <v>64</v>
      </c>
      <c r="CP116" s="41" t="s">
        <v>64</v>
      </c>
      <c r="CQ116" s="41" t="s">
        <v>65</v>
      </c>
      <c r="CR116" s="41" t="s">
        <v>64</v>
      </c>
      <c r="CS116" s="41" t="s">
        <v>65</v>
      </c>
      <c r="CT116" s="41" t="s">
        <v>64</v>
      </c>
      <c r="CU116" s="41" t="s">
        <v>64</v>
      </c>
      <c r="CV116" s="41" t="s">
        <v>64</v>
      </c>
      <c r="CW116" s="41" t="s">
        <v>65</v>
      </c>
      <c r="CX116" s="41" t="s">
        <v>65</v>
      </c>
      <c r="CY116" s="41" t="s">
        <v>64</v>
      </c>
      <c r="CZ116" s="41" t="s">
        <v>64</v>
      </c>
      <c r="DA116" s="41" t="s">
        <v>64</v>
      </c>
      <c r="DB116" s="41" t="s">
        <v>65</v>
      </c>
      <c r="DC116" s="41" t="s">
        <v>65</v>
      </c>
      <c r="DD116" s="41" t="s">
        <v>64</v>
      </c>
      <c r="DE116" s="41" t="s">
        <v>65</v>
      </c>
      <c r="DF116" s="41" t="s">
        <v>64</v>
      </c>
      <c r="DG116" s="42"/>
      <c r="DH116" s="43" t="s">
        <v>66</v>
      </c>
      <c r="DI116" s="43" t="s">
        <v>66</v>
      </c>
      <c r="DJ116" s="43" t="s">
        <v>66</v>
      </c>
      <c r="DK116" s="43" t="s">
        <v>66</v>
      </c>
      <c r="DL116" s="43" t="s">
        <v>66</v>
      </c>
      <c r="DM116" s="43" t="s">
        <v>66</v>
      </c>
      <c r="DN116" s="44" t="s">
        <v>64</v>
      </c>
      <c r="DO116" s="44" t="s">
        <v>64</v>
      </c>
      <c r="DP116" s="43" t="s">
        <v>66</v>
      </c>
      <c r="DQ116" s="43" t="s">
        <v>66</v>
      </c>
      <c r="DR116" s="44" t="s">
        <v>64</v>
      </c>
      <c r="DS116" s="43" t="s">
        <v>66</v>
      </c>
      <c r="DT116" s="43" t="s">
        <v>66</v>
      </c>
      <c r="DU116" s="43" t="s">
        <v>66</v>
      </c>
      <c r="DV116" s="43" t="s">
        <v>66</v>
      </c>
      <c r="DW116" s="43" t="s">
        <v>66</v>
      </c>
      <c r="DX116" s="43" t="s">
        <v>66</v>
      </c>
      <c r="DY116" s="43" t="s">
        <v>66</v>
      </c>
      <c r="DZ116" s="43" t="s">
        <v>66</v>
      </c>
      <c r="EA116" s="43" t="s">
        <v>66</v>
      </c>
      <c r="EB116" s="43" t="s">
        <v>66</v>
      </c>
      <c r="EC116" s="44" t="s">
        <v>64</v>
      </c>
      <c r="ED116" s="43" t="s">
        <v>66</v>
      </c>
      <c r="EE116" s="43" t="s">
        <v>66</v>
      </c>
      <c r="EF116" s="43" t="s">
        <v>66</v>
      </c>
      <c r="EG116" s="43" t="s">
        <v>66</v>
      </c>
      <c r="EH116" s="43" t="s">
        <v>66</v>
      </c>
      <c r="EI116" s="43" t="s">
        <v>66</v>
      </c>
      <c r="EJ116" s="43" t="s">
        <v>66</v>
      </c>
      <c r="EK116" s="43" t="s">
        <v>66</v>
      </c>
      <c r="EL116" s="43" t="s">
        <v>66</v>
      </c>
      <c r="EM116" s="43" t="s">
        <v>66</v>
      </c>
      <c r="EN116" s="44" t="s">
        <v>65</v>
      </c>
      <c r="EO116" s="43" t="s">
        <v>66</v>
      </c>
      <c r="EP116" s="43" t="s">
        <v>66</v>
      </c>
      <c r="EQ116" s="43" t="s">
        <v>66</v>
      </c>
      <c r="ER116" s="43" t="s">
        <v>66</v>
      </c>
      <c r="ES116" s="43" t="s">
        <v>66</v>
      </c>
      <c r="ET116" s="43" t="s">
        <v>66</v>
      </c>
      <c r="EU116" s="43" t="s">
        <v>66</v>
      </c>
      <c r="EV116" s="43" t="s">
        <v>66</v>
      </c>
      <c r="EW116" s="43" t="s">
        <v>66</v>
      </c>
      <c r="EX116" s="43" t="s">
        <v>66</v>
      </c>
      <c r="EY116" s="43" t="s">
        <v>66</v>
      </c>
      <c r="EZ116" s="43" t="s">
        <v>66</v>
      </c>
      <c r="FA116" s="43" t="s">
        <v>66</v>
      </c>
      <c r="FB116" s="43" t="s">
        <v>66</v>
      </c>
      <c r="FC116" s="43" t="s">
        <v>66</v>
      </c>
      <c r="FD116" s="43" t="s">
        <v>66</v>
      </c>
      <c r="FE116" s="43" t="s">
        <v>66</v>
      </c>
      <c r="FF116" s="43" t="s">
        <v>66</v>
      </c>
      <c r="FH116" s="46" t="str">
        <f t="shared" si="28"/>
        <v/>
      </c>
      <c r="FI116" s="46" t="str">
        <f t="shared" si="28"/>
        <v/>
      </c>
      <c r="FJ116" s="46" t="str">
        <f t="shared" si="28"/>
        <v/>
      </c>
      <c r="FK116" s="46" t="str">
        <f t="shared" si="28"/>
        <v/>
      </c>
      <c r="FL116" s="46" t="str">
        <f t="shared" si="28"/>
        <v/>
      </c>
      <c r="FM116" s="46" t="str">
        <f t="shared" si="28"/>
        <v/>
      </c>
      <c r="FN116" s="46" t="str">
        <f t="shared" si="28"/>
        <v/>
      </c>
      <c r="FO116" s="46">
        <f t="shared" si="28"/>
        <v>11525546.27</v>
      </c>
      <c r="FP116" s="46" t="str">
        <f t="shared" si="28"/>
        <v/>
      </c>
      <c r="FQ116" s="46" t="str">
        <f t="shared" si="28"/>
        <v/>
      </c>
      <c r="FR116" s="46">
        <f t="shared" si="28"/>
        <v>9900800</v>
      </c>
      <c r="FS116" s="46" t="str">
        <f t="shared" si="28"/>
        <v/>
      </c>
      <c r="FT116" s="46" t="str">
        <f t="shared" si="28"/>
        <v/>
      </c>
      <c r="FU116" s="46" t="str">
        <f t="shared" si="28"/>
        <v/>
      </c>
      <c r="FV116" s="46" t="str">
        <f t="shared" si="28"/>
        <v/>
      </c>
      <c r="FW116" s="46" t="str">
        <f t="shared" si="24"/>
        <v/>
      </c>
      <c r="FX116" s="46" t="str">
        <f t="shared" si="24"/>
        <v/>
      </c>
      <c r="FY116" s="46" t="str">
        <f t="shared" si="24"/>
        <v/>
      </c>
      <c r="FZ116" s="46" t="str">
        <f t="shared" si="24"/>
        <v/>
      </c>
      <c r="GA116" s="46" t="str">
        <f t="shared" si="26"/>
        <v/>
      </c>
      <c r="GB116" s="46" t="str">
        <f t="shared" si="26"/>
        <v/>
      </c>
      <c r="GC116" s="46" t="str">
        <f t="shared" si="26"/>
        <v/>
      </c>
      <c r="GD116" s="46" t="str">
        <f t="shared" si="26"/>
        <v/>
      </c>
      <c r="GE116" s="46" t="str">
        <f t="shared" si="26"/>
        <v/>
      </c>
      <c r="GF116" s="46" t="str">
        <f t="shared" si="26"/>
        <v/>
      </c>
      <c r="GG116" s="46" t="str">
        <f t="shared" si="26"/>
        <v/>
      </c>
      <c r="GH116" s="46" t="str">
        <f t="shared" si="26"/>
        <v/>
      </c>
      <c r="GI116" s="46" t="str">
        <f t="shared" si="26"/>
        <v/>
      </c>
      <c r="GJ116" s="46" t="str">
        <f t="shared" si="20"/>
        <v/>
      </c>
      <c r="GK116" s="46" t="str">
        <f t="shared" si="20"/>
        <v/>
      </c>
      <c r="GL116" s="46" t="str">
        <f t="shared" si="20"/>
        <v/>
      </c>
      <c r="GM116" s="46" t="str">
        <f t="shared" si="18"/>
        <v/>
      </c>
      <c r="GN116" s="46" t="str">
        <f t="shared" si="18"/>
        <v/>
      </c>
      <c r="GO116" s="46" t="str">
        <f t="shared" si="18"/>
        <v/>
      </c>
      <c r="GP116" s="46" t="str">
        <f t="shared" si="18"/>
        <v/>
      </c>
      <c r="GQ116" s="46" t="str">
        <f t="shared" si="18"/>
        <v/>
      </c>
      <c r="GR116" s="46" t="str">
        <f t="shared" si="27"/>
        <v/>
      </c>
      <c r="GS116" s="46" t="str">
        <f t="shared" si="27"/>
        <v/>
      </c>
      <c r="GT116" s="46" t="str">
        <f t="shared" si="27"/>
        <v/>
      </c>
      <c r="GU116" s="46" t="str">
        <f t="shared" si="27"/>
        <v/>
      </c>
      <c r="GV116" s="46" t="str">
        <f t="shared" si="23"/>
        <v/>
      </c>
      <c r="GW116" s="46" t="str">
        <f t="shared" si="23"/>
        <v/>
      </c>
      <c r="GX116" s="46" t="str">
        <f t="shared" si="23"/>
        <v/>
      </c>
      <c r="GY116" s="46" t="str">
        <f t="shared" si="23"/>
        <v/>
      </c>
      <c r="GZ116" s="46" t="str">
        <f t="shared" si="23"/>
        <v/>
      </c>
      <c r="HA116" s="46" t="str">
        <f t="shared" si="23"/>
        <v/>
      </c>
      <c r="HB116" s="46" t="str">
        <f t="shared" si="23"/>
        <v/>
      </c>
      <c r="HC116" s="46" t="str">
        <f t="shared" si="23"/>
        <v/>
      </c>
      <c r="HD116" s="46" t="str">
        <f t="shared" si="23"/>
        <v/>
      </c>
      <c r="HE116" s="46" t="str">
        <f t="shared" si="23"/>
        <v/>
      </c>
      <c r="HF116" s="46" t="str">
        <f t="shared" si="29"/>
        <v/>
      </c>
    </row>
    <row r="117" spans="1:214" ht="33.75" x14ac:dyDescent="0.2">
      <c r="A117" s="33">
        <v>108</v>
      </c>
      <c r="B117" s="33" t="s">
        <v>206</v>
      </c>
      <c r="C117" s="55" t="s">
        <v>216</v>
      </c>
      <c r="D117" s="56" t="s">
        <v>219</v>
      </c>
      <c r="E117" s="33">
        <v>1</v>
      </c>
      <c r="F117" s="35">
        <v>33641668.899999999</v>
      </c>
      <c r="H117" s="126">
        <v>0</v>
      </c>
      <c r="I117" s="126">
        <v>0</v>
      </c>
      <c r="J117" s="126">
        <v>32909450</v>
      </c>
      <c r="K117" s="126">
        <v>0</v>
      </c>
      <c r="L117" s="126">
        <v>0</v>
      </c>
      <c r="M117" s="126">
        <v>0</v>
      </c>
      <c r="N117" s="126">
        <v>0</v>
      </c>
      <c r="O117" s="126">
        <v>0</v>
      </c>
      <c r="P117" s="38">
        <v>0</v>
      </c>
      <c r="Q117" s="126">
        <v>0</v>
      </c>
      <c r="R117" s="126">
        <v>0</v>
      </c>
      <c r="S117" s="126">
        <v>0</v>
      </c>
      <c r="T117" s="126">
        <v>0</v>
      </c>
      <c r="U117" s="126">
        <v>0</v>
      </c>
      <c r="V117" s="126">
        <v>0</v>
      </c>
      <c r="W117" s="38">
        <v>0</v>
      </c>
      <c r="X117" s="38">
        <v>0</v>
      </c>
      <c r="Y117" s="38">
        <v>0</v>
      </c>
      <c r="Z117" s="126">
        <v>0</v>
      </c>
      <c r="AA117" s="126">
        <v>0</v>
      </c>
      <c r="AB117" s="126">
        <v>0</v>
      </c>
      <c r="AC117" s="126">
        <v>0</v>
      </c>
      <c r="AD117" s="126">
        <v>0</v>
      </c>
      <c r="AE117" s="126">
        <v>0</v>
      </c>
      <c r="AF117" s="38">
        <v>0</v>
      </c>
      <c r="AG117" s="126">
        <v>0</v>
      </c>
      <c r="AH117" s="126">
        <v>0</v>
      </c>
      <c r="AI117" s="126">
        <v>0</v>
      </c>
      <c r="AJ117" s="126">
        <v>0</v>
      </c>
      <c r="AK117" s="126">
        <v>0</v>
      </c>
      <c r="AL117" s="126">
        <v>0</v>
      </c>
      <c r="AM117" s="126">
        <v>0</v>
      </c>
      <c r="AN117" s="38">
        <v>0</v>
      </c>
      <c r="AO117" s="38">
        <v>0</v>
      </c>
      <c r="AP117" s="126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126">
        <v>0</v>
      </c>
      <c r="AX117" s="38">
        <v>0</v>
      </c>
      <c r="AY117" s="38">
        <v>0</v>
      </c>
      <c r="AZ117" s="39">
        <v>0</v>
      </c>
      <c r="BA117" s="38">
        <v>0</v>
      </c>
      <c r="BB117" s="40">
        <v>0</v>
      </c>
      <c r="BC117" s="38">
        <v>0</v>
      </c>
      <c r="BD117" s="38">
        <v>0</v>
      </c>
      <c r="BE117" s="38">
        <v>0</v>
      </c>
      <c r="BF117" s="37">
        <v>0</v>
      </c>
      <c r="BH117" s="41" t="s">
        <v>65</v>
      </c>
      <c r="BI117" s="41" t="s">
        <v>64</v>
      </c>
      <c r="BJ117" s="41" t="s">
        <v>64</v>
      </c>
      <c r="BK117" s="41" t="s">
        <v>64</v>
      </c>
      <c r="BL117" s="41" t="s">
        <v>65</v>
      </c>
      <c r="BM117" s="41" t="s">
        <v>64</v>
      </c>
      <c r="BN117" s="41" t="s">
        <v>65</v>
      </c>
      <c r="BO117" s="41" t="s">
        <v>64</v>
      </c>
      <c r="BP117" s="41" t="s">
        <v>64</v>
      </c>
      <c r="BQ117" s="41" t="s">
        <v>64</v>
      </c>
      <c r="BR117" s="41" t="s">
        <v>64</v>
      </c>
      <c r="BS117" s="41" t="s">
        <v>65</v>
      </c>
      <c r="BT117" s="41" t="s">
        <v>64</v>
      </c>
      <c r="BU117" s="41" t="s">
        <v>64</v>
      </c>
      <c r="BV117" s="41" t="s">
        <v>64</v>
      </c>
      <c r="BW117" s="41" t="s">
        <v>64</v>
      </c>
      <c r="BX117" s="41" t="s">
        <v>64</v>
      </c>
      <c r="BY117" s="41" t="s">
        <v>64</v>
      </c>
      <c r="BZ117" s="41" t="s">
        <v>64</v>
      </c>
      <c r="CA117" s="41" t="s">
        <v>64</v>
      </c>
      <c r="CB117" s="41" t="s">
        <v>64</v>
      </c>
      <c r="CC117" s="41" t="s">
        <v>65</v>
      </c>
      <c r="CD117" s="41" t="s">
        <v>65</v>
      </c>
      <c r="CE117" s="41" t="s">
        <v>64</v>
      </c>
      <c r="CF117" s="41" t="s">
        <v>64</v>
      </c>
      <c r="CG117" s="41" t="s">
        <v>64</v>
      </c>
      <c r="CH117" s="41" t="s">
        <v>64</v>
      </c>
      <c r="CI117" s="41" t="s">
        <v>64</v>
      </c>
      <c r="CJ117" s="41" t="s">
        <v>64</v>
      </c>
      <c r="CK117" s="41" t="s">
        <v>64</v>
      </c>
      <c r="CL117" s="41" t="s">
        <v>64</v>
      </c>
      <c r="CM117" s="41" t="s">
        <v>64</v>
      </c>
      <c r="CN117" s="41" t="s">
        <v>65</v>
      </c>
      <c r="CO117" s="41" t="s">
        <v>64</v>
      </c>
      <c r="CP117" s="41" t="s">
        <v>64</v>
      </c>
      <c r="CQ117" s="41" t="s">
        <v>65</v>
      </c>
      <c r="CR117" s="41" t="s">
        <v>64</v>
      </c>
      <c r="CS117" s="41" t="s">
        <v>65</v>
      </c>
      <c r="CT117" s="41" t="s">
        <v>64</v>
      </c>
      <c r="CU117" s="41" t="s">
        <v>64</v>
      </c>
      <c r="CV117" s="41" t="s">
        <v>64</v>
      </c>
      <c r="CW117" s="41" t="s">
        <v>65</v>
      </c>
      <c r="CX117" s="41" t="s">
        <v>65</v>
      </c>
      <c r="CY117" s="41" t="s">
        <v>64</v>
      </c>
      <c r="CZ117" s="41" t="s">
        <v>64</v>
      </c>
      <c r="DA117" s="41" t="s">
        <v>64</v>
      </c>
      <c r="DB117" s="41" t="s">
        <v>65</v>
      </c>
      <c r="DC117" s="41" t="s">
        <v>65</v>
      </c>
      <c r="DD117" s="41" t="s">
        <v>64</v>
      </c>
      <c r="DE117" s="41" t="s">
        <v>65</v>
      </c>
      <c r="DF117" s="41" t="s">
        <v>64</v>
      </c>
      <c r="DG117" s="42"/>
      <c r="DH117" s="43" t="s">
        <v>66</v>
      </c>
      <c r="DI117" s="43" t="s">
        <v>66</v>
      </c>
      <c r="DJ117" s="44" t="s">
        <v>64</v>
      </c>
      <c r="DK117" s="43" t="s">
        <v>66</v>
      </c>
      <c r="DL117" s="43" t="s">
        <v>66</v>
      </c>
      <c r="DM117" s="43" t="s">
        <v>66</v>
      </c>
      <c r="DN117" s="43" t="s">
        <v>66</v>
      </c>
      <c r="DO117" s="43" t="s">
        <v>66</v>
      </c>
      <c r="DP117" s="43" t="s">
        <v>66</v>
      </c>
      <c r="DQ117" s="43" t="s">
        <v>66</v>
      </c>
      <c r="DR117" s="43" t="s">
        <v>66</v>
      </c>
      <c r="DS117" s="43" t="s">
        <v>66</v>
      </c>
      <c r="DT117" s="43" t="s">
        <v>66</v>
      </c>
      <c r="DU117" s="43" t="s">
        <v>66</v>
      </c>
      <c r="DV117" s="43" t="s">
        <v>66</v>
      </c>
      <c r="DW117" s="43" t="s">
        <v>66</v>
      </c>
      <c r="DX117" s="43" t="s">
        <v>66</v>
      </c>
      <c r="DY117" s="43" t="s">
        <v>66</v>
      </c>
      <c r="DZ117" s="43" t="s">
        <v>66</v>
      </c>
      <c r="EA117" s="43" t="s">
        <v>66</v>
      </c>
      <c r="EB117" s="43" t="s">
        <v>66</v>
      </c>
      <c r="EC117" s="43" t="s">
        <v>66</v>
      </c>
      <c r="ED117" s="43" t="s">
        <v>66</v>
      </c>
      <c r="EE117" s="43" t="s">
        <v>66</v>
      </c>
      <c r="EF117" s="43" t="s">
        <v>66</v>
      </c>
      <c r="EG117" s="43" t="s">
        <v>66</v>
      </c>
      <c r="EH117" s="43" t="s">
        <v>66</v>
      </c>
      <c r="EI117" s="43" t="s">
        <v>66</v>
      </c>
      <c r="EJ117" s="43" t="s">
        <v>66</v>
      </c>
      <c r="EK117" s="43" t="s">
        <v>66</v>
      </c>
      <c r="EL117" s="43" t="s">
        <v>66</v>
      </c>
      <c r="EM117" s="43" t="s">
        <v>66</v>
      </c>
      <c r="EN117" s="43" t="s">
        <v>66</v>
      </c>
      <c r="EO117" s="43" t="s">
        <v>66</v>
      </c>
      <c r="EP117" s="43" t="s">
        <v>66</v>
      </c>
      <c r="EQ117" s="43" t="s">
        <v>66</v>
      </c>
      <c r="ER117" s="43" t="s">
        <v>66</v>
      </c>
      <c r="ES117" s="43" t="s">
        <v>66</v>
      </c>
      <c r="ET117" s="43" t="s">
        <v>66</v>
      </c>
      <c r="EU117" s="43" t="s">
        <v>66</v>
      </c>
      <c r="EV117" s="43" t="s">
        <v>66</v>
      </c>
      <c r="EW117" s="43" t="s">
        <v>66</v>
      </c>
      <c r="EX117" s="43" t="s">
        <v>66</v>
      </c>
      <c r="EY117" s="43" t="s">
        <v>66</v>
      </c>
      <c r="EZ117" s="43" t="s">
        <v>66</v>
      </c>
      <c r="FA117" s="43" t="s">
        <v>66</v>
      </c>
      <c r="FB117" s="43" t="s">
        <v>66</v>
      </c>
      <c r="FC117" s="43" t="s">
        <v>66</v>
      </c>
      <c r="FD117" s="43" t="s">
        <v>66</v>
      </c>
      <c r="FE117" s="43" t="s">
        <v>66</v>
      </c>
      <c r="FF117" s="43" t="s">
        <v>66</v>
      </c>
      <c r="FH117" s="46" t="str">
        <f t="shared" si="28"/>
        <v/>
      </c>
      <c r="FI117" s="46" t="str">
        <f t="shared" si="28"/>
        <v/>
      </c>
      <c r="FJ117" s="46">
        <f t="shared" si="28"/>
        <v>32909450</v>
      </c>
      <c r="FK117" s="46" t="str">
        <f t="shared" si="28"/>
        <v/>
      </c>
      <c r="FL117" s="46" t="str">
        <f t="shared" si="28"/>
        <v/>
      </c>
      <c r="FM117" s="46" t="str">
        <f t="shared" si="28"/>
        <v/>
      </c>
      <c r="FN117" s="46" t="str">
        <f t="shared" si="28"/>
        <v/>
      </c>
      <c r="FO117" s="46" t="str">
        <f t="shared" si="28"/>
        <v/>
      </c>
      <c r="FP117" s="46" t="str">
        <f t="shared" si="28"/>
        <v/>
      </c>
      <c r="FQ117" s="46" t="str">
        <f t="shared" si="28"/>
        <v/>
      </c>
      <c r="FR117" s="46" t="str">
        <f t="shared" si="28"/>
        <v/>
      </c>
      <c r="FS117" s="46" t="str">
        <f t="shared" si="28"/>
        <v/>
      </c>
      <c r="FT117" s="46" t="str">
        <f t="shared" si="28"/>
        <v/>
      </c>
      <c r="FU117" s="46" t="str">
        <f t="shared" si="28"/>
        <v/>
      </c>
      <c r="FV117" s="46" t="str">
        <f t="shared" si="28"/>
        <v/>
      </c>
      <c r="FW117" s="46" t="str">
        <f t="shared" si="24"/>
        <v/>
      </c>
      <c r="FX117" s="46" t="str">
        <f t="shared" si="24"/>
        <v/>
      </c>
      <c r="FY117" s="46" t="str">
        <f t="shared" si="24"/>
        <v/>
      </c>
      <c r="FZ117" s="46" t="str">
        <f t="shared" si="24"/>
        <v/>
      </c>
      <c r="GA117" s="46" t="str">
        <f t="shared" si="26"/>
        <v/>
      </c>
      <c r="GB117" s="46" t="str">
        <f t="shared" si="26"/>
        <v/>
      </c>
      <c r="GC117" s="46" t="str">
        <f t="shared" si="26"/>
        <v/>
      </c>
      <c r="GD117" s="46" t="str">
        <f t="shared" si="26"/>
        <v/>
      </c>
      <c r="GE117" s="46" t="str">
        <f t="shared" si="26"/>
        <v/>
      </c>
      <c r="GF117" s="46" t="str">
        <f t="shared" si="26"/>
        <v/>
      </c>
      <c r="GG117" s="46" t="str">
        <f t="shared" si="26"/>
        <v/>
      </c>
      <c r="GH117" s="46" t="str">
        <f t="shared" si="26"/>
        <v/>
      </c>
      <c r="GI117" s="46" t="str">
        <f t="shared" si="26"/>
        <v/>
      </c>
      <c r="GJ117" s="46" t="str">
        <f t="shared" si="20"/>
        <v/>
      </c>
      <c r="GK117" s="46" t="str">
        <f t="shared" si="20"/>
        <v/>
      </c>
      <c r="GL117" s="46" t="str">
        <f t="shared" si="20"/>
        <v/>
      </c>
      <c r="GM117" s="46" t="str">
        <f t="shared" si="18"/>
        <v/>
      </c>
      <c r="GN117" s="46" t="str">
        <f t="shared" si="18"/>
        <v/>
      </c>
      <c r="GO117" s="46" t="str">
        <f t="shared" si="18"/>
        <v/>
      </c>
      <c r="GP117" s="46" t="str">
        <f t="shared" si="18"/>
        <v/>
      </c>
      <c r="GQ117" s="46" t="str">
        <f t="shared" si="18"/>
        <v/>
      </c>
      <c r="GR117" s="46" t="str">
        <f t="shared" si="27"/>
        <v/>
      </c>
      <c r="GS117" s="46" t="str">
        <f t="shared" si="27"/>
        <v/>
      </c>
      <c r="GT117" s="46" t="str">
        <f t="shared" si="27"/>
        <v/>
      </c>
      <c r="GU117" s="46" t="str">
        <f t="shared" si="27"/>
        <v/>
      </c>
      <c r="GV117" s="46" t="str">
        <f t="shared" si="23"/>
        <v/>
      </c>
      <c r="GW117" s="46" t="str">
        <f t="shared" si="23"/>
        <v/>
      </c>
      <c r="GX117" s="46" t="str">
        <f t="shared" si="23"/>
        <v/>
      </c>
      <c r="GY117" s="46" t="str">
        <f t="shared" si="23"/>
        <v/>
      </c>
      <c r="GZ117" s="46" t="str">
        <f t="shared" si="23"/>
        <v/>
      </c>
      <c r="HA117" s="46" t="str">
        <f t="shared" si="23"/>
        <v/>
      </c>
      <c r="HB117" s="46" t="str">
        <f t="shared" si="23"/>
        <v/>
      </c>
      <c r="HC117" s="46" t="str">
        <f t="shared" si="23"/>
        <v/>
      </c>
      <c r="HD117" s="46" t="str">
        <f t="shared" si="23"/>
        <v/>
      </c>
      <c r="HE117" s="46" t="str">
        <f t="shared" si="23"/>
        <v/>
      </c>
      <c r="HF117" s="46" t="str">
        <f t="shared" si="29"/>
        <v/>
      </c>
    </row>
    <row r="118" spans="1:214" x14ac:dyDescent="0.2">
      <c r="A118" s="33">
        <v>109</v>
      </c>
      <c r="B118" s="33" t="s">
        <v>206</v>
      </c>
      <c r="C118" s="55" t="s">
        <v>216</v>
      </c>
      <c r="D118" s="56" t="s">
        <v>220</v>
      </c>
      <c r="E118" s="33">
        <v>2</v>
      </c>
      <c r="F118" s="35">
        <v>17450160</v>
      </c>
      <c r="H118" s="126">
        <v>0</v>
      </c>
      <c r="I118" s="126">
        <v>0</v>
      </c>
      <c r="J118" s="126">
        <v>24514000</v>
      </c>
      <c r="K118" s="126">
        <v>0</v>
      </c>
      <c r="L118" s="126">
        <v>0</v>
      </c>
      <c r="M118" s="126">
        <v>19551700</v>
      </c>
      <c r="N118" s="126">
        <v>0</v>
      </c>
      <c r="O118" s="126">
        <v>0</v>
      </c>
      <c r="P118" s="38">
        <v>0</v>
      </c>
      <c r="Q118" s="126">
        <v>0</v>
      </c>
      <c r="R118" s="126">
        <v>0</v>
      </c>
      <c r="S118" s="126">
        <v>0</v>
      </c>
      <c r="T118" s="126">
        <v>0</v>
      </c>
      <c r="U118" s="126">
        <v>0</v>
      </c>
      <c r="V118" s="126">
        <v>0</v>
      </c>
      <c r="W118" s="38">
        <v>0</v>
      </c>
      <c r="X118" s="38">
        <v>0</v>
      </c>
      <c r="Y118" s="38">
        <v>0</v>
      </c>
      <c r="Z118" s="126">
        <v>0</v>
      </c>
      <c r="AA118" s="126">
        <v>0</v>
      </c>
      <c r="AB118" s="126">
        <v>0</v>
      </c>
      <c r="AC118" s="126">
        <v>0</v>
      </c>
      <c r="AD118" s="126">
        <v>0</v>
      </c>
      <c r="AE118" s="126">
        <v>0</v>
      </c>
      <c r="AF118" s="38">
        <v>0</v>
      </c>
      <c r="AG118" s="126">
        <v>0</v>
      </c>
      <c r="AH118" s="126">
        <v>0</v>
      </c>
      <c r="AI118" s="126">
        <v>0</v>
      </c>
      <c r="AJ118" s="126">
        <v>0</v>
      </c>
      <c r="AK118" s="126">
        <v>0</v>
      </c>
      <c r="AL118" s="126">
        <v>0</v>
      </c>
      <c r="AM118" s="126">
        <v>0</v>
      </c>
      <c r="AN118" s="38">
        <v>0</v>
      </c>
      <c r="AO118" s="38">
        <v>0</v>
      </c>
      <c r="AP118" s="126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126">
        <v>0</v>
      </c>
      <c r="AX118" s="38">
        <v>0</v>
      </c>
      <c r="AY118" s="38">
        <v>0</v>
      </c>
      <c r="AZ118" s="39">
        <v>0</v>
      </c>
      <c r="BA118" s="38">
        <v>0</v>
      </c>
      <c r="BB118" s="40">
        <v>0</v>
      </c>
      <c r="BC118" s="38">
        <v>0</v>
      </c>
      <c r="BD118" s="38">
        <v>13291824</v>
      </c>
      <c r="BE118" s="38">
        <v>0</v>
      </c>
      <c r="BF118" s="37">
        <v>0</v>
      </c>
      <c r="BH118" s="41" t="s">
        <v>65</v>
      </c>
      <c r="BI118" s="41" t="s">
        <v>64</v>
      </c>
      <c r="BJ118" s="41" t="s">
        <v>64</v>
      </c>
      <c r="BK118" s="41" t="s">
        <v>64</v>
      </c>
      <c r="BL118" s="41" t="s">
        <v>65</v>
      </c>
      <c r="BM118" s="41" t="s">
        <v>64</v>
      </c>
      <c r="BN118" s="41" t="s">
        <v>65</v>
      </c>
      <c r="BO118" s="41" t="s">
        <v>64</v>
      </c>
      <c r="BP118" s="41" t="s">
        <v>64</v>
      </c>
      <c r="BQ118" s="41" t="s">
        <v>64</v>
      </c>
      <c r="BR118" s="41" t="s">
        <v>64</v>
      </c>
      <c r="BS118" s="41" t="s">
        <v>65</v>
      </c>
      <c r="BT118" s="41" t="s">
        <v>64</v>
      </c>
      <c r="BU118" s="41" t="s">
        <v>64</v>
      </c>
      <c r="BV118" s="41" t="s">
        <v>64</v>
      </c>
      <c r="BW118" s="41" t="s">
        <v>64</v>
      </c>
      <c r="BX118" s="41" t="s">
        <v>64</v>
      </c>
      <c r="BY118" s="41" t="s">
        <v>64</v>
      </c>
      <c r="BZ118" s="41" t="s">
        <v>64</v>
      </c>
      <c r="CA118" s="41" t="s">
        <v>64</v>
      </c>
      <c r="CB118" s="41" t="s">
        <v>64</v>
      </c>
      <c r="CC118" s="41" t="s">
        <v>65</v>
      </c>
      <c r="CD118" s="41" t="s">
        <v>65</v>
      </c>
      <c r="CE118" s="41" t="s">
        <v>64</v>
      </c>
      <c r="CF118" s="41" t="s">
        <v>64</v>
      </c>
      <c r="CG118" s="41" t="s">
        <v>64</v>
      </c>
      <c r="CH118" s="41" t="s">
        <v>64</v>
      </c>
      <c r="CI118" s="41" t="s">
        <v>64</v>
      </c>
      <c r="CJ118" s="41" t="s">
        <v>64</v>
      </c>
      <c r="CK118" s="41" t="s">
        <v>64</v>
      </c>
      <c r="CL118" s="41" t="s">
        <v>64</v>
      </c>
      <c r="CM118" s="41" t="s">
        <v>64</v>
      </c>
      <c r="CN118" s="41" t="s">
        <v>65</v>
      </c>
      <c r="CO118" s="41" t="s">
        <v>64</v>
      </c>
      <c r="CP118" s="41" t="s">
        <v>64</v>
      </c>
      <c r="CQ118" s="41" t="s">
        <v>65</v>
      </c>
      <c r="CR118" s="41" t="s">
        <v>64</v>
      </c>
      <c r="CS118" s="41" t="s">
        <v>65</v>
      </c>
      <c r="CT118" s="41" t="s">
        <v>64</v>
      </c>
      <c r="CU118" s="41" t="s">
        <v>64</v>
      </c>
      <c r="CV118" s="41" t="s">
        <v>64</v>
      </c>
      <c r="CW118" s="41" t="s">
        <v>65</v>
      </c>
      <c r="CX118" s="41" t="s">
        <v>65</v>
      </c>
      <c r="CY118" s="41" t="s">
        <v>64</v>
      </c>
      <c r="CZ118" s="41" t="s">
        <v>64</v>
      </c>
      <c r="DA118" s="41" t="s">
        <v>64</v>
      </c>
      <c r="DB118" s="41" t="s">
        <v>65</v>
      </c>
      <c r="DC118" s="41" t="s">
        <v>65</v>
      </c>
      <c r="DD118" s="41" t="s">
        <v>64</v>
      </c>
      <c r="DE118" s="41" t="s">
        <v>65</v>
      </c>
      <c r="DF118" s="41" t="s">
        <v>64</v>
      </c>
      <c r="DG118" s="42"/>
      <c r="DH118" s="43" t="s">
        <v>66</v>
      </c>
      <c r="DI118" s="43" t="s">
        <v>66</v>
      </c>
      <c r="DJ118" s="58" t="s">
        <v>65</v>
      </c>
      <c r="DK118" s="43" t="s">
        <v>66</v>
      </c>
      <c r="DL118" s="43" t="s">
        <v>66</v>
      </c>
      <c r="DM118" s="44" t="s">
        <v>64</v>
      </c>
      <c r="DN118" s="43" t="s">
        <v>66</v>
      </c>
      <c r="DO118" s="43" t="s">
        <v>66</v>
      </c>
      <c r="DP118" s="43" t="s">
        <v>66</v>
      </c>
      <c r="DQ118" s="43" t="s">
        <v>66</v>
      </c>
      <c r="DR118" s="43" t="s">
        <v>66</v>
      </c>
      <c r="DS118" s="43" t="s">
        <v>66</v>
      </c>
      <c r="DT118" s="43" t="s">
        <v>66</v>
      </c>
      <c r="DU118" s="43" t="s">
        <v>66</v>
      </c>
      <c r="DV118" s="43" t="s">
        <v>66</v>
      </c>
      <c r="DW118" s="43" t="s">
        <v>66</v>
      </c>
      <c r="DX118" s="43" t="s">
        <v>66</v>
      </c>
      <c r="DY118" s="43" t="s">
        <v>66</v>
      </c>
      <c r="DZ118" s="43" t="s">
        <v>66</v>
      </c>
      <c r="EA118" s="43" t="s">
        <v>66</v>
      </c>
      <c r="EB118" s="43" t="s">
        <v>66</v>
      </c>
      <c r="EC118" s="43" t="s">
        <v>66</v>
      </c>
      <c r="ED118" s="43" t="s">
        <v>66</v>
      </c>
      <c r="EE118" s="43" t="s">
        <v>66</v>
      </c>
      <c r="EF118" s="43" t="s">
        <v>66</v>
      </c>
      <c r="EG118" s="43" t="s">
        <v>66</v>
      </c>
      <c r="EH118" s="43" t="s">
        <v>66</v>
      </c>
      <c r="EI118" s="43" t="s">
        <v>66</v>
      </c>
      <c r="EJ118" s="43" t="s">
        <v>66</v>
      </c>
      <c r="EK118" s="43" t="s">
        <v>66</v>
      </c>
      <c r="EL118" s="43" t="s">
        <v>66</v>
      </c>
      <c r="EM118" s="43" t="s">
        <v>66</v>
      </c>
      <c r="EN118" s="43" t="s">
        <v>66</v>
      </c>
      <c r="EO118" s="43" t="s">
        <v>66</v>
      </c>
      <c r="EP118" s="43" t="s">
        <v>66</v>
      </c>
      <c r="EQ118" s="43" t="s">
        <v>66</v>
      </c>
      <c r="ER118" s="43" t="s">
        <v>66</v>
      </c>
      <c r="ES118" s="43" t="s">
        <v>66</v>
      </c>
      <c r="ET118" s="43" t="s">
        <v>66</v>
      </c>
      <c r="EU118" s="43" t="s">
        <v>66</v>
      </c>
      <c r="EV118" s="43" t="s">
        <v>66</v>
      </c>
      <c r="EW118" s="43" t="s">
        <v>66</v>
      </c>
      <c r="EX118" s="43" t="s">
        <v>66</v>
      </c>
      <c r="EY118" s="43" t="s">
        <v>66</v>
      </c>
      <c r="EZ118" s="43" t="s">
        <v>66</v>
      </c>
      <c r="FA118" s="43" t="s">
        <v>66</v>
      </c>
      <c r="FB118" s="43" t="s">
        <v>66</v>
      </c>
      <c r="FC118" s="43" t="s">
        <v>66</v>
      </c>
      <c r="FD118" s="44" t="s">
        <v>64</v>
      </c>
      <c r="FE118" s="43" t="s">
        <v>66</v>
      </c>
      <c r="FF118" s="43" t="s">
        <v>66</v>
      </c>
      <c r="FH118" s="46" t="str">
        <f t="shared" si="28"/>
        <v/>
      </c>
      <c r="FI118" s="46" t="str">
        <f t="shared" si="28"/>
        <v/>
      </c>
      <c r="FJ118" s="46" t="str">
        <f t="shared" si="28"/>
        <v/>
      </c>
      <c r="FK118" s="46" t="str">
        <f t="shared" si="28"/>
        <v/>
      </c>
      <c r="FL118" s="46" t="str">
        <f t="shared" si="28"/>
        <v/>
      </c>
      <c r="FM118" s="46">
        <f t="shared" si="28"/>
        <v>19551700</v>
      </c>
      <c r="FN118" s="46" t="str">
        <f t="shared" si="28"/>
        <v/>
      </c>
      <c r="FO118" s="46" t="str">
        <f t="shared" si="28"/>
        <v/>
      </c>
      <c r="FP118" s="46" t="str">
        <f t="shared" si="28"/>
        <v/>
      </c>
      <c r="FQ118" s="46" t="str">
        <f t="shared" si="28"/>
        <v/>
      </c>
      <c r="FR118" s="46" t="str">
        <f t="shared" si="28"/>
        <v/>
      </c>
      <c r="FS118" s="46" t="str">
        <f t="shared" si="28"/>
        <v/>
      </c>
      <c r="FT118" s="46" t="str">
        <f t="shared" si="28"/>
        <v/>
      </c>
      <c r="FU118" s="46" t="str">
        <f t="shared" si="28"/>
        <v/>
      </c>
      <c r="FV118" s="46" t="str">
        <f t="shared" si="28"/>
        <v/>
      </c>
      <c r="FW118" s="46" t="str">
        <f t="shared" si="24"/>
        <v/>
      </c>
      <c r="FX118" s="46" t="str">
        <f t="shared" si="24"/>
        <v/>
      </c>
      <c r="FY118" s="46" t="str">
        <f t="shared" si="24"/>
        <v/>
      </c>
      <c r="FZ118" s="46" t="str">
        <f t="shared" si="24"/>
        <v/>
      </c>
      <c r="GA118" s="46" t="str">
        <f t="shared" si="26"/>
        <v/>
      </c>
      <c r="GB118" s="46" t="str">
        <f t="shared" si="26"/>
        <v/>
      </c>
      <c r="GC118" s="46" t="str">
        <f t="shared" si="26"/>
        <v/>
      </c>
      <c r="GD118" s="46" t="str">
        <f t="shared" si="26"/>
        <v/>
      </c>
      <c r="GE118" s="46" t="str">
        <f t="shared" si="26"/>
        <v/>
      </c>
      <c r="GF118" s="46" t="str">
        <f t="shared" si="26"/>
        <v/>
      </c>
      <c r="GG118" s="46" t="str">
        <f t="shared" si="26"/>
        <v/>
      </c>
      <c r="GH118" s="46" t="str">
        <f t="shared" si="26"/>
        <v/>
      </c>
      <c r="GI118" s="46" t="str">
        <f t="shared" si="26"/>
        <v/>
      </c>
      <c r="GJ118" s="46" t="str">
        <f t="shared" si="20"/>
        <v/>
      </c>
      <c r="GK118" s="46" t="str">
        <f t="shared" si="20"/>
        <v/>
      </c>
      <c r="GL118" s="46" t="str">
        <f t="shared" si="20"/>
        <v/>
      </c>
      <c r="GM118" s="46" t="str">
        <f t="shared" si="18"/>
        <v/>
      </c>
      <c r="GN118" s="46" t="str">
        <f t="shared" si="18"/>
        <v/>
      </c>
      <c r="GO118" s="46" t="str">
        <f t="shared" si="18"/>
        <v/>
      </c>
      <c r="GP118" s="46" t="str">
        <f t="shared" si="18"/>
        <v/>
      </c>
      <c r="GQ118" s="46" t="str">
        <f t="shared" si="18"/>
        <v/>
      </c>
      <c r="GR118" s="46" t="str">
        <f t="shared" si="27"/>
        <v/>
      </c>
      <c r="GS118" s="46" t="str">
        <f t="shared" si="27"/>
        <v/>
      </c>
      <c r="GT118" s="46" t="str">
        <f t="shared" si="27"/>
        <v/>
      </c>
      <c r="GU118" s="46" t="str">
        <f t="shared" si="27"/>
        <v/>
      </c>
      <c r="GV118" s="46" t="str">
        <f t="shared" si="23"/>
        <v/>
      </c>
      <c r="GW118" s="46" t="str">
        <f t="shared" si="23"/>
        <v/>
      </c>
      <c r="GX118" s="46" t="str">
        <f t="shared" si="23"/>
        <v/>
      </c>
      <c r="GY118" s="46" t="str">
        <f t="shared" si="23"/>
        <v/>
      </c>
      <c r="GZ118" s="46" t="str">
        <f t="shared" si="23"/>
        <v/>
      </c>
      <c r="HA118" s="46" t="str">
        <f t="shared" si="23"/>
        <v/>
      </c>
      <c r="HB118" s="46" t="str">
        <f t="shared" si="23"/>
        <v/>
      </c>
      <c r="HC118" s="46" t="str">
        <f t="shared" si="23"/>
        <v/>
      </c>
      <c r="HD118" s="46">
        <f t="shared" si="23"/>
        <v>13291824</v>
      </c>
      <c r="HE118" s="46" t="str">
        <f t="shared" si="23"/>
        <v/>
      </c>
      <c r="HF118" s="46" t="str">
        <f t="shared" si="29"/>
        <v/>
      </c>
    </row>
    <row r="119" spans="1:214" x14ac:dyDescent="0.2">
      <c r="A119" s="33">
        <v>110</v>
      </c>
      <c r="B119" s="33" t="s">
        <v>206</v>
      </c>
      <c r="C119" s="55" t="s">
        <v>216</v>
      </c>
      <c r="D119" s="56" t="s">
        <v>221</v>
      </c>
      <c r="E119" s="33">
        <v>1</v>
      </c>
      <c r="F119" s="35">
        <v>100287250</v>
      </c>
      <c r="H119" s="126">
        <v>0</v>
      </c>
      <c r="I119" s="126">
        <v>0</v>
      </c>
      <c r="J119" s="126">
        <v>100106370</v>
      </c>
      <c r="K119" s="126">
        <v>0</v>
      </c>
      <c r="L119" s="126">
        <v>0</v>
      </c>
      <c r="M119" s="126">
        <v>103530000</v>
      </c>
      <c r="N119" s="126">
        <v>0</v>
      </c>
      <c r="O119" s="126">
        <v>0</v>
      </c>
      <c r="P119" s="38">
        <v>0</v>
      </c>
      <c r="Q119" s="126">
        <v>0</v>
      </c>
      <c r="R119" s="126">
        <v>0</v>
      </c>
      <c r="S119" s="126">
        <v>0</v>
      </c>
      <c r="T119" s="126">
        <v>0</v>
      </c>
      <c r="U119" s="126">
        <v>0</v>
      </c>
      <c r="V119" s="126">
        <v>0</v>
      </c>
      <c r="W119" s="38">
        <v>0</v>
      </c>
      <c r="X119" s="38">
        <v>0</v>
      </c>
      <c r="Y119" s="38">
        <v>0</v>
      </c>
      <c r="Z119" s="126">
        <v>0</v>
      </c>
      <c r="AA119" s="126">
        <v>0</v>
      </c>
      <c r="AB119" s="126">
        <v>0</v>
      </c>
      <c r="AC119" s="126">
        <v>0</v>
      </c>
      <c r="AD119" s="126">
        <v>0</v>
      </c>
      <c r="AE119" s="126">
        <v>0</v>
      </c>
      <c r="AF119" s="38">
        <v>0</v>
      </c>
      <c r="AG119" s="126">
        <v>0</v>
      </c>
      <c r="AH119" s="126">
        <v>0</v>
      </c>
      <c r="AI119" s="126">
        <v>0</v>
      </c>
      <c r="AJ119" s="126">
        <v>0</v>
      </c>
      <c r="AK119" s="126">
        <v>0</v>
      </c>
      <c r="AL119" s="126">
        <v>0</v>
      </c>
      <c r="AM119" s="126">
        <v>0</v>
      </c>
      <c r="AN119" s="38">
        <v>0</v>
      </c>
      <c r="AO119" s="38">
        <v>0</v>
      </c>
      <c r="AP119" s="126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126">
        <v>0</v>
      </c>
      <c r="AX119" s="38">
        <v>0</v>
      </c>
      <c r="AY119" s="38">
        <v>0</v>
      </c>
      <c r="AZ119" s="39">
        <v>0</v>
      </c>
      <c r="BA119" s="38">
        <v>0</v>
      </c>
      <c r="BB119" s="40">
        <v>0</v>
      </c>
      <c r="BC119" s="38">
        <v>0</v>
      </c>
      <c r="BD119" s="38">
        <v>0</v>
      </c>
      <c r="BE119" s="38">
        <v>0</v>
      </c>
      <c r="BF119" s="37">
        <v>0</v>
      </c>
      <c r="BH119" s="41" t="s">
        <v>65</v>
      </c>
      <c r="BI119" s="41" t="s">
        <v>64</v>
      </c>
      <c r="BJ119" s="41" t="s">
        <v>64</v>
      </c>
      <c r="BK119" s="41" t="s">
        <v>64</v>
      </c>
      <c r="BL119" s="41" t="s">
        <v>65</v>
      </c>
      <c r="BM119" s="41" t="s">
        <v>64</v>
      </c>
      <c r="BN119" s="41" t="s">
        <v>65</v>
      </c>
      <c r="BO119" s="41" t="s">
        <v>64</v>
      </c>
      <c r="BP119" s="41" t="s">
        <v>64</v>
      </c>
      <c r="BQ119" s="41" t="s">
        <v>64</v>
      </c>
      <c r="BR119" s="41" t="s">
        <v>64</v>
      </c>
      <c r="BS119" s="41" t="s">
        <v>65</v>
      </c>
      <c r="BT119" s="41" t="s">
        <v>64</v>
      </c>
      <c r="BU119" s="41" t="s">
        <v>64</v>
      </c>
      <c r="BV119" s="41" t="s">
        <v>64</v>
      </c>
      <c r="BW119" s="41" t="s">
        <v>64</v>
      </c>
      <c r="BX119" s="41" t="s">
        <v>64</v>
      </c>
      <c r="BY119" s="41" t="s">
        <v>64</v>
      </c>
      <c r="BZ119" s="41" t="s">
        <v>64</v>
      </c>
      <c r="CA119" s="41" t="s">
        <v>64</v>
      </c>
      <c r="CB119" s="41" t="s">
        <v>64</v>
      </c>
      <c r="CC119" s="41" t="s">
        <v>65</v>
      </c>
      <c r="CD119" s="41" t="s">
        <v>65</v>
      </c>
      <c r="CE119" s="41" t="s">
        <v>64</v>
      </c>
      <c r="CF119" s="41" t="s">
        <v>64</v>
      </c>
      <c r="CG119" s="41" t="s">
        <v>64</v>
      </c>
      <c r="CH119" s="41" t="s">
        <v>64</v>
      </c>
      <c r="CI119" s="41" t="s">
        <v>64</v>
      </c>
      <c r="CJ119" s="41" t="s">
        <v>64</v>
      </c>
      <c r="CK119" s="41" t="s">
        <v>64</v>
      </c>
      <c r="CL119" s="41" t="s">
        <v>64</v>
      </c>
      <c r="CM119" s="41" t="s">
        <v>64</v>
      </c>
      <c r="CN119" s="41" t="s">
        <v>65</v>
      </c>
      <c r="CO119" s="41" t="s">
        <v>64</v>
      </c>
      <c r="CP119" s="41" t="s">
        <v>64</v>
      </c>
      <c r="CQ119" s="41" t="s">
        <v>65</v>
      </c>
      <c r="CR119" s="41" t="s">
        <v>64</v>
      </c>
      <c r="CS119" s="41" t="s">
        <v>65</v>
      </c>
      <c r="CT119" s="41" t="s">
        <v>64</v>
      </c>
      <c r="CU119" s="41" t="s">
        <v>64</v>
      </c>
      <c r="CV119" s="41" t="s">
        <v>64</v>
      </c>
      <c r="CW119" s="41" t="s">
        <v>65</v>
      </c>
      <c r="CX119" s="41" t="s">
        <v>65</v>
      </c>
      <c r="CY119" s="41" t="s">
        <v>64</v>
      </c>
      <c r="CZ119" s="41" t="s">
        <v>64</v>
      </c>
      <c r="DA119" s="41" t="s">
        <v>64</v>
      </c>
      <c r="DB119" s="41" t="s">
        <v>65</v>
      </c>
      <c r="DC119" s="41" t="s">
        <v>65</v>
      </c>
      <c r="DD119" s="41" t="s">
        <v>64</v>
      </c>
      <c r="DE119" s="41" t="s">
        <v>65</v>
      </c>
      <c r="DF119" s="41" t="s">
        <v>64</v>
      </c>
      <c r="DG119" s="42"/>
      <c r="DH119" s="43" t="s">
        <v>66</v>
      </c>
      <c r="DI119" s="43" t="s">
        <v>66</v>
      </c>
      <c r="DJ119" s="58" t="s">
        <v>65</v>
      </c>
      <c r="DK119" s="43" t="s">
        <v>66</v>
      </c>
      <c r="DL119" s="43" t="s">
        <v>66</v>
      </c>
      <c r="DM119" s="124" t="s">
        <v>64</v>
      </c>
      <c r="DN119" s="43" t="s">
        <v>66</v>
      </c>
      <c r="DO119" s="43" t="s">
        <v>66</v>
      </c>
      <c r="DP119" s="43" t="s">
        <v>66</v>
      </c>
      <c r="DQ119" s="43" t="s">
        <v>66</v>
      </c>
      <c r="DR119" s="43" t="s">
        <v>66</v>
      </c>
      <c r="DS119" s="43" t="s">
        <v>66</v>
      </c>
      <c r="DT119" s="43" t="s">
        <v>66</v>
      </c>
      <c r="DU119" s="43" t="s">
        <v>66</v>
      </c>
      <c r="DV119" s="43" t="s">
        <v>66</v>
      </c>
      <c r="DW119" s="43" t="s">
        <v>66</v>
      </c>
      <c r="DX119" s="43" t="s">
        <v>66</v>
      </c>
      <c r="DY119" s="43" t="s">
        <v>66</v>
      </c>
      <c r="DZ119" s="43" t="s">
        <v>66</v>
      </c>
      <c r="EA119" s="43" t="s">
        <v>66</v>
      </c>
      <c r="EB119" s="43" t="s">
        <v>66</v>
      </c>
      <c r="EC119" s="43" t="s">
        <v>66</v>
      </c>
      <c r="ED119" s="43" t="s">
        <v>66</v>
      </c>
      <c r="EE119" s="43" t="s">
        <v>66</v>
      </c>
      <c r="EF119" s="43" t="s">
        <v>66</v>
      </c>
      <c r="EG119" s="43" t="s">
        <v>66</v>
      </c>
      <c r="EH119" s="43" t="s">
        <v>66</v>
      </c>
      <c r="EI119" s="43" t="s">
        <v>66</v>
      </c>
      <c r="EJ119" s="43" t="s">
        <v>66</v>
      </c>
      <c r="EK119" s="43" t="s">
        <v>66</v>
      </c>
      <c r="EL119" s="43" t="s">
        <v>66</v>
      </c>
      <c r="EM119" s="43" t="s">
        <v>66</v>
      </c>
      <c r="EN119" s="43" t="s">
        <v>66</v>
      </c>
      <c r="EO119" s="43" t="s">
        <v>66</v>
      </c>
      <c r="EP119" s="43" t="s">
        <v>66</v>
      </c>
      <c r="EQ119" s="43" t="s">
        <v>66</v>
      </c>
      <c r="ER119" s="43" t="s">
        <v>66</v>
      </c>
      <c r="ES119" s="43" t="s">
        <v>66</v>
      </c>
      <c r="ET119" s="43" t="s">
        <v>66</v>
      </c>
      <c r="EU119" s="43" t="s">
        <v>66</v>
      </c>
      <c r="EV119" s="43" t="s">
        <v>66</v>
      </c>
      <c r="EW119" s="43" t="s">
        <v>66</v>
      </c>
      <c r="EX119" s="43" t="s">
        <v>66</v>
      </c>
      <c r="EY119" s="43" t="s">
        <v>66</v>
      </c>
      <c r="EZ119" s="43" t="s">
        <v>66</v>
      </c>
      <c r="FA119" s="43" t="s">
        <v>66</v>
      </c>
      <c r="FB119" s="43" t="s">
        <v>66</v>
      </c>
      <c r="FC119" s="43" t="s">
        <v>66</v>
      </c>
      <c r="FD119" s="43" t="s">
        <v>66</v>
      </c>
      <c r="FE119" s="43" t="s">
        <v>66</v>
      </c>
      <c r="FF119" s="43" t="s">
        <v>66</v>
      </c>
      <c r="FH119" s="46" t="str">
        <f t="shared" si="28"/>
        <v/>
      </c>
      <c r="FI119" s="46" t="str">
        <f t="shared" si="28"/>
        <v/>
      </c>
      <c r="FJ119" s="46" t="str">
        <f t="shared" si="28"/>
        <v/>
      </c>
      <c r="FK119" s="46" t="str">
        <f t="shared" si="28"/>
        <v/>
      </c>
      <c r="FL119" s="46" t="str">
        <f t="shared" si="28"/>
        <v/>
      </c>
      <c r="FM119" s="46">
        <f t="shared" si="28"/>
        <v>103530000</v>
      </c>
      <c r="FN119" s="46" t="str">
        <f t="shared" si="28"/>
        <v/>
      </c>
      <c r="FO119" s="46" t="str">
        <f t="shared" si="28"/>
        <v/>
      </c>
      <c r="FP119" s="46" t="str">
        <f t="shared" si="28"/>
        <v/>
      </c>
      <c r="FQ119" s="46" t="str">
        <f t="shared" si="28"/>
        <v/>
      </c>
      <c r="FR119" s="46" t="str">
        <f t="shared" si="28"/>
        <v/>
      </c>
      <c r="FS119" s="46" t="str">
        <f t="shared" si="28"/>
        <v/>
      </c>
      <c r="FT119" s="46" t="str">
        <f t="shared" si="28"/>
        <v/>
      </c>
      <c r="FU119" s="46" t="str">
        <f t="shared" si="28"/>
        <v/>
      </c>
      <c r="FV119" s="46" t="str">
        <f t="shared" si="28"/>
        <v/>
      </c>
      <c r="FW119" s="46" t="str">
        <f t="shared" si="24"/>
        <v/>
      </c>
      <c r="FX119" s="46" t="str">
        <f t="shared" si="24"/>
        <v/>
      </c>
      <c r="FY119" s="46" t="str">
        <f t="shared" si="24"/>
        <v/>
      </c>
      <c r="FZ119" s="46" t="str">
        <f t="shared" si="24"/>
        <v/>
      </c>
      <c r="GA119" s="46" t="str">
        <f t="shared" si="26"/>
        <v/>
      </c>
      <c r="GB119" s="46" t="str">
        <f t="shared" si="26"/>
        <v/>
      </c>
      <c r="GC119" s="46" t="str">
        <f t="shared" si="26"/>
        <v/>
      </c>
      <c r="GD119" s="46" t="str">
        <f t="shared" si="26"/>
        <v/>
      </c>
      <c r="GE119" s="46" t="str">
        <f t="shared" si="26"/>
        <v/>
      </c>
      <c r="GF119" s="46" t="str">
        <f t="shared" si="26"/>
        <v/>
      </c>
      <c r="GG119" s="46" t="str">
        <f t="shared" si="26"/>
        <v/>
      </c>
      <c r="GH119" s="46" t="str">
        <f t="shared" si="26"/>
        <v/>
      </c>
      <c r="GI119" s="46" t="str">
        <f t="shared" si="26"/>
        <v/>
      </c>
      <c r="GJ119" s="46" t="str">
        <f t="shared" si="20"/>
        <v/>
      </c>
      <c r="GK119" s="46" t="str">
        <f t="shared" si="20"/>
        <v/>
      </c>
      <c r="GL119" s="46" t="str">
        <f t="shared" si="20"/>
        <v/>
      </c>
      <c r="GM119" s="46" t="str">
        <f t="shared" si="18"/>
        <v/>
      </c>
      <c r="GN119" s="46" t="str">
        <f t="shared" si="18"/>
        <v/>
      </c>
      <c r="GO119" s="46" t="str">
        <f t="shared" si="18"/>
        <v/>
      </c>
      <c r="GP119" s="46" t="str">
        <f t="shared" si="18"/>
        <v/>
      </c>
      <c r="GQ119" s="46" t="str">
        <f t="shared" si="18"/>
        <v/>
      </c>
      <c r="GR119" s="46" t="str">
        <f t="shared" si="27"/>
        <v/>
      </c>
      <c r="GS119" s="46" t="str">
        <f t="shared" si="27"/>
        <v/>
      </c>
      <c r="GT119" s="46" t="str">
        <f t="shared" si="27"/>
        <v/>
      </c>
      <c r="GU119" s="46" t="str">
        <f t="shared" si="27"/>
        <v/>
      </c>
      <c r="GV119" s="46" t="str">
        <f t="shared" si="23"/>
        <v/>
      </c>
      <c r="GW119" s="46" t="str">
        <f t="shared" si="23"/>
        <v/>
      </c>
      <c r="GX119" s="46" t="str">
        <f t="shared" si="23"/>
        <v/>
      </c>
      <c r="GY119" s="46" t="str">
        <f t="shared" si="23"/>
        <v/>
      </c>
      <c r="GZ119" s="46" t="str">
        <f t="shared" si="23"/>
        <v/>
      </c>
      <c r="HA119" s="46" t="str">
        <f t="shared" si="23"/>
        <v/>
      </c>
      <c r="HB119" s="46" t="str">
        <f t="shared" si="23"/>
        <v/>
      </c>
      <c r="HC119" s="46" t="str">
        <f t="shared" si="23"/>
        <v/>
      </c>
      <c r="HD119" s="46" t="str">
        <f t="shared" si="23"/>
        <v/>
      </c>
      <c r="HE119" s="46" t="str">
        <f t="shared" si="23"/>
        <v/>
      </c>
      <c r="HF119" s="46" t="str">
        <f t="shared" si="29"/>
        <v/>
      </c>
    </row>
    <row r="120" spans="1:214" x14ac:dyDescent="0.2">
      <c r="A120" s="33">
        <v>111</v>
      </c>
      <c r="B120" s="33" t="s">
        <v>206</v>
      </c>
      <c r="C120" s="55" t="s">
        <v>216</v>
      </c>
      <c r="D120" s="56" t="s">
        <v>222</v>
      </c>
      <c r="E120" s="33">
        <v>1</v>
      </c>
      <c r="F120" s="35">
        <v>19040000</v>
      </c>
      <c r="H120" s="126">
        <v>0</v>
      </c>
      <c r="I120" s="126">
        <v>0</v>
      </c>
      <c r="J120" s="126">
        <v>0</v>
      </c>
      <c r="K120" s="126">
        <v>0</v>
      </c>
      <c r="L120" s="126">
        <v>0</v>
      </c>
      <c r="M120" s="126">
        <v>0</v>
      </c>
      <c r="N120" s="126">
        <v>0</v>
      </c>
      <c r="O120" s="126">
        <v>0</v>
      </c>
      <c r="P120" s="38">
        <v>0</v>
      </c>
      <c r="Q120" s="126">
        <v>0</v>
      </c>
      <c r="R120" s="126">
        <v>0</v>
      </c>
      <c r="S120" s="126">
        <v>0</v>
      </c>
      <c r="T120" s="126">
        <v>0</v>
      </c>
      <c r="U120" s="126">
        <v>0</v>
      </c>
      <c r="V120" s="126">
        <v>0</v>
      </c>
      <c r="W120" s="38">
        <v>0</v>
      </c>
      <c r="X120" s="38">
        <v>0</v>
      </c>
      <c r="Y120" s="38">
        <v>0</v>
      </c>
      <c r="Z120" s="126">
        <v>0</v>
      </c>
      <c r="AA120" s="126">
        <v>0</v>
      </c>
      <c r="AB120" s="126">
        <v>0</v>
      </c>
      <c r="AC120" s="126">
        <v>0</v>
      </c>
      <c r="AD120" s="126">
        <v>0</v>
      </c>
      <c r="AE120" s="126">
        <v>0</v>
      </c>
      <c r="AF120" s="38">
        <v>0</v>
      </c>
      <c r="AG120" s="126">
        <v>0</v>
      </c>
      <c r="AH120" s="126">
        <v>0</v>
      </c>
      <c r="AI120" s="126">
        <v>0</v>
      </c>
      <c r="AJ120" s="126">
        <v>0</v>
      </c>
      <c r="AK120" s="126">
        <v>0</v>
      </c>
      <c r="AL120" s="126">
        <v>0</v>
      </c>
      <c r="AM120" s="126">
        <v>0</v>
      </c>
      <c r="AN120" s="38">
        <v>0</v>
      </c>
      <c r="AO120" s="38">
        <v>0</v>
      </c>
      <c r="AP120" s="126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126">
        <v>0</v>
      </c>
      <c r="AX120" s="38">
        <v>0</v>
      </c>
      <c r="AY120" s="38">
        <v>0</v>
      </c>
      <c r="AZ120" s="39">
        <v>0</v>
      </c>
      <c r="BA120" s="38">
        <v>0</v>
      </c>
      <c r="BB120" s="40">
        <v>0</v>
      </c>
      <c r="BC120" s="38">
        <v>0</v>
      </c>
      <c r="BD120" s="38">
        <v>0</v>
      </c>
      <c r="BE120" s="38">
        <v>0</v>
      </c>
      <c r="BF120" s="37">
        <v>0</v>
      </c>
      <c r="BH120" s="41" t="s">
        <v>65</v>
      </c>
      <c r="BI120" s="41" t="s">
        <v>64</v>
      </c>
      <c r="BJ120" s="41" t="s">
        <v>64</v>
      </c>
      <c r="BK120" s="41" t="s">
        <v>64</v>
      </c>
      <c r="BL120" s="41" t="s">
        <v>65</v>
      </c>
      <c r="BM120" s="41" t="s">
        <v>64</v>
      </c>
      <c r="BN120" s="41" t="s">
        <v>65</v>
      </c>
      <c r="BO120" s="41" t="s">
        <v>64</v>
      </c>
      <c r="BP120" s="41" t="s">
        <v>64</v>
      </c>
      <c r="BQ120" s="41" t="s">
        <v>64</v>
      </c>
      <c r="BR120" s="41" t="s">
        <v>64</v>
      </c>
      <c r="BS120" s="41" t="s">
        <v>65</v>
      </c>
      <c r="BT120" s="41" t="s">
        <v>64</v>
      </c>
      <c r="BU120" s="41" t="s">
        <v>64</v>
      </c>
      <c r="BV120" s="41" t="s">
        <v>64</v>
      </c>
      <c r="BW120" s="41" t="s">
        <v>64</v>
      </c>
      <c r="BX120" s="41" t="s">
        <v>64</v>
      </c>
      <c r="BY120" s="41" t="s">
        <v>64</v>
      </c>
      <c r="BZ120" s="41" t="s">
        <v>64</v>
      </c>
      <c r="CA120" s="41" t="s">
        <v>64</v>
      </c>
      <c r="CB120" s="41" t="s">
        <v>64</v>
      </c>
      <c r="CC120" s="41" t="s">
        <v>65</v>
      </c>
      <c r="CD120" s="41" t="s">
        <v>65</v>
      </c>
      <c r="CE120" s="41" t="s">
        <v>64</v>
      </c>
      <c r="CF120" s="41" t="s">
        <v>64</v>
      </c>
      <c r="CG120" s="41" t="s">
        <v>64</v>
      </c>
      <c r="CH120" s="41" t="s">
        <v>64</v>
      </c>
      <c r="CI120" s="41" t="s">
        <v>64</v>
      </c>
      <c r="CJ120" s="41" t="s">
        <v>64</v>
      </c>
      <c r="CK120" s="41" t="s">
        <v>64</v>
      </c>
      <c r="CL120" s="41" t="s">
        <v>64</v>
      </c>
      <c r="CM120" s="41" t="s">
        <v>64</v>
      </c>
      <c r="CN120" s="41" t="s">
        <v>65</v>
      </c>
      <c r="CO120" s="41" t="s">
        <v>64</v>
      </c>
      <c r="CP120" s="41" t="s">
        <v>64</v>
      </c>
      <c r="CQ120" s="41" t="s">
        <v>65</v>
      </c>
      <c r="CR120" s="41" t="s">
        <v>64</v>
      </c>
      <c r="CS120" s="41" t="s">
        <v>65</v>
      </c>
      <c r="CT120" s="41" t="s">
        <v>64</v>
      </c>
      <c r="CU120" s="41" t="s">
        <v>64</v>
      </c>
      <c r="CV120" s="41" t="s">
        <v>64</v>
      </c>
      <c r="CW120" s="41" t="s">
        <v>65</v>
      </c>
      <c r="CX120" s="41" t="s">
        <v>65</v>
      </c>
      <c r="CY120" s="41" t="s">
        <v>64</v>
      </c>
      <c r="CZ120" s="41" t="s">
        <v>64</v>
      </c>
      <c r="DA120" s="41" t="s">
        <v>64</v>
      </c>
      <c r="DB120" s="41" t="s">
        <v>65</v>
      </c>
      <c r="DC120" s="41" t="s">
        <v>65</v>
      </c>
      <c r="DD120" s="41" t="s">
        <v>64</v>
      </c>
      <c r="DE120" s="41" t="s">
        <v>65</v>
      </c>
      <c r="DF120" s="41" t="s">
        <v>64</v>
      </c>
      <c r="DG120" s="42"/>
      <c r="DH120" s="43" t="s">
        <v>66</v>
      </c>
      <c r="DI120" s="43" t="s">
        <v>66</v>
      </c>
      <c r="DJ120" s="43" t="s">
        <v>66</v>
      </c>
      <c r="DK120" s="43" t="s">
        <v>66</v>
      </c>
      <c r="DL120" s="43" t="s">
        <v>66</v>
      </c>
      <c r="DM120" s="43" t="s">
        <v>66</v>
      </c>
      <c r="DN120" s="43" t="s">
        <v>66</v>
      </c>
      <c r="DO120" s="43" t="s">
        <v>66</v>
      </c>
      <c r="DP120" s="43" t="s">
        <v>66</v>
      </c>
      <c r="DQ120" s="43" t="s">
        <v>66</v>
      </c>
      <c r="DR120" s="43" t="s">
        <v>66</v>
      </c>
      <c r="DS120" s="43" t="s">
        <v>66</v>
      </c>
      <c r="DT120" s="43" t="s">
        <v>66</v>
      </c>
      <c r="DU120" s="43" t="s">
        <v>66</v>
      </c>
      <c r="DV120" s="43" t="s">
        <v>66</v>
      </c>
      <c r="DW120" s="43" t="s">
        <v>66</v>
      </c>
      <c r="DX120" s="43" t="s">
        <v>66</v>
      </c>
      <c r="DY120" s="43" t="s">
        <v>66</v>
      </c>
      <c r="DZ120" s="43" t="s">
        <v>66</v>
      </c>
      <c r="EA120" s="43" t="s">
        <v>66</v>
      </c>
      <c r="EB120" s="43" t="s">
        <v>66</v>
      </c>
      <c r="EC120" s="43" t="s">
        <v>66</v>
      </c>
      <c r="ED120" s="43" t="s">
        <v>66</v>
      </c>
      <c r="EE120" s="43" t="s">
        <v>66</v>
      </c>
      <c r="EF120" s="43" t="s">
        <v>66</v>
      </c>
      <c r="EG120" s="43" t="s">
        <v>66</v>
      </c>
      <c r="EH120" s="43" t="s">
        <v>66</v>
      </c>
      <c r="EI120" s="43" t="s">
        <v>66</v>
      </c>
      <c r="EJ120" s="43" t="s">
        <v>66</v>
      </c>
      <c r="EK120" s="43" t="s">
        <v>66</v>
      </c>
      <c r="EL120" s="43" t="s">
        <v>66</v>
      </c>
      <c r="EM120" s="43" t="s">
        <v>66</v>
      </c>
      <c r="EN120" s="43" t="s">
        <v>66</v>
      </c>
      <c r="EO120" s="43" t="s">
        <v>66</v>
      </c>
      <c r="EP120" s="43" t="s">
        <v>66</v>
      </c>
      <c r="EQ120" s="43" t="s">
        <v>66</v>
      </c>
      <c r="ER120" s="43" t="s">
        <v>66</v>
      </c>
      <c r="ES120" s="43" t="s">
        <v>66</v>
      </c>
      <c r="ET120" s="43" t="s">
        <v>66</v>
      </c>
      <c r="EU120" s="43" t="s">
        <v>66</v>
      </c>
      <c r="EV120" s="43" t="s">
        <v>66</v>
      </c>
      <c r="EW120" s="43" t="s">
        <v>66</v>
      </c>
      <c r="EX120" s="43" t="s">
        <v>66</v>
      </c>
      <c r="EY120" s="43" t="s">
        <v>66</v>
      </c>
      <c r="EZ120" s="43" t="s">
        <v>66</v>
      </c>
      <c r="FA120" s="43" t="s">
        <v>66</v>
      </c>
      <c r="FB120" s="43" t="s">
        <v>66</v>
      </c>
      <c r="FC120" s="43" t="s">
        <v>66</v>
      </c>
      <c r="FD120" s="43" t="s">
        <v>66</v>
      </c>
      <c r="FE120" s="43" t="s">
        <v>66</v>
      </c>
      <c r="FF120" s="43" t="s">
        <v>66</v>
      </c>
      <c r="FH120" s="46" t="str">
        <f t="shared" si="28"/>
        <v/>
      </c>
      <c r="FI120" s="46" t="str">
        <f t="shared" si="28"/>
        <v/>
      </c>
      <c r="FJ120" s="46" t="str">
        <f t="shared" si="28"/>
        <v/>
      </c>
      <c r="FK120" s="46" t="str">
        <f t="shared" si="28"/>
        <v/>
      </c>
      <c r="FL120" s="46" t="str">
        <f t="shared" si="28"/>
        <v/>
      </c>
      <c r="FM120" s="46" t="str">
        <f t="shared" si="28"/>
        <v/>
      </c>
      <c r="FN120" s="46" t="str">
        <f t="shared" si="28"/>
        <v/>
      </c>
      <c r="FO120" s="46" t="str">
        <f t="shared" si="28"/>
        <v/>
      </c>
      <c r="FP120" s="46" t="str">
        <f t="shared" si="28"/>
        <v/>
      </c>
      <c r="FQ120" s="46" t="str">
        <f t="shared" si="28"/>
        <v/>
      </c>
      <c r="FR120" s="46" t="str">
        <f t="shared" si="28"/>
        <v/>
      </c>
      <c r="FS120" s="46" t="str">
        <f t="shared" si="28"/>
        <v/>
      </c>
      <c r="FT120" s="46" t="str">
        <f t="shared" si="28"/>
        <v/>
      </c>
      <c r="FU120" s="46" t="str">
        <f t="shared" si="28"/>
        <v/>
      </c>
      <c r="FV120" s="46" t="str">
        <f t="shared" si="28"/>
        <v/>
      </c>
      <c r="FW120" s="46" t="str">
        <f t="shared" si="24"/>
        <v/>
      </c>
      <c r="FX120" s="46" t="str">
        <f t="shared" si="24"/>
        <v/>
      </c>
      <c r="FY120" s="46" t="str">
        <f t="shared" si="24"/>
        <v/>
      </c>
      <c r="FZ120" s="46" t="str">
        <f t="shared" si="24"/>
        <v/>
      </c>
      <c r="GA120" s="46" t="str">
        <f t="shared" si="26"/>
        <v/>
      </c>
      <c r="GB120" s="46" t="str">
        <f t="shared" si="26"/>
        <v/>
      </c>
      <c r="GC120" s="46" t="str">
        <f t="shared" si="26"/>
        <v/>
      </c>
      <c r="GD120" s="46" t="str">
        <f t="shared" si="26"/>
        <v/>
      </c>
      <c r="GE120" s="46" t="str">
        <f t="shared" si="26"/>
        <v/>
      </c>
      <c r="GF120" s="46" t="str">
        <f t="shared" si="26"/>
        <v/>
      </c>
      <c r="GG120" s="46" t="str">
        <f t="shared" si="26"/>
        <v/>
      </c>
      <c r="GH120" s="46" t="str">
        <f t="shared" si="26"/>
        <v/>
      </c>
      <c r="GI120" s="46" t="str">
        <f t="shared" si="26"/>
        <v/>
      </c>
      <c r="GJ120" s="46" t="str">
        <f t="shared" si="20"/>
        <v/>
      </c>
      <c r="GK120" s="46" t="str">
        <f t="shared" si="20"/>
        <v/>
      </c>
      <c r="GL120" s="46" t="str">
        <f t="shared" si="20"/>
        <v/>
      </c>
      <c r="GM120" s="46" t="str">
        <f t="shared" si="18"/>
        <v/>
      </c>
      <c r="GN120" s="46" t="str">
        <f t="shared" si="18"/>
        <v/>
      </c>
      <c r="GO120" s="46" t="str">
        <f t="shared" si="18"/>
        <v/>
      </c>
      <c r="GP120" s="46" t="str">
        <f t="shared" si="18"/>
        <v/>
      </c>
      <c r="GQ120" s="46" t="str">
        <f t="shared" si="18"/>
        <v/>
      </c>
      <c r="GR120" s="46" t="str">
        <f t="shared" si="27"/>
        <v/>
      </c>
      <c r="GS120" s="46" t="str">
        <f t="shared" si="27"/>
        <v/>
      </c>
      <c r="GT120" s="46" t="str">
        <f t="shared" si="27"/>
        <v/>
      </c>
      <c r="GU120" s="46" t="str">
        <f t="shared" si="27"/>
        <v/>
      </c>
      <c r="GV120" s="46" t="str">
        <f t="shared" si="23"/>
        <v/>
      </c>
      <c r="GW120" s="46" t="str">
        <f t="shared" si="23"/>
        <v/>
      </c>
      <c r="GX120" s="46" t="str">
        <f t="shared" si="23"/>
        <v/>
      </c>
      <c r="GY120" s="46" t="str">
        <f t="shared" si="23"/>
        <v/>
      </c>
      <c r="GZ120" s="46" t="str">
        <f t="shared" si="23"/>
        <v/>
      </c>
      <c r="HA120" s="46" t="str">
        <f t="shared" si="23"/>
        <v/>
      </c>
      <c r="HB120" s="46" t="str">
        <f t="shared" si="23"/>
        <v/>
      </c>
      <c r="HC120" s="46" t="str">
        <f t="shared" si="23"/>
        <v/>
      </c>
      <c r="HD120" s="46" t="str">
        <f t="shared" si="23"/>
        <v/>
      </c>
      <c r="HE120" s="46" t="str">
        <f t="shared" si="23"/>
        <v/>
      </c>
      <c r="HF120" s="46" t="str">
        <f t="shared" si="29"/>
        <v/>
      </c>
    </row>
    <row r="121" spans="1:214" x14ac:dyDescent="0.2">
      <c r="A121" s="33">
        <v>112</v>
      </c>
      <c r="B121" s="33" t="s">
        <v>206</v>
      </c>
      <c r="C121" s="55" t="s">
        <v>216</v>
      </c>
      <c r="D121" s="56" t="s">
        <v>209</v>
      </c>
      <c r="E121" s="33">
        <v>15</v>
      </c>
      <c r="F121" s="35">
        <v>32487000</v>
      </c>
      <c r="H121" s="126">
        <v>0</v>
      </c>
      <c r="I121" s="126">
        <v>0</v>
      </c>
      <c r="J121" s="126">
        <v>32130000</v>
      </c>
      <c r="K121" s="126">
        <v>0</v>
      </c>
      <c r="L121" s="126">
        <v>0</v>
      </c>
      <c r="M121" s="126">
        <v>0</v>
      </c>
      <c r="N121" s="126">
        <v>0</v>
      </c>
      <c r="O121" s="126">
        <v>42533997.450000003</v>
      </c>
      <c r="P121" s="38">
        <v>41126400</v>
      </c>
      <c r="Q121" s="126">
        <v>0</v>
      </c>
      <c r="R121" s="126">
        <v>32308500</v>
      </c>
      <c r="S121" s="126">
        <v>0</v>
      </c>
      <c r="T121" s="126">
        <v>0</v>
      </c>
      <c r="U121" s="126">
        <v>0</v>
      </c>
      <c r="V121" s="126">
        <v>0</v>
      </c>
      <c r="W121" s="38">
        <v>48123600</v>
      </c>
      <c r="X121" s="38">
        <v>0</v>
      </c>
      <c r="Y121" s="38">
        <v>0</v>
      </c>
      <c r="Z121" s="126">
        <v>0</v>
      </c>
      <c r="AA121" s="126">
        <v>0</v>
      </c>
      <c r="AB121" s="126">
        <v>0</v>
      </c>
      <c r="AC121" s="126">
        <v>0</v>
      </c>
      <c r="AD121" s="126">
        <v>46581360</v>
      </c>
      <c r="AE121" s="126">
        <v>0</v>
      </c>
      <c r="AF121" s="38">
        <v>0</v>
      </c>
      <c r="AG121" s="126">
        <v>0</v>
      </c>
      <c r="AH121" s="126">
        <v>0</v>
      </c>
      <c r="AI121" s="126">
        <v>0</v>
      </c>
      <c r="AJ121" s="126">
        <v>57312155.25</v>
      </c>
      <c r="AK121" s="126">
        <v>0</v>
      </c>
      <c r="AL121" s="126">
        <v>0</v>
      </c>
      <c r="AM121" s="126">
        <v>0</v>
      </c>
      <c r="AN121" s="38">
        <v>0</v>
      </c>
      <c r="AO121" s="38">
        <v>0</v>
      </c>
      <c r="AP121" s="126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126">
        <v>0</v>
      </c>
      <c r="AX121" s="38">
        <v>0</v>
      </c>
      <c r="AY121" s="38">
        <v>0</v>
      </c>
      <c r="AZ121" s="39">
        <v>0</v>
      </c>
      <c r="BA121" s="38">
        <v>0</v>
      </c>
      <c r="BB121" s="40">
        <v>0</v>
      </c>
      <c r="BC121" s="38">
        <v>0</v>
      </c>
      <c r="BD121" s="38">
        <v>0</v>
      </c>
      <c r="BE121" s="38">
        <v>0</v>
      </c>
      <c r="BF121" s="37">
        <v>0</v>
      </c>
      <c r="BH121" s="41" t="s">
        <v>65</v>
      </c>
      <c r="BI121" s="41" t="s">
        <v>64</v>
      </c>
      <c r="BJ121" s="41" t="s">
        <v>64</v>
      </c>
      <c r="BK121" s="41" t="s">
        <v>64</v>
      </c>
      <c r="BL121" s="41" t="s">
        <v>65</v>
      </c>
      <c r="BM121" s="41" t="s">
        <v>64</v>
      </c>
      <c r="BN121" s="41" t="s">
        <v>65</v>
      </c>
      <c r="BO121" s="41" t="s">
        <v>64</v>
      </c>
      <c r="BP121" s="41" t="s">
        <v>64</v>
      </c>
      <c r="BQ121" s="41" t="s">
        <v>64</v>
      </c>
      <c r="BR121" s="41" t="s">
        <v>64</v>
      </c>
      <c r="BS121" s="41" t="s">
        <v>65</v>
      </c>
      <c r="BT121" s="41" t="s">
        <v>64</v>
      </c>
      <c r="BU121" s="41" t="s">
        <v>64</v>
      </c>
      <c r="BV121" s="41" t="s">
        <v>64</v>
      </c>
      <c r="BW121" s="41" t="s">
        <v>64</v>
      </c>
      <c r="BX121" s="41" t="s">
        <v>64</v>
      </c>
      <c r="BY121" s="41" t="s">
        <v>64</v>
      </c>
      <c r="BZ121" s="41" t="s">
        <v>64</v>
      </c>
      <c r="CA121" s="41" t="s">
        <v>64</v>
      </c>
      <c r="CB121" s="41" t="s">
        <v>64</v>
      </c>
      <c r="CC121" s="41" t="s">
        <v>65</v>
      </c>
      <c r="CD121" s="41" t="s">
        <v>65</v>
      </c>
      <c r="CE121" s="41" t="s">
        <v>64</v>
      </c>
      <c r="CF121" s="41" t="s">
        <v>64</v>
      </c>
      <c r="CG121" s="41" t="s">
        <v>64</v>
      </c>
      <c r="CH121" s="41" t="s">
        <v>64</v>
      </c>
      <c r="CI121" s="41" t="s">
        <v>64</v>
      </c>
      <c r="CJ121" s="41" t="s">
        <v>64</v>
      </c>
      <c r="CK121" s="41" t="s">
        <v>64</v>
      </c>
      <c r="CL121" s="41" t="s">
        <v>64</v>
      </c>
      <c r="CM121" s="41" t="s">
        <v>64</v>
      </c>
      <c r="CN121" s="41" t="s">
        <v>65</v>
      </c>
      <c r="CO121" s="41" t="s">
        <v>64</v>
      </c>
      <c r="CP121" s="41" t="s">
        <v>64</v>
      </c>
      <c r="CQ121" s="41" t="s">
        <v>65</v>
      </c>
      <c r="CR121" s="41" t="s">
        <v>64</v>
      </c>
      <c r="CS121" s="41" t="s">
        <v>65</v>
      </c>
      <c r="CT121" s="41" t="s">
        <v>64</v>
      </c>
      <c r="CU121" s="41" t="s">
        <v>64</v>
      </c>
      <c r="CV121" s="41" t="s">
        <v>64</v>
      </c>
      <c r="CW121" s="41" t="s">
        <v>65</v>
      </c>
      <c r="CX121" s="41" t="s">
        <v>65</v>
      </c>
      <c r="CY121" s="41" t="s">
        <v>64</v>
      </c>
      <c r="CZ121" s="41" t="s">
        <v>64</v>
      </c>
      <c r="DA121" s="41" t="s">
        <v>64</v>
      </c>
      <c r="DB121" s="41" t="s">
        <v>65</v>
      </c>
      <c r="DC121" s="41" t="s">
        <v>65</v>
      </c>
      <c r="DD121" s="41" t="s">
        <v>64</v>
      </c>
      <c r="DE121" s="41" t="s">
        <v>65</v>
      </c>
      <c r="DF121" s="41" t="s">
        <v>64</v>
      </c>
      <c r="DG121" s="42"/>
      <c r="DH121" s="43" t="s">
        <v>66</v>
      </c>
      <c r="DI121" s="43" t="s">
        <v>66</v>
      </c>
      <c r="DJ121" s="124" t="s">
        <v>65</v>
      </c>
      <c r="DK121" s="43" t="s">
        <v>66</v>
      </c>
      <c r="DL121" s="43" t="s">
        <v>66</v>
      </c>
      <c r="DM121" s="43" t="s">
        <v>66</v>
      </c>
      <c r="DN121" s="43" t="s">
        <v>66</v>
      </c>
      <c r="DO121" s="44" t="s">
        <v>64</v>
      </c>
      <c r="DP121" s="44" t="s">
        <v>64</v>
      </c>
      <c r="DQ121" s="43" t="s">
        <v>66</v>
      </c>
      <c r="DR121" s="44" t="s">
        <v>64</v>
      </c>
      <c r="DS121" s="43" t="s">
        <v>66</v>
      </c>
      <c r="DT121" s="43" t="s">
        <v>66</v>
      </c>
      <c r="DU121" s="43" t="s">
        <v>66</v>
      </c>
      <c r="DV121" s="43" t="s">
        <v>66</v>
      </c>
      <c r="DW121" s="44" t="s">
        <v>64</v>
      </c>
      <c r="DX121" s="43" t="s">
        <v>66</v>
      </c>
      <c r="DY121" s="43" t="s">
        <v>66</v>
      </c>
      <c r="DZ121" s="43" t="s">
        <v>66</v>
      </c>
      <c r="EA121" s="43" t="s">
        <v>66</v>
      </c>
      <c r="EB121" s="43" t="s">
        <v>66</v>
      </c>
      <c r="EC121" s="43" t="s">
        <v>66</v>
      </c>
      <c r="ED121" s="44" t="s">
        <v>64</v>
      </c>
      <c r="EE121" s="43" t="s">
        <v>66</v>
      </c>
      <c r="EF121" s="43" t="s">
        <v>66</v>
      </c>
      <c r="EG121" s="43" t="s">
        <v>66</v>
      </c>
      <c r="EH121" s="43" t="s">
        <v>66</v>
      </c>
      <c r="EI121" s="43" t="s">
        <v>66</v>
      </c>
      <c r="EJ121" s="124" t="s">
        <v>64</v>
      </c>
      <c r="EK121" s="43" t="s">
        <v>66</v>
      </c>
      <c r="EL121" s="43" t="s">
        <v>66</v>
      </c>
      <c r="EM121" s="43" t="s">
        <v>66</v>
      </c>
      <c r="EN121" s="43" t="s">
        <v>66</v>
      </c>
      <c r="EO121" s="43" t="s">
        <v>66</v>
      </c>
      <c r="EP121" s="43" t="s">
        <v>66</v>
      </c>
      <c r="EQ121" s="43" t="s">
        <v>66</v>
      </c>
      <c r="ER121" s="43" t="s">
        <v>66</v>
      </c>
      <c r="ES121" s="43" t="s">
        <v>66</v>
      </c>
      <c r="ET121" s="43" t="s">
        <v>66</v>
      </c>
      <c r="EU121" s="43" t="s">
        <v>66</v>
      </c>
      <c r="EV121" s="43" t="s">
        <v>66</v>
      </c>
      <c r="EW121" s="43" t="s">
        <v>66</v>
      </c>
      <c r="EX121" s="43" t="s">
        <v>66</v>
      </c>
      <c r="EY121" s="43" t="s">
        <v>66</v>
      </c>
      <c r="EZ121" s="43" t="s">
        <v>66</v>
      </c>
      <c r="FA121" s="43" t="s">
        <v>66</v>
      </c>
      <c r="FB121" s="43" t="s">
        <v>66</v>
      </c>
      <c r="FC121" s="43" t="s">
        <v>66</v>
      </c>
      <c r="FD121" s="43" t="s">
        <v>66</v>
      </c>
      <c r="FE121" s="43" t="s">
        <v>66</v>
      </c>
      <c r="FF121" s="43" t="s">
        <v>66</v>
      </c>
      <c r="FH121" s="46" t="str">
        <f t="shared" si="28"/>
        <v/>
      </c>
      <c r="FI121" s="46" t="str">
        <f t="shared" si="28"/>
        <v/>
      </c>
      <c r="FJ121" s="46" t="str">
        <f t="shared" si="28"/>
        <v/>
      </c>
      <c r="FK121" s="46" t="str">
        <f t="shared" si="28"/>
        <v/>
      </c>
      <c r="FL121" s="46" t="str">
        <f t="shared" si="28"/>
        <v/>
      </c>
      <c r="FM121" s="46" t="str">
        <f t="shared" si="28"/>
        <v/>
      </c>
      <c r="FN121" s="46" t="str">
        <f t="shared" si="28"/>
        <v/>
      </c>
      <c r="FO121" s="46">
        <f t="shared" si="28"/>
        <v>42533997.450000003</v>
      </c>
      <c r="FP121" s="46">
        <f t="shared" si="28"/>
        <v>41126400</v>
      </c>
      <c r="FQ121" s="46" t="str">
        <f t="shared" si="28"/>
        <v/>
      </c>
      <c r="FR121" s="46">
        <f t="shared" si="28"/>
        <v>32308500</v>
      </c>
      <c r="FS121" s="46" t="str">
        <f t="shared" si="28"/>
        <v/>
      </c>
      <c r="FT121" s="46" t="str">
        <f t="shared" si="28"/>
        <v/>
      </c>
      <c r="FU121" s="46" t="str">
        <f t="shared" si="28"/>
        <v/>
      </c>
      <c r="FV121" s="46" t="str">
        <f t="shared" si="28"/>
        <v/>
      </c>
      <c r="FW121" s="46">
        <f t="shared" si="24"/>
        <v>48123600</v>
      </c>
      <c r="FX121" s="46" t="str">
        <f t="shared" si="24"/>
        <v/>
      </c>
      <c r="FY121" s="46" t="str">
        <f t="shared" si="24"/>
        <v/>
      </c>
      <c r="FZ121" s="46" t="str">
        <f t="shared" si="24"/>
        <v/>
      </c>
      <c r="GA121" s="46" t="str">
        <f t="shared" si="26"/>
        <v/>
      </c>
      <c r="GB121" s="46" t="str">
        <f t="shared" si="26"/>
        <v/>
      </c>
      <c r="GC121" s="46" t="str">
        <f t="shared" si="26"/>
        <v/>
      </c>
      <c r="GD121" s="46" t="str">
        <f t="shared" si="26"/>
        <v/>
      </c>
      <c r="GE121" s="46" t="str">
        <f t="shared" si="26"/>
        <v/>
      </c>
      <c r="GF121" s="46" t="str">
        <f t="shared" si="26"/>
        <v/>
      </c>
      <c r="GG121" s="46" t="str">
        <f t="shared" si="26"/>
        <v/>
      </c>
      <c r="GH121" s="46" t="str">
        <f t="shared" si="26"/>
        <v/>
      </c>
      <c r="GI121" s="46" t="str">
        <f t="shared" si="26"/>
        <v/>
      </c>
      <c r="GJ121" s="46">
        <f t="shared" si="20"/>
        <v>57312155.25</v>
      </c>
      <c r="GK121" s="46" t="str">
        <f t="shared" si="20"/>
        <v/>
      </c>
      <c r="GL121" s="46" t="str">
        <f t="shared" si="20"/>
        <v/>
      </c>
      <c r="GM121" s="46" t="str">
        <f t="shared" si="20"/>
        <v/>
      </c>
      <c r="GN121" s="46" t="str">
        <f t="shared" si="20"/>
        <v/>
      </c>
      <c r="GO121" s="46" t="str">
        <f t="shared" si="20"/>
        <v/>
      </c>
      <c r="GP121" s="46" t="str">
        <f t="shared" si="20"/>
        <v/>
      </c>
      <c r="GQ121" s="46" t="str">
        <f t="shared" si="20"/>
        <v/>
      </c>
      <c r="GR121" s="46" t="str">
        <f t="shared" si="27"/>
        <v/>
      </c>
      <c r="GS121" s="46" t="str">
        <f t="shared" si="27"/>
        <v/>
      </c>
      <c r="GT121" s="46" t="str">
        <f t="shared" si="27"/>
        <v/>
      </c>
      <c r="GU121" s="46" t="str">
        <f t="shared" si="27"/>
        <v/>
      </c>
      <c r="GV121" s="46" t="str">
        <f t="shared" si="23"/>
        <v/>
      </c>
      <c r="GW121" s="46" t="str">
        <f t="shared" si="23"/>
        <v/>
      </c>
      <c r="GX121" s="46" t="str">
        <f t="shared" si="23"/>
        <v/>
      </c>
      <c r="GY121" s="46" t="str">
        <f t="shared" si="23"/>
        <v/>
      </c>
      <c r="GZ121" s="46" t="str">
        <f t="shared" si="23"/>
        <v/>
      </c>
      <c r="HA121" s="46" t="str">
        <f t="shared" si="23"/>
        <v/>
      </c>
      <c r="HB121" s="46" t="str">
        <f t="shared" si="23"/>
        <v/>
      </c>
      <c r="HC121" s="46" t="str">
        <f t="shared" si="23"/>
        <v/>
      </c>
      <c r="HD121" s="46" t="str">
        <f t="shared" si="23"/>
        <v/>
      </c>
      <c r="HE121" s="46" t="str">
        <f t="shared" si="23"/>
        <v/>
      </c>
      <c r="HF121" s="46" t="str">
        <f t="shared" si="29"/>
        <v/>
      </c>
    </row>
    <row r="122" spans="1:214" x14ac:dyDescent="0.2">
      <c r="A122" s="33">
        <v>113</v>
      </c>
      <c r="B122" s="33" t="s">
        <v>206</v>
      </c>
      <c r="C122" s="55" t="s">
        <v>216</v>
      </c>
      <c r="D122" s="56" t="s">
        <v>223</v>
      </c>
      <c r="E122" s="33">
        <v>1</v>
      </c>
      <c r="F122" s="35">
        <v>57222935</v>
      </c>
      <c r="G122" s="51"/>
      <c r="H122" s="126">
        <v>0</v>
      </c>
      <c r="I122" s="126">
        <v>0</v>
      </c>
      <c r="J122" s="126">
        <v>0</v>
      </c>
      <c r="K122" s="126">
        <v>0</v>
      </c>
      <c r="L122" s="126">
        <v>0</v>
      </c>
      <c r="M122" s="126">
        <v>0</v>
      </c>
      <c r="N122" s="126">
        <v>0</v>
      </c>
      <c r="O122" s="126">
        <v>21753200</v>
      </c>
      <c r="P122" s="38">
        <v>0</v>
      </c>
      <c r="Q122" s="126">
        <v>44383430</v>
      </c>
      <c r="R122" s="126">
        <v>51872100</v>
      </c>
      <c r="S122" s="126">
        <v>0</v>
      </c>
      <c r="T122" s="126">
        <v>0</v>
      </c>
      <c r="U122" s="126">
        <v>0</v>
      </c>
      <c r="V122" s="126">
        <v>0</v>
      </c>
      <c r="W122" s="38">
        <v>0</v>
      </c>
      <c r="X122" s="38">
        <v>0</v>
      </c>
      <c r="Y122" s="38">
        <v>0</v>
      </c>
      <c r="Z122" s="126">
        <v>0</v>
      </c>
      <c r="AA122" s="126">
        <v>0</v>
      </c>
      <c r="AB122" s="126">
        <v>0</v>
      </c>
      <c r="AC122" s="126">
        <v>0</v>
      </c>
      <c r="AD122" s="126">
        <v>0</v>
      </c>
      <c r="AE122" s="126">
        <v>0</v>
      </c>
      <c r="AF122" s="38">
        <v>0</v>
      </c>
      <c r="AG122" s="126">
        <v>0</v>
      </c>
      <c r="AH122" s="126">
        <v>0</v>
      </c>
      <c r="AI122" s="126">
        <v>37485000</v>
      </c>
      <c r="AJ122" s="126">
        <v>0</v>
      </c>
      <c r="AK122" s="126">
        <v>0</v>
      </c>
      <c r="AL122" s="126">
        <v>0</v>
      </c>
      <c r="AM122" s="126">
        <v>0</v>
      </c>
      <c r="AN122" s="38">
        <v>53526200</v>
      </c>
      <c r="AO122" s="38">
        <v>46410000</v>
      </c>
      <c r="AP122" s="126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126">
        <v>0</v>
      </c>
      <c r="AX122" s="38">
        <v>0</v>
      </c>
      <c r="AY122" s="38">
        <v>0</v>
      </c>
      <c r="AZ122" s="39">
        <v>0</v>
      </c>
      <c r="BA122" s="38">
        <v>40341000</v>
      </c>
      <c r="BB122" s="40">
        <v>0</v>
      </c>
      <c r="BC122" s="38">
        <v>0</v>
      </c>
      <c r="BD122" s="38">
        <v>0</v>
      </c>
      <c r="BE122" s="38">
        <v>0</v>
      </c>
      <c r="BF122" s="37">
        <v>0</v>
      </c>
      <c r="BH122" s="41" t="s">
        <v>65</v>
      </c>
      <c r="BI122" s="41" t="s">
        <v>64</v>
      </c>
      <c r="BJ122" s="41" t="s">
        <v>64</v>
      </c>
      <c r="BK122" s="41" t="s">
        <v>64</v>
      </c>
      <c r="BL122" s="41" t="s">
        <v>65</v>
      </c>
      <c r="BM122" s="41" t="s">
        <v>64</v>
      </c>
      <c r="BN122" s="41" t="s">
        <v>65</v>
      </c>
      <c r="BO122" s="41" t="s">
        <v>64</v>
      </c>
      <c r="BP122" s="41" t="s">
        <v>64</v>
      </c>
      <c r="BQ122" s="41" t="s">
        <v>64</v>
      </c>
      <c r="BR122" s="41" t="s">
        <v>64</v>
      </c>
      <c r="BS122" s="41" t="s">
        <v>65</v>
      </c>
      <c r="BT122" s="41" t="s">
        <v>64</v>
      </c>
      <c r="BU122" s="41" t="s">
        <v>64</v>
      </c>
      <c r="BV122" s="41" t="s">
        <v>64</v>
      </c>
      <c r="BW122" s="41" t="s">
        <v>64</v>
      </c>
      <c r="BX122" s="41" t="s">
        <v>64</v>
      </c>
      <c r="BY122" s="41" t="s">
        <v>64</v>
      </c>
      <c r="BZ122" s="41" t="s">
        <v>64</v>
      </c>
      <c r="CA122" s="41" t="s">
        <v>64</v>
      </c>
      <c r="CB122" s="41" t="s">
        <v>64</v>
      </c>
      <c r="CC122" s="41" t="s">
        <v>65</v>
      </c>
      <c r="CD122" s="41" t="s">
        <v>65</v>
      </c>
      <c r="CE122" s="41" t="s">
        <v>64</v>
      </c>
      <c r="CF122" s="41" t="s">
        <v>64</v>
      </c>
      <c r="CG122" s="41" t="s">
        <v>64</v>
      </c>
      <c r="CH122" s="41" t="s">
        <v>64</v>
      </c>
      <c r="CI122" s="41" t="s">
        <v>64</v>
      </c>
      <c r="CJ122" s="41" t="s">
        <v>64</v>
      </c>
      <c r="CK122" s="41" t="s">
        <v>64</v>
      </c>
      <c r="CL122" s="41" t="s">
        <v>64</v>
      </c>
      <c r="CM122" s="41" t="s">
        <v>64</v>
      </c>
      <c r="CN122" s="41" t="s">
        <v>65</v>
      </c>
      <c r="CO122" s="41" t="s">
        <v>64</v>
      </c>
      <c r="CP122" s="41" t="s">
        <v>64</v>
      </c>
      <c r="CQ122" s="41" t="s">
        <v>65</v>
      </c>
      <c r="CR122" s="41" t="s">
        <v>64</v>
      </c>
      <c r="CS122" s="41" t="s">
        <v>65</v>
      </c>
      <c r="CT122" s="41" t="s">
        <v>64</v>
      </c>
      <c r="CU122" s="41" t="s">
        <v>64</v>
      </c>
      <c r="CV122" s="41" t="s">
        <v>64</v>
      </c>
      <c r="CW122" s="41" t="s">
        <v>65</v>
      </c>
      <c r="CX122" s="41" t="s">
        <v>65</v>
      </c>
      <c r="CY122" s="41" t="s">
        <v>64</v>
      </c>
      <c r="CZ122" s="41" t="s">
        <v>64</v>
      </c>
      <c r="DA122" s="41" t="s">
        <v>64</v>
      </c>
      <c r="DB122" s="41" t="s">
        <v>65</v>
      </c>
      <c r="DC122" s="41" t="s">
        <v>65</v>
      </c>
      <c r="DD122" s="41" t="s">
        <v>64</v>
      </c>
      <c r="DE122" s="41" t="s">
        <v>65</v>
      </c>
      <c r="DF122" s="41" t="s">
        <v>64</v>
      </c>
      <c r="DG122" s="42"/>
      <c r="DH122" s="43" t="s">
        <v>66</v>
      </c>
      <c r="DI122" s="43" t="s">
        <v>66</v>
      </c>
      <c r="DJ122" s="43" t="s">
        <v>66</v>
      </c>
      <c r="DK122" s="43" t="s">
        <v>66</v>
      </c>
      <c r="DL122" s="43" t="s">
        <v>66</v>
      </c>
      <c r="DM122" s="43" t="s">
        <v>66</v>
      </c>
      <c r="DN122" s="43" t="s">
        <v>66</v>
      </c>
      <c r="DO122" s="44" t="s">
        <v>64</v>
      </c>
      <c r="DP122" s="43" t="s">
        <v>66</v>
      </c>
      <c r="DQ122" s="44" t="s">
        <v>64</v>
      </c>
      <c r="DR122" s="44" t="s">
        <v>64</v>
      </c>
      <c r="DS122" s="43" t="s">
        <v>66</v>
      </c>
      <c r="DT122" s="43" t="s">
        <v>66</v>
      </c>
      <c r="DU122" s="43" t="s">
        <v>66</v>
      </c>
      <c r="DV122" s="43" t="s">
        <v>66</v>
      </c>
      <c r="DW122" s="43" t="s">
        <v>66</v>
      </c>
      <c r="DX122" s="43" t="s">
        <v>66</v>
      </c>
      <c r="DY122" s="43" t="s">
        <v>66</v>
      </c>
      <c r="DZ122" s="43" t="s">
        <v>66</v>
      </c>
      <c r="EA122" s="43" t="s">
        <v>66</v>
      </c>
      <c r="EB122" s="43" t="s">
        <v>66</v>
      </c>
      <c r="EC122" s="43" t="s">
        <v>66</v>
      </c>
      <c r="ED122" s="43" t="s">
        <v>66</v>
      </c>
      <c r="EE122" s="43" t="s">
        <v>66</v>
      </c>
      <c r="EF122" s="43" t="s">
        <v>66</v>
      </c>
      <c r="EG122" s="43" t="s">
        <v>66</v>
      </c>
      <c r="EH122" s="43" t="s">
        <v>66</v>
      </c>
      <c r="EI122" s="44" t="s">
        <v>64</v>
      </c>
      <c r="EJ122" s="43" t="s">
        <v>66</v>
      </c>
      <c r="EK122" s="43" t="s">
        <v>66</v>
      </c>
      <c r="EL122" s="43" t="s">
        <v>66</v>
      </c>
      <c r="EM122" s="43" t="s">
        <v>66</v>
      </c>
      <c r="EN122" s="124" t="s">
        <v>64</v>
      </c>
      <c r="EO122" s="124" t="s">
        <v>65</v>
      </c>
      <c r="EP122" s="43" t="s">
        <v>66</v>
      </c>
      <c r="EQ122" s="43" t="s">
        <v>66</v>
      </c>
      <c r="ER122" s="43" t="s">
        <v>66</v>
      </c>
      <c r="ES122" s="43" t="s">
        <v>66</v>
      </c>
      <c r="ET122" s="43" t="s">
        <v>66</v>
      </c>
      <c r="EU122" s="43" t="s">
        <v>66</v>
      </c>
      <c r="EV122" s="43" t="s">
        <v>66</v>
      </c>
      <c r="EW122" s="43" t="s">
        <v>66</v>
      </c>
      <c r="EX122" s="43" t="s">
        <v>66</v>
      </c>
      <c r="EY122" s="43" t="s">
        <v>66</v>
      </c>
      <c r="EZ122" s="43" t="s">
        <v>66</v>
      </c>
      <c r="FA122" s="44" t="s">
        <v>65</v>
      </c>
      <c r="FB122" s="43" t="s">
        <v>66</v>
      </c>
      <c r="FC122" s="43" t="s">
        <v>66</v>
      </c>
      <c r="FD122" s="43" t="s">
        <v>66</v>
      </c>
      <c r="FE122" s="43" t="s">
        <v>66</v>
      </c>
      <c r="FF122" s="43" t="s">
        <v>66</v>
      </c>
      <c r="FH122" s="46" t="str">
        <f t="shared" si="28"/>
        <v/>
      </c>
      <c r="FI122" s="46" t="str">
        <f t="shared" si="28"/>
        <v/>
      </c>
      <c r="FJ122" s="46" t="str">
        <f t="shared" si="28"/>
        <v/>
      </c>
      <c r="FK122" s="46" t="str">
        <f t="shared" si="28"/>
        <v/>
      </c>
      <c r="FL122" s="46" t="str">
        <f t="shared" si="28"/>
        <v/>
      </c>
      <c r="FM122" s="46" t="str">
        <f t="shared" si="28"/>
        <v/>
      </c>
      <c r="FN122" s="46" t="str">
        <f t="shared" si="28"/>
        <v/>
      </c>
      <c r="FO122" s="46">
        <f t="shared" si="28"/>
        <v>21753200</v>
      </c>
      <c r="FP122" s="46" t="str">
        <f t="shared" si="28"/>
        <v/>
      </c>
      <c r="FQ122" s="46">
        <f t="shared" si="28"/>
        <v>44383430</v>
      </c>
      <c r="FR122" s="46">
        <f t="shared" si="28"/>
        <v>51872100</v>
      </c>
      <c r="FS122" s="46" t="str">
        <f t="shared" si="28"/>
        <v/>
      </c>
      <c r="FT122" s="46" t="str">
        <f t="shared" si="28"/>
        <v/>
      </c>
      <c r="FU122" s="46" t="str">
        <f t="shared" si="28"/>
        <v/>
      </c>
      <c r="FV122" s="46" t="str">
        <f t="shared" si="28"/>
        <v/>
      </c>
      <c r="FW122" s="46" t="str">
        <f t="shared" si="24"/>
        <v/>
      </c>
      <c r="FX122" s="46" t="str">
        <f t="shared" si="24"/>
        <v/>
      </c>
      <c r="FY122" s="46" t="str">
        <f t="shared" si="24"/>
        <v/>
      </c>
      <c r="FZ122" s="46" t="str">
        <f t="shared" si="24"/>
        <v/>
      </c>
      <c r="GA122" s="46" t="str">
        <f t="shared" si="26"/>
        <v/>
      </c>
      <c r="GB122" s="46" t="str">
        <f t="shared" si="26"/>
        <v/>
      </c>
      <c r="GC122" s="46" t="str">
        <f t="shared" si="26"/>
        <v/>
      </c>
      <c r="GD122" s="46" t="str">
        <f t="shared" si="26"/>
        <v/>
      </c>
      <c r="GE122" s="46" t="str">
        <f t="shared" si="26"/>
        <v/>
      </c>
      <c r="GF122" s="46" t="str">
        <f t="shared" si="26"/>
        <v/>
      </c>
      <c r="GG122" s="46" t="str">
        <f t="shared" si="26"/>
        <v/>
      </c>
      <c r="GH122" s="46" t="str">
        <f t="shared" si="26"/>
        <v/>
      </c>
      <c r="GI122" s="46">
        <f t="shared" si="26"/>
        <v>37485000</v>
      </c>
      <c r="GJ122" s="46" t="str">
        <f t="shared" si="20"/>
        <v/>
      </c>
      <c r="GK122" s="46" t="str">
        <f t="shared" si="20"/>
        <v/>
      </c>
      <c r="GL122" s="46" t="str">
        <f t="shared" si="20"/>
        <v/>
      </c>
      <c r="GM122" s="46" t="str">
        <f t="shared" si="20"/>
        <v/>
      </c>
      <c r="GN122" s="46" t="str">
        <f t="shared" si="20"/>
        <v/>
      </c>
      <c r="GO122" s="46" t="str">
        <f t="shared" si="20"/>
        <v/>
      </c>
      <c r="GP122" s="46" t="str">
        <f t="shared" si="20"/>
        <v/>
      </c>
      <c r="GQ122" s="46" t="str">
        <f t="shared" si="20"/>
        <v/>
      </c>
      <c r="GR122" s="46" t="str">
        <f t="shared" si="27"/>
        <v/>
      </c>
      <c r="GS122" s="46" t="str">
        <f t="shared" si="27"/>
        <v/>
      </c>
      <c r="GT122" s="46" t="str">
        <f t="shared" si="27"/>
        <v/>
      </c>
      <c r="GU122" s="46" t="str">
        <f t="shared" si="27"/>
        <v/>
      </c>
      <c r="GV122" s="46" t="str">
        <f t="shared" si="23"/>
        <v/>
      </c>
      <c r="GW122" s="46" t="str">
        <f t="shared" si="23"/>
        <v/>
      </c>
      <c r="GX122" s="46" t="str">
        <f t="shared" si="23"/>
        <v/>
      </c>
      <c r="GY122" s="46" t="str">
        <f t="shared" si="23"/>
        <v/>
      </c>
      <c r="GZ122" s="46" t="str">
        <f t="shared" si="23"/>
        <v/>
      </c>
      <c r="HA122" s="46" t="str">
        <f t="shared" si="23"/>
        <v/>
      </c>
      <c r="HB122" s="46" t="str">
        <f t="shared" si="23"/>
        <v/>
      </c>
      <c r="HC122" s="46" t="str">
        <f t="shared" si="23"/>
        <v/>
      </c>
      <c r="HD122" s="46" t="str">
        <f t="shared" si="23"/>
        <v/>
      </c>
      <c r="HE122" s="46" t="str">
        <f t="shared" si="23"/>
        <v/>
      </c>
      <c r="HF122" s="46" t="str">
        <f t="shared" si="29"/>
        <v/>
      </c>
    </row>
    <row r="123" spans="1:214" x14ac:dyDescent="0.2">
      <c r="A123" s="33">
        <v>114</v>
      </c>
      <c r="B123" s="33" t="s">
        <v>206</v>
      </c>
      <c r="C123" s="55" t="s">
        <v>216</v>
      </c>
      <c r="D123" s="56" t="s">
        <v>224</v>
      </c>
      <c r="E123" s="33">
        <v>1</v>
      </c>
      <c r="F123" s="35">
        <v>43295770</v>
      </c>
      <c r="H123" s="126">
        <v>0</v>
      </c>
      <c r="I123" s="126">
        <v>0</v>
      </c>
      <c r="J123" s="126">
        <v>0</v>
      </c>
      <c r="K123" s="126">
        <v>0</v>
      </c>
      <c r="L123" s="126">
        <v>0</v>
      </c>
      <c r="M123" s="126">
        <v>0</v>
      </c>
      <c r="N123" s="126">
        <v>0</v>
      </c>
      <c r="O123" s="126">
        <v>0</v>
      </c>
      <c r="P123" s="38">
        <v>0</v>
      </c>
      <c r="Q123" s="126">
        <v>27848380</v>
      </c>
      <c r="R123" s="126">
        <v>0</v>
      </c>
      <c r="S123" s="126">
        <v>0</v>
      </c>
      <c r="T123" s="126">
        <v>0</v>
      </c>
      <c r="U123" s="126">
        <v>0</v>
      </c>
      <c r="V123" s="126">
        <v>0</v>
      </c>
      <c r="W123" s="38">
        <v>0</v>
      </c>
      <c r="X123" s="38">
        <v>0</v>
      </c>
      <c r="Y123" s="38">
        <v>0</v>
      </c>
      <c r="Z123" s="126">
        <v>0</v>
      </c>
      <c r="AA123" s="126">
        <v>0</v>
      </c>
      <c r="AB123" s="126">
        <v>0</v>
      </c>
      <c r="AC123" s="126">
        <v>0</v>
      </c>
      <c r="AD123" s="126">
        <v>0</v>
      </c>
      <c r="AE123" s="126">
        <v>0</v>
      </c>
      <c r="AF123" s="38">
        <v>0</v>
      </c>
      <c r="AG123" s="126">
        <v>0</v>
      </c>
      <c r="AH123" s="126">
        <v>0</v>
      </c>
      <c r="AI123" s="126">
        <v>0</v>
      </c>
      <c r="AJ123" s="126">
        <v>0</v>
      </c>
      <c r="AK123" s="126">
        <v>0</v>
      </c>
      <c r="AL123" s="126">
        <v>0</v>
      </c>
      <c r="AM123" s="126">
        <v>0</v>
      </c>
      <c r="AN123" s="38">
        <v>43197000</v>
      </c>
      <c r="AO123" s="38">
        <v>47046650</v>
      </c>
      <c r="AP123" s="126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126">
        <v>0</v>
      </c>
      <c r="AX123" s="38">
        <v>0</v>
      </c>
      <c r="AY123" s="38">
        <v>0</v>
      </c>
      <c r="AZ123" s="39">
        <v>0</v>
      </c>
      <c r="BA123" s="38">
        <v>29274000</v>
      </c>
      <c r="BB123" s="40">
        <v>0</v>
      </c>
      <c r="BC123" s="38">
        <v>0</v>
      </c>
      <c r="BD123" s="38">
        <v>0</v>
      </c>
      <c r="BE123" s="38">
        <v>0</v>
      </c>
      <c r="BF123" s="37">
        <v>0</v>
      </c>
      <c r="BH123" s="41" t="s">
        <v>65</v>
      </c>
      <c r="BI123" s="41" t="s">
        <v>64</v>
      </c>
      <c r="BJ123" s="41" t="s">
        <v>64</v>
      </c>
      <c r="BK123" s="41" t="s">
        <v>64</v>
      </c>
      <c r="BL123" s="41" t="s">
        <v>65</v>
      </c>
      <c r="BM123" s="41" t="s">
        <v>64</v>
      </c>
      <c r="BN123" s="41" t="s">
        <v>65</v>
      </c>
      <c r="BO123" s="41" t="s">
        <v>64</v>
      </c>
      <c r="BP123" s="41" t="s">
        <v>64</v>
      </c>
      <c r="BQ123" s="41" t="s">
        <v>64</v>
      </c>
      <c r="BR123" s="41" t="s">
        <v>64</v>
      </c>
      <c r="BS123" s="41" t="s">
        <v>65</v>
      </c>
      <c r="BT123" s="41" t="s">
        <v>64</v>
      </c>
      <c r="BU123" s="41" t="s">
        <v>64</v>
      </c>
      <c r="BV123" s="41" t="s">
        <v>64</v>
      </c>
      <c r="BW123" s="41" t="s">
        <v>64</v>
      </c>
      <c r="BX123" s="41" t="s">
        <v>64</v>
      </c>
      <c r="BY123" s="41" t="s">
        <v>64</v>
      </c>
      <c r="BZ123" s="41" t="s">
        <v>64</v>
      </c>
      <c r="CA123" s="41" t="s">
        <v>64</v>
      </c>
      <c r="CB123" s="41" t="s">
        <v>64</v>
      </c>
      <c r="CC123" s="41" t="s">
        <v>65</v>
      </c>
      <c r="CD123" s="41" t="s">
        <v>65</v>
      </c>
      <c r="CE123" s="41" t="s">
        <v>64</v>
      </c>
      <c r="CF123" s="41" t="s">
        <v>64</v>
      </c>
      <c r="CG123" s="41" t="s">
        <v>64</v>
      </c>
      <c r="CH123" s="41" t="s">
        <v>64</v>
      </c>
      <c r="CI123" s="41" t="s">
        <v>64</v>
      </c>
      <c r="CJ123" s="41" t="s">
        <v>64</v>
      </c>
      <c r="CK123" s="41" t="s">
        <v>64</v>
      </c>
      <c r="CL123" s="41" t="s">
        <v>64</v>
      </c>
      <c r="CM123" s="41" t="s">
        <v>64</v>
      </c>
      <c r="CN123" s="41" t="s">
        <v>65</v>
      </c>
      <c r="CO123" s="41" t="s">
        <v>64</v>
      </c>
      <c r="CP123" s="41" t="s">
        <v>64</v>
      </c>
      <c r="CQ123" s="41" t="s">
        <v>65</v>
      </c>
      <c r="CR123" s="41" t="s">
        <v>64</v>
      </c>
      <c r="CS123" s="41" t="s">
        <v>65</v>
      </c>
      <c r="CT123" s="41" t="s">
        <v>64</v>
      </c>
      <c r="CU123" s="41" t="s">
        <v>64</v>
      </c>
      <c r="CV123" s="41" t="s">
        <v>64</v>
      </c>
      <c r="CW123" s="41" t="s">
        <v>65</v>
      </c>
      <c r="CX123" s="41" t="s">
        <v>65</v>
      </c>
      <c r="CY123" s="41" t="s">
        <v>64</v>
      </c>
      <c r="CZ123" s="41" t="s">
        <v>64</v>
      </c>
      <c r="DA123" s="41" t="s">
        <v>64</v>
      </c>
      <c r="DB123" s="41" t="s">
        <v>65</v>
      </c>
      <c r="DC123" s="41" t="s">
        <v>65</v>
      </c>
      <c r="DD123" s="41" t="s">
        <v>64</v>
      </c>
      <c r="DE123" s="41" t="s">
        <v>65</v>
      </c>
      <c r="DF123" s="41" t="s">
        <v>64</v>
      </c>
      <c r="DG123" s="42"/>
      <c r="DH123" s="43" t="s">
        <v>66</v>
      </c>
      <c r="DI123" s="43" t="s">
        <v>66</v>
      </c>
      <c r="DJ123" s="43" t="s">
        <v>66</v>
      </c>
      <c r="DK123" s="43" t="s">
        <v>66</v>
      </c>
      <c r="DL123" s="43" t="s">
        <v>66</v>
      </c>
      <c r="DM123" s="43" t="s">
        <v>66</v>
      </c>
      <c r="DN123" s="43" t="s">
        <v>66</v>
      </c>
      <c r="DO123" s="43" t="s">
        <v>66</v>
      </c>
      <c r="DP123" s="43" t="s">
        <v>66</v>
      </c>
      <c r="DQ123" s="44" t="s">
        <v>65</v>
      </c>
      <c r="DR123" s="43" t="s">
        <v>66</v>
      </c>
      <c r="DS123" s="43" t="s">
        <v>66</v>
      </c>
      <c r="DT123" s="43" t="s">
        <v>66</v>
      </c>
      <c r="DU123" s="43" t="s">
        <v>66</v>
      </c>
      <c r="DV123" s="43" t="s">
        <v>66</v>
      </c>
      <c r="DW123" s="43" t="s">
        <v>66</v>
      </c>
      <c r="DX123" s="43" t="s">
        <v>66</v>
      </c>
      <c r="DY123" s="43" t="s">
        <v>66</v>
      </c>
      <c r="DZ123" s="43" t="s">
        <v>66</v>
      </c>
      <c r="EA123" s="43" t="s">
        <v>66</v>
      </c>
      <c r="EB123" s="43" t="s">
        <v>66</v>
      </c>
      <c r="EC123" s="43" t="s">
        <v>66</v>
      </c>
      <c r="ED123" s="43" t="s">
        <v>66</v>
      </c>
      <c r="EE123" s="43" t="s">
        <v>66</v>
      </c>
      <c r="EF123" s="43" t="s">
        <v>66</v>
      </c>
      <c r="EG123" s="43" t="s">
        <v>66</v>
      </c>
      <c r="EH123" s="43" t="s">
        <v>66</v>
      </c>
      <c r="EI123" s="43" t="s">
        <v>66</v>
      </c>
      <c r="EJ123" s="43" t="s">
        <v>66</v>
      </c>
      <c r="EK123" s="43" t="s">
        <v>66</v>
      </c>
      <c r="EL123" s="43" t="s">
        <v>66</v>
      </c>
      <c r="EM123" s="43" t="s">
        <v>66</v>
      </c>
      <c r="EN123" s="125" t="s">
        <v>65</v>
      </c>
      <c r="EO123" s="124" t="s">
        <v>65</v>
      </c>
      <c r="EP123" s="43" t="s">
        <v>66</v>
      </c>
      <c r="EQ123" s="43" t="s">
        <v>66</v>
      </c>
      <c r="ER123" s="43" t="s">
        <v>66</v>
      </c>
      <c r="ES123" s="43" t="s">
        <v>66</v>
      </c>
      <c r="ET123" s="43" t="s">
        <v>66</v>
      </c>
      <c r="EU123" s="43" t="s">
        <v>66</v>
      </c>
      <c r="EV123" s="43" t="s">
        <v>66</v>
      </c>
      <c r="EW123" s="43" t="s">
        <v>66</v>
      </c>
      <c r="EX123" s="43" t="s">
        <v>66</v>
      </c>
      <c r="EY123" s="43" t="s">
        <v>66</v>
      </c>
      <c r="EZ123" s="43" t="s">
        <v>66</v>
      </c>
      <c r="FA123" s="124" t="s">
        <v>64</v>
      </c>
      <c r="FB123" s="43" t="s">
        <v>66</v>
      </c>
      <c r="FC123" s="43" t="s">
        <v>66</v>
      </c>
      <c r="FD123" s="43" t="s">
        <v>66</v>
      </c>
      <c r="FE123" s="43" t="s">
        <v>66</v>
      </c>
      <c r="FF123" s="43" t="s">
        <v>66</v>
      </c>
      <c r="FH123" s="46" t="str">
        <f t="shared" si="28"/>
        <v/>
      </c>
      <c r="FI123" s="46" t="str">
        <f t="shared" si="28"/>
        <v/>
      </c>
      <c r="FJ123" s="46" t="str">
        <f t="shared" si="28"/>
        <v/>
      </c>
      <c r="FK123" s="46" t="str">
        <f t="shared" si="28"/>
        <v/>
      </c>
      <c r="FL123" s="46" t="str">
        <f t="shared" si="28"/>
        <v/>
      </c>
      <c r="FM123" s="46" t="str">
        <f t="shared" si="28"/>
        <v/>
      </c>
      <c r="FN123" s="46" t="str">
        <f t="shared" si="28"/>
        <v/>
      </c>
      <c r="FO123" s="46" t="str">
        <f t="shared" si="28"/>
        <v/>
      </c>
      <c r="FP123" s="46" t="str">
        <f t="shared" si="28"/>
        <v/>
      </c>
      <c r="FQ123" s="46" t="str">
        <f t="shared" si="28"/>
        <v/>
      </c>
      <c r="FR123" s="46" t="str">
        <f t="shared" si="28"/>
        <v/>
      </c>
      <c r="FS123" s="46" t="str">
        <f t="shared" si="28"/>
        <v/>
      </c>
      <c r="FT123" s="46" t="str">
        <f t="shared" si="28"/>
        <v/>
      </c>
      <c r="FU123" s="46" t="str">
        <f t="shared" si="28"/>
        <v/>
      </c>
      <c r="FV123" s="46" t="str">
        <f t="shared" si="28"/>
        <v/>
      </c>
      <c r="FW123" s="46" t="str">
        <f t="shared" si="24"/>
        <v/>
      </c>
      <c r="FX123" s="46" t="str">
        <f t="shared" si="24"/>
        <v/>
      </c>
      <c r="FY123" s="46" t="str">
        <f t="shared" si="24"/>
        <v/>
      </c>
      <c r="FZ123" s="46" t="str">
        <f t="shared" si="24"/>
        <v/>
      </c>
      <c r="GA123" s="46" t="str">
        <f t="shared" si="26"/>
        <v/>
      </c>
      <c r="GB123" s="46" t="str">
        <f t="shared" si="26"/>
        <v/>
      </c>
      <c r="GC123" s="46" t="str">
        <f t="shared" si="26"/>
        <v/>
      </c>
      <c r="GD123" s="46" t="str">
        <f t="shared" ref="GD123:GP149" si="30">IF(CD123="NO CUMPLE","",IF(ED123="NO CUMPLE","",IF(ED123="NC","",IF(ED123="CUMPLE",AD123))))</f>
        <v/>
      </c>
      <c r="GE123" s="46" t="str">
        <f t="shared" si="30"/>
        <v/>
      </c>
      <c r="GF123" s="46" t="str">
        <f t="shared" si="30"/>
        <v/>
      </c>
      <c r="GG123" s="46" t="str">
        <f t="shared" si="30"/>
        <v/>
      </c>
      <c r="GH123" s="46" t="str">
        <f t="shared" si="30"/>
        <v/>
      </c>
      <c r="GI123" s="46" t="str">
        <f t="shared" si="30"/>
        <v/>
      </c>
      <c r="GJ123" s="46" t="str">
        <f t="shared" si="20"/>
        <v/>
      </c>
      <c r="GK123" s="46" t="str">
        <f t="shared" si="20"/>
        <v/>
      </c>
      <c r="GL123" s="46" t="str">
        <f t="shared" si="20"/>
        <v/>
      </c>
      <c r="GM123" s="46" t="str">
        <f t="shared" si="20"/>
        <v/>
      </c>
      <c r="GN123" s="46" t="str">
        <f t="shared" si="20"/>
        <v/>
      </c>
      <c r="GO123" s="46" t="str">
        <f t="shared" si="20"/>
        <v/>
      </c>
      <c r="GP123" s="46" t="str">
        <f t="shared" si="20"/>
        <v/>
      </c>
      <c r="GQ123" s="46" t="str">
        <f t="shared" si="20"/>
        <v/>
      </c>
      <c r="GR123" s="46" t="str">
        <f t="shared" si="27"/>
        <v/>
      </c>
      <c r="GS123" s="46" t="str">
        <f t="shared" si="27"/>
        <v/>
      </c>
      <c r="GT123" s="46" t="str">
        <f t="shared" si="27"/>
        <v/>
      </c>
      <c r="GU123" s="46" t="str">
        <f t="shared" si="27"/>
        <v/>
      </c>
      <c r="GV123" s="46" t="str">
        <f t="shared" si="23"/>
        <v/>
      </c>
      <c r="GW123" s="46" t="str">
        <f t="shared" si="23"/>
        <v/>
      </c>
      <c r="GX123" s="46" t="str">
        <f t="shared" si="23"/>
        <v/>
      </c>
      <c r="GY123" s="46" t="str">
        <f t="shared" si="23"/>
        <v/>
      </c>
      <c r="GZ123" s="46" t="str">
        <f t="shared" si="23"/>
        <v/>
      </c>
      <c r="HA123" s="46">
        <f t="shared" si="23"/>
        <v>29274000</v>
      </c>
      <c r="HB123" s="46" t="str">
        <f t="shared" si="23"/>
        <v/>
      </c>
      <c r="HC123" s="46" t="str">
        <f t="shared" si="23"/>
        <v/>
      </c>
      <c r="HD123" s="46" t="str">
        <f t="shared" si="23"/>
        <v/>
      </c>
      <c r="HE123" s="46" t="str">
        <f t="shared" si="23"/>
        <v/>
      </c>
      <c r="HF123" s="46" t="str">
        <f t="shared" si="29"/>
        <v/>
      </c>
    </row>
    <row r="124" spans="1:214" x14ac:dyDescent="0.2">
      <c r="A124" s="33">
        <v>115</v>
      </c>
      <c r="B124" s="33" t="s">
        <v>206</v>
      </c>
      <c r="C124" s="55" t="s">
        <v>216</v>
      </c>
      <c r="D124" s="56" t="s">
        <v>225</v>
      </c>
      <c r="E124" s="33">
        <v>1</v>
      </c>
      <c r="F124" s="35">
        <v>33038109.23</v>
      </c>
      <c r="H124" s="126">
        <v>0</v>
      </c>
      <c r="I124" s="126">
        <v>0</v>
      </c>
      <c r="J124" s="126">
        <v>0</v>
      </c>
      <c r="K124" s="126">
        <v>0</v>
      </c>
      <c r="L124" s="126">
        <v>0</v>
      </c>
      <c r="M124" s="126">
        <v>0</v>
      </c>
      <c r="N124" s="126">
        <v>0</v>
      </c>
      <c r="O124" s="126">
        <v>32011000</v>
      </c>
      <c r="P124" s="38">
        <v>0</v>
      </c>
      <c r="Q124" s="126">
        <v>0</v>
      </c>
      <c r="R124" s="126">
        <v>0</v>
      </c>
      <c r="S124" s="126">
        <v>0</v>
      </c>
      <c r="T124" s="126">
        <v>0</v>
      </c>
      <c r="U124" s="126">
        <v>0</v>
      </c>
      <c r="V124" s="126">
        <v>0</v>
      </c>
      <c r="W124" s="38">
        <v>0</v>
      </c>
      <c r="X124" s="38">
        <v>27881700</v>
      </c>
      <c r="Y124" s="38">
        <v>0</v>
      </c>
      <c r="Z124" s="126">
        <v>0</v>
      </c>
      <c r="AA124" s="126">
        <v>0</v>
      </c>
      <c r="AB124" s="126">
        <v>0</v>
      </c>
      <c r="AC124" s="126">
        <v>0</v>
      </c>
      <c r="AD124" s="126">
        <v>0</v>
      </c>
      <c r="AE124" s="126">
        <v>0</v>
      </c>
      <c r="AF124" s="38">
        <v>0</v>
      </c>
      <c r="AG124" s="126">
        <v>0</v>
      </c>
      <c r="AH124" s="126">
        <v>0</v>
      </c>
      <c r="AI124" s="126">
        <v>0</v>
      </c>
      <c r="AJ124" s="126">
        <v>0</v>
      </c>
      <c r="AK124" s="126">
        <v>0</v>
      </c>
      <c r="AL124" s="126">
        <v>0</v>
      </c>
      <c r="AM124" s="126">
        <v>0</v>
      </c>
      <c r="AN124" s="38">
        <v>32106200</v>
      </c>
      <c r="AO124" s="38">
        <v>0</v>
      </c>
      <c r="AP124" s="126">
        <v>0</v>
      </c>
      <c r="AQ124" s="38">
        <v>0</v>
      </c>
      <c r="AR124" s="38">
        <v>0</v>
      </c>
      <c r="AS124" s="38">
        <v>33036780</v>
      </c>
      <c r="AT124" s="38">
        <v>0</v>
      </c>
      <c r="AU124" s="38">
        <v>0</v>
      </c>
      <c r="AV124" s="38">
        <v>0</v>
      </c>
      <c r="AW124" s="126">
        <v>0</v>
      </c>
      <c r="AX124" s="38">
        <v>0</v>
      </c>
      <c r="AY124" s="38">
        <v>0</v>
      </c>
      <c r="AZ124" s="39">
        <v>0</v>
      </c>
      <c r="BA124" s="38">
        <v>0</v>
      </c>
      <c r="BB124" s="40">
        <v>0</v>
      </c>
      <c r="BC124" s="38">
        <v>0</v>
      </c>
      <c r="BD124" s="38">
        <v>0</v>
      </c>
      <c r="BE124" s="38">
        <v>0</v>
      </c>
      <c r="BF124" s="37">
        <v>0</v>
      </c>
      <c r="BH124" s="41" t="s">
        <v>65</v>
      </c>
      <c r="BI124" s="41" t="s">
        <v>64</v>
      </c>
      <c r="BJ124" s="41" t="s">
        <v>64</v>
      </c>
      <c r="BK124" s="41" t="s">
        <v>64</v>
      </c>
      <c r="BL124" s="41" t="s">
        <v>65</v>
      </c>
      <c r="BM124" s="41" t="s">
        <v>64</v>
      </c>
      <c r="BN124" s="41" t="s">
        <v>65</v>
      </c>
      <c r="BO124" s="41" t="s">
        <v>64</v>
      </c>
      <c r="BP124" s="41" t="s">
        <v>64</v>
      </c>
      <c r="BQ124" s="41" t="s">
        <v>64</v>
      </c>
      <c r="BR124" s="41" t="s">
        <v>64</v>
      </c>
      <c r="BS124" s="41" t="s">
        <v>65</v>
      </c>
      <c r="BT124" s="41" t="s">
        <v>64</v>
      </c>
      <c r="BU124" s="41" t="s">
        <v>64</v>
      </c>
      <c r="BV124" s="41" t="s">
        <v>64</v>
      </c>
      <c r="BW124" s="41" t="s">
        <v>64</v>
      </c>
      <c r="BX124" s="41" t="s">
        <v>64</v>
      </c>
      <c r="BY124" s="41" t="s">
        <v>64</v>
      </c>
      <c r="BZ124" s="41" t="s">
        <v>64</v>
      </c>
      <c r="CA124" s="41" t="s">
        <v>64</v>
      </c>
      <c r="CB124" s="41" t="s">
        <v>64</v>
      </c>
      <c r="CC124" s="41" t="s">
        <v>65</v>
      </c>
      <c r="CD124" s="41" t="s">
        <v>65</v>
      </c>
      <c r="CE124" s="41" t="s">
        <v>64</v>
      </c>
      <c r="CF124" s="41" t="s">
        <v>64</v>
      </c>
      <c r="CG124" s="41" t="s">
        <v>64</v>
      </c>
      <c r="CH124" s="41" t="s">
        <v>64</v>
      </c>
      <c r="CI124" s="41" t="s">
        <v>64</v>
      </c>
      <c r="CJ124" s="41" t="s">
        <v>64</v>
      </c>
      <c r="CK124" s="41" t="s">
        <v>64</v>
      </c>
      <c r="CL124" s="41" t="s">
        <v>64</v>
      </c>
      <c r="CM124" s="41" t="s">
        <v>64</v>
      </c>
      <c r="CN124" s="41" t="s">
        <v>65</v>
      </c>
      <c r="CO124" s="41" t="s">
        <v>64</v>
      </c>
      <c r="CP124" s="41" t="s">
        <v>64</v>
      </c>
      <c r="CQ124" s="41" t="s">
        <v>65</v>
      </c>
      <c r="CR124" s="41" t="s">
        <v>64</v>
      </c>
      <c r="CS124" s="41" t="s">
        <v>65</v>
      </c>
      <c r="CT124" s="41" t="s">
        <v>64</v>
      </c>
      <c r="CU124" s="41" t="s">
        <v>64</v>
      </c>
      <c r="CV124" s="41" t="s">
        <v>64</v>
      </c>
      <c r="CW124" s="41" t="s">
        <v>65</v>
      </c>
      <c r="CX124" s="41" t="s">
        <v>65</v>
      </c>
      <c r="CY124" s="41" t="s">
        <v>64</v>
      </c>
      <c r="CZ124" s="41" t="s">
        <v>64</v>
      </c>
      <c r="DA124" s="41" t="s">
        <v>64</v>
      </c>
      <c r="DB124" s="41" t="s">
        <v>65</v>
      </c>
      <c r="DC124" s="41" t="s">
        <v>65</v>
      </c>
      <c r="DD124" s="41" t="s">
        <v>64</v>
      </c>
      <c r="DE124" s="41" t="s">
        <v>65</v>
      </c>
      <c r="DF124" s="41" t="s">
        <v>64</v>
      </c>
      <c r="DG124" s="42"/>
      <c r="DH124" s="43" t="s">
        <v>66</v>
      </c>
      <c r="DI124" s="43" t="s">
        <v>66</v>
      </c>
      <c r="DJ124" s="43" t="s">
        <v>66</v>
      </c>
      <c r="DK124" s="43" t="s">
        <v>66</v>
      </c>
      <c r="DL124" s="43" t="s">
        <v>66</v>
      </c>
      <c r="DM124" s="43" t="s">
        <v>66</v>
      </c>
      <c r="DN124" s="43" t="s">
        <v>66</v>
      </c>
      <c r="DO124" s="44" t="s">
        <v>65</v>
      </c>
      <c r="DP124" s="43" t="s">
        <v>66</v>
      </c>
      <c r="DQ124" s="43" t="s">
        <v>66</v>
      </c>
      <c r="DR124" s="43" t="s">
        <v>66</v>
      </c>
      <c r="DS124" s="43" t="s">
        <v>66</v>
      </c>
      <c r="DT124" s="43" t="s">
        <v>66</v>
      </c>
      <c r="DU124" s="43" t="s">
        <v>66</v>
      </c>
      <c r="DV124" s="43" t="s">
        <v>66</v>
      </c>
      <c r="DW124" s="43" t="s">
        <v>66</v>
      </c>
      <c r="DX124" s="124" t="s">
        <v>64</v>
      </c>
      <c r="DY124" s="43" t="s">
        <v>66</v>
      </c>
      <c r="DZ124" s="43" t="s">
        <v>66</v>
      </c>
      <c r="EA124" s="43" t="s">
        <v>66</v>
      </c>
      <c r="EB124" s="43" t="s">
        <v>66</v>
      </c>
      <c r="EC124" s="43" t="s">
        <v>66</v>
      </c>
      <c r="ED124" s="43" t="s">
        <v>66</v>
      </c>
      <c r="EE124" s="43" t="s">
        <v>66</v>
      </c>
      <c r="EF124" s="43" t="s">
        <v>66</v>
      </c>
      <c r="EG124" s="43" t="s">
        <v>66</v>
      </c>
      <c r="EH124" s="43" t="s">
        <v>66</v>
      </c>
      <c r="EI124" s="43" t="s">
        <v>66</v>
      </c>
      <c r="EJ124" s="43" t="s">
        <v>66</v>
      </c>
      <c r="EK124" s="43" t="s">
        <v>66</v>
      </c>
      <c r="EL124" s="43" t="s">
        <v>66</v>
      </c>
      <c r="EM124" s="43" t="s">
        <v>66</v>
      </c>
      <c r="EN124" s="44" t="s">
        <v>64</v>
      </c>
      <c r="EO124" s="43" t="s">
        <v>66</v>
      </c>
      <c r="EP124" s="43" t="s">
        <v>66</v>
      </c>
      <c r="EQ124" s="43" t="s">
        <v>66</v>
      </c>
      <c r="ER124" s="43" t="s">
        <v>66</v>
      </c>
      <c r="ES124" s="44" t="s">
        <v>64</v>
      </c>
      <c r="ET124" s="43" t="s">
        <v>66</v>
      </c>
      <c r="EU124" s="43" t="s">
        <v>66</v>
      </c>
      <c r="EV124" s="43" t="s">
        <v>66</v>
      </c>
      <c r="EW124" s="43" t="s">
        <v>66</v>
      </c>
      <c r="EX124" s="43" t="s">
        <v>66</v>
      </c>
      <c r="EY124" s="43" t="s">
        <v>66</v>
      </c>
      <c r="EZ124" s="43" t="s">
        <v>66</v>
      </c>
      <c r="FA124" s="43" t="s">
        <v>66</v>
      </c>
      <c r="FB124" s="43" t="s">
        <v>66</v>
      </c>
      <c r="FC124" s="43" t="s">
        <v>66</v>
      </c>
      <c r="FD124" s="43" t="s">
        <v>66</v>
      </c>
      <c r="FE124" s="43" t="s">
        <v>66</v>
      </c>
      <c r="FF124" s="43" t="s">
        <v>66</v>
      </c>
      <c r="FH124" s="46" t="str">
        <f t="shared" ref="FH124:FV140" si="31">IF(BH124="NO CUMPLE","",IF(DH124="NO CUMPLE","",IF(DH124="NC","",IF(DH124="CUMPLE",H124))))</f>
        <v/>
      </c>
      <c r="FI124" s="46" t="str">
        <f t="shared" si="31"/>
        <v/>
      </c>
      <c r="FJ124" s="46" t="str">
        <f t="shared" si="31"/>
        <v/>
      </c>
      <c r="FK124" s="46" t="str">
        <f t="shared" si="31"/>
        <v/>
      </c>
      <c r="FL124" s="46" t="str">
        <f t="shared" si="31"/>
        <v/>
      </c>
      <c r="FM124" s="46" t="str">
        <f t="shared" si="31"/>
        <v/>
      </c>
      <c r="FN124" s="46" t="str">
        <f t="shared" si="31"/>
        <v/>
      </c>
      <c r="FO124" s="46" t="str">
        <f t="shared" si="31"/>
        <v/>
      </c>
      <c r="FP124" s="46" t="str">
        <f t="shared" si="31"/>
        <v/>
      </c>
      <c r="FQ124" s="46" t="str">
        <f t="shared" si="31"/>
        <v/>
      </c>
      <c r="FR124" s="46" t="str">
        <f t="shared" si="31"/>
        <v/>
      </c>
      <c r="FS124" s="46" t="str">
        <f t="shared" si="31"/>
        <v/>
      </c>
      <c r="FT124" s="46" t="str">
        <f t="shared" si="31"/>
        <v/>
      </c>
      <c r="FU124" s="46" t="str">
        <f t="shared" si="31"/>
        <v/>
      </c>
      <c r="FV124" s="46" t="str">
        <f t="shared" si="31"/>
        <v/>
      </c>
      <c r="FW124" s="46" t="str">
        <f t="shared" si="24"/>
        <v/>
      </c>
      <c r="FX124" s="46">
        <f t="shared" si="24"/>
        <v>27881700</v>
      </c>
      <c r="FY124" s="46" t="str">
        <f t="shared" si="24"/>
        <v/>
      </c>
      <c r="FZ124" s="46" t="str">
        <f t="shared" si="24"/>
        <v/>
      </c>
      <c r="GA124" s="46" t="str">
        <f t="shared" si="24"/>
        <v/>
      </c>
      <c r="GB124" s="46" t="str">
        <f t="shared" si="24"/>
        <v/>
      </c>
      <c r="GC124" s="46" t="str">
        <f t="shared" si="24"/>
        <v/>
      </c>
      <c r="GD124" s="46" t="str">
        <f t="shared" si="30"/>
        <v/>
      </c>
      <c r="GE124" s="46" t="str">
        <f t="shared" si="30"/>
        <v/>
      </c>
      <c r="GF124" s="46" t="str">
        <f t="shared" si="30"/>
        <v/>
      </c>
      <c r="GG124" s="46" t="str">
        <f t="shared" si="30"/>
        <v/>
      </c>
      <c r="GH124" s="46" t="str">
        <f t="shared" si="30"/>
        <v/>
      </c>
      <c r="GI124" s="46" t="str">
        <f t="shared" si="30"/>
        <v/>
      </c>
      <c r="GJ124" s="46" t="str">
        <f t="shared" si="20"/>
        <v/>
      </c>
      <c r="GK124" s="46" t="str">
        <f t="shared" si="20"/>
        <v/>
      </c>
      <c r="GL124" s="46" t="str">
        <f t="shared" si="20"/>
        <v/>
      </c>
      <c r="GM124" s="46" t="str">
        <f t="shared" si="20"/>
        <v/>
      </c>
      <c r="GN124" s="46" t="str">
        <f t="shared" si="20"/>
        <v/>
      </c>
      <c r="GO124" s="46" t="str">
        <f t="shared" si="20"/>
        <v/>
      </c>
      <c r="GP124" s="46" t="str">
        <f t="shared" si="20"/>
        <v/>
      </c>
      <c r="GQ124" s="46" t="str">
        <f t="shared" si="20"/>
        <v/>
      </c>
      <c r="GR124" s="46" t="str">
        <f t="shared" si="27"/>
        <v/>
      </c>
      <c r="GS124" s="46" t="str">
        <f t="shared" si="27"/>
        <v/>
      </c>
      <c r="GT124" s="46" t="str">
        <f t="shared" si="27"/>
        <v/>
      </c>
      <c r="GU124" s="46" t="str">
        <f t="shared" si="27"/>
        <v/>
      </c>
      <c r="GV124" s="46" t="str">
        <f t="shared" si="23"/>
        <v/>
      </c>
      <c r="GW124" s="46" t="str">
        <f t="shared" si="23"/>
        <v/>
      </c>
      <c r="GX124" s="46" t="str">
        <f t="shared" si="23"/>
        <v/>
      </c>
      <c r="GY124" s="46" t="str">
        <f t="shared" si="23"/>
        <v/>
      </c>
      <c r="GZ124" s="46" t="str">
        <f t="shared" si="23"/>
        <v/>
      </c>
      <c r="HA124" s="46" t="str">
        <f t="shared" si="23"/>
        <v/>
      </c>
      <c r="HB124" s="46" t="str">
        <f t="shared" si="23"/>
        <v/>
      </c>
      <c r="HC124" s="46" t="str">
        <f t="shared" si="23"/>
        <v/>
      </c>
      <c r="HD124" s="46" t="str">
        <f t="shared" si="23"/>
        <v/>
      </c>
      <c r="HE124" s="46" t="str">
        <f t="shared" si="23"/>
        <v/>
      </c>
      <c r="HF124" s="46" t="str">
        <f t="shared" si="29"/>
        <v/>
      </c>
    </row>
    <row r="125" spans="1:214" ht="22.5" x14ac:dyDescent="0.2">
      <c r="A125" s="33">
        <v>116</v>
      </c>
      <c r="B125" s="33" t="s">
        <v>206</v>
      </c>
      <c r="C125" s="55" t="s">
        <v>226</v>
      </c>
      <c r="D125" s="56" t="s">
        <v>227</v>
      </c>
      <c r="E125" s="33">
        <v>10</v>
      </c>
      <c r="F125" s="35">
        <v>2332400</v>
      </c>
      <c r="H125" s="126">
        <v>0</v>
      </c>
      <c r="I125" s="126">
        <v>0</v>
      </c>
      <c r="J125" s="126">
        <v>0</v>
      </c>
      <c r="K125" s="126">
        <v>0</v>
      </c>
      <c r="L125" s="126">
        <v>0</v>
      </c>
      <c r="M125" s="126">
        <v>0</v>
      </c>
      <c r="N125" s="126">
        <v>0</v>
      </c>
      <c r="O125" s="126">
        <v>0</v>
      </c>
      <c r="P125" s="38">
        <v>0</v>
      </c>
      <c r="Q125" s="126">
        <v>0</v>
      </c>
      <c r="R125" s="126">
        <v>0</v>
      </c>
      <c r="S125" s="126">
        <v>0</v>
      </c>
      <c r="T125" s="126">
        <v>0</v>
      </c>
      <c r="U125" s="126">
        <v>0</v>
      </c>
      <c r="V125" s="126">
        <v>0</v>
      </c>
      <c r="W125" s="38">
        <v>0</v>
      </c>
      <c r="X125" s="38">
        <v>0</v>
      </c>
      <c r="Y125" s="38">
        <v>0</v>
      </c>
      <c r="Z125" s="126">
        <v>0</v>
      </c>
      <c r="AA125" s="126">
        <v>0</v>
      </c>
      <c r="AB125" s="126">
        <v>0</v>
      </c>
      <c r="AC125" s="126">
        <v>0</v>
      </c>
      <c r="AD125" s="126">
        <v>0</v>
      </c>
      <c r="AE125" s="126">
        <v>0</v>
      </c>
      <c r="AF125" s="38">
        <v>0</v>
      </c>
      <c r="AG125" s="126">
        <v>0</v>
      </c>
      <c r="AH125" s="126">
        <v>0</v>
      </c>
      <c r="AI125" s="126">
        <v>0</v>
      </c>
      <c r="AJ125" s="126">
        <v>0</v>
      </c>
      <c r="AK125" s="126">
        <v>0</v>
      </c>
      <c r="AL125" s="126">
        <v>0</v>
      </c>
      <c r="AM125" s="126">
        <v>0</v>
      </c>
      <c r="AN125" s="38">
        <v>0</v>
      </c>
      <c r="AO125" s="38">
        <v>0</v>
      </c>
      <c r="AP125" s="126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126">
        <v>0</v>
      </c>
      <c r="AX125" s="38">
        <v>0</v>
      </c>
      <c r="AY125" s="38">
        <v>0</v>
      </c>
      <c r="AZ125" s="39">
        <v>0</v>
      </c>
      <c r="BA125" s="38">
        <v>0</v>
      </c>
      <c r="BB125" s="40">
        <v>0</v>
      </c>
      <c r="BC125" s="38">
        <v>0</v>
      </c>
      <c r="BD125" s="38">
        <v>0</v>
      </c>
      <c r="BE125" s="38">
        <v>0</v>
      </c>
      <c r="BF125" s="37">
        <v>0</v>
      </c>
      <c r="BH125" s="41" t="s">
        <v>65</v>
      </c>
      <c r="BI125" s="41" t="s">
        <v>64</v>
      </c>
      <c r="BJ125" s="41" t="s">
        <v>64</v>
      </c>
      <c r="BK125" s="41" t="s">
        <v>64</v>
      </c>
      <c r="BL125" s="41" t="s">
        <v>65</v>
      </c>
      <c r="BM125" s="41" t="s">
        <v>64</v>
      </c>
      <c r="BN125" s="41" t="s">
        <v>65</v>
      </c>
      <c r="BO125" s="41" t="s">
        <v>64</v>
      </c>
      <c r="BP125" s="41" t="s">
        <v>64</v>
      </c>
      <c r="BQ125" s="41" t="s">
        <v>64</v>
      </c>
      <c r="BR125" s="41" t="s">
        <v>64</v>
      </c>
      <c r="BS125" s="41" t="s">
        <v>65</v>
      </c>
      <c r="BT125" s="41" t="s">
        <v>64</v>
      </c>
      <c r="BU125" s="41" t="s">
        <v>64</v>
      </c>
      <c r="BV125" s="41" t="s">
        <v>64</v>
      </c>
      <c r="BW125" s="41" t="s">
        <v>64</v>
      </c>
      <c r="BX125" s="41" t="s">
        <v>64</v>
      </c>
      <c r="BY125" s="41" t="s">
        <v>64</v>
      </c>
      <c r="BZ125" s="41" t="s">
        <v>64</v>
      </c>
      <c r="CA125" s="41" t="s">
        <v>64</v>
      </c>
      <c r="CB125" s="41" t="s">
        <v>64</v>
      </c>
      <c r="CC125" s="41" t="s">
        <v>65</v>
      </c>
      <c r="CD125" s="41" t="s">
        <v>65</v>
      </c>
      <c r="CE125" s="41" t="s">
        <v>64</v>
      </c>
      <c r="CF125" s="41" t="s">
        <v>64</v>
      </c>
      <c r="CG125" s="41" t="s">
        <v>64</v>
      </c>
      <c r="CH125" s="41" t="s">
        <v>64</v>
      </c>
      <c r="CI125" s="41" t="s">
        <v>64</v>
      </c>
      <c r="CJ125" s="41" t="s">
        <v>64</v>
      </c>
      <c r="CK125" s="41" t="s">
        <v>64</v>
      </c>
      <c r="CL125" s="41" t="s">
        <v>64</v>
      </c>
      <c r="CM125" s="41" t="s">
        <v>64</v>
      </c>
      <c r="CN125" s="41" t="s">
        <v>65</v>
      </c>
      <c r="CO125" s="41" t="s">
        <v>64</v>
      </c>
      <c r="CP125" s="41" t="s">
        <v>64</v>
      </c>
      <c r="CQ125" s="41" t="s">
        <v>65</v>
      </c>
      <c r="CR125" s="41" t="s">
        <v>64</v>
      </c>
      <c r="CS125" s="41" t="s">
        <v>65</v>
      </c>
      <c r="CT125" s="41" t="s">
        <v>64</v>
      </c>
      <c r="CU125" s="41" t="s">
        <v>64</v>
      </c>
      <c r="CV125" s="41" t="s">
        <v>64</v>
      </c>
      <c r="CW125" s="41" t="s">
        <v>65</v>
      </c>
      <c r="CX125" s="41" t="s">
        <v>65</v>
      </c>
      <c r="CY125" s="41" t="s">
        <v>64</v>
      </c>
      <c r="CZ125" s="41" t="s">
        <v>64</v>
      </c>
      <c r="DA125" s="41" t="s">
        <v>64</v>
      </c>
      <c r="DB125" s="41" t="s">
        <v>65</v>
      </c>
      <c r="DC125" s="41" t="s">
        <v>65</v>
      </c>
      <c r="DD125" s="41" t="s">
        <v>64</v>
      </c>
      <c r="DE125" s="41" t="s">
        <v>65</v>
      </c>
      <c r="DF125" s="41" t="s">
        <v>64</v>
      </c>
      <c r="DG125" s="42"/>
      <c r="DH125" s="43" t="s">
        <v>66</v>
      </c>
      <c r="DI125" s="43" t="s">
        <v>66</v>
      </c>
      <c r="DJ125" s="43" t="s">
        <v>66</v>
      </c>
      <c r="DK125" s="43" t="s">
        <v>66</v>
      </c>
      <c r="DL125" s="43" t="s">
        <v>66</v>
      </c>
      <c r="DM125" s="43" t="s">
        <v>66</v>
      </c>
      <c r="DN125" s="43" t="s">
        <v>66</v>
      </c>
      <c r="DO125" s="43" t="s">
        <v>66</v>
      </c>
      <c r="DP125" s="43" t="s">
        <v>66</v>
      </c>
      <c r="DQ125" s="43" t="s">
        <v>66</v>
      </c>
      <c r="DR125" s="43" t="s">
        <v>66</v>
      </c>
      <c r="DS125" s="43" t="s">
        <v>66</v>
      </c>
      <c r="DT125" s="43" t="s">
        <v>66</v>
      </c>
      <c r="DU125" s="43" t="s">
        <v>66</v>
      </c>
      <c r="DV125" s="43" t="s">
        <v>66</v>
      </c>
      <c r="DW125" s="43" t="s">
        <v>66</v>
      </c>
      <c r="DX125" s="43" t="s">
        <v>66</v>
      </c>
      <c r="DY125" s="43" t="s">
        <v>66</v>
      </c>
      <c r="DZ125" s="43" t="s">
        <v>66</v>
      </c>
      <c r="EA125" s="43" t="s">
        <v>66</v>
      </c>
      <c r="EB125" s="43" t="s">
        <v>66</v>
      </c>
      <c r="EC125" s="43" t="s">
        <v>66</v>
      </c>
      <c r="ED125" s="43" t="s">
        <v>66</v>
      </c>
      <c r="EE125" s="43" t="s">
        <v>66</v>
      </c>
      <c r="EF125" s="43" t="s">
        <v>66</v>
      </c>
      <c r="EG125" s="43" t="s">
        <v>66</v>
      </c>
      <c r="EH125" s="43" t="s">
        <v>66</v>
      </c>
      <c r="EI125" s="43" t="s">
        <v>66</v>
      </c>
      <c r="EJ125" s="43" t="s">
        <v>66</v>
      </c>
      <c r="EK125" s="43" t="s">
        <v>66</v>
      </c>
      <c r="EL125" s="43" t="s">
        <v>66</v>
      </c>
      <c r="EM125" s="43" t="s">
        <v>66</v>
      </c>
      <c r="EN125" s="43" t="s">
        <v>66</v>
      </c>
      <c r="EO125" s="43" t="s">
        <v>66</v>
      </c>
      <c r="EP125" s="43" t="s">
        <v>66</v>
      </c>
      <c r="EQ125" s="43" t="s">
        <v>66</v>
      </c>
      <c r="ER125" s="43" t="s">
        <v>66</v>
      </c>
      <c r="ES125" s="43" t="s">
        <v>66</v>
      </c>
      <c r="ET125" s="43" t="s">
        <v>66</v>
      </c>
      <c r="EU125" s="43" t="s">
        <v>66</v>
      </c>
      <c r="EV125" s="43" t="s">
        <v>66</v>
      </c>
      <c r="EW125" s="43" t="s">
        <v>66</v>
      </c>
      <c r="EX125" s="43" t="s">
        <v>66</v>
      </c>
      <c r="EY125" s="43" t="s">
        <v>66</v>
      </c>
      <c r="EZ125" s="43" t="s">
        <v>66</v>
      </c>
      <c r="FA125" s="43" t="s">
        <v>66</v>
      </c>
      <c r="FB125" s="43" t="s">
        <v>66</v>
      </c>
      <c r="FC125" s="43" t="s">
        <v>66</v>
      </c>
      <c r="FD125" s="43" t="s">
        <v>66</v>
      </c>
      <c r="FE125" s="43" t="s">
        <v>66</v>
      </c>
      <c r="FF125" s="43" t="s">
        <v>66</v>
      </c>
      <c r="FH125" s="46" t="str">
        <f t="shared" si="31"/>
        <v/>
      </c>
      <c r="FI125" s="46" t="str">
        <f t="shared" si="31"/>
        <v/>
      </c>
      <c r="FJ125" s="46" t="str">
        <f t="shared" si="31"/>
        <v/>
      </c>
      <c r="FK125" s="46" t="str">
        <f t="shared" si="31"/>
        <v/>
      </c>
      <c r="FL125" s="46" t="str">
        <f t="shared" si="31"/>
        <v/>
      </c>
      <c r="FM125" s="46" t="str">
        <f t="shared" si="31"/>
        <v/>
      </c>
      <c r="FN125" s="46" t="str">
        <f t="shared" si="31"/>
        <v/>
      </c>
      <c r="FO125" s="46" t="str">
        <f t="shared" si="31"/>
        <v/>
      </c>
      <c r="FP125" s="46" t="str">
        <f t="shared" si="31"/>
        <v/>
      </c>
      <c r="FQ125" s="46" t="str">
        <f t="shared" si="31"/>
        <v/>
      </c>
      <c r="FR125" s="46" t="str">
        <f t="shared" si="31"/>
        <v/>
      </c>
      <c r="FS125" s="46" t="str">
        <f t="shared" si="31"/>
        <v/>
      </c>
      <c r="FT125" s="46" t="str">
        <f t="shared" si="31"/>
        <v/>
      </c>
      <c r="FU125" s="46" t="str">
        <f t="shared" si="31"/>
        <v/>
      </c>
      <c r="FV125" s="46" t="str">
        <f t="shared" si="31"/>
        <v/>
      </c>
      <c r="FW125" s="46" t="str">
        <f t="shared" si="24"/>
        <v/>
      </c>
      <c r="FX125" s="46" t="str">
        <f t="shared" si="24"/>
        <v/>
      </c>
      <c r="FY125" s="46" t="str">
        <f t="shared" si="24"/>
        <v/>
      </c>
      <c r="FZ125" s="46" t="str">
        <f t="shared" si="24"/>
        <v/>
      </c>
      <c r="GA125" s="46" t="str">
        <f t="shared" si="24"/>
        <v/>
      </c>
      <c r="GB125" s="46" t="str">
        <f t="shared" si="24"/>
        <v/>
      </c>
      <c r="GC125" s="46" t="str">
        <f t="shared" si="24"/>
        <v/>
      </c>
      <c r="GD125" s="46" t="str">
        <f t="shared" si="30"/>
        <v/>
      </c>
      <c r="GE125" s="46" t="str">
        <f t="shared" si="30"/>
        <v/>
      </c>
      <c r="GF125" s="46" t="str">
        <f t="shared" si="30"/>
        <v/>
      </c>
      <c r="GG125" s="46" t="str">
        <f t="shared" si="30"/>
        <v/>
      </c>
      <c r="GH125" s="46" t="str">
        <f t="shared" si="30"/>
        <v/>
      </c>
      <c r="GI125" s="46" t="str">
        <f t="shared" si="30"/>
        <v/>
      </c>
      <c r="GJ125" s="46" t="str">
        <f t="shared" si="20"/>
        <v/>
      </c>
      <c r="GK125" s="46" t="str">
        <f t="shared" si="20"/>
        <v/>
      </c>
      <c r="GL125" s="46" t="str">
        <f t="shared" si="20"/>
        <v/>
      </c>
      <c r="GM125" s="46" t="str">
        <f t="shared" si="20"/>
        <v/>
      </c>
      <c r="GN125" s="46" t="str">
        <f t="shared" si="20"/>
        <v/>
      </c>
      <c r="GO125" s="46" t="str">
        <f t="shared" si="20"/>
        <v/>
      </c>
      <c r="GP125" s="46" t="str">
        <f t="shared" si="20"/>
        <v/>
      </c>
      <c r="GQ125" s="46" t="str">
        <f t="shared" si="20"/>
        <v/>
      </c>
      <c r="GR125" s="46" t="str">
        <f t="shared" si="27"/>
        <v/>
      </c>
      <c r="GS125" s="46" t="str">
        <f t="shared" si="27"/>
        <v/>
      </c>
      <c r="GT125" s="46" t="str">
        <f t="shared" si="27"/>
        <v/>
      </c>
      <c r="GU125" s="46" t="str">
        <f t="shared" si="27"/>
        <v/>
      </c>
      <c r="GV125" s="46" t="str">
        <f t="shared" si="23"/>
        <v/>
      </c>
      <c r="GW125" s="46" t="str">
        <f t="shared" si="23"/>
        <v/>
      </c>
      <c r="GX125" s="46" t="str">
        <f t="shared" si="23"/>
        <v/>
      </c>
      <c r="GY125" s="46" t="str">
        <f t="shared" si="23"/>
        <v/>
      </c>
      <c r="GZ125" s="46" t="str">
        <f t="shared" si="23"/>
        <v/>
      </c>
      <c r="HA125" s="46" t="str">
        <f t="shared" si="23"/>
        <v/>
      </c>
      <c r="HB125" s="46" t="str">
        <f t="shared" si="23"/>
        <v/>
      </c>
      <c r="HC125" s="46" t="str">
        <f t="shared" si="23"/>
        <v/>
      </c>
      <c r="HD125" s="46" t="str">
        <f t="shared" si="23"/>
        <v/>
      </c>
      <c r="HE125" s="46" t="str">
        <f t="shared" si="23"/>
        <v/>
      </c>
      <c r="HF125" s="46" t="str">
        <f t="shared" si="29"/>
        <v/>
      </c>
    </row>
    <row r="126" spans="1:214" ht="22.5" x14ac:dyDescent="0.2">
      <c r="A126" s="33">
        <v>117</v>
      </c>
      <c r="B126" s="33" t="s">
        <v>206</v>
      </c>
      <c r="C126" s="55" t="s">
        <v>226</v>
      </c>
      <c r="D126" s="56" t="s">
        <v>228</v>
      </c>
      <c r="E126" s="33">
        <v>1</v>
      </c>
      <c r="F126" s="35">
        <v>6464964.1699999999</v>
      </c>
      <c r="H126" s="126">
        <v>0</v>
      </c>
      <c r="I126" s="126">
        <v>0</v>
      </c>
      <c r="J126" s="126">
        <v>0</v>
      </c>
      <c r="K126" s="126">
        <v>0</v>
      </c>
      <c r="L126" s="126">
        <v>0</v>
      </c>
      <c r="M126" s="126">
        <v>33201000</v>
      </c>
      <c r="N126" s="126">
        <v>0</v>
      </c>
      <c r="O126" s="126">
        <v>0</v>
      </c>
      <c r="P126" s="38">
        <v>0</v>
      </c>
      <c r="Q126" s="126">
        <v>0</v>
      </c>
      <c r="R126" s="126">
        <v>0</v>
      </c>
      <c r="S126" s="126">
        <v>0</v>
      </c>
      <c r="T126" s="126">
        <v>0</v>
      </c>
      <c r="U126" s="126">
        <v>0</v>
      </c>
      <c r="V126" s="126">
        <v>0</v>
      </c>
      <c r="W126" s="38">
        <v>0</v>
      </c>
      <c r="X126" s="38">
        <v>0</v>
      </c>
      <c r="Y126" s="38">
        <v>0</v>
      </c>
      <c r="Z126" s="126">
        <v>0</v>
      </c>
      <c r="AA126" s="126">
        <v>0</v>
      </c>
      <c r="AB126" s="126">
        <v>0</v>
      </c>
      <c r="AC126" s="126">
        <v>0</v>
      </c>
      <c r="AD126" s="126">
        <v>0</v>
      </c>
      <c r="AE126" s="126">
        <v>0</v>
      </c>
      <c r="AF126" s="38">
        <v>0</v>
      </c>
      <c r="AG126" s="126">
        <v>0</v>
      </c>
      <c r="AH126" s="126">
        <v>0</v>
      </c>
      <c r="AI126" s="126">
        <v>0</v>
      </c>
      <c r="AJ126" s="126">
        <v>109578316.61</v>
      </c>
      <c r="AK126" s="126">
        <v>0</v>
      </c>
      <c r="AL126" s="126">
        <v>0</v>
      </c>
      <c r="AM126" s="126">
        <v>0</v>
      </c>
      <c r="AN126" s="38">
        <v>0</v>
      </c>
      <c r="AO126" s="38">
        <v>0</v>
      </c>
      <c r="AP126" s="126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126">
        <v>0</v>
      </c>
      <c r="AX126" s="38">
        <v>0</v>
      </c>
      <c r="AY126" s="38">
        <v>0</v>
      </c>
      <c r="AZ126" s="39">
        <v>0</v>
      </c>
      <c r="BA126" s="38">
        <v>0</v>
      </c>
      <c r="BB126" s="40">
        <v>0</v>
      </c>
      <c r="BC126" s="38">
        <v>0</v>
      </c>
      <c r="BD126" s="38">
        <v>0</v>
      </c>
      <c r="BE126" s="38">
        <v>0</v>
      </c>
      <c r="BF126" s="37">
        <v>0</v>
      </c>
      <c r="BH126" s="41" t="s">
        <v>65</v>
      </c>
      <c r="BI126" s="41" t="s">
        <v>64</v>
      </c>
      <c r="BJ126" s="41" t="s">
        <v>64</v>
      </c>
      <c r="BK126" s="41" t="s">
        <v>64</v>
      </c>
      <c r="BL126" s="41" t="s">
        <v>65</v>
      </c>
      <c r="BM126" s="41" t="s">
        <v>64</v>
      </c>
      <c r="BN126" s="41" t="s">
        <v>65</v>
      </c>
      <c r="BO126" s="41" t="s">
        <v>64</v>
      </c>
      <c r="BP126" s="41" t="s">
        <v>64</v>
      </c>
      <c r="BQ126" s="41" t="s">
        <v>64</v>
      </c>
      <c r="BR126" s="41" t="s">
        <v>64</v>
      </c>
      <c r="BS126" s="41" t="s">
        <v>65</v>
      </c>
      <c r="BT126" s="41" t="s">
        <v>64</v>
      </c>
      <c r="BU126" s="41" t="s">
        <v>64</v>
      </c>
      <c r="BV126" s="41" t="s">
        <v>64</v>
      </c>
      <c r="BW126" s="41" t="s">
        <v>64</v>
      </c>
      <c r="BX126" s="41" t="s">
        <v>64</v>
      </c>
      <c r="BY126" s="41" t="s">
        <v>64</v>
      </c>
      <c r="BZ126" s="41" t="s">
        <v>64</v>
      </c>
      <c r="CA126" s="41" t="s">
        <v>64</v>
      </c>
      <c r="CB126" s="41" t="s">
        <v>64</v>
      </c>
      <c r="CC126" s="41" t="s">
        <v>65</v>
      </c>
      <c r="CD126" s="41" t="s">
        <v>65</v>
      </c>
      <c r="CE126" s="41" t="s">
        <v>64</v>
      </c>
      <c r="CF126" s="41" t="s">
        <v>64</v>
      </c>
      <c r="CG126" s="41" t="s">
        <v>64</v>
      </c>
      <c r="CH126" s="41" t="s">
        <v>64</v>
      </c>
      <c r="CI126" s="41" t="s">
        <v>64</v>
      </c>
      <c r="CJ126" s="41" t="s">
        <v>64</v>
      </c>
      <c r="CK126" s="41" t="s">
        <v>64</v>
      </c>
      <c r="CL126" s="41" t="s">
        <v>64</v>
      </c>
      <c r="CM126" s="41" t="s">
        <v>64</v>
      </c>
      <c r="CN126" s="41" t="s">
        <v>65</v>
      </c>
      <c r="CO126" s="41" t="s">
        <v>64</v>
      </c>
      <c r="CP126" s="41" t="s">
        <v>64</v>
      </c>
      <c r="CQ126" s="41" t="s">
        <v>65</v>
      </c>
      <c r="CR126" s="41" t="s">
        <v>64</v>
      </c>
      <c r="CS126" s="41" t="s">
        <v>65</v>
      </c>
      <c r="CT126" s="41" t="s">
        <v>64</v>
      </c>
      <c r="CU126" s="41" t="s">
        <v>64</v>
      </c>
      <c r="CV126" s="41" t="s">
        <v>64</v>
      </c>
      <c r="CW126" s="41" t="s">
        <v>65</v>
      </c>
      <c r="CX126" s="41" t="s">
        <v>65</v>
      </c>
      <c r="CY126" s="41" t="s">
        <v>64</v>
      </c>
      <c r="CZ126" s="41" t="s">
        <v>64</v>
      </c>
      <c r="DA126" s="41" t="s">
        <v>64</v>
      </c>
      <c r="DB126" s="41" t="s">
        <v>65</v>
      </c>
      <c r="DC126" s="41" t="s">
        <v>65</v>
      </c>
      <c r="DD126" s="41" t="s">
        <v>64</v>
      </c>
      <c r="DE126" s="41" t="s">
        <v>65</v>
      </c>
      <c r="DF126" s="41" t="s">
        <v>64</v>
      </c>
      <c r="DG126" s="42"/>
      <c r="DH126" s="43" t="s">
        <v>66</v>
      </c>
      <c r="DI126" s="43" t="s">
        <v>66</v>
      </c>
      <c r="DJ126" s="43" t="s">
        <v>66</v>
      </c>
      <c r="DK126" s="43" t="s">
        <v>66</v>
      </c>
      <c r="DL126" s="43" t="s">
        <v>66</v>
      </c>
      <c r="DM126" s="44" t="s">
        <v>64</v>
      </c>
      <c r="DN126" s="43" t="s">
        <v>66</v>
      </c>
      <c r="DO126" s="43" t="s">
        <v>66</v>
      </c>
      <c r="DP126" s="43" t="s">
        <v>66</v>
      </c>
      <c r="DQ126" s="43" t="s">
        <v>66</v>
      </c>
      <c r="DR126" s="43" t="s">
        <v>66</v>
      </c>
      <c r="DS126" s="43" t="s">
        <v>66</v>
      </c>
      <c r="DT126" s="43" t="s">
        <v>66</v>
      </c>
      <c r="DU126" s="43" t="s">
        <v>66</v>
      </c>
      <c r="DV126" s="43" t="s">
        <v>66</v>
      </c>
      <c r="DW126" s="43" t="s">
        <v>66</v>
      </c>
      <c r="DX126" s="43" t="s">
        <v>66</v>
      </c>
      <c r="DY126" s="43" t="s">
        <v>66</v>
      </c>
      <c r="DZ126" s="43" t="s">
        <v>66</v>
      </c>
      <c r="EA126" s="43" t="s">
        <v>66</v>
      </c>
      <c r="EB126" s="43" t="s">
        <v>66</v>
      </c>
      <c r="EC126" s="43" t="s">
        <v>66</v>
      </c>
      <c r="ED126" s="43" t="s">
        <v>66</v>
      </c>
      <c r="EE126" s="43" t="s">
        <v>66</v>
      </c>
      <c r="EF126" s="43" t="s">
        <v>66</v>
      </c>
      <c r="EG126" s="43" t="s">
        <v>66</v>
      </c>
      <c r="EH126" s="43" t="s">
        <v>66</v>
      </c>
      <c r="EI126" s="43" t="s">
        <v>66</v>
      </c>
      <c r="EJ126" s="44" t="s">
        <v>64</v>
      </c>
      <c r="EK126" s="43" t="s">
        <v>66</v>
      </c>
      <c r="EL126" s="43" t="s">
        <v>66</v>
      </c>
      <c r="EM126" s="43" t="s">
        <v>66</v>
      </c>
      <c r="EN126" s="43" t="s">
        <v>66</v>
      </c>
      <c r="EO126" s="43" t="s">
        <v>66</v>
      </c>
      <c r="EP126" s="43" t="s">
        <v>66</v>
      </c>
      <c r="EQ126" s="43" t="s">
        <v>66</v>
      </c>
      <c r="ER126" s="43" t="s">
        <v>66</v>
      </c>
      <c r="ES126" s="43" t="s">
        <v>66</v>
      </c>
      <c r="ET126" s="43" t="s">
        <v>66</v>
      </c>
      <c r="EU126" s="43" t="s">
        <v>66</v>
      </c>
      <c r="EV126" s="43" t="s">
        <v>66</v>
      </c>
      <c r="EW126" s="43" t="s">
        <v>66</v>
      </c>
      <c r="EX126" s="43" t="s">
        <v>66</v>
      </c>
      <c r="EY126" s="43" t="s">
        <v>66</v>
      </c>
      <c r="EZ126" s="43" t="s">
        <v>66</v>
      </c>
      <c r="FA126" s="43" t="s">
        <v>66</v>
      </c>
      <c r="FB126" s="43" t="s">
        <v>66</v>
      </c>
      <c r="FC126" s="43" t="s">
        <v>66</v>
      </c>
      <c r="FD126" s="43" t="s">
        <v>66</v>
      </c>
      <c r="FE126" s="43" t="s">
        <v>66</v>
      </c>
      <c r="FF126" s="43" t="s">
        <v>66</v>
      </c>
      <c r="FH126" s="46" t="str">
        <f t="shared" si="31"/>
        <v/>
      </c>
      <c r="FI126" s="46" t="str">
        <f t="shared" si="31"/>
        <v/>
      </c>
      <c r="FJ126" s="46" t="str">
        <f t="shared" si="31"/>
        <v/>
      </c>
      <c r="FK126" s="46" t="str">
        <f t="shared" si="31"/>
        <v/>
      </c>
      <c r="FL126" s="46" t="str">
        <f t="shared" si="31"/>
        <v/>
      </c>
      <c r="FM126" s="46">
        <f t="shared" si="31"/>
        <v>33201000</v>
      </c>
      <c r="FN126" s="46" t="str">
        <f t="shared" si="31"/>
        <v/>
      </c>
      <c r="FO126" s="46" t="str">
        <f t="shared" si="31"/>
        <v/>
      </c>
      <c r="FP126" s="46" t="str">
        <f t="shared" si="31"/>
        <v/>
      </c>
      <c r="FQ126" s="46" t="str">
        <f t="shared" si="31"/>
        <v/>
      </c>
      <c r="FR126" s="46" t="str">
        <f t="shared" si="31"/>
        <v/>
      </c>
      <c r="FS126" s="46" t="str">
        <f t="shared" si="31"/>
        <v/>
      </c>
      <c r="FT126" s="46" t="str">
        <f t="shared" si="31"/>
        <v/>
      </c>
      <c r="FU126" s="46" t="str">
        <f t="shared" si="31"/>
        <v/>
      </c>
      <c r="FV126" s="46" t="str">
        <f t="shared" si="31"/>
        <v/>
      </c>
      <c r="FW126" s="46" t="str">
        <f t="shared" si="24"/>
        <v/>
      </c>
      <c r="FX126" s="46" t="str">
        <f t="shared" si="24"/>
        <v/>
      </c>
      <c r="FY126" s="46" t="str">
        <f t="shared" si="24"/>
        <v/>
      </c>
      <c r="FZ126" s="46" t="str">
        <f t="shared" si="24"/>
        <v/>
      </c>
      <c r="GA126" s="46" t="str">
        <f t="shared" si="24"/>
        <v/>
      </c>
      <c r="GB126" s="46" t="str">
        <f t="shared" si="24"/>
        <v/>
      </c>
      <c r="GC126" s="46" t="str">
        <f t="shared" si="24"/>
        <v/>
      </c>
      <c r="GD126" s="46" t="str">
        <f t="shared" si="30"/>
        <v/>
      </c>
      <c r="GE126" s="46" t="str">
        <f t="shared" si="30"/>
        <v/>
      </c>
      <c r="GF126" s="46" t="str">
        <f t="shared" si="30"/>
        <v/>
      </c>
      <c r="GG126" s="46" t="str">
        <f t="shared" si="30"/>
        <v/>
      </c>
      <c r="GH126" s="46" t="str">
        <f t="shared" si="30"/>
        <v/>
      </c>
      <c r="GI126" s="46" t="str">
        <f t="shared" si="30"/>
        <v/>
      </c>
      <c r="GJ126" s="46">
        <f t="shared" si="20"/>
        <v>109578316.61</v>
      </c>
      <c r="GK126" s="46" t="str">
        <f t="shared" si="20"/>
        <v/>
      </c>
      <c r="GL126" s="46" t="str">
        <f t="shared" si="20"/>
        <v/>
      </c>
      <c r="GM126" s="46" t="str">
        <f t="shared" si="20"/>
        <v/>
      </c>
      <c r="GN126" s="46" t="str">
        <f t="shared" si="20"/>
        <v/>
      </c>
      <c r="GO126" s="46" t="str">
        <f t="shared" si="20"/>
        <v/>
      </c>
      <c r="GP126" s="46" t="str">
        <f t="shared" si="20"/>
        <v/>
      </c>
      <c r="GQ126" s="46" t="str">
        <f t="shared" si="20"/>
        <v/>
      </c>
      <c r="GR126" s="46" t="str">
        <f t="shared" si="27"/>
        <v/>
      </c>
      <c r="GS126" s="46" t="str">
        <f t="shared" si="27"/>
        <v/>
      </c>
      <c r="GT126" s="46" t="str">
        <f t="shared" si="27"/>
        <v/>
      </c>
      <c r="GU126" s="46" t="str">
        <f t="shared" si="27"/>
        <v/>
      </c>
      <c r="GV126" s="46" t="str">
        <f t="shared" si="23"/>
        <v/>
      </c>
      <c r="GW126" s="46" t="str">
        <f t="shared" si="23"/>
        <v/>
      </c>
      <c r="GX126" s="46" t="str">
        <f t="shared" si="23"/>
        <v/>
      </c>
      <c r="GY126" s="46" t="str">
        <f t="shared" si="23"/>
        <v/>
      </c>
      <c r="GZ126" s="46" t="str">
        <f t="shared" si="23"/>
        <v/>
      </c>
      <c r="HA126" s="46" t="str">
        <f t="shared" si="23"/>
        <v/>
      </c>
      <c r="HB126" s="46" t="str">
        <f t="shared" si="23"/>
        <v/>
      </c>
      <c r="HC126" s="46" t="str">
        <f t="shared" si="23"/>
        <v/>
      </c>
      <c r="HD126" s="46" t="str">
        <f t="shared" si="23"/>
        <v/>
      </c>
      <c r="HE126" s="46" t="str">
        <f t="shared" si="23"/>
        <v/>
      </c>
      <c r="HF126" s="46" t="str">
        <f t="shared" si="29"/>
        <v/>
      </c>
    </row>
    <row r="127" spans="1:214" ht="22.5" x14ac:dyDescent="0.2">
      <c r="A127" s="33">
        <v>118</v>
      </c>
      <c r="B127" s="33" t="s">
        <v>206</v>
      </c>
      <c r="C127" s="55" t="s">
        <v>226</v>
      </c>
      <c r="D127" s="56" t="s">
        <v>229</v>
      </c>
      <c r="E127" s="33">
        <v>2</v>
      </c>
      <c r="F127" s="35">
        <v>33296200</v>
      </c>
      <c r="H127" s="126">
        <v>0</v>
      </c>
      <c r="I127" s="126">
        <v>0</v>
      </c>
      <c r="J127" s="126">
        <v>0</v>
      </c>
      <c r="K127" s="126">
        <v>0</v>
      </c>
      <c r="L127" s="126">
        <v>0</v>
      </c>
      <c r="M127" s="126">
        <v>0</v>
      </c>
      <c r="N127" s="126">
        <v>0</v>
      </c>
      <c r="O127" s="126">
        <v>0</v>
      </c>
      <c r="P127" s="38">
        <v>0</v>
      </c>
      <c r="Q127" s="126">
        <v>0</v>
      </c>
      <c r="R127" s="126">
        <v>39438980</v>
      </c>
      <c r="S127" s="126">
        <v>0</v>
      </c>
      <c r="T127" s="126">
        <v>0</v>
      </c>
      <c r="U127" s="126">
        <v>0</v>
      </c>
      <c r="V127" s="126">
        <v>0</v>
      </c>
      <c r="W127" s="38">
        <v>0</v>
      </c>
      <c r="X127" s="38">
        <v>0</v>
      </c>
      <c r="Y127" s="38">
        <v>0</v>
      </c>
      <c r="Z127" s="126">
        <v>0</v>
      </c>
      <c r="AA127" s="126">
        <v>0</v>
      </c>
      <c r="AB127" s="126">
        <v>0</v>
      </c>
      <c r="AC127" s="126">
        <v>0</v>
      </c>
      <c r="AD127" s="126">
        <v>41650000</v>
      </c>
      <c r="AE127" s="126">
        <v>0</v>
      </c>
      <c r="AF127" s="38">
        <v>0</v>
      </c>
      <c r="AG127" s="126">
        <v>0</v>
      </c>
      <c r="AH127" s="126">
        <v>0</v>
      </c>
      <c r="AI127" s="126">
        <v>0</v>
      </c>
      <c r="AJ127" s="126">
        <v>0</v>
      </c>
      <c r="AK127" s="126">
        <v>0</v>
      </c>
      <c r="AL127" s="126">
        <v>0</v>
      </c>
      <c r="AM127" s="126">
        <v>0</v>
      </c>
      <c r="AN127" s="38">
        <v>0</v>
      </c>
      <c r="AO127" s="38">
        <v>0</v>
      </c>
      <c r="AP127" s="126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126">
        <v>0</v>
      </c>
      <c r="AX127" s="38">
        <v>0</v>
      </c>
      <c r="AY127" s="38">
        <v>0</v>
      </c>
      <c r="AZ127" s="39">
        <v>0</v>
      </c>
      <c r="BA127" s="38">
        <v>0</v>
      </c>
      <c r="BB127" s="40">
        <v>0</v>
      </c>
      <c r="BC127" s="38">
        <v>0</v>
      </c>
      <c r="BD127" s="38">
        <v>0</v>
      </c>
      <c r="BE127" s="38">
        <v>0</v>
      </c>
      <c r="BF127" s="37">
        <v>0</v>
      </c>
      <c r="BH127" s="41" t="s">
        <v>65</v>
      </c>
      <c r="BI127" s="41" t="s">
        <v>64</v>
      </c>
      <c r="BJ127" s="41" t="s">
        <v>64</v>
      </c>
      <c r="BK127" s="41" t="s">
        <v>64</v>
      </c>
      <c r="BL127" s="41" t="s">
        <v>65</v>
      </c>
      <c r="BM127" s="41" t="s">
        <v>64</v>
      </c>
      <c r="BN127" s="41" t="s">
        <v>65</v>
      </c>
      <c r="BO127" s="41" t="s">
        <v>64</v>
      </c>
      <c r="BP127" s="41" t="s">
        <v>64</v>
      </c>
      <c r="BQ127" s="41" t="s">
        <v>64</v>
      </c>
      <c r="BR127" s="41" t="s">
        <v>64</v>
      </c>
      <c r="BS127" s="41" t="s">
        <v>65</v>
      </c>
      <c r="BT127" s="41" t="s">
        <v>64</v>
      </c>
      <c r="BU127" s="41" t="s">
        <v>64</v>
      </c>
      <c r="BV127" s="41" t="s">
        <v>64</v>
      </c>
      <c r="BW127" s="41" t="s">
        <v>64</v>
      </c>
      <c r="BX127" s="41" t="s">
        <v>64</v>
      </c>
      <c r="BY127" s="41" t="s">
        <v>64</v>
      </c>
      <c r="BZ127" s="41" t="s">
        <v>64</v>
      </c>
      <c r="CA127" s="41" t="s">
        <v>64</v>
      </c>
      <c r="CB127" s="41" t="s">
        <v>64</v>
      </c>
      <c r="CC127" s="41" t="s">
        <v>65</v>
      </c>
      <c r="CD127" s="41" t="s">
        <v>65</v>
      </c>
      <c r="CE127" s="41" t="s">
        <v>64</v>
      </c>
      <c r="CF127" s="41" t="s">
        <v>64</v>
      </c>
      <c r="CG127" s="41" t="s">
        <v>64</v>
      </c>
      <c r="CH127" s="41" t="s">
        <v>64</v>
      </c>
      <c r="CI127" s="41" t="s">
        <v>64</v>
      </c>
      <c r="CJ127" s="41" t="s">
        <v>64</v>
      </c>
      <c r="CK127" s="41" t="s">
        <v>64</v>
      </c>
      <c r="CL127" s="41" t="s">
        <v>64</v>
      </c>
      <c r="CM127" s="41" t="s">
        <v>64</v>
      </c>
      <c r="CN127" s="41" t="s">
        <v>65</v>
      </c>
      <c r="CO127" s="41" t="s">
        <v>64</v>
      </c>
      <c r="CP127" s="41" t="s">
        <v>64</v>
      </c>
      <c r="CQ127" s="41" t="s">
        <v>65</v>
      </c>
      <c r="CR127" s="41" t="s">
        <v>64</v>
      </c>
      <c r="CS127" s="41" t="s">
        <v>65</v>
      </c>
      <c r="CT127" s="41" t="s">
        <v>64</v>
      </c>
      <c r="CU127" s="41" t="s">
        <v>64</v>
      </c>
      <c r="CV127" s="41" t="s">
        <v>64</v>
      </c>
      <c r="CW127" s="41" t="s">
        <v>65</v>
      </c>
      <c r="CX127" s="41" t="s">
        <v>65</v>
      </c>
      <c r="CY127" s="41" t="s">
        <v>64</v>
      </c>
      <c r="CZ127" s="41" t="s">
        <v>64</v>
      </c>
      <c r="DA127" s="41" t="s">
        <v>64</v>
      </c>
      <c r="DB127" s="41" t="s">
        <v>65</v>
      </c>
      <c r="DC127" s="41" t="s">
        <v>65</v>
      </c>
      <c r="DD127" s="41" t="s">
        <v>64</v>
      </c>
      <c r="DE127" s="41" t="s">
        <v>65</v>
      </c>
      <c r="DF127" s="41" t="s">
        <v>64</v>
      </c>
      <c r="DG127" s="42"/>
      <c r="DH127" s="43" t="s">
        <v>66</v>
      </c>
      <c r="DI127" s="43" t="s">
        <v>66</v>
      </c>
      <c r="DJ127" s="43" t="s">
        <v>66</v>
      </c>
      <c r="DK127" s="43" t="s">
        <v>66</v>
      </c>
      <c r="DL127" s="43" t="s">
        <v>66</v>
      </c>
      <c r="DM127" s="43" t="s">
        <v>66</v>
      </c>
      <c r="DN127" s="43" t="s">
        <v>66</v>
      </c>
      <c r="DO127" s="43" t="s">
        <v>66</v>
      </c>
      <c r="DP127" s="43" t="s">
        <v>66</v>
      </c>
      <c r="DQ127" s="43" t="s">
        <v>66</v>
      </c>
      <c r="DR127" s="44" t="s">
        <v>64</v>
      </c>
      <c r="DS127" s="43" t="s">
        <v>66</v>
      </c>
      <c r="DT127" s="43" t="s">
        <v>66</v>
      </c>
      <c r="DU127" s="43" t="s">
        <v>66</v>
      </c>
      <c r="DV127" s="43" t="s">
        <v>66</v>
      </c>
      <c r="DW127" s="43" t="s">
        <v>66</v>
      </c>
      <c r="DX127" s="43" t="s">
        <v>66</v>
      </c>
      <c r="DY127" s="43" t="s">
        <v>66</v>
      </c>
      <c r="DZ127" s="43" t="s">
        <v>66</v>
      </c>
      <c r="EA127" s="43" t="s">
        <v>66</v>
      </c>
      <c r="EB127" s="43" t="s">
        <v>66</v>
      </c>
      <c r="EC127" s="43" t="s">
        <v>66</v>
      </c>
      <c r="ED127" s="58" t="s">
        <v>65</v>
      </c>
      <c r="EE127" s="43" t="s">
        <v>66</v>
      </c>
      <c r="EF127" s="43" t="s">
        <v>66</v>
      </c>
      <c r="EG127" s="43" t="s">
        <v>66</v>
      </c>
      <c r="EH127" s="43" t="s">
        <v>66</v>
      </c>
      <c r="EI127" s="43" t="s">
        <v>66</v>
      </c>
      <c r="EJ127" s="43" t="s">
        <v>66</v>
      </c>
      <c r="EK127" s="43" t="s">
        <v>66</v>
      </c>
      <c r="EL127" s="43" t="s">
        <v>66</v>
      </c>
      <c r="EM127" s="43" t="s">
        <v>66</v>
      </c>
      <c r="EN127" s="43" t="s">
        <v>66</v>
      </c>
      <c r="EO127" s="43" t="s">
        <v>66</v>
      </c>
      <c r="EP127" s="43" t="s">
        <v>66</v>
      </c>
      <c r="EQ127" s="43" t="s">
        <v>66</v>
      </c>
      <c r="ER127" s="43" t="s">
        <v>66</v>
      </c>
      <c r="ES127" s="43" t="s">
        <v>66</v>
      </c>
      <c r="ET127" s="43" t="s">
        <v>66</v>
      </c>
      <c r="EU127" s="43" t="s">
        <v>66</v>
      </c>
      <c r="EV127" s="43" t="s">
        <v>66</v>
      </c>
      <c r="EW127" s="43" t="s">
        <v>66</v>
      </c>
      <c r="EX127" s="43" t="s">
        <v>66</v>
      </c>
      <c r="EY127" s="43" t="s">
        <v>66</v>
      </c>
      <c r="EZ127" s="43" t="s">
        <v>66</v>
      </c>
      <c r="FA127" s="43" t="s">
        <v>66</v>
      </c>
      <c r="FB127" s="43" t="s">
        <v>66</v>
      </c>
      <c r="FC127" s="43" t="s">
        <v>66</v>
      </c>
      <c r="FD127" s="43" t="s">
        <v>66</v>
      </c>
      <c r="FE127" s="43" t="s">
        <v>66</v>
      </c>
      <c r="FF127" s="43" t="s">
        <v>66</v>
      </c>
      <c r="FH127" s="46" t="str">
        <f t="shared" si="31"/>
        <v/>
      </c>
      <c r="FI127" s="46" t="str">
        <f t="shared" si="31"/>
        <v/>
      </c>
      <c r="FJ127" s="46" t="str">
        <f t="shared" si="31"/>
        <v/>
      </c>
      <c r="FK127" s="46" t="str">
        <f t="shared" si="31"/>
        <v/>
      </c>
      <c r="FL127" s="46" t="str">
        <f t="shared" si="31"/>
        <v/>
      </c>
      <c r="FM127" s="46" t="str">
        <f t="shared" si="31"/>
        <v/>
      </c>
      <c r="FN127" s="46" t="str">
        <f t="shared" si="31"/>
        <v/>
      </c>
      <c r="FO127" s="46" t="str">
        <f t="shared" si="31"/>
        <v/>
      </c>
      <c r="FP127" s="46" t="str">
        <f t="shared" si="31"/>
        <v/>
      </c>
      <c r="FQ127" s="46" t="str">
        <f t="shared" si="31"/>
        <v/>
      </c>
      <c r="FR127" s="46">
        <f t="shared" si="31"/>
        <v>39438980</v>
      </c>
      <c r="FS127" s="46" t="str">
        <f t="shared" si="31"/>
        <v/>
      </c>
      <c r="FT127" s="46" t="str">
        <f t="shared" si="31"/>
        <v/>
      </c>
      <c r="FU127" s="46" t="str">
        <f t="shared" si="31"/>
        <v/>
      </c>
      <c r="FV127" s="46" t="str">
        <f t="shared" si="31"/>
        <v/>
      </c>
      <c r="FW127" s="46" t="str">
        <f t="shared" si="24"/>
        <v/>
      </c>
      <c r="FX127" s="46" t="str">
        <f t="shared" si="24"/>
        <v/>
      </c>
      <c r="FY127" s="46" t="str">
        <f t="shared" si="24"/>
        <v/>
      </c>
      <c r="FZ127" s="46" t="str">
        <f t="shared" si="24"/>
        <v/>
      </c>
      <c r="GA127" s="46" t="str">
        <f t="shared" si="24"/>
        <v/>
      </c>
      <c r="GB127" s="46" t="str">
        <f t="shared" si="24"/>
        <v/>
      </c>
      <c r="GC127" s="46" t="str">
        <f t="shared" si="24"/>
        <v/>
      </c>
      <c r="GD127" s="46" t="str">
        <f t="shared" si="30"/>
        <v/>
      </c>
      <c r="GE127" s="46" t="str">
        <f t="shared" si="30"/>
        <v/>
      </c>
      <c r="GF127" s="46" t="str">
        <f t="shared" si="30"/>
        <v/>
      </c>
      <c r="GG127" s="46" t="str">
        <f t="shared" si="30"/>
        <v/>
      </c>
      <c r="GH127" s="46" t="str">
        <f t="shared" si="30"/>
        <v/>
      </c>
      <c r="GI127" s="46" t="str">
        <f t="shared" si="30"/>
        <v/>
      </c>
      <c r="GJ127" s="46" t="str">
        <f t="shared" si="20"/>
        <v/>
      </c>
      <c r="GK127" s="46" t="str">
        <f t="shared" si="20"/>
        <v/>
      </c>
      <c r="GL127" s="46" t="str">
        <f t="shared" si="20"/>
        <v/>
      </c>
      <c r="GM127" s="46" t="str">
        <f t="shared" si="20"/>
        <v/>
      </c>
      <c r="GN127" s="46" t="str">
        <f t="shared" si="20"/>
        <v/>
      </c>
      <c r="GO127" s="46" t="str">
        <f t="shared" si="20"/>
        <v/>
      </c>
      <c r="GP127" s="46" t="str">
        <f t="shared" si="20"/>
        <v/>
      </c>
      <c r="GQ127" s="46" t="str">
        <f t="shared" si="20"/>
        <v/>
      </c>
      <c r="GR127" s="46" t="str">
        <f t="shared" si="27"/>
        <v/>
      </c>
      <c r="GS127" s="46" t="str">
        <f t="shared" si="27"/>
        <v/>
      </c>
      <c r="GT127" s="46" t="str">
        <f t="shared" si="27"/>
        <v/>
      </c>
      <c r="GU127" s="46" t="str">
        <f t="shared" si="27"/>
        <v/>
      </c>
      <c r="GV127" s="46" t="str">
        <f t="shared" si="23"/>
        <v/>
      </c>
      <c r="GW127" s="46" t="str">
        <f t="shared" si="23"/>
        <v/>
      </c>
      <c r="GX127" s="46" t="str">
        <f t="shared" si="23"/>
        <v/>
      </c>
      <c r="GY127" s="46" t="str">
        <f t="shared" si="23"/>
        <v/>
      </c>
      <c r="GZ127" s="46" t="str">
        <f t="shared" si="23"/>
        <v/>
      </c>
      <c r="HA127" s="46" t="str">
        <f t="shared" si="23"/>
        <v/>
      </c>
      <c r="HB127" s="46" t="str">
        <f t="shared" si="23"/>
        <v/>
      </c>
      <c r="HC127" s="46" t="str">
        <f t="shared" si="23"/>
        <v/>
      </c>
      <c r="HD127" s="46" t="str">
        <f t="shared" si="23"/>
        <v/>
      </c>
      <c r="HE127" s="46" t="str">
        <f t="shared" si="23"/>
        <v/>
      </c>
      <c r="HF127" s="46" t="str">
        <f t="shared" si="29"/>
        <v/>
      </c>
    </row>
    <row r="128" spans="1:214" ht="22.5" x14ac:dyDescent="0.2">
      <c r="A128" s="33">
        <v>119</v>
      </c>
      <c r="B128" s="33" t="s">
        <v>206</v>
      </c>
      <c r="C128" s="55" t="s">
        <v>226</v>
      </c>
      <c r="D128" s="56" t="s">
        <v>230</v>
      </c>
      <c r="E128" s="33">
        <v>1</v>
      </c>
      <c r="F128" s="35">
        <v>22846572</v>
      </c>
      <c r="H128" s="126">
        <v>0</v>
      </c>
      <c r="I128" s="126">
        <v>0</v>
      </c>
      <c r="J128" s="126">
        <v>0</v>
      </c>
      <c r="K128" s="126">
        <v>0</v>
      </c>
      <c r="L128" s="126">
        <v>0</v>
      </c>
      <c r="M128" s="126">
        <v>0</v>
      </c>
      <c r="N128" s="126">
        <v>0</v>
      </c>
      <c r="O128" s="126">
        <v>0</v>
      </c>
      <c r="P128" s="38">
        <v>0</v>
      </c>
      <c r="Q128" s="126">
        <v>0</v>
      </c>
      <c r="R128" s="126">
        <v>21078470</v>
      </c>
      <c r="S128" s="126">
        <v>0</v>
      </c>
      <c r="T128" s="126">
        <v>0</v>
      </c>
      <c r="U128" s="126">
        <v>0</v>
      </c>
      <c r="V128" s="126">
        <v>0</v>
      </c>
      <c r="W128" s="38">
        <v>23869972</v>
      </c>
      <c r="X128" s="38">
        <v>0</v>
      </c>
      <c r="Y128" s="38">
        <v>0</v>
      </c>
      <c r="Z128" s="126">
        <v>0</v>
      </c>
      <c r="AA128" s="126">
        <v>0</v>
      </c>
      <c r="AB128" s="126">
        <v>0</v>
      </c>
      <c r="AC128" s="126">
        <v>0</v>
      </c>
      <c r="AD128" s="126">
        <v>0</v>
      </c>
      <c r="AE128" s="126">
        <v>22318093</v>
      </c>
      <c r="AF128" s="38">
        <v>0</v>
      </c>
      <c r="AG128" s="126">
        <v>0</v>
      </c>
      <c r="AH128" s="126">
        <v>0</v>
      </c>
      <c r="AI128" s="126">
        <v>0</v>
      </c>
      <c r="AJ128" s="126">
        <v>0</v>
      </c>
      <c r="AK128" s="126">
        <v>0</v>
      </c>
      <c r="AL128" s="126">
        <v>0</v>
      </c>
      <c r="AM128" s="126">
        <v>0</v>
      </c>
      <c r="AN128" s="38">
        <v>0</v>
      </c>
      <c r="AO128" s="38">
        <v>0</v>
      </c>
      <c r="AP128" s="126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126">
        <v>0</v>
      </c>
      <c r="AX128" s="38">
        <v>0</v>
      </c>
      <c r="AY128" s="38">
        <v>0</v>
      </c>
      <c r="AZ128" s="39">
        <v>0</v>
      </c>
      <c r="BA128" s="38">
        <v>0</v>
      </c>
      <c r="BB128" s="40">
        <v>0</v>
      </c>
      <c r="BC128" s="38">
        <v>0</v>
      </c>
      <c r="BD128" s="38">
        <v>0</v>
      </c>
      <c r="BE128" s="38">
        <v>0</v>
      </c>
      <c r="BF128" s="37">
        <v>0</v>
      </c>
      <c r="BH128" s="41" t="s">
        <v>65</v>
      </c>
      <c r="BI128" s="41" t="s">
        <v>64</v>
      </c>
      <c r="BJ128" s="41" t="s">
        <v>64</v>
      </c>
      <c r="BK128" s="41" t="s">
        <v>64</v>
      </c>
      <c r="BL128" s="41" t="s">
        <v>65</v>
      </c>
      <c r="BM128" s="41" t="s">
        <v>64</v>
      </c>
      <c r="BN128" s="41" t="s">
        <v>65</v>
      </c>
      <c r="BO128" s="41" t="s">
        <v>64</v>
      </c>
      <c r="BP128" s="41" t="s">
        <v>64</v>
      </c>
      <c r="BQ128" s="41" t="s">
        <v>64</v>
      </c>
      <c r="BR128" s="41" t="s">
        <v>64</v>
      </c>
      <c r="BS128" s="41" t="s">
        <v>65</v>
      </c>
      <c r="BT128" s="41" t="s">
        <v>64</v>
      </c>
      <c r="BU128" s="41" t="s">
        <v>64</v>
      </c>
      <c r="BV128" s="41" t="s">
        <v>64</v>
      </c>
      <c r="BW128" s="41" t="s">
        <v>64</v>
      </c>
      <c r="BX128" s="41" t="s">
        <v>64</v>
      </c>
      <c r="BY128" s="41" t="s">
        <v>64</v>
      </c>
      <c r="BZ128" s="41" t="s">
        <v>64</v>
      </c>
      <c r="CA128" s="41" t="s">
        <v>64</v>
      </c>
      <c r="CB128" s="41" t="s">
        <v>64</v>
      </c>
      <c r="CC128" s="41" t="s">
        <v>65</v>
      </c>
      <c r="CD128" s="41" t="s">
        <v>65</v>
      </c>
      <c r="CE128" s="41" t="s">
        <v>64</v>
      </c>
      <c r="CF128" s="41" t="s">
        <v>64</v>
      </c>
      <c r="CG128" s="41" t="s">
        <v>64</v>
      </c>
      <c r="CH128" s="41" t="s">
        <v>64</v>
      </c>
      <c r="CI128" s="41" t="s">
        <v>64</v>
      </c>
      <c r="CJ128" s="41" t="s">
        <v>64</v>
      </c>
      <c r="CK128" s="41" t="s">
        <v>64</v>
      </c>
      <c r="CL128" s="41" t="s">
        <v>64</v>
      </c>
      <c r="CM128" s="41" t="s">
        <v>64</v>
      </c>
      <c r="CN128" s="41" t="s">
        <v>65</v>
      </c>
      <c r="CO128" s="41" t="s">
        <v>64</v>
      </c>
      <c r="CP128" s="41" t="s">
        <v>64</v>
      </c>
      <c r="CQ128" s="41" t="s">
        <v>65</v>
      </c>
      <c r="CR128" s="41" t="s">
        <v>64</v>
      </c>
      <c r="CS128" s="41" t="s">
        <v>65</v>
      </c>
      <c r="CT128" s="41" t="s">
        <v>64</v>
      </c>
      <c r="CU128" s="41" t="s">
        <v>64</v>
      </c>
      <c r="CV128" s="41" t="s">
        <v>64</v>
      </c>
      <c r="CW128" s="41" t="s">
        <v>65</v>
      </c>
      <c r="CX128" s="41" t="s">
        <v>65</v>
      </c>
      <c r="CY128" s="41" t="s">
        <v>64</v>
      </c>
      <c r="CZ128" s="41" t="s">
        <v>64</v>
      </c>
      <c r="DA128" s="41" t="s">
        <v>64</v>
      </c>
      <c r="DB128" s="41" t="s">
        <v>65</v>
      </c>
      <c r="DC128" s="41" t="s">
        <v>65</v>
      </c>
      <c r="DD128" s="41" t="s">
        <v>64</v>
      </c>
      <c r="DE128" s="41" t="s">
        <v>65</v>
      </c>
      <c r="DF128" s="41" t="s">
        <v>64</v>
      </c>
      <c r="DG128" s="42"/>
      <c r="DH128" s="43" t="s">
        <v>66</v>
      </c>
      <c r="DI128" s="43" t="s">
        <v>66</v>
      </c>
      <c r="DJ128" s="43" t="s">
        <v>66</v>
      </c>
      <c r="DK128" s="43" t="s">
        <v>66</v>
      </c>
      <c r="DL128" s="43" t="s">
        <v>66</v>
      </c>
      <c r="DM128" s="43" t="s">
        <v>66</v>
      </c>
      <c r="DN128" s="43" t="s">
        <v>66</v>
      </c>
      <c r="DO128" s="43" t="s">
        <v>66</v>
      </c>
      <c r="DP128" s="43" t="s">
        <v>66</v>
      </c>
      <c r="DQ128" s="43" t="s">
        <v>66</v>
      </c>
      <c r="DR128" s="44" t="s">
        <v>65</v>
      </c>
      <c r="DS128" s="43" t="s">
        <v>66</v>
      </c>
      <c r="DT128" s="43" t="s">
        <v>66</v>
      </c>
      <c r="DU128" s="43" t="s">
        <v>66</v>
      </c>
      <c r="DV128" s="43" t="s">
        <v>66</v>
      </c>
      <c r="DW128" s="44" t="s">
        <v>64</v>
      </c>
      <c r="DX128" s="43" t="s">
        <v>66</v>
      </c>
      <c r="DY128" s="43" t="s">
        <v>66</v>
      </c>
      <c r="DZ128" s="43" t="s">
        <v>66</v>
      </c>
      <c r="EA128" s="43" t="s">
        <v>66</v>
      </c>
      <c r="EB128" s="43" t="s">
        <v>66</v>
      </c>
      <c r="EC128" s="43" t="s">
        <v>66</v>
      </c>
      <c r="ED128" s="43" t="s">
        <v>66</v>
      </c>
      <c r="EE128" s="124" t="s">
        <v>65</v>
      </c>
      <c r="EF128" s="43" t="s">
        <v>66</v>
      </c>
      <c r="EG128" s="43" t="s">
        <v>66</v>
      </c>
      <c r="EH128" s="43" t="s">
        <v>66</v>
      </c>
      <c r="EI128" s="43" t="s">
        <v>66</v>
      </c>
      <c r="EJ128" s="43" t="s">
        <v>66</v>
      </c>
      <c r="EK128" s="43" t="s">
        <v>66</v>
      </c>
      <c r="EL128" s="43" t="s">
        <v>66</v>
      </c>
      <c r="EM128" s="43" t="s">
        <v>66</v>
      </c>
      <c r="EN128" s="43" t="s">
        <v>66</v>
      </c>
      <c r="EO128" s="43" t="s">
        <v>66</v>
      </c>
      <c r="EP128" s="43" t="s">
        <v>66</v>
      </c>
      <c r="EQ128" s="43" t="s">
        <v>66</v>
      </c>
      <c r="ER128" s="43" t="s">
        <v>66</v>
      </c>
      <c r="ES128" s="43" t="s">
        <v>66</v>
      </c>
      <c r="ET128" s="43" t="s">
        <v>66</v>
      </c>
      <c r="EU128" s="43" t="s">
        <v>66</v>
      </c>
      <c r="EV128" s="43" t="s">
        <v>66</v>
      </c>
      <c r="EW128" s="43" t="s">
        <v>66</v>
      </c>
      <c r="EX128" s="43" t="s">
        <v>66</v>
      </c>
      <c r="EY128" s="43" t="s">
        <v>66</v>
      </c>
      <c r="EZ128" s="43" t="s">
        <v>66</v>
      </c>
      <c r="FA128" s="43" t="s">
        <v>66</v>
      </c>
      <c r="FB128" s="43" t="s">
        <v>66</v>
      </c>
      <c r="FC128" s="43" t="s">
        <v>66</v>
      </c>
      <c r="FD128" s="43" t="s">
        <v>66</v>
      </c>
      <c r="FE128" s="43" t="s">
        <v>66</v>
      </c>
      <c r="FF128" s="43" t="s">
        <v>66</v>
      </c>
      <c r="FH128" s="46" t="str">
        <f t="shared" si="31"/>
        <v/>
      </c>
      <c r="FI128" s="46" t="str">
        <f t="shared" si="31"/>
        <v/>
      </c>
      <c r="FJ128" s="46" t="str">
        <f t="shared" si="31"/>
        <v/>
      </c>
      <c r="FK128" s="46" t="str">
        <f t="shared" si="31"/>
        <v/>
      </c>
      <c r="FL128" s="46" t="str">
        <f t="shared" si="31"/>
        <v/>
      </c>
      <c r="FM128" s="46" t="str">
        <f t="shared" si="31"/>
        <v/>
      </c>
      <c r="FN128" s="46" t="str">
        <f t="shared" si="31"/>
        <v/>
      </c>
      <c r="FO128" s="46" t="str">
        <f t="shared" si="31"/>
        <v/>
      </c>
      <c r="FP128" s="46" t="str">
        <f t="shared" si="31"/>
        <v/>
      </c>
      <c r="FQ128" s="46" t="str">
        <f t="shared" si="31"/>
        <v/>
      </c>
      <c r="FR128" s="46" t="str">
        <f t="shared" si="31"/>
        <v/>
      </c>
      <c r="FS128" s="46" t="str">
        <f t="shared" si="31"/>
        <v/>
      </c>
      <c r="FT128" s="46" t="str">
        <f t="shared" si="31"/>
        <v/>
      </c>
      <c r="FU128" s="46" t="str">
        <f t="shared" si="31"/>
        <v/>
      </c>
      <c r="FV128" s="46" t="str">
        <f t="shared" si="31"/>
        <v/>
      </c>
      <c r="FW128" s="46">
        <f t="shared" si="24"/>
        <v>23869972</v>
      </c>
      <c r="FX128" s="46" t="str">
        <f t="shared" si="24"/>
        <v/>
      </c>
      <c r="FY128" s="46" t="str">
        <f t="shared" si="24"/>
        <v/>
      </c>
      <c r="FZ128" s="46" t="str">
        <f t="shared" si="24"/>
        <v/>
      </c>
      <c r="GA128" s="46" t="str">
        <f t="shared" si="24"/>
        <v/>
      </c>
      <c r="GB128" s="46" t="str">
        <f t="shared" si="24"/>
        <v/>
      </c>
      <c r="GC128" s="46" t="str">
        <f t="shared" si="24"/>
        <v/>
      </c>
      <c r="GD128" s="46" t="str">
        <f t="shared" si="30"/>
        <v/>
      </c>
      <c r="GE128" s="46" t="str">
        <f t="shared" si="30"/>
        <v/>
      </c>
      <c r="GF128" s="46" t="str">
        <f t="shared" si="30"/>
        <v/>
      </c>
      <c r="GG128" s="46" t="str">
        <f t="shared" si="30"/>
        <v/>
      </c>
      <c r="GH128" s="46" t="str">
        <f t="shared" si="30"/>
        <v/>
      </c>
      <c r="GI128" s="46" t="str">
        <f t="shared" si="30"/>
        <v/>
      </c>
      <c r="GJ128" s="46" t="str">
        <f t="shared" si="20"/>
        <v/>
      </c>
      <c r="GK128" s="46" t="str">
        <f t="shared" si="20"/>
        <v/>
      </c>
      <c r="GL128" s="46" t="str">
        <f t="shared" si="20"/>
        <v/>
      </c>
      <c r="GM128" s="46" t="str">
        <f t="shared" si="20"/>
        <v/>
      </c>
      <c r="GN128" s="46" t="str">
        <f t="shared" si="20"/>
        <v/>
      </c>
      <c r="GO128" s="46" t="str">
        <f t="shared" si="20"/>
        <v/>
      </c>
      <c r="GP128" s="46" t="str">
        <f t="shared" si="20"/>
        <v/>
      </c>
      <c r="GQ128" s="46" t="str">
        <f t="shared" si="20"/>
        <v/>
      </c>
      <c r="GR128" s="46" t="str">
        <f t="shared" si="27"/>
        <v/>
      </c>
      <c r="GS128" s="46" t="str">
        <f t="shared" si="27"/>
        <v/>
      </c>
      <c r="GT128" s="46" t="str">
        <f t="shared" si="27"/>
        <v/>
      </c>
      <c r="GU128" s="46" t="str">
        <f t="shared" si="27"/>
        <v/>
      </c>
      <c r="GV128" s="46" t="str">
        <f t="shared" si="23"/>
        <v/>
      </c>
      <c r="GW128" s="46" t="str">
        <f t="shared" si="23"/>
        <v/>
      </c>
      <c r="GX128" s="46" t="str">
        <f t="shared" si="23"/>
        <v/>
      </c>
      <c r="GY128" s="46" t="str">
        <f t="shared" si="23"/>
        <v/>
      </c>
      <c r="GZ128" s="46" t="str">
        <f t="shared" si="23"/>
        <v/>
      </c>
      <c r="HA128" s="46" t="str">
        <f t="shared" si="23"/>
        <v/>
      </c>
      <c r="HB128" s="46" t="str">
        <f t="shared" si="23"/>
        <v/>
      </c>
      <c r="HC128" s="46" t="str">
        <f t="shared" si="23"/>
        <v/>
      </c>
      <c r="HD128" s="46" t="str">
        <f t="shared" si="23"/>
        <v/>
      </c>
      <c r="HE128" s="46" t="str">
        <f t="shared" si="23"/>
        <v/>
      </c>
      <c r="HF128" s="46" t="str">
        <f t="shared" si="29"/>
        <v/>
      </c>
    </row>
    <row r="129" spans="1:214" ht="22.5" x14ac:dyDescent="0.2">
      <c r="A129" s="33">
        <v>120</v>
      </c>
      <c r="B129" s="33" t="s">
        <v>206</v>
      </c>
      <c r="C129" s="55" t="s">
        <v>226</v>
      </c>
      <c r="D129" s="56" t="s">
        <v>231</v>
      </c>
      <c r="E129" s="33">
        <v>3</v>
      </c>
      <c r="F129" s="35">
        <v>9285570</v>
      </c>
      <c r="H129" s="126">
        <v>0</v>
      </c>
      <c r="I129" s="126">
        <v>0</v>
      </c>
      <c r="J129" s="126">
        <v>12209400</v>
      </c>
      <c r="K129" s="126">
        <v>0</v>
      </c>
      <c r="L129" s="126">
        <v>0</v>
      </c>
      <c r="M129" s="126">
        <v>0</v>
      </c>
      <c r="N129" s="126">
        <v>0</v>
      </c>
      <c r="O129" s="126">
        <v>0</v>
      </c>
      <c r="P129" s="38">
        <v>0</v>
      </c>
      <c r="Q129" s="126">
        <v>0</v>
      </c>
      <c r="R129" s="126">
        <v>0</v>
      </c>
      <c r="S129" s="126">
        <v>0</v>
      </c>
      <c r="T129" s="126">
        <v>0</v>
      </c>
      <c r="U129" s="126">
        <v>0</v>
      </c>
      <c r="V129" s="126">
        <v>0</v>
      </c>
      <c r="W129" s="38">
        <v>0</v>
      </c>
      <c r="X129" s="38">
        <v>0</v>
      </c>
      <c r="Y129" s="38">
        <v>0</v>
      </c>
      <c r="Z129" s="126">
        <v>0</v>
      </c>
      <c r="AA129" s="126">
        <v>0</v>
      </c>
      <c r="AB129" s="126">
        <v>0</v>
      </c>
      <c r="AC129" s="126">
        <v>0</v>
      </c>
      <c r="AD129" s="126">
        <v>0</v>
      </c>
      <c r="AE129" s="126">
        <v>16753653</v>
      </c>
      <c r="AF129" s="38">
        <v>0</v>
      </c>
      <c r="AG129" s="126">
        <v>0</v>
      </c>
      <c r="AH129" s="126">
        <v>0</v>
      </c>
      <c r="AI129" s="126">
        <v>0</v>
      </c>
      <c r="AJ129" s="126">
        <v>0</v>
      </c>
      <c r="AK129" s="126">
        <v>0</v>
      </c>
      <c r="AL129" s="126">
        <v>0</v>
      </c>
      <c r="AM129" s="126">
        <v>0</v>
      </c>
      <c r="AN129" s="38">
        <v>0</v>
      </c>
      <c r="AO129" s="38">
        <v>0</v>
      </c>
      <c r="AP129" s="126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126">
        <v>0</v>
      </c>
      <c r="AX129" s="38">
        <v>0</v>
      </c>
      <c r="AY129" s="38">
        <v>0</v>
      </c>
      <c r="AZ129" s="39">
        <v>0</v>
      </c>
      <c r="BA129" s="38">
        <v>0</v>
      </c>
      <c r="BB129" s="40">
        <v>0</v>
      </c>
      <c r="BC129" s="38">
        <v>0</v>
      </c>
      <c r="BD129" s="38">
        <v>0</v>
      </c>
      <c r="BE129" s="38">
        <v>0</v>
      </c>
      <c r="BF129" s="37">
        <v>0</v>
      </c>
      <c r="BH129" s="41" t="s">
        <v>65</v>
      </c>
      <c r="BI129" s="41" t="s">
        <v>64</v>
      </c>
      <c r="BJ129" s="41" t="s">
        <v>64</v>
      </c>
      <c r="BK129" s="41" t="s">
        <v>64</v>
      </c>
      <c r="BL129" s="41" t="s">
        <v>65</v>
      </c>
      <c r="BM129" s="41" t="s">
        <v>64</v>
      </c>
      <c r="BN129" s="41" t="s">
        <v>65</v>
      </c>
      <c r="BO129" s="41" t="s">
        <v>64</v>
      </c>
      <c r="BP129" s="41" t="s">
        <v>64</v>
      </c>
      <c r="BQ129" s="41" t="s">
        <v>64</v>
      </c>
      <c r="BR129" s="41" t="s">
        <v>64</v>
      </c>
      <c r="BS129" s="41" t="s">
        <v>65</v>
      </c>
      <c r="BT129" s="41" t="s">
        <v>64</v>
      </c>
      <c r="BU129" s="41" t="s">
        <v>64</v>
      </c>
      <c r="BV129" s="41" t="s">
        <v>64</v>
      </c>
      <c r="BW129" s="41" t="s">
        <v>64</v>
      </c>
      <c r="BX129" s="41" t="s">
        <v>64</v>
      </c>
      <c r="BY129" s="41" t="s">
        <v>64</v>
      </c>
      <c r="BZ129" s="41" t="s">
        <v>64</v>
      </c>
      <c r="CA129" s="41" t="s">
        <v>64</v>
      </c>
      <c r="CB129" s="41" t="s">
        <v>64</v>
      </c>
      <c r="CC129" s="41" t="s">
        <v>65</v>
      </c>
      <c r="CD129" s="41" t="s">
        <v>65</v>
      </c>
      <c r="CE129" s="41" t="s">
        <v>64</v>
      </c>
      <c r="CF129" s="41" t="s">
        <v>64</v>
      </c>
      <c r="CG129" s="41" t="s">
        <v>64</v>
      </c>
      <c r="CH129" s="41" t="s">
        <v>64</v>
      </c>
      <c r="CI129" s="41" t="s">
        <v>64</v>
      </c>
      <c r="CJ129" s="41" t="s">
        <v>64</v>
      </c>
      <c r="CK129" s="41" t="s">
        <v>64</v>
      </c>
      <c r="CL129" s="41" t="s">
        <v>64</v>
      </c>
      <c r="CM129" s="41" t="s">
        <v>64</v>
      </c>
      <c r="CN129" s="41" t="s">
        <v>65</v>
      </c>
      <c r="CO129" s="41" t="s">
        <v>64</v>
      </c>
      <c r="CP129" s="41" t="s">
        <v>64</v>
      </c>
      <c r="CQ129" s="41" t="s">
        <v>65</v>
      </c>
      <c r="CR129" s="41" t="s">
        <v>64</v>
      </c>
      <c r="CS129" s="41" t="s">
        <v>65</v>
      </c>
      <c r="CT129" s="41" t="s">
        <v>64</v>
      </c>
      <c r="CU129" s="41" t="s">
        <v>64</v>
      </c>
      <c r="CV129" s="41" t="s">
        <v>64</v>
      </c>
      <c r="CW129" s="41" t="s">
        <v>65</v>
      </c>
      <c r="CX129" s="41" t="s">
        <v>65</v>
      </c>
      <c r="CY129" s="41" t="s">
        <v>64</v>
      </c>
      <c r="CZ129" s="41" t="s">
        <v>64</v>
      </c>
      <c r="DA129" s="41" t="s">
        <v>64</v>
      </c>
      <c r="DB129" s="41" t="s">
        <v>65</v>
      </c>
      <c r="DC129" s="41" t="s">
        <v>65</v>
      </c>
      <c r="DD129" s="41" t="s">
        <v>64</v>
      </c>
      <c r="DE129" s="41" t="s">
        <v>65</v>
      </c>
      <c r="DF129" s="41" t="s">
        <v>64</v>
      </c>
      <c r="DG129" s="42"/>
      <c r="DH129" s="43" t="s">
        <v>66</v>
      </c>
      <c r="DI129" s="43" t="s">
        <v>66</v>
      </c>
      <c r="DJ129" s="58" t="s">
        <v>65</v>
      </c>
      <c r="DK129" s="43" t="s">
        <v>66</v>
      </c>
      <c r="DL129" s="43" t="s">
        <v>66</v>
      </c>
      <c r="DM129" s="43" t="s">
        <v>66</v>
      </c>
      <c r="DN129" s="43" t="s">
        <v>66</v>
      </c>
      <c r="DO129" s="43" t="s">
        <v>66</v>
      </c>
      <c r="DP129" s="43" t="s">
        <v>66</v>
      </c>
      <c r="DQ129" s="43" t="s">
        <v>66</v>
      </c>
      <c r="DR129" s="43" t="s">
        <v>66</v>
      </c>
      <c r="DS129" s="43" t="s">
        <v>66</v>
      </c>
      <c r="DT129" s="43" t="s">
        <v>66</v>
      </c>
      <c r="DU129" s="43" t="s">
        <v>66</v>
      </c>
      <c r="DV129" s="43" t="s">
        <v>66</v>
      </c>
      <c r="DW129" s="43" t="s">
        <v>66</v>
      </c>
      <c r="DX129" s="43" t="s">
        <v>66</v>
      </c>
      <c r="DY129" s="43" t="s">
        <v>66</v>
      </c>
      <c r="DZ129" s="43" t="s">
        <v>66</v>
      </c>
      <c r="EA129" s="43" t="s">
        <v>66</v>
      </c>
      <c r="EB129" s="43" t="s">
        <v>66</v>
      </c>
      <c r="EC129" s="43" t="s">
        <v>66</v>
      </c>
      <c r="ED129" s="43" t="s">
        <v>66</v>
      </c>
      <c r="EE129" s="44" t="s">
        <v>65</v>
      </c>
      <c r="EF129" s="43" t="s">
        <v>66</v>
      </c>
      <c r="EG129" s="43" t="s">
        <v>66</v>
      </c>
      <c r="EH129" s="43" t="s">
        <v>66</v>
      </c>
      <c r="EI129" s="43" t="s">
        <v>66</v>
      </c>
      <c r="EJ129" s="43" t="s">
        <v>66</v>
      </c>
      <c r="EK129" s="43" t="s">
        <v>66</v>
      </c>
      <c r="EL129" s="43" t="s">
        <v>66</v>
      </c>
      <c r="EM129" s="43" t="s">
        <v>66</v>
      </c>
      <c r="EN129" s="43" t="s">
        <v>66</v>
      </c>
      <c r="EO129" s="43" t="s">
        <v>66</v>
      </c>
      <c r="EP129" s="43" t="s">
        <v>66</v>
      </c>
      <c r="EQ129" s="43" t="s">
        <v>66</v>
      </c>
      <c r="ER129" s="43" t="s">
        <v>66</v>
      </c>
      <c r="ES129" s="43" t="s">
        <v>66</v>
      </c>
      <c r="ET129" s="43" t="s">
        <v>66</v>
      </c>
      <c r="EU129" s="43" t="s">
        <v>66</v>
      </c>
      <c r="EV129" s="43" t="s">
        <v>66</v>
      </c>
      <c r="EW129" s="43" t="s">
        <v>66</v>
      </c>
      <c r="EX129" s="43" t="s">
        <v>66</v>
      </c>
      <c r="EY129" s="43" t="s">
        <v>66</v>
      </c>
      <c r="EZ129" s="43" t="s">
        <v>66</v>
      </c>
      <c r="FA129" s="43" t="s">
        <v>66</v>
      </c>
      <c r="FB129" s="43" t="s">
        <v>66</v>
      </c>
      <c r="FC129" s="43" t="s">
        <v>66</v>
      </c>
      <c r="FD129" s="43" t="s">
        <v>66</v>
      </c>
      <c r="FE129" s="43" t="s">
        <v>66</v>
      </c>
      <c r="FF129" s="43" t="s">
        <v>66</v>
      </c>
      <c r="FH129" s="46" t="str">
        <f t="shared" si="31"/>
        <v/>
      </c>
      <c r="FI129" s="46" t="str">
        <f t="shared" si="31"/>
        <v/>
      </c>
      <c r="FJ129" s="46" t="str">
        <f t="shared" si="31"/>
        <v/>
      </c>
      <c r="FK129" s="46" t="str">
        <f t="shared" si="31"/>
        <v/>
      </c>
      <c r="FL129" s="46" t="str">
        <f t="shared" si="31"/>
        <v/>
      </c>
      <c r="FM129" s="46" t="str">
        <f t="shared" si="31"/>
        <v/>
      </c>
      <c r="FN129" s="46" t="str">
        <f t="shared" si="31"/>
        <v/>
      </c>
      <c r="FO129" s="46" t="str">
        <f t="shared" si="31"/>
        <v/>
      </c>
      <c r="FP129" s="46" t="str">
        <f t="shared" si="31"/>
        <v/>
      </c>
      <c r="FQ129" s="46" t="str">
        <f t="shared" si="31"/>
        <v/>
      </c>
      <c r="FR129" s="46" t="str">
        <f t="shared" si="31"/>
        <v/>
      </c>
      <c r="FS129" s="46" t="str">
        <f t="shared" si="31"/>
        <v/>
      </c>
      <c r="FT129" s="46" t="str">
        <f t="shared" si="31"/>
        <v/>
      </c>
      <c r="FU129" s="46" t="str">
        <f t="shared" si="31"/>
        <v/>
      </c>
      <c r="FV129" s="46" t="str">
        <f t="shared" si="31"/>
        <v/>
      </c>
      <c r="FW129" s="46" t="str">
        <f t="shared" si="24"/>
        <v/>
      </c>
      <c r="FX129" s="46" t="str">
        <f t="shared" si="24"/>
        <v/>
      </c>
      <c r="FY129" s="46" t="str">
        <f t="shared" si="24"/>
        <v/>
      </c>
      <c r="FZ129" s="46" t="str">
        <f t="shared" si="24"/>
        <v/>
      </c>
      <c r="GA129" s="46" t="str">
        <f t="shared" si="24"/>
        <v/>
      </c>
      <c r="GB129" s="46" t="str">
        <f t="shared" si="24"/>
        <v/>
      </c>
      <c r="GC129" s="46" t="str">
        <f t="shared" si="24"/>
        <v/>
      </c>
      <c r="GD129" s="46" t="str">
        <f t="shared" si="30"/>
        <v/>
      </c>
      <c r="GE129" s="46" t="str">
        <f t="shared" si="30"/>
        <v/>
      </c>
      <c r="GF129" s="46" t="str">
        <f t="shared" si="30"/>
        <v/>
      </c>
      <c r="GG129" s="46" t="str">
        <f t="shared" si="30"/>
        <v/>
      </c>
      <c r="GH129" s="46" t="str">
        <f t="shared" si="30"/>
        <v/>
      </c>
      <c r="GI129" s="46" t="str">
        <f t="shared" si="30"/>
        <v/>
      </c>
      <c r="GJ129" s="46" t="str">
        <f t="shared" si="20"/>
        <v/>
      </c>
      <c r="GK129" s="46" t="str">
        <f t="shared" si="20"/>
        <v/>
      </c>
      <c r="GL129" s="46" t="str">
        <f t="shared" si="20"/>
        <v/>
      </c>
      <c r="GM129" s="46" t="str">
        <f t="shared" si="20"/>
        <v/>
      </c>
      <c r="GN129" s="46" t="str">
        <f t="shared" si="20"/>
        <v/>
      </c>
      <c r="GO129" s="46" t="str">
        <f t="shared" si="20"/>
        <v/>
      </c>
      <c r="GP129" s="46" t="str">
        <f t="shared" si="20"/>
        <v/>
      </c>
      <c r="GQ129" s="46" t="str">
        <f t="shared" si="20"/>
        <v/>
      </c>
      <c r="GR129" s="46" t="str">
        <f t="shared" si="27"/>
        <v/>
      </c>
      <c r="GS129" s="46" t="str">
        <f t="shared" si="27"/>
        <v/>
      </c>
      <c r="GT129" s="46" t="str">
        <f t="shared" si="27"/>
        <v/>
      </c>
      <c r="GU129" s="46" t="str">
        <f t="shared" si="27"/>
        <v/>
      </c>
      <c r="GV129" s="46" t="str">
        <f t="shared" si="23"/>
        <v/>
      </c>
      <c r="GW129" s="46" t="str">
        <f t="shared" si="23"/>
        <v/>
      </c>
      <c r="GX129" s="46" t="str">
        <f t="shared" si="23"/>
        <v/>
      </c>
      <c r="GY129" s="46" t="str">
        <f t="shared" ref="GY129:HE165" si="32">IF(CY129="NO CUMPLE","",IF(EY129="NO CUMPLE","",IF(EY129="NC","",IF(EY129="CUMPLE",AY129))))</f>
        <v/>
      </c>
      <c r="GZ129" s="46" t="str">
        <f t="shared" si="32"/>
        <v/>
      </c>
      <c r="HA129" s="46" t="str">
        <f t="shared" si="32"/>
        <v/>
      </c>
      <c r="HB129" s="46" t="str">
        <f t="shared" si="32"/>
        <v/>
      </c>
      <c r="HC129" s="46" t="str">
        <f t="shared" si="32"/>
        <v/>
      </c>
      <c r="HD129" s="46" t="str">
        <f t="shared" si="32"/>
        <v/>
      </c>
      <c r="HE129" s="46" t="str">
        <f t="shared" si="32"/>
        <v/>
      </c>
      <c r="HF129" s="46" t="str">
        <f t="shared" si="29"/>
        <v/>
      </c>
    </row>
    <row r="130" spans="1:214" ht="45" x14ac:dyDescent="0.2">
      <c r="A130" s="33">
        <v>121</v>
      </c>
      <c r="B130" s="33" t="s">
        <v>206</v>
      </c>
      <c r="C130" s="55" t="s">
        <v>226</v>
      </c>
      <c r="D130" s="56" t="s">
        <v>232</v>
      </c>
      <c r="E130" s="33">
        <v>5</v>
      </c>
      <c r="F130" s="35">
        <v>8710282.3499999996</v>
      </c>
      <c r="H130" s="126">
        <v>0</v>
      </c>
      <c r="I130" s="126">
        <v>0</v>
      </c>
      <c r="J130" s="126">
        <v>0</v>
      </c>
      <c r="K130" s="126">
        <v>0</v>
      </c>
      <c r="L130" s="126">
        <v>0</v>
      </c>
      <c r="M130" s="126">
        <v>10888500</v>
      </c>
      <c r="N130" s="126">
        <v>0</v>
      </c>
      <c r="O130" s="126">
        <v>0</v>
      </c>
      <c r="P130" s="38">
        <v>0</v>
      </c>
      <c r="Q130" s="126">
        <v>0</v>
      </c>
      <c r="R130" s="126">
        <v>0</v>
      </c>
      <c r="S130" s="126">
        <v>0</v>
      </c>
      <c r="T130" s="126">
        <v>0</v>
      </c>
      <c r="U130" s="126">
        <v>0</v>
      </c>
      <c r="V130" s="126">
        <v>0</v>
      </c>
      <c r="W130" s="38">
        <v>0</v>
      </c>
      <c r="X130" s="38">
        <v>0</v>
      </c>
      <c r="Y130" s="38">
        <v>0</v>
      </c>
      <c r="Z130" s="126">
        <v>0</v>
      </c>
      <c r="AA130" s="126">
        <v>0</v>
      </c>
      <c r="AB130" s="126">
        <v>0</v>
      </c>
      <c r="AC130" s="126">
        <v>0</v>
      </c>
      <c r="AD130" s="126">
        <v>0</v>
      </c>
      <c r="AE130" s="126">
        <v>0</v>
      </c>
      <c r="AF130" s="38">
        <v>0</v>
      </c>
      <c r="AG130" s="126">
        <v>0</v>
      </c>
      <c r="AH130" s="126">
        <v>0</v>
      </c>
      <c r="AI130" s="126">
        <v>0</v>
      </c>
      <c r="AJ130" s="126">
        <v>0</v>
      </c>
      <c r="AK130" s="126">
        <v>0</v>
      </c>
      <c r="AL130" s="126">
        <v>0</v>
      </c>
      <c r="AM130" s="126">
        <v>0</v>
      </c>
      <c r="AN130" s="38">
        <v>0</v>
      </c>
      <c r="AO130" s="38">
        <v>0</v>
      </c>
      <c r="AP130" s="126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126">
        <v>0</v>
      </c>
      <c r="AX130" s="38">
        <v>0</v>
      </c>
      <c r="AY130" s="38">
        <v>0</v>
      </c>
      <c r="AZ130" s="39">
        <v>0</v>
      </c>
      <c r="BA130" s="38">
        <v>0</v>
      </c>
      <c r="BB130" s="40">
        <v>0</v>
      </c>
      <c r="BC130" s="38">
        <v>0</v>
      </c>
      <c r="BD130" s="38">
        <v>0</v>
      </c>
      <c r="BE130" s="38">
        <v>0</v>
      </c>
      <c r="BF130" s="37">
        <v>0</v>
      </c>
      <c r="BH130" s="41" t="s">
        <v>65</v>
      </c>
      <c r="BI130" s="41" t="s">
        <v>64</v>
      </c>
      <c r="BJ130" s="41" t="s">
        <v>64</v>
      </c>
      <c r="BK130" s="41" t="s">
        <v>64</v>
      </c>
      <c r="BL130" s="41" t="s">
        <v>65</v>
      </c>
      <c r="BM130" s="41" t="s">
        <v>64</v>
      </c>
      <c r="BN130" s="41" t="s">
        <v>65</v>
      </c>
      <c r="BO130" s="41" t="s">
        <v>64</v>
      </c>
      <c r="BP130" s="41" t="s">
        <v>64</v>
      </c>
      <c r="BQ130" s="41" t="s">
        <v>64</v>
      </c>
      <c r="BR130" s="41" t="s">
        <v>64</v>
      </c>
      <c r="BS130" s="41" t="s">
        <v>65</v>
      </c>
      <c r="BT130" s="41" t="s">
        <v>64</v>
      </c>
      <c r="BU130" s="41" t="s">
        <v>64</v>
      </c>
      <c r="BV130" s="41" t="s">
        <v>64</v>
      </c>
      <c r="BW130" s="41" t="s">
        <v>64</v>
      </c>
      <c r="BX130" s="41" t="s">
        <v>64</v>
      </c>
      <c r="BY130" s="41" t="s">
        <v>64</v>
      </c>
      <c r="BZ130" s="41" t="s">
        <v>64</v>
      </c>
      <c r="CA130" s="41" t="s">
        <v>64</v>
      </c>
      <c r="CB130" s="41" t="s">
        <v>64</v>
      </c>
      <c r="CC130" s="41" t="s">
        <v>65</v>
      </c>
      <c r="CD130" s="41" t="s">
        <v>65</v>
      </c>
      <c r="CE130" s="41" t="s">
        <v>64</v>
      </c>
      <c r="CF130" s="41" t="s">
        <v>64</v>
      </c>
      <c r="CG130" s="41" t="s">
        <v>64</v>
      </c>
      <c r="CH130" s="41" t="s">
        <v>64</v>
      </c>
      <c r="CI130" s="41" t="s">
        <v>64</v>
      </c>
      <c r="CJ130" s="41" t="s">
        <v>64</v>
      </c>
      <c r="CK130" s="41" t="s">
        <v>64</v>
      </c>
      <c r="CL130" s="41" t="s">
        <v>64</v>
      </c>
      <c r="CM130" s="41" t="s">
        <v>64</v>
      </c>
      <c r="CN130" s="41" t="s">
        <v>65</v>
      </c>
      <c r="CO130" s="41" t="s">
        <v>64</v>
      </c>
      <c r="CP130" s="41" t="s">
        <v>64</v>
      </c>
      <c r="CQ130" s="41" t="s">
        <v>65</v>
      </c>
      <c r="CR130" s="41" t="s">
        <v>64</v>
      </c>
      <c r="CS130" s="41" t="s">
        <v>65</v>
      </c>
      <c r="CT130" s="41" t="s">
        <v>64</v>
      </c>
      <c r="CU130" s="41" t="s">
        <v>64</v>
      </c>
      <c r="CV130" s="41" t="s">
        <v>64</v>
      </c>
      <c r="CW130" s="41" t="s">
        <v>65</v>
      </c>
      <c r="CX130" s="41" t="s">
        <v>65</v>
      </c>
      <c r="CY130" s="41" t="s">
        <v>64</v>
      </c>
      <c r="CZ130" s="41" t="s">
        <v>64</v>
      </c>
      <c r="DA130" s="41" t="s">
        <v>64</v>
      </c>
      <c r="DB130" s="41" t="s">
        <v>65</v>
      </c>
      <c r="DC130" s="41" t="s">
        <v>65</v>
      </c>
      <c r="DD130" s="41" t="s">
        <v>64</v>
      </c>
      <c r="DE130" s="41" t="s">
        <v>65</v>
      </c>
      <c r="DF130" s="41" t="s">
        <v>64</v>
      </c>
      <c r="DG130" s="42"/>
      <c r="DH130" s="43" t="s">
        <v>66</v>
      </c>
      <c r="DI130" s="43" t="s">
        <v>66</v>
      </c>
      <c r="DJ130" s="43" t="s">
        <v>66</v>
      </c>
      <c r="DK130" s="43" t="s">
        <v>66</v>
      </c>
      <c r="DL130" s="43" t="s">
        <v>66</v>
      </c>
      <c r="DM130" s="44" t="s">
        <v>64</v>
      </c>
      <c r="DN130" s="43" t="s">
        <v>66</v>
      </c>
      <c r="DO130" s="43" t="s">
        <v>66</v>
      </c>
      <c r="DP130" s="43" t="s">
        <v>66</v>
      </c>
      <c r="DQ130" s="43" t="s">
        <v>66</v>
      </c>
      <c r="DR130" s="43" t="s">
        <v>66</v>
      </c>
      <c r="DS130" s="43" t="s">
        <v>66</v>
      </c>
      <c r="DT130" s="43" t="s">
        <v>66</v>
      </c>
      <c r="DU130" s="43" t="s">
        <v>66</v>
      </c>
      <c r="DV130" s="43" t="s">
        <v>66</v>
      </c>
      <c r="DW130" s="43" t="s">
        <v>66</v>
      </c>
      <c r="DX130" s="43" t="s">
        <v>66</v>
      </c>
      <c r="DY130" s="43" t="s">
        <v>66</v>
      </c>
      <c r="DZ130" s="43" t="s">
        <v>66</v>
      </c>
      <c r="EA130" s="43" t="s">
        <v>66</v>
      </c>
      <c r="EB130" s="43" t="s">
        <v>66</v>
      </c>
      <c r="EC130" s="43" t="s">
        <v>66</v>
      </c>
      <c r="ED130" s="43" t="s">
        <v>66</v>
      </c>
      <c r="EE130" s="43" t="s">
        <v>66</v>
      </c>
      <c r="EF130" s="43" t="s">
        <v>66</v>
      </c>
      <c r="EG130" s="43" t="s">
        <v>66</v>
      </c>
      <c r="EH130" s="43" t="s">
        <v>66</v>
      </c>
      <c r="EI130" s="43" t="s">
        <v>66</v>
      </c>
      <c r="EJ130" s="43" t="s">
        <v>66</v>
      </c>
      <c r="EK130" s="43" t="s">
        <v>66</v>
      </c>
      <c r="EL130" s="43" t="s">
        <v>66</v>
      </c>
      <c r="EM130" s="43" t="s">
        <v>66</v>
      </c>
      <c r="EN130" s="43" t="s">
        <v>66</v>
      </c>
      <c r="EO130" s="43" t="s">
        <v>66</v>
      </c>
      <c r="EP130" s="43" t="s">
        <v>66</v>
      </c>
      <c r="EQ130" s="43" t="s">
        <v>66</v>
      </c>
      <c r="ER130" s="43" t="s">
        <v>66</v>
      </c>
      <c r="ES130" s="43" t="s">
        <v>66</v>
      </c>
      <c r="ET130" s="43" t="s">
        <v>66</v>
      </c>
      <c r="EU130" s="43" t="s">
        <v>66</v>
      </c>
      <c r="EV130" s="43" t="s">
        <v>66</v>
      </c>
      <c r="EW130" s="43" t="s">
        <v>66</v>
      </c>
      <c r="EX130" s="43" t="s">
        <v>66</v>
      </c>
      <c r="EY130" s="43" t="s">
        <v>66</v>
      </c>
      <c r="EZ130" s="43" t="s">
        <v>66</v>
      </c>
      <c r="FA130" s="43" t="s">
        <v>66</v>
      </c>
      <c r="FB130" s="43" t="s">
        <v>66</v>
      </c>
      <c r="FC130" s="43" t="s">
        <v>66</v>
      </c>
      <c r="FD130" s="43" t="s">
        <v>66</v>
      </c>
      <c r="FE130" s="43" t="s">
        <v>66</v>
      </c>
      <c r="FF130" s="43" t="s">
        <v>66</v>
      </c>
      <c r="FH130" s="46" t="str">
        <f t="shared" si="31"/>
        <v/>
      </c>
      <c r="FI130" s="46" t="str">
        <f t="shared" si="31"/>
        <v/>
      </c>
      <c r="FJ130" s="46" t="str">
        <f t="shared" si="31"/>
        <v/>
      </c>
      <c r="FK130" s="46" t="str">
        <f t="shared" si="31"/>
        <v/>
      </c>
      <c r="FL130" s="46" t="str">
        <f t="shared" si="31"/>
        <v/>
      </c>
      <c r="FM130" s="46">
        <f t="shared" si="31"/>
        <v>10888500</v>
      </c>
      <c r="FN130" s="46" t="str">
        <f t="shared" si="31"/>
        <v/>
      </c>
      <c r="FO130" s="46" t="str">
        <f t="shared" si="31"/>
        <v/>
      </c>
      <c r="FP130" s="46" t="str">
        <f t="shared" si="31"/>
        <v/>
      </c>
      <c r="FQ130" s="46" t="str">
        <f t="shared" si="31"/>
        <v/>
      </c>
      <c r="FR130" s="46" t="str">
        <f t="shared" si="31"/>
        <v/>
      </c>
      <c r="FS130" s="46" t="str">
        <f t="shared" si="31"/>
        <v/>
      </c>
      <c r="FT130" s="46" t="str">
        <f t="shared" si="31"/>
        <v/>
      </c>
      <c r="FU130" s="46" t="str">
        <f t="shared" si="31"/>
        <v/>
      </c>
      <c r="FV130" s="46" t="str">
        <f t="shared" si="31"/>
        <v/>
      </c>
      <c r="FW130" s="46" t="str">
        <f t="shared" si="24"/>
        <v/>
      </c>
      <c r="FX130" s="46" t="str">
        <f t="shared" si="24"/>
        <v/>
      </c>
      <c r="FY130" s="46" t="str">
        <f t="shared" si="24"/>
        <v/>
      </c>
      <c r="FZ130" s="46" t="str">
        <f t="shared" si="24"/>
        <v/>
      </c>
      <c r="GA130" s="46" t="str">
        <f t="shared" si="24"/>
        <v/>
      </c>
      <c r="GB130" s="46" t="str">
        <f t="shared" si="24"/>
        <v/>
      </c>
      <c r="GC130" s="46" t="str">
        <f t="shared" si="24"/>
        <v/>
      </c>
      <c r="GD130" s="46" t="str">
        <f t="shared" si="30"/>
        <v/>
      </c>
      <c r="GE130" s="46" t="str">
        <f t="shared" si="30"/>
        <v/>
      </c>
      <c r="GF130" s="46" t="str">
        <f t="shared" si="30"/>
        <v/>
      </c>
      <c r="GG130" s="46" t="str">
        <f t="shared" si="30"/>
        <v/>
      </c>
      <c r="GH130" s="46" t="str">
        <f t="shared" si="30"/>
        <v/>
      </c>
      <c r="GI130" s="46" t="str">
        <f t="shared" si="30"/>
        <v/>
      </c>
      <c r="GJ130" s="46" t="str">
        <f t="shared" si="20"/>
        <v/>
      </c>
      <c r="GK130" s="46" t="str">
        <f t="shared" si="20"/>
        <v/>
      </c>
      <c r="GL130" s="46" t="str">
        <f t="shared" si="20"/>
        <v/>
      </c>
      <c r="GM130" s="46" t="str">
        <f t="shared" si="20"/>
        <v/>
      </c>
      <c r="GN130" s="46" t="str">
        <f t="shared" si="20"/>
        <v/>
      </c>
      <c r="GO130" s="46" t="str">
        <f t="shared" si="20"/>
        <v/>
      </c>
      <c r="GP130" s="46" t="str">
        <f t="shared" si="20"/>
        <v/>
      </c>
      <c r="GQ130" s="46" t="str">
        <f t="shared" si="20"/>
        <v/>
      </c>
      <c r="GR130" s="46" t="str">
        <f t="shared" si="27"/>
        <v/>
      </c>
      <c r="GS130" s="46" t="str">
        <f t="shared" si="27"/>
        <v/>
      </c>
      <c r="GT130" s="46" t="str">
        <f t="shared" si="27"/>
        <v/>
      </c>
      <c r="GU130" s="46" t="str">
        <f t="shared" si="27"/>
        <v/>
      </c>
      <c r="GV130" s="46" t="str">
        <f t="shared" si="27"/>
        <v/>
      </c>
      <c r="GW130" s="46" t="str">
        <f t="shared" si="27"/>
        <v/>
      </c>
      <c r="GX130" s="46" t="str">
        <f t="shared" si="27"/>
        <v/>
      </c>
      <c r="GY130" s="46" t="str">
        <f t="shared" si="32"/>
        <v/>
      </c>
      <c r="GZ130" s="46" t="str">
        <f t="shared" si="32"/>
        <v/>
      </c>
      <c r="HA130" s="46" t="str">
        <f t="shared" si="32"/>
        <v/>
      </c>
      <c r="HB130" s="46" t="str">
        <f t="shared" si="32"/>
        <v/>
      </c>
      <c r="HC130" s="46" t="str">
        <f t="shared" si="32"/>
        <v/>
      </c>
      <c r="HD130" s="46" t="str">
        <f t="shared" si="32"/>
        <v/>
      </c>
      <c r="HE130" s="46" t="str">
        <f t="shared" si="32"/>
        <v/>
      </c>
      <c r="HF130" s="46" t="str">
        <f t="shared" si="29"/>
        <v/>
      </c>
    </row>
    <row r="131" spans="1:214" ht="22.5" x14ac:dyDescent="0.2">
      <c r="A131" s="33">
        <v>122</v>
      </c>
      <c r="B131" s="33" t="s">
        <v>206</v>
      </c>
      <c r="C131" s="55" t="s">
        <v>226</v>
      </c>
      <c r="D131" s="56" t="s">
        <v>233</v>
      </c>
      <c r="E131" s="33">
        <v>30</v>
      </c>
      <c r="F131" s="35">
        <v>10413511.5</v>
      </c>
      <c r="H131" s="126">
        <v>0</v>
      </c>
      <c r="I131" s="126">
        <v>0</v>
      </c>
      <c r="J131" s="126">
        <v>0</v>
      </c>
      <c r="K131" s="126">
        <v>0</v>
      </c>
      <c r="L131" s="126">
        <v>0</v>
      </c>
      <c r="M131" s="126">
        <v>0</v>
      </c>
      <c r="N131" s="126">
        <v>0</v>
      </c>
      <c r="O131" s="126">
        <v>0</v>
      </c>
      <c r="P131" s="38">
        <v>0</v>
      </c>
      <c r="Q131" s="126">
        <v>0</v>
      </c>
      <c r="R131" s="126">
        <v>0</v>
      </c>
      <c r="S131" s="126">
        <v>0</v>
      </c>
      <c r="T131" s="126">
        <v>0</v>
      </c>
      <c r="U131" s="126">
        <v>0</v>
      </c>
      <c r="V131" s="126">
        <v>0</v>
      </c>
      <c r="W131" s="38">
        <v>0</v>
      </c>
      <c r="X131" s="38">
        <v>0</v>
      </c>
      <c r="Y131" s="38">
        <v>0</v>
      </c>
      <c r="Z131" s="126">
        <v>0</v>
      </c>
      <c r="AA131" s="126">
        <v>0</v>
      </c>
      <c r="AB131" s="126">
        <v>0</v>
      </c>
      <c r="AC131" s="126">
        <v>0</v>
      </c>
      <c r="AD131" s="126">
        <v>0</v>
      </c>
      <c r="AE131" s="126">
        <v>0</v>
      </c>
      <c r="AF131" s="38">
        <v>0</v>
      </c>
      <c r="AG131" s="126">
        <v>0</v>
      </c>
      <c r="AH131" s="126">
        <v>0</v>
      </c>
      <c r="AI131" s="126">
        <v>0</v>
      </c>
      <c r="AJ131" s="126">
        <v>0</v>
      </c>
      <c r="AK131" s="126">
        <v>0</v>
      </c>
      <c r="AL131" s="126">
        <v>0</v>
      </c>
      <c r="AM131" s="126">
        <v>0</v>
      </c>
      <c r="AN131" s="38">
        <v>0</v>
      </c>
      <c r="AO131" s="38">
        <v>0</v>
      </c>
      <c r="AP131" s="126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126">
        <v>0</v>
      </c>
      <c r="AX131" s="38">
        <v>0</v>
      </c>
      <c r="AY131" s="38">
        <v>0</v>
      </c>
      <c r="AZ131" s="39">
        <v>0</v>
      </c>
      <c r="BA131" s="38">
        <v>0</v>
      </c>
      <c r="BB131" s="40">
        <v>0</v>
      </c>
      <c r="BC131" s="38">
        <v>0</v>
      </c>
      <c r="BD131" s="38">
        <v>0</v>
      </c>
      <c r="BE131" s="38">
        <v>0</v>
      </c>
      <c r="BF131" s="37">
        <v>0</v>
      </c>
      <c r="BH131" s="41" t="s">
        <v>65</v>
      </c>
      <c r="BI131" s="41" t="s">
        <v>64</v>
      </c>
      <c r="BJ131" s="41" t="s">
        <v>64</v>
      </c>
      <c r="BK131" s="41" t="s">
        <v>64</v>
      </c>
      <c r="BL131" s="41" t="s">
        <v>65</v>
      </c>
      <c r="BM131" s="41" t="s">
        <v>64</v>
      </c>
      <c r="BN131" s="41" t="s">
        <v>65</v>
      </c>
      <c r="BO131" s="41" t="s">
        <v>64</v>
      </c>
      <c r="BP131" s="41" t="s">
        <v>64</v>
      </c>
      <c r="BQ131" s="41" t="s">
        <v>64</v>
      </c>
      <c r="BR131" s="41" t="s">
        <v>64</v>
      </c>
      <c r="BS131" s="41" t="s">
        <v>65</v>
      </c>
      <c r="BT131" s="41" t="s">
        <v>64</v>
      </c>
      <c r="BU131" s="41" t="s">
        <v>64</v>
      </c>
      <c r="BV131" s="41" t="s">
        <v>64</v>
      </c>
      <c r="BW131" s="41" t="s">
        <v>64</v>
      </c>
      <c r="BX131" s="41" t="s">
        <v>64</v>
      </c>
      <c r="BY131" s="41" t="s">
        <v>64</v>
      </c>
      <c r="BZ131" s="41" t="s">
        <v>64</v>
      </c>
      <c r="CA131" s="41" t="s">
        <v>64</v>
      </c>
      <c r="CB131" s="41" t="s">
        <v>64</v>
      </c>
      <c r="CC131" s="41" t="s">
        <v>65</v>
      </c>
      <c r="CD131" s="41" t="s">
        <v>65</v>
      </c>
      <c r="CE131" s="41" t="s">
        <v>64</v>
      </c>
      <c r="CF131" s="41" t="s">
        <v>64</v>
      </c>
      <c r="CG131" s="41" t="s">
        <v>64</v>
      </c>
      <c r="CH131" s="41" t="s">
        <v>64</v>
      </c>
      <c r="CI131" s="41" t="s">
        <v>64</v>
      </c>
      <c r="CJ131" s="41" t="s">
        <v>64</v>
      </c>
      <c r="CK131" s="41" t="s">
        <v>64</v>
      </c>
      <c r="CL131" s="41" t="s">
        <v>64</v>
      </c>
      <c r="CM131" s="41" t="s">
        <v>64</v>
      </c>
      <c r="CN131" s="41" t="s">
        <v>65</v>
      </c>
      <c r="CO131" s="41" t="s">
        <v>64</v>
      </c>
      <c r="CP131" s="41" t="s">
        <v>64</v>
      </c>
      <c r="CQ131" s="41" t="s">
        <v>65</v>
      </c>
      <c r="CR131" s="41" t="s">
        <v>64</v>
      </c>
      <c r="CS131" s="41" t="s">
        <v>65</v>
      </c>
      <c r="CT131" s="41" t="s">
        <v>64</v>
      </c>
      <c r="CU131" s="41" t="s">
        <v>64</v>
      </c>
      <c r="CV131" s="41" t="s">
        <v>64</v>
      </c>
      <c r="CW131" s="41" t="s">
        <v>65</v>
      </c>
      <c r="CX131" s="41" t="s">
        <v>65</v>
      </c>
      <c r="CY131" s="41" t="s">
        <v>64</v>
      </c>
      <c r="CZ131" s="41" t="s">
        <v>64</v>
      </c>
      <c r="DA131" s="41" t="s">
        <v>64</v>
      </c>
      <c r="DB131" s="41" t="s">
        <v>65</v>
      </c>
      <c r="DC131" s="41" t="s">
        <v>65</v>
      </c>
      <c r="DD131" s="41" t="s">
        <v>64</v>
      </c>
      <c r="DE131" s="41" t="s">
        <v>65</v>
      </c>
      <c r="DF131" s="41" t="s">
        <v>64</v>
      </c>
      <c r="DG131" s="42"/>
      <c r="DH131" s="43" t="s">
        <v>66</v>
      </c>
      <c r="DI131" s="43" t="s">
        <v>66</v>
      </c>
      <c r="DJ131" s="43" t="s">
        <v>66</v>
      </c>
      <c r="DK131" s="43" t="s">
        <v>66</v>
      </c>
      <c r="DL131" s="43" t="s">
        <v>66</v>
      </c>
      <c r="DM131" s="43" t="s">
        <v>66</v>
      </c>
      <c r="DN131" s="43" t="s">
        <v>66</v>
      </c>
      <c r="DO131" s="43" t="s">
        <v>66</v>
      </c>
      <c r="DP131" s="43" t="s">
        <v>66</v>
      </c>
      <c r="DQ131" s="43" t="s">
        <v>66</v>
      </c>
      <c r="DR131" s="43" t="s">
        <v>66</v>
      </c>
      <c r="DS131" s="43" t="s">
        <v>66</v>
      </c>
      <c r="DT131" s="43" t="s">
        <v>66</v>
      </c>
      <c r="DU131" s="43" t="s">
        <v>66</v>
      </c>
      <c r="DV131" s="43" t="s">
        <v>66</v>
      </c>
      <c r="DW131" s="43" t="s">
        <v>66</v>
      </c>
      <c r="DX131" s="43" t="s">
        <v>66</v>
      </c>
      <c r="DY131" s="43" t="s">
        <v>66</v>
      </c>
      <c r="DZ131" s="43" t="s">
        <v>66</v>
      </c>
      <c r="EA131" s="43" t="s">
        <v>66</v>
      </c>
      <c r="EB131" s="43" t="s">
        <v>66</v>
      </c>
      <c r="EC131" s="43" t="s">
        <v>66</v>
      </c>
      <c r="ED131" s="43" t="s">
        <v>66</v>
      </c>
      <c r="EE131" s="43" t="s">
        <v>66</v>
      </c>
      <c r="EF131" s="43" t="s">
        <v>66</v>
      </c>
      <c r="EG131" s="43" t="s">
        <v>66</v>
      </c>
      <c r="EH131" s="43" t="s">
        <v>66</v>
      </c>
      <c r="EI131" s="43" t="s">
        <v>66</v>
      </c>
      <c r="EJ131" s="43" t="s">
        <v>66</v>
      </c>
      <c r="EK131" s="43" t="s">
        <v>66</v>
      </c>
      <c r="EL131" s="43" t="s">
        <v>66</v>
      </c>
      <c r="EM131" s="43" t="s">
        <v>66</v>
      </c>
      <c r="EN131" s="43" t="s">
        <v>66</v>
      </c>
      <c r="EO131" s="43" t="s">
        <v>66</v>
      </c>
      <c r="EP131" s="43" t="s">
        <v>66</v>
      </c>
      <c r="EQ131" s="43" t="s">
        <v>66</v>
      </c>
      <c r="ER131" s="43" t="s">
        <v>66</v>
      </c>
      <c r="ES131" s="43" t="s">
        <v>66</v>
      </c>
      <c r="ET131" s="43" t="s">
        <v>66</v>
      </c>
      <c r="EU131" s="43" t="s">
        <v>66</v>
      </c>
      <c r="EV131" s="43" t="s">
        <v>66</v>
      </c>
      <c r="EW131" s="43" t="s">
        <v>66</v>
      </c>
      <c r="EX131" s="43" t="s">
        <v>66</v>
      </c>
      <c r="EY131" s="43" t="s">
        <v>66</v>
      </c>
      <c r="EZ131" s="43" t="s">
        <v>66</v>
      </c>
      <c r="FA131" s="43" t="s">
        <v>66</v>
      </c>
      <c r="FB131" s="43" t="s">
        <v>66</v>
      </c>
      <c r="FC131" s="43" t="s">
        <v>66</v>
      </c>
      <c r="FD131" s="43" t="s">
        <v>66</v>
      </c>
      <c r="FE131" s="43" t="s">
        <v>66</v>
      </c>
      <c r="FF131" s="43" t="s">
        <v>66</v>
      </c>
      <c r="FH131" s="46" t="str">
        <f t="shared" si="31"/>
        <v/>
      </c>
      <c r="FI131" s="46" t="str">
        <f t="shared" si="31"/>
        <v/>
      </c>
      <c r="FJ131" s="46" t="str">
        <f t="shared" si="31"/>
        <v/>
      </c>
      <c r="FK131" s="46" t="str">
        <f t="shared" si="31"/>
        <v/>
      </c>
      <c r="FL131" s="46" t="str">
        <f t="shared" si="31"/>
        <v/>
      </c>
      <c r="FM131" s="46" t="str">
        <f t="shared" si="31"/>
        <v/>
      </c>
      <c r="FN131" s="46" t="str">
        <f t="shared" si="31"/>
        <v/>
      </c>
      <c r="FO131" s="46" t="str">
        <f t="shared" si="31"/>
        <v/>
      </c>
      <c r="FP131" s="46" t="str">
        <f t="shared" si="31"/>
        <v/>
      </c>
      <c r="FQ131" s="46" t="str">
        <f t="shared" si="31"/>
        <v/>
      </c>
      <c r="FR131" s="46" t="str">
        <f t="shared" si="31"/>
        <v/>
      </c>
      <c r="FS131" s="46" t="str">
        <f t="shared" si="31"/>
        <v/>
      </c>
      <c r="FT131" s="46" t="str">
        <f t="shared" si="31"/>
        <v/>
      </c>
      <c r="FU131" s="46" t="str">
        <f t="shared" si="31"/>
        <v/>
      </c>
      <c r="FV131" s="46" t="str">
        <f t="shared" si="31"/>
        <v/>
      </c>
      <c r="FW131" s="46" t="str">
        <f t="shared" si="24"/>
        <v/>
      </c>
      <c r="FX131" s="46" t="str">
        <f t="shared" si="24"/>
        <v/>
      </c>
      <c r="FY131" s="46" t="str">
        <f t="shared" si="24"/>
        <v/>
      </c>
      <c r="FZ131" s="46" t="str">
        <f t="shared" si="24"/>
        <v/>
      </c>
      <c r="GA131" s="46" t="str">
        <f t="shared" si="24"/>
        <v/>
      </c>
      <c r="GB131" s="46" t="str">
        <f t="shared" si="24"/>
        <v/>
      </c>
      <c r="GC131" s="46" t="str">
        <f t="shared" si="24"/>
        <v/>
      </c>
      <c r="GD131" s="46" t="str">
        <f t="shared" si="30"/>
        <v/>
      </c>
      <c r="GE131" s="46" t="str">
        <f t="shared" si="30"/>
        <v/>
      </c>
      <c r="GF131" s="46" t="str">
        <f t="shared" si="30"/>
        <v/>
      </c>
      <c r="GG131" s="46" t="str">
        <f t="shared" si="30"/>
        <v/>
      </c>
      <c r="GH131" s="46" t="str">
        <f t="shared" si="30"/>
        <v/>
      </c>
      <c r="GI131" s="46" t="str">
        <f t="shared" si="30"/>
        <v/>
      </c>
      <c r="GJ131" s="46" t="str">
        <f t="shared" si="20"/>
        <v/>
      </c>
      <c r="GK131" s="46" t="str">
        <f t="shared" si="20"/>
        <v/>
      </c>
      <c r="GL131" s="46" t="str">
        <f t="shared" si="20"/>
        <v/>
      </c>
      <c r="GM131" s="46" t="str">
        <f t="shared" si="20"/>
        <v/>
      </c>
      <c r="GN131" s="46" t="str">
        <f t="shared" si="20"/>
        <v/>
      </c>
      <c r="GO131" s="46" t="str">
        <f t="shared" si="20"/>
        <v/>
      </c>
      <c r="GP131" s="46" t="str">
        <f t="shared" si="20"/>
        <v/>
      </c>
      <c r="GQ131" s="46" t="str">
        <f t="shared" si="20"/>
        <v/>
      </c>
      <c r="GR131" s="46" t="str">
        <f t="shared" si="27"/>
        <v/>
      </c>
      <c r="GS131" s="46" t="str">
        <f t="shared" si="27"/>
        <v/>
      </c>
      <c r="GT131" s="46" t="str">
        <f t="shared" si="27"/>
        <v/>
      </c>
      <c r="GU131" s="46" t="str">
        <f t="shared" si="27"/>
        <v/>
      </c>
      <c r="GV131" s="46" t="str">
        <f t="shared" si="27"/>
        <v/>
      </c>
      <c r="GW131" s="46" t="str">
        <f t="shared" si="27"/>
        <v/>
      </c>
      <c r="GX131" s="46" t="str">
        <f t="shared" si="27"/>
        <v/>
      </c>
      <c r="GY131" s="46" t="str">
        <f t="shared" si="32"/>
        <v/>
      </c>
      <c r="GZ131" s="46" t="str">
        <f t="shared" si="32"/>
        <v/>
      </c>
      <c r="HA131" s="46" t="str">
        <f t="shared" si="32"/>
        <v/>
      </c>
      <c r="HB131" s="46" t="str">
        <f t="shared" si="32"/>
        <v/>
      </c>
      <c r="HC131" s="46" t="str">
        <f t="shared" si="32"/>
        <v/>
      </c>
      <c r="HD131" s="46" t="str">
        <f t="shared" si="32"/>
        <v/>
      </c>
      <c r="HE131" s="46" t="str">
        <f t="shared" si="32"/>
        <v/>
      </c>
      <c r="HF131" s="46" t="str">
        <f t="shared" si="29"/>
        <v/>
      </c>
    </row>
    <row r="132" spans="1:214" ht="22.5" x14ac:dyDescent="0.2">
      <c r="A132" s="33">
        <v>123</v>
      </c>
      <c r="B132" s="33" t="s">
        <v>206</v>
      </c>
      <c r="C132" s="55" t="s">
        <v>226</v>
      </c>
      <c r="D132" s="56" t="s">
        <v>234</v>
      </c>
      <c r="E132" s="33">
        <v>4</v>
      </c>
      <c r="F132" s="35">
        <v>56425040</v>
      </c>
      <c r="H132" s="126">
        <v>0</v>
      </c>
      <c r="I132" s="126">
        <v>0</v>
      </c>
      <c r="J132" s="126">
        <v>73494400</v>
      </c>
      <c r="K132" s="126">
        <v>0</v>
      </c>
      <c r="L132" s="126">
        <v>0</v>
      </c>
      <c r="M132" s="126">
        <v>0</v>
      </c>
      <c r="N132" s="126">
        <v>0</v>
      </c>
      <c r="O132" s="126">
        <v>0</v>
      </c>
      <c r="P132" s="38">
        <v>0</v>
      </c>
      <c r="Q132" s="126">
        <v>0</v>
      </c>
      <c r="R132" s="126">
        <v>48552000</v>
      </c>
      <c r="S132" s="126">
        <v>0</v>
      </c>
      <c r="T132" s="126">
        <v>0</v>
      </c>
      <c r="U132" s="126">
        <v>0</v>
      </c>
      <c r="V132" s="126">
        <v>0</v>
      </c>
      <c r="W132" s="38">
        <v>56123732</v>
      </c>
      <c r="X132" s="38">
        <v>0</v>
      </c>
      <c r="Y132" s="38">
        <v>0</v>
      </c>
      <c r="Z132" s="126">
        <v>0</v>
      </c>
      <c r="AA132" s="126">
        <v>0</v>
      </c>
      <c r="AB132" s="126">
        <v>0</v>
      </c>
      <c r="AC132" s="126">
        <v>0</v>
      </c>
      <c r="AD132" s="126">
        <v>0</v>
      </c>
      <c r="AE132" s="126">
        <v>51437512</v>
      </c>
      <c r="AF132" s="38">
        <v>0</v>
      </c>
      <c r="AG132" s="126">
        <v>0</v>
      </c>
      <c r="AH132" s="126">
        <v>0</v>
      </c>
      <c r="AI132" s="126">
        <v>0</v>
      </c>
      <c r="AJ132" s="126">
        <v>0</v>
      </c>
      <c r="AK132" s="126">
        <v>0</v>
      </c>
      <c r="AL132" s="126">
        <v>0</v>
      </c>
      <c r="AM132" s="126">
        <v>0</v>
      </c>
      <c r="AN132" s="38">
        <v>0</v>
      </c>
      <c r="AO132" s="38">
        <v>0</v>
      </c>
      <c r="AP132" s="126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126">
        <v>0</v>
      </c>
      <c r="AX132" s="38">
        <v>0</v>
      </c>
      <c r="AY132" s="38">
        <v>0</v>
      </c>
      <c r="AZ132" s="39">
        <v>0</v>
      </c>
      <c r="BA132" s="38">
        <v>0</v>
      </c>
      <c r="BB132" s="40">
        <v>0</v>
      </c>
      <c r="BC132" s="38">
        <v>0</v>
      </c>
      <c r="BD132" s="38">
        <v>0</v>
      </c>
      <c r="BE132" s="38">
        <v>0</v>
      </c>
      <c r="BF132" s="37">
        <v>0</v>
      </c>
      <c r="BH132" s="41" t="s">
        <v>65</v>
      </c>
      <c r="BI132" s="41" t="s">
        <v>64</v>
      </c>
      <c r="BJ132" s="41" t="s">
        <v>64</v>
      </c>
      <c r="BK132" s="41" t="s">
        <v>64</v>
      </c>
      <c r="BL132" s="41" t="s">
        <v>65</v>
      </c>
      <c r="BM132" s="41" t="s">
        <v>64</v>
      </c>
      <c r="BN132" s="41" t="s">
        <v>65</v>
      </c>
      <c r="BO132" s="41" t="s">
        <v>64</v>
      </c>
      <c r="BP132" s="41" t="s">
        <v>64</v>
      </c>
      <c r="BQ132" s="41" t="s">
        <v>64</v>
      </c>
      <c r="BR132" s="41" t="s">
        <v>64</v>
      </c>
      <c r="BS132" s="41" t="s">
        <v>65</v>
      </c>
      <c r="BT132" s="41" t="s">
        <v>64</v>
      </c>
      <c r="BU132" s="41" t="s">
        <v>64</v>
      </c>
      <c r="BV132" s="41" t="s">
        <v>64</v>
      </c>
      <c r="BW132" s="41" t="s">
        <v>64</v>
      </c>
      <c r="BX132" s="41" t="s">
        <v>64</v>
      </c>
      <c r="BY132" s="41" t="s">
        <v>64</v>
      </c>
      <c r="BZ132" s="41" t="s">
        <v>64</v>
      </c>
      <c r="CA132" s="41" t="s">
        <v>64</v>
      </c>
      <c r="CB132" s="41" t="s">
        <v>64</v>
      </c>
      <c r="CC132" s="41" t="s">
        <v>65</v>
      </c>
      <c r="CD132" s="41" t="s">
        <v>65</v>
      </c>
      <c r="CE132" s="41" t="s">
        <v>64</v>
      </c>
      <c r="CF132" s="41" t="s">
        <v>64</v>
      </c>
      <c r="CG132" s="41" t="s">
        <v>64</v>
      </c>
      <c r="CH132" s="41" t="s">
        <v>64</v>
      </c>
      <c r="CI132" s="41" t="s">
        <v>64</v>
      </c>
      <c r="CJ132" s="41" t="s">
        <v>64</v>
      </c>
      <c r="CK132" s="41" t="s">
        <v>64</v>
      </c>
      <c r="CL132" s="41" t="s">
        <v>64</v>
      </c>
      <c r="CM132" s="41" t="s">
        <v>64</v>
      </c>
      <c r="CN132" s="41" t="s">
        <v>65</v>
      </c>
      <c r="CO132" s="41" t="s">
        <v>64</v>
      </c>
      <c r="CP132" s="41" t="s">
        <v>64</v>
      </c>
      <c r="CQ132" s="41" t="s">
        <v>65</v>
      </c>
      <c r="CR132" s="41" t="s">
        <v>64</v>
      </c>
      <c r="CS132" s="41" t="s">
        <v>65</v>
      </c>
      <c r="CT132" s="41" t="s">
        <v>64</v>
      </c>
      <c r="CU132" s="41" t="s">
        <v>64</v>
      </c>
      <c r="CV132" s="41" t="s">
        <v>64</v>
      </c>
      <c r="CW132" s="41" t="s">
        <v>65</v>
      </c>
      <c r="CX132" s="41" t="s">
        <v>65</v>
      </c>
      <c r="CY132" s="41" t="s">
        <v>64</v>
      </c>
      <c r="CZ132" s="41" t="s">
        <v>64</v>
      </c>
      <c r="DA132" s="41" t="s">
        <v>64</v>
      </c>
      <c r="DB132" s="41" t="s">
        <v>65</v>
      </c>
      <c r="DC132" s="41" t="s">
        <v>65</v>
      </c>
      <c r="DD132" s="41" t="s">
        <v>64</v>
      </c>
      <c r="DE132" s="41" t="s">
        <v>65</v>
      </c>
      <c r="DF132" s="41" t="s">
        <v>64</v>
      </c>
      <c r="DG132" s="42"/>
      <c r="DH132" s="43" t="s">
        <v>66</v>
      </c>
      <c r="DI132" s="43" t="s">
        <v>66</v>
      </c>
      <c r="DJ132" s="124" t="s">
        <v>65</v>
      </c>
      <c r="DK132" s="43" t="s">
        <v>66</v>
      </c>
      <c r="DL132" s="43" t="s">
        <v>66</v>
      </c>
      <c r="DM132" s="43" t="s">
        <v>66</v>
      </c>
      <c r="DN132" s="43" t="s">
        <v>66</v>
      </c>
      <c r="DO132" s="43" t="s">
        <v>66</v>
      </c>
      <c r="DP132" s="43" t="s">
        <v>66</v>
      </c>
      <c r="DQ132" s="43" t="s">
        <v>66</v>
      </c>
      <c r="DR132" s="44" t="s">
        <v>65</v>
      </c>
      <c r="DS132" s="43" t="s">
        <v>66</v>
      </c>
      <c r="DT132" s="43" t="s">
        <v>66</v>
      </c>
      <c r="DU132" s="43" t="s">
        <v>66</v>
      </c>
      <c r="DV132" s="43" t="s">
        <v>66</v>
      </c>
      <c r="DW132" s="124" t="s">
        <v>65</v>
      </c>
      <c r="DX132" s="43" t="s">
        <v>66</v>
      </c>
      <c r="DY132" s="43" t="s">
        <v>66</v>
      </c>
      <c r="DZ132" s="43" t="s">
        <v>66</v>
      </c>
      <c r="EA132" s="43" t="s">
        <v>66</v>
      </c>
      <c r="EB132" s="43" t="s">
        <v>66</v>
      </c>
      <c r="EC132" s="43" t="s">
        <v>66</v>
      </c>
      <c r="ED132" s="43" t="s">
        <v>66</v>
      </c>
      <c r="EE132" s="124" t="s">
        <v>65</v>
      </c>
      <c r="EF132" s="43" t="s">
        <v>66</v>
      </c>
      <c r="EG132" s="43" t="s">
        <v>66</v>
      </c>
      <c r="EH132" s="43" t="s">
        <v>66</v>
      </c>
      <c r="EI132" s="43" t="s">
        <v>66</v>
      </c>
      <c r="EJ132" s="43" t="s">
        <v>66</v>
      </c>
      <c r="EK132" s="43" t="s">
        <v>66</v>
      </c>
      <c r="EL132" s="43" t="s">
        <v>66</v>
      </c>
      <c r="EM132" s="43" t="s">
        <v>66</v>
      </c>
      <c r="EN132" s="43" t="s">
        <v>66</v>
      </c>
      <c r="EO132" s="43" t="s">
        <v>66</v>
      </c>
      <c r="EP132" s="43" t="s">
        <v>66</v>
      </c>
      <c r="EQ132" s="43" t="s">
        <v>66</v>
      </c>
      <c r="ER132" s="43" t="s">
        <v>66</v>
      </c>
      <c r="ES132" s="43" t="s">
        <v>66</v>
      </c>
      <c r="ET132" s="43" t="s">
        <v>66</v>
      </c>
      <c r="EU132" s="43" t="s">
        <v>66</v>
      </c>
      <c r="EV132" s="43" t="s">
        <v>66</v>
      </c>
      <c r="EW132" s="43" t="s">
        <v>66</v>
      </c>
      <c r="EX132" s="43" t="s">
        <v>66</v>
      </c>
      <c r="EY132" s="43" t="s">
        <v>66</v>
      </c>
      <c r="EZ132" s="43" t="s">
        <v>66</v>
      </c>
      <c r="FA132" s="43" t="s">
        <v>66</v>
      </c>
      <c r="FB132" s="43" t="s">
        <v>66</v>
      </c>
      <c r="FC132" s="43" t="s">
        <v>66</v>
      </c>
      <c r="FD132" s="43" t="s">
        <v>66</v>
      </c>
      <c r="FE132" s="43" t="s">
        <v>66</v>
      </c>
      <c r="FF132" s="43" t="s">
        <v>66</v>
      </c>
      <c r="FH132" s="46" t="str">
        <f t="shared" si="31"/>
        <v/>
      </c>
      <c r="FI132" s="46" t="str">
        <f t="shared" si="31"/>
        <v/>
      </c>
      <c r="FJ132" s="46" t="str">
        <f t="shared" si="31"/>
        <v/>
      </c>
      <c r="FK132" s="46" t="str">
        <f t="shared" si="31"/>
        <v/>
      </c>
      <c r="FL132" s="46" t="str">
        <f t="shared" si="31"/>
        <v/>
      </c>
      <c r="FM132" s="46" t="str">
        <f t="shared" si="31"/>
        <v/>
      </c>
      <c r="FN132" s="46" t="str">
        <f t="shared" si="31"/>
        <v/>
      </c>
      <c r="FO132" s="46" t="str">
        <f t="shared" si="31"/>
        <v/>
      </c>
      <c r="FP132" s="46" t="str">
        <f t="shared" si="31"/>
        <v/>
      </c>
      <c r="FQ132" s="46" t="str">
        <f t="shared" si="31"/>
        <v/>
      </c>
      <c r="FR132" s="46" t="str">
        <f t="shared" si="31"/>
        <v/>
      </c>
      <c r="FS132" s="46" t="str">
        <f t="shared" si="31"/>
        <v/>
      </c>
      <c r="FT132" s="46" t="str">
        <f t="shared" si="31"/>
        <v/>
      </c>
      <c r="FU132" s="46" t="str">
        <f t="shared" si="31"/>
        <v/>
      </c>
      <c r="FV132" s="46" t="str">
        <f t="shared" si="31"/>
        <v/>
      </c>
      <c r="FW132" s="46" t="str">
        <f t="shared" si="24"/>
        <v/>
      </c>
      <c r="FX132" s="46" t="str">
        <f t="shared" si="24"/>
        <v/>
      </c>
      <c r="FY132" s="46" t="str">
        <f t="shared" si="24"/>
        <v/>
      </c>
      <c r="FZ132" s="46" t="str">
        <f t="shared" si="24"/>
        <v/>
      </c>
      <c r="GA132" s="46" t="str">
        <f t="shared" si="24"/>
        <v/>
      </c>
      <c r="GB132" s="46" t="str">
        <f t="shared" si="24"/>
        <v/>
      </c>
      <c r="GC132" s="46" t="str">
        <f t="shared" si="24"/>
        <v/>
      </c>
      <c r="GD132" s="46" t="str">
        <f t="shared" si="30"/>
        <v/>
      </c>
      <c r="GE132" s="46" t="str">
        <f t="shared" si="30"/>
        <v/>
      </c>
      <c r="GF132" s="46" t="str">
        <f t="shared" si="30"/>
        <v/>
      </c>
      <c r="GG132" s="46" t="str">
        <f t="shared" si="30"/>
        <v/>
      </c>
      <c r="GH132" s="46" t="str">
        <f t="shared" si="30"/>
        <v/>
      </c>
      <c r="GI132" s="46" t="str">
        <f t="shared" si="30"/>
        <v/>
      </c>
      <c r="GJ132" s="46" t="str">
        <f t="shared" si="20"/>
        <v/>
      </c>
      <c r="GK132" s="46" t="str">
        <f t="shared" si="20"/>
        <v/>
      </c>
      <c r="GL132" s="46" t="str">
        <f t="shared" si="20"/>
        <v/>
      </c>
      <c r="GM132" s="46" t="str">
        <f t="shared" si="20"/>
        <v/>
      </c>
      <c r="GN132" s="46" t="str">
        <f t="shared" si="20"/>
        <v/>
      </c>
      <c r="GO132" s="46" t="str">
        <f t="shared" si="20"/>
        <v/>
      </c>
      <c r="GP132" s="46" t="str">
        <f t="shared" si="20"/>
        <v/>
      </c>
      <c r="GQ132" s="46" t="str">
        <f t="shared" si="20"/>
        <v/>
      </c>
      <c r="GR132" s="46" t="str">
        <f t="shared" si="27"/>
        <v/>
      </c>
      <c r="GS132" s="46" t="str">
        <f t="shared" si="27"/>
        <v/>
      </c>
      <c r="GT132" s="46" t="str">
        <f t="shared" si="27"/>
        <v/>
      </c>
      <c r="GU132" s="46" t="str">
        <f t="shared" si="27"/>
        <v/>
      </c>
      <c r="GV132" s="46" t="str">
        <f t="shared" si="27"/>
        <v/>
      </c>
      <c r="GW132" s="46" t="str">
        <f t="shared" si="27"/>
        <v/>
      </c>
      <c r="GX132" s="46" t="str">
        <f t="shared" si="27"/>
        <v/>
      </c>
      <c r="GY132" s="46" t="str">
        <f t="shared" si="32"/>
        <v/>
      </c>
      <c r="GZ132" s="46" t="str">
        <f t="shared" si="32"/>
        <v/>
      </c>
      <c r="HA132" s="46" t="str">
        <f t="shared" si="32"/>
        <v/>
      </c>
      <c r="HB132" s="46" t="str">
        <f t="shared" si="32"/>
        <v/>
      </c>
      <c r="HC132" s="46" t="str">
        <f t="shared" si="32"/>
        <v/>
      </c>
      <c r="HD132" s="46" t="str">
        <f t="shared" si="32"/>
        <v/>
      </c>
      <c r="HE132" s="46" t="str">
        <f t="shared" si="32"/>
        <v/>
      </c>
      <c r="HF132" s="46" t="str">
        <f t="shared" si="29"/>
        <v/>
      </c>
    </row>
    <row r="133" spans="1:214" ht="22.5" x14ac:dyDescent="0.2">
      <c r="A133" s="33">
        <v>124</v>
      </c>
      <c r="B133" s="33" t="s">
        <v>206</v>
      </c>
      <c r="C133" s="55" t="s">
        <v>226</v>
      </c>
      <c r="D133" s="56" t="s">
        <v>235</v>
      </c>
      <c r="E133" s="33">
        <v>6</v>
      </c>
      <c r="F133" s="35">
        <v>16779000</v>
      </c>
      <c r="G133" s="51"/>
      <c r="H133" s="126">
        <v>0</v>
      </c>
      <c r="I133" s="126">
        <v>19712609</v>
      </c>
      <c r="J133" s="126">
        <v>15158220</v>
      </c>
      <c r="K133" s="126">
        <v>0</v>
      </c>
      <c r="L133" s="126">
        <v>0</v>
      </c>
      <c r="M133" s="126">
        <v>22848000</v>
      </c>
      <c r="N133" s="126">
        <v>0</v>
      </c>
      <c r="O133" s="126">
        <v>0</v>
      </c>
      <c r="P133" s="38">
        <v>0</v>
      </c>
      <c r="Q133" s="126">
        <v>17800020</v>
      </c>
      <c r="R133" s="126">
        <v>16422000</v>
      </c>
      <c r="S133" s="126">
        <v>0</v>
      </c>
      <c r="T133" s="126">
        <v>0</v>
      </c>
      <c r="U133" s="126">
        <v>0</v>
      </c>
      <c r="V133" s="126">
        <v>0</v>
      </c>
      <c r="W133" s="38">
        <v>0</v>
      </c>
      <c r="X133" s="38">
        <v>0</v>
      </c>
      <c r="Y133" s="38">
        <v>0</v>
      </c>
      <c r="Z133" s="126">
        <v>0</v>
      </c>
      <c r="AA133" s="126">
        <v>0</v>
      </c>
      <c r="AB133" s="126">
        <v>0</v>
      </c>
      <c r="AC133" s="126">
        <v>0</v>
      </c>
      <c r="AD133" s="126">
        <v>26203800</v>
      </c>
      <c r="AE133" s="126">
        <v>0</v>
      </c>
      <c r="AF133" s="38">
        <v>0</v>
      </c>
      <c r="AG133" s="126">
        <v>35328720</v>
      </c>
      <c r="AH133" s="126">
        <v>0</v>
      </c>
      <c r="AI133" s="126">
        <v>0</v>
      </c>
      <c r="AJ133" s="126">
        <v>0</v>
      </c>
      <c r="AK133" s="126">
        <v>0</v>
      </c>
      <c r="AL133" s="126">
        <v>0</v>
      </c>
      <c r="AM133" s="126">
        <v>21241500</v>
      </c>
      <c r="AN133" s="38">
        <v>16350600</v>
      </c>
      <c r="AO133" s="38">
        <v>19413660</v>
      </c>
      <c r="AP133" s="126">
        <v>47131140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126">
        <v>0</v>
      </c>
      <c r="AX133" s="38">
        <v>0</v>
      </c>
      <c r="AY133" s="38">
        <v>0</v>
      </c>
      <c r="AZ133" s="39">
        <v>0</v>
      </c>
      <c r="BA133" s="38">
        <v>0</v>
      </c>
      <c r="BB133" s="40">
        <v>0</v>
      </c>
      <c r="BC133" s="38">
        <v>0</v>
      </c>
      <c r="BD133" s="38">
        <v>27125574</v>
      </c>
      <c r="BE133" s="38">
        <v>0</v>
      </c>
      <c r="BF133" s="37">
        <v>0</v>
      </c>
      <c r="BH133" s="41" t="s">
        <v>65</v>
      </c>
      <c r="BI133" s="41" t="s">
        <v>64</v>
      </c>
      <c r="BJ133" s="41" t="s">
        <v>64</v>
      </c>
      <c r="BK133" s="41" t="s">
        <v>64</v>
      </c>
      <c r="BL133" s="41" t="s">
        <v>65</v>
      </c>
      <c r="BM133" s="41" t="s">
        <v>64</v>
      </c>
      <c r="BN133" s="41" t="s">
        <v>65</v>
      </c>
      <c r="BO133" s="41" t="s">
        <v>64</v>
      </c>
      <c r="BP133" s="41" t="s">
        <v>64</v>
      </c>
      <c r="BQ133" s="41" t="s">
        <v>64</v>
      </c>
      <c r="BR133" s="41" t="s">
        <v>64</v>
      </c>
      <c r="BS133" s="41" t="s">
        <v>65</v>
      </c>
      <c r="BT133" s="41" t="s">
        <v>64</v>
      </c>
      <c r="BU133" s="41" t="s">
        <v>64</v>
      </c>
      <c r="BV133" s="41" t="s">
        <v>64</v>
      </c>
      <c r="BW133" s="41" t="s">
        <v>64</v>
      </c>
      <c r="BX133" s="41" t="s">
        <v>64</v>
      </c>
      <c r="BY133" s="41" t="s">
        <v>64</v>
      </c>
      <c r="BZ133" s="41" t="s">
        <v>64</v>
      </c>
      <c r="CA133" s="41" t="s">
        <v>64</v>
      </c>
      <c r="CB133" s="41" t="s">
        <v>64</v>
      </c>
      <c r="CC133" s="41" t="s">
        <v>65</v>
      </c>
      <c r="CD133" s="41" t="s">
        <v>65</v>
      </c>
      <c r="CE133" s="41" t="s">
        <v>64</v>
      </c>
      <c r="CF133" s="41" t="s">
        <v>64</v>
      </c>
      <c r="CG133" s="41" t="s">
        <v>64</v>
      </c>
      <c r="CH133" s="41" t="s">
        <v>64</v>
      </c>
      <c r="CI133" s="41" t="s">
        <v>64</v>
      </c>
      <c r="CJ133" s="41" t="s">
        <v>64</v>
      </c>
      <c r="CK133" s="41" t="s">
        <v>64</v>
      </c>
      <c r="CL133" s="41" t="s">
        <v>64</v>
      </c>
      <c r="CM133" s="41" t="s">
        <v>64</v>
      </c>
      <c r="CN133" s="41" t="s">
        <v>65</v>
      </c>
      <c r="CO133" s="41" t="s">
        <v>64</v>
      </c>
      <c r="CP133" s="41" t="s">
        <v>64</v>
      </c>
      <c r="CQ133" s="41" t="s">
        <v>65</v>
      </c>
      <c r="CR133" s="41" t="s">
        <v>64</v>
      </c>
      <c r="CS133" s="41" t="s">
        <v>65</v>
      </c>
      <c r="CT133" s="41" t="s">
        <v>64</v>
      </c>
      <c r="CU133" s="41" t="s">
        <v>64</v>
      </c>
      <c r="CV133" s="41" t="s">
        <v>64</v>
      </c>
      <c r="CW133" s="41" t="s">
        <v>65</v>
      </c>
      <c r="CX133" s="41" t="s">
        <v>65</v>
      </c>
      <c r="CY133" s="41" t="s">
        <v>64</v>
      </c>
      <c r="CZ133" s="41" t="s">
        <v>64</v>
      </c>
      <c r="DA133" s="41" t="s">
        <v>64</v>
      </c>
      <c r="DB133" s="41" t="s">
        <v>65</v>
      </c>
      <c r="DC133" s="41" t="s">
        <v>65</v>
      </c>
      <c r="DD133" s="41" t="s">
        <v>64</v>
      </c>
      <c r="DE133" s="41" t="s">
        <v>65</v>
      </c>
      <c r="DF133" s="41" t="s">
        <v>64</v>
      </c>
      <c r="DG133" s="42"/>
      <c r="DH133" s="43" t="s">
        <v>66</v>
      </c>
      <c r="DI133" s="44" t="s">
        <v>64</v>
      </c>
      <c r="DJ133" s="44" t="s">
        <v>64</v>
      </c>
      <c r="DK133" s="43" t="s">
        <v>66</v>
      </c>
      <c r="DL133" s="43" t="s">
        <v>66</v>
      </c>
      <c r="DM133" s="124" t="s">
        <v>64</v>
      </c>
      <c r="DN133" s="43" t="s">
        <v>66</v>
      </c>
      <c r="DO133" s="43" t="s">
        <v>66</v>
      </c>
      <c r="DP133" s="43" t="s">
        <v>66</v>
      </c>
      <c r="DQ133" s="44" t="s">
        <v>64</v>
      </c>
      <c r="DR133" s="124" t="s">
        <v>65</v>
      </c>
      <c r="DS133" s="43" t="s">
        <v>66</v>
      </c>
      <c r="DT133" s="43" t="s">
        <v>66</v>
      </c>
      <c r="DU133" s="43" t="s">
        <v>66</v>
      </c>
      <c r="DV133" s="43" t="s">
        <v>66</v>
      </c>
      <c r="DW133" s="43" t="s">
        <v>66</v>
      </c>
      <c r="DX133" s="43" t="s">
        <v>66</v>
      </c>
      <c r="DY133" s="43" t="s">
        <v>66</v>
      </c>
      <c r="DZ133" s="43" t="s">
        <v>66</v>
      </c>
      <c r="EA133" s="43" t="s">
        <v>66</v>
      </c>
      <c r="EB133" s="43" t="s">
        <v>66</v>
      </c>
      <c r="EC133" s="43" t="s">
        <v>66</v>
      </c>
      <c r="ED133" s="58" t="s">
        <v>65</v>
      </c>
      <c r="EE133" s="43" t="s">
        <v>66</v>
      </c>
      <c r="EF133" s="43" t="s">
        <v>66</v>
      </c>
      <c r="EG133" s="44" t="s">
        <v>65</v>
      </c>
      <c r="EH133" s="43" t="s">
        <v>66</v>
      </c>
      <c r="EI133" s="43" t="s">
        <v>66</v>
      </c>
      <c r="EJ133" s="43" t="s">
        <v>66</v>
      </c>
      <c r="EK133" s="43" t="s">
        <v>66</v>
      </c>
      <c r="EL133" s="43" t="s">
        <v>66</v>
      </c>
      <c r="EM133" s="124" t="s">
        <v>65</v>
      </c>
      <c r="EN133" s="124" t="s">
        <v>65</v>
      </c>
      <c r="EO133" s="124" t="s">
        <v>65</v>
      </c>
      <c r="EP133" s="124" t="s">
        <v>65</v>
      </c>
      <c r="EQ133" s="43" t="s">
        <v>66</v>
      </c>
      <c r="ER133" s="43" t="s">
        <v>66</v>
      </c>
      <c r="ES133" s="43" t="s">
        <v>66</v>
      </c>
      <c r="ET133" s="43" t="s">
        <v>66</v>
      </c>
      <c r="EU133" s="43" t="s">
        <v>66</v>
      </c>
      <c r="EV133" s="43" t="s">
        <v>66</v>
      </c>
      <c r="EW133" s="43" t="s">
        <v>66</v>
      </c>
      <c r="EX133" s="43" t="s">
        <v>66</v>
      </c>
      <c r="EY133" s="43" t="s">
        <v>66</v>
      </c>
      <c r="EZ133" s="43" t="s">
        <v>66</v>
      </c>
      <c r="FA133" s="43" t="s">
        <v>66</v>
      </c>
      <c r="FB133" s="43" t="s">
        <v>66</v>
      </c>
      <c r="FC133" s="43" t="s">
        <v>66</v>
      </c>
      <c r="FD133" s="124" t="s">
        <v>64</v>
      </c>
      <c r="FE133" s="43" t="s">
        <v>66</v>
      </c>
      <c r="FF133" s="43" t="s">
        <v>66</v>
      </c>
      <c r="FH133" s="46" t="str">
        <f t="shared" si="31"/>
        <v/>
      </c>
      <c r="FI133" s="46">
        <f t="shared" si="31"/>
        <v>19712609</v>
      </c>
      <c r="FJ133" s="46">
        <f t="shared" si="31"/>
        <v>15158220</v>
      </c>
      <c r="FK133" s="46" t="str">
        <f t="shared" si="31"/>
        <v/>
      </c>
      <c r="FL133" s="46" t="str">
        <f t="shared" si="31"/>
        <v/>
      </c>
      <c r="FM133" s="46">
        <f t="shared" si="31"/>
        <v>22848000</v>
      </c>
      <c r="FN133" s="46" t="str">
        <f t="shared" si="31"/>
        <v/>
      </c>
      <c r="FO133" s="46" t="str">
        <f t="shared" si="31"/>
        <v/>
      </c>
      <c r="FP133" s="46" t="str">
        <f t="shared" si="31"/>
        <v/>
      </c>
      <c r="FQ133" s="46">
        <f t="shared" si="31"/>
        <v>17800020</v>
      </c>
      <c r="FR133" s="46" t="str">
        <f t="shared" si="31"/>
        <v/>
      </c>
      <c r="FS133" s="46" t="str">
        <f t="shared" si="31"/>
        <v/>
      </c>
      <c r="FT133" s="46" t="str">
        <f t="shared" si="31"/>
        <v/>
      </c>
      <c r="FU133" s="46" t="str">
        <f t="shared" si="31"/>
        <v/>
      </c>
      <c r="FV133" s="46" t="str">
        <f t="shared" si="31"/>
        <v/>
      </c>
      <c r="FW133" s="46" t="str">
        <f t="shared" si="24"/>
        <v/>
      </c>
      <c r="FX133" s="46" t="str">
        <f t="shared" si="24"/>
        <v/>
      </c>
      <c r="FY133" s="46" t="str">
        <f t="shared" si="24"/>
        <v/>
      </c>
      <c r="FZ133" s="46" t="str">
        <f t="shared" si="24"/>
        <v/>
      </c>
      <c r="GA133" s="46" t="str">
        <f t="shared" si="24"/>
        <v/>
      </c>
      <c r="GB133" s="46" t="str">
        <f t="shared" si="24"/>
        <v/>
      </c>
      <c r="GC133" s="46" t="str">
        <f t="shared" si="24"/>
        <v/>
      </c>
      <c r="GD133" s="46" t="str">
        <f t="shared" si="30"/>
        <v/>
      </c>
      <c r="GE133" s="46" t="str">
        <f t="shared" si="30"/>
        <v/>
      </c>
      <c r="GF133" s="46" t="str">
        <f t="shared" si="30"/>
        <v/>
      </c>
      <c r="GG133" s="46" t="str">
        <f t="shared" si="30"/>
        <v/>
      </c>
      <c r="GH133" s="46" t="str">
        <f t="shared" si="30"/>
        <v/>
      </c>
      <c r="GI133" s="46" t="str">
        <f t="shared" si="30"/>
        <v/>
      </c>
      <c r="GJ133" s="46" t="str">
        <f t="shared" si="20"/>
        <v/>
      </c>
      <c r="GK133" s="46" t="str">
        <f t="shared" si="20"/>
        <v/>
      </c>
      <c r="GL133" s="46" t="str">
        <f t="shared" si="20"/>
        <v/>
      </c>
      <c r="GM133" s="46" t="str">
        <f t="shared" si="20"/>
        <v/>
      </c>
      <c r="GN133" s="46" t="str">
        <f t="shared" si="20"/>
        <v/>
      </c>
      <c r="GO133" s="46" t="str">
        <f t="shared" si="20"/>
        <v/>
      </c>
      <c r="GP133" s="46" t="str">
        <f t="shared" si="20"/>
        <v/>
      </c>
      <c r="GQ133" s="46" t="str">
        <f t="shared" si="20"/>
        <v/>
      </c>
      <c r="GR133" s="46" t="str">
        <f t="shared" si="27"/>
        <v/>
      </c>
      <c r="GS133" s="46" t="str">
        <f t="shared" si="27"/>
        <v/>
      </c>
      <c r="GT133" s="46" t="str">
        <f t="shared" si="27"/>
        <v/>
      </c>
      <c r="GU133" s="46" t="str">
        <f t="shared" si="27"/>
        <v/>
      </c>
      <c r="GV133" s="46" t="str">
        <f t="shared" si="27"/>
        <v/>
      </c>
      <c r="GW133" s="46" t="str">
        <f t="shared" si="27"/>
        <v/>
      </c>
      <c r="GX133" s="46" t="str">
        <f t="shared" si="27"/>
        <v/>
      </c>
      <c r="GY133" s="46" t="str">
        <f t="shared" si="32"/>
        <v/>
      </c>
      <c r="GZ133" s="46" t="str">
        <f t="shared" si="32"/>
        <v/>
      </c>
      <c r="HA133" s="46" t="str">
        <f t="shared" si="32"/>
        <v/>
      </c>
      <c r="HB133" s="46" t="str">
        <f t="shared" si="32"/>
        <v/>
      </c>
      <c r="HC133" s="46" t="str">
        <f t="shared" si="32"/>
        <v/>
      </c>
      <c r="HD133" s="46">
        <f t="shared" si="32"/>
        <v>27125574</v>
      </c>
      <c r="HE133" s="46" t="str">
        <f t="shared" si="32"/>
        <v/>
      </c>
      <c r="HF133" s="46" t="str">
        <f t="shared" si="29"/>
        <v/>
      </c>
    </row>
    <row r="134" spans="1:214" ht="22.5" x14ac:dyDescent="0.2">
      <c r="A134" s="33">
        <v>125</v>
      </c>
      <c r="B134" s="33" t="s">
        <v>206</v>
      </c>
      <c r="C134" s="55" t="s">
        <v>226</v>
      </c>
      <c r="D134" s="56" t="s">
        <v>236</v>
      </c>
      <c r="E134" s="33">
        <v>5</v>
      </c>
      <c r="F134" s="35">
        <v>39792058.950000003</v>
      </c>
      <c r="H134" s="126">
        <v>0</v>
      </c>
      <c r="I134" s="126">
        <v>0</v>
      </c>
      <c r="J134" s="126">
        <v>0</v>
      </c>
      <c r="K134" s="126">
        <v>0</v>
      </c>
      <c r="L134" s="126">
        <v>0</v>
      </c>
      <c r="M134" s="126">
        <v>0</v>
      </c>
      <c r="N134" s="126">
        <v>0</v>
      </c>
      <c r="O134" s="126">
        <v>0</v>
      </c>
      <c r="P134" s="38">
        <v>0</v>
      </c>
      <c r="Q134" s="126">
        <v>0</v>
      </c>
      <c r="R134" s="126">
        <v>40114900</v>
      </c>
      <c r="S134" s="126">
        <v>0</v>
      </c>
      <c r="T134" s="126">
        <v>0</v>
      </c>
      <c r="U134" s="126">
        <v>0</v>
      </c>
      <c r="V134" s="126">
        <v>0</v>
      </c>
      <c r="W134" s="38">
        <v>54457375</v>
      </c>
      <c r="X134" s="38">
        <v>0</v>
      </c>
      <c r="Y134" s="38">
        <v>0</v>
      </c>
      <c r="Z134" s="126">
        <v>0</v>
      </c>
      <c r="AA134" s="126">
        <v>0</v>
      </c>
      <c r="AB134" s="126">
        <v>0</v>
      </c>
      <c r="AC134" s="126">
        <v>0</v>
      </c>
      <c r="AD134" s="126">
        <v>0</v>
      </c>
      <c r="AE134" s="126">
        <v>39785865</v>
      </c>
      <c r="AF134" s="38">
        <v>0</v>
      </c>
      <c r="AG134" s="126">
        <v>0</v>
      </c>
      <c r="AH134" s="126">
        <v>0</v>
      </c>
      <c r="AI134" s="126">
        <v>0</v>
      </c>
      <c r="AJ134" s="126">
        <v>0</v>
      </c>
      <c r="AK134" s="126">
        <v>0</v>
      </c>
      <c r="AL134" s="126">
        <v>0</v>
      </c>
      <c r="AM134" s="126">
        <v>0</v>
      </c>
      <c r="AN134" s="38">
        <v>0</v>
      </c>
      <c r="AO134" s="38">
        <v>0</v>
      </c>
      <c r="AP134" s="126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126">
        <v>43732500</v>
      </c>
      <c r="AX134" s="38">
        <v>0</v>
      </c>
      <c r="AY134" s="38">
        <v>0</v>
      </c>
      <c r="AZ134" s="39">
        <v>0</v>
      </c>
      <c r="BA134" s="38">
        <v>0</v>
      </c>
      <c r="BB134" s="40">
        <v>0</v>
      </c>
      <c r="BC134" s="38">
        <v>0</v>
      </c>
      <c r="BD134" s="38">
        <v>0</v>
      </c>
      <c r="BE134" s="38">
        <v>0</v>
      </c>
      <c r="BF134" s="37">
        <v>0</v>
      </c>
      <c r="BH134" s="41" t="s">
        <v>65</v>
      </c>
      <c r="BI134" s="41" t="s">
        <v>64</v>
      </c>
      <c r="BJ134" s="41" t="s">
        <v>64</v>
      </c>
      <c r="BK134" s="41" t="s">
        <v>64</v>
      </c>
      <c r="BL134" s="41" t="s">
        <v>65</v>
      </c>
      <c r="BM134" s="41" t="s">
        <v>64</v>
      </c>
      <c r="BN134" s="41" t="s">
        <v>65</v>
      </c>
      <c r="BO134" s="41" t="s">
        <v>64</v>
      </c>
      <c r="BP134" s="41" t="s">
        <v>64</v>
      </c>
      <c r="BQ134" s="41" t="s">
        <v>64</v>
      </c>
      <c r="BR134" s="41" t="s">
        <v>64</v>
      </c>
      <c r="BS134" s="41" t="s">
        <v>65</v>
      </c>
      <c r="BT134" s="41" t="s">
        <v>64</v>
      </c>
      <c r="BU134" s="41" t="s">
        <v>64</v>
      </c>
      <c r="BV134" s="41" t="s">
        <v>64</v>
      </c>
      <c r="BW134" s="41" t="s">
        <v>64</v>
      </c>
      <c r="BX134" s="41" t="s">
        <v>64</v>
      </c>
      <c r="BY134" s="41" t="s">
        <v>64</v>
      </c>
      <c r="BZ134" s="41" t="s">
        <v>64</v>
      </c>
      <c r="CA134" s="41" t="s">
        <v>64</v>
      </c>
      <c r="CB134" s="41" t="s">
        <v>64</v>
      </c>
      <c r="CC134" s="41" t="s">
        <v>65</v>
      </c>
      <c r="CD134" s="41" t="s">
        <v>65</v>
      </c>
      <c r="CE134" s="41" t="s">
        <v>64</v>
      </c>
      <c r="CF134" s="41" t="s">
        <v>64</v>
      </c>
      <c r="CG134" s="41" t="s">
        <v>64</v>
      </c>
      <c r="CH134" s="41" t="s">
        <v>64</v>
      </c>
      <c r="CI134" s="41" t="s">
        <v>64</v>
      </c>
      <c r="CJ134" s="41" t="s">
        <v>64</v>
      </c>
      <c r="CK134" s="41" t="s">
        <v>64</v>
      </c>
      <c r="CL134" s="41" t="s">
        <v>64</v>
      </c>
      <c r="CM134" s="41" t="s">
        <v>64</v>
      </c>
      <c r="CN134" s="41" t="s">
        <v>65</v>
      </c>
      <c r="CO134" s="41" t="s">
        <v>64</v>
      </c>
      <c r="CP134" s="41" t="s">
        <v>64</v>
      </c>
      <c r="CQ134" s="41" t="s">
        <v>65</v>
      </c>
      <c r="CR134" s="41" t="s">
        <v>64</v>
      </c>
      <c r="CS134" s="41" t="s">
        <v>65</v>
      </c>
      <c r="CT134" s="41" t="s">
        <v>64</v>
      </c>
      <c r="CU134" s="41" t="s">
        <v>64</v>
      </c>
      <c r="CV134" s="41" t="s">
        <v>64</v>
      </c>
      <c r="CW134" s="41" t="s">
        <v>65</v>
      </c>
      <c r="CX134" s="41" t="s">
        <v>65</v>
      </c>
      <c r="CY134" s="41" t="s">
        <v>64</v>
      </c>
      <c r="CZ134" s="41" t="s">
        <v>64</v>
      </c>
      <c r="DA134" s="41" t="s">
        <v>64</v>
      </c>
      <c r="DB134" s="41" t="s">
        <v>65</v>
      </c>
      <c r="DC134" s="41" t="s">
        <v>65</v>
      </c>
      <c r="DD134" s="41" t="s">
        <v>64</v>
      </c>
      <c r="DE134" s="41" t="s">
        <v>65</v>
      </c>
      <c r="DF134" s="41" t="s">
        <v>64</v>
      </c>
      <c r="DG134" s="42"/>
      <c r="DH134" s="43" t="s">
        <v>66</v>
      </c>
      <c r="DI134" s="43" t="s">
        <v>66</v>
      </c>
      <c r="DJ134" s="43" t="s">
        <v>66</v>
      </c>
      <c r="DK134" s="43" t="s">
        <v>66</v>
      </c>
      <c r="DL134" s="43" t="s">
        <v>66</v>
      </c>
      <c r="DM134" s="43" t="s">
        <v>66</v>
      </c>
      <c r="DN134" s="43" t="s">
        <v>66</v>
      </c>
      <c r="DO134" s="43" t="s">
        <v>66</v>
      </c>
      <c r="DP134" s="43" t="s">
        <v>66</v>
      </c>
      <c r="DQ134" s="43" t="s">
        <v>66</v>
      </c>
      <c r="DR134" s="44" t="s">
        <v>65</v>
      </c>
      <c r="DS134" s="43" t="s">
        <v>66</v>
      </c>
      <c r="DT134" s="43" t="s">
        <v>66</v>
      </c>
      <c r="DU134" s="43" t="s">
        <v>66</v>
      </c>
      <c r="DV134" s="43" t="s">
        <v>66</v>
      </c>
      <c r="DW134" s="44" t="s">
        <v>64</v>
      </c>
      <c r="DX134" s="43" t="s">
        <v>66</v>
      </c>
      <c r="DY134" s="43" t="s">
        <v>66</v>
      </c>
      <c r="DZ134" s="43" t="s">
        <v>66</v>
      </c>
      <c r="EA134" s="43" t="s">
        <v>66</v>
      </c>
      <c r="EB134" s="43" t="s">
        <v>66</v>
      </c>
      <c r="EC134" s="43" t="s">
        <v>66</v>
      </c>
      <c r="ED134" s="43" t="s">
        <v>66</v>
      </c>
      <c r="EE134" s="44" t="s">
        <v>64</v>
      </c>
      <c r="EF134" s="43" t="s">
        <v>66</v>
      </c>
      <c r="EG134" s="43" t="s">
        <v>66</v>
      </c>
      <c r="EH134" s="43" t="s">
        <v>66</v>
      </c>
      <c r="EI134" s="43" t="s">
        <v>66</v>
      </c>
      <c r="EJ134" s="43" t="s">
        <v>66</v>
      </c>
      <c r="EK134" s="43" t="s">
        <v>66</v>
      </c>
      <c r="EL134" s="43" t="s">
        <v>66</v>
      </c>
      <c r="EM134" s="43" t="s">
        <v>66</v>
      </c>
      <c r="EN134" s="43" t="s">
        <v>66</v>
      </c>
      <c r="EO134" s="43" t="s">
        <v>66</v>
      </c>
      <c r="EP134" s="43" t="s">
        <v>66</v>
      </c>
      <c r="EQ134" s="43" t="s">
        <v>66</v>
      </c>
      <c r="ER134" s="43" t="s">
        <v>66</v>
      </c>
      <c r="ES134" s="43" t="s">
        <v>66</v>
      </c>
      <c r="ET134" s="43" t="s">
        <v>66</v>
      </c>
      <c r="EU134" s="43" t="s">
        <v>66</v>
      </c>
      <c r="EV134" s="43" t="s">
        <v>66</v>
      </c>
      <c r="EW134" s="44" t="s">
        <v>65</v>
      </c>
      <c r="EX134" s="43" t="s">
        <v>66</v>
      </c>
      <c r="EY134" s="43" t="s">
        <v>66</v>
      </c>
      <c r="EZ134" s="43" t="s">
        <v>66</v>
      </c>
      <c r="FA134" s="43" t="s">
        <v>66</v>
      </c>
      <c r="FB134" s="43" t="s">
        <v>66</v>
      </c>
      <c r="FC134" s="43" t="s">
        <v>66</v>
      </c>
      <c r="FD134" s="43" t="s">
        <v>66</v>
      </c>
      <c r="FE134" s="43" t="s">
        <v>66</v>
      </c>
      <c r="FF134" s="43" t="s">
        <v>66</v>
      </c>
      <c r="FH134" s="46" t="str">
        <f t="shared" si="31"/>
        <v/>
      </c>
      <c r="FI134" s="46" t="str">
        <f t="shared" si="31"/>
        <v/>
      </c>
      <c r="FJ134" s="46" t="str">
        <f t="shared" si="31"/>
        <v/>
      </c>
      <c r="FK134" s="46" t="str">
        <f t="shared" si="31"/>
        <v/>
      </c>
      <c r="FL134" s="46" t="str">
        <f t="shared" si="31"/>
        <v/>
      </c>
      <c r="FM134" s="46" t="str">
        <f t="shared" si="31"/>
        <v/>
      </c>
      <c r="FN134" s="46" t="str">
        <f t="shared" si="31"/>
        <v/>
      </c>
      <c r="FO134" s="46" t="str">
        <f t="shared" si="31"/>
        <v/>
      </c>
      <c r="FP134" s="46" t="str">
        <f t="shared" si="31"/>
        <v/>
      </c>
      <c r="FQ134" s="46" t="str">
        <f t="shared" si="31"/>
        <v/>
      </c>
      <c r="FR134" s="46" t="str">
        <f t="shared" si="31"/>
        <v/>
      </c>
      <c r="FS134" s="46" t="str">
        <f t="shared" si="31"/>
        <v/>
      </c>
      <c r="FT134" s="46" t="str">
        <f t="shared" si="31"/>
        <v/>
      </c>
      <c r="FU134" s="46" t="str">
        <f t="shared" si="31"/>
        <v/>
      </c>
      <c r="FV134" s="46" t="str">
        <f t="shared" si="31"/>
        <v/>
      </c>
      <c r="FW134" s="46">
        <f t="shared" si="24"/>
        <v>54457375</v>
      </c>
      <c r="FX134" s="46" t="str">
        <f t="shared" si="24"/>
        <v/>
      </c>
      <c r="FY134" s="46" t="str">
        <f t="shared" si="24"/>
        <v/>
      </c>
      <c r="FZ134" s="46" t="str">
        <f t="shared" si="24"/>
        <v/>
      </c>
      <c r="GA134" s="46" t="str">
        <f t="shared" si="24"/>
        <v/>
      </c>
      <c r="GB134" s="46" t="str">
        <f t="shared" si="24"/>
        <v/>
      </c>
      <c r="GC134" s="46" t="str">
        <f t="shared" si="24"/>
        <v/>
      </c>
      <c r="GD134" s="46" t="str">
        <f t="shared" si="30"/>
        <v/>
      </c>
      <c r="GE134" s="46">
        <f t="shared" si="30"/>
        <v>39785865</v>
      </c>
      <c r="GF134" s="46" t="str">
        <f t="shared" si="30"/>
        <v/>
      </c>
      <c r="GG134" s="46" t="str">
        <f t="shared" si="30"/>
        <v/>
      </c>
      <c r="GH134" s="46" t="str">
        <f t="shared" si="30"/>
        <v/>
      </c>
      <c r="GI134" s="46" t="str">
        <f t="shared" si="30"/>
        <v/>
      </c>
      <c r="GJ134" s="46" t="str">
        <f t="shared" si="20"/>
        <v/>
      </c>
      <c r="GK134" s="46" t="str">
        <f t="shared" si="20"/>
        <v/>
      </c>
      <c r="GL134" s="46" t="str">
        <f t="shared" si="20"/>
        <v/>
      </c>
      <c r="GM134" s="46" t="str">
        <f t="shared" si="20"/>
        <v/>
      </c>
      <c r="GN134" s="46" t="str">
        <f t="shared" si="20"/>
        <v/>
      </c>
      <c r="GO134" s="46" t="str">
        <f t="shared" si="20"/>
        <v/>
      </c>
      <c r="GP134" s="46" t="str">
        <f t="shared" si="20"/>
        <v/>
      </c>
      <c r="GQ134" s="46" t="str">
        <f t="shared" ref="GQ134:GU195" si="33">IF(CQ134="NO CUMPLE","",IF(EQ134="NO CUMPLE","",IF(EQ134="NC","",IF(EQ134="CUMPLE",AQ134))))</f>
        <v/>
      </c>
      <c r="GR134" s="46" t="str">
        <f t="shared" si="27"/>
        <v/>
      </c>
      <c r="GS134" s="46" t="str">
        <f t="shared" si="27"/>
        <v/>
      </c>
      <c r="GT134" s="46" t="str">
        <f t="shared" si="27"/>
        <v/>
      </c>
      <c r="GU134" s="46" t="str">
        <f t="shared" si="27"/>
        <v/>
      </c>
      <c r="GV134" s="46" t="str">
        <f t="shared" si="27"/>
        <v/>
      </c>
      <c r="GW134" s="46" t="str">
        <f t="shared" si="27"/>
        <v/>
      </c>
      <c r="GX134" s="46" t="str">
        <f t="shared" si="27"/>
        <v/>
      </c>
      <c r="GY134" s="46" t="str">
        <f t="shared" si="32"/>
        <v/>
      </c>
      <c r="GZ134" s="46" t="str">
        <f t="shared" si="32"/>
        <v/>
      </c>
      <c r="HA134" s="46" t="str">
        <f t="shared" si="32"/>
        <v/>
      </c>
      <c r="HB134" s="46" t="str">
        <f t="shared" si="32"/>
        <v/>
      </c>
      <c r="HC134" s="46" t="str">
        <f t="shared" si="32"/>
        <v/>
      </c>
      <c r="HD134" s="46" t="str">
        <f t="shared" si="32"/>
        <v/>
      </c>
      <c r="HE134" s="46" t="str">
        <f t="shared" si="32"/>
        <v/>
      </c>
      <c r="HF134" s="46" t="str">
        <f t="shared" si="29"/>
        <v/>
      </c>
    </row>
    <row r="135" spans="1:214" ht="22.5" x14ac:dyDescent="0.2">
      <c r="A135" s="33">
        <v>126</v>
      </c>
      <c r="B135" s="33" t="s">
        <v>206</v>
      </c>
      <c r="C135" s="55" t="s">
        <v>226</v>
      </c>
      <c r="D135" s="56" t="s">
        <v>237</v>
      </c>
      <c r="E135" s="33">
        <v>1</v>
      </c>
      <c r="F135" s="35">
        <v>7437500</v>
      </c>
      <c r="H135" s="126">
        <v>9542610</v>
      </c>
      <c r="I135" s="126">
        <v>0</v>
      </c>
      <c r="J135" s="126">
        <v>10538640</v>
      </c>
      <c r="K135" s="126">
        <v>0</v>
      </c>
      <c r="L135" s="126">
        <v>0</v>
      </c>
      <c r="M135" s="126">
        <v>0</v>
      </c>
      <c r="N135" s="126">
        <v>0</v>
      </c>
      <c r="O135" s="126">
        <v>0</v>
      </c>
      <c r="P135" s="38">
        <v>0</v>
      </c>
      <c r="Q135" s="126">
        <v>29854720</v>
      </c>
      <c r="R135" s="126">
        <v>0</v>
      </c>
      <c r="S135" s="126">
        <v>0</v>
      </c>
      <c r="T135" s="126">
        <v>0</v>
      </c>
      <c r="U135" s="126">
        <v>0</v>
      </c>
      <c r="V135" s="126">
        <v>0</v>
      </c>
      <c r="W135" s="38">
        <v>0</v>
      </c>
      <c r="X135" s="38">
        <v>0</v>
      </c>
      <c r="Y135" s="38">
        <v>0</v>
      </c>
      <c r="Z135" s="126">
        <v>0</v>
      </c>
      <c r="AA135" s="126">
        <v>0</v>
      </c>
      <c r="AB135" s="126">
        <v>0</v>
      </c>
      <c r="AC135" s="126">
        <v>0</v>
      </c>
      <c r="AD135" s="126">
        <v>0</v>
      </c>
      <c r="AE135" s="126">
        <v>0</v>
      </c>
      <c r="AF135" s="38">
        <v>0</v>
      </c>
      <c r="AG135" s="126">
        <v>0</v>
      </c>
      <c r="AH135" s="126">
        <v>0</v>
      </c>
      <c r="AI135" s="126">
        <v>0</v>
      </c>
      <c r="AJ135" s="126">
        <v>0</v>
      </c>
      <c r="AK135" s="126">
        <v>0</v>
      </c>
      <c r="AL135" s="126">
        <v>0</v>
      </c>
      <c r="AM135" s="126">
        <v>0</v>
      </c>
      <c r="AN135" s="38">
        <v>0</v>
      </c>
      <c r="AO135" s="38">
        <v>7735000</v>
      </c>
      <c r="AP135" s="126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126">
        <v>0</v>
      </c>
      <c r="AX135" s="38">
        <v>0</v>
      </c>
      <c r="AY135" s="38">
        <v>0</v>
      </c>
      <c r="AZ135" s="39">
        <v>0</v>
      </c>
      <c r="BA135" s="38">
        <v>0</v>
      </c>
      <c r="BB135" s="40">
        <v>0</v>
      </c>
      <c r="BC135" s="38">
        <v>0</v>
      </c>
      <c r="BD135" s="38">
        <v>0</v>
      </c>
      <c r="BE135" s="38">
        <v>0</v>
      </c>
      <c r="BF135" s="37">
        <v>0</v>
      </c>
      <c r="BH135" s="41" t="s">
        <v>65</v>
      </c>
      <c r="BI135" s="41" t="s">
        <v>64</v>
      </c>
      <c r="BJ135" s="41" t="s">
        <v>64</v>
      </c>
      <c r="BK135" s="41" t="s">
        <v>64</v>
      </c>
      <c r="BL135" s="41" t="s">
        <v>65</v>
      </c>
      <c r="BM135" s="41" t="s">
        <v>64</v>
      </c>
      <c r="BN135" s="41" t="s">
        <v>65</v>
      </c>
      <c r="BO135" s="41" t="s">
        <v>64</v>
      </c>
      <c r="BP135" s="41" t="s">
        <v>64</v>
      </c>
      <c r="BQ135" s="41" t="s">
        <v>64</v>
      </c>
      <c r="BR135" s="41" t="s">
        <v>64</v>
      </c>
      <c r="BS135" s="41" t="s">
        <v>65</v>
      </c>
      <c r="BT135" s="41" t="s">
        <v>64</v>
      </c>
      <c r="BU135" s="41" t="s">
        <v>64</v>
      </c>
      <c r="BV135" s="41" t="s">
        <v>64</v>
      </c>
      <c r="BW135" s="41" t="s">
        <v>64</v>
      </c>
      <c r="BX135" s="41" t="s">
        <v>64</v>
      </c>
      <c r="BY135" s="41" t="s">
        <v>64</v>
      </c>
      <c r="BZ135" s="41" t="s">
        <v>64</v>
      </c>
      <c r="CA135" s="41" t="s">
        <v>64</v>
      </c>
      <c r="CB135" s="41" t="s">
        <v>64</v>
      </c>
      <c r="CC135" s="41" t="s">
        <v>65</v>
      </c>
      <c r="CD135" s="41" t="s">
        <v>65</v>
      </c>
      <c r="CE135" s="41" t="s">
        <v>64</v>
      </c>
      <c r="CF135" s="41" t="s">
        <v>64</v>
      </c>
      <c r="CG135" s="41" t="s">
        <v>64</v>
      </c>
      <c r="CH135" s="41" t="s">
        <v>64</v>
      </c>
      <c r="CI135" s="41" t="s">
        <v>64</v>
      </c>
      <c r="CJ135" s="41" t="s">
        <v>64</v>
      </c>
      <c r="CK135" s="41" t="s">
        <v>64</v>
      </c>
      <c r="CL135" s="41" t="s">
        <v>64</v>
      </c>
      <c r="CM135" s="41" t="s">
        <v>64</v>
      </c>
      <c r="CN135" s="41" t="s">
        <v>65</v>
      </c>
      <c r="CO135" s="41" t="s">
        <v>64</v>
      </c>
      <c r="CP135" s="41" t="s">
        <v>64</v>
      </c>
      <c r="CQ135" s="41" t="s">
        <v>65</v>
      </c>
      <c r="CR135" s="41" t="s">
        <v>64</v>
      </c>
      <c r="CS135" s="41" t="s">
        <v>65</v>
      </c>
      <c r="CT135" s="41" t="s">
        <v>64</v>
      </c>
      <c r="CU135" s="41" t="s">
        <v>64</v>
      </c>
      <c r="CV135" s="41" t="s">
        <v>64</v>
      </c>
      <c r="CW135" s="41" t="s">
        <v>65</v>
      </c>
      <c r="CX135" s="41" t="s">
        <v>65</v>
      </c>
      <c r="CY135" s="41" t="s">
        <v>64</v>
      </c>
      <c r="CZ135" s="41" t="s">
        <v>64</v>
      </c>
      <c r="DA135" s="41" t="s">
        <v>64</v>
      </c>
      <c r="DB135" s="41" t="s">
        <v>65</v>
      </c>
      <c r="DC135" s="41" t="s">
        <v>65</v>
      </c>
      <c r="DD135" s="41" t="s">
        <v>64</v>
      </c>
      <c r="DE135" s="41" t="s">
        <v>65</v>
      </c>
      <c r="DF135" s="41" t="s">
        <v>64</v>
      </c>
      <c r="DG135" s="42"/>
      <c r="DH135" s="44" t="s">
        <v>64</v>
      </c>
      <c r="DI135" s="43" t="s">
        <v>66</v>
      </c>
      <c r="DJ135" s="44" t="s">
        <v>64</v>
      </c>
      <c r="DK135" s="43" t="s">
        <v>66</v>
      </c>
      <c r="DL135" s="43" t="s">
        <v>66</v>
      </c>
      <c r="DM135" s="43" t="s">
        <v>66</v>
      </c>
      <c r="DN135" s="43" t="s">
        <v>66</v>
      </c>
      <c r="DO135" s="43" t="s">
        <v>66</v>
      </c>
      <c r="DP135" s="43" t="s">
        <v>66</v>
      </c>
      <c r="DQ135" s="44" t="s">
        <v>65</v>
      </c>
      <c r="DR135" s="43" t="s">
        <v>66</v>
      </c>
      <c r="DS135" s="43" t="s">
        <v>66</v>
      </c>
      <c r="DT135" s="43" t="s">
        <v>66</v>
      </c>
      <c r="DU135" s="43" t="s">
        <v>66</v>
      </c>
      <c r="DV135" s="43" t="s">
        <v>66</v>
      </c>
      <c r="DW135" s="43" t="s">
        <v>66</v>
      </c>
      <c r="DX135" s="43" t="s">
        <v>66</v>
      </c>
      <c r="DY135" s="43" t="s">
        <v>66</v>
      </c>
      <c r="DZ135" s="43" t="s">
        <v>66</v>
      </c>
      <c r="EA135" s="43" t="s">
        <v>66</v>
      </c>
      <c r="EB135" s="43" t="s">
        <v>66</v>
      </c>
      <c r="EC135" s="43" t="s">
        <v>66</v>
      </c>
      <c r="ED135" s="43" t="s">
        <v>66</v>
      </c>
      <c r="EE135" s="43" t="s">
        <v>66</v>
      </c>
      <c r="EF135" s="43" t="s">
        <v>66</v>
      </c>
      <c r="EG135" s="43" t="s">
        <v>66</v>
      </c>
      <c r="EH135" s="43" t="s">
        <v>66</v>
      </c>
      <c r="EI135" s="43" t="s">
        <v>66</v>
      </c>
      <c r="EJ135" s="43" t="s">
        <v>66</v>
      </c>
      <c r="EK135" s="43" t="s">
        <v>66</v>
      </c>
      <c r="EL135" s="43" t="s">
        <v>66</v>
      </c>
      <c r="EM135" s="43" t="s">
        <v>66</v>
      </c>
      <c r="EN135" s="43" t="s">
        <v>66</v>
      </c>
      <c r="EO135" s="124" t="s">
        <v>65</v>
      </c>
      <c r="EP135" s="43" t="s">
        <v>66</v>
      </c>
      <c r="EQ135" s="43" t="s">
        <v>66</v>
      </c>
      <c r="ER135" s="43" t="s">
        <v>66</v>
      </c>
      <c r="ES135" s="43" t="s">
        <v>66</v>
      </c>
      <c r="ET135" s="43" t="s">
        <v>66</v>
      </c>
      <c r="EU135" s="43" t="s">
        <v>66</v>
      </c>
      <c r="EV135" s="43" t="s">
        <v>66</v>
      </c>
      <c r="EW135" s="43" t="s">
        <v>66</v>
      </c>
      <c r="EX135" s="43" t="s">
        <v>66</v>
      </c>
      <c r="EY135" s="43" t="s">
        <v>66</v>
      </c>
      <c r="EZ135" s="43" t="s">
        <v>66</v>
      </c>
      <c r="FA135" s="43" t="s">
        <v>66</v>
      </c>
      <c r="FB135" s="43" t="s">
        <v>66</v>
      </c>
      <c r="FC135" s="43" t="s">
        <v>66</v>
      </c>
      <c r="FD135" s="43" t="s">
        <v>66</v>
      </c>
      <c r="FE135" s="43" t="s">
        <v>66</v>
      </c>
      <c r="FF135" s="43" t="s">
        <v>66</v>
      </c>
      <c r="FH135" s="46" t="str">
        <f t="shared" si="31"/>
        <v/>
      </c>
      <c r="FI135" s="46" t="str">
        <f t="shared" si="31"/>
        <v/>
      </c>
      <c r="FJ135" s="46">
        <f t="shared" si="31"/>
        <v>10538640</v>
      </c>
      <c r="FK135" s="46" t="str">
        <f t="shared" si="31"/>
        <v/>
      </c>
      <c r="FL135" s="46" t="str">
        <f t="shared" si="31"/>
        <v/>
      </c>
      <c r="FM135" s="46" t="str">
        <f t="shared" si="31"/>
        <v/>
      </c>
      <c r="FN135" s="46" t="str">
        <f t="shared" si="31"/>
        <v/>
      </c>
      <c r="FO135" s="46" t="str">
        <f t="shared" si="31"/>
        <v/>
      </c>
      <c r="FP135" s="46" t="str">
        <f t="shared" si="31"/>
        <v/>
      </c>
      <c r="FQ135" s="46" t="str">
        <f t="shared" si="31"/>
        <v/>
      </c>
      <c r="FR135" s="46" t="str">
        <f t="shared" si="31"/>
        <v/>
      </c>
      <c r="FS135" s="46" t="str">
        <f t="shared" si="31"/>
        <v/>
      </c>
      <c r="FT135" s="46" t="str">
        <f t="shared" si="31"/>
        <v/>
      </c>
      <c r="FU135" s="46" t="str">
        <f t="shared" si="31"/>
        <v/>
      </c>
      <c r="FV135" s="46" t="str">
        <f t="shared" si="31"/>
        <v/>
      </c>
      <c r="FW135" s="46" t="str">
        <f t="shared" si="24"/>
        <v/>
      </c>
      <c r="FX135" s="46" t="str">
        <f t="shared" si="24"/>
        <v/>
      </c>
      <c r="FY135" s="46" t="str">
        <f t="shared" si="24"/>
        <v/>
      </c>
      <c r="FZ135" s="46" t="str">
        <f t="shared" si="24"/>
        <v/>
      </c>
      <c r="GA135" s="46" t="str">
        <f t="shared" si="24"/>
        <v/>
      </c>
      <c r="GB135" s="46" t="str">
        <f t="shared" si="24"/>
        <v/>
      </c>
      <c r="GC135" s="46" t="str">
        <f t="shared" si="24"/>
        <v/>
      </c>
      <c r="GD135" s="46" t="str">
        <f t="shared" si="30"/>
        <v/>
      </c>
      <c r="GE135" s="46" t="str">
        <f t="shared" si="30"/>
        <v/>
      </c>
      <c r="GF135" s="46" t="str">
        <f t="shared" si="30"/>
        <v/>
      </c>
      <c r="GG135" s="46" t="str">
        <f t="shared" si="30"/>
        <v/>
      </c>
      <c r="GH135" s="46" t="str">
        <f t="shared" si="30"/>
        <v/>
      </c>
      <c r="GI135" s="46" t="str">
        <f t="shared" si="30"/>
        <v/>
      </c>
      <c r="GJ135" s="46" t="str">
        <f t="shared" si="30"/>
        <v/>
      </c>
      <c r="GK135" s="46" t="str">
        <f t="shared" si="30"/>
        <v/>
      </c>
      <c r="GL135" s="46" t="str">
        <f t="shared" si="30"/>
        <v/>
      </c>
      <c r="GM135" s="46" t="str">
        <f t="shared" si="30"/>
        <v/>
      </c>
      <c r="GN135" s="46" t="str">
        <f t="shared" si="30"/>
        <v/>
      </c>
      <c r="GO135" s="46" t="str">
        <f t="shared" si="30"/>
        <v/>
      </c>
      <c r="GP135" s="46" t="str">
        <f t="shared" si="30"/>
        <v/>
      </c>
      <c r="GQ135" s="46" t="str">
        <f t="shared" si="33"/>
        <v/>
      </c>
      <c r="GR135" s="46" t="str">
        <f t="shared" si="27"/>
        <v/>
      </c>
      <c r="GS135" s="46" t="str">
        <f t="shared" si="27"/>
        <v/>
      </c>
      <c r="GT135" s="46" t="str">
        <f t="shared" si="27"/>
        <v/>
      </c>
      <c r="GU135" s="46" t="str">
        <f t="shared" si="27"/>
        <v/>
      </c>
      <c r="GV135" s="46" t="str">
        <f t="shared" si="27"/>
        <v/>
      </c>
      <c r="GW135" s="46" t="str">
        <f t="shared" si="27"/>
        <v/>
      </c>
      <c r="GX135" s="46" t="str">
        <f t="shared" si="27"/>
        <v/>
      </c>
      <c r="GY135" s="46" t="str">
        <f t="shared" si="32"/>
        <v/>
      </c>
      <c r="GZ135" s="46" t="str">
        <f t="shared" si="32"/>
        <v/>
      </c>
      <c r="HA135" s="46" t="str">
        <f t="shared" si="32"/>
        <v/>
      </c>
      <c r="HB135" s="46" t="str">
        <f t="shared" si="32"/>
        <v/>
      </c>
      <c r="HC135" s="46" t="str">
        <f t="shared" si="32"/>
        <v/>
      </c>
      <c r="HD135" s="46" t="str">
        <f t="shared" si="32"/>
        <v/>
      </c>
      <c r="HE135" s="46" t="str">
        <f t="shared" si="32"/>
        <v/>
      </c>
      <c r="HF135" s="46" t="str">
        <f t="shared" si="29"/>
        <v/>
      </c>
    </row>
    <row r="136" spans="1:214" ht="22.5" x14ac:dyDescent="0.2">
      <c r="A136" s="33">
        <v>127</v>
      </c>
      <c r="B136" s="33" t="s">
        <v>206</v>
      </c>
      <c r="C136" s="55" t="s">
        <v>226</v>
      </c>
      <c r="D136" s="56" t="s">
        <v>238</v>
      </c>
      <c r="E136" s="33">
        <v>1</v>
      </c>
      <c r="F136" s="35">
        <v>511700</v>
      </c>
      <c r="H136" s="126">
        <v>0</v>
      </c>
      <c r="I136" s="126">
        <v>0</v>
      </c>
      <c r="J136" s="126">
        <v>0</v>
      </c>
      <c r="K136" s="126">
        <v>0</v>
      </c>
      <c r="L136" s="126">
        <v>0</v>
      </c>
      <c r="M136" s="126">
        <v>972230</v>
      </c>
      <c r="N136" s="126">
        <v>0</v>
      </c>
      <c r="O136" s="126">
        <v>0</v>
      </c>
      <c r="P136" s="38">
        <v>0</v>
      </c>
      <c r="Q136" s="126">
        <v>0</v>
      </c>
      <c r="R136" s="126">
        <v>0</v>
      </c>
      <c r="S136" s="126">
        <v>0</v>
      </c>
      <c r="T136" s="126">
        <v>0</v>
      </c>
      <c r="U136" s="126">
        <v>0</v>
      </c>
      <c r="V136" s="126">
        <v>0</v>
      </c>
      <c r="W136" s="38">
        <v>0</v>
      </c>
      <c r="X136" s="38">
        <v>0</v>
      </c>
      <c r="Y136" s="38">
        <v>0</v>
      </c>
      <c r="Z136" s="126">
        <v>0</v>
      </c>
      <c r="AA136" s="126">
        <v>0</v>
      </c>
      <c r="AB136" s="126">
        <v>0</v>
      </c>
      <c r="AC136" s="126">
        <v>0</v>
      </c>
      <c r="AD136" s="126">
        <v>892500</v>
      </c>
      <c r="AE136" s="126">
        <v>0</v>
      </c>
      <c r="AF136" s="38">
        <v>0</v>
      </c>
      <c r="AG136" s="126">
        <v>0</v>
      </c>
      <c r="AH136" s="126">
        <v>0</v>
      </c>
      <c r="AI136" s="126">
        <v>0</v>
      </c>
      <c r="AJ136" s="126">
        <v>0</v>
      </c>
      <c r="AK136" s="126">
        <v>0</v>
      </c>
      <c r="AL136" s="126">
        <v>0</v>
      </c>
      <c r="AM136" s="126">
        <v>0</v>
      </c>
      <c r="AN136" s="38">
        <v>0</v>
      </c>
      <c r="AO136" s="38">
        <v>0</v>
      </c>
      <c r="AP136" s="126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126">
        <v>0</v>
      </c>
      <c r="AX136" s="38">
        <v>0</v>
      </c>
      <c r="AY136" s="38">
        <v>0</v>
      </c>
      <c r="AZ136" s="39">
        <v>0</v>
      </c>
      <c r="BA136" s="38">
        <v>0</v>
      </c>
      <c r="BB136" s="40">
        <v>0</v>
      </c>
      <c r="BC136" s="38">
        <v>0</v>
      </c>
      <c r="BD136" s="38">
        <v>0</v>
      </c>
      <c r="BE136" s="38">
        <v>555333.73</v>
      </c>
      <c r="BF136" s="37">
        <v>0</v>
      </c>
      <c r="BH136" s="41" t="s">
        <v>65</v>
      </c>
      <c r="BI136" s="41" t="s">
        <v>64</v>
      </c>
      <c r="BJ136" s="41" t="s">
        <v>64</v>
      </c>
      <c r="BK136" s="41" t="s">
        <v>64</v>
      </c>
      <c r="BL136" s="41" t="s">
        <v>65</v>
      </c>
      <c r="BM136" s="41" t="s">
        <v>64</v>
      </c>
      <c r="BN136" s="41" t="s">
        <v>65</v>
      </c>
      <c r="BO136" s="41" t="s">
        <v>64</v>
      </c>
      <c r="BP136" s="41" t="s">
        <v>64</v>
      </c>
      <c r="BQ136" s="41" t="s">
        <v>64</v>
      </c>
      <c r="BR136" s="41" t="s">
        <v>64</v>
      </c>
      <c r="BS136" s="41" t="s">
        <v>65</v>
      </c>
      <c r="BT136" s="41" t="s">
        <v>64</v>
      </c>
      <c r="BU136" s="41" t="s">
        <v>64</v>
      </c>
      <c r="BV136" s="41" t="s">
        <v>64</v>
      </c>
      <c r="BW136" s="41" t="s">
        <v>64</v>
      </c>
      <c r="BX136" s="41" t="s">
        <v>64</v>
      </c>
      <c r="BY136" s="41" t="s">
        <v>64</v>
      </c>
      <c r="BZ136" s="41" t="s">
        <v>64</v>
      </c>
      <c r="CA136" s="41" t="s">
        <v>64</v>
      </c>
      <c r="CB136" s="41" t="s">
        <v>64</v>
      </c>
      <c r="CC136" s="41" t="s">
        <v>65</v>
      </c>
      <c r="CD136" s="41" t="s">
        <v>65</v>
      </c>
      <c r="CE136" s="41" t="s">
        <v>64</v>
      </c>
      <c r="CF136" s="41" t="s">
        <v>64</v>
      </c>
      <c r="CG136" s="41" t="s">
        <v>64</v>
      </c>
      <c r="CH136" s="41" t="s">
        <v>64</v>
      </c>
      <c r="CI136" s="41" t="s">
        <v>64</v>
      </c>
      <c r="CJ136" s="41" t="s">
        <v>64</v>
      </c>
      <c r="CK136" s="41" t="s">
        <v>64</v>
      </c>
      <c r="CL136" s="41" t="s">
        <v>64</v>
      </c>
      <c r="CM136" s="41" t="s">
        <v>64</v>
      </c>
      <c r="CN136" s="41" t="s">
        <v>65</v>
      </c>
      <c r="CO136" s="41" t="s">
        <v>64</v>
      </c>
      <c r="CP136" s="41" t="s">
        <v>64</v>
      </c>
      <c r="CQ136" s="41" t="s">
        <v>65</v>
      </c>
      <c r="CR136" s="41" t="s">
        <v>64</v>
      </c>
      <c r="CS136" s="41" t="s">
        <v>65</v>
      </c>
      <c r="CT136" s="41" t="s">
        <v>64</v>
      </c>
      <c r="CU136" s="41" t="s">
        <v>64</v>
      </c>
      <c r="CV136" s="41" t="s">
        <v>64</v>
      </c>
      <c r="CW136" s="41" t="s">
        <v>65</v>
      </c>
      <c r="CX136" s="41" t="s">
        <v>65</v>
      </c>
      <c r="CY136" s="41" t="s">
        <v>64</v>
      </c>
      <c r="CZ136" s="41" t="s">
        <v>64</v>
      </c>
      <c r="DA136" s="41" t="s">
        <v>64</v>
      </c>
      <c r="DB136" s="41" t="s">
        <v>65</v>
      </c>
      <c r="DC136" s="41" t="s">
        <v>65</v>
      </c>
      <c r="DD136" s="41" t="s">
        <v>64</v>
      </c>
      <c r="DE136" s="41" t="s">
        <v>65</v>
      </c>
      <c r="DF136" s="41" t="s">
        <v>64</v>
      </c>
      <c r="DG136" s="42"/>
      <c r="DH136" s="43" t="s">
        <v>66</v>
      </c>
      <c r="DI136" s="43" t="s">
        <v>66</v>
      </c>
      <c r="DJ136" s="43" t="s">
        <v>66</v>
      </c>
      <c r="DK136" s="43" t="s">
        <v>66</v>
      </c>
      <c r="DL136" s="43" t="s">
        <v>66</v>
      </c>
      <c r="DM136" s="58" t="s">
        <v>65</v>
      </c>
      <c r="DN136" s="43" t="s">
        <v>66</v>
      </c>
      <c r="DO136" s="43" t="s">
        <v>66</v>
      </c>
      <c r="DP136" s="43" t="s">
        <v>66</v>
      </c>
      <c r="DQ136" s="43" t="s">
        <v>66</v>
      </c>
      <c r="DR136" s="43" t="s">
        <v>66</v>
      </c>
      <c r="DS136" s="43" t="s">
        <v>66</v>
      </c>
      <c r="DT136" s="43" t="s">
        <v>66</v>
      </c>
      <c r="DU136" s="43" t="s">
        <v>66</v>
      </c>
      <c r="DV136" s="43" t="s">
        <v>66</v>
      </c>
      <c r="DW136" s="43" t="s">
        <v>66</v>
      </c>
      <c r="DX136" s="43" t="s">
        <v>66</v>
      </c>
      <c r="DY136" s="43" t="s">
        <v>66</v>
      </c>
      <c r="DZ136" s="43" t="s">
        <v>66</v>
      </c>
      <c r="EA136" s="43" t="s">
        <v>66</v>
      </c>
      <c r="EB136" s="43" t="s">
        <v>66</v>
      </c>
      <c r="EC136" s="43" t="s">
        <v>66</v>
      </c>
      <c r="ED136" s="58" t="s">
        <v>65</v>
      </c>
      <c r="EE136" s="43" t="s">
        <v>66</v>
      </c>
      <c r="EF136" s="43" t="s">
        <v>66</v>
      </c>
      <c r="EG136" s="43" t="s">
        <v>66</v>
      </c>
      <c r="EH136" s="43" t="s">
        <v>66</v>
      </c>
      <c r="EI136" s="43" t="s">
        <v>66</v>
      </c>
      <c r="EJ136" s="43" t="s">
        <v>66</v>
      </c>
      <c r="EK136" s="43" t="s">
        <v>66</v>
      </c>
      <c r="EL136" s="43" t="s">
        <v>66</v>
      </c>
      <c r="EM136" s="43" t="s">
        <v>66</v>
      </c>
      <c r="EN136" s="43" t="s">
        <v>66</v>
      </c>
      <c r="EO136" s="43" t="s">
        <v>66</v>
      </c>
      <c r="EP136" s="43" t="s">
        <v>66</v>
      </c>
      <c r="EQ136" s="43" t="s">
        <v>66</v>
      </c>
      <c r="ER136" s="43" t="s">
        <v>66</v>
      </c>
      <c r="ES136" s="43" t="s">
        <v>66</v>
      </c>
      <c r="ET136" s="43" t="s">
        <v>66</v>
      </c>
      <c r="EU136" s="43" t="s">
        <v>66</v>
      </c>
      <c r="EV136" s="43" t="s">
        <v>66</v>
      </c>
      <c r="EW136" s="43" t="s">
        <v>66</v>
      </c>
      <c r="EX136" s="43" t="s">
        <v>66</v>
      </c>
      <c r="EY136" s="43" t="s">
        <v>66</v>
      </c>
      <c r="EZ136" s="43" t="s">
        <v>66</v>
      </c>
      <c r="FA136" s="43" t="s">
        <v>66</v>
      </c>
      <c r="FB136" s="43" t="s">
        <v>66</v>
      </c>
      <c r="FC136" s="43" t="s">
        <v>66</v>
      </c>
      <c r="FD136" s="43" t="s">
        <v>66</v>
      </c>
      <c r="FE136" s="58" t="s">
        <v>65</v>
      </c>
      <c r="FF136" s="43" t="s">
        <v>66</v>
      </c>
      <c r="FH136" s="46" t="str">
        <f t="shared" si="31"/>
        <v/>
      </c>
      <c r="FI136" s="46" t="str">
        <f t="shared" si="31"/>
        <v/>
      </c>
      <c r="FJ136" s="46" t="str">
        <f t="shared" si="31"/>
        <v/>
      </c>
      <c r="FK136" s="46" t="str">
        <f t="shared" si="31"/>
        <v/>
      </c>
      <c r="FL136" s="46" t="str">
        <f t="shared" si="31"/>
        <v/>
      </c>
      <c r="FM136" s="46" t="str">
        <f t="shared" si="31"/>
        <v/>
      </c>
      <c r="FN136" s="46" t="str">
        <f t="shared" si="31"/>
        <v/>
      </c>
      <c r="FO136" s="46" t="str">
        <f t="shared" si="31"/>
        <v/>
      </c>
      <c r="FP136" s="46" t="str">
        <f t="shared" si="31"/>
        <v/>
      </c>
      <c r="FQ136" s="46" t="str">
        <f t="shared" si="31"/>
        <v/>
      </c>
      <c r="FR136" s="46" t="str">
        <f t="shared" si="31"/>
        <v/>
      </c>
      <c r="FS136" s="46" t="str">
        <f t="shared" si="31"/>
        <v/>
      </c>
      <c r="FT136" s="46" t="str">
        <f t="shared" si="31"/>
        <v/>
      </c>
      <c r="FU136" s="46" t="str">
        <f t="shared" si="31"/>
        <v/>
      </c>
      <c r="FV136" s="46" t="str">
        <f t="shared" si="31"/>
        <v/>
      </c>
      <c r="FW136" s="46" t="str">
        <f t="shared" si="24"/>
        <v/>
      </c>
      <c r="FX136" s="46" t="str">
        <f t="shared" si="24"/>
        <v/>
      </c>
      <c r="FY136" s="46" t="str">
        <f t="shared" si="24"/>
        <v/>
      </c>
      <c r="FZ136" s="46" t="str">
        <f t="shared" si="24"/>
        <v/>
      </c>
      <c r="GA136" s="46" t="str">
        <f t="shared" si="24"/>
        <v/>
      </c>
      <c r="GB136" s="46" t="str">
        <f t="shared" si="24"/>
        <v/>
      </c>
      <c r="GC136" s="46" t="str">
        <f t="shared" si="24"/>
        <v/>
      </c>
      <c r="GD136" s="46" t="str">
        <f t="shared" si="30"/>
        <v/>
      </c>
      <c r="GE136" s="46" t="str">
        <f t="shared" si="30"/>
        <v/>
      </c>
      <c r="GF136" s="46" t="str">
        <f t="shared" si="30"/>
        <v/>
      </c>
      <c r="GG136" s="46" t="str">
        <f t="shared" si="30"/>
        <v/>
      </c>
      <c r="GH136" s="46" t="str">
        <f t="shared" si="30"/>
        <v/>
      </c>
      <c r="GI136" s="46" t="str">
        <f t="shared" si="30"/>
        <v/>
      </c>
      <c r="GJ136" s="46" t="str">
        <f t="shared" si="30"/>
        <v/>
      </c>
      <c r="GK136" s="46" t="str">
        <f t="shared" si="30"/>
        <v/>
      </c>
      <c r="GL136" s="46" t="str">
        <f t="shared" si="30"/>
        <v/>
      </c>
      <c r="GM136" s="46" t="str">
        <f t="shared" si="30"/>
        <v/>
      </c>
      <c r="GN136" s="46" t="str">
        <f t="shared" si="30"/>
        <v/>
      </c>
      <c r="GO136" s="46" t="str">
        <f t="shared" si="30"/>
        <v/>
      </c>
      <c r="GP136" s="46" t="str">
        <f t="shared" si="30"/>
        <v/>
      </c>
      <c r="GQ136" s="46" t="str">
        <f t="shared" si="33"/>
        <v/>
      </c>
      <c r="GR136" s="46" t="str">
        <f t="shared" si="27"/>
        <v/>
      </c>
      <c r="GS136" s="46" t="str">
        <f t="shared" si="27"/>
        <v/>
      </c>
      <c r="GT136" s="46" t="str">
        <f t="shared" si="27"/>
        <v/>
      </c>
      <c r="GU136" s="46" t="str">
        <f t="shared" si="27"/>
        <v/>
      </c>
      <c r="GV136" s="46" t="str">
        <f t="shared" si="27"/>
        <v/>
      </c>
      <c r="GW136" s="46" t="str">
        <f t="shared" si="27"/>
        <v/>
      </c>
      <c r="GX136" s="46" t="str">
        <f t="shared" si="27"/>
        <v/>
      </c>
      <c r="GY136" s="46" t="str">
        <f t="shared" si="32"/>
        <v/>
      </c>
      <c r="GZ136" s="46" t="str">
        <f t="shared" si="32"/>
        <v/>
      </c>
      <c r="HA136" s="46" t="str">
        <f t="shared" si="32"/>
        <v/>
      </c>
      <c r="HB136" s="46" t="str">
        <f t="shared" si="32"/>
        <v/>
      </c>
      <c r="HC136" s="46" t="str">
        <f t="shared" si="32"/>
        <v/>
      </c>
      <c r="HD136" s="46" t="str">
        <f t="shared" si="32"/>
        <v/>
      </c>
      <c r="HE136" s="46" t="str">
        <f t="shared" si="32"/>
        <v/>
      </c>
      <c r="HF136" s="46" t="str">
        <f t="shared" si="29"/>
        <v/>
      </c>
    </row>
    <row r="137" spans="1:214" ht="22.5" x14ac:dyDescent="0.2">
      <c r="A137" s="33">
        <v>128</v>
      </c>
      <c r="B137" s="33" t="s">
        <v>206</v>
      </c>
      <c r="C137" s="55" t="s">
        <v>226</v>
      </c>
      <c r="D137" s="56" t="s">
        <v>239</v>
      </c>
      <c r="E137" s="33">
        <v>5</v>
      </c>
      <c r="F137" s="35">
        <v>29231552.699999999</v>
      </c>
      <c r="H137" s="126">
        <v>0</v>
      </c>
      <c r="I137" s="126">
        <v>0</v>
      </c>
      <c r="J137" s="126">
        <v>47243000</v>
      </c>
      <c r="K137" s="126">
        <v>0</v>
      </c>
      <c r="L137" s="126">
        <v>0</v>
      </c>
      <c r="M137" s="126">
        <v>0</v>
      </c>
      <c r="N137" s="126">
        <v>0</v>
      </c>
      <c r="O137" s="126">
        <v>0</v>
      </c>
      <c r="P137" s="38">
        <v>0</v>
      </c>
      <c r="Q137" s="126">
        <v>0</v>
      </c>
      <c r="R137" s="126">
        <v>0</v>
      </c>
      <c r="S137" s="126">
        <v>0</v>
      </c>
      <c r="T137" s="126">
        <v>0</v>
      </c>
      <c r="U137" s="126">
        <v>0</v>
      </c>
      <c r="V137" s="126">
        <v>0</v>
      </c>
      <c r="W137" s="38">
        <v>0</v>
      </c>
      <c r="X137" s="38">
        <v>0</v>
      </c>
      <c r="Y137" s="38">
        <v>0</v>
      </c>
      <c r="Z137" s="126">
        <v>0</v>
      </c>
      <c r="AA137" s="126">
        <v>0</v>
      </c>
      <c r="AB137" s="126">
        <v>0</v>
      </c>
      <c r="AC137" s="126">
        <v>0</v>
      </c>
      <c r="AD137" s="126">
        <v>35700000</v>
      </c>
      <c r="AE137" s="126">
        <v>28116725</v>
      </c>
      <c r="AF137" s="38">
        <v>0</v>
      </c>
      <c r="AG137" s="126">
        <v>0</v>
      </c>
      <c r="AH137" s="126">
        <v>0</v>
      </c>
      <c r="AI137" s="126">
        <v>0</v>
      </c>
      <c r="AJ137" s="126">
        <v>0</v>
      </c>
      <c r="AK137" s="126">
        <v>0</v>
      </c>
      <c r="AL137" s="126">
        <v>0</v>
      </c>
      <c r="AM137" s="126">
        <v>0</v>
      </c>
      <c r="AN137" s="38">
        <v>0</v>
      </c>
      <c r="AO137" s="38">
        <v>0</v>
      </c>
      <c r="AP137" s="126">
        <v>0</v>
      </c>
      <c r="AQ137" s="38">
        <v>0</v>
      </c>
      <c r="AR137" s="38">
        <v>25988880</v>
      </c>
      <c r="AS137" s="38">
        <v>0</v>
      </c>
      <c r="AT137" s="38">
        <v>0</v>
      </c>
      <c r="AU137" s="38">
        <v>0</v>
      </c>
      <c r="AV137" s="38">
        <v>0</v>
      </c>
      <c r="AW137" s="126">
        <v>0</v>
      </c>
      <c r="AX137" s="38">
        <v>0</v>
      </c>
      <c r="AY137" s="38">
        <v>0</v>
      </c>
      <c r="AZ137" s="39">
        <v>0</v>
      </c>
      <c r="BA137" s="38">
        <v>0</v>
      </c>
      <c r="BB137" s="40">
        <v>0</v>
      </c>
      <c r="BC137" s="38">
        <v>0</v>
      </c>
      <c r="BD137" s="38">
        <v>0</v>
      </c>
      <c r="BE137" s="38">
        <v>27815131.400000002</v>
      </c>
      <c r="BF137" s="37">
        <v>0</v>
      </c>
      <c r="BH137" s="41" t="s">
        <v>65</v>
      </c>
      <c r="BI137" s="41" t="s">
        <v>64</v>
      </c>
      <c r="BJ137" s="41" t="s">
        <v>64</v>
      </c>
      <c r="BK137" s="41" t="s">
        <v>64</v>
      </c>
      <c r="BL137" s="41" t="s">
        <v>65</v>
      </c>
      <c r="BM137" s="41" t="s">
        <v>64</v>
      </c>
      <c r="BN137" s="41" t="s">
        <v>65</v>
      </c>
      <c r="BO137" s="41" t="s">
        <v>64</v>
      </c>
      <c r="BP137" s="41" t="s">
        <v>64</v>
      </c>
      <c r="BQ137" s="41" t="s">
        <v>64</v>
      </c>
      <c r="BR137" s="41" t="s">
        <v>64</v>
      </c>
      <c r="BS137" s="41" t="s">
        <v>65</v>
      </c>
      <c r="BT137" s="41" t="s">
        <v>64</v>
      </c>
      <c r="BU137" s="41" t="s">
        <v>64</v>
      </c>
      <c r="BV137" s="41" t="s">
        <v>64</v>
      </c>
      <c r="BW137" s="41" t="s">
        <v>64</v>
      </c>
      <c r="BX137" s="41" t="s">
        <v>64</v>
      </c>
      <c r="BY137" s="41" t="s">
        <v>64</v>
      </c>
      <c r="BZ137" s="41" t="s">
        <v>64</v>
      </c>
      <c r="CA137" s="41" t="s">
        <v>64</v>
      </c>
      <c r="CB137" s="41" t="s">
        <v>64</v>
      </c>
      <c r="CC137" s="41" t="s">
        <v>65</v>
      </c>
      <c r="CD137" s="41" t="s">
        <v>65</v>
      </c>
      <c r="CE137" s="41" t="s">
        <v>64</v>
      </c>
      <c r="CF137" s="41" t="s">
        <v>64</v>
      </c>
      <c r="CG137" s="41" t="s">
        <v>64</v>
      </c>
      <c r="CH137" s="41" t="s">
        <v>64</v>
      </c>
      <c r="CI137" s="41" t="s">
        <v>64</v>
      </c>
      <c r="CJ137" s="41" t="s">
        <v>64</v>
      </c>
      <c r="CK137" s="41" t="s">
        <v>64</v>
      </c>
      <c r="CL137" s="41" t="s">
        <v>64</v>
      </c>
      <c r="CM137" s="41" t="s">
        <v>64</v>
      </c>
      <c r="CN137" s="41" t="s">
        <v>65</v>
      </c>
      <c r="CO137" s="41" t="s">
        <v>64</v>
      </c>
      <c r="CP137" s="41" t="s">
        <v>64</v>
      </c>
      <c r="CQ137" s="41" t="s">
        <v>65</v>
      </c>
      <c r="CR137" s="41" t="s">
        <v>64</v>
      </c>
      <c r="CS137" s="41" t="s">
        <v>65</v>
      </c>
      <c r="CT137" s="41" t="s">
        <v>64</v>
      </c>
      <c r="CU137" s="41" t="s">
        <v>64</v>
      </c>
      <c r="CV137" s="41" t="s">
        <v>64</v>
      </c>
      <c r="CW137" s="41" t="s">
        <v>65</v>
      </c>
      <c r="CX137" s="41" t="s">
        <v>65</v>
      </c>
      <c r="CY137" s="41" t="s">
        <v>64</v>
      </c>
      <c r="CZ137" s="41" t="s">
        <v>64</v>
      </c>
      <c r="DA137" s="41" t="s">
        <v>64</v>
      </c>
      <c r="DB137" s="41" t="s">
        <v>65</v>
      </c>
      <c r="DC137" s="41" t="s">
        <v>65</v>
      </c>
      <c r="DD137" s="41" t="s">
        <v>64</v>
      </c>
      <c r="DE137" s="41" t="s">
        <v>65</v>
      </c>
      <c r="DF137" s="41" t="s">
        <v>64</v>
      </c>
      <c r="DG137" s="42"/>
      <c r="DH137" s="43" t="s">
        <v>66</v>
      </c>
      <c r="DI137" s="43" t="s">
        <v>66</v>
      </c>
      <c r="DJ137" s="58" t="s">
        <v>65</v>
      </c>
      <c r="DK137" s="43" t="s">
        <v>66</v>
      </c>
      <c r="DL137" s="43" t="s">
        <v>66</v>
      </c>
      <c r="DM137" s="43" t="s">
        <v>66</v>
      </c>
      <c r="DN137" s="43" t="s">
        <v>66</v>
      </c>
      <c r="DO137" s="43" t="s">
        <v>66</v>
      </c>
      <c r="DP137" s="43" t="s">
        <v>66</v>
      </c>
      <c r="DQ137" s="43" t="s">
        <v>66</v>
      </c>
      <c r="DR137" s="43" t="s">
        <v>66</v>
      </c>
      <c r="DS137" s="43" t="s">
        <v>66</v>
      </c>
      <c r="DT137" s="43" t="s">
        <v>66</v>
      </c>
      <c r="DU137" s="43" t="s">
        <v>66</v>
      </c>
      <c r="DV137" s="43" t="s">
        <v>66</v>
      </c>
      <c r="DW137" s="43" t="s">
        <v>66</v>
      </c>
      <c r="DX137" s="43" t="s">
        <v>66</v>
      </c>
      <c r="DY137" s="43" t="s">
        <v>66</v>
      </c>
      <c r="DZ137" s="43" t="s">
        <v>66</v>
      </c>
      <c r="EA137" s="43" t="s">
        <v>66</v>
      </c>
      <c r="EB137" s="43" t="s">
        <v>66</v>
      </c>
      <c r="EC137" s="43" t="s">
        <v>66</v>
      </c>
      <c r="ED137" s="58" t="s">
        <v>65</v>
      </c>
      <c r="EE137" s="124" t="s">
        <v>65</v>
      </c>
      <c r="EF137" s="43" t="s">
        <v>66</v>
      </c>
      <c r="EG137" s="43" t="s">
        <v>66</v>
      </c>
      <c r="EH137" s="43" t="s">
        <v>66</v>
      </c>
      <c r="EI137" s="43" t="s">
        <v>66</v>
      </c>
      <c r="EJ137" s="43" t="s">
        <v>66</v>
      </c>
      <c r="EK137" s="43" t="s">
        <v>66</v>
      </c>
      <c r="EL137" s="43" t="s">
        <v>66</v>
      </c>
      <c r="EM137" s="43" t="s">
        <v>66</v>
      </c>
      <c r="EN137" s="43" t="s">
        <v>66</v>
      </c>
      <c r="EO137" s="43" t="s">
        <v>66</v>
      </c>
      <c r="EP137" s="43" t="s">
        <v>66</v>
      </c>
      <c r="EQ137" s="43" t="s">
        <v>66</v>
      </c>
      <c r="ER137" s="44" t="s">
        <v>64</v>
      </c>
      <c r="ES137" s="43" t="s">
        <v>66</v>
      </c>
      <c r="ET137" s="43" t="s">
        <v>66</v>
      </c>
      <c r="EU137" s="43" t="s">
        <v>66</v>
      </c>
      <c r="EV137" s="43" t="s">
        <v>66</v>
      </c>
      <c r="EW137" s="43" t="s">
        <v>66</v>
      </c>
      <c r="EX137" s="43" t="s">
        <v>66</v>
      </c>
      <c r="EY137" s="43" t="s">
        <v>66</v>
      </c>
      <c r="EZ137" s="43" t="s">
        <v>66</v>
      </c>
      <c r="FA137" s="43" t="s">
        <v>66</v>
      </c>
      <c r="FB137" s="43" t="s">
        <v>66</v>
      </c>
      <c r="FC137" s="43" t="s">
        <v>66</v>
      </c>
      <c r="FD137" s="43" t="s">
        <v>66</v>
      </c>
      <c r="FE137" s="44" t="s">
        <v>64</v>
      </c>
      <c r="FF137" s="43" t="s">
        <v>66</v>
      </c>
      <c r="FH137" s="46" t="str">
        <f t="shared" si="31"/>
        <v/>
      </c>
      <c r="FI137" s="46" t="str">
        <f t="shared" si="31"/>
        <v/>
      </c>
      <c r="FJ137" s="46" t="str">
        <f t="shared" si="31"/>
        <v/>
      </c>
      <c r="FK137" s="46" t="str">
        <f t="shared" si="31"/>
        <v/>
      </c>
      <c r="FL137" s="46" t="str">
        <f t="shared" si="31"/>
        <v/>
      </c>
      <c r="FM137" s="46" t="str">
        <f t="shared" si="31"/>
        <v/>
      </c>
      <c r="FN137" s="46" t="str">
        <f t="shared" si="31"/>
        <v/>
      </c>
      <c r="FO137" s="46" t="str">
        <f t="shared" si="31"/>
        <v/>
      </c>
      <c r="FP137" s="46" t="str">
        <f t="shared" si="31"/>
        <v/>
      </c>
      <c r="FQ137" s="46" t="str">
        <f t="shared" si="31"/>
        <v/>
      </c>
      <c r="FR137" s="46" t="str">
        <f t="shared" si="31"/>
        <v/>
      </c>
      <c r="FS137" s="46" t="str">
        <f t="shared" si="31"/>
        <v/>
      </c>
      <c r="FT137" s="46" t="str">
        <f t="shared" si="31"/>
        <v/>
      </c>
      <c r="FU137" s="46" t="str">
        <f t="shared" si="31"/>
        <v/>
      </c>
      <c r="FV137" s="46" t="str">
        <f t="shared" si="31"/>
        <v/>
      </c>
      <c r="FW137" s="46" t="str">
        <f t="shared" si="24"/>
        <v/>
      </c>
      <c r="FX137" s="46" t="str">
        <f t="shared" si="24"/>
        <v/>
      </c>
      <c r="FY137" s="46" t="str">
        <f t="shared" si="24"/>
        <v/>
      </c>
      <c r="FZ137" s="46" t="str">
        <f t="shared" si="24"/>
        <v/>
      </c>
      <c r="GA137" s="46" t="str">
        <f t="shared" si="24"/>
        <v/>
      </c>
      <c r="GB137" s="46" t="str">
        <f t="shared" si="24"/>
        <v/>
      </c>
      <c r="GC137" s="46" t="str">
        <f t="shared" si="24"/>
        <v/>
      </c>
      <c r="GD137" s="46" t="str">
        <f t="shared" si="30"/>
        <v/>
      </c>
      <c r="GE137" s="46" t="str">
        <f t="shared" si="30"/>
        <v/>
      </c>
      <c r="GF137" s="46" t="str">
        <f t="shared" si="30"/>
        <v/>
      </c>
      <c r="GG137" s="46" t="str">
        <f t="shared" si="30"/>
        <v/>
      </c>
      <c r="GH137" s="46" t="str">
        <f t="shared" si="30"/>
        <v/>
      </c>
      <c r="GI137" s="46" t="str">
        <f t="shared" si="30"/>
        <v/>
      </c>
      <c r="GJ137" s="46" t="str">
        <f t="shared" si="30"/>
        <v/>
      </c>
      <c r="GK137" s="46" t="str">
        <f t="shared" si="30"/>
        <v/>
      </c>
      <c r="GL137" s="46" t="str">
        <f t="shared" si="30"/>
        <v/>
      </c>
      <c r="GM137" s="46" t="str">
        <f t="shared" si="30"/>
        <v/>
      </c>
      <c r="GN137" s="46" t="str">
        <f t="shared" si="30"/>
        <v/>
      </c>
      <c r="GO137" s="46" t="str">
        <f t="shared" si="30"/>
        <v/>
      </c>
      <c r="GP137" s="46" t="str">
        <f t="shared" si="30"/>
        <v/>
      </c>
      <c r="GQ137" s="46" t="str">
        <f t="shared" si="33"/>
        <v/>
      </c>
      <c r="GR137" s="46">
        <f t="shared" si="27"/>
        <v>25988880</v>
      </c>
      <c r="GS137" s="46" t="str">
        <f t="shared" si="27"/>
        <v/>
      </c>
      <c r="GT137" s="46" t="str">
        <f t="shared" si="27"/>
        <v/>
      </c>
      <c r="GU137" s="46" t="str">
        <f t="shared" si="27"/>
        <v/>
      </c>
      <c r="GV137" s="46" t="str">
        <f t="shared" si="27"/>
        <v/>
      </c>
      <c r="GW137" s="46" t="str">
        <f t="shared" si="27"/>
        <v/>
      </c>
      <c r="GX137" s="46" t="str">
        <f t="shared" si="27"/>
        <v/>
      </c>
      <c r="GY137" s="46" t="str">
        <f t="shared" si="32"/>
        <v/>
      </c>
      <c r="GZ137" s="46" t="str">
        <f t="shared" si="32"/>
        <v/>
      </c>
      <c r="HA137" s="46" t="str">
        <f t="shared" si="32"/>
        <v/>
      </c>
      <c r="HB137" s="46" t="str">
        <f t="shared" si="32"/>
        <v/>
      </c>
      <c r="HC137" s="46" t="str">
        <f t="shared" si="32"/>
        <v/>
      </c>
      <c r="HD137" s="46" t="str">
        <f t="shared" si="32"/>
        <v/>
      </c>
      <c r="HE137" s="46" t="str">
        <f t="shared" si="32"/>
        <v/>
      </c>
      <c r="HF137" s="46" t="str">
        <f t="shared" si="29"/>
        <v/>
      </c>
    </row>
    <row r="138" spans="1:214" ht="22.5" x14ac:dyDescent="0.2">
      <c r="A138" s="33">
        <v>129</v>
      </c>
      <c r="B138" s="33" t="s">
        <v>206</v>
      </c>
      <c r="C138" s="55" t="s">
        <v>226</v>
      </c>
      <c r="D138" s="56" t="s">
        <v>240</v>
      </c>
      <c r="E138" s="33">
        <v>10</v>
      </c>
      <c r="F138" s="35">
        <v>7323081.5</v>
      </c>
      <c r="H138" s="126">
        <v>0</v>
      </c>
      <c r="I138" s="126">
        <v>0</v>
      </c>
      <c r="J138" s="126">
        <v>0</v>
      </c>
      <c r="K138" s="126">
        <v>0</v>
      </c>
      <c r="L138" s="126">
        <v>0</v>
      </c>
      <c r="M138" s="126">
        <v>0</v>
      </c>
      <c r="N138" s="126">
        <v>0</v>
      </c>
      <c r="O138" s="126">
        <v>0</v>
      </c>
      <c r="P138" s="38">
        <v>0</v>
      </c>
      <c r="Q138" s="126">
        <v>0</v>
      </c>
      <c r="R138" s="126">
        <v>0</v>
      </c>
      <c r="S138" s="126">
        <v>0</v>
      </c>
      <c r="T138" s="126">
        <v>0</v>
      </c>
      <c r="U138" s="126">
        <v>0</v>
      </c>
      <c r="V138" s="126">
        <v>0</v>
      </c>
      <c r="W138" s="38">
        <v>0</v>
      </c>
      <c r="X138" s="38">
        <v>0</v>
      </c>
      <c r="Y138" s="38">
        <v>0</v>
      </c>
      <c r="Z138" s="126">
        <v>0</v>
      </c>
      <c r="AA138" s="126">
        <v>0</v>
      </c>
      <c r="AB138" s="126">
        <v>0</v>
      </c>
      <c r="AC138" s="126">
        <v>0</v>
      </c>
      <c r="AD138" s="126">
        <v>0</v>
      </c>
      <c r="AE138" s="126">
        <v>0</v>
      </c>
      <c r="AF138" s="38">
        <v>0</v>
      </c>
      <c r="AG138" s="126">
        <v>0</v>
      </c>
      <c r="AH138" s="126">
        <v>0</v>
      </c>
      <c r="AI138" s="126">
        <v>0</v>
      </c>
      <c r="AJ138" s="126">
        <v>0</v>
      </c>
      <c r="AK138" s="126">
        <v>0</v>
      </c>
      <c r="AL138" s="126">
        <v>0</v>
      </c>
      <c r="AM138" s="126">
        <v>0</v>
      </c>
      <c r="AN138" s="38">
        <v>0</v>
      </c>
      <c r="AO138" s="38">
        <v>0</v>
      </c>
      <c r="AP138" s="126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126">
        <v>0</v>
      </c>
      <c r="AX138" s="38">
        <v>0</v>
      </c>
      <c r="AY138" s="38">
        <v>0</v>
      </c>
      <c r="AZ138" s="39">
        <v>0</v>
      </c>
      <c r="BA138" s="38">
        <v>0</v>
      </c>
      <c r="BB138" s="40">
        <v>0</v>
      </c>
      <c r="BC138" s="38">
        <v>0</v>
      </c>
      <c r="BD138" s="38">
        <v>0</v>
      </c>
      <c r="BE138" s="38">
        <v>0</v>
      </c>
      <c r="BF138" s="37">
        <v>0</v>
      </c>
      <c r="BH138" s="41" t="s">
        <v>65</v>
      </c>
      <c r="BI138" s="41" t="s">
        <v>64</v>
      </c>
      <c r="BJ138" s="41" t="s">
        <v>64</v>
      </c>
      <c r="BK138" s="41" t="s">
        <v>64</v>
      </c>
      <c r="BL138" s="41" t="s">
        <v>65</v>
      </c>
      <c r="BM138" s="41" t="s">
        <v>64</v>
      </c>
      <c r="BN138" s="41" t="s">
        <v>65</v>
      </c>
      <c r="BO138" s="41" t="s">
        <v>64</v>
      </c>
      <c r="BP138" s="41" t="s">
        <v>64</v>
      </c>
      <c r="BQ138" s="41" t="s">
        <v>64</v>
      </c>
      <c r="BR138" s="41" t="s">
        <v>64</v>
      </c>
      <c r="BS138" s="41" t="s">
        <v>65</v>
      </c>
      <c r="BT138" s="41" t="s">
        <v>64</v>
      </c>
      <c r="BU138" s="41" t="s">
        <v>64</v>
      </c>
      <c r="BV138" s="41" t="s">
        <v>64</v>
      </c>
      <c r="BW138" s="41" t="s">
        <v>64</v>
      </c>
      <c r="BX138" s="41" t="s">
        <v>64</v>
      </c>
      <c r="BY138" s="41" t="s">
        <v>64</v>
      </c>
      <c r="BZ138" s="41" t="s">
        <v>64</v>
      </c>
      <c r="CA138" s="41" t="s">
        <v>64</v>
      </c>
      <c r="CB138" s="41" t="s">
        <v>64</v>
      </c>
      <c r="CC138" s="41" t="s">
        <v>65</v>
      </c>
      <c r="CD138" s="41" t="s">
        <v>65</v>
      </c>
      <c r="CE138" s="41" t="s">
        <v>64</v>
      </c>
      <c r="CF138" s="41" t="s">
        <v>64</v>
      </c>
      <c r="CG138" s="41" t="s">
        <v>64</v>
      </c>
      <c r="CH138" s="41" t="s">
        <v>64</v>
      </c>
      <c r="CI138" s="41" t="s">
        <v>64</v>
      </c>
      <c r="CJ138" s="41" t="s">
        <v>64</v>
      </c>
      <c r="CK138" s="41" t="s">
        <v>64</v>
      </c>
      <c r="CL138" s="41" t="s">
        <v>64</v>
      </c>
      <c r="CM138" s="41" t="s">
        <v>64</v>
      </c>
      <c r="CN138" s="41" t="s">
        <v>65</v>
      </c>
      <c r="CO138" s="41" t="s">
        <v>64</v>
      </c>
      <c r="CP138" s="41" t="s">
        <v>64</v>
      </c>
      <c r="CQ138" s="41" t="s">
        <v>65</v>
      </c>
      <c r="CR138" s="41" t="s">
        <v>64</v>
      </c>
      <c r="CS138" s="41" t="s">
        <v>65</v>
      </c>
      <c r="CT138" s="41" t="s">
        <v>64</v>
      </c>
      <c r="CU138" s="41" t="s">
        <v>64</v>
      </c>
      <c r="CV138" s="41" t="s">
        <v>64</v>
      </c>
      <c r="CW138" s="41" t="s">
        <v>65</v>
      </c>
      <c r="CX138" s="41" t="s">
        <v>65</v>
      </c>
      <c r="CY138" s="41" t="s">
        <v>64</v>
      </c>
      <c r="CZ138" s="41" t="s">
        <v>64</v>
      </c>
      <c r="DA138" s="41" t="s">
        <v>64</v>
      </c>
      <c r="DB138" s="41" t="s">
        <v>65</v>
      </c>
      <c r="DC138" s="41" t="s">
        <v>65</v>
      </c>
      <c r="DD138" s="41" t="s">
        <v>64</v>
      </c>
      <c r="DE138" s="41" t="s">
        <v>65</v>
      </c>
      <c r="DF138" s="41" t="s">
        <v>64</v>
      </c>
      <c r="DG138" s="42"/>
      <c r="DH138" s="43" t="s">
        <v>66</v>
      </c>
      <c r="DI138" s="43" t="s">
        <v>66</v>
      </c>
      <c r="DJ138" s="43" t="s">
        <v>66</v>
      </c>
      <c r="DK138" s="43" t="s">
        <v>66</v>
      </c>
      <c r="DL138" s="43" t="s">
        <v>66</v>
      </c>
      <c r="DM138" s="43" t="s">
        <v>66</v>
      </c>
      <c r="DN138" s="43" t="s">
        <v>66</v>
      </c>
      <c r="DO138" s="43" t="s">
        <v>66</v>
      </c>
      <c r="DP138" s="43" t="s">
        <v>66</v>
      </c>
      <c r="DQ138" s="43" t="s">
        <v>66</v>
      </c>
      <c r="DR138" s="43" t="s">
        <v>66</v>
      </c>
      <c r="DS138" s="43" t="s">
        <v>66</v>
      </c>
      <c r="DT138" s="43" t="s">
        <v>66</v>
      </c>
      <c r="DU138" s="43" t="s">
        <v>66</v>
      </c>
      <c r="DV138" s="43" t="s">
        <v>66</v>
      </c>
      <c r="DW138" s="43" t="s">
        <v>66</v>
      </c>
      <c r="DX138" s="43" t="s">
        <v>66</v>
      </c>
      <c r="DY138" s="43" t="s">
        <v>66</v>
      </c>
      <c r="DZ138" s="43" t="s">
        <v>66</v>
      </c>
      <c r="EA138" s="43" t="s">
        <v>66</v>
      </c>
      <c r="EB138" s="43" t="s">
        <v>66</v>
      </c>
      <c r="EC138" s="43" t="s">
        <v>66</v>
      </c>
      <c r="ED138" s="43" t="s">
        <v>66</v>
      </c>
      <c r="EE138" s="43" t="s">
        <v>66</v>
      </c>
      <c r="EF138" s="43" t="s">
        <v>66</v>
      </c>
      <c r="EG138" s="43" t="s">
        <v>66</v>
      </c>
      <c r="EH138" s="43" t="s">
        <v>66</v>
      </c>
      <c r="EI138" s="43" t="s">
        <v>66</v>
      </c>
      <c r="EJ138" s="43" t="s">
        <v>66</v>
      </c>
      <c r="EK138" s="43" t="s">
        <v>66</v>
      </c>
      <c r="EL138" s="43" t="s">
        <v>66</v>
      </c>
      <c r="EM138" s="43" t="s">
        <v>66</v>
      </c>
      <c r="EN138" s="43" t="s">
        <v>66</v>
      </c>
      <c r="EO138" s="43" t="s">
        <v>66</v>
      </c>
      <c r="EP138" s="43" t="s">
        <v>66</v>
      </c>
      <c r="EQ138" s="43" t="s">
        <v>66</v>
      </c>
      <c r="ER138" s="43" t="s">
        <v>66</v>
      </c>
      <c r="ES138" s="43" t="s">
        <v>66</v>
      </c>
      <c r="ET138" s="43" t="s">
        <v>66</v>
      </c>
      <c r="EU138" s="43" t="s">
        <v>66</v>
      </c>
      <c r="EV138" s="43" t="s">
        <v>66</v>
      </c>
      <c r="EW138" s="43" t="s">
        <v>66</v>
      </c>
      <c r="EX138" s="43" t="s">
        <v>66</v>
      </c>
      <c r="EY138" s="43" t="s">
        <v>66</v>
      </c>
      <c r="EZ138" s="43" t="s">
        <v>66</v>
      </c>
      <c r="FA138" s="43" t="s">
        <v>66</v>
      </c>
      <c r="FB138" s="43" t="s">
        <v>66</v>
      </c>
      <c r="FC138" s="43" t="s">
        <v>66</v>
      </c>
      <c r="FD138" s="43" t="s">
        <v>66</v>
      </c>
      <c r="FE138" s="43" t="s">
        <v>66</v>
      </c>
      <c r="FF138" s="43" t="s">
        <v>66</v>
      </c>
      <c r="FH138" s="46" t="str">
        <f t="shared" si="31"/>
        <v/>
      </c>
      <c r="FI138" s="46" t="str">
        <f t="shared" si="31"/>
        <v/>
      </c>
      <c r="FJ138" s="46" t="str">
        <f t="shared" si="31"/>
        <v/>
      </c>
      <c r="FK138" s="46" t="str">
        <f t="shared" si="31"/>
        <v/>
      </c>
      <c r="FL138" s="46" t="str">
        <f t="shared" si="31"/>
        <v/>
      </c>
      <c r="FM138" s="46" t="str">
        <f t="shared" si="31"/>
        <v/>
      </c>
      <c r="FN138" s="46" t="str">
        <f t="shared" si="31"/>
        <v/>
      </c>
      <c r="FO138" s="46" t="str">
        <f t="shared" si="31"/>
        <v/>
      </c>
      <c r="FP138" s="46" t="str">
        <f t="shared" si="31"/>
        <v/>
      </c>
      <c r="FQ138" s="46" t="str">
        <f t="shared" si="31"/>
        <v/>
      </c>
      <c r="FR138" s="46" t="str">
        <f t="shared" si="31"/>
        <v/>
      </c>
      <c r="FS138" s="46" t="str">
        <f t="shared" si="31"/>
        <v/>
      </c>
      <c r="FT138" s="46" t="str">
        <f t="shared" si="31"/>
        <v/>
      </c>
      <c r="FU138" s="46" t="str">
        <f t="shared" si="31"/>
        <v/>
      </c>
      <c r="FV138" s="46" t="str">
        <f t="shared" si="31"/>
        <v/>
      </c>
      <c r="FW138" s="46" t="str">
        <f t="shared" si="24"/>
        <v/>
      </c>
      <c r="FX138" s="46" t="str">
        <f t="shared" si="24"/>
        <v/>
      </c>
      <c r="FY138" s="46" t="str">
        <f t="shared" si="24"/>
        <v/>
      </c>
      <c r="FZ138" s="46" t="str">
        <f t="shared" si="24"/>
        <v/>
      </c>
      <c r="GA138" s="46" t="str">
        <f t="shared" si="24"/>
        <v/>
      </c>
      <c r="GB138" s="46" t="str">
        <f t="shared" si="24"/>
        <v/>
      </c>
      <c r="GC138" s="46" t="str">
        <f t="shared" si="24"/>
        <v/>
      </c>
      <c r="GD138" s="46" t="str">
        <f t="shared" si="30"/>
        <v/>
      </c>
      <c r="GE138" s="46" t="str">
        <f t="shared" si="30"/>
        <v/>
      </c>
      <c r="GF138" s="46" t="str">
        <f t="shared" si="30"/>
        <v/>
      </c>
      <c r="GG138" s="46" t="str">
        <f t="shared" si="30"/>
        <v/>
      </c>
      <c r="GH138" s="46" t="str">
        <f t="shared" si="30"/>
        <v/>
      </c>
      <c r="GI138" s="46" t="str">
        <f t="shared" si="30"/>
        <v/>
      </c>
      <c r="GJ138" s="46" t="str">
        <f t="shared" si="30"/>
        <v/>
      </c>
      <c r="GK138" s="46" t="str">
        <f t="shared" si="30"/>
        <v/>
      </c>
      <c r="GL138" s="46" t="str">
        <f t="shared" si="30"/>
        <v/>
      </c>
      <c r="GM138" s="46" t="str">
        <f t="shared" si="30"/>
        <v/>
      </c>
      <c r="GN138" s="46" t="str">
        <f t="shared" si="30"/>
        <v/>
      </c>
      <c r="GO138" s="46" t="str">
        <f t="shared" si="30"/>
        <v/>
      </c>
      <c r="GP138" s="46" t="str">
        <f t="shared" si="30"/>
        <v/>
      </c>
      <c r="GQ138" s="46" t="str">
        <f t="shared" si="33"/>
        <v/>
      </c>
      <c r="GR138" s="46" t="str">
        <f t="shared" si="27"/>
        <v/>
      </c>
      <c r="GS138" s="46" t="str">
        <f t="shared" si="27"/>
        <v/>
      </c>
      <c r="GT138" s="46" t="str">
        <f t="shared" si="27"/>
        <v/>
      </c>
      <c r="GU138" s="46" t="str">
        <f t="shared" si="27"/>
        <v/>
      </c>
      <c r="GV138" s="46" t="str">
        <f t="shared" si="27"/>
        <v/>
      </c>
      <c r="GW138" s="46" t="str">
        <f t="shared" si="27"/>
        <v/>
      </c>
      <c r="GX138" s="46" t="str">
        <f t="shared" si="27"/>
        <v/>
      </c>
      <c r="GY138" s="46" t="str">
        <f t="shared" si="32"/>
        <v/>
      </c>
      <c r="GZ138" s="46" t="str">
        <f t="shared" si="32"/>
        <v/>
      </c>
      <c r="HA138" s="46" t="str">
        <f t="shared" si="32"/>
        <v/>
      </c>
      <c r="HB138" s="46" t="str">
        <f t="shared" si="32"/>
        <v/>
      </c>
      <c r="HC138" s="46" t="str">
        <f t="shared" si="32"/>
        <v/>
      </c>
      <c r="HD138" s="46" t="str">
        <f t="shared" si="32"/>
        <v/>
      </c>
      <c r="HE138" s="46" t="str">
        <f t="shared" si="32"/>
        <v/>
      </c>
      <c r="HF138" s="46" t="str">
        <f t="shared" si="29"/>
        <v/>
      </c>
    </row>
    <row r="139" spans="1:214" ht="22.5" x14ac:dyDescent="0.2">
      <c r="A139" s="33">
        <v>130</v>
      </c>
      <c r="B139" s="33" t="s">
        <v>206</v>
      </c>
      <c r="C139" s="55" t="s">
        <v>226</v>
      </c>
      <c r="D139" s="56" t="s">
        <v>241</v>
      </c>
      <c r="E139" s="33">
        <v>5</v>
      </c>
      <c r="F139" s="35">
        <v>3615767.4</v>
      </c>
      <c r="H139" s="126">
        <v>0</v>
      </c>
      <c r="I139" s="126">
        <v>0</v>
      </c>
      <c r="J139" s="126">
        <v>0</v>
      </c>
      <c r="K139" s="126">
        <v>0</v>
      </c>
      <c r="L139" s="126">
        <v>0</v>
      </c>
      <c r="M139" s="126">
        <v>0</v>
      </c>
      <c r="N139" s="126">
        <v>0</v>
      </c>
      <c r="O139" s="126">
        <v>0</v>
      </c>
      <c r="P139" s="38">
        <v>0</v>
      </c>
      <c r="Q139" s="126">
        <v>0</v>
      </c>
      <c r="R139" s="126">
        <v>0</v>
      </c>
      <c r="S139" s="126">
        <v>0</v>
      </c>
      <c r="T139" s="126">
        <v>0</v>
      </c>
      <c r="U139" s="126">
        <v>0</v>
      </c>
      <c r="V139" s="126">
        <v>0</v>
      </c>
      <c r="W139" s="38">
        <v>0</v>
      </c>
      <c r="X139" s="38">
        <v>0</v>
      </c>
      <c r="Y139" s="38">
        <v>0</v>
      </c>
      <c r="Z139" s="126">
        <v>0</v>
      </c>
      <c r="AA139" s="126">
        <v>0</v>
      </c>
      <c r="AB139" s="126">
        <v>0</v>
      </c>
      <c r="AC139" s="126">
        <v>0</v>
      </c>
      <c r="AD139" s="126">
        <v>0</v>
      </c>
      <c r="AE139" s="126">
        <v>0</v>
      </c>
      <c r="AF139" s="38">
        <v>0</v>
      </c>
      <c r="AG139" s="126">
        <v>0</v>
      </c>
      <c r="AH139" s="126">
        <v>0</v>
      </c>
      <c r="AI139" s="126">
        <v>0</v>
      </c>
      <c r="AJ139" s="126">
        <v>0</v>
      </c>
      <c r="AK139" s="126">
        <v>0</v>
      </c>
      <c r="AL139" s="126">
        <v>0</v>
      </c>
      <c r="AM139" s="126">
        <v>0</v>
      </c>
      <c r="AN139" s="38">
        <v>0</v>
      </c>
      <c r="AO139" s="38">
        <v>0</v>
      </c>
      <c r="AP139" s="126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126">
        <v>0</v>
      </c>
      <c r="AX139" s="38">
        <v>0</v>
      </c>
      <c r="AY139" s="38">
        <v>0</v>
      </c>
      <c r="AZ139" s="39">
        <v>0</v>
      </c>
      <c r="BA139" s="38">
        <v>0</v>
      </c>
      <c r="BB139" s="40">
        <v>0</v>
      </c>
      <c r="BC139" s="38">
        <v>0</v>
      </c>
      <c r="BD139" s="38">
        <v>0</v>
      </c>
      <c r="BE139" s="38">
        <v>0</v>
      </c>
      <c r="BF139" s="37">
        <v>0</v>
      </c>
      <c r="BH139" s="41" t="s">
        <v>65</v>
      </c>
      <c r="BI139" s="41" t="s">
        <v>64</v>
      </c>
      <c r="BJ139" s="41" t="s">
        <v>64</v>
      </c>
      <c r="BK139" s="41" t="s">
        <v>64</v>
      </c>
      <c r="BL139" s="41" t="s">
        <v>65</v>
      </c>
      <c r="BM139" s="41" t="s">
        <v>64</v>
      </c>
      <c r="BN139" s="41" t="s">
        <v>65</v>
      </c>
      <c r="BO139" s="41" t="s">
        <v>64</v>
      </c>
      <c r="BP139" s="41" t="s">
        <v>64</v>
      </c>
      <c r="BQ139" s="41" t="s">
        <v>64</v>
      </c>
      <c r="BR139" s="41" t="s">
        <v>64</v>
      </c>
      <c r="BS139" s="41" t="s">
        <v>65</v>
      </c>
      <c r="BT139" s="41" t="s">
        <v>64</v>
      </c>
      <c r="BU139" s="41" t="s">
        <v>64</v>
      </c>
      <c r="BV139" s="41" t="s">
        <v>64</v>
      </c>
      <c r="BW139" s="41" t="s">
        <v>64</v>
      </c>
      <c r="BX139" s="41" t="s">
        <v>64</v>
      </c>
      <c r="BY139" s="41" t="s">
        <v>64</v>
      </c>
      <c r="BZ139" s="41" t="s">
        <v>64</v>
      </c>
      <c r="CA139" s="41" t="s">
        <v>64</v>
      </c>
      <c r="CB139" s="41" t="s">
        <v>64</v>
      </c>
      <c r="CC139" s="41" t="s">
        <v>65</v>
      </c>
      <c r="CD139" s="41" t="s">
        <v>65</v>
      </c>
      <c r="CE139" s="41" t="s">
        <v>64</v>
      </c>
      <c r="CF139" s="41" t="s">
        <v>64</v>
      </c>
      <c r="CG139" s="41" t="s">
        <v>64</v>
      </c>
      <c r="CH139" s="41" t="s">
        <v>64</v>
      </c>
      <c r="CI139" s="41" t="s">
        <v>64</v>
      </c>
      <c r="CJ139" s="41" t="s">
        <v>64</v>
      </c>
      <c r="CK139" s="41" t="s">
        <v>64</v>
      </c>
      <c r="CL139" s="41" t="s">
        <v>64</v>
      </c>
      <c r="CM139" s="41" t="s">
        <v>64</v>
      </c>
      <c r="CN139" s="41" t="s">
        <v>65</v>
      </c>
      <c r="CO139" s="41" t="s">
        <v>64</v>
      </c>
      <c r="CP139" s="41" t="s">
        <v>64</v>
      </c>
      <c r="CQ139" s="41" t="s">
        <v>65</v>
      </c>
      <c r="CR139" s="41" t="s">
        <v>64</v>
      </c>
      <c r="CS139" s="41" t="s">
        <v>65</v>
      </c>
      <c r="CT139" s="41" t="s">
        <v>64</v>
      </c>
      <c r="CU139" s="41" t="s">
        <v>64</v>
      </c>
      <c r="CV139" s="41" t="s">
        <v>64</v>
      </c>
      <c r="CW139" s="41" t="s">
        <v>65</v>
      </c>
      <c r="CX139" s="41" t="s">
        <v>65</v>
      </c>
      <c r="CY139" s="41" t="s">
        <v>64</v>
      </c>
      <c r="CZ139" s="41" t="s">
        <v>64</v>
      </c>
      <c r="DA139" s="41" t="s">
        <v>64</v>
      </c>
      <c r="DB139" s="41" t="s">
        <v>65</v>
      </c>
      <c r="DC139" s="41" t="s">
        <v>65</v>
      </c>
      <c r="DD139" s="41" t="s">
        <v>64</v>
      </c>
      <c r="DE139" s="41" t="s">
        <v>65</v>
      </c>
      <c r="DF139" s="41" t="s">
        <v>64</v>
      </c>
      <c r="DG139" s="42"/>
      <c r="DH139" s="43" t="s">
        <v>66</v>
      </c>
      <c r="DI139" s="43" t="s">
        <v>66</v>
      </c>
      <c r="DJ139" s="43" t="s">
        <v>66</v>
      </c>
      <c r="DK139" s="43" t="s">
        <v>66</v>
      </c>
      <c r="DL139" s="43" t="s">
        <v>66</v>
      </c>
      <c r="DM139" s="43" t="s">
        <v>66</v>
      </c>
      <c r="DN139" s="43" t="s">
        <v>66</v>
      </c>
      <c r="DO139" s="43" t="s">
        <v>66</v>
      </c>
      <c r="DP139" s="43" t="s">
        <v>66</v>
      </c>
      <c r="DQ139" s="43" t="s">
        <v>66</v>
      </c>
      <c r="DR139" s="43" t="s">
        <v>66</v>
      </c>
      <c r="DS139" s="43" t="s">
        <v>66</v>
      </c>
      <c r="DT139" s="43" t="s">
        <v>66</v>
      </c>
      <c r="DU139" s="43" t="s">
        <v>66</v>
      </c>
      <c r="DV139" s="43" t="s">
        <v>66</v>
      </c>
      <c r="DW139" s="43" t="s">
        <v>66</v>
      </c>
      <c r="DX139" s="43" t="s">
        <v>66</v>
      </c>
      <c r="DY139" s="43" t="s">
        <v>66</v>
      </c>
      <c r="DZ139" s="43" t="s">
        <v>66</v>
      </c>
      <c r="EA139" s="43" t="s">
        <v>66</v>
      </c>
      <c r="EB139" s="43" t="s">
        <v>66</v>
      </c>
      <c r="EC139" s="43" t="s">
        <v>66</v>
      </c>
      <c r="ED139" s="43" t="s">
        <v>66</v>
      </c>
      <c r="EE139" s="43" t="s">
        <v>66</v>
      </c>
      <c r="EF139" s="43" t="s">
        <v>66</v>
      </c>
      <c r="EG139" s="43" t="s">
        <v>66</v>
      </c>
      <c r="EH139" s="43" t="s">
        <v>66</v>
      </c>
      <c r="EI139" s="43" t="s">
        <v>66</v>
      </c>
      <c r="EJ139" s="43" t="s">
        <v>66</v>
      </c>
      <c r="EK139" s="43" t="s">
        <v>66</v>
      </c>
      <c r="EL139" s="43" t="s">
        <v>66</v>
      </c>
      <c r="EM139" s="43" t="s">
        <v>66</v>
      </c>
      <c r="EN139" s="43" t="s">
        <v>66</v>
      </c>
      <c r="EO139" s="43" t="s">
        <v>66</v>
      </c>
      <c r="EP139" s="43" t="s">
        <v>66</v>
      </c>
      <c r="EQ139" s="43" t="s">
        <v>66</v>
      </c>
      <c r="ER139" s="43" t="s">
        <v>66</v>
      </c>
      <c r="ES139" s="43" t="s">
        <v>66</v>
      </c>
      <c r="ET139" s="43" t="s">
        <v>66</v>
      </c>
      <c r="EU139" s="43" t="s">
        <v>66</v>
      </c>
      <c r="EV139" s="43" t="s">
        <v>66</v>
      </c>
      <c r="EW139" s="43" t="s">
        <v>66</v>
      </c>
      <c r="EX139" s="43" t="s">
        <v>66</v>
      </c>
      <c r="EY139" s="43" t="s">
        <v>66</v>
      </c>
      <c r="EZ139" s="43" t="s">
        <v>66</v>
      </c>
      <c r="FA139" s="43" t="s">
        <v>66</v>
      </c>
      <c r="FB139" s="43" t="s">
        <v>66</v>
      </c>
      <c r="FC139" s="43" t="s">
        <v>66</v>
      </c>
      <c r="FD139" s="43" t="s">
        <v>66</v>
      </c>
      <c r="FE139" s="43" t="s">
        <v>66</v>
      </c>
      <c r="FF139" s="43" t="s">
        <v>66</v>
      </c>
      <c r="FH139" s="46" t="str">
        <f t="shared" si="31"/>
        <v/>
      </c>
      <c r="FI139" s="46" t="str">
        <f t="shared" si="31"/>
        <v/>
      </c>
      <c r="FJ139" s="46" t="str">
        <f t="shared" si="31"/>
        <v/>
      </c>
      <c r="FK139" s="46" t="str">
        <f t="shared" si="31"/>
        <v/>
      </c>
      <c r="FL139" s="46" t="str">
        <f t="shared" si="31"/>
        <v/>
      </c>
      <c r="FM139" s="46" t="str">
        <f t="shared" si="31"/>
        <v/>
      </c>
      <c r="FN139" s="46" t="str">
        <f t="shared" si="31"/>
        <v/>
      </c>
      <c r="FO139" s="46" t="str">
        <f t="shared" si="31"/>
        <v/>
      </c>
      <c r="FP139" s="46" t="str">
        <f t="shared" si="31"/>
        <v/>
      </c>
      <c r="FQ139" s="46" t="str">
        <f t="shared" si="31"/>
        <v/>
      </c>
      <c r="FR139" s="46" t="str">
        <f t="shared" si="31"/>
        <v/>
      </c>
      <c r="FS139" s="46" t="str">
        <f t="shared" si="31"/>
        <v/>
      </c>
      <c r="FT139" s="46" t="str">
        <f t="shared" si="31"/>
        <v/>
      </c>
      <c r="FU139" s="46" t="str">
        <f t="shared" si="31"/>
        <v/>
      </c>
      <c r="FV139" s="46" t="str">
        <f t="shared" si="31"/>
        <v/>
      </c>
      <c r="FW139" s="46" t="str">
        <f t="shared" si="24"/>
        <v/>
      </c>
      <c r="FX139" s="46" t="str">
        <f t="shared" si="24"/>
        <v/>
      </c>
      <c r="FY139" s="46" t="str">
        <f t="shared" si="24"/>
        <v/>
      </c>
      <c r="FZ139" s="46" t="str">
        <f t="shared" si="24"/>
        <v/>
      </c>
      <c r="GA139" s="46" t="str">
        <f t="shared" si="24"/>
        <v/>
      </c>
      <c r="GB139" s="46" t="str">
        <f t="shared" si="24"/>
        <v/>
      </c>
      <c r="GC139" s="46" t="str">
        <f t="shared" si="24"/>
        <v/>
      </c>
      <c r="GD139" s="46" t="str">
        <f t="shared" si="30"/>
        <v/>
      </c>
      <c r="GE139" s="46" t="str">
        <f t="shared" si="30"/>
        <v/>
      </c>
      <c r="GF139" s="46" t="str">
        <f t="shared" si="30"/>
        <v/>
      </c>
      <c r="GG139" s="46" t="str">
        <f t="shared" si="30"/>
        <v/>
      </c>
      <c r="GH139" s="46" t="str">
        <f t="shared" si="30"/>
        <v/>
      </c>
      <c r="GI139" s="46" t="str">
        <f t="shared" si="30"/>
        <v/>
      </c>
      <c r="GJ139" s="46" t="str">
        <f t="shared" si="30"/>
        <v/>
      </c>
      <c r="GK139" s="46" t="str">
        <f t="shared" si="30"/>
        <v/>
      </c>
      <c r="GL139" s="46" t="str">
        <f t="shared" si="30"/>
        <v/>
      </c>
      <c r="GM139" s="46" t="str">
        <f t="shared" si="30"/>
        <v/>
      </c>
      <c r="GN139" s="46" t="str">
        <f t="shared" si="30"/>
        <v/>
      </c>
      <c r="GO139" s="46" t="str">
        <f t="shared" si="30"/>
        <v/>
      </c>
      <c r="GP139" s="46" t="str">
        <f t="shared" si="30"/>
        <v/>
      </c>
      <c r="GQ139" s="46" t="str">
        <f t="shared" si="33"/>
        <v/>
      </c>
      <c r="GR139" s="46" t="str">
        <f t="shared" si="27"/>
        <v/>
      </c>
      <c r="GS139" s="46" t="str">
        <f t="shared" si="27"/>
        <v/>
      </c>
      <c r="GT139" s="46" t="str">
        <f t="shared" si="27"/>
        <v/>
      </c>
      <c r="GU139" s="46" t="str">
        <f t="shared" si="27"/>
        <v/>
      </c>
      <c r="GV139" s="46" t="str">
        <f t="shared" si="27"/>
        <v/>
      </c>
      <c r="GW139" s="46" t="str">
        <f t="shared" si="27"/>
        <v/>
      </c>
      <c r="GX139" s="46" t="str">
        <f t="shared" si="27"/>
        <v/>
      </c>
      <c r="GY139" s="46" t="str">
        <f t="shared" si="32"/>
        <v/>
      </c>
      <c r="GZ139" s="46" t="str">
        <f t="shared" si="32"/>
        <v/>
      </c>
      <c r="HA139" s="46" t="str">
        <f t="shared" si="32"/>
        <v/>
      </c>
      <c r="HB139" s="46" t="str">
        <f t="shared" si="32"/>
        <v/>
      </c>
      <c r="HC139" s="46" t="str">
        <f t="shared" si="32"/>
        <v/>
      </c>
      <c r="HD139" s="46" t="str">
        <f t="shared" si="32"/>
        <v/>
      </c>
      <c r="HE139" s="46" t="str">
        <f t="shared" si="32"/>
        <v/>
      </c>
      <c r="HF139" s="46" t="str">
        <f t="shared" si="29"/>
        <v/>
      </c>
    </row>
    <row r="140" spans="1:214" ht="22.5" x14ac:dyDescent="0.2">
      <c r="A140" s="33">
        <v>131</v>
      </c>
      <c r="B140" s="33" t="s">
        <v>206</v>
      </c>
      <c r="C140" s="55" t="s">
        <v>226</v>
      </c>
      <c r="D140" s="56" t="s">
        <v>242</v>
      </c>
      <c r="E140" s="33">
        <v>1</v>
      </c>
      <c r="F140" s="35">
        <v>2288461.63</v>
      </c>
      <c r="H140" s="126">
        <v>0</v>
      </c>
      <c r="I140" s="126">
        <v>0</v>
      </c>
      <c r="J140" s="126">
        <v>1814750</v>
      </c>
      <c r="K140" s="126">
        <v>0</v>
      </c>
      <c r="L140" s="126">
        <v>0</v>
      </c>
      <c r="M140" s="126">
        <v>0</v>
      </c>
      <c r="N140" s="126">
        <v>0</v>
      </c>
      <c r="O140" s="126">
        <v>0</v>
      </c>
      <c r="P140" s="38">
        <v>0</v>
      </c>
      <c r="Q140" s="126">
        <v>0</v>
      </c>
      <c r="R140" s="126">
        <v>0</v>
      </c>
      <c r="S140" s="126">
        <v>0</v>
      </c>
      <c r="T140" s="126">
        <v>0</v>
      </c>
      <c r="U140" s="126">
        <v>0</v>
      </c>
      <c r="V140" s="126">
        <v>0</v>
      </c>
      <c r="W140" s="38">
        <v>0</v>
      </c>
      <c r="X140" s="38">
        <v>0</v>
      </c>
      <c r="Y140" s="38">
        <v>0</v>
      </c>
      <c r="Z140" s="126">
        <v>0</v>
      </c>
      <c r="AA140" s="126">
        <v>0</v>
      </c>
      <c r="AB140" s="126">
        <v>0</v>
      </c>
      <c r="AC140" s="126">
        <v>0</v>
      </c>
      <c r="AD140" s="126">
        <v>0</v>
      </c>
      <c r="AE140" s="126">
        <v>0</v>
      </c>
      <c r="AF140" s="38">
        <v>0</v>
      </c>
      <c r="AG140" s="126">
        <v>0</v>
      </c>
      <c r="AH140" s="126">
        <v>0</v>
      </c>
      <c r="AI140" s="126">
        <v>0</v>
      </c>
      <c r="AJ140" s="126">
        <v>0</v>
      </c>
      <c r="AK140" s="126">
        <v>0</v>
      </c>
      <c r="AL140" s="126">
        <v>0</v>
      </c>
      <c r="AM140" s="126">
        <v>0</v>
      </c>
      <c r="AN140" s="38">
        <v>0</v>
      </c>
      <c r="AO140" s="38">
        <v>0</v>
      </c>
      <c r="AP140" s="126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126">
        <v>0</v>
      </c>
      <c r="AX140" s="38">
        <v>0</v>
      </c>
      <c r="AY140" s="38">
        <v>0</v>
      </c>
      <c r="AZ140" s="39">
        <v>0</v>
      </c>
      <c r="BA140" s="38">
        <v>0</v>
      </c>
      <c r="BB140" s="40">
        <v>0</v>
      </c>
      <c r="BC140" s="38">
        <v>0</v>
      </c>
      <c r="BD140" s="38">
        <v>0</v>
      </c>
      <c r="BE140" s="38">
        <v>0</v>
      </c>
      <c r="BF140" s="37">
        <v>0</v>
      </c>
      <c r="BH140" s="41" t="s">
        <v>65</v>
      </c>
      <c r="BI140" s="41" t="s">
        <v>64</v>
      </c>
      <c r="BJ140" s="41" t="s">
        <v>64</v>
      </c>
      <c r="BK140" s="41" t="s">
        <v>64</v>
      </c>
      <c r="BL140" s="41" t="s">
        <v>65</v>
      </c>
      <c r="BM140" s="41" t="s">
        <v>64</v>
      </c>
      <c r="BN140" s="41" t="s">
        <v>65</v>
      </c>
      <c r="BO140" s="41" t="s">
        <v>64</v>
      </c>
      <c r="BP140" s="41" t="s">
        <v>64</v>
      </c>
      <c r="BQ140" s="41" t="s">
        <v>64</v>
      </c>
      <c r="BR140" s="41" t="s">
        <v>64</v>
      </c>
      <c r="BS140" s="41" t="s">
        <v>65</v>
      </c>
      <c r="BT140" s="41" t="s">
        <v>64</v>
      </c>
      <c r="BU140" s="41" t="s">
        <v>64</v>
      </c>
      <c r="BV140" s="41" t="s">
        <v>64</v>
      </c>
      <c r="BW140" s="41" t="s">
        <v>64</v>
      </c>
      <c r="BX140" s="41" t="s">
        <v>64</v>
      </c>
      <c r="BY140" s="41" t="s">
        <v>64</v>
      </c>
      <c r="BZ140" s="41" t="s">
        <v>64</v>
      </c>
      <c r="CA140" s="41" t="s">
        <v>64</v>
      </c>
      <c r="CB140" s="41" t="s">
        <v>64</v>
      </c>
      <c r="CC140" s="41" t="s">
        <v>65</v>
      </c>
      <c r="CD140" s="41" t="s">
        <v>65</v>
      </c>
      <c r="CE140" s="41" t="s">
        <v>64</v>
      </c>
      <c r="CF140" s="41" t="s">
        <v>64</v>
      </c>
      <c r="CG140" s="41" t="s">
        <v>64</v>
      </c>
      <c r="CH140" s="41" t="s">
        <v>64</v>
      </c>
      <c r="CI140" s="41" t="s">
        <v>64</v>
      </c>
      <c r="CJ140" s="41" t="s">
        <v>64</v>
      </c>
      <c r="CK140" s="41" t="s">
        <v>64</v>
      </c>
      <c r="CL140" s="41" t="s">
        <v>64</v>
      </c>
      <c r="CM140" s="41" t="s">
        <v>64</v>
      </c>
      <c r="CN140" s="41" t="s">
        <v>65</v>
      </c>
      <c r="CO140" s="41" t="s">
        <v>64</v>
      </c>
      <c r="CP140" s="41" t="s">
        <v>64</v>
      </c>
      <c r="CQ140" s="41" t="s">
        <v>65</v>
      </c>
      <c r="CR140" s="41" t="s">
        <v>64</v>
      </c>
      <c r="CS140" s="41" t="s">
        <v>65</v>
      </c>
      <c r="CT140" s="41" t="s">
        <v>64</v>
      </c>
      <c r="CU140" s="41" t="s">
        <v>64</v>
      </c>
      <c r="CV140" s="41" t="s">
        <v>64</v>
      </c>
      <c r="CW140" s="41" t="s">
        <v>65</v>
      </c>
      <c r="CX140" s="41" t="s">
        <v>65</v>
      </c>
      <c r="CY140" s="41" t="s">
        <v>64</v>
      </c>
      <c r="CZ140" s="41" t="s">
        <v>64</v>
      </c>
      <c r="DA140" s="41" t="s">
        <v>64</v>
      </c>
      <c r="DB140" s="41" t="s">
        <v>65</v>
      </c>
      <c r="DC140" s="41" t="s">
        <v>65</v>
      </c>
      <c r="DD140" s="41" t="s">
        <v>64</v>
      </c>
      <c r="DE140" s="41" t="s">
        <v>65</v>
      </c>
      <c r="DF140" s="41" t="s">
        <v>64</v>
      </c>
      <c r="DG140" s="42"/>
      <c r="DH140" s="43" t="s">
        <v>66</v>
      </c>
      <c r="DI140" s="43" t="s">
        <v>66</v>
      </c>
      <c r="DJ140" s="58" t="s">
        <v>65</v>
      </c>
      <c r="DK140" s="43" t="s">
        <v>66</v>
      </c>
      <c r="DL140" s="43" t="s">
        <v>66</v>
      </c>
      <c r="DM140" s="43" t="s">
        <v>66</v>
      </c>
      <c r="DN140" s="43" t="s">
        <v>66</v>
      </c>
      <c r="DO140" s="43" t="s">
        <v>66</v>
      </c>
      <c r="DP140" s="43" t="s">
        <v>66</v>
      </c>
      <c r="DQ140" s="43" t="s">
        <v>66</v>
      </c>
      <c r="DR140" s="43" t="s">
        <v>66</v>
      </c>
      <c r="DS140" s="43" t="s">
        <v>66</v>
      </c>
      <c r="DT140" s="43" t="s">
        <v>66</v>
      </c>
      <c r="DU140" s="43" t="s">
        <v>66</v>
      </c>
      <c r="DV140" s="43" t="s">
        <v>66</v>
      </c>
      <c r="DW140" s="43" t="s">
        <v>66</v>
      </c>
      <c r="DX140" s="43" t="s">
        <v>66</v>
      </c>
      <c r="DY140" s="43" t="s">
        <v>66</v>
      </c>
      <c r="DZ140" s="43" t="s">
        <v>66</v>
      </c>
      <c r="EA140" s="43" t="s">
        <v>66</v>
      </c>
      <c r="EB140" s="43" t="s">
        <v>66</v>
      </c>
      <c r="EC140" s="43" t="s">
        <v>66</v>
      </c>
      <c r="ED140" s="43" t="s">
        <v>66</v>
      </c>
      <c r="EE140" s="43" t="s">
        <v>66</v>
      </c>
      <c r="EF140" s="43" t="s">
        <v>66</v>
      </c>
      <c r="EG140" s="43" t="s">
        <v>66</v>
      </c>
      <c r="EH140" s="43" t="s">
        <v>66</v>
      </c>
      <c r="EI140" s="43" t="s">
        <v>66</v>
      </c>
      <c r="EJ140" s="43" t="s">
        <v>66</v>
      </c>
      <c r="EK140" s="43" t="s">
        <v>66</v>
      </c>
      <c r="EL140" s="43" t="s">
        <v>66</v>
      </c>
      <c r="EM140" s="43" t="s">
        <v>66</v>
      </c>
      <c r="EN140" s="43" t="s">
        <v>66</v>
      </c>
      <c r="EO140" s="43" t="s">
        <v>66</v>
      </c>
      <c r="EP140" s="43" t="s">
        <v>66</v>
      </c>
      <c r="EQ140" s="43" t="s">
        <v>66</v>
      </c>
      <c r="ER140" s="43" t="s">
        <v>66</v>
      </c>
      <c r="ES140" s="43" t="s">
        <v>66</v>
      </c>
      <c r="ET140" s="43" t="s">
        <v>66</v>
      </c>
      <c r="EU140" s="43" t="s">
        <v>66</v>
      </c>
      <c r="EV140" s="43" t="s">
        <v>66</v>
      </c>
      <c r="EW140" s="43" t="s">
        <v>66</v>
      </c>
      <c r="EX140" s="43" t="s">
        <v>66</v>
      </c>
      <c r="EY140" s="43" t="s">
        <v>66</v>
      </c>
      <c r="EZ140" s="43" t="s">
        <v>66</v>
      </c>
      <c r="FA140" s="43" t="s">
        <v>66</v>
      </c>
      <c r="FB140" s="43" t="s">
        <v>66</v>
      </c>
      <c r="FC140" s="43" t="s">
        <v>66</v>
      </c>
      <c r="FD140" s="43" t="s">
        <v>66</v>
      </c>
      <c r="FE140" s="43" t="s">
        <v>66</v>
      </c>
      <c r="FF140" s="43" t="s">
        <v>66</v>
      </c>
      <c r="FH140" s="46" t="str">
        <f t="shared" si="31"/>
        <v/>
      </c>
      <c r="FI140" s="46" t="str">
        <f t="shared" si="31"/>
        <v/>
      </c>
      <c r="FJ140" s="46" t="str">
        <f t="shared" si="31"/>
        <v/>
      </c>
      <c r="FK140" s="46" t="str">
        <f t="shared" si="31"/>
        <v/>
      </c>
      <c r="FL140" s="46" t="str">
        <f t="shared" si="31"/>
        <v/>
      </c>
      <c r="FM140" s="46" t="str">
        <f t="shared" si="31"/>
        <v/>
      </c>
      <c r="FN140" s="46" t="str">
        <f t="shared" si="31"/>
        <v/>
      </c>
      <c r="FO140" s="46" t="str">
        <f t="shared" si="31"/>
        <v/>
      </c>
      <c r="FP140" s="46" t="str">
        <f t="shared" si="31"/>
        <v/>
      </c>
      <c r="FQ140" s="46" t="str">
        <f t="shared" si="31"/>
        <v/>
      </c>
      <c r="FR140" s="46" t="str">
        <f t="shared" si="31"/>
        <v/>
      </c>
      <c r="FS140" s="46" t="str">
        <f t="shared" si="31"/>
        <v/>
      </c>
      <c r="FT140" s="46" t="str">
        <f t="shared" si="31"/>
        <v/>
      </c>
      <c r="FU140" s="46" t="str">
        <f t="shared" si="31"/>
        <v/>
      </c>
      <c r="FV140" s="46" t="str">
        <f t="shared" si="31"/>
        <v/>
      </c>
      <c r="FW140" s="46" t="str">
        <f t="shared" si="24"/>
        <v/>
      </c>
      <c r="FX140" s="46" t="str">
        <f t="shared" si="24"/>
        <v/>
      </c>
      <c r="FY140" s="46" t="str">
        <f t="shared" si="24"/>
        <v/>
      </c>
      <c r="FZ140" s="46" t="str">
        <f t="shared" si="24"/>
        <v/>
      </c>
      <c r="GA140" s="46" t="str">
        <f t="shared" si="24"/>
        <v/>
      </c>
      <c r="GB140" s="46" t="str">
        <f t="shared" si="24"/>
        <v/>
      </c>
      <c r="GC140" s="46" t="str">
        <f t="shared" si="24"/>
        <v/>
      </c>
      <c r="GD140" s="46" t="str">
        <f t="shared" si="30"/>
        <v/>
      </c>
      <c r="GE140" s="46" t="str">
        <f t="shared" si="30"/>
        <v/>
      </c>
      <c r="GF140" s="46" t="str">
        <f t="shared" si="30"/>
        <v/>
      </c>
      <c r="GG140" s="46" t="str">
        <f t="shared" si="30"/>
        <v/>
      </c>
      <c r="GH140" s="46" t="str">
        <f t="shared" si="30"/>
        <v/>
      </c>
      <c r="GI140" s="46" t="str">
        <f t="shared" si="30"/>
        <v/>
      </c>
      <c r="GJ140" s="46" t="str">
        <f t="shared" si="30"/>
        <v/>
      </c>
      <c r="GK140" s="46" t="str">
        <f t="shared" si="30"/>
        <v/>
      </c>
      <c r="GL140" s="46" t="str">
        <f t="shared" si="30"/>
        <v/>
      </c>
      <c r="GM140" s="46" t="str">
        <f t="shared" si="30"/>
        <v/>
      </c>
      <c r="GN140" s="46" t="str">
        <f t="shared" si="30"/>
        <v/>
      </c>
      <c r="GO140" s="46" t="str">
        <f t="shared" si="30"/>
        <v/>
      </c>
      <c r="GP140" s="46" t="str">
        <f t="shared" si="30"/>
        <v/>
      </c>
      <c r="GQ140" s="46" t="str">
        <f t="shared" si="33"/>
        <v/>
      </c>
      <c r="GR140" s="46" t="str">
        <f t="shared" si="27"/>
        <v/>
      </c>
      <c r="GS140" s="46" t="str">
        <f t="shared" si="27"/>
        <v/>
      </c>
      <c r="GT140" s="46" t="str">
        <f t="shared" si="27"/>
        <v/>
      </c>
      <c r="GU140" s="46" t="str">
        <f t="shared" si="27"/>
        <v/>
      </c>
      <c r="GV140" s="46" t="str">
        <f t="shared" si="27"/>
        <v/>
      </c>
      <c r="GW140" s="46" t="str">
        <f t="shared" si="27"/>
        <v/>
      </c>
      <c r="GX140" s="46" t="str">
        <f t="shared" si="27"/>
        <v/>
      </c>
      <c r="GY140" s="46" t="str">
        <f t="shared" si="32"/>
        <v/>
      </c>
      <c r="GZ140" s="46" t="str">
        <f t="shared" si="32"/>
        <v/>
      </c>
      <c r="HA140" s="46" t="str">
        <f t="shared" si="32"/>
        <v/>
      </c>
      <c r="HB140" s="46" t="str">
        <f t="shared" si="32"/>
        <v/>
      </c>
      <c r="HC140" s="46" t="str">
        <f t="shared" si="32"/>
        <v/>
      </c>
      <c r="HD140" s="46" t="str">
        <f t="shared" si="32"/>
        <v/>
      </c>
      <c r="HE140" s="46" t="str">
        <f t="shared" si="32"/>
        <v/>
      </c>
      <c r="HF140" s="46" t="str">
        <f t="shared" si="29"/>
        <v/>
      </c>
    </row>
    <row r="141" spans="1:214" ht="22.5" x14ac:dyDescent="0.2">
      <c r="A141" s="33">
        <v>132</v>
      </c>
      <c r="B141" s="33" t="s">
        <v>206</v>
      </c>
      <c r="C141" s="55" t="s">
        <v>243</v>
      </c>
      <c r="D141" s="56" t="s">
        <v>244</v>
      </c>
      <c r="E141" s="33">
        <v>1</v>
      </c>
      <c r="F141" s="35">
        <v>4403000</v>
      </c>
      <c r="H141" s="126">
        <v>0</v>
      </c>
      <c r="I141" s="126">
        <v>0</v>
      </c>
      <c r="J141" s="126">
        <v>0</v>
      </c>
      <c r="K141" s="126">
        <v>0</v>
      </c>
      <c r="L141" s="126">
        <v>0</v>
      </c>
      <c r="M141" s="126">
        <v>0</v>
      </c>
      <c r="N141" s="126">
        <v>0</v>
      </c>
      <c r="O141" s="126">
        <v>7448484.8899999997</v>
      </c>
      <c r="P141" s="38">
        <v>0</v>
      </c>
      <c r="Q141" s="126">
        <v>0</v>
      </c>
      <c r="R141" s="126">
        <v>18564000</v>
      </c>
      <c r="S141" s="126">
        <v>0</v>
      </c>
      <c r="T141" s="126">
        <v>0</v>
      </c>
      <c r="U141" s="126">
        <v>0</v>
      </c>
      <c r="V141" s="126">
        <v>4403000</v>
      </c>
      <c r="W141" s="38">
        <v>0</v>
      </c>
      <c r="X141" s="38">
        <v>0</v>
      </c>
      <c r="Y141" s="38">
        <v>0</v>
      </c>
      <c r="Z141" s="126">
        <v>0</v>
      </c>
      <c r="AA141" s="126">
        <v>0</v>
      </c>
      <c r="AB141" s="126">
        <v>0</v>
      </c>
      <c r="AC141" s="126">
        <v>0</v>
      </c>
      <c r="AD141" s="126">
        <v>0</v>
      </c>
      <c r="AE141" s="126">
        <v>0</v>
      </c>
      <c r="AF141" s="38">
        <v>0</v>
      </c>
      <c r="AG141" s="126">
        <v>0</v>
      </c>
      <c r="AH141" s="126">
        <v>0</v>
      </c>
      <c r="AI141" s="126">
        <v>0</v>
      </c>
      <c r="AJ141" s="126">
        <v>0</v>
      </c>
      <c r="AK141" s="126">
        <v>0</v>
      </c>
      <c r="AL141" s="126">
        <v>0</v>
      </c>
      <c r="AM141" s="126">
        <v>0</v>
      </c>
      <c r="AN141" s="38">
        <v>0</v>
      </c>
      <c r="AO141" s="38">
        <v>0</v>
      </c>
      <c r="AP141" s="126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126">
        <v>0</v>
      </c>
      <c r="AX141" s="38">
        <v>0</v>
      </c>
      <c r="AY141" s="38">
        <v>0</v>
      </c>
      <c r="AZ141" s="39">
        <v>0</v>
      </c>
      <c r="BA141" s="38">
        <v>0</v>
      </c>
      <c r="BB141" s="40">
        <v>0</v>
      </c>
      <c r="BC141" s="38">
        <v>0</v>
      </c>
      <c r="BD141" s="38">
        <v>0</v>
      </c>
      <c r="BE141" s="38">
        <v>0</v>
      </c>
      <c r="BF141" s="37">
        <v>0</v>
      </c>
      <c r="BH141" s="41" t="s">
        <v>65</v>
      </c>
      <c r="BI141" s="41" t="s">
        <v>64</v>
      </c>
      <c r="BJ141" s="41" t="s">
        <v>64</v>
      </c>
      <c r="BK141" s="41" t="s">
        <v>64</v>
      </c>
      <c r="BL141" s="41" t="s">
        <v>65</v>
      </c>
      <c r="BM141" s="41" t="s">
        <v>64</v>
      </c>
      <c r="BN141" s="41" t="s">
        <v>65</v>
      </c>
      <c r="BO141" s="41" t="s">
        <v>64</v>
      </c>
      <c r="BP141" s="41" t="s">
        <v>64</v>
      </c>
      <c r="BQ141" s="41" t="s">
        <v>64</v>
      </c>
      <c r="BR141" s="41" t="s">
        <v>64</v>
      </c>
      <c r="BS141" s="41" t="s">
        <v>65</v>
      </c>
      <c r="BT141" s="41" t="s">
        <v>64</v>
      </c>
      <c r="BU141" s="41" t="s">
        <v>64</v>
      </c>
      <c r="BV141" s="41" t="s">
        <v>64</v>
      </c>
      <c r="BW141" s="41" t="s">
        <v>64</v>
      </c>
      <c r="BX141" s="41" t="s">
        <v>64</v>
      </c>
      <c r="BY141" s="41" t="s">
        <v>64</v>
      </c>
      <c r="BZ141" s="41" t="s">
        <v>64</v>
      </c>
      <c r="CA141" s="41" t="s">
        <v>64</v>
      </c>
      <c r="CB141" s="41" t="s">
        <v>64</v>
      </c>
      <c r="CC141" s="41" t="s">
        <v>65</v>
      </c>
      <c r="CD141" s="41" t="s">
        <v>65</v>
      </c>
      <c r="CE141" s="41" t="s">
        <v>64</v>
      </c>
      <c r="CF141" s="41" t="s">
        <v>64</v>
      </c>
      <c r="CG141" s="41" t="s">
        <v>64</v>
      </c>
      <c r="CH141" s="41" t="s">
        <v>64</v>
      </c>
      <c r="CI141" s="41" t="s">
        <v>64</v>
      </c>
      <c r="CJ141" s="41" t="s">
        <v>64</v>
      </c>
      <c r="CK141" s="41" t="s">
        <v>64</v>
      </c>
      <c r="CL141" s="41" t="s">
        <v>64</v>
      </c>
      <c r="CM141" s="41" t="s">
        <v>64</v>
      </c>
      <c r="CN141" s="41" t="s">
        <v>65</v>
      </c>
      <c r="CO141" s="41" t="s">
        <v>64</v>
      </c>
      <c r="CP141" s="41" t="s">
        <v>64</v>
      </c>
      <c r="CQ141" s="41" t="s">
        <v>65</v>
      </c>
      <c r="CR141" s="41" t="s">
        <v>64</v>
      </c>
      <c r="CS141" s="41" t="s">
        <v>65</v>
      </c>
      <c r="CT141" s="41" t="s">
        <v>64</v>
      </c>
      <c r="CU141" s="41" t="s">
        <v>64</v>
      </c>
      <c r="CV141" s="41" t="s">
        <v>64</v>
      </c>
      <c r="CW141" s="41" t="s">
        <v>65</v>
      </c>
      <c r="CX141" s="41" t="s">
        <v>65</v>
      </c>
      <c r="CY141" s="41" t="s">
        <v>64</v>
      </c>
      <c r="CZ141" s="41" t="s">
        <v>64</v>
      </c>
      <c r="DA141" s="41" t="s">
        <v>64</v>
      </c>
      <c r="DB141" s="41" t="s">
        <v>65</v>
      </c>
      <c r="DC141" s="41" t="s">
        <v>65</v>
      </c>
      <c r="DD141" s="41" t="s">
        <v>64</v>
      </c>
      <c r="DE141" s="41" t="s">
        <v>65</v>
      </c>
      <c r="DF141" s="41" t="s">
        <v>64</v>
      </c>
      <c r="DG141" s="42"/>
      <c r="DH141" s="43" t="s">
        <v>66</v>
      </c>
      <c r="DI141" s="43" t="s">
        <v>66</v>
      </c>
      <c r="DJ141" s="43" t="s">
        <v>66</v>
      </c>
      <c r="DK141" s="43" t="s">
        <v>66</v>
      </c>
      <c r="DL141" s="43" t="s">
        <v>66</v>
      </c>
      <c r="DM141" s="43" t="s">
        <v>66</v>
      </c>
      <c r="DN141" s="43" t="s">
        <v>66</v>
      </c>
      <c r="DO141" s="44" t="s">
        <v>65</v>
      </c>
      <c r="DP141" s="43" t="s">
        <v>66</v>
      </c>
      <c r="DQ141" s="43" t="s">
        <v>66</v>
      </c>
      <c r="DR141" s="44" t="s">
        <v>64</v>
      </c>
      <c r="DS141" s="43" t="s">
        <v>66</v>
      </c>
      <c r="DT141" s="43" t="s">
        <v>66</v>
      </c>
      <c r="DU141" s="43" t="s">
        <v>66</v>
      </c>
      <c r="DV141" s="44" t="s">
        <v>64</v>
      </c>
      <c r="DW141" s="43" t="s">
        <v>66</v>
      </c>
      <c r="DX141" s="43" t="s">
        <v>66</v>
      </c>
      <c r="DY141" s="43" t="s">
        <v>66</v>
      </c>
      <c r="DZ141" s="43" t="s">
        <v>66</v>
      </c>
      <c r="EA141" s="43" t="s">
        <v>66</v>
      </c>
      <c r="EB141" s="43" t="s">
        <v>66</v>
      </c>
      <c r="EC141" s="43" t="s">
        <v>66</v>
      </c>
      <c r="ED141" s="43" t="s">
        <v>66</v>
      </c>
      <c r="EE141" s="43" t="s">
        <v>66</v>
      </c>
      <c r="EF141" s="43" t="s">
        <v>66</v>
      </c>
      <c r="EG141" s="43" t="s">
        <v>66</v>
      </c>
      <c r="EH141" s="43" t="s">
        <v>66</v>
      </c>
      <c r="EI141" s="43" t="s">
        <v>66</v>
      </c>
      <c r="EJ141" s="43" t="s">
        <v>66</v>
      </c>
      <c r="EK141" s="43" t="s">
        <v>66</v>
      </c>
      <c r="EL141" s="43" t="s">
        <v>66</v>
      </c>
      <c r="EM141" s="43" t="s">
        <v>66</v>
      </c>
      <c r="EN141" s="43" t="s">
        <v>66</v>
      </c>
      <c r="EO141" s="43" t="s">
        <v>66</v>
      </c>
      <c r="EP141" s="43" t="s">
        <v>66</v>
      </c>
      <c r="EQ141" s="43" t="s">
        <v>66</v>
      </c>
      <c r="ER141" s="43" t="s">
        <v>66</v>
      </c>
      <c r="ES141" s="43" t="s">
        <v>66</v>
      </c>
      <c r="ET141" s="43" t="s">
        <v>66</v>
      </c>
      <c r="EU141" s="43" t="s">
        <v>66</v>
      </c>
      <c r="EV141" s="43" t="s">
        <v>66</v>
      </c>
      <c r="EW141" s="43" t="s">
        <v>66</v>
      </c>
      <c r="EX141" s="43" t="s">
        <v>66</v>
      </c>
      <c r="EY141" s="43" t="s">
        <v>66</v>
      </c>
      <c r="EZ141" s="43" t="s">
        <v>66</v>
      </c>
      <c r="FA141" s="43" t="s">
        <v>66</v>
      </c>
      <c r="FB141" s="43" t="s">
        <v>66</v>
      </c>
      <c r="FC141" s="43" t="s">
        <v>66</v>
      </c>
      <c r="FD141" s="43" t="s">
        <v>66</v>
      </c>
      <c r="FE141" s="43" t="s">
        <v>66</v>
      </c>
      <c r="FF141" s="43" t="s">
        <v>66</v>
      </c>
      <c r="FH141" s="46" t="str">
        <f t="shared" ref="FH141:FW157" si="34">IF(BH141="NO CUMPLE","",IF(DH141="NO CUMPLE","",IF(DH141="NC","",IF(DH141="CUMPLE",H141))))</f>
        <v/>
      </c>
      <c r="FI141" s="46" t="str">
        <f t="shared" si="34"/>
        <v/>
      </c>
      <c r="FJ141" s="46" t="str">
        <f t="shared" si="34"/>
        <v/>
      </c>
      <c r="FK141" s="46" t="str">
        <f t="shared" si="34"/>
        <v/>
      </c>
      <c r="FL141" s="46" t="str">
        <f t="shared" si="34"/>
        <v/>
      </c>
      <c r="FM141" s="46" t="str">
        <f t="shared" si="34"/>
        <v/>
      </c>
      <c r="FN141" s="46" t="str">
        <f t="shared" si="34"/>
        <v/>
      </c>
      <c r="FO141" s="46" t="str">
        <f t="shared" si="34"/>
        <v/>
      </c>
      <c r="FP141" s="46" t="str">
        <f t="shared" si="34"/>
        <v/>
      </c>
      <c r="FQ141" s="46" t="str">
        <f t="shared" si="34"/>
        <v/>
      </c>
      <c r="FR141" s="46">
        <f t="shared" si="34"/>
        <v>18564000</v>
      </c>
      <c r="FS141" s="46" t="str">
        <f t="shared" si="34"/>
        <v/>
      </c>
      <c r="FT141" s="46" t="str">
        <f t="shared" si="34"/>
        <v/>
      </c>
      <c r="FU141" s="46" t="str">
        <f t="shared" si="34"/>
        <v/>
      </c>
      <c r="FV141" s="46">
        <f t="shared" si="34"/>
        <v>4403000</v>
      </c>
      <c r="FW141" s="46" t="str">
        <f t="shared" si="24"/>
        <v/>
      </c>
      <c r="FX141" s="46" t="str">
        <f t="shared" si="24"/>
        <v/>
      </c>
      <c r="FY141" s="46" t="str">
        <f t="shared" si="24"/>
        <v/>
      </c>
      <c r="FZ141" s="46" t="str">
        <f t="shared" si="24"/>
        <v/>
      </c>
      <c r="GA141" s="46" t="str">
        <f t="shared" si="24"/>
        <v/>
      </c>
      <c r="GB141" s="46" t="str">
        <f t="shared" si="24"/>
        <v/>
      </c>
      <c r="GC141" s="46" t="str">
        <f t="shared" si="24"/>
        <v/>
      </c>
      <c r="GD141" s="46" t="str">
        <f t="shared" si="30"/>
        <v/>
      </c>
      <c r="GE141" s="46" t="str">
        <f t="shared" si="30"/>
        <v/>
      </c>
      <c r="GF141" s="46" t="str">
        <f t="shared" si="30"/>
        <v/>
      </c>
      <c r="GG141" s="46" t="str">
        <f t="shared" si="30"/>
        <v/>
      </c>
      <c r="GH141" s="46" t="str">
        <f t="shared" si="30"/>
        <v/>
      </c>
      <c r="GI141" s="46" t="str">
        <f t="shared" si="30"/>
        <v/>
      </c>
      <c r="GJ141" s="46" t="str">
        <f t="shared" si="30"/>
        <v/>
      </c>
      <c r="GK141" s="46" t="str">
        <f t="shared" si="30"/>
        <v/>
      </c>
      <c r="GL141" s="46" t="str">
        <f t="shared" si="30"/>
        <v/>
      </c>
      <c r="GM141" s="46" t="str">
        <f t="shared" si="30"/>
        <v/>
      </c>
      <c r="GN141" s="46" t="str">
        <f t="shared" si="30"/>
        <v/>
      </c>
      <c r="GO141" s="46" t="str">
        <f t="shared" si="30"/>
        <v/>
      </c>
      <c r="GP141" s="46" t="str">
        <f t="shared" si="30"/>
        <v/>
      </c>
      <c r="GQ141" s="46" t="str">
        <f t="shared" si="33"/>
        <v/>
      </c>
      <c r="GR141" s="46" t="str">
        <f t="shared" si="27"/>
        <v/>
      </c>
      <c r="GS141" s="46" t="str">
        <f t="shared" si="27"/>
        <v/>
      </c>
      <c r="GT141" s="46" t="str">
        <f t="shared" si="27"/>
        <v/>
      </c>
      <c r="GU141" s="46" t="str">
        <f t="shared" si="27"/>
        <v/>
      </c>
      <c r="GV141" s="46" t="str">
        <f t="shared" si="27"/>
        <v/>
      </c>
      <c r="GW141" s="46" t="str">
        <f t="shared" si="27"/>
        <v/>
      </c>
      <c r="GX141" s="46" t="str">
        <f t="shared" si="27"/>
        <v/>
      </c>
      <c r="GY141" s="46" t="str">
        <f t="shared" si="32"/>
        <v/>
      </c>
      <c r="GZ141" s="46" t="str">
        <f t="shared" si="32"/>
        <v/>
      </c>
      <c r="HA141" s="46" t="str">
        <f t="shared" si="32"/>
        <v/>
      </c>
      <c r="HB141" s="46" t="str">
        <f t="shared" si="32"/>
        <v/>
      </c>
      <c r="HC141" s="46" t="str">
        <f t="shared" si="32"/>
        <v/>
      </c>
      <c r="HD141" s="46" t="str">
        <f t="shared" si="32"/>
        <v/>
      </c>
      <c r="HE141" s="46" t="str">
        <f t="shared" si="32"/>
        <v/>
      </c>
      <c r="HF141" s="46" t="str">
        <f t="shared" si="29"/>
        <v/>
      </c>
    </row>
    <row r="142" spans="1:214" x14ac:dyDescent="0.2">
      <c r="A142" s="33">
        <v>133</v>
      </c>
      <c r="B142" s="33" t="s">
        <v>206</v>
      </c>
      <c r="C142" s="55" t="s">
        <v>245</v>
      </c>
      <c r="D142" s="56" t="s">
        <v>244</v>
      </c>
      <c r="E142" s="33">
        <v>1</v>
      </c>
      <c r="F142" s="35">
        <v>6783000</v>
      </c>
      <c r="H142" s="126">
        <v>0</v>
      </c>
      <c r="I142" s="126">
        <v>0</v>
      </c>
      <c r="J142" s="126">
        <v>0</v>
      </c>
      <c r="K142" s="126">
        <v>0</v>
      </c>
      <c r="L142" s="126">
        <v>0</v>
      </c>
      <c r="M142" s="126">
        <v>0</v>
      </c>
      <c r="N142" s="126">
        <v>0</v>
      </c>
      <c r="O142" s="126">
        <v>12262491.85</v>
      </c>
      <c r="P142" s="38">
        <v>0</v>
      </c>
      <c r="Q142" s="126">
        <v>0</v>
      </c>
      <c r="R142" s="126">
        <v>20587000</v>
      </c>
      <c r="S142" s="126">
        <v>0</v>
      </c>
      <c r="T142" s="126">
        <v>0</v>
      </c>
      <c r="U142" s="126">
        <v>0</v>
      </c>
      <c r="V142" s="126">
        <v>6783000</v>
      </c>
      <c r="W142" s="38">
        <v>0</v>
      </c>
      <c r="X142" s="38">
        <v>0</v>
      </c>
      <c r="Y142" s="38">
        <v>0</v>
      </c>
      <c r="Z142" s="126">
        <v>0</v>
      </c>
      <c r="AA142" s="126">
        <v>0</v>
      </c>
      <c r="AB142" s="126">
        <v>0</v>
      </c>
      <c r="AC142" s="126">
        <v>0</v>
      </c>
      <c r="AD142" s="126">
        <v>0</v>
      </c>
      <c r="AE142" s="126">
        <v>0</v>
      </c>
      <c r="AF142" s="38">
        <v>0</v>
      </c>
      <c r="AG142" s="126">
        <v>0</v>
      </c>
      <c r="AH142" s="126">
        <v>0</v>
      </c>
      <c r="AI142" s="126">
        <v>0</v>
      </c>
      <c r="AJ142" s="126">
        <v>0</v>
      </c>
      <c r="AK142" s="126">
        <v>0</v>
      </c>
      <c r="AL142" s="126">
        <v>0</v>
      </c>
      <c r="AM142" s="126">
        <v>0</v>
      </c>
      <c r="AN142" s="38">
        <v>0</v>
      </c>
      <c r="AO142" s="38">
        <v>0</v>
      </c>
      <c r="AP142" s="126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126">
        <v>0</v>
      </c>
      <c r="AX142" s="38">
        <v>0</v>
      </c>
      <c r="AY142" s="38">
        <v>0</v>
      </c>
      <c r="AZ142" s="39">
        <v>0</v>
      </c>
      <c r="BA142" s="38">
        <v>0</v>
      </c>
      <c r="BB142" s="40">
        <v>0</v>
      </c>
      <c r="BC142" s="38">
        <v>0</v>
      </c>
      <c r="BD142" s="38">
        <v>0</v>
      </c>
      <c r="BE142" s="38">
        <v>0</v>
      </c>
      <c r="BF142" s="37">
        <v>0</v>
      </c>
      <c r="BH142" s="41" t="s">
        <v>65</v>
      </c>
      <c r="BI142" s="41" t="s">
        <v>64</v>
      </c>
      <c r="BJ142" s="41" t="s">
        <v>64</v>
      </c>
      <c r="BK142" s="41" t="s">
        <v>64</v>
      </c>
      <c r="BL142" s="41" t="s">
        <v>65</v>
      </c>
      <c r="BM142" s="41" t="s">
        <v>64</v>
      </c>
      <c r="BN142" s="41" t="s">
        <v>65</v>
      </c>
      <c r="BO142" s="41" t="s">
        <v>64</v>
      </c>
      <c r="BP142" s="41" t="s">
        <v>64</v>
      </c>
      <c r="BQ142" s="41" t="s">
        <v>64</v>
      </c>
      <c r="BR142" s="41" t="s">
        <v>64</v>
      </c>
      <c r="BS142" s="41" t="s">
        <v>65</v>
      </c>
      <c r="BT142" s="41" t="s">
        <v>64</v>
      </c>
      <c r="BU142" s="41" t="s">
        <v>64</v>
      </c>
      <c r="BV142" s="41" t="s">
        <v>64</v>
      </c>
      <c r="BW142" s="41" t="s">
        <v>64</v>
      </c>
      <c r="BX142" s="41" t="s">
        <v>64</v>
      </c>
      <c r="BY142" s="41" t="s">
        <v>64</v>
      </c>
      <c r="BZ142" s="41" t="s">
        <v>64</v>
      </c>
      <c r="CA142" s="41" t="s">
        <v>64</v>
      </c>
      <c r="CB142" s="41" t="s">
        <v>64</v>
      </c>
      <c r="CC142" s="41" t="s">
        <v>65</v>
      </c>
      <c r="CD142" s="41" t="s">
        <v>65</v>
      </c>
      <c r="CE142" s="41" t="s">
        <v>64</v>
      </c>
      <c r="CF142" s="41" t="s">
        <v>64</v>
      </c>
      <c r="CG142" s="41" t="s">
        <v>64</v>
      </c>
      <c r="CH142" s="41" t="s">
        <v>64</v>
      </c>
      <c r="CI142" s="41" t="s">
        <v>64</v>
      </c>
      <c r="CJ142" s="41" t="s">
        <v>64</v>
      </c>
      <c r="CK142" s="41" t="s">
        <v>64</v>
      </c>
      <c r="CL142" s="41" t="s">
        <v>64</v>
      </c>
      <c r="CM142" s="41" t="s">
        <v>64</v>
      </c>
      <c r="CN142" s="41" t="s">
        <v>65</v>
      </c>
      <c r="CO142" s="41" t="s">
        <v>64</v>
      </c>
      <c r="CP142" s="41" t="s">
        <v>64</v>
      </c>
      <c r="CQ142" s="41" t="s">
        <v>65</v>
      </c>
      <c r="CR142" s="41" t="s">
        <v>64</v>
      </c>
      <c r="CS142" s="41" t="s">
        <v>65</v>
      </c>
      <c r="CT142" s="41" t="s">
        <v>64</v>
      </c>
      <c r="CU142" s="41" t="s">
        <v>64</v>
      </c>
      <c r="CV142" s="41" t="s">
        <v>64</v>
      </c>
      <c r="CW142" s="41" t="s">
        <v>65</v>
      </c>
      <c r="CX142" s="41" t="s">
        <v>65</v>
      </c>
      <c r="CY142" s="41" t="s">
        <v>64</v>
      </c>
      <c r="CZ142" s="41" t="s">
        <v>64</v>
      </c>
      <c r="DA142" s="41" t="s">
        <v>64</v>
      </c>
      <c r="DB142" s="41" t="s">
        <v>65</v>
      </c>
      <c r="DC142" s="41" t="s">
        <v>65</v>
      </c>
      <c r="DD142" s="41" t="s">
        <v>64</v>
      </c>
      <c r="DE142" s="41" t="s">
        <v>65</v>
      </c>
      <c r="DF142" s="41" t="s">
        <v>64</v>
      </c>
      <c r="DG142" s="42"/>
      <c r="DH142" s="43" t="s">
        <v>66</v>
      </c>
      <c r="DI142" s="43" t="s">
        <v>66</v>
      </c>
      <c r="DJ142" s="43" t="s">
        <v>66</v>
      </c>
      <c r="DK142" s="43" t="s">
        <v>66</v>
      </c>
      <c r="DL142" s="43" t="s">
        <v>66</v>
      </c>
      <c r="DM142" s="43" t="s">
        <v>66</v>
      </c>
      <c r="DN142" s="43" t="s">
        <v>66</v>
      </c>
      <c r="DO142" s="44" t="s">
        <v>65</v>
      </c>
      <c r="DP142" s="43" t="s">
        <v>66</v>
      </c>
      <c r="DQ142" s="43" t="s">
        <v>66</v>
      </c>
      <c r="DR142" s="44" t="s">
        <v>64</v>
      </c>
      <c r="DS142" s="43" t="s">
        <v>66</v>
      </c>
      <c r="DT142" s="43" t="s">
        <v>66</v>
      </c>
      <c r="DU142" s="43" t="s">
        <v>66</v>
      </c>
      <c r="DV142" s="44" t="s">
        <v>64</v>
      </c>
      <c r="DW142" s="43" t="s">
        <v>66</v>
      </c>
      <c r="DX142" s="43" t="s">
        <v>66</v>
      </c>
      <c r="DY142" s="43" t="s">
        <v>66</v>
      </c>
      <c r="DZ142" s="43" t="s">
        <v>66</v>
      </c>
      <c r="EA142" s="43" t="s">
        <v>66</v>
      </c>
      <c r="EB142" s="43" t="s">
        <v>66</v>
      </c>
      <c r="EC142" s="43" t="s">
        <v>66</v>
      </c>
      <c r="ED142" s="43" t="s">
        <v>66</v>
      </c>
      <c r="EE142" s="43" t="s">
        <v>66</v>
      </c>
      <c r="EF142" s="43" t="s">
        <v>66</v>
      </c>
      <c r="EG142" s="43" t="s">
        <v>66</v>
      </c>
      <c r="EH142" s="43" t="s">
        <v>66</v>
      </c>
      <c r="EI142" s="43" t="s">
        <v>66</v>
      </c>
      <c r="EJ142" s="43" t="s">
        <v>66</v>
      </c>
      <c r="EK142" s="43" t="s">
        <v>66</v>
      </c>
      <c r="EL142" s="43" t="s">
        <v>66</v>
      </c>
      <c r="EM142" s="43" t="s">
        <v>66</v>
      </c>
      <c r="EN142" s="43" t="s">
        <v>66</v>
      </c>
      <c r="EO142" s="43" t="s">
        <v>66</v>
      </c>
      <c r="EP142" s="43" t="s">
        <v>66</v>
      </c>
      <c r="EQ142" s="43" t="s">
        <v>66</v>
      </c>
      <c r="ER142" s="43" t="s">
        <v>66</v>
      </c>
      <c r="ES142" s="43" t="s">
        <v>66</v>
      </c>
      <c r="ET142" s="43" t="s">
        <v>66</v>
      </c>
      <c r="EU142" s="43" t="s">
        <v>66</v>
      </c>
      <c r="EV142" s="43" t="s">
        <v>66</v>
      </c>
      <c r="EW142" s="43" t="s">
        <v>66</v>
      </c>
      <c r="EX142" s="43" t="s">
        <v>66</v>
      </c>
      <c r="EY142" s="43" t="s">
        <v>66</v>
      </c>
      <c r="EZ142" s="43" t="s">
        <v>66</v>
      </c>
      <c r="FA142" s="43" t="s">
        <v>66</v>
      </c>
      <c r="FB142" s="43" t="s">
        <v>66</v>
      </c>
      <c r="FC142" s="43" t="s">
        <v>66</v>
      </c>
      <c r="FD142" s="43" t="s">
        <v>66</v>
      </c>
      <c r="FE142" s="43" t="s">
        <v>66</v>
      </c>
      <c r="FF142" s="43" t="s">
        <v>66</v>
      </c>
      <c r="FH142" s="46" t="str">
        <f t="shared" si="34"/>
        <v/>
      </c>
      <c r="FI142" s="46" t="str">
        <f t="shared" si="34"/>
        <v/>
      </c>
      <c r="FJ142" s="46" t="str">
        <f t="shared" si="34"/>
        <v/>
      </c>
      <c r="FK142" s="46" t="str">
        <f t="shared" si="34"/>
        <v/>
      </c>
      <c r="FL142" s="46" t="str">
        <f t="shared" si="34"/>
        <v/>
      </c>
      <c r="FM142" s="46" t="str">
        <f t="shared" si="34"/>
        <v/>
      </c>
      <c r="FN142" s="46" t="str">
        <f t="shared" si="34"/>
        <v/>
      </c>
      <c r="FO142" s="46" t="str">
        <f t="shared" si="34"/>
        <v/>
      </c>
      <c r="FP142" s="46" t="str">
        <f t="shared" si="34"/>
        <v/>
      </c>
      <c r="FQ142" s="46" t="str">
        <f t="shared" si="34"/>
        <v/>
      </c>
      <c r="FR142" s="46">
        <f t="shared" si="34"/>
        <v>20587000</v>
      </c>
      <c r="FS142" s="46" t="str">
        <f t="shared" si="34"/>
        <v/>
      </c>
      <c r="FT142" s="46" t="str">
        <f t="shared" si="34"/>
        <v/>
      </c>
      <c r="FU142" s="46" t="str">
        <f t="shared" si="34"/>
        <v/>
      </c>
      <c r="FV142" s="46">
        <f t="shared" si="34"/>
        <v>6783000</v>
      </c>
      <c r="FW142" s="46" t="str">
        <f t="shared" si="24"/>
        <v/>
      </c>
      <c r="FX142" s="46" t="str">
        <f t="shared" si="24"/>
        <v/>
      </c>
      <c r="FY142" s="46" t="str">
        <f t="shared" si="24"/>
        <v/>
      </c>
      <c r="FZ142" s="46" t="str">
        <f t="shared" si="24"/>
        <v/>
      </c>
      <c r="GA142" s="46" t="str">
        <f t="shared" si="24"/>
        <v/>
      </c>
      <c r="GB142" s="46" t="str">
        <f t="shared" si="24"/>
        <v/>
      </c>
      <c r="GC142" s="46" t="str">
        <f t="shared" si="24"/>
        <v/>
      </c>
      <c r="GD142" s="46" t="str">
        <f t="shared" si="30"/>
        <v/>
      </c>
      <c r="GE142" s="46" t="str">
        <f t="shared" si="30"/>
        <v/>
      </c>
      <c r="GF142" s="46" t="str">
        <f t="shared" si="30"/>
        <v/>
      </c>
      <c r="GG142" s="46" t="str">
        <f t="shared" si="30"/>
        <v/>
      </c>
      <c r="GH142" s="46" t="str">
        <f t="shared" si="30"/>
        <v/>
      </c>
      <c r="GI142" s="46" t="str">
        <f t="shared" si="30"/>
        <v/>
      </c>
      <c r="GJ142" s="46" t="str">
        <f t="shared" si="30"/>
        <v/>
      </c>
      <c r="GK142" s="46" t="str">
        <f t="shared" si="30"/>
        <v/>
      </c>
      <c r="GL142" s="46" t="str">
        <f t="shared" si="30"/>
        <v/>
      </c>
      <c r="GM142" s="46" t="str">
        <f t="shared" si="30"/>
        <v/>
      </c>
      <c r="GN142" s="46" t="str">
        <f t="shared" si="30"/>
        <v/>
      </c>
      <c r="GO142" s="46" t="str">
        <f t="shared" si="30"/>
        <v/>
      </c>
      <c r="GP142" s="46" t="str">
        <f t="shared" si="30"/>
        <v/>
      </c>
      <c r="GQ142" s="46" t="str">
        <f t="shared" si="33"/>
        <v/>
      </c>
      <c r="GR142" s="46" t="str">
        <f t="shared" si="27"/>
        <v/>
      </c>
      <c r="GS142" s="46" t="str">
        <f t="shared" si="27"/>
        <v/>
      </c>
      <c r="GT142" s="46" t="str">
        <f t="shared" si="27"/>
        <v/>
      </c>
      <c r="GU142" s="46" t="str">
        <f t="shared" si="27"/>
        <v/>
      </c>
      <c r="GV142" s="46" t="str">
        <f t="shared" si="27"/>
        <v/>
      </c>
      <c r="GW142" s="46" t="str">
        <f t="shared" si="27"/>
        <v/>
      </c>
      <c r="GX142" s="46" t="str">
        <f t="shared" si="27"/>
        <v/>
      </c>
      <c r="GY142" s="46" t="str">
        <f t="shared" si="32"/>
        <v/>
      </c>
      <c r="GZ142" s="46" t="str">
        <f t="shared" si="32"/>
        <v/>
      </c>
      <c r="HA142" s="46" t="str">
        <f t="shared" si="32"/>
        <v/>
      </c>
      <c r="HB142" s="46" t="str">
        <f t="shared" si="32"/>
        <v/>
      </c>
      <c r="HC142" s="46" t="str">
        <f t="shared" si="32"/>
        <v/>
      </c>
      <c r="HD142" s="46" t="str">
        <f t="shared" si="32"/>
        <v/>
      </c>
      <c r="HE142" s="46" t="str">
        <f t="shared" si="32"/>
        <v/>
      </c>
      <c r="HF142" s="46" t="str">
        <f t="shared" si="29"/>
        <v/>
      </c>
    </row>
    <row r="143" spans="1:214" ht="22.5" x14ac:dyDescent="0.2">
      <c r="A143" s="33">
        <v>134</v>
      </c>
      <c r="B143" s="33" t="s">
        <v>246</v>
      </c>
      <c r="C143" s="55" t="s">
        <v>247</v>
      </c>
      <c r="D143" s="56" t="s">
        <v>248</v>
      </c>
      <c r="E143" s="33">
        <v>1</v>
      </c>
      <c r="F143" s="35">
        <v>2263322.88</v>
      </c>
      <c r="H143" s="126">
        <v>0</v>
      </c>
      <c r="I143" s="126">
        <v>0</v>
      </c>
      <c r="J143" s="126">
        <v>0</v>
      </c>
      <c r="K143" s="126">
        <v>0</v>
      </c>
      <c r="L143" s="126">
        <v>0</v>
      </c>
      <c r="M143" s="126">
        <v>2142000</v>
      </c>
      <c r="N143" s="126">
        <v>0</v>
      </c>
      <c r="O143" s="126">
        <v>3476630.2199999997</v>
      </c>
      <c r="P143" s="38">
        <v>0</v>
      </c>
      <c r="Q143" s="126">
        <v>0</v>
      </c>
      <c r="R143" s="126">
        <v>0</v>
      </c>
      <c r="S143" s="126">
        <v>0</v>
      </c>
      <c r="T143" s="126">
        <v>0</v>
      </c>
      <c r="U143" s="126">
        <v>0</v>
      </c>
      <c r="V143" s="126">
        <v>0</v>
      </c>
      <c r="W143" s="38">
        <v>0</v>
      </c>
      <c r="X143" s="38">
        <v>0</v>
      </c>
      <c r="Y143" s="38">
        <v>0</v>
      </c>
      <c r="Z143" s="126">
        <v>0</v>
      </c>
      <c r="AA143" s="126">
        <v>0</v>
      </c>
      <c r="AB143" s="126">
        <v>0</v>
      </c>
      <c r="AC143" s="126">
        <v>0</v>
      </c>
      <c r="AD143" s="126">
        <v>0</v>
      </c>
      <c r="AE143" s="126">
        <v>0</v>
      </c>
      <c r="AF143" s="38">
        <v>0</v>
      </c>
      <c r="AG143" s="126">
        <v>0</v>
      </c>
      <c r="AH143" s="126">
        <v>0</v>
      </c>
      <c r="AI143" s="126">
        <v>0</v>
      </c>
      <c r="AJ143" s="126">
        <v>0</v>
      </c>
      <c r="AK143" s="126">
        <v>0</v>
      </c>
      <c r="AL143" s="126">
        <v>0</v>
      </c>
      <c r="AM143" s="126">
        <v>0</v>
      </c>
      <c r="AN143" s="38">
        <v>2142000</v>
      </c>
      <c r="AO143" s="38">
        <v>0</v>
      </c>
      <c r="AP143" s="126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126">
        <v>0</v>
      </c>
      <c r="AX143" s="38">
        <v>0</v>
      </c>
      <c r="AY143" s="38">
        <v>0</v>
      </c>
      <c r="AZ143" s="39">
        <v>0</v>
      </c>
      <c r="BA143" s="38">
        <v>0</v>
      </c>
      <c r="BB143" s="40">
        <v>0</v>
      </c>
      <c r="BC143" s="38">
        <v>0</v>
      </c>
      <c r="BD143" s="38">
        <v>1164177</v>
      </c>
      <c r="BE143" s="38">
        <v>0</v>
      </c>
      <c r="BF143" s="37">
        <v>0</v>
      </c>
      <c r="BH143" s="41" t="s">
        <v>65</v>
      </c>
      <c r="BI143" s="41" t="s">
        <v>64</v>
      </c>
      <c r="BJ143" s="41" t="s">
        <v>64</v>
      </c>
      <c r="BK143" s="41" t="s">
        <v>64</v>
      </c>
      <c r="BL143" s="41" t="s">
        <v>65</v>
      </c>
      <c r="BM143" s="41" t="s">
        <v>64</v>
      </c>
      <c r="BN143" s="41" t="s">
        <v>65</v>
      </c>
      <c r="BO143" s="41" t="s">
        <v>64</v>
      </c>
      <c r="BP143" s="41" t="s">
        <v>64</v>
      </c>
      <c r="BQ143" s="41" t="s">
        <v>64</v>
      </c>
      <c r="BR143" s="41" t="s">
        <v>64</v>
      </c>
      <c r="BS143" s="41" t="s">
        <v>65</v>
      </c>
      <c r="BT143" s="41" t="s">
        <v>64</v>
      </c>
      <c r="BU143" s="41" t="s">
        <v>64</v>
      </c>
      <c r="BV143" s="41" t="s">
        <v>64</v>
      </c>
      <c r="BW143" s="41" t="s">
        <v>64</v>
      </c>
      <c r="BX143" s="41" t="s">
        <v>64</v>
      </c>
      <c r="BY143" s="41" t="s">
        <v>64</v>
      </c>
      <c r="BZ143" s="41" t="s">
        <v>64</v>
      </c>
      <c r="CA143" s="41" t="s">
        <v>64</v>
      </c>
      <c r="CB143" s="41" t="s">
        <v>64</v>
      </c>
      <c r="CC143" s="41" t="s">
        <v>65</v>
      </c>
      <c r="CD143" s="41" t="s">
        <v>65</v>
      </c>
      <c r="CE143" s="41" t="s">
        <v>64</v>
      </c>
      <c r="CF143" s="41" t="s">
        <v>64</v>
      </c>
      <c r="CG143" s="41" t="s">
        <v>64</v>
      </c>
      <c r="CH143" s="41" t="s">
        <v>64</v>
      </c>
      <c r="CI143" s="41" t="s">
        <v>64</v>
      </c>
      <c r="CJ143" s="41" t="s">
        <v>64</v>
      </c>
      <c r="CK143" s="41" t="s">
        <v>64</v>
      </c>
      <c r="CL143" s="41" t="s">
        <v>64</v>
      </c>
      <c r="CM143" s="41" t="s">
        <v>64</v>
      </c>
      <c r="CN143" s="41" t="s">
        <v>65</v>
      </c>
      <c r="CO143" s="41" t="s">
        <v>64</v>
      </c>
      <c r="CP143" s="41" t="s">
        <v>64</v>
      </c>
      <c r="CQ143" s="41" t="s">
        <v>65</v>
      </c>
      <c r="CR143" s="41" t="s">
        <v>64</v>
      </c>
      <c r="CS143" s="41" t="s">
        <v>65</v>
      </c>
      <c r="CT143" s="41" t="s">
        <v>64</v>
      </c>
      <c r="CU143" s="41" t="s">
        <v>64</v>
      </c>
      <c r="CV143" s="41" t="s">
        <v>64</v>
      </c>
      <c r="CW143" s="41" t="s">
        <v>65</v>
      </c>
      <c r="CX143" s="41" t="s">
        <v>65</v>
      </c>
      <c r="CY143" s="41" t="s">
        <v>64</v>
      </c>
      <c r="CZ143" s="41" t="s">
        <v>64</v>
      </c>
      <c r="DA143" s="41" t="s">
        <v>64</v>
      </c>
      <c r="DB143" s="41" t="s">
        <v>65</v>
      </c>
      <c r="DC143" s="41" t="s">
        <v>65</v>
      </c>
      <c r="DD143" s="41" t="s">
        <v>64</v>
      </c>
      <c r="DE143" s="41" t="s">
        <v>65</v>
      </c>
      <c r="DF143" s="41" t="s">
        <v>64</v>
      </c>
      <c r="DG143" s="42"/>
      <c r="DH143" s="43" t="s">
        <v>66</v>
      </c>
      <c r="DI143" s="43" t="s">
        <v>66</v>
      </c>
      <c r="DJ143" s="43" t="s">
        <v>66</v>
      </c>
      <c r="DK143" s="43" t="s">
        <v>66</v>
      </c>
      <c r="DL143" s="43" t="s">
        <v>66</v>
      </c>
      <c r="DM143" s="58" t="s">
        <v>65</v>
      </c>
      <c r="DN143" s="43" t="s">
        <v>66</v>
      </c>
      <c r="DO143" s="58" t="s">
        <v>65</v>
      </c>
      <c r="DP143" s="43" t="s">
        <v>66</v>
      </c>
      <c r="DQ143" s="43" t="s">
        <v>66</v>
      </c>
      <c r="DR143" s="43" t="s">
        <v>66</v>
      </c>
      <c r="DS143" s="43" t="s">
        <v>66</v>
      </c>
      <c r="DT143" s="43" t="s">
        <v>66</v>
      </c>
      <c r="DU143" s="43" t="s">
        <v>66</v>
      </c>
      <c r="DV143" s="43" t="s">
        <v>66</v>
      </c>
      <c r="DW143" s="43" t="s">
        <v>66</v>
      </c>
      <c r="DX143" s="43" t="s">
        <v>66</v>
      </c>
      <c r="DY143" s="43" t="s">
        <v>66</v>
      </c>
      <c r="DZ143" s="43" t="s">
        <v>66</v>
      </c>
      <c r="EA143" s="43" t="s">
        <v>66</v>
      </c>
      <c r="EB143" s="43" t="s">
        <v>66</v>
      </c>
      <c r="EC143" s="43" t="s">
        <v>66</v>
      </c>
      <c r="ED143" s="43" t="s">
        <v>66</v>
      </c>
      <c r="EE143" s="43" t="s">
        <v>66</v>
      </c>
      <c r="EF143" s="43" t="s">
        <v>66</v>
      </c>
      <c r="EG143" s="43" t="s">
        <v>66</v>
      </c>
      <c r="EH143" s="43" t="s">
        <v>66</v>
      </c>
      <c r="EI143" s="43" t="s">
        <v>66</v>
      </c>
      <c r="EJ143" s="43" t="s">
        <v>66</v>
      </c>
      <c r="EK143" s="43" t="s">
        <v>66</v>
      </c>
      <c r="EL143" s="43" t="s">
        <v>66</v>
      </c>
      <c r="EM143" s="43" t="s">
        <v>66</v>
      </c>
      <c r="EN143" s="124" t="s">
        <v>64</v>
      </c>
      <c r="EO143" s="43" t="s">
        <v>66</v>
      </c>
      <c r="EP143" s="43" t="s">
        <v>66</v>
      </c>
      <c r="EQ143" s="43" t="s">
        <v>66</v>
      </c>
      <c r="ER143" s="43" t="s">
        <v>66</v>
      </c>
      <c r="ES143" s="43" t="s">
        <v>66</v>
      </c>
      <c r="ET143" s="43" t="s">
        <v>66</v>
      </c>
      <c r="EU143" s="43" t="s">
        <v>66</v>
      </c>
      <c r="EV143" s="43" t="s">
        <v>66</v>
      </c>
      <c r="EW143" s="43" t="s">
        <v>66</v>
      </c>
      <c r="EX143" s="43" t="s">
        <v>66</v>
      </c>
      <c r="EY143" s="43" t="s">
        <v>66</v>
      </c>
      <c r="EZ143" s="43" t="s">
        <v>66</v>
      </c>
      <c r="FA143" s="43" t="s">
        <v>66</v>
      </c>
      <c r="FB143" s="43" t="s">
        <v>66</v>
      </c>
      <c r="FC143" s="43" t="s">
        <v>66</v>
      </c>
      <c r="FD143" s="44" t="s">
        <v>64</v>
      </c>
      <c r="FE143" s="43" t="s">
        <v>66</v>
      </c>
      <c r="FF143" s="43" t="s">
        <v>66</v>
      </c>
      <c r="FH143" s="46" t="str">
        <f t="shared" si="34"/>
        <v/>
      </c>
      <c r="FI143" s="46" t="str">
        <f t="shared" si="34"/>
        <v/>
      </c>
      <c r="FJ143" s="46" t="str">
        <f t="shared" si="34"/>
        <v/>
      </c>
      <c r="FK143" s="46" t="str">
        <f t="shared" si="34"/>
        <v/>
      </c>
      <c r="FL143" s="46" t="str">
        <f t="shared" si="34"/>
        <v/>
      </c>
      <c r="FM143" s="46" t="str">
        <f t="shared" si="34"/>
        <v/>
      </c>
      <c r="FN143" s="46" t="str">
        <f t="shared" si="34"/>
        <v/>
      </c>
      <c r="FO143" s="46" t="str">
        <f t="shared" si="34"/>
        <v/>
      </c>
      <c r="FP143" s="46" t="str">
        <f t="shared" si="34"/>
        <v/>
      </c>
      <c r="FQ143" s="46" t="str">
        <f t="shared" si="34"/>
        <v/>
      </c>
      <c r="FR143" s="46" t="str">
        <f t="shared" si="34"/>
        <v/>
      </c>
      <c r="FS143" s="46" t="str">
        <f t="shared" si="34"/>
        <v/>
      </c>
      <c r="FT143" s="46" t="str">
        <f t="shared" si="34"/>
        <v/>
      </c>
      <c r="FU143" s="46" t="str">
        <f t="shared" si="34"/>
        <v/>
      </c>
      <c r="FV143" s="46" t="str">
        <f t="shared" si="34"/>
        <v/>
      </c>
      <c r="FW143" s="46" t="str">
        <f t="shared" si="24"/>
        <v/>
      </c>
      <c r="FX143" s="46" t="str">
        <f t="shared" si="24"/>
        <v/>
      </c>
      <c r="FY143" s="46" t="str">
        <f t="shared" si="24"/>
        <v/>
      </c>
      <c r="FZ143" s="46" t="str">
        <f t="shared" ref="FZ143:GG186" si="35">IF(BZ143="NO CUMPLE","",IF(DZ143="NO CUMPLE","",IF(DZ143="NC","",IF(DZ143="CUMPLE",Z143))))</f>
        <v/>
      </c>
      <c r="GA143" s="46" t="str">
        <f t="shared" si="35"/>
        <v/>
      </c>
      <c r="GB143" s="46" t="str">
        <f t="shared" si="35"/>
        <v/>
      </c>
      <c r="GC143" s="46" t="str">
        <f t="shared" si="35"/>
        <v/>
      </c>
      <c r="GD143" s="46" t="str">
        <f t="shared" si="30"/>
        <v/>
      </c>
      <c r="GE143" s="46" t="str">
        <f t="shared" si="30"/>
        <v/>
      </c>
      <c r="GF143" s="46" t="str">
        <f t="shared" si="30"/>
        <v/>
      </c>
      <c r="GG143" s="46" t="str">
        <f t="shared" si="30"/>
        <v/>
      </c>
      <c r="GH143" s="46" t="str">
        <f t="shared" si="30"/>
        <v/>
      </c>
      <c r="GI143" s="46" t="str">
        <f t="shared" si="30"/>
        <v/>
      </c>
      <c r="GJ143" s="46" t="str">
        <f t="shared" si="30"/>
        <v/>
      </c>
      <c r="GK143" s="46" t="str">
        <f t="shared" si="30"/>
        <v/>
      </c>
      <c r="GL143" s="46" t="str">
        <f t="shared" si="30"/>
        <v/>
      </c>
      <c r="GM143" s="46" t="str">
        <f t="shared" si="30"/>
        <v/>
      </c>
      <c r="GN143" s="46" t="str">
        <f t="shared" si="30"/>
        <v/>
      </c>
      <c r="GO143" s="46" t="str">
        <f t="shared" si="30"/>
        <v/>
      </c>
      <c r="GP143" s="46" t="str">
        <f t="shared" si="30"/>
        <v/>
      </c>
      <c r="GQ143" s="46" t="str">
        <f t="shared" si="33"/>
        <v/>
      </c>
      <c r="GR143" s="46" t="str">
        <f t="shared" si="27"/>
        <v/>
      </c>
      <c r="GS143" s="46" t="str">
        <f t="shared" si="27"/>
        <v/>
      </c>
      <c r="GT143" s="46" t="str">
        <f t="shared" si="27"/>
        <v/>
      </c>
      <c r="GU143" s="46" t="str">
        <f t="shared" si="27"/>
        <v/>
      </c>
      <c r="GV143" s="46" t="str">
        <f t="shared" si="27"/>
        <v/>
      </c>
      <c r="GW143" s="46" t="str">
        <f t="shared" si="27"/>
        <v/>
      </c>
      <c r="GX143" s="46" t="str">
        <f t="shared" si="27"/>
        <v/>
      </c>
      <c r="GY143" s="46" t="str">
        <f t="shared" si="32"/>
        <v/>
      </c>
      <c r="GZ143" s="46" t="str">
        <f t="shared" si="32"/>
        <v/>
      </c>
      <c r="HA143" s="46" t="str">
        <f t="shared" si="32"/>
        <v/>
      </c>
      <c r="HB143" s="46" t="str">
        <f t="shared" si="32"/>
        <v/>
      </c>
      <c r="HC143" s="46" t="str">
        <f t="shared" si="32"/>
        <v/>
      </c>
      <c r="HD143" s="46">
        <f t="shared" si="32"/>
        <v>1164177</v>
      </c>
      <c r="HE143" s="46" t="str">
        <f t="shared" si="32"/>
        <v/>
      </c>
      <c r="HF143" s="46" t="str">
        <f t="shared" si="29"/>
        <v/>
      </c>
    </row>
    <row r="144" spans="1:214" ht="22.5" x14ac:dyDescent="0.2">
      <c r="A144" s="33">
        <v>135</v>
      </c>
      <c r="B144" s="33" t="s">
        <v>246</v>
      </c>
      <c r="C144" s="55" t="s">
        <v>247</v>
      </c>
      <c r="D144" s="56" t="s">
        <v>249</v>
      </c>
      <c r="E144" s="33">
        <v>1</v>
      </c>
      <c r="F144" s="35">
        <v>464100</v>
      </c>
      <c r="H144" s="126">
        <v>0</v>
      </c>
      <c r="I144" s="126">
        <v>0</v>
      </c>
      <c r="J144" s="126">
        <v>0</v>
      </c>
      <c r="K144" s="126">
        <v>0</v>
      </c>
      <c r="L144" s="126">
        <v>0</v>
      </c>
      <c r="M144" s="126">
        <v>0</v>
      </c>
      <c r="N144" s="126">
        <v>0</v>
      </c>
      <c r="O144" s="126">
        <v>4494800.17</v>
      </c>
      <c r="P144" s="38">
        <v>2741760</v>
      </c>
      <c r="Q144" s="126">
        <v>0</v>
      </c>
      <c r="R144" s="126">
        <v>0</v>
      </c>
      <c r="S144" s="126">
        <v>0</v>
      </c>
      <c r="T144" s="126">
        <v>0</v>
      </c>
      <c r="U144" s="126">
        <v>0</v>
      </c>
      <c r="V144" s="126">
        <v>0</v>
      </c>
      <c r="W144" s="38">
        <v>3208240</v>
      </c>
      <c r="X144" s="38">
        <v>0</v>
      </c>
      <c r="Y144" s="38">
        <v>0</v>
      </c>
      <c r="Z144" s="126">
        <v>0</v>
      </c>
      <c r="AA144" s="126">
        <v>0</v>
      </c>
      <c r="AB144" s="126">
        <v>0</v>
      </c>
      <c r="AC144" s="126">
        <v>0</v>
      </c>
      <c r="AD144" s="126">
        <v>3980549.9999999995</v>
      </c>
      <c r="AE144" s="126">
        <v>0</v>
      </c>
      <c r="AF144" s="38">
        <v>0</v>
      </c>
      <c r="AG144" s="126">
        <v>0</v>
      </c>
      <c r="AH144" s="126">
        <v>0</v>
      </c>
      <c r="AI144" s="126">
        <v>0</v>
      </c>
      <c r="AJ144" s="126">
        <v>3820810.35</v>
      </c>
      <c r="AK144" s="126">
        <v>0</v>
      </c>
      <c r="AL144" s="126">
        <v>0</v>
      </c>
      <c r="AM144" s="126">
        <v>0</v>
      </c>
      <c r="AN144" s="38">
        <v>0</v>
      </c>
      <c r="AO144" s="38">
        <v>0</v>
      </c>
      <c r="AP144" s="126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126">
        <v>0</v>
      </c>
      <c r="AX144" s="38">
        <v>0</v>
      </c>
      <c r="AY144" s="38">
        <v>0</v>
      </c>
      <c r="AZ144" s="39">
        <v>0</v>
      </c>
      <c r="BA144" s="38">
        <v>0</v>
      </c>
      <c r="BB144" s="40">
        <v>0</v>
      </c>
      <c r="BC144" s="38">
        <v>0</v>
      </c>
      <c r="BD144" s="38">
        <v>0</v>
      </c>
      <c r="BE144" s="38">
        <v>0</v>
      </c>
      <c r="BF144" s="37">
        <v>0</v>
      </c>
      <c r="BH144" s="41" t="s">
        <v>65</v>
      </c>
      <c r="BI144" s="41" t="s">
        <v>64</v>
      </c>
      <c r="BJ144" s="41" t="s">
        <v>64</v>
      </c>
      <c r="BK144" s="41" t="s">
        <v>64</v>
      </c>
      <c r="BL144" s="41" t="s">
        <v>65</v>
      </c>
      <c r="BM144" s="41" t="s">
        <v>64</v>
      </c>
      <c r="BN144" s="41" t="s">
        <v>65</v>
      </c>
      <c r="BO144" s="41" t="s">
        <v>64</v>
      </c>
      <c r="BP144" s="41" t="s">
        <v>64</v>
      </c>
      <c r="BQ144" s="41" t="s">
        <v>64</v>
      </c>
      <c r="BR144" s="41" t="s">
        <v>64</v>
      </c>
      <c r="BS144" s="41" t="s">
        <v>65</v>
      </c>
      <c r="BT144" s="41" t="s">
        <v>64</v>
      </c>
      <c r="BU144" s="41" t="s">
        <v>64</v>
      </c>
      <c r="BV144" s="41" t="s">
        <v>64</v>
      </c>
      <c r="BW144" s="41" t="s">
        <v>64</v>
      </c>
      <c r="BX144" s="41" t="s">
        <v>64</v>
      </c>
      <c r="BY144" s="41" t="s">
        <v>64</v>
      </c>
      <c r="BZ144" s="41" t="s">
        <v>64</v>
      </c>
      <c r="CA144" s="41" t="s">
        <v>64</v>
      </c>
      <c r="CB144" s="41" t="s">
        <v>64</v>
      </c>
      <c r="CC144" s="41" t="s">
        <v>65</v>
      </c>
      <c r="CD144" s="41" t="s">
        <v>65</v>
      </c>
      <c r="CE144" s="41" t="s">
        <v>64</v>
      </c>
      <c r="CF144" s="41" t="s">
        <v>64</v>
      </c>
      <c r="CG144" s="41" t="s">
        <v>64</v>
      </c>
      <c r="CH144" s="41" t="s">
        <v>64</v>
      </c>
      <c r="CI144" s="41" t="s">
        <v>64</v>
      </c>
      <c r="CJ144" s="41" t="s">
        <v>64</v>
      </c>
      <c r="CK144" s="41" t="s">
        <v>64</v>
      </c>
      <c r="CL144" s="41" t="s">
        <v>64</v>
      </c>
      <c r="CM144" s="41" t="s">
        <v>64</v>
      </c>
      <c r="CN144" s="41" t="s">
        <v>65</v>
      </c>
      <c r="CO144" s="41" t="s">
        <v>64</v>
      </c>
      <c r="CP144" s="41" t="s">
        <v>64</v>
      </c>
      <c r="CQ144" s="41" t="s">
        <v>65</v>
      </c>
      <c r="CR144" s="41" t="s">
        <v>64</v>
      </c>
      <c r="CS144" s="41" t="s">
        <v>65</v>
      </c>
      <c r="CT144" s="41" t="s">
        <v>64</v>
      </c>
      <c r="CU144" s="41" t="s">
        <v>64</v>
      </c>
      <c r="CV144" s="41" t="s">
        <v>64</v>
      </c>
      <c r="CW144" s="41" t="s">
        <v>65</v>
      </c>
      <c r="CX144" s="41" t="s">
        <v>65</v>
      </c>
      <c r="CY144" s="41" t="s">
        <v>64</v>
      </c>
      <c r="CZ144" s="41" t="s">
        <v>64</v>
      </c>
      <c r="DA144" s="41" t="s">
        <v>64</v>
      </c>
      <c r="DB144" s="41" t="s">
        <v>65</v>
      </c>
      <c r="DC144" s="41" t="s">
        <v>65</v>
      </c>
      <c r="DD144" s="41" t="s">
        <v>64</v>
      </c>
      <c r="DE144" s="41" t="s">
        <v>65</v>
      </c>
      <c r="DF144" s="41" t="s">
        <v>64</v>
      </c>
      <c r="DG144" s="42"/>
      <c r="DH144" s="43" t="s">
        <v>66</v>
      </c>
      <c r="DI144" s="43" t="s">
        <v>66</v>
      </c>
      <c r="DJ144" s="43" t="s">
        <v>66</v>
      </c>
      <c r="DK144" s="43" t="s">
        <v>66</v>
      </c>
      <c r="DL144" s="43" t="s">
        <v>66</v>
      </c>
      <c r="DM144" s="43" t="s">
        <v>66</v>
      </c>
      <c r="DN144" s="43" t="s">
        <v>66</v>
      </c>
      <c r="DO144" s="44" t="s">
        <v>64</v>
      </c>
      <c r="DP144" s="44" t="s">
        <v>64</v>
      </c>
      <c r="DQ144" s="43" t="s">
        <v>66</v>
      </c>
      <c r="DR144" s="43" t="s">
        <v>66</v>
      </c>
      <c r="DS144" s="43" t="s">
        <v>66</v>
      </c>
      <c r="DT144" s="43" t="s">
        <v>66</v>
      </c>
      <c r="DU144" s="43" t="s">
        <v>66</v>
      </c>
      <c r="DV144" s="43" t="s">
        <v>66</v>
      </c>
      <c r="DW144" s="44" t="s">
        <v>64</v>
      </c>
      <c r="DX144" s="43" t="s">
        <v>66</v>
      </c>
      <c r="DY144" s="43" t="s">
        <v>66</v>
      </c>
      <c r="DZ144" s="43" t="s">
        <v>66</v>
      </c>
      <c r="EA144" s="43" t="s">
        <v>66</v>
      </c>
      <c r="EB144" s="43" t="s">
        <v>66</v>
      </c>
      <c r="EC144" s="43" t="s">
        <v>66</v>
      </c>
      <c r="ED144" s="44" t="s">
        <v>64</v>
      </c>
      <c r="EE144" s="43" t="s">
        <v>66</v>
      </c>
      <c r="EF144" s="43" t="s">
        <v>66</v>
      </c>
      <c r="EG144" s="43" t="s">
        <v>66</v>
      </c>
      <c r="EH144" s="43" t="s">
        <v>66</v>
      </c>
      <c r="EI144" s="43" t="s">
        <v>66</v>
      </c>
      <c r="EJ144" s="44" t="s">
        <v>64</v>
      </c>
      <c r="EK144" s="43" t="s">
        <v>66</v>
      </c>
      <c r="EL144" s="43" t="s">
        <v>66</v>
      </c>
      <c r="EM144" s="43" t="s">
        <v>66</v>
      </c>
      <c r="EN144" s="43" t="s">
        <v>66</v>
      </c>
      <c r="EO144" s="43" t="s">
        <v>66</v>
      </c>
      <c r="EP144" s="43" t="s">
        <v>66</v>
      </c>
      <c r="EQ144" s="43" t="s">
        <v>66</v>
      </c>
      <c r="ER144" s="43" t="s">
        <v>66</v>
      </c>
      <c r="ES144" s="43" t="s">
        <v>66</v>
      </c>
      <c r="ET144" s="43" t="s">
        <v>66</v>
      </c>
      <c r="EU144" s="43" t="s">
        <v>66</v>
      </c>
      <c r="EV144" s="43" t="s">
        <v>66</v>
      </c>
      <c r="EW144" s="43" t="s">
        <v>66</v>
      </c>
      <c r="EX144" s="43" t="s">
        <v>66</v>
      </c>
      <c r="EY144" s="43" t="s">
        <v>66</v>
      </c>
      <c r="EZ144" s="43" t="s">
        <v>66</v>
      </c>
      <c r="FA144" s="43" t="s">
        <v>66</v>
      </c>
      <c r="FB144" s="43" t="s">
        <v>66</v>
      </c>
      <c r="FC144" s="43" t="s">
        <v>66</v>
      </c>
      <c r="FD144" s="43" t="s">
        <v>66</v>
      </c>
      <c r="FE144" s="43" t="s">
        <v>66</v>
      </c>
      <c r="FF144" s="43" t="s">
        <v>66</v>
      </c>
      <c r="FH144" s="46" t="str">
        <f t="shared" si="34"/>
        <v/>
      </c>
      <c r="FI144" s="46" t="str">
        <f t="shared" si="34"/>
        <v/>
      </c>
      <c r="FJ144" s="46" t="str">
        <f t="shared" si="34"/>
        <v/>
      </c>
      <c r="FK144" s="46" t="str">
        <f t="shared" si="34"/>
        <v/>
      </c>
      <c r="FL144" s="46" t="str">
        <f t="shared" si="34"/>
        <v/>
      </c>
      <c r="FM144" s="46" t="str">
        <f t="shared" si="34"/>
        <v/>
      </c>
      <c r="FN144" s="46" t="str">
        <f t="shared" si="34"/>
        <v/>
      </c>
      <c r="FO144" s="46">
        <f t="shared" si="34"/>
        <v>4494800.17</v>
      </c>
      <c r="FP144" s="46">
        <f t="shared" si="34"/>
        <v>2741760</v>
      </c>
      <c r="FQ144" s="46" t="str">
        <f t="shared" si="34"/>
        <v/>
      </c>
      <c r="FR144" s="46" t="str">
        <f t="shared" si="34"/>
        <v/>
      </c>
      <c r="FS144" s="46" t="str">
        <f t="shared" si="34"/>
        <v/>
      </c>
      <c r="FT144" s="46" t="str">
        <f t="shared" si="34"/>
        <v/>
      </c>
      <c r="FU144" s="46" t="str">
        <f t="shared" si="34"/>
        <v/>
      </c>
      <c r="FV144" s="46" t="str">
        <f t="shared" si="34"/>
        <v/>
      </c>
      <c r="FW144" s="46">
        <f t="shared" si="34"/>
        <v>3208240</v>
      </c>
      <c r="FX144" s="46" t="str">
        <f t="shared" ref="FX144:GA195" si="36">IF(BX144="NO CUMPLE","",IF(DX144="NO CUMPLE","",IF(DX144="NC","",IF(DX144="CUMPLE",X144))))</f>
        <v/>
      </c>
      <c r="FY144" s="46" t="str">
        <f t="shared" si="36"/>
        <v/>
      </c>
      <c r="FZ144" s="46" t="str">
        <f t="shared" si="35"/>
        <v/>
      </c>
      <c r="GA144" s="46" t="str">
        <f t="shared" si="35"/>
        <v/>
      </c>
      <c r="GB144" s="46" t="str">
        <f t="shared" si="35"/>
        <v/>
      </c>
      <c r="GC144" s="46" t="str">
        <f t="shared" si="35"/>
        <v/>
      </c>
      <c r="GD144" s="46" t="str">
        <f t="shared" si="30"/>
        <v/>
      </c>
      <c r="GE144" s="46" t="str">
        <f t="shared" si="30"/>
        <v/>
      </c>
      <c r="GF144" s="46" t="str">
        <f t="shared" si="30"/>
        <v/>
      </c>
      <c r="GG144" s="46" t="str">
        <f t="shared" si="30"/>
        <v/>
      </c>
      <c r="GH144" s="46" t="str">
        <f t="shared" si="30"/>
        <v/>
      </c>
      <c r="GI144" s="46" t="str">
        <f t="shared" si="30"/>
        <v/>
      </c>
      <c r="GJ144" s="46">
        <f t="shared" si="30"/>
        <v>3820810.35</v>
      </c>
      <c r="GK144" s="46" t="str">
        <f t="shared" si="30"/>
        <v/>
      </c>
      <c r="GL144" s="46" t="str">
        <f t="shared" si="30"/>
        <v/>
      </c>
      <c r="GM144" s="46" t="str">
        <f t="shared" si="30"/>
        <v/>
      </c>
      <c r="GN144" s="46" t="str">
        <f t="shared" si="30"/>
        <v/>
      </c>
      <c r="GO144" s="46" t="str">
        <f t="shared" si="30"/>
        <v/>
      </c>
      <c r="GP144" s="46" t="str">
        <f t="shared" si="30"/>
        <v/>
      </c>
      <c r="GQ144" s="46" t="str">
        <f t="shared" si="33"/>
        <v/>
      </c>
      <c r="GR144" s="46" t="str">
        <f t="shared" si="27"/>
        <v/>
      </c>
      <c r="GS144" s="46" t="str">
        <f t="shared" si="27"/>
        <v/>
      </c>
      <c r="GT144" s="46" t="str">
        <f t="shared" si="27"/>
        <v/>
      </c>
      <c r="GU144" s="46" t="str">
        <f t="shared" si="27"/>
        <v/>
      </c>
      <c r="GV144" s="46" t="str">
        <f t="shared" si="27"/>
        <v/>
      </c>
      <c r="GW144" s="46" t="str">
        <f t="shared" si="27"/>
        <v/>
      </c>
      <c r="GX144" s="46" t="str">
        <f t="shared" si="27"/>
        <v/>
      </c>
      <c r="GY144" s="46" t="str">
        <f t="shared" si="32"/>
        <v/>
      </c>
      <c r="GZ144" s="46" t="str">
        <f t="shared" si="32"/>
        <v/>
      </c>
      <c r="HA144" s="46" t="str">
        <f t="shared" si="32"/>
        <v/>
      </c>
      <c r="HB144" s="46" t="str">
        <f t="shared" si="32"/>
        <v/>
      </c>
      <c r="HC144" s="46" t="str">
        <f t="shared" si="32"/>
        <v/>
      </c>
      <c r="HD144" s="46" t="str">
        <f t="shared" si="32"/>
        <v/>
      </c>
      <c r="HE144" s="46" t="str">
        <f t="shared" si="32"/>
        <v/>
      </c>
      <c r="HF144" s="46" t="str">
        <f t="shared" si="29"/>
        <v/>
      </c>
    </row>
    <row r="145" spans="1:214" ht="56.25" x14ac:dyDescent="0.2">
      <c r="A145" s="33">
        <v>136</v>
      </c>
      <c r="B145" s="33" t="s">
        <v>246</v>
      </c>
      <c r="C145" s="55" t="s">
        <v>250</v>
      </c>
      <c r="D145" s="56" t="s">
        <v>251</v>
      </c>
      <c r="E145" s="33">
        <v>1</v>
      </c>
      <c r="F145" s="35">
        <v>82534568.200000003</v>
      </c>
      <c r="H145" s="126">
        <v>0</v>
      </c>
      <c r="I145" s="126">
        <v>0</v>
      </c>
      <c r="J145" s="126">
        <v>0</v>
      </c>
      <c r="K145" s="126">
        <v>0</v>
      </c>
      <c r="L145" s="126">
        <v>0</v>
      </c>
      <c r="M145" s="126">
        <v>0</v>
      </c>
      <c r="N145" s="126">
        <v>0</v>
      </c>
      <c r="O145" s="126">
        <v>0</v>
      </c>
      <c r="P145" s="38">
        <v>0</v>
      </c>
      <c r="Q145" s="126">
        <v>0</v>
      </c>
      <c r="R145" s="126">
        <v>82533640</v>
      </c>
      <c r="S145" s="126">
        <v>0</v>
      </c>
      <c r="T145" s="126">
        <v>0</v>
      </c>
      <c r="U145" s="126">
        <v>0</v>
      </c>
      <c r="V145" s="126">
        <v>0</v>
      </c>
      <c r="W145" s="38">
        <v>0</v>
      </c>
      <c r="X145" s="38">
        <v>0</v>
      </c>
      <c r="Y145" s="38">
        <v>0</v>
      </c>
      <c r="Z145" s="126">
        <v>0</v>
      </c>
      <c r="AA145" s="126">
        <v>0</v>
      </c>
      <c r="AB145" s="126">
        <v>0</v>
      </c>
      <c r="AC145" s="126">
        <v>0</v>
      </c>
      <c r="AD145" s="126">
        <v>0</v>
      </c>
      <c r="AE145" s="126">
        <v>0</v>
      </c>
      <c r="AF145" s="38">
        <v>0</v>
      </c>
      <c r="AG145" s="126">
        <v>0</v>
      </c>
      <c r="AH145" s="126">
        <v>0</v>
      </c>
      <c r="AI145" s="126">
        <v>0</v>
      </c>
      <c r="AJ145" s="126">
        <v>0</v>
      </c>
      <c r="AK145" s="126">
        <v>0</v>
      </c>
      <c r="AL145" s="126">
        <v>0</v>
      </c>
      <c r="AM145" s="126">
        <v>0</v>
      </c>
      <c r="AN145" s="38">
        <v>0</v>
      </c>
      <c r="AO145" s="38">
        <v>0</v>
      </c>
      <c r="AP145" s="126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126">
        <v>0</v>
      </c>
      <c r="AX145" s="38">
        <v>0</v>
      </c>
      <c r="AY145" s="38">
        <v>0</v>
      </c>
      <c r="AZ145" s="39">
        <v>0</v>
      </c>
      <c r="BA145" s="38">
        <v>0</v>
      </c>
      <c r="BB145" s="40">
        <v>0</v>
      </c>
      <c r="BC145" s="38">
        <v>0</v>
      </c>
      <c r="BD145" s="38">
        <v>0</v>
      </c>
      <c r="BE145" s="38">
        <v>0</v>
      </c>
      <c r="BF145" s="37">
        <v>0</v>
      </c>
      <c r="BH145" s="41" t="s">
        <v>65</v>
      </c>
      <c r="BI145" s="41" t="s">
        <v>64</v>
      </c>
      <c r="BJ145" s="41" t="s">
        <v>64</v>
      </c>
      <c r="BK145" s="41" t="s">
        <v>64</v>
      </c>
      <c r="BL145" s="41" t="s">
        <v>65</v>
      </c>
      <c r="BM145" s="41" t="s">
        <v>64</v>
      </c>
      <c r="BN145" s="41" t="s">
        <v>65</v>
      </c>
      <c r="BO145" s="41" t="s">
        <v>64</v>
      </c>
      <c r="BP145" s="41" t="s">
        <v>64</v>
      </c>
      <c r="BQ145" s="41" t="s">
        <v>64</v>
      </c>
      <c r="BR145" s="41" t="s">
        <v>64</v>
      </c>
      <c r="BS145" s="41" t="s">
        <v>65</v>
      </c>
      <c r="BT145" s="41" t="s">
        <v>64</v>
      </c>
      <c r="BU145" s="41" t="s">
        <v>64</v>
      </c>
      <c r="BV145" s="41" t="s">
        <v>64</v>
      </c>
      <c r="BW145" s="41" t="s">
        <v>64</v>
      </c>
      <c r="BX145" s="41" t="s">
        <v>64</v>
      </c>
      <c r="BY145" s="41" t="s">
        <v>64</v>
      </c>
      <c r="BZ145" s="41" t="s">
        <v>64</v>
      </c>
      <c r="CA145" s="41" t="s">
        <v>64</v>
      </c>
      <c r="CB145" s="41" t="s">
        <v>64</v>
      </c>
      <c r="CC145" s="41" t="s">
        <v>65</v>
      </c>
      <c r="CD145" s="41" t="s">
        <v>65</v>
      </c>
      <c r="CE145" s="41" t="s">
        <v>64</v>
      </c>
      <c r="CF145" s="41" t="s">
        <v>64</v>
      </c>
      <c r="CG145" s="41" t="s">
        <v>64</v>
      </c>
      <c r="CH145" s="41" t="s">
        <v>64</v>
      </c>
      <c r="CI145" s="41" t="s">
        <v>64</v>
      </c>
      <c r="CJ145" s="41" t="s">
        <v>64</v>
      </c>
      <c r="CK145" s="41" t="s">
        <v>64</v>
      </c>
      <c r="CL145" s="41" t="s">
        <v>64</v>
      </c>
      <c r="CM145" s="41" t="s">
        <v>64</v>
      </c>
      <c r="CN145" s="41" t="s">
        <v>65</v>
      </c>
      <c r="CO145" s="41" t="s">
        <v>64</v>
      </c>
      <c r="CP145" s="41" t="s">
        <v>64</v>
      </c>
      <c r="CQ145" s="41" t="s">
        <v>65</v>
      </c>
      <c r="CR145" s="41" t="s">
        <v>64</v>
      </c>
      <c r="CS145" s="41" t="s">
        <v>65</v>
      </c>
      <c r="CT145" s="41" t="s">
        <v>64</v>
      </c>
      <c r="CU145" s="41" t="s">
        <v>64</v>
      </c>
      <c r="CV145" s="41" t="s">
        <v>64</v>
      </c>
      <c r="CW145" s="41" t="s">
        <v>65</v>
      </c>
      <c r="CX145" s="41" t="s">
        <v>65</v>
      </c>
      <c r="CY145" s="41" t="s">
        <v>64</v>
      </c>
      <c r="CZ145" s="41" t="s">
        <v>64</v>
      </c>
      <c r="DA145" s="41" t="s">
        <v>64</v>
      </c>
      <c r="DB145" s="41" t="s">
        <v>65</v>
      </c>
      <c r="DC145" s="41" t="s">
        <v>65</v>
      </c>
      <c r="DD145" s="41" t="s">
        <v>64</v>
      </c>
      <c r="DE145" s="41" t="s">
        <v>65</v>
      </c>
      <c r="DF145" s="41" t="s">
        <v>64</v>
      </c>
      <c r="DG145" s="42"/>
      <c r="DH145" s="43" t="s">
        <v>66</v>
      </c>
      <c r="DI145" s="43" t="s">
        <v>66</v>
      </c>
      <c r="DJ145" s="43" t="s">
        <v>66</v>
      </c>
      <c r="DK145" s="43" t="s">
        <v>66</v>
      </c>
      <c r="DL145" s="43" t="s">
        <v>66</v>
      </c>
      <c r="DM145" s="43" t="s">
        <v>66</v>
      </c>
      <c r="DN145" s="43" t="s">
        <v>66</v>
      </c>
      <c r="DO145" s="43" t="s">
        <v>66</v>
      </c>
      <c r="DP145" s="43" t="s">
        <v>66</v>
      </c>
      <c r="DQ145" s="43" t="s">
        <v>66</v>
      </c>
      <c r="DR145" s="44" t="s">
        <v>64</v>
      </c>
      <c r="DS145" s="43" t="s">
        <v>66</v>
      </c>
      <c r="DT145" s="43" t="s">
        <v>66</v>
      </c>
      <c r="DU145" s="43" t="s">
        <v>66</v>
      </c>
      <c r="DV145" s="43" t="s">
        <v>66</v>
      </c>
      <c r="DW145" s="43" t="s">
        <v>66</v>
      </c>
      <c r="DX145" s="43" t="s">
        <v>66</v>
      </c>
      <c r="DY145" s="43" t="s">
        <v>66</v>
      </c>
      <c r="DZ145" s="43" t="s">
        <v>66</v>
      </c>
      <c r="EA145" s="43" t="s">
        <v>66</v>
      </c>
      <c r="EB145" s="43" t="s">
        <v>66</v>
      </c>
      <c r="EC145" s="43" t="s">
        <v>66</v>
      </c>
      <c r="ED145" s="43" t="s">
        <v>66</v>
      </c>
      <c r="EE145" s="43" t="s">
        <v>66</v>
      </c>
      <c r="EF145" s="43" t="s">
        <v>66</v>
      </c>
      <c r="EG145" s="43" t="s">
        <v>66</v>
      </c>
      <c r="EH145" s="43" t="s">
        <v>66</v>
      </c>
      <c r="EI145" s="43" t="s">
        <v>66</v>
      </c>
      <c r="EJ145" s="43" t="s">
        <v>66</v>
      </c>
      <c r="EK145" s="43" t="s">
        <v>66</v>
      </c>
      <c r="EL145" s="43" t="s">
        <v>66</v>
      </c>
      <c r="EM145" s="43" t="s">
        <v>66</v>
      </c>
      <c r="EN145" s="43" t="s">
        <v>66</v>
      </c>
      <c r="EO145" s="43" t="s">
        <v>66</v>
      </c>
      <c r="EP145" s="43" t="s">
        <v>66</v>
      </c>
      <c r="EQ145" s="43" t="s">
        <v>66</v>
      </c>
      <c r="ER145" s="43" t="s">
        <v>66</v>
      </c>
      <c r="ES145" s="43" t="s">
        <v>66</v>
      </c>
      <c r="ET145" s="43" t="s">
        <v>66</v>
      </c>
      <c r="EU145" s="43" t="s">
        <v>66</v>
      </c>
      <c r="EV145" s="43" t="s">
        <v>66</v>
      </c>
      <c r="EW145" s="43" t="s">
        <v>66</v>
      </c>
      <c r="EX145" s="43" t="s">
        <v>66</v>
      </c>
      <c r="EY145" s="43" t="s">
        <v>66</v>
      </c>
      <c r="EZ145" s="43" t="s">
        <v>66</v>
      </c>
      <c r="FA145" s="43" t="s">
        <v>66</v>
      </c>
      <c r="FB145" s="43" t="s">
        <v>66</v>
      </c>
      <c r="FC145" s="43" t="s">
        <v>66</v>
      </c>
      <c r="FD145" s="43" t="s">
        <v>66</v>
      </c>
      <c r="FE145" s="43" t="s">
        <v>66</v>
      </c>
      <c r="FF145" s="43" t="s">
        <v>66</v>
      </c>
      <c r="FH145" s="46" t="str">
        <f t="shared" si="34"/>
        <v/>
      </c>
      <c r="FI145" s="46" t="str">
        <f t="shared" si="34"/>
        <v/>
      </c>
      <c r="FJ145" s="46" t="str">
        <f t="shared" si="34"/>
        <v/>
      </c>
      <c r="FK145" s="46" t="str">
        <f t="shared" si="34"/>
        <v/>
      </c>
      <c r="FL145" s="46" t="str">
        <f t="shared" si="34"/>
        <v/>
      </c>
      <c r="FM145" s="46" t="str">
        <f t="shared" si="34"/>
        <v/>
      </c>
      <c r="FN145" s="46" t="str">
        <f t="shared" si="34"/>
        <v/>
      </c>
      <c r="FO145" s="46" t="str">
        <f t="shared" si="34"/>
        <v/>
      </c>
      <c r="FP145" s="46" t="str">
        <f t="shared" si="34"/>
        <v/>
      </c>
      <c r="FQ145" s="46" t="str">
        <f t="shared" si="34"/>
        <v/>
      </c>
      <c r="FR145" s="46">
        <f t="shared" si="34"/>
        <v>82533640</v>
      </c>
      <c r="FS145" s="46" t="str">
        <f t="shared" si="34"/>
        <v/>
      </c>
      <c r="FT145" s="46" t="str">
        <f t="shared" si="34"/>
        <v/>
      </c>
      <c r="FU145" s="46" t="str">
        <f t="shared" si="34"/>
        <v/>
      </c>
      <c r="FV145" s="46" t="str">
        <f t="shared" si="34"/>
        <v/>
      </c>
      <c r="FW145" s="46" t="str">
        <f t="shared" si="34"/>
        <v/>
      </c>
      <c r="FX145" s="46" t="str">
        <f t="shared" si="36"/>
        <v/>
      </c>
      <c r="FY145" s="46" t="str">
        <f t="shared" si="36"/>
        <v/>
      </c>
      <c r="FZ145" s="46" t="str">
        <f t="shared" si="35"/>
        <v/>
      </c>
      <c r="GA145" s="46" t="str">
        <f t="shared" si="35"/>
        <v/>
      </c>
      <c r="GB145" s="46" t="str">
        <f t="shared" si="35"/>
        <v/>
      </c>
      <c r="GC145" s="46" t="str">
        <f t="shared" si="35"/>
        <v/>
      </c>
      <c r="GD145" s="46" t="str">
        <f t="shared" si="30"/>
        <v/>
      </c>
      <c r="GE145" s="46" t="str">
        <f t="shared" si="30"/>
        <v/>
      </c>
      <c r="GF145" s="46" t="str">
        <f t="shared" si="30"/>
        <v/>
      </c>
      <c r="GG145" s="46" t="str">
        <f t="shared" si="30"/>
        <v/>
      </c>
      <c r="GH145" s="46" t="str">
        <f t="shared" si="30"/>
        <v/>
      </c>
      <c r="GI145" s="46" t="str">
        <f t="shared" si="30"/>
        <v/>
      </c>
      <c r="GJ145" s="46" t="str">
        <f t="shared" si="30"/>
        <v/>
      </c>
      <c r="GK145" s="46" t="str">
        <f t="shared" si="30"/>
        <v/>
      </c>
      <c r="GL145" s="46" t="str">
        <f t="shared" si="30"/>
        <v/>
      </c>
      <c r="GM145" s="46" t="str">
        <f t="shared" si="30"/>
        <v/>
      </c>
      <c r="GN145" s="46" t="str">
        <f t="shared" si="30"/>
        <v/>
      </c>
      <c r="GO145" s="46" t="str">
        <f t="shared" si="30"/>
        <v/>
      </c>
      <c r="GP145" s="46" t="str">
        <f t="shared" si="30"/>
        <v/>
      </c>
      <c r="GQ145" s="46" t="str">
        <f t="shared" si="33"/>
        <v/>
      </c>
      <c r="GR145" s="46" t="str">
        <f t="shared" si="27"/>
        <v/>
      </c>
      <c r="GS145" s="46" t="str">
        <f t="shared" si="27"/>
        <v/>
      </c>
      <c r="GT145" s="46" t="str">
        <f t="shared" si="27"/>
        <v/>
      </c>
      <c r="GU145" s="46" t="str">
        <f t="shared" si="27"/>
        <v/>
      </c>
      <c r="GV145" s="46" t="str">
        <f t="shared" si="27"/>
        <v/>
      </c>
      <c r="GW145" s="46" t="str">
        <f t="shared" si="27"/>
        <v/>
      </c>
      <c r="GX145" s="46" t="str">
        <f t="shared" si="27"/>
        <v/>
      </c>
      <c r="GY145" s="46" t="str">
        <f t="shared" si="32"/>
        <v/>
      </c>
      <c r="GZ145" s="46" t="str">
        <f t="shared" si="32"/>
        <v/>
      </c>
      <c r="HA145" s="46" t="str">
        <f t="shared" si="32"/>
        <v/>
      </c>
      <c r="HB145" s="46" t="str">
        <f t="shared" si="32"/>
        <v/>
      </c>
      <c r="HC145" s="46" t="str">
        <f t="shared" si="32"/>
        <v/>
      </c>
      <c r="HD145" s="46" t="str">
        <f t="shared" si="32"/>
        <v/>
      </c>
      <c r="HE145" s="46" t="str">
        <f t="shared" si="32"/>
        <v/>
      </c>
      <c r="HF145" s="46" t="str">
        <f t="shared" si="29"/>
        <v/>
      </c>
    </row>
    <row r="146" spans="1:214" ht="22.5" x14ac:dyDescent="0.2">
      <c r="A146" s="33">
        <v>137</v>
      </c>
      <c r="B146" s="33" t="s">
        <v>246</v>
      </c>
      <c r="C146" s="55" t="s">
        <v>252</v>
      </c>
      <c r="D146" s="56" t="s">
        <v>253</v>
      </c>
      <c r="E146" s="33">
        <v>1</v>
      </c>
      <c r="F146" s="35">
        <v>447471955.06999999</v>
      </c>
      <c r="H146" s="126">
        <v>0</v>
      </c>
      <c r="I146" s="126">
        <v>0</v>
      </c>
      <c r="J146" s="126">
        <v>0</v>
      </c>
      <c r="K146" s="126">
        <v>0</v>
      </c>
      <c r="L146" s="126">
        <v>0</v>
      </c>
      <c r="M146" s="126">
        <v>0</v>
      </c>
      <c r="N146" s="126">
        <v>0</v>
      </c>
      <c r="O146" s="126">
        <v>0</v>
      </c>
      <c r="P146" s="38">
        <v>0</v>
      </c>
      <c r="Q146" s="126">
        <v>0</v>
      </c>
      <c r="R146" s="126">
        <v>0</v>
      </c>
      <c r="S146" s="126">
        <v>0</v>
      </c>
      <c r="T146" s="126">
        <v>0</v>
      </c>
      <c r="U146" s="126">
        <v>0</v>
      </c>
      <c r="V146" s="126">
        <v>0</v>
      </c>
      <c r="W146" s="38">
        <v>0</v>
      </c>
      <c r="X146" s="38">
        <v>0</v>
      </c>
      <c r="Y146" s="38">
        <v>0</v>
      </c>
      <c r="Z146" s="126">
        <v>0</v>
      </c>
      <c r="AA146" s="126">
        <v>0</v>
      </c>
      <c r="AB146" s="126">
        <v>0</v>
      </c>
      <c r="AC146" s="126">
        <v>0</v>
      </c>
      <c r="AD146" s="126">
        <v>0</v>
      </c>
      <c r="AE146" s="126">
        <v>0</v>
      </c>
      <c r="AF146" s="38">
        <v>0</v>
      </c>
      <c r="AG146" s="126">
        <v>0</v>
      </c>
      <c r="AH146" s="126">
        <v>0</v>
      </c>
      <c r="AI146" s="126">
        <v>0</v>
      </c>
      <c r="AJ146" s="126">
        <v>0</v>
      </c>
      <c r="AK146" s="126">
        <v>0</v>
      </c>
      <c r="AL146" s="126">
        <v>0</v>
      </c>
      <c r="AM146" s="126">
        <v>0</v>
      </c>
      <c r="AN146" s="38">
        <v>0</v>
      </c>
      <c r="AO146" s="38">
        <v>0</v>
      </c>
      <c r="AP146" s="126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126">
        <v>0</v>
      </c>
      <c r="AX146" s="38">
        <v>0</v>
      </c>
      <c r="AY146" s="38">
        <v>0</v>
      </c>
      <c r="AZ146" s="39">
        <v>0</v>
      </c>
      <c r="BA146" s="38">
        <v>0</v>
      </c>
      <c r="BB146" s="40">
        <v>0</v>
      </c>
      <c r="BC146" s="38">
        <v>0</v>
      </c>
      <c r="BD146" s="38">
        <v>0</v>
      </c>
      <c r="BE146" s="38">
        <v>0</v>
      </c>
      <c r="BF146" s="37">
        <v>440300000</v>
      </c>
      <c r="BH146" s="41" t="s">
        <v>65</v>
      </c>
      <c r="BI146" s="41" t="s">
        <v>64</v>
      </c>
      <c r="BJ146" s="41" t="s">
        <v>64</v>
      </c>
      <c r="BK146" s="41" t="s">
        <v>64</v>
      </c>
      <c r="BL146" s="41" t="s">
        <v>65</v>
      </c>
      <c r="BM146" s="41" t="s">
        <v>64</v>
      </c>
      <c r="BN146" s="41" t="s">
        <v>65</v>
      </c>
      <c r="BO146" s="41" t="s">
        <v>64</v>
      </c>
      <c r="BP146" s="41" t="s">
        <v>64</v>
      </c>
      <c r="BQ146" s="41" t="s">
        <v>64</v>
      </c>
      <c r="BR146" s="41" t="s">
        <v>64</v>
      </c>
      <c r="BS146" s="41" t="s">
        <v>65</v>
      </c>
      <c r="BT146" s="41" t="s">
        <v>64</v>
      </c>
      <c r="BU146" s="41" t="s">
        <v>64</v>
      </c>
      <c r="BV146" s="41" t="s">
        <v>64</v>
      </c>
      <c r="BW146" s="41" t="s">
        <v>64</v>
      </c>
      <c r="BX146" s="41" t="s">
        <v>64</v>
      </c>
      <c r="BY146" s="41" t="s">
        <v>64</v>
      </c>
      <c r="BZ146" s="41" t="s">
        <v>64</v>
      </c>
      <c r="CA146" s="41" t="s">
        <v>64</v>
      </c>
      <c r="CB146" s="41" t="s">
        <v>64</v>
      </c>
      <c r="CC146" s="41" t="s">
        <v>65</v>
      </c>
      <c r="CD146" s="41" t="s">
        <v>65</v>
      </c>
      <c r="CE146" s="41" t="s">
        <v>64</v>
      </c>
      <c r="CF146" s="41" t="s">
        <v>64</v>
      </c>
      <c r="CG146" s="41" t="s">
        <v>64</v>
      </c>
      <c r="CH146" s="41" t="s">
        <v>64</v>
      </c>
      <c r="CI146" s="41" t="s">
        <v>64</v>
      </c>
      <c r="CJ146" s="41" t="s">
        <v>64</v>
      </c>
      <c r="CK146" s="41" t="s">
        <v>64</v>
      </c>
      <c r="CL146" s="41" t="s">
        <v>64</v>
      </c>
      <c r="CM146" s="41" t="s">
        <v>64</v>
      </c>
      <c r="CN146" s="41" t="s">
        <v>65</v>
      </c>
      <c r="CO146" s="41" t="s">
        <v>64</v>
      </c>
      <c r="CP146" s="41" t="s">
        <v>64</v>
      </c>
      <c r="CQ146" s="41" t="s">
        <v>65</v>
      </c>
      <c r="CR146" s="41" t="s">
        <v>64</v>
      </c>
      <c r="CS146" s="41" t="s">
        <v>65</v>
      </c>
      <c r="CT146" s="41" t="s">
        <v>64</v>
      </c>
      <c r="CU146" s="41" t="s">
        <v>64</v>
      </c>
      <c r="CV146" s="41" t="s">
        <v>64</v>
      </c>
      <c r="CW146" s="41" t="s">
        <v>65</v>
      </c>
      <c r="CX146" s="41" t="s">
        <v>65</v>
      </c>
      <c r="CY146" s="41" t="s">
        <v>64</v>
      </c>
      <c r="CZ146" s="41" t="s">
        <v>64</v>
      </c>
      <c r="DA146" s="41" t="s">
        <v>64</v>
      </c>
      <c r="DB146" s="41" t="s">
        <v>65</v>
      </c>
      <c r="DC146" s="41" t="s">
        <v>65</v>
      </c>
      <c r="DD146" s="41" t="s">
        <v>64</v>
      </c>
      <c r="DE146" s="41" t="s">
        <v>65</v>
      </c>
      <c r="DF146" s="41" t="s">
        <v>64</v>
      </c>
      <c r="DG146" s="42"/>
      <c r="DH146" s="43" t="s">
        <v>66</v>
      </c>
      <c r="DI146" s="43" t="s">
        <v>66</v>
      </c>
      <c r="DJ146" s="43" t="s">
        <v>66</v>
      </c>
      <c r="DK146" s="43" t="s">
        <v>66</v>
      </c>
      <c r="DL146" s="43" t="s">
        <v>66</v>
      </c>
      <c r="DM146" s="43" t="s">
        <v>66</v>
      </c>
      <c r="DN146" s="43" t="s">
        <v>66</v>
      </c>
      <c r="DO146" s="43" t="s">
        <v>66</v>
      </c>
      <c r="DP146" s="43" t="s">
        <v>66</v>
      </c>
      <c r="DQ146" s="43" t="s">
        <v>66</v>
      </c>
      <c r="DR146" s="43" t="s">
        <v>66</v>
      </c>
      <c r="DS146" s="43" t="s">
        <v>66</v>
      </c>
      <c r="DT146" s="43" t="s">
        <v>66</v>
      </c>
      <c r="DU146" s="43" t="s">
        <v>66</v>
      </c>
      <c r="DV146" s="43" t="s">
        <v>66</v>
      </c>
      <c r="DW146" s="43" t="s">
        <v>66</v>
      </c>
      <c r="DX146" s="43" t="s">
        <v>66</v>
      </c>
      <c r="DY146" s="43" t="s">
        <v>66</v>
      </c>
      <c r="DZ146" s="43" t="s">
        <v>66</v>
      </c>
      <c r="EA146" s="43" t="s">
        <v>66</v>
      </c>
      <c r="EB146" s="43" t="s">
        <v>66</v>
      </c>
      <c r="EC146" s="43" t="s">
        <v>66</v>
      </c>
      <c r="ED146" s="43" t="s">
        <v>66</v>
      </c>
      <c r="EE146" s="43" t="s">
        <v>66</v>
      </c>
      <c r="EF146" s="43" t="s">
        <v>66</v>
      </c>
      <c r="EG146" s="43" t="s">
        <v>66</v>
      </c>
      <c r="EH146" s="43" t="s">
        <v>66</v>
      </c>
      <c r="EI146" s="43" t="s">
        <v>66</v>
      </c>
      <c r="EJ146" s="43" t="s">
        <v>66</v>
      </c>
      <c r="EK146" s="43" t="s">
        <v>66</v>
      </c>
      <c r="EL146" s="43" t="s">
        <v>66</v>
      </c>
      <c r="EM146" s="43" t="s">
        <v>66</v>
      </c>
      <c r="EN146" s="43" t="s">
        <v>66</v>
      </c>
      <c r="EO146" s="43" t="s">
        <v>66</v>
      </c>
      <c r="EP146" s="43" t="s">
        <v>66</v>
      </c>
      <c r="EQ146" s="43" t="s">
        <v>66</v>
      </c>
      <c r="ER146" s="43" t="s">
        <v>66</v>
      </c>
      <c r="ES146" s="43" t="s">
        <v>66</v>
      </c>
      <c r="ET146" s="43" t="s">
        <v>66</v>
      </c>
      <c r="EU146" s="43" t="s">
        <v>66</v>
      </c>
      <c r="EV146" s="43" t="s">
        <v>66</v>
      </c>
      <c r="EW146" s="43" t="s">
        <v>66</v>
      </c>
      <c r="EX146" s="43" t="s">
        <v>66</v>
      </c>
      <c r="EY146" s="43" t="s">
        <v>66</v>
      </c>
      <c r="EZ146" s="43" t="s">
        <v>66</v>
      </c>
      <c r="FA146" s="43" t="s">
        <v>66</v>
      </c>
      <c r="FB146" s="43" t="s">
        <v>66</v>
      </c>
      <c r="FC146" s="43" t="s">
        <v>66</v>
      </c>
      <c r="FD146" s="43" t="s">
        <v>66</v>
      </c>
      <c r="FE146" s="43" t="s">
        <v>66</v>
      </c>
      <c r="FF146" s="44" t="s">
        <v>64</v>
      </c>
      <c r="FH146" s="46" t="str">
        <f t="shared" si="34"/>
        <v/>
      </c>
      <c r="FI146" s="46" t="str">
        <f t="shared" si="34"/>
        <v/>
      </c>
      <c r="FJ146" s="46" t="str">
        <f t="shared" si="34"/>
        <v/>
      </c>
      <c r="FK146" s="46" t="str">
        <f t="shared" si="34"/>
        <v/>
      </c>
      <c r="FL146" s="46" t="str">
        <f t="shared" si="34"/>
        <v/>
      </c>
      <c r="FM146" s="46" t="str">
        <f t="shared" si="34"/>
        <v/>
      </c>
      <c r="FN146" s="46" t="str">
        <f t="shared" si="34"/>
        <v/>
      </c>
      <c r="FO146" s="46" t="str">
        <f t="shared" si="34"/>
        <v/>
      </c>
      <c r="FP146" s="46" t="str">
        <f t="shared" si="34"/>
        <v/>
      </c>
      <c r="FQ146" s="46" t="str">
        <f t="shared" si="34"/>
        <v/>
      </c>
      <c r="FR146" s="46" t="str">
        <f t="shared" si="34"/>
        <v/>
      </c>
      <c r="FS146" s="46" t="str">
        <f t="shared" si="34"/>
        <v/>
      </c>
      <c r="FT146" s="46" t="str">
        <f t="shared" si="34"/>
        <v/>
      </c>
      <c r="FU146" s="46" t="str">
        <f t="shared" si="34"/>
        <v/>
      </c>
      <c r="FV146" s="46" t="str">
        <f t="shared" si="34"/>
        <v/>
      </c>
      <c r="FW146" s="46" t="str">
        <f t="shared" si="34"/>
        <v/>
      </c>
      <c r="FX146" s="46" t="str">
        <f t="shared" si="36"/>
        <v/>
      </c>
      <c r="FY146" s="46" t="str">
        <f t="shared" si="36"/>
        <v/>
      </c>
      <c r="FZ146" s="46" t="str">
        <f t="shared" si="35"/>
        <v/>
      </c>
      <c r="GA146" s="46" t="str">
        <f t="shared" si="35"/>
        <v/>
      </c>
      <c r="GB146" s="46" t="str">
        <f t="shared" si="35"/>
        <v/>
      </c>
      <c r="GC146" s="46" t="str">
        <f t="shared" si="35"/>
        <v/>
      </c>
      <c r="GD146" s="46" t="str">
        <f t="shared" si="30"/>
        <v/>
      </c>
      <c r="GE146" s="46" t="str">
        <f t="shared" si="30"/>
        <v/>
      </c>
      <c r="GF146" s="46" t="str">
        <f t="shared" si="30"/>
        <v/>
      </c>
      <c r="GG146" s="46" t="str">
        <f t="shared" si="30"/>
        <v/>
      </c>
      <c r="GH146" s="46" t="str">
        <f t="shared" si="30"/>
        <v/>
      </c>
      <c r="GI146" s="46" t="str">
        <f t="shared" si="30"/>
        <v/>
      </c>
      <c r="GJ146" s="46" t="str">
        <f t="shared" si="30"/>
        <v/>
      </c>
      <c r="GK146" s="46" t="str">
        <f t="shared" si="30"/>
        <v/>
      </c>
      <c r="GL146" s="46" t="str">
        <f t="shared" si="30"/>
        <v/>
      </c>
      <c r="GM146" s="46" t="str">
        <f t="shared" si="30"/>
        <v/>
      </c>
      <c r="GN146" s="46" t="str">
        <f t="shared" si="30"/>
        <v/>
      </c>
      <c r="GO146" s="46" t="str">
        <f t="shared" si="30"/>
        <v/>
      </c>
      <c r="GP146" s="46" t="str">
        <f t="shared" si="30"/>
        <v/>
      </c>
      <c r="GQ146" s="46" t="str">
        <f t="shared" si="33"/>
        <v/>
      </c>
      <c r="GR146" s="46" t="str">
        <f t="shared" si="27"/>
        <v/>
      </c>
      <c r="GS146" s="46" t="str">
        <f t="shared" si="27"/>
        <v/>
      </c>
      <c r="GT146" s="46" t="str">
        <f t="shared" si="27"/>
        <v/>
      </c>
      <c r="GU146" s="46" t="str">
        <f t="shared" si="27"/>
        <v/>
      </c>
      <c r="GV146" s="46" t="str">
        <f t="shared" si="27"/>
        <v/>
      </c>
      <c r="GW146" s="46" t="str">
        <f t="shared" si="27"/>
        <v/>
      </c>
      <c r="GX146" s="46" t="str">
        <f t="shared" si="27"/>
        <v/>
      </c>
      <c r="GY146" s="46" t="str">
        <f t="shared" si="32"/>
        <v/>
      </c>
      <c r="GZ146" s="46" t="str">
        <f t="shared" si="32"/>
        <v/>
      </c>
      <c r="HA146" s="46" t="str">
        <f t="shared" si="32"/>
        <v/>
      </c>
      <c r="HB146" s="46" t="str">
        <f t="shared" si="32"/>
        <v/>
      </c>
      <c r="HC146" s="46" t="str">
        <f t="shared" si="32"/>
        <v/>
      </c>
      <c r="HD146" s="46" t="str">
        <f t="shared" si="32"/>
        <v/>
      </c>
      <c r="HE146" s="46" t="str">
        <f t="shared" si="32"/>
        <v/>
      </c>
      <c r="HF146" s="46">
        <f t="shared" si="29"/>
        <v>440300000</v>
      </c>
    </row>
    <row r="147" spans="1:214" ht="22.5" x14ac:dyDescent="0.2">
      <c r="A147" s="33">
        <v>138</v>
      </c>
      <c r="B147" s="33" t="s">
        <v>254</v>
      </c>
      <c r="C147" s="55" t="s">
        <v>255</v>
      </c>
      <c r="D147" s="56" t="s">
        <v>256</v>
      </c>
      <c r="E147" s="33">
        <v>22</v>
      </c>
      <c r="F147" s="35">
        <v>86394000</v>
      </c>
      <c r="G147" s="51"/>
      <c r="H147" s="126">
        <v>54978000</v>
      </c>
      <c r="I147" s="126">
        <v>0</v>
      </c>
      <c r="J147" s="126">
        <v>78094940</v>
      </c>
      <c r="K147" s="126">
        <v>0</v>
      </c>
      <c r="L147" s="126">
        <v>0</v>
      </c>
      <c r="M147" s="126">
        <v>54978000</v>
      </c>
      <c r="N147" s="126">
        <v>0</v>
      </c>
      <c r="O147" s="126">
        <v>66114972</v>
      </c>
      <c r="P147" s="38">
        <v>0</v>
      </c>
      <c r="Q147" s="126">
        <v>0</v>
      </c>
      <c r="R147" s="126">
        <v>108647000</v>
      </c>
      <c r="S147" s="126">
        <v>0</v>
      </c>
      <c r="T147" s="126">
        <v>0</v>
      </c>
      <c r="U147" s="126">
        <v>0</v>
      </c>
      <c r="V147" s="126">
        <v>0</v>
      </c>
      <c r="W147" s="38">
        <v>0</v>
      </c>
      <c r="X147" s="38">
        <v>65450000</v>
      </c>
      <c r="Y147" s="38">
        <v>0</v>
      </c>
      <c r="Z147" s="126">
        <v>0</v>
      </c>
      <c r="AA147" s="126">
        <v>0</v>
      </c>
      <c r="AB147" s="126">
        <v>0</v>
      </c>
      <c r="AC147" s="126">
        <v>238349265</v>
      </c>
      <c r="AD147" s="126">
        <v>0</v>
      </c>
      <c r="AE147" s="126">
        <v>0</v>
      </c>
      <c r="AF147" s="38">
        <v>0</v>
      </c>
      <c r="AG147" s="126">
        <v>0</v>
      </c>
      <c r="AH147" s="126">
        <v>0</v>
      </c>
      <c r="AI147" s="126">
        <v>0</v>
      </c>
      <c r="AJ147" s="126">
        <v>126566293.69999999</v>
      </c>
      <c r="AK147" s="126">
        <v>0</v>
      </c>
      <c r="AL147" s="126">
        <v>85085000</v>
      </c>
      <c r="AM147" s="126">
        <v>0</v>
      </c>
      <c r="AN147" s="38">
        <v>83776000</v>
      </c>
      <c r="AO147" s="38">
        <v>82048120</v>
      </c>
      <c r="AP147" s="126">
        <v>0</v>
      </c>
      <c r="AQ147" s="38">
        <v>79063600</v>
      </c>
      <c r="AR147" s="38">
        <v>0</v>
      </c>
      <c r="AS147" s="38">
        <v>0</v>
      </c>
      <c r="AT147" s="38">
        <v>172460750</v>
      </c>
      <c r="AU147" s="38">
        <v>0</v>
      </c>
      <c r="AV147" s="38">
        <v>86394000</v>
      </c>
      <c r="AW147" s="126">
        <v>0</v>
      </c>
      <c r="AX147" s="38">
        <v>0</v>
      </c>
      <c r="AY147" s="38">
        <v>0</v>
      </c>
      <c r="AZ147" s="39">
        <v>0</v>
      </c>
      <c r="BA147" s="38">
        <v>0</v>
      </c>
      <c r="BB147" s="40">
        <v>0</v>
      </c>
      <c r="BC147" s="38">
        <v>0</v>
      </c>
      <c r="BD147" s="38">
        <v>0</v>
      </c>
      <c r="BE147" s="38">
        <v>0</v>
      </c>
      <c r="BF147" s="37">
        <v>0</v>
      </c>
      <c r="BH147" s="41" t="s">
        <v>65</v>
      </c>
      <c r="BI147" s="41" t="s">
        <v>64</v>
      </c>
      <c r="BJ147" s="41" t="s">
        <v>64</v>
      </c>
      <c r="BK147" s="41" t="s">
        <v>64</v>
      </c>
      <c r="BL147" s="41" t="s">
        <v>65</v>
      </c>
      <c r="BM147" s="41" t="s">
        <v>64</v>
      </c>
      <c r="BN147" s="41" t="s">
        <v>65</v>
      </c>
      <c r="BO147" s="41" t="s">
        <v>64</v>
      </c>
      <c r="BP147" s="41" t="s">
        <v>64</v>
      </c>
      <c r="BQ147" s="41" t="s">
        <v>64</v>
      </c>
      <c r="BR147" s="41" t="s">
        <v>64</v>
      </c>
      <c r="BS147" s="41" t="s">
        <v>65</v>
      </c>
      <c r="BT147" s="41" t="s">
        <v>64</v>
      </c>
      <c r="BU147" s="41" t="s">
        <v>64</v>
      </c>
      <c r="BV147" s="41" t="s">
        <v>64</v>
      </c>
      <c r="BW147" s="41" t="s">
        <v>64</v>
      </c>
      <c r="BX147" s="41" t="s">
        <v>64</v>
      </c>
      <c r="BY147" s="41" t="s">
        <v>64</v>
      </c>
      <c r="BZ147" s="41" t="s">
        <v>64</v>
      </c>
      <c r="CA147" s="41" t="s">
        <v>64</v>
      </c>
      <c r="CB147" s="41" t="s">
        <v>64</v>
      </c>
      <c r="CC147" s="41" t="s">
        <v>65</v>
      </c>
      <c r="CD147" s="41" t="s">
        <v>65</v>
      </c>
      <c r="CE147" s="41" t="s">
        <v>64</v>
      </c>
      <c r="CF147" s="41" t="s">
        <v>64</v>
      </c>
      <c r="CG147" s="41" t="s">
        <v>64</v>
      </c>
      <c r="CH147" s="41" t="s">
        <v>64</v>
      </c>
      <c r="CI147" s="41" t="s">
        <v>64</v>
      </c>
      <c r="CJ147" s="41" t="s">
        <v>64</v>
      </c>
      <c r="CK147" s="41" t="s">
        <v>64</v>
      </c>
      <c r="CL147" s="41" t="s">
        <v>64</v>
      </c>
      <c r="CM147" s="41" t="s">
        <v>64</v>
      </c>
      <c r="CN147" s="41" t="s">
        <v>65</v>
      </c>
      <c r="CO147" s="41" t="s">
        <v>64</v>
      </c>
      <c r="CP147" s="41" t="s">
        <v>64</v>
      </c>
      <c r="CQ147" s="41" t="s">
        <v>65</v>
      </c>
      <c r="CR147" s="41" t="s">
        <v>64</v>
      </c>
      <c r="CS147" s="41" t="s">
        <v>65</v>
      </c>
      <c r="CT147" s="41" t="s">
        <v>64</v>
      </c>
      <c r="CU147" s="41" t="s">
        <v>64</v>
      </c>
      <c r="CV147" s="41" t="s">
        <v>64</v>
      </c>
      <c r="CW147" s="41" t="s">
        <v>65</v>
      </c>
      <c r="CX147" s="41" t="s">
        <v>65</v>
      </c>
      <c r="CY147" s="41" t="s">
        <v>64</v>
      </c>
      <c r="CZ147" s="41" t="s">
        <v>64</v>
      </c>
      <c r="DA147" s="41" t="s">
        <v>64</v>
      </c>
      <c r="DB147" s="41" t="s">
        <v>65</v>
      </c>
      <c r="DC147" s="41" t="s">
        <v>65</v>
      </c>
      <c r="DD147" s="41" t="s">
        <v>64</v>
      </c>
      <c r="DE147" s="41" t="s">
        <v>65</v>
      </c>
      <c r="DF147" s="41" t="s">
        <v>64</v>
      </c>
      <c r="DG147" s="42"/>
      <c r="DH147" s="44" t="s">
        <v>64</v>
      </c>
      <c r="DI147" s="43" t="s">
        <v>66</v>
      </c>
      <c r="DJ147" s="124" t="s">
        <v>65</v>
      </c>
      <c r="DK147" s="43" t="s">
        <v>66</v>
      </c>
      <c r="DL147" s="43" t="s">
        <v>66</v>
      </c>
      <c r="DM147" s="124" t="s">
        <v>65</v>
      </c>
      <c r="DN147" s="43" t="s">
        <v>66</v>
      </c>
      <c r="DO147" s="44" t="s">
        <v>65</v>
      </c>
      <c r="DP147" s="43" t="s">
        <v>66</v>
      </c>
      <c r="DQ147" s="43" t="s">
        <v>66</v>
      </c>
      <c r="DR147" s="124" t="s">
        <v>65</v>
      </c>
      <c r="DS147" s="43" t="s">
        <v>66</v>
      </c>
      <c r="DT147" s="43" t="s">
        <v>66</v>
      </c>
      <c r="DU147" s="43" t="s">
        <v>66</v>
      </c>
      <c r="DV147" s="43" t="s">
        <v>66</v>
      </c>
      <c r="DW147" s="43" t="s">
        <v>66</v>
      </c>
      <c r="DX147" s="124" t="s">
        <v>65</v>
      </c>
      <c r="DY147" s="43" t="s">
        <v>66</v>
      </c>
      <c r="DZ147" s="43" t="s">
        <v>66</v>
      </c>
      <c r="EA147" s="43" t="s">
        <v>66</v>
      </c>
      <c r="EB147" s="43" t="s">
        <v>66</v>
      </c>
      <c r="EC147" s="124" t="s">
        <v>65</v>
      </c>
      <c r="ED147" s="43" t="s">
        <v>66</v>
      </c>
      <c r="EE147" s="43" t="s">
        <v>66</v>
      </c>
      <c r="EF147" s="43" t="s">
        <v>66</v>
      </c>
      <c r="EG147" s="43" t="s">
        <v>66</v>
      </c>
      <c r="EH147" s="43" t="s">
        <v>66</v>
      </c>
      <c r="EI147" s="43" t="s">
        <v>66</v>
      </c>
      <c r="EJ147" s="44" t="s">
        <v>64</v>
      </c>
      <c r="EK147" s="43" t="s">
        <v>66</v>
      </c>
      <c r="EL147" s="44" t="s">
        <v>64</v>
      </c>
      <c r="EM147" s="43" t="s">
        <v>66</v>
      </c>
      <c r="EN147" s="124" t="s">
        <v>64</v>
      </c>
      <c r="EO147" s="124" t="s">
        <v>65</v>
      </c>
      <c r="EP147" s="43" t="s">
        <v>66</v>
      </c>
      <c r="EQ147" s="124" t="s">
        <v>65</v>
      </c>
      <c r="ER147" s="43" t="s">
        <v>66</v>
      </c>
      <c r="ES147" s="43" t="s">
        <v>66</v>
      </c>
      <c r="ET147" s="44" t="s">
        <v>64</v>
      </c>
      <c r="EU147" s="43" t="s">
        <v>66</v>
      </c>
      <c r="EV147" s="44" t="s">
        <v>64</v>
      </c>
      <c r="EW147" s="43" t="s">
        <v>66</v>
      </c>
      <c r="EX147" s="43" t="s">
        <v>66</v>
      </c>
      <c r="EY147" s="43" t="s">
        <v>66</v>
      </c>
      <c r="EZ147" s="43" t="s">
        <v>66</v>
      </c>
      <c r="FA147" s="43" t="s">
        <v>66</v>
      </c>
      <c r="FB147" s="43" t="s">
        <v>66</v>
      </c>
      <c r="FC147" s="43" t="s">
        <v>66</v>
      </c>
      <c r="FD147" s="43" t="s">
        <v>66</v>
      </c>
      <c r="FE147" s="43" t="s">
        <v>66</v>
      </c>
      <c r="FF147" s="43" t="s">
        <v>66</v>
      </c>
      <c r="FH147" s="46" t="str">
        <f t="shared" si="34"/>
        <v/>
      </c>
      <c r="FI147" s="46" t="str">
        <f t="shared" si="34"/>
        <v/>
      </c>
      <c r="FJ147" s="46" t="str">
        <f t="shared" si="34"/>
        <v/>
      </c>
      <c r="FK147" s="46" t="str">
        <f t="shared" si="34"/>
        <v/>
      </c>
      <c r="FL147" s="46" t="str">
        <f t="shared" si="34"/>
        <v/>
      </c>
      <c r="FM147" s="46" t="str">
        <f t="shared" si="34"/>
        <v/>
      </c>
      <c r="FN147" s="46" t="str">
        <f t="shared" si="34"/>
        <v/>
      </c>
      <c r="FO147" s="46" t="str">
        <f t="shared" si="34"/>
        <v/>
      </c>
      <c r="FP147" s="46" t="str">
        <f t="shared" si="34"/>
        <v/>
      </c>
      <c r="FQ147" s="46" t="str">
        <f t="shared" si="34"/>
        <v/>
      </c>
      <c r="FR147" s="46" t="str">
        <f t="shared" si="34"/>
        <v/>
      </c>
      <c r="FS147" s="46" t="str">
        <f t="shared" si="34"/>
        <v/>
      </c>
      <c r="FT147" s="46" t="str">
        <f t="shared" si="34"/>
        <v/>
      </c>
      <c r="FU147" s="46" t="str">
        <f t="shared" si="34"/>
        <v/>
      </c>
      <c r="FV147" s="46" t="str">
        <f t="shared" si="34"/>
        <v/>
      </c>
      <c r="FW147" s="46" t="str">
        <f t="shared" si="34"/>
        <v/>
      </c>
      <c r="FX147" s="46" t="str">
        <f t="shared" si="36"/>
        <v/>
      </c>
      <c r="FY147" s="46" t="str">
        <f t="shared" si="36"/>
        <v/>
      </c>
      <c r="FZ147" s="46" t="str">
        <f t="shared" si="35"/>
        <v/>
      </c>
      <c r="GA147" s="46" t="str">
        <f t="shared" si="35"/>
        <v/>
      </c>
      <c r="GB147" s="46" t="str">
        <f t="shared" si="35"/>
        <v/>
      </c>
      <c r="GC147" s="46" t="str">
        <f t="shared" si="35"/>
        <v/>
      </c>
      <c r="GD147" s="46" t="str">
        <f t="shared" si="30"/>
        <v/>
      </c>
      <c r="GE147" s="46" t="str">
        <f t="shared" si="30"/>
        <v/>
      </c>
      <c r="GF147" s="46" t="str">
        <f t="shared" si="30"/>
        <v/>
      </c>
      <c r="GG147" s="46" t="str">
        <f t="shared" si="30"/>
        <v/>
      </c>
      <c r="GH147" s="46" t="str">
        <f t="shared" si="30"/>
        <v/>
      </c>
      <c r="GI147" s="46" t="str">
        <f t="shared" si="30"/>
        <v/>
      </c>
      <c r="GJ147" s="46">
        <f t="shared" si="30"/>
        <v>126566293.69999999</v>
      </c>
      <c r="GK147" s="46" t="str">
        <f t="shared" si="30"/>
        <v/>
      </c>
      <c r="GL147" s="46">
        <f t="shared" si="30"/>
        <v>85085000</v>
      </c>
      <c r="GM147" s="46" t="str">
        <f t="shared" si="30"/>
        <v/>
      </c>
      <c r="GN147" s="46" t="str">
        <f t="shared" si="30"/>
        <v/>
      </c>
      <c r="GO147" s="46" t="str">
        <f t="shared" si="30"/>
        <v/>
      </c>
      <c r="GP147" s="46" t="str">
        <f t="shared" si="30"/>
        <v/>
      </c>
      <c r="GQ147" s="46" t="str">
        <f t="shared" si="33"/>
        <v/>
      </c>
      <c r="GR147" s="46" t="str">
        <f t="shared" si="27"/>
        <v/>
      </c>
      <c r="GS147" s="46" t="str">
        <f t="shared" si="27"/>
        <v/>
      </c>
      <c r="GT147" s="46">
        <f t="shared" si="27"/>
        <v>172460750</v>
      </c>
      <c r="GU147" s="46" t="str">
        <f t="shared" si="27"/>
        <v/>
      </c>
      <c r="GV147" s="46">
        <f t="shared" si="27"/>
        <v>86394000</v>
      </c>
      <c r="GW147" s="46" t="str">
        <f t="shared" si="27"/>
        <v/>
      </c>
      <c r="GX147" s="46" t="str">
        <f t="shared" si="27"/>
        <v/>
      </c>
      <c r="GY147" s="46" t="str">
        <f t="shared" si="32"/>
        <v/>
      </c>
      <c r="GZ147" s="46" t="str">
        <f t="shared" si="32"/>
        <v/>
      </c>
      <c r="HA147" s="46" t="str">
        <f t="shared" si="32"/>
        <v/>
      </c>
      <c r="HB147" s="46" t="str">
        <f t="shared" si="32"/>
        <v/>
      </c>
      <c r="HC147" s="46" t="str">
        <f t="shared" si="32"/>
        <v/>
      </c>
      <c r="HD147" s="46" t="str">
        <f t="shared" si="32"/>
        <v/>
      </c>
      <c r="HE147" s="46" t="str">
        <f t="shared" si="32"/>
        <v/>
      </c>
      <c r="HF147" s="46" t="str">
        <f t="shared" si="29"/>
        <v/>
      </c>
    </row>
    <row r="148" spans="1:214" ht="22.5" x14ac:dyDescent="0.2">
      <c r="A148" s="33">
        <v>139</v>
      </c>
      <c r="B148" s="33" t="s">
        <v>254</v>
      </c>
      <c r="C148" s="55" t="s">
        <v>255</v>
      </c>
      <c r="D148" s="56" t="s">
        <v>257</v>
      </c>
      <c r="E148" s="33">
        <v>1</v>
      </c>
      <c r="F148" s="35">
        <v>17850000</v>
      </c>
      <c r="G148" s="51"/>
      <c r="H148" s="126">
        <v>14494200</v>
      </c>
      <c r="I148" s="126">
        <v>0</v>
      </c>
      <c r="J148" s="126">
        <v>13119750</v>
      </c>
      <c r="K148" s="126">
        <v>0</v>
      </c>
      <c r="L148" s="126">
        <v>0</v>
      </c>
      <c r="M148" s="126">
        <v>23978500</v>
      </c>
      <c r="N148" s="126">
        <v>34780130</v>
      </c>
      <c r="O148" s="126">
        <v>25605515.600000001</v>
      </c>
      <c r="P148" s="38">
        <v>0</v>
      </c>
      <c r="Q148" s="126">
        <v>0</v>
      </c>
      <c r="R148" s="126">
        <v>9984100</v>
      </c>
      <c r="S148" s="126">
        <v>0</v>
      </c>
      <c r="T148" s="126">
        <v>0</v>
      </c>
      <c r="U148" s="126">
        <v>0</v>
      </c>
      <c r="V148" s="126">
        <v>0</v>
      </c>
      <c r="W148" s="38">
        <v>0</v>
      </c>
      <c r="X148" s="126">
        <v>8823850</v>
      </c>
      <c r="Y148" s="38">
        <v>0</v>
      </c>
      <c r="Z148" s="126">
        <v>0</v>
      </c>
      <c r="AA148" s="126">
        <v>0</v>
      </c>
      <c r="AB148" s="126">
        <v>0</v>
      </c>
      <c r="AC148" s="126">
        <v>27389040</v>
      </c>
      <c r="AD148" s="126">
        <v>0</v>
      </c>
      <c r="AE148" s="126">
        <v>0</v>
      </c>
      <c r="AF148" s="38">
        <v>0</v>
      </c>
      <c r="AG148" s="126">
        <v>0</v>
      </c>
      <c r="AH148" s="126">
        <v>0</v>
      </c>
      <c r="AI148" s="126">
        <v>0</v>
      </c>
      <c r="AJ148" s="126">
        <v>11936449.699999999</v>
      </c>
      <c r="AK148" s="126">
        <v>0</v>
      </c>
      <c r="AL148" s="126">
        <v>0</v>
      </c>
      <c r="AM148" s="126">
        <v>6818700</v>
      </c>
      <c r="AN148" s="38">
        <v>16636200</v>
      </c>
      <c r="AO148" s="38">
        <v>13427960</v>
      </c>
      <c r="AP148" s="126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8330000</v>
      </c>
      <c r="AW148" s="126">
        <v>0</v>
      </c>
      <c r="AX148" s="38">
        <v>0</v>
      </c>
      <c r="AY148" s="38">
        <v>0</v>
      </c>
      <c r="AZ148" s="39">
        <v>0</v>
      </c>
      <c r="BA148" s="38">
        <v>16541000</v>
      </c>
      <c r="BB148" s="40">
        <v>0</v>
      </c>
      <c r="BC148" s="38">
        <v>0</v>
      </c>
      <c r="BD148" s="38">
        <v>17919615</v>
      </c>
      <c r="BE148" s="38">
        <v>0</v>
      </c>
      <c r="BF148" s="37">
        <v>0</v>
      </c>
      <c r="BH148" s="41" t="s">
        <v>65</v>
      </c>
      <c r="BI148" s="41" t="s">
        <v>64</v>
      </c>
      <c r="BJ148" s="41" t="s">
        <v>64</v>
      </c>
      <c r="BK148" s="41" t="s">
        <v>64</v>
      </c>
      <c r="BL148" s="41" t="s">
        <v>65</v>
      </c>
      <c r="BM148" s="41" t="s">
        <v>64</v>
      </c>
      <c r="BN148" s="41" t="s">
        <v>65</v>
      </c>
      <c r="BO148" s="41" t="s">
        <v>64</v>
      </c>
      <c r="BP148" s="41" t="s">
        <v>64</v>
      </c>
      <c r="BQ148" s="41" t="s">
        <v>64</v>
      </c>
      <c r="BR148" s="41" t="s">
        <v>64</v>
      </c>
      <c r="BS148" s="41" t="s">
        <v>65</v>
      </c>
      <c r="BT148" s="41" t="s">
        <v>64</v>
      </c>
      <c r="BU148" s="41" t="s">
        <v>64</v>
      </c>
      <c r="BV148" s="41" t="s">
        <v>64</v>
      </c>
      <c r="BW148" s="41" t="s">
        <v>64</v>
      </c>
      <c r="BX148" s="41" t="s">
        <v>64</v>
      </c>
      <c r="BY148" s="41" t="s">
        <v>64</v>
      </c>
      <c r="BZ148" s="41" t="s">
        <v>64</v>
      </c>
      <c r="CA148" s="41" t="s">
        <v>64</v>
      </c>
      <c r="CB148" s="41" t="s">
        <v>64</v>
      </c>
      <c r="CC148" s="41" t="s">
        <v>65</v>
      </c>
      <c r="CD148" s="41" t="s">
        <v>65</v>
      </c>
      <c r="CE148" s="41" t="s">
        <v>64</v>
      </c>
      <c r="CF148" s="41" t="s">
        <v>64</v>
      </c>
      <c r="CG148" s="41" t="s">
        <v>64</v>
      </c>
      <c r="CH148" s="41" t="s">
        <v>64</v>
      </c>
      <c r="CI148" s="41" t="s">
        <v>64</v>
      </c>
      <c r="CJ148" s="41" t="s">
        <v>64</v>
      </c>
      <c r="CK148" s="41" t="s">
        <v>64</v>
      </c>
      <c r="CL148" s="41" t="s">
        <v>64</v>
      </c>
      <c r="CM148" s="41" t="s">
        <v>64</v>
      </c>
      <c r="CN148" s="41" t="s">
        <v>65</v>
      </c>
      <c r="CO148" s="41" t="s">
        <v>64</v>
      </c>
      <c r="CP148" s="41" t="s">
        <v>64</v>
      </c>
      <c r="CQ148" s="41" t="s">
        <v>65</v>
      </c>
      <c r="CR148" s="41" t="s">
        <v>64</v>
      </c>
      <c r="CS148" s="41" t="s">
        <v>65</v>
      </c>
      <c r="CT148" s="41" t="s">
        <v>64</v>
      </c>
      <c r="CU148" s="41" t="s">
        <v>64</v>
      </c>
      <c r="CV148" s="41" t="s">
        <v>64</v>
      </c>
      <c r="CW148" s="41" t="s">
        <v>65</v>
      </c>
      <c r="CX148" s="41" t="s">
        <v>65</v>
      </c>
      <c r="CY148" s="41" t="s">
        <v>64</v>
      </c>
      <c r="CZ148" s="41" t="s">
        <v>64</v>
      </c>
      <c r="DA148" s="41" t="s">
        <v>64</v>
      </c>
      <c r="DB148" s="41" t="s">
        <v>65</v>
      </c>
      <c r="DC148" s="41" t="s">
        <v>65</v>
      </c>
      <c r="DD148" s="41" t="s">
        <v>64</v>
      </c>
      <c r="DE148" s="41" t="s">
        <v>65</v>
      </c>
      <c r="DF148" s="41" t="s">
        <v>64</v>
      </c>
      <c r="DG148" s="42"/>
      <c r="DH148" s="44" t="s">
        <v>64</v>
      </c>
      <c r="DI148" s="43" t="s">
        <v>66</v>
      </c>
      <c r="DJ148" s="44" t="s">
        <v>64</v>
      </c>
      <c r="DK148" s="43" t="s">
        <v>66</v>
      </c>
      <c r="DL148" s="43" t="s">
        <v>66</v>
      </c>
      <c r="DM148" s="44" t="s">
        <v>64</v>
      </c>
      <c r="DN148" s="44" t="s">
        <v>65</v>
      </c>
      <c r="DO148" s="44" t="s">
        <v>65</v>
      </c>
      <c r="DP148" s="43" t="s">
        <v>66</v>
      </c>
      <c r="DQ148" s="43" t="s">
        <v>66</v>
      </c>
      <c r="DR148" s="44" t="s">
        <v>64</v>
      </c>
      <c r="DS148" s="43" t="s">
        <v>66</v>
      </c>
      <c r="DT148" s="43" t="s">
        <v>66</v>
      </c>
      <c r="DU148" s="43" t="s">
        <v>66</v>
      </c>
      <c r="DV148" s="43" t="s">
        <v>66</v>
      </c>
      <c r="DW148" s="43" t="s">
        <v>66</v>
      </c>
      <c r="DX148" s="44" t="s">
        <v>64</v>
      </c>
      <c r="DY148" s="43" t="s">
        <v>66</v>
      </c>
      <c r="DZ148" s="43" t="s">
        <v>66</v>
      </c>
      <c r="EA148" s="43" t="s">
        <v>66</v>
      </c>
      <c r="EB148" s="43" t="s">
        <v>66</v>
      </c>
      <c r="EC148" s="44" t="s">
        <v>65</v>
      </c>
      <c r="ED148" s="43" t="s">
        <v>66</v>
      </c>
      <c r="EE148" s="43" t="s">
        <v>66</v>
      </c>
      <c r="EF148" s="43" t="s">
        <v>66</v>
      </c>
      <c r="EG148" s="43" t="s">
        <v>66</v>
      </c>
      <c r="EH148" s="43" t="s">
        <v>66</v>
      </c>
      <c r="EI148" s="43" t="s">
        <v>66</v>
      </c>
      <c r="EJ148" s="44" t="s">
        <v>64</v>
      </c>
      <c r="EK148" s="43" t="s">
        <v>66</v>
      </c>
      <c r="EL148" s="43" t="s">
        <v>66</v>
      </c>
      <c r="EM148" s="124" t="s">
        <v>64</v>
      </c>
      <c r="EN148" s="124" t="s">
        <v>64</v>
      </c>
      <c r="EO148" s="124" t="s">
        <v>65</v>
      </c>
      <c r="EP148" s="43" t="s">
        <v>66</v>
      </c>
      <c r="EQ148" s="43" t="s">
        <v>66</v>
      </c>
      <c r="ER148" s="43" t="s">
        <v>66</v>
      </c>
      <c r="ES148" s="43" t="s">
        <v>66</v>
      </c>
      <c r="ET148" s="43" t="s">
        <v>66</v>
      </c>
      <c r="EU148" s="43" t="s">
        <v>66</v>
      </c>
      <c r="EV148" s="44" t="s">
        <v>64</v>
      </c>
      <c r="EW148" s="43" t="s">
        <v>66</v>
      </c>
      <c r="EX148" s="43" t="s">
        <v>66</v>
      </c>
      <c r="EY148" s="43" t="s">
        <v>66</v>
      </c>
      <c r="EZ148" s="43" t="s">
        <v>66</v>
      </c>
      <c r="FA148" s="58" t="s">
        <v>65</v>
      </c>
      <c r="FB148" s="43" t="s">
        <v>66</v>
      </c>
      <c r="FC148" s="43" t="s">
        <v>66</v>
      </c>
      <c r="FD148" s="44" t="s">
        <v>65</v>
      </c>
      <c r="FE148" s="43" t="s">
        <v>66</v>
      </c>
      <c r="FF148" s="43" t="s">
        <v>66</v>
      </c>
      <c r="FH148" s="46" t="str">
        <f t="shared" si="34"/>
        <v/>
      </c>
      <c r="FI148" s="46" t="str">
        <f t="shared" si="34"/>
        <v/>
      </c>
      <c r="FJ148" s="46">
        <f t="shared" si="34"/>
        <v>13119750</v>
      </c>
      <c r="FK148" s="46" t="str">
        <f t="shared" si="34"/>
        <v/>
      </c>
      <c r="FL148" s="46" t="str">
        <f t="shared" si="34"/>
        <v/>
      </c>
      <c r="FM148" s="46">
        <f t="shared" si="34"/>
        <v>23978500</v>
      </c>
      <c r="FN148" s="46" t="str">
        <f t="shared" si="34"/>
        <v/>
      </c>
      <c r="FO148" s="46" t="str">
        <f t="shared" si="34"/>
        <v/>
      </c>
      <c r="FP148" s="46" t="str">
        <f t="shared" si="34"/>
        <v/>
      </c>
      <c r="FQ148" s="46" t="str">
        <f t="shared" si="34"/>
        <v/>
      </c>
      <c r="FR148" s="46">
        <f t="shared" si="34"/>
        <v>9984100</v>
      </c>
      <c r="FS148" s="46" t="str">
        <f t="shared" si="34"/>
        <v/>
      </c>
      <c r="FT148" s="46" t="str">
        <f t="shared" si="34"/>
        <v/>
      </c>
      <c r="FU148" s="46" t="str">
        <f t="shared" si="34"/>
        <v/>
      </c>
      <c r="FV148" s="46" t="str">
        <f t="shared" si="34"/>
        <v/>
      </c>
      <c r="FW148" s="46" t="str">
        <f t="shared" si="34"/>
        <v/>
      </c>
      <c r="FX148" s="46">
        <f t="shared" si="36"/>
        <v>8823850</v>
      </c>
      <c r="FY148" s="46" t="str">
        <f t="shared" si="36"/>
        <v/>
      </c>
      <c r="FZ148" s="46" t="str">
        <f t="shared" si="35"/>
        <v/>
      </c>
      <c r="GA148" s="46" t="str">
        <f t="shared" si="35"/>
        <v/>
      </c>
      <c r="GB148" s="46" t="str">
        <f t="shared" si="35"/>
        <v/>
      </c>
      <c r="GC148" s="46" t="str">
        <f t="shared" si="35"/>
        <v/>
      </c>
      <c r="GD148" s="46" t="str">
        <f t="shared" si="30"/>
        <v/>
      </c>
      <c r="GE148" s="46" t="str">
        <f t="shared" si="30"/>
        <v/>
      </c>
      <c r="GF148" s="46" t="str">
        <f t="shared" si="30"/>
        <v/>
      </c>
      <c r="GG148" s="46" t="str">
        <f t="shared" si="30"/>
        <v/>
      </c>
      <c r="GH148" s="46" t="str">
        <f t="shared" si="30"/>
        <v/>
      </c>
      <c r="GI148" s="46" t="str">
        <f t="shared" si="30"/>
        <v/>
      </c>
      <c r="GJ148" s="46">
        <f t="shared" si="30"/>
        <v>11936449.699999999</v>
      </c>
      <c r="GK148" s="46" t="str">
        <f t="shared" si="30"/>
        <v/>
      </c>
      <c r="GL148" s="46" t="str">
        <f t="shared" si="30"/>
        <v/>
      </c>
      <c r="GM148" s="46">
        <f t="shared" si="30"/>
        <v>6818700</v>
      </c>
      <c r="GN148" s="46" t="str">
        <f t="shared" si="30"/>
        <v/>
      </c>
      <c r="GO148" s="46" t="str">
        <f t="shared" si="30"/>
        <v/>
      </c>
      <c r="GP148" s="46" t="str">
        <f t="shared" si="30"/>
        <v/>
      </c>
      <c r="GQ148" s="46" t="str">
        <f t="shared" si="33"/>
        <v/>
      </c>
      <c r="GR148" s="46" t="str">
        <f t="shared" si="27"/>
        <v/>
      </c>
      <c r="GS148" s="46" t="str">
        <f t="shared" si="27"/>
        <v/>
      </c>
      <c r="GT148" s="46" t="str">
        <f t="shared" si="27"/>
        <v/>
      </c>
      <c r="GU148" s="46" t="str">
        <f t="shared" si="27"/>
        <v/>
      </c>
      <c r="GV148" s="46">
        <f t="shared" si="27"/>
        <v>8330000</v>
      </c>
      <c r="GW148" s="46" t="str">
        <f t="shared" si="27"/>
        <v/>
      </c>
      <c r="GX148" s="46" t="str">
        <f t="shared" si="27"/>
        <v/>
      </c>
      <c r="GY148" s="46" t="str">
        <f t="shared" si="32"/>
        <v/>
      </c>
      <c r="GZ148" s="46" t="str">
        <f t="shared" si="32"/>
        <v/>
      </c>
      <c r="HA148" s="46" t="str">
        <f t="shared" si="32"/>
        <v/>
      </c>
      <c r="HB148" s="46" t="str">
        <f t="shared" si="32"/>
        <v/>
      </c>
      <c r="HC148" s="46" t="str">
        <f t="shared" si="32"/>
        <v/>
      </c>
      <c r="HD148" s="46" t="str">
        <f t="shared" si="32"/>
        <v/>
      </c>
      <c r="HE148" s="46" t="str">
        <f t="shared" si="32"/>
        <v/>
      </c>
      <c r="HF148" s="46" t="str">
        <f t="shared" si="29"/>
        <v/>
      </c>
    </row>
    <row r="149" spans="1:214" ht="22.5" x14ac:dyDescent="0.2">
      <c r="A149" s="33">
        <v>140</v>
      </c>
      <c r="B149" s="33" t="s">
        <v>254</v>
      </c>
      <c r="C149" s="55" t="s">
        <v>258</v>
      </c>
      <c r="D149" s="56" t="s">
        <v>259</v>
      </c>
      <c r="E149" s="33">
        <v>2</v>
      </c>
      <c r="F149" s="35">
        <v>32844000</v>
      </c>
      <c r="G149" s="51"/>
      <c r="H149" s="126">
        <v>0</v>
      </c>
      <c r="I149" s="126">
        <v>0</v>
      </c>
      <c r="J149" s="126">
        <v>0</v>
      </c>
      <c r="K149" s="126">
        <v>0</v>
      </c>
      <c r="L149" s="126">
        <v>0</v>
      </c>
      <c r="M149" s="126">
        <v>0</v>
      </c>
      <c r="N149" s="126">
        <v>0</v>
      </c>
      <c r="O149" s="126">
        <v>21521999.66</v>
      </c>
      <c r="P149" s="38">
        <v>0</v>
      </c>
      <c r="Q149" s="126">
        <v>26615540</v>
      </c>
      <c r="R149" s="126">
        <v>26894000</v>
      </c>
      <c r="S149" s="126">
        <v>0</v>
      </c>
      <c r="T149" s="126">
        <v>0</v>
      </c>
      <c r="U149" s="126">
        <v>0</v>
      </c>
      <c r="V149" s="126">
        <v>0</v>
      </c>
      <c r="W149" s="38">
        <v>0</v>
      </c>
      <c r="X149" s="38">
        <v>28322000</v>
      </c>
      <c r="Y149" s="38">
        <v>0</v>
      </c>
      <c r="Z149" s="126">
        <v>0</v>
      </c>
      <c r="AA149" s="126">
        <v>0</v>
      </c>
      <c r="AB149" s="126">
        <v>0</v>
      </c>
      <c r="AC149" s="126">
        <v>0</v>
      </c>
      <c r="AD149" s="126">
        <v>0</v>
      </c>
      <c r="AE149" s="126">
        <v>0</v>
      </c>
      <c r="AF149" s="38">
        <v>0</v>
      </c>
      <c r="AG149" s="126">
        <v>0</v>
      </c>
      <c r="AH149" s="126">
        <v>0</v>
      </c>
      <c r="AI149" s="126">
        <v>0</v>
      </c>
      <c r="AJ149" s="126">
        <v>0</v>
      </c>
      <c r="AK149" s="126">
        <v>0</v>
      </c>
      <c r="AL149" s="126">
        <v>0</v>
      </c>
      <c r="AM149" s="126">
        <v>0</v>
      </c>
      <c r="AN149" s="38">
        <v>30892400</v>
      </c>
      <c r="AO149" s="38">
        <v>27657980</v>
      </c>
      <c r="AP149" s="126">
        <v>0</v>
      </c>
      <c r="AQ149" s="38">
        <v>0</v>
      </c>
      <c r="AR149" s="38">
        <v>0</v>
      </c>
      <c r="AS149" s="38">
        <v>26894000</v>
      </c>
      <c r="AT149" s="38">
        <v>49111300</v>
      </c>
      <c r="AU149" s="38">
        <v>0</v>
      </c>
      <c r="AV149" s="38">
        <v>18564000</v>
      </c>
      <c r="AW149" s="126">
        <v>0</v>
      </c>
      <c r="AX149" s="38">
        <v>0</v>
      </c>
      <c r="AY149" s="38">
        <v>0</v>
      </c>
      <c r="AZ149" s="39">
        <v>0</v>
      </c>
      <c r="BA149" s="38">
        <v>0</v>
      </c>
      <c r="BB149" s="40">
        <v>0</v>
      </c>
      <c r="BC149" s="38">
        <v>0</v>
      </c>
      <c r="BD149" s="38">
        <v>0</v>
      </c>
      <c r="BE149" s="38">
        <v>0</v>
      </c>
      <c r="BF149" s="37">
        <v>0</v>
      </c>
      <c r="BH149" s="41" t="s">
        <v>65</v>
      </c>
      <c r="BI149" s="41" t="s">
        <v>64</v>
      </c>
      <c r="BJ149" s="41" t="s">
        <v>64</v>
      </c>
      <c r="BK149" s="41" t="s">
        <v>64</v>
      </c>
      <c r="BL149" s="41" t="s">
        <v>65</v>
      </c>
      <c r="BM149" s="41" t="s">
        <v>64</v>
      </c>
      <c r="BN149" s="41" t="s">
        <v>65</v>
      </c>
      <c r="BO149" s="41" t="s">
        <v>64</v>
      </c>
      <c r="BP149" s="41" t="s">
        <v>64</v>
      </c>
      <c r="BQ149" s="41" t="s">
        <v>64</v>
      </c>
      <c r="BR149" s="41" t="s">
        <v>64</v>
      </c>
      <c r="BS149" s="41" t="s">
        <v>65</v>
      </c>
      <c r="BT149" s="41" t="s">
        <v>64</v>
      </c>
      <c r="BU149" s="41" t="s">
        <v>64</v>
      </c>
      <c r="BV149" s="41" t="s">
        <v>64</v>
      </c>
      <c r="BW149" s="41" t="s">
        <v>64</v>
      </c>
      <c r="BX149" s="41" t="s">
        <v>64</v>
      </c>
      <c r="BY149" s="41" t="s">
        <v>64</v>
      </c>
      <c r="BZ149" s="41" t="s">
        <v>64</v>
      </c>
      <c r="CA149" s="41" t="s">
        <v>64</v>
      </c>
      <c r="CB149" s="41" t="s">
        <v>64</v>
      </c>
      <c r="CC149" s="41" t="s">
        <v>65</v>
      </c>
      <c r="CD149" s="41" t="s">
        <v>65</v>
      </c>
      <c r="CE149" s="41" t="s">
        <v>64</v>
      </c>
      <c r="CF149" s="41" t="s">
        <v>64</v>
      </c>
      <c r="CG149" s="41" t="s">
        <v>64</v>
      </c>
      <c r="CH149" s="41" t="s">
        <v>64</v>
      </c>
      <c r="CI149" s="41" t="s">
        <v>64</v>
      </c>
      <c r="CJ149" s="41" t="s">
        <v>64</v>
      </c>
      <c r="CK149" s="41" t="s">
        <v>64</v>
      </c>
      <c r="CL149" s="41" t="s">
        <v>64</v>
      </c>
      <c r="CM149" s="41" t="s">
        <v>64</v>
      </c>
      <c r="CN149" s="41" t="s">
        <v>65</v>
      </c>
      <c r="CO149" s="41" t="s">
        <v>64</v>
      </c>
      <c r="CP149" s="41" t="s">
        <v>64</v>
      </c>
      <c r="CQ149" s="41" t="s">
        <v>65</v>
      </c>
      <c r="CR149" s="41" t="s">
        <v>64</v>
      </c>
      <c r="CS149" s="41" t="s">
        <v>65</v>
      </c>
      <c r="CT149" s="41" t="s">
        <v>64</v>
      </c>
      <c r="CU149" s="41" t="s">
        <v>64</v>
      </c>
      <c r="CV149" s="41" t="s">
        <v>64</v>
      </c>
      <c r="CW149" s="41" t="s">
        <v>65</v>
      </c>
      <c r="CX149" s="41" t="s">
        <v>65</v>
      </c>
      <c r="CY149" s="41" t="s">
        <v>64</v>
      </c>
      <c r="CZ149" s="41" t="s">
        <v>64</v>
      </c>
      <c r="DA149" s="41" t="s">
        <v>64</v>
      </c>
      <c r="DB149" s="41" t="s">
        <v>65</v>
      </c>
      <c r="DC149" s="41" t="s">
        <v>65</v>
      </c>
      <c r="DD149" s="41" t="s">
        <v>64</v>
      </c>
      <c r="DE149" s="41" t="s">
        <v>65</v>
      </c>
      <c r="DF149" s="41" t="s">
        <v>64</v>
      </c>
      <c r="DG149" s="42"/>
      <c r="DH149" s="43" t="s">
        <v>66</v>
      </c>
      <c r="DI149" s="43" t="s">
        <v>66</v>
      </c>
      <c r="DJ149" s="43" t="s">
        <v>66</v>
      </c>
      <c r="DK149" s="43" t="s">
        <v>66</v>
      </c>
      <c r="DL149" s="43" t="s">
        <v>66</v>
      </c>
      <c r="DM149" s="43" t="s">
        <v>66</v>
      </c>
      <c r="DN149" s="43" t="s">
        <v>66</v>
      </c>
      <c r="DO149" s="44" t="s">
        <v>64</v>
      </c>
      <c r="DP149" s="43" t="s">
        <v>66</v>
      </c>
      <c r="DQ149" s="44" t="s">
        <v>64</v>
      </c>
      <c r="DR149" s="44" t="s">
        <v>64</v>
      </c>
      <c r="DS149" s="43" t="s">
        <v>66</v>
      </c>
      <c r="DT149" s="43" t="s">
        <v>66</v>
      </c>
      <c r="DU149" s="43" t="s">
        <v>66</v>
      </c>
      <c r="DV149" s="43" t="s">
        <v>66</v>
      </c>
      <c r="DW149" s="43" t="s">
        <v>66</v>
      </c>
      <c r="DX149" s="44" t="s">
        <v>64</v>
      </c>
      <c r="DY149" s="43" t="s">
        <v>66</v>
      </c>
      <c r="DZ149" s="43" t="s">
        <v>66</v>
      </c>
      <c r="EA149" s="43" t="s">
        <v>66</v>
      </c>
      <c r="EB149" s="43" t="s">
        <v>66</v>
      </c>
      <c r="EC149" s="43" t="s">
        <v>66</v>
      </c>
      <c r="ED149" s="43" t="s">
        <v>66</v>
      </c>
      <c r="EE149" s="43" t="s">
        <v>66</v>
      </c>
      <c r="EF149" s="43" t="s">
        <v>66</v>
      </c>
      <c r="EG149" s="43" t="s">
        <v>66</v>
      </c>
      <c r="EH149" s="43" t="s">
        <v>66</v>
      </c>
      <c r="EI149" s="43" t="s">
        <v>66</v>
      </c>
      <c r="EJ149" s="43" t="s">
        <v>66</v>
      </c>
      <c r="EK149" s="43" t="s">
        <v>66</v>
      </c>
      <c r="EL149" s="43" t="s">
        <v>66</v>
      </c>
      <c r="EM149" s="43" t="s">
        <v>66</v>
      </c>
      <c r="EN149" s="44" t="s">
        <v>64</v>
      </c>
      <c r="EO149" s="124" t="s">
        <v>65</v>
      </c>
      <c r="EP149" s="43" t="s">
        <v>66</v>
      </c>
      <c r="EQ149" s="43" t="s">
        <v>66</v>
      </c>
      <c r="ER149" s="43" t="s">
        <v>66</v>
      </c>
      <c r="ES149" s="44" t="s">
        <v>64</v>
      </c>
      <c r="ET149" s="44" t="s">
        <v>64</v>
      </c>
      <c r="EU149" s="43" t="s">
        <v>66</v>
      </c>
      <c r="EV149" s="124" t="s">
        <v>65</v>
      </c>
      <c r="EW149" s="43" t="s">
        <v>66</v>
      </c>
      <c r="EX149" s="43" t="s">
        <v>66</v>
      </c>
      <c r="EY149" s="43" t="s">
        <v>66</v>
      </c>
      <c r="EZ149" s="43" t="s">
        <v>66</v>
      </c>
      <c r="FA149" s="43" t="s">
        <v>66</v>
      </c>
      <c r="FB149" s="43" t="s">
        <v>66</v>
      </c>
      <c r="FC149" s="43" t="s">
        <v>66</v>
      </c>
      <c r="FD149" s="43" t="s">
        <v>66</v>
      </c>
      <c r="FE149" s="43" t="s">
        <v>66</v>
      </c>
      <c r="FF149" s="43" t="s">
        <v>66</v>
      </c>
      <c r="FH149" s="46" t="str">
        <f t="shared" si="34"/>
        <v/>
      </c>
      <c r="FI149" s="46" t="str">
        <f t="shared" si="34"/>
        <v/>
      </c>
      <c r="FJ149" s="46" t="str">
        <f t="shared" si="34"/>
        <v/>
      </c>
      <c r="FK149" s="46" t="str">
        <f t="shared" si="34"/>
        <v/>
      </c>
      <c r="FL149" s="46" t="str">
        <f t="shared" si="34"/>
        <v/>
      </c>
      <c r="FM149" s="46" t="str">
        <f t="shared" si="34"/>
        <v/>
      </c>
      <c r="FN149" s="46" t="str">
        <f t="shared" si="34"/>
        <v/>
      </c>
      <c r="FO149" s="46">
        <f t="shared" si="34"/>
        <v>21521999.66</v>
      </c>
      <c r="FP149" s="46" t="str">
        <f t="shared" si="34"/>
        <v/>
      </c>
      <c r="FQ149" s="46">
        <f t="shared" si="34"/>
        <v>26615540</v>
      </c>
      <c r="FR149" s="46">
        <f t="shared" si="34"/>
        <v>26894000</v>
      </c>
      <c r="FS149" s="46" t="str">
        <f t="shared" si="34"/>
        <v/>
      </c>
      <c r="FT149" s="46" t="str">
        <f t="shared" si="34"/>
        <v/>
      </c>
      <c r="FU149" s="46" t="str">
        <f t="shared" si="34"/>
        <v/>
      </c>
      <c r="FV149" s="46" t="str">
        <f t="shared" si="34"/>
        <v/>
      </c>
      <c r="FW149" s="46" t="str">
        <f t="shared" si="34"/>
        <v/>
      </c>
      <c r="FX149" s="46">
        <f t="shared" si="36"/>
        <v>28322000</v>
      </c>
      <c r="FY149" s="46" t="str">
        <f t="shared" si="36"/>
        <v/>
      </c>
      <c r="FZ149" s="46" t="str">
        <f t="shared" si="35"/>
        <v/>
      </c>
      <c r="GA149" s="46" t="str">
        <f t="shared" si="35"/>
        <v/>
      </c>
      <c r="GB149" s="46" t="str">
        <f t="shared" si="35"/>
        <v/>
      </c>
      <c r="GC149" s="46" t="str">
        <f t="shared" si="35"/>
        <v/>
      </c>
      <c r="GD149" s="46" t="str">
        <f t="shared" si="30"/>
        <v/>
      </c>
      <c r="GE149" s="46" t="str">
        <f t="shared" ref="GE149:GP170" si="37">IF(CE149="NO CUMPLE","",IF(EE149="NO CUMPLE","",IF(EE149="NC","",IF(EE149="CUMPLE",AE149))))</f>
        <v/>
      </c>
      <c r="GF149" s="46" t="str">
        <f t="shared" si="37"/>
        <v/>
      </c>
      <c r="GG149" s="46" t="str">
        <f t="shared" si="37"/>
        <v/>
      </c>
      <c r="GH149" s="46" t="str">
        <f t="shared" si="37"/>
        <v/>
      </c>
      <c r="GI149" s="46" t="str">
        <f t="shared" si="37"/>
        <v/>
      </c>
      <c r="GJ149" s="46" t="str">
        <f t="shared" si="37"/>
        <v/>
      </c>
      <c r="GK149" s="46" t="str">
        <f t="shared" si="37"/>
        <v/>
      </c>
      <c r="GL149" s="46" t="str">
        <f t="shared" si="37"/>
        <v/>
      </c>
      <c r="GM149" s="46" t="str">
        <f t="shared" si="37"/>
        <v/>
      </c>
      <c r="GN149" s="46" t="str">
        <f t="shared" si="37"/>
        <v/>
      </c>
      <c r="GO149" s="46" t="str">
        <f t="shared" si="37"/>
        <v/>
      </c>
      <c r="GP149" s="46" t="str">
        <f t="shared" si="37"/>
        <v/>
      </c>
      <c r="GQ149" s="46" t="str">
        <f t="shared" si="33"/>
        <v/>
      </c>
      <c r="GR149" s="46" t="str">
        <f t="shared" si="27"/>
        <v/>
      </c>
      <c r="GS149" s="46" t="str">
        <f t="shared" si="27"/>
        <v/>
      </c>
      <c r="GT149" s="46">
        <f t="shared" si="27"/>
        <v>49111300</v>
      </c>
      <c r="GU149" s="46" t="str">
        <f t="shared" si="27"/>
        <v/>
      </c>
      <c r="GV149" s="46" t="str">
        <f t="shared" si="27"/>
        <v/>
      </c>
      <c r="GW149" s="46" t="str">
        <f t="shared" si="27"/>
        <v/>
      </c>
      <c r="GX149" s="46" t="str">
        <f t="shared" si="27"/>
        <v/>
      </c>
      <c r="GY149" s="46" t="str">
        <f t="shared" si="32"/>
        <v/>
      </c>
      <c r="GZ149" s="46" t="str">
        <f t="shared" si="32"/>
        <v/>
      </c>
      <c r="HA149" s="46" t="str">
        <f t="shared" si="32"/>
        <v/>
      </c>
      <c r="HB149" s="46" t="str">
        <f t="shared" si="32"/>
        <v/>
      </c>
      <c r="HC149" s="46" t="str">
        <f t="shared" si="32"/>
        <v/>
      </c>
      <c r="HD149" s="46" t="str">
        <f t="shared" si="32"/>
        <v/>
      </c>
      <c r="HE149" s="46" t="str">
        <f t="shared" si="32"/>
        <v/>
      </c>
      <c r="HF149" s="46" t="str">
        <f t="shared" si="29"/>
        <v/>
      </c>
    </row>
    <row r="150" spans="1:214" ht="22.5" x14ac:dyDescent="0.2">
      <c r="A150" s="33">
        <v>141</v>
      </c>
      <c r="B150" s="33" t="s">
        <v>254</v>
      </c>
      <c r="C150" s="55" t="s">
        <v>255</v>
      </c>
      <c r="D150" s="56" t="s">
        <v>260</v>
      </c>
      <c r="E150" s="33">
        <v>2</v>
      </c>
      <c r="F150" s="35">
        <v>1428000</v>
      </c>
      <c r="H150" s="126">
        <v>1309000</v>
      </c>
      <c r="I150" s="126">
        <v>0</v>
      </c>
      <c r="J150" s="126">
        <v>0</v>
      </c>
      <c r="K150" s="126">
        <v>0</v>
      </c>
      <c r="L150" s="126">
        <v>0</v>
      </c>
      <c r="M150" s="126">
        <v>0</v>
      </c>
      <c r="N150" s="126">
        <v>0</v>
      </c>
      <c r="O150" s="126">
        <v>1163177.3999999999</v>
      </c>
      <c r="P150" s="38">
        <v>0</v>
      </c>
      <c r="Q150" s="126">
        <v>0</v>
      </c>
      <c r="R150" s="126">
        <v>0</v>
      </c>
      <c r="S150" s="126">
        <v>0</v>
      </c>
      <c r="T150" s="126">
        <v>0</v>
      </c>
      <c r="U150" s="126">
        <v>0</v>
      </c>
      <c r="V150" s="126">
        <v>0</v>
      </c>
      <c r="W150" s="38">
        <v>0</v>
      </c>
      <c r="X150" s="38">
        <v>0</v>
      </c>
      <c r="Y150" s="38">
        <v>0</v>
      </c>
      <c r="Z150" s="126">
        <v>0</v>
      </c>
      <c r="AA150" s="126">
        <v>0</v>
      </c>
      <c r="AB150" s="126">
        <v>0</v>
      </c>
      <c r="AC150" s="126">
        <v>1374450</v>
      </c>
      <c r="AD150" s="126">
        <v>0</v>
      </c>
      <c r="AE150" s="126">
        <v>0</v>
      </c>
      <c r="AF150" s="38">
        <v>0</v>
      </c>
      <c r="AG150" s="126">
        <v>0</v>
      </c>
      <c r="AH150" s="126">
        <v>0</v>
      </c>
      <c r="AI150" s="126">
        <v>0</v>
      </c>
      <c r="AJ150" s="126">
        <v>0</v>
      </c>
      <c r="AK150" s="126">
        <v>0</v>
      </c>
      <c r="AL150" s="126">
        <v>0</v>
      </c>
      <c r="AM150" s="126">
        <v>1380400</v>
      </c>
      <c r="AN150" s="38">
        <v>0</v>
      </c>
      <c r="AO150" s="38">
        <v>0</v>
      </c>
      <c r="AP150" s="126">
        <v>0</v>
      </c>
      <c r="AQ150" s="38">
        <v>0</v>
      </c>
      <c r="AR150" s="38">
        <v>0</v>
      </c>
      <c r="AS150" s="38">
        <v>1582700</v>
      </c>
      <c r="AT150" s="38">
        <v>0</v>
      </c>
      <c r="AU150" s="38">
        <v>0</v>
      </c>
      <c r="AV150" s="38">
        <v>4046000</v>
      </c>
      <c r="AW150" s="126">
        <v>0</v>
      </c>
      <c r="AX150" s="38">
        <v>0</v>
      </c>
      <c r="AY150" s="38">
        <v>0</v>
      </c>
      <c r="AZ150" s="39">
        <v>0</v>
      </c>
      <c r="BA150" s="38">
        <v>0</v>
      </c>
      <c r="BB150" s="40">
        <v>0</v>
      </c>
      <c r="BC150" s="38">
        <v>0</v>
      </c>
      <c r="BD150" s="38">
        <v>0</v>
      </c>
      <c r="BE150" s="38">
        <v>0</v>
      </c>
      <c r="BF150" s="37">
        <v>0</v>
      </c>
      <c r="BH150" s="41" t="s">
        <v>65</v>
      </c>
      <c r="BI150" s="41" t="s">
        <v>64</v>
      </c>
      <c r="BJ150" s="41" t="s">
        <v>64</v>
      </c>
      <c r="BK150" s="41" t="s">
        <v>64</v>
      </c>
      <c r="BL150" s="41" t="s">
        <v>65</v>
      </c>
      <c r="BM150" s="41" t="s">
        <v>64</v>
      </c>
      <c r="BN150" s="41" t="s">
        <v>65</v>
      </c>
      <c r="BO150" s="41" t="s">
        <v>64</v>
      </c>
      <c r="BP150" s="41" t="s">
        <v>64</v>
      </c>
      <c r="BQ150" s="41" t="s">
        <v>64</v>
      </c>
      <c r="BR150" s="41" t="s">
        <v>64</v>
      </c>
      <c r="BS150" s="41" t="s">
        <v>65</v>
      </c>
      <c r="BT150" s="41" t="s">
        <v>64</v>
      </c>
      <c r="BU150" s="41" t="s">
        <v>64</v>
      </c>
      <c r="BV150" s="41" t="s">
        <v>64</v>
      </c>
      <c r="BW150" s="41" t="s">
        <v>64</v>
      </c>
      <c r="BX150" s="41" t="s">
        <v>64</v>
      </c>
      <c r="BY150" s="41" t="s">
        <v>64</v>
      </c>
      <c r="BZ150" s="41" t="s">
        <v>64</v>
      </c>
      <c r="CA150" s="41" t="s">
        <v>64</v>
      </c>
      <c r="CB150" s="41" t="s">
        <v>64</v>
      </c>
      <c r="CC150" s="41" t="s">
        <v>65</v>
      </c>
      <c r="CD150" s="41" t="s">
        <v>65</v>
      </c>
      <c r="CE150" s="41" t="s">
        <v>64</v>
      </c>
      <c r="CF150" s="41" t="s">
        <v>64</v>
      </c>
      <c r="CG150" s="41" t="s">
        <v>64</v>
      </c>
      <c r="CH150" s="41" t="s">
        <v>64</v>
      </c>
      <c r="CI150" s="41" t="s">
        <v>64</v>
      </c>
      <c r="CJ150" s="41" t="s">
        <v>64</v>
      </c>
      <c r="CK150" s="41" t="s">
        <v>64</v>
      </c>
      <c r="CL150" s="41" t="s">
        <v>64</v>
      </c>
      <c r="CM150" s="41" t="s">
        <v>64</v>
      </c>
      <c r="CN150" s="41" t="s">
        <v>65</v>
      </c>
      <c r="CO150" s="41" t="s">
        <v>64</v>
      </c>
      <c r="CP150" s="41" t="s">
        <v>64</v>
      </c>
      <c r="CQ150" s="41" t="s">
        <v>65</v>
      </c>
      <c r="CR150" s="41" t="s">
        <v>64</v>
      </c>
      <c r="CS150" s="41" t="s">
        <v>65</v>
      </c>
      <c r="CT150" s="41" t="s">
        <v>64</v>
      </c>
      <c r="CU150" s="41" t="s">
        <v>64</v>
      </c>
      <c r="CV150" s="41" t="s">
        <v>64</v>
      </c>
      <c r="CW150" s="41" t="s">
        <v>65</v>
      </c>
      <c r="CX150" s="41" t="s">
        <v>65</v>
      </c>
      <c r="CY150" s="41" t="s">
        <v>64</v>
      </c>
      <c r="CZ150" s="41" t="s">
        <v>64</v>
      </c>
      <c r="DA150" s="41" t="s">
        <v>64</v>
      </c>
      <c r="DB150" s="41" t="s">
        <v>65</v>
      </c>
      <c r="DC150" s="41" t="s">
        <v>65</v>
      </c>
      <c r="DD150" s="41" t="s">
        <v>64</v>
      </c>
      <c r="DE150" s="41" t="s">
        <v>65</v>
      </c>
      <c r="DF150" s="41" t="s">
        <v>64</v>
      </c>
      <c r="DG150" s="42"/>
      <c r="DH150" s="44" t="s">
        <v>64</v>
      </c>
      <c r="DI150" s="43" t="s">
        <v>66</v>
      </c>
      <c r="DJ150" s="43" t="s">
        <v>66</v>
      </c>
      <c r="DK150" s="43" t="s">
        <v>66</v>
      </c>
      <c r="DL150" s="43" t="s">
        <v>66</v>
      </c>
      <c r="DM150" s="43" t="s">
        <v>66</v>
      </c>
      <c r="DN150" s="43" t="s">
        <v>66</v>
      </c>
      <c r="DO150" s="58" t="s">
        <v>65</v>
      </c>
      <c r="DP150" s="43" t="s">
        <v>66</v>
      </c>
      <c r="DQ150" s="43" t="s">
        <v>66</v>
      </c>
      <c r="DR150" s="43" t="s">
        <v>66</v>
      </c>
      <c r="DS150" s="43" t="s">
        <v>66</v>
      </c>
      <c r="DT150" s="43" t="s">
        <v>66</v>
      </c>
      <c r="DU150" s="43" t="s">
        <v>66</v>
      </c>
      <c r="DV150" s="43" t="s">
        <v>66</v>
      </c>
      <c r="DW150" s="43" t="s">
        <v>66</v>
      </c>
      <c r="DX150" s="43" t="s">
        <v>66</v>
      </c>
      <c r="DY150" s="43" t="s">
        <v>66</v>
      </c>
      <c r="DZ150" s="43" t="s">
        <v>66</v>
      </c>
      <c r="EA150" s="43" t="s">
        <v>66</v>
      </c>
      <c r="EB150" s="43" t="s">
        <v>66</v>
      </c>
      <c r="EC150" s="44" t="s">
        <v>64</v>
      </c>
      <c r="ED150" s="43" t="s">
        <v>66</v>
      </c>
      <c r="EE150" s="43" t="s">
        <v>66</v>
      </c>
      <c r="EF150" s="43" t="s">
        <v>66</v>
      </c>
      <c r="EG150" s="43" t="s">
        <v>66</v>
      </c>
      <c r="EH150" s="43" t="s">
        <v>66</v>
      </c>
      <c r="EI150" s="43" t="s">
        <v>66</v>
      </c>
      <c r="EJ150" s="43" t="s">
        <v>66</v>
      </c>
      <c r="EK150" s="43" t="s">
        <v>66</v>
      </c>
      <c r="EL150" s="43" t="s">
        <v>66</v>
      </c>
      <c r="EM150" s="125" t="s">
        <v>65</v>
      </c>
      <c r="EN150" s="43" t="s">
        <v>66</v>
      </c>
      <c r="EO150" s="43" t="s">
        <v>66</v>
      </c>
      <c r="EP150" s="43" t="s">
        <v>66</v>
      </c>
      <c r="EQ150" s="43" t="s">
        <v>66</v>
      </c>
      <c r="ER150" s="43" t="s">
        <v>66</v>
      </c>
      <c r="ES150" s="44" t="s">
        <v>64</v>
      </c>
      <c r="ET150" s="43" t="s">
        <v>66</v>
      </c>
      <c r="EU150" s="43" t="s">
        <v>66</v>
      </c>
      <c r="EV150" s="58" t="s">
        <v>65</v>
      </c>
      <c r="EW150" s="43" t="s">
        <v>66</v>
      </c>
      <c r="EX150" s="43" t="s">
        <v>66</v>
      </c>
      <c r="EY150" s="43" t="s">
        <v>66</v>
      </c>
      <c r="EZ150" s="43" t="s">
        <v>66</v>
      </c>
      <c r="FA150" s="43" t="s">
        <v>66</v>
      </c>
      <c r="FB150" s="43" t="s">
        <v>66</v>
      </c>
      <c r="FC150" s="43" t="s">
        <v>66</v>
      </c>
      <c r="FD150" s="43" t="s">
        <v>66</v>
      </c>
      <c r="FE150" s="43" t="s">
        <v>66</v>
      </c>
      <c r="FF150" s="43" t="s">
        <v>66</v>
      </c>
      <c r="FH150" s="46" t="str">
        <f t="shared" si="34"/>
        <v/>
      </c>
      <c r="FI150" s="46" t="str">
        <f t="shared" si="34"/>
        <v/>
      </c>
      <c r="FJ150" s="46" t="str">
        <f t="shared" si="34"/>
        <v/>
      </c>
      <c r="FK150" s="46" t="str">
        <f t="shared" si="34"/>
        <v/>
      </c>
      <c r="FL150" s="46" t="str">
        <f t="shared" si="34"/>
        <v/>
      </c>
      <c r="FM150" s="46" t="str">
        <f t="shared" si="34"/>
        <v/>
      </c>
      <c r="FN150" s="46" t="str">
        <f t="shared" si="34"/>
        <v/>
      </c>
      <c r="FO150" s="46" t="str">
        <f t="shared" si="34"/>
        <v/>
      </c>
      <c r="FP150" s="46" t="str">
        <f t="shared" si="34"/>
        <v/>
      </c>
      <c r="FQ150" s="46" t="str">
        <f t="shared" si="34"/>
        <v/>
      </c>
      <c r="FR150" s="46" t="str">
        <f t="shared" si="34"/>
        <v/>
      </c>
      <c r="FS150" s="46" t="str">
        <f t="shared" si="34"/>
        <v/>
      </c>
      <c r="FT150" s="46" t="str">
        <f t="shared" si="34"/>
        <v/>
      </c>
      <c r="FU150" s="46" t="str">
        <f t="shared" si="34"/>
        <v/>
      </c>
      <c r="FV150" s="46" t="str">
        <f t="shared" si="34"/>
        <v/>
      </c>
      <c r="FW150" s="46" t="str">
        <f t="shared" si="34"/>
        <v/>
      </c>
      <c r="FX150" s="46" t="str">
        <f t="shared" si="36"/>
        <v/>
      </c>
      <c r="FY150" s="46" t="str">
        <f t="shared" si="36"/>
        <v/>
      </c>
      <c r="FZ150" s="46" t="str">
        <f t="shared" si="35"/>
        <v/>
      </c>
      <c r="GA150" s="46" t="str">
        <f t="shared" si="35"/>
        <v/>
      </c>
      <c r="GB150" s="46" t="str">
        <f t="shared" si="35"/>
        <v/>
      </c>
      <c r="GC150" s="46" t="str">
        <f t="shared" si="35"/>
        <v/>
      </c>
      <c r="GD150" s="46" t="str">
        <f t="shared" si="35"/>
        <v/>
      </c>
      <c r="GE150" s="46" t="str">
        <f t="shared" si="37"/>
        <v/>
      </c>
      <c r="GF150" s="46" t="str">
        <f t="shared" si="37"/>
        <v/>
      </c>
      <c r="GG150" s="46" t="str">
        <f t="shared" si="37"/>
        <v/>
      </c>
      <c r="GH150" s="46" t="str">
        <f t="shared" si="37"/>
        <v/>
      </c>
      <c r="GI150" s="46" t="str">
        <f t="shared" si="37"/>
        <v/>
      </c>
      <c r="GJ150" s="46" t="str">
        <f t="shared" si="37"/>
        <v/>
      </c>
      <c r="GK150" s="46" t="str">
        <f t="shared" si="37"/>
        <v/>
      </c>
      <c r="GL150" s="46" t="str">
        <f t="shared" si="37"/>
        <v/>
      </c>
      <c r="GM150" s="46" t="str">
        <f t="shared" si="37"/>
        <v/>
      </c>
      <c r="GN150" s="46" t="str">
        <f t="shared" si="37"/>
        <v/>
      </c>
      <c r="GO150" s="46" t="str">
        <f t="shared" si="37"/>
        <v/>
      </c>
      <c r="GP150" s="46" t="str">
        <f t="shared" si="37"/>
        <v/>
      </c>
      <c r="GQ150" s="46" t="str">
        <f t="shared" si="33"/>
        <v/>
      </c>
      <c r="GR150" s="46" t="str">
        <f t="shared" si="27"/>
        <v/>
      </c>
      <c r="GS150" s="46" t="str">
        <f t="shared" si="27"/>
        <v/>
      </c>
      <c r="GT150" s="46" t="str">
        <f t="shared" si="27"/>
        <v/>
      </c>
      <c r="GU150" s="46" t="str">
        <f t="shared" si="27"/>
        <v/>
      </c>
      <c r="GV150" s="46" t="str">
        <f t="shared" si="27"/>
        <v/>
      </c>
      <c r="GW150" s="46" t="str">
        <f t="shared" si="27"/>
        <v/>
      </c>
      <c r="GX150" s="46" t="str">
        <f t="shared" si="27"/>
        <v/>
      </c>
      <c r="GY150" s="46" t="str">
        <f t="shared" si="32"/>
        <v/>
      </c>
      <c r="GZ150" s="46" t="str">
        <f t="shared" si="32"/>
        <v/>
      </c>
      <c r="HA150" s="46" t="str">
        <f t="shared" si="32"/>
        <v/>
      </c>
      <c r="HB150" s="46" t="str">
        <f t="shared" si="32"/>
        <v/>
      </c>
      <c r="HC150" s="46" t="str">
        <f t="shared" si="32"/>
        <v/>
      </c>
      <c r="HD150" s="46" t="str">
        <f t="shared" si="32"/>
        <v/>
      </c>
      <c r="HE150" s="46" t="str">
        <f t="shared" si="32"/>
        <v/>
      </c>
      <c r="HF150" s="46" t="str">
        <f t="shared" si="29"/>
        <v/>
      </c>
    </row>
    <row r="151" spans="1:214" ht="22.5" x14ac:dyDescent="0.2">
      <c r="A151" s="33">
        <v>142</v>
      </c>
      <c r="B151" s="33" t="s">
        <v>254</v>
      </c>
      <c r="C151" s="55" t="s">
        <v>255</v>
      </c>
      <c r="D151" s="56" t="s">
        <v>261</v>
      </c>
      <c r="E151" s="33">
        <v>2</v>
      </c>
      <c r="F151" s="35">
        <v>5950000</v>
      </c>
      <c r="G151" s="51"/>
      <c r="H151" s="126">
        <v>0</v>
      </c>
      <c r="I151" s="126">
        <v>0</v>
      </c>
      <c r="J151" s="126">
        <v>0</v>
      </c>
      <c r="K151" s="126">
        <v>0</v>
      </c>
      <c r="L151" s="126">
        <v>5587764</v>
      </c>
      <c r="M151" s="126">
        <v>0</v>
      </c>
      <c r="N151" s="126">
        <v>7411320</v>
      </c>
      <c r="O151" s="126">
        <v>0</v>
      </c>
      <c r="P151" s="38">
        <v>0</v>
      </c>
      <c r="Q151" s="126">
        <v>3305820</v>
      </c>
      <c r="R151" s="126">
        <v>7378000</v>
      </c>
      <c r="S151" s="126">
        <v>0</v>
      </c>
      <c r="T151" s="126">
        <v>0</v>
      </c>
      <c r="U151" s="126">
        <v>0</v>
      </c>
      <c r="V151" s="126">
        <v>0</v>
      </c>
      <c r="W151" s="38">
        <v>0</v>
      </c>
      <c r="X151" s="38">
        <v>4403000</v>
      </c>
      <c r="Y151" s="38">
        <v>0</v>
      </c>
      <c r="Z151" s="126">
        <v>0</v>
      </c>
      <c r="AA151" s="126">
        <v>0</v>
      </c>
      <c r="AB151" s="126">
        <v>0</v>
      </c>
      <c r="AC151" s="126">
        <v>5885145</v>
      </c>
      <c r="AD151" s="126">
        <v>0</v>
      </c>
      <c r="AE151" s="126">
        <v>0</v>
      </c>
      <c r="AF151" s="38">
        <v>0</v>
      </c>
      <c r="AG151" s="126">
        <v>3774680</v>
      </c>
      <c r="AH151" s="126">
        <v>0</v>
      </c>
      <c r="AI151" s="126">
        <v>0</v>
      </c>
      <c r="AJ151" s="126">
        <v>9666377.1400000006</v>
      </c>
      <c r="AK151" s="126">
        <v>0</v>
      </c>
      <c r="AL151" s="126">
        <v>5631379.8799999999</v>
      </c>
      <c r="AM151" s="126">
        <v>5926200</v>
      </c>
      <c r="AN151" s="38">
        <v>5688200</v>
      </c>
      <c r="AO151" s="38">
        <v>6026160</v>
      </c>
      <c r="AP151" s="126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126">
        <v>5474000</v>
      </c>
      <c r="AX151" s="38">
        <v>0</v>
      </c>
      <c r="AY151" s="38">
        <v>0</v>
      </c>
      <c r="AZ151" s="39">
        <v>0</v>
      </c>
      <c r="BA151" s="38">
        <v>6545000</v>
      </c>
      <c r="BB151" s="40">
        <v>5795300</v>
      </c>
      <c r="BC151" s="38">
        <v>0</v>
      </c>
      <c r="BD151" s="38">
        <v>3053778</v>
      </c>
      <c r="BE151" s="38">
        <v>0</v>
      </c>
      <c r="BF151" s="37">
        <v>0</v>
      </c>
      <c r="BH151" s="41" t="s">
        <v>65</v>
      </c>
      <c r="BI151" s="41" t="s">
        <v>64</v>
      </c>
      <c r="BJ151" s="41" t="s">
        <v>64</v>
      </c>
      <c r="BK151" s="41" t="s">
        <v>64</v>
      </c>
      <c r="BL151" s="41" t="s">
        <v>65</v>
      </c>
      <c r="BM151" s="41" t="s">
        <v>64</v>
      </c>
      <c r="BN151" s="41" t="s">
        <v>65</v>
      </c>
      <c r="BO151" s="41" t="s">
        <v>64</v>
      </c>
      <c r="BP151" s="41" t="s">
        <v>64</v>
      </c>
      <c r="BQ151" s="41" t="s">
        <v>64</v>
      </c>
      <c r="BR151" s="41" t="s">
        <v>64</v>
      </c>
      <c r="BS151" s="41" t="s">
        <v>65</v>
      </c>
      <c r="BT151" s="41" t="s">
        <v>64</v>
      </c>
      <c r="BU151" s="41" t="s">
        <v>64</v>
      </c>
      <c r="BV151" s="41" t="s">
        <v>64</v>
      </c>
      <c r="BW151" s="41" t="s">
        <v>64</v>
      </c>
      <c r="BX151" s="41" t="s">
        <v>64</v>
      </c>
      <c r="BY151" s="41" t="s">
        <v>64</v>
      </c>
      <c r="BZ151" s="41" t="s">
        <v>64</v>
      </c>
      <c r="CA151" s="41" t="s">
        <v>64</v>
      </c>
      <c r="CB151" s="41" t="s">
        <v>64</v>
      </c>
      <c r="CC151" s="41" t="s">
        <v>65</v>
      </c>
      <c r="CD151" s="41" t="s">
        <v>65</v>
      </c>
      <c r="CE151" s="41" t="s">
        <v>64</v>
      </c>
      <c r="CF151" s="41" t="s">
        <v>64</v>
      </c>
      <c r="CG151" s="41" t="s">
        <v>64</v>
      </c>
      <c r="CH151" s="41" t="s">
        <v>64</v>
      </c>
      <c r="CI151" s="41" t="s">
        <v>64</v>
      </c>
      <c r="CJ151" s="41" t="s">
        <v>64</v>
      </c>
      <c r="CK151" s="41" t="s">
        <v>64</v>
      </c>
      <c r="CL151" s="41" t="s">
        <v>64</v>
      </c>
      <c r="CM151" s="41" t="s">
        <v>64</v>
      </c>
      <c r="CN151" s="41" t="s">
        <v>65</v>
      </c>
      <c r="CO151" s="41" t="s">
        <v>64</v>
      </c>
      <c r="CP151" s="41" t="s">
        <v>64</v>
      </c>
      <c r="CQ151" s="41" t="s">
        <v>65</v>
      </c>
      <c r="CR151" s="41" t="s">
        <v>64</v>
      </c>
      <c r="CS151" s="41" t="s">
        <v>65</v>
      </c>
      <c r="CT151" s="41" t="s">
        <v>64</v>
      </c>
      <c r="CU151" s="41" t="s">
        <v>64</v>
      </c>
      <c r="CV151" s="41" t="s">
        <v>64</v>
      </c>
      <c r="CW151" s="41" t="s">
        <v>65</v>
      </c>
      <c r="CX151" s="41" t="s">
        <v>65</v>
      </c>
      <c r="CY151" s="41" t="s">
        <v>64</v>
      </c>
      <c r="CZ151" s="41" t="s">
        <v>64</v>
      </c>
      <c r="DA151" s="41" t="s">
        <v>64</v>
      </c>
      <c r="DB151" s="41" t="s">
        <v>65</v>
      </c>
      <c r="DC151" s="41" t="s">
        <v>65</v>
      </c>
      <c r="DD151" s="41" t="s">
        <v>64</v>
      </c>
      <c r="DE151" s="41" t="s">
        <v>65</v>
      </c>
      <c r="DF151" s="41" t="s">
        <v>64</v>
      </c>
      <c r="DG151" s="42"/>
      <c r="DH151" s="43" t="s">
        <v>66</v>
      </c>
      <c r="DI151" s="43" t="s">
        <v>66</v>
      </c>
      <c r="DJ151" s="43" t="s">
        <v>66</v>
      </c>
      <c r="DK151" s="43" t="s">
        <v>66</v>
      </c>
      <c r="DL151" s="44" t="s">
        <v>64</v>
      </c>
      <c r="DM151" s="43" t="s">
        <v>66</v>
      </c>
      <c r="DN151" s="152" t="s">
        <v>65</v>
      </c>
      <c r="DO151" s="43" t="s">
        <v>66</v>
      </c>
      <c r="DP151" s="43" t="s">
        <v>66</v>
      </c>
      <c r="DQ151" s="44" t="s">
        <v>64</v>
      </c>
      <c r="DR151" s="44" t="s">
        <v>64</v>
      </c>
      <c r="DS151" s="43" t="s">
        <v>66</v>
      </c>
      <c r="DT151" s="43" t="s">
        <v>66</v>
      </c>
      <c r="DU151" s="43" t="s">
        <v>66</v>
      </c>
      <c r="DV151" s="43" t="s">
        <v>66</v>
      </c>
      <c r="DW151" s="43" t="s">
        <v>66</v>
      </c>
      <c r="DX151" s="44" t="s">
        <v>64</v>
      </c>
      <c r="DY151" s="43" t="s">
        <v>66</v>
      </c>
      <c r="DZ151" s="43" t="s">
        <v>66</v>
      </c>
      <c r="EA151" s="43" t="s">
        <v>66</v>
      </c>
      <c r="EB151" s="43" t="s">
        <v>66</v>
      </c>
      <c r="EC151" s="44" t="s">
        <v>64</v>
      </c>
      <c r="ED151" s="43" t="s">
        <v>66</v>
      </c>
      <c r="EE151" s="43" t="s">
        <v>66</v>
      </c>
      <c r="EF151" s="43" t="s">
        <v>66</v>
      </c>
      <c r="EG151" s="44" t="s">
        <v>64</v>
      </c>
      <c r="EH151" s="43" t="s">
        <v>66</v>
      </c>
      <c r="EI151" s="43" t="s">
        <v>66</v>
      </c>
      <c r="EJ151" s="44" t="s">
        <v>64</v>
      </c>
      <c r="EK151" s="43" t="s">
        <v>66</v>
      </c>
      <c r="EL151" s="44" t="s">
        <v>64</v>
      </c>
      <c r="EM151" s="44" t="s">
        <v>64</v>
      </c>
      <c r="EN151" s="124" t="s">
        <v>64</v>
      </c>
      <c r="EO151" s="124" t="s">
        <v>65</v>
      </c>
      <c r="EP151" s="43" t="s">
        <v>66</v>
      </c>
      <c r="EQ151" s="43" t="s">
        <v>66</v>
      </c>
      <c r="ER151" s="43" t="s">
        <v>66</v>
      </c>
      <c r="ES151" s="43" t="s">
        <v>66</v>
      </c>
      <c r="ET151" s="43" t="s">
        <v>66</v>
      </c>
      <c r="EU151" s="43" t="s">
        <v>66</v>
      </c>
      <c r="EV151" s="43" t="s">
        <v>66</v>
      </c>
      <c r="EW151" s="44" t="s">
        <v>64</v>
      </c>
      <c r="EX151" s="43" t="s">
        <v>66</v>
      </c>
      <c r="EY151" s="43" t="s">
        <v>66</v>
      </c>
      <c r="EZ151" s="43" t="s">
        <v>66</v>
      </c>
      <c r="FA151" s="44" t="s">
        <v>64</v>
      </c>
      <c r="FB151" s="44" t="s">
        <v>64</v>
      </c>
      <c r="FC151" s="43" t="s">
        <v>66</v>
      </c>
      <c r="FD151" s="44" t="s">
        <v>64</v>
      </c>
      <c r="FE151" s="43" t="s">
        <v>66</v>
      </c>
      <c r="FF151" s="43" t="s">
        <v>66</v>
      </c>
      <c r="FH151" s="46" t="str">
        <f t="shared" si="34"/>
        <v/>
      </c>
      <c r="FI151" s="46" t="str">
        <f t="shared" si="34"/>
        <v/>
      </c>
      <c r="FJ151" s="46" t="str">
        <f t="shared" si="34"/>
        <v/>
      </c>
      <c r="FK151" s="46" t="str">
        <f t="shared" si="34"/>
        <v/>
      </c>
      <c r="FL151" s="46" t="str">
        <f t="shared" si="34"/>
        <v/>
      </c>
      <c r="FM151" s="46" t="str">
        <f t="shared" si="34"/>
        <v/>
      </c>
      <c r="FN151" s="46" t="str">
        <f t="shared" si="34"/>
        <v/>
      </c>
      <c r="FO151" s="46" t="str">
        <f t="shared" si="34"/>
        <v/>
      </c>
      <c r="FP151" s="46" t="str">
        <f t="shared" si="34"/>
        <v/>
      </c>
      <c r="FQ151" s="46">
        <f t="shared" si="34"/>
        <v>3305820</v>
      </c>
      <c r="FR151" s="46">
        <f t="shared" si="34"/>
        <v>7378000</v>
      </c>
      <c r="FS151" s="46" t="str">
        <f t="shared" si="34"/>
        <v/>
      </c>
      <c r="FT151" s="46" t="str">
        <f t="shared" si="34"/>
        <v/>
      </c>
      <c r="FU151" s="46" t="str">
        <f t="shared" si="34"/>
        <v/>
      </c>
      <c r="FV151" s="46" t="str">
        <f t="shared" si="34"/>
        <v/>
      </c>
      <c r="FW151" s="46" t="str">
        <f t="shared" si="34"/>
        <v/>
      </c>
      <c r="FX151" s="46">
        <f t="shared" si="36"/>
        <v>4403000</v>
      </c>
      <c r="FY151" s="46" t="str">
        <f t="shared" si="36"/>
        <v/>
      </c>
      <c r="FZ151" s="46" t="str">
        <f t="shared" si="35"/>
        <v/>
      </c>
      <c r="GA151" s="46" t="str">
        <f t="shared" si="35"/>
        <v/>
      </c>
      <c r="GB151" s="46" t="str">
        <f t="shared" si="35"/>
        <v/>
      </c>
      <c r="GC151" s="46" t="str">
        <f t="shared" si="35"/>
        <v/>
      </c>
      <c r="GD151" s="46" t="str">
        <f t="shared" si="35"/>
        <v/>
      </c>
      <c r="GE151" s="46" t="str">
        <f t="shared" si="37"/>
        <v/>
      </c>
      <c r="GF151" s="46" t="str">
        <f t="shared" si="37"/>
        <v/>
      </c>
      <c r="GG151" s="46">
        <f t="shared" si="37"/>
        <v>3774680</v>
      </c>
      <c r="GH151" s="46" t="str">
        <f t="shared" si="37"/>
        <v/>
      </c>
      <c r="GI151" s="46" t="str">
        <f t="shared" si="37"/>
        <v/>
      </c>
      <c r="GJ151" s="46">
        <f t="shared" si="37"/>
        <v>9666377.1400000006</v>
      </c>
      <c r="GK151" s="46" t="str">
        <f t="shared" si="37"/>
        <v/>
      </c>
      <c r="GL151" s="46">
        <f t="shared" si="37"/>
        <v>5631379.8799999999</v>
      </c>
      <c r="GM151" s="46">
        <f t="shared" si="37"/>
        <v>5926200</v>
      </c>
      <c r="GN151" s="46" t="str">
        <f t="shared" si="37"/>
        <v/>
      </c>
      <c r="GO151" s="46" t="str">
        <f t="shared" si="37"/>
        <v/>
      </c>
      <c r="GP151" s="46" t="str">
        <f t="shared" si="37"/>
        <v/>
      </c>
      <c r="GQ151" s="46" t="str">
        <f t="shared" si="33"/>
        <v/>
      </c>
      <c r="GR151" s="46" t="str">
        <f t="shared" si="27"/>
        <v/>
      </c>
      <c r="GS151" s="46" t="str">
        <f t="shared" si="27"/>
        <v/>
      </c>
      <c r="GT151" s="46" t="str">
        <f t="shared" si="27"/>
        <v/>
      </c>
      <c r="GU151" s="46" t="str">
        <f t="shared" si="27"/>
        <v/>
      </c>
      <c r="GV151" s="46" t="str">
        <f t="shared" ref="GV151:HA195" si="38">IF(CV151="NO CUMPLE","",IF(EV151="NO CUMPLE","",IF(EV151="NC","",IF(EV151="CUMPLE",AV151))))</f>
        <v/>
      </c>
      <c r="GW151" s="46" t="str">
        <f t="shared" si="38"/>
        <v/>
      </c>
      <c r="GX151" s="46" t="str">
        <f t="shared" si="38"/>
        <v/>
      </c>
      <c r="GY151" s="46" t="str">
        <f t="shared" si="32"/>
        <v/>
      </c>
      <c r="GZ151" s="46" t="str">
        <f t="shared" si="32"/>
        <v/>
      </c>
      <c r="HA151" s="46">
        <f t="shared" si="32"/>
        <v>6545000</v>
      </c>
      <c r="HB151" s="46" t="str">
        <f t="shared" si="32"/>
        <v/>
      </c>
      <c r="HC151" s="46" t="str">
        <f t="shared" si="32"/>
        <v/>
      </c>
      <c r="HD151" s="46">
        <f t="shared" si="32"/>
        <v>3053778</v>
      </c>
      <c r="HE151" s="46" t="str">
        <f t="shared" si="32"/>
        <v/>
      </c>
      <c r="HF151" s="46" t="str">
        <f t="shared" si="29"/>
        <v/>
      </c>
    </row>
    <row r="152" spans="1:214" ht="22.5" x14ac:dyDescent="0.2">
      <c r="A152" s="33">
        <v>143</v>
      </c>
      <c r="B152" s="33" t="s">
        <v>254</v>
      </c>
      <c r="C152" s="55" t="s">
        <v>255</v>
      </c>
      <c r="D152" s="56" t="s">
        <v>262</v>
      </c>
      <c r="E152" s="33">
        <v>5</v>
      </c>
      <c r="F152" s="35">
        <v>788375</v>
      </c>
      <c r="G152" s="51"/>
      <c r="H152" s="126">
        <v>0</v>
      </c>
      <c r="I152" s="126">
        <v>0</v>
      </c>
      <c r="J152" s="126">
        <v>0</v>
      </c>
      <c r="K152" s="126">
        <v>0</v>
      </c>
      <c r="L152" s="126">
        <v>0</v>
      </c>
      <c r="M152" s="126">
        <v>0</v>
      </c>
      <c r="N152" s="126">
        <v>0</v>
      </c>
      <c r="O152" s="126">
        <v>2397713.15</v>
      </c>
      <c r="P152" s="38">
        <v>0</v>
      </c>
      <c r="Q152" s="126">
        <v>0</v>
      </c>
      <c r="R152" s="126">
        <v>1071000</v>
      </c>
      <c r="S152" s="126">
        <v>0</v>
      </c>
      <c r="T152" s="126">
        <v>0</v>
      </c>
      <c r="U152" s="126">
        <v>0</v>
      </c>
      <c r="V152" s="126">
        <v>0</v>
      </c>
      <c r="W152" s="38">
        <v>0</v>
      </c>
      <c r="X152" s="38">
        <v>788375</v>
      </c>
      <c r="Y152" s="38">
        <v>0</v>
      </c>
      <c r="Z152" s="126">
        <v>0</v>
      </c>
      <c r="AA152" s="126">
        <v>0</v>
      </c>
      <c r="AB152" s="126">
        <v>0</v>
      </c>
      <c r="AC152" s="126">
        <v>0</v>
      </c>
      <c r="AD152" s="126">
        <v>0</v>
      </c>
      <c r="AE152" s="126">
        <v>0</v>
      </c>
      <c r="AF152" s="38">
        <v>0</v>
      </c>
      <c r="AG152" s="126">
        <v>0</v>
      </c>
      <c r="AH152" s="126">
        <v>0</v>
      </c>
      <c r="AI152" s="126">
        <v>0</v>
      </c>
      <c r="AJ152" s="126">
        <v>1791241.55</v>
      </c>
      <c r="AK152" s="126">
        <v>0</v>
      </c>
      <c r="AL152" s="126">
        <v>0</v>
      </c>
      <c r="AM152" s="126">
        <v>0</v>
      </c>
      <c r="AN152" s="38">
        <v>773500</v>
      </c>
      <c r="AO152" s="38">
        <v>0</v>
      </c>
      <c r="AP152" s="126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126">
        <v>0</v>
      </c>
      <c r="AX152" s="38">
        <v>0</v>
      </c>
      <c r="AY152" s="38">
        <v>0</v>
      </c>
      <c r="AZ152" s="39">
        <v>0</v>
      </c>
      <c r="BA152" s="38">
        <v>0</v>
      </c>
      <c r="BB152" s="40">
        <v>0</v>
      </c>
      <c r="BC152" s="38">
        <v>0</v>
      </c>
      <c r="BD152" s="38">
        <v>840735</v>
      </c>
      <c r="BE152" s="38">
        <v>0</v>
      </c>
      <c r="BF152" s="37">
        <v>0</v>
      </c>
      <c r="BH152" s="41" t="s">
        <v>65</v>
      </c>
      <c r="BI152" s="41" t="s">
        <v>64</v>
      </c>
      <c r="BJ152" s="41" t="s">
        <v>64</v>
      </c>
      <c r="BK152" s="41" t="s">
        <v>64</v>
      </c>
      <c r="BL152" s="41" t="s">
        <v>65</v>
      </c>
      <c r="BM152" s="41" t="s">
        <v>64</v>
      </c>
      <c r="BN152" s="41" t="s">
        <v>65</v>
      </c>
      <c r="BO152" s="41" t="s">
        <v>64</v>
      </c>
      <c r="BP152" s="41" t="s">
        <v>64</v>
      </c>
      <c r="BQ152" s="41" t="s">
        <v>64</v>
      </c>
      <c r="BR152" s="41" t="s">
        <v>64</v>
      </c>
      <c r="BS152" s="41" t="s">
        <v>65</v>
      </c>
      <c r="BT152" s="41" t="s">
        <v>64</v>
      </c>
      <c r="BU152" s="41" t="s">
        <v>64</v>
      </c>
      <c r="BV152" s="41" t="s">
        <v>64</v>
      </c>
      <c r="BW152" s="41" t="s">
        <v>64</v>
      </c>
      <c r="BX152" s="41" t="s">
        <v>64</v>
      </c>
      <c r="BY152" s="41" t="s">
        <v>64</v>
      </c>
      <c r="BZ152" s="41" t="s">
        <v>64</v>
      </c>
      <c r="CA152" s="41" t="s">
        <v>64</v>
      </c>
      <c r="CB152" s="41" t="s">
        <v>64</v>
      </c>
      <c r="CC152" s="41" t="s">
        <v>65</v>
      </c>
      <c r="CD152" s="41" t="s">
        <v>65</v>
      </c>
      <c r="CE152" s="41" t="s">
        <v>64</v>
      </c>
      <c r="CF152" s="41" t="s">
        <v>64</v>
      </c>
      <c r="CG152" s="41" t="s">
        <v>64</v>
      </c>
      <c r="CH152" s="41" t="s">
        <v>64</v>
      </c>
      <c r="CI152" s="41" t="s">
        <v>64</v>
      </c>
      <c r="CJ152" s="41" t="s">
        <v>64</v>
      </c>
      <c r="CK152" s="41" t="s">
        <v>64</v>
      </c>
      <c r="CL152" s="41" t="s">
        <v>64</v>
      </c>
      <c r="CM152" s="41" t="s">
        <v>64</v>
      </c>
      <c r="CN152" s="41" t="s">
        <v>65</v>
      </c>
      <c r="CO152" s="41" t="s">
        <v>64</v>
      </c>
      <c r="CP152" s="41" t="s">
        <v>64</v>
      </c>
      <c r="CQ152" s="41" t="s">
        <v>65</v>
      </c>
      <c r="CR152" s="41" t="s">
        <v>64</v>
      </c>
      <c r="CS152" s="41" t="s">
        <v>65</v>
      </c>
      <c r="CT152" s="41" t="s">
        <v>64</v>
      </c>
      <c r="CU152" s="41" t="s">
        <v>64</v>
      </c>
      <c r="CV152" s="41" t="s">
        <v>64</v>
      </c>
      <c r="CW152" s="41" t="s">
        <v>65</v>
      </c>
      <c r="CX152" s="41" t="s">
        <v>65</v>
      </c>
      <c r="CY152" s="41" t="s">
        <v>64</v>
      </c>
      <c r="CZ152" s="41" t="s">
        <v>64</v>
      </c>
      <c r="DA152" s="41" t="s">
        <v>64</v>
      </c>
      <c r="DB152" s="41" t="s">
        <v>65</v>
      </c>
      <c r="DC152" s="41" t="s">
        <v>65</v>
      </c>
      <c r="DD152" s="41" t="s">
        <v>64</v>
      </c>
      <c r="DE152" s="41" t="s">
        <v>65</v>
      </c>
      <c r="DF152" s="41" t="s">
        <v>64</v>
      </c>
      <c r="DG152" s="57"/>
      <c r="DH152" s="43" t="s">
        <v>66</v>
      </c>
      <c r="DI152" s="43" t="s">
        <v>66</v>
      </c>
      <c r="DJ152" s="43" t="s">
        <v>66</v>
      </c>
      <c r="DK152" s="43" t="s">
        <v>66</v>
      </c>
      <c r="DL152" s="43" t="s">
        <v>66</v>
      </c>
      <c r="DM152" s="43" t="s">
        <v>66</v>
      </c>
      <c r="DN152" s="43" t="s">
        <v>66</v>
      </c>
      <c r="DO152" s="44" t="s">
        <v>65</v>
      </c>
      <c r="DP152" s="43" t="s">
        <v>66</v>
      </c>
      <c r="DQ152" s="43" t="s">
        <v>66</v>
      </c>
      <c r="DR152" s="44" t="s">
        <v>64</v>
      </c>
      <c r="DS152" s="43" t="s">
        <v>66</v>
      </c>
      <c r="DT152" s="43" t="s">
        <v>66</v>
      </c>
      <c r="DU152" s="43" t="s">
        <v>66</v>
      </c>
      <c r="DV152" s="43" t="s">
        <v>66</v>
      </c>
      <c r="DW152" s="43" t="s">
        <v>66</v>
      </c>
      <c r="DX152" s="44" t="s">
        <v>64</v>
      </c>
      <c r="DY152" s="43" t="s">
        <v>66</v>
      </c>
      <c r="DZ152" s="43" t="s">
        <v>66</v>
      </c>
      <c r="EA152" s="43" t="s">
        <v>66</v>
      </c>
      <c r="EB152" s="43" t="s">
        <v>66</v>
      </c>
      <c r="EC152" s="43" t="s">
        <v>66</v>
      </c>
      <c r="ED152" s="43" t="s">
        <v>66</v>
      </c>
      <c r="EE152" s="43" t="s">
        <v>66</v>
      </c>
      <c r="EF152" s="43" t="s">
        <v>66</v>
      </c>
      <c r="EG152" s="43" t="s">
        <v>66</v>
      </c>
      <c r="EH152" s="43" t="s">
        <v>66</v>
      </c>
      <c r="EI152" s="43" t="s">
        <v>66</v>
      </c>
      <c r="EJ152" s="44" t="s">
        <v>64</v>
      </c>
      <c r="EK152" s="43" t="s">
        <v>66</v>
      </c>
      <c r="EL152" s="43" t="s">
        <v>66</v>
      </c>
      <c r="EM152" s="43" t="s">
        <v>66</v>
      </c>
      <c r="EN152" s="44" t="s">
        <v>64</v>
      </c>
      <c r="EO152" s="43" t="s">
        <v>66</v>
      </c>
      <c r="EP152" s="43" t="s">
        <v>66</v>
      </c>
      <c r="EQ152" s="43" t="s">
        <v>66</v>
      </c>
      <c r="ER152" s="43" t="s">
        <v>66</v>
      </c>
      <c r="ES152" s="43" t="s">
        <v>66</v>
      </c>
      <c r="ET152" s="43" t="s">
        <v>66</v>
      </c>
      <c r="EU152" s="43" t="s">
        <v>66</v>
      </c>
      <c r="EV152" s="43" t="s">
        <v>66</v>
      </c>
      <c r="EW152" s="43" t="s">
        <v>66</v>
      </c>
      <c r="EX152" s="43" t="s">
        <v>66</v>
      </c>
      <c r="EY152" s="43" t="s">
        <v>66</v>
      </c>
      <c r="EZ152" s="43" t="s">
        <v>66</v>
      </c>
      <c r="FA152" s="43" t="s">
        <v>66</v>
      </c>
      <c r="FB152" s="43" t="s">
        <v>66</v>
      </c>
      <c r="FC152" s="43" t="s">
        <v>66</v>
      </c>
      <c r="FD152" s="44" t="s">
        <v>64</v>
      </c>
      <c r="FE152" s="43" t="s">
        <v>66</v>
      </c>
      <c r="FF152" s="43" t="s">
        <v>66</v>
      </c>
      <c r="FH152" s="46" t="str">
        <f t="shared" si="34"/>
        <v/>
      </c>
      <c r="FI152" s="46" t="str">
        <f t="shared" si="34"/>
        <v/>
      </c>
      <c r="FJ152" s="46" t="str">
        <f t="shared" si="34"/>
        <v/>
      </c>
      <c r="FK152" s="46" t="str">
        <f t="shared" si="34"/>
        <v/>
      </c>
      <c r="FL152" s="46" t="str">
        <f t="shared" si="34"/>
        <v/>
      </c>
      <c r="FM152" s="46" t="str">
        <f t="shared" si="34"/>
        <v/>
      </c>
      <c r="FN152" s="46" t="str">
        <f t="shared" si="34"/>
        <v/>
      </c>
      <c r="FO152" s="46" t="str">
        <f t="shared" si="34"/>
        <v/>
      </c>
      <c r="FP152" s="46" t="str">
        <f t="shared" si="34"/>
        <v/>
      </c>
      <c r="FQ152" s="46" t="str">
        <f t="shared" si="34"/>
        <v/>
      </c>
      <c r="FR152" s="46">
        <f t="shared" si="34"/>
        <v>1071000</v>
      </c>
      <c r="FS152" s="46" t="str">
        <f t="shared" si="34"/>
        <v/>
      </c>
      <c r="FT152" s="46" t="str">
        <f t="shared" si="34"/>
        <v/>
      </c>
      <c r="FU152" s="46" t="str">
        <f t="shared" si="34"/>
        <v/>
      </c>
      <c r="FV152" s="46" t="str">
        <f t="shared" si="34"/>
        <v/>
      </c>
      <c r="FW152" s="46" t="str">
        <f t="shared" si="34"/>
        <v/>
      </c>
      <c r="FX152" s="46">
        <f t="shared" si="36"/>
        <v>788375</v>
      </c>
      <c r="FY152" s="46" t="str">
        <f t="shared" si="36"/>
        <v/>
      </c>
      <c r="FZ152" s="46" t="str">
        <f t="shared" si="35"/>
        <v/>
      </c>
      <c r="GA152" s="46" t="str">
        <f t="shared" si="35"/>
        <v/>
      </c>
      <c r="GB152" s="46" t="str">
        <f t="shared" si="35"/>
        <v/>
      </c>
      <c r="GC152" s="46" t="str">
        <f t="shared" si="35"/>
        <v/>
      </c>
      <c r="GD152" s="46" t="str">
        <f t="shared" si="35"/>
        <v/>
      </c>
      <c r="GE152" s="46" t="str">
        <f t="shared" si="37"/>
        <v/>
      </c>
      <c r="GF152" s="46" t="str">
        <f t="shared" si="37"/>
        <v/>
      </c>
      <c r="GG152" s="46" t="str">
        <f t="shared" si="37"/>
        <v/>
      </c>
      <c r="GH152" s="46" t="str">
        <f t="shared" si="37"/>
        <v/>
      </c>
      <c r="GI152" s="46" t="str">
        <f t="shared" si="37"/>
        <v/>
      </c>
      <c r="GJ152" s="46">
        <f t="shared" si="37"/>
        <v>1791241.55</v>
      </c>
      <c r="GK152" s="46" t="str">
        <f t="shared" si="37"/>
        <v/>
      </c>
      <c r="GL152" s="46" t="str">
        <f t="shared" si="37"/>
        <v/>
      </c>
      <c r="GM152" s="46" t="str">
        <f t="shared" si="37"/>
        <v/>
      </c>
      <c r="GN152" s="46" t="str">
        <f t="shared" si="37"/>
        <v/>
      </c>
      <c r="GO152" s="46" t="str">
        <f t="shared" si="37"/>
        <v/>
      </c>
      <c r="GP152" s="46" t="str">
        <f t="shared" si="37"/>
        <v/>
      </c>
      <c r="GQ152" s="46" t="str">
        <f t="shared" si="33"/>
        <v/>
      </c>
      <c r="GR152" s="46" t="str">
        <f t="shared" si="33"/>
        <v/>
      </c>
      <c r="GS152" s="46" t="str">
        <f t="shared" si="33"/>
        <v/>
      </c>
      <c r="GT152" s="46" t="str">
        <f t="shared" si="33"/>
        <v/>
      </c>
      <c r="GU152" s="46" t="str">
        <f t="shared" si="33"/>
        <v/>
      </c>
      <c r="GV152" s="46" t="str">
        <f t="shared" si="38"/>
        <v/>
      </c>
      <c r="GW152" s="46" t="str">
        <f t="shared" si="38"/>
        <v/>
      </c>
      <c r="GX152" s="46" t="str">
        <f t="shared" si="38"/>
        <v/>
      </c>
      <c r="GY152" s="46" t="str">
        <f t="shared" si="32"/>
        <v/>
      </c>
      <c r="GZ152" s="46" t="str">
        <f t="shared" si="32"/>
        <v/>
      </c>
      <c r="HA152" s="46" t="str">
        <f t="shared" si="32"/>
        <v/>
      </c>
      <c r="HB152" s="46" t="str">
        <f t="shared" si="32"/>
        <v/>
      </c>
      <c r="HC152" s="46" t="str">
        <f t="shared" si="32"/>
        <v/>
      </c>
      <c r="HD152" s="46">
        <f t="shared" si="32"/>
        <v>840735</v>
      </c>
      <c r="HE152" s="46" t="str">
        <f t="shared" si="32"/>
        <v/>
      </c>
      <c r="HF152" s="46" t="str">
        <f t="shared" si="29"/>
        <v/>
      </c>
    </row>
    <row r="153" spans="1:214" ht="22.5" x14ac:dyDescent="0.2">
      <c r="A153" s="33">
        <v>144</v>
      </c>
      <c r="B153" s="33" t="s">
        <v>254</v>
      </c>
      <c r="C153" s="55" t="s">
        <v>255</v>
      </c>
      <c r="D153" s="56" t="s">
        <v>263</v>
      </c>
      <c r="E153" s="33">
        <v>3</v>
      </c>
      <c r="F153" s="35">
        <v>3554766.81</v>
      </c>
      <c r="H153" s="126">
        <v>0</v>
      </c>
      <c r="I153" s="126">
        <v>0</v>
      </c>
      <c r="J153" s="126">
        <v>0</v>
      </c>
      <c r="K153" s="126">
        <v>0</v>
      </c>
      <c r="L153" s="126">
        <v>0</v>
      </c>
      <c r="M153" s="126">
        <v>0</v>
      </c>
      <c r="N153" s="126">
        <v>0</v>
      </c>
      <c r="O153" s="126">
        <v>0</v>
      </c>
      <c r="P153" s="38">
        <v>0</v>
      </c>
      <c r="Q153" s="126">
        <v>0</v>
      </c>
      <c r="R153" s="126">
        <v>0</v>
      </c>
      <c r="S153" s="126">
        <v>0</v>
      </c>
      <c r="T153" s="126">
        <v>0</v>
      </c>
      <c r="U153" s="126">
        <v>0</v>
      </c>
      <c r="V153" s="126">
        <v>0</v>
      </c>
      <c r="W153" s="38">
        <v>0</v>
      </c>
      <c r="X153" s="38">
        <v>0</v>
      </c>
      <c r="Y153" s="38">
        <v>0</v>
      </c>
      <c r="Z153" s="126">
        <v>0</v>
      </c>
      <c r="AA153" s="126">
        <v>0</v>
      </c>
      <c r="AB153" s="126">
        <v>0</v>
      </c>
      <c r="AC153" s="126">
        <v>0</v>
      </c>
      <c r="AD153" s="126">
        <v>0</v>
      </c>
      <c r="AE153" s="126">
        <v>0</v>
      </c>
      <c r="AF153" s="38">
        <v>0</v>
      </c>
      <c r="AG153" s="126">
        <v>0</v>
      </c>
      <c r="AH153" s="126">
        <v>0</v>
      </c>
      <c r="AI153" s="126">
        <v>0</v>
      </c>
      <c r="AJ153" s="126">
        <v>0</v>
      </c>
      <c r="AK153" s="126">
        <v>0</v>
      </c>
      <c r="AL153" s="126">
        <v>0</v>
      </c>
      <c r="AM153" s="126">
        <v>0</v>
      </c>
      <c r="AN153" s="38">
        <v>0</v>
      </c>
      <c r="AO153" s="38">
        <v>0</v>
      </c>
      <c r="AP153" s="126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2856000</v>
      </c>
      <c r="AW153" s="126">
        <v>0</v>
      </c>
      <c r="AX153" s="38">
        <v>0</v>
      </c>
      <c r="AY153" s="38">
        <v>0</v>
      </c>
      <c r="AZ153" s="39">
        <v>0</v>
      </c>
      <c r="BA153" s="38">
        <v>0</v>
      </c>
      <c r="BB153" s="40">
        <v>0</v>
      </c>
      <c r="BC153" s="38">
        <v>0</v>
      </c>
      <c r="BD153" s="38">
        <v>2412606</v>
      </c>
      <c r="BE153" s="38">
        <v>0</v>
      </c>
      <c r="BF153" s="37">
        <v>0</v>
      </c>
      <c r="BH153" s="41" t="s">
        <v>65</v>
      </c>
      <c r="BI153" s="41" t="s">
        <v>64</v>
      </c>
      <c r="BJ153" s="41" t="s">
        <v>64</v>
      </c>
      <c r="BK153" s="41" t="s">
        <v>64</v>
      </c>
      <c r="BL153" s="41" t="s">
        <v>65</v>
      </c>
      <c r="BM153" s="41" t="s">
        <v>64</v>
      </c>
      <c r="BN153" s="41" t="s">
        <v>65</v>
      </c>
      <c r="BO153" s="41" t="s">
        <v>64</v>
      </c>
      <c r="BP153" s="41" t="s">
        <v>64</v>
      </c>
      <c r="BQ153" s="41" t="s">
        <v>64</v>
      </c>
      <c r="BR153" s="41" t="s">
        <v>64</v>
      </c>
      <c r="BS153" s="41" t="s">
        <v>65</v>
      </c>
      <c r="BT153" s="41" t="s">
        <v>64</v>
      </c>
      <c r="BU153" s="41" t="s">
        <v>64</v>
      </c>
      <c r="BV153" s="41" t="s">
        <v>64</v>
      </c>
      <c r="BW153" s="41" t="s">
        <v>64</v>
      </c>
      <c r="BX153" s="41" t="s">
        <v>64</v>
      </c>
      <c r="BY153" s="41" t="s">
        <v>64</v>
      </c>
      <c r="BZ153" s="41" t="s">
        <v>64</v>
      </c>
      <c r="CA153" s="41" t="s">
        <v>64</v>
      </c>
      <c r="CB153" s="41" t="s">
        <v>64</v>
      </c>
      <c r="CC153" s="41" t="s">
        <v>65</v>
      </c>
      <c r="CD153" s="41" t="s">
        <v>65</v>
      </c>
      <c r="CE153" s="41" t="s">
        <v>64</v>
      </c>
      <c r="CF153" s="41" t="s">
        <v>64</v>
      </c>
      <c r="CG153" s="41" t="s">
        <v>64</v>
      </c>
      <c r="CH153" s="41" t="s">
        <v>64</v>
      </c>
      <c r="CI153" s="41" t="s">
        <v>64</v>
      </c>
      <c r="CJ153" s="41" t="s">
        <v>64</v>
      </c>
      <c r="CK153" s="41" t="s">
        <v>64</v>
      </c>
      <c r="CL153" s="41" t="s">
        <v>64</v>
      </c>
      <c r="CM153" s="41" t="s">
        <v>64</v>
      </c>
      <c r="CN153" s="41" t="s">
        <v>65</v>
      </c>
      <c r="CO153" s="41" t="s">
        <v>64</v>
      </c>
      <c r="CP153" s="41" t="s">
        <v>64</v>
      </c>
      <c r="CQ153" s="41" t="s">
        <v>65</v>
      </c>
      <c r="CR153" s="41" t="s">
        <v>64</v>
      </c>
      <c r="CS153" s="41" t="s">
        <v>65</v>
      </c>
      <c r="CT153" s="41" t="s">
        <v>64</v>
      </c>
      <c r="CU153" s="41" t="s">
        <v>64</v>
      </c>
      <c r="CV153" s="41" t="s">
        <v>64</v>
      </c>
      <c r="CW153" s="41" t="s">
        <v>65</v>
      </c>
      <c r="CX153" s="41" t="s">
        <v>65</v>
      </c>
      <c r="CY153" s="41" t="s">
        <v>64</v>
      </c>
      <c r="CZ153" s="41" t="s">
        <v>64</v>
      </c>
      <c r="DA153" s="41" t="s">
        <v>64</v>
      </c>
      <c r="DB153" s="41" t="s">
        <v>65</v>
      </c>
      <c r="DC153" s="41" t="s">
        <v>65</v>
      </c>
      <c r="DD153" s="41" t="s">
        <v>64</v>
      </c>
      <c r="DE153" s="41" t="s">
        <v>65</v>
      </c>
      <c r="DF153" s="41" t="s">
        <v>64</v>
      </c>
      <c r="DG153" s="42"/>
      <c r="DH153" s="43" t="s">
        <v>66</v>
      </c>
      <c r="DI153" s="43" t="s">
        <v>66</v>
      </c>
      <c r="DJ153" s="43" t="s">
        <v>66</v>
      </c>
      <c r="DK153" s="43" t="s">
        <v>66</v>
      </c>
      <c r="DL153" s="43" t="s">
        <v>66</v>
      </c>
      <c r="DM153" s="43" t="s">
        <v>66</v>
      </c>
      <c r="DN153" s="43" t="s">
        <v>66</v>
      </c>
      <c r="DO153" s="43" t="s">
        <v>66</v>
      </c>
      <c r="DP153" s="43" t="s">
        <v>66</v>
      </c>
      <c r="DQ153" s="43" t="s">
        <v>66</v>
      </c>
      <c r="DR153" s="43" t="s">
        <v>66</v>
      </c>
      <c r="DS153" s="43" t="s">
        <v>66</v>
      </c>
      <c r="DT153" s="43" t="s">
        <v>66</v>
      </c>
      <c r="DU153" s="43" t="s">
        <v>66</v>
      </c>
      <c r="DV153" s="43" t="s">
        <v>66</v>
      </c>
      <c r="DW153" s="43" t="s">
        <v>66</v>
      </c>
      <c r="DX153" s="43" t="s">
        <v>66</v>
      </c>
      <c r="DY153" s="43" t="s">
        <v>66</v>
      </c>
      <c r="DZ153" s="43" t="s">
        <v>66</v>
      </c>
      <c r="EA153" s="43" t="s">
        <v>66</v>
      </c>
      <c r="EB153" s="43" t="s">
        <v>66</v>
      </c>
      <c r="EC153" s="43" t="s">
        <v>66</v>
      </c>
      <c r="ED153" s="43" t="s">
        <v>66</v>
      </c>
      <c r="EE153" s="43" t="s">
        <v>66</v>
      </c>
      <c r="EF153" s="43" t="s">
        <v>66</v>
      </c>
      <c r="EG153" s="43" t="s">
        <v>66</v>
      </c>
      <c r="EH153" s="43" t="s">
        <v>66</v>
      </c>
      <c r="EI153" s="43" t="s">
        <v>66</v>
      </c>
      <c r="EJ153" s="43" t="s">
        <v>66</v>
      </c>
      <c r="EK153" s="43" t="s">
        <v>66</v>
      </c>
      <c r="EL153" s="43" t="s">
        <v>66</v>
      </c>
      <c r="EM153" s="43" t="s">
        <v>66</v>
      </c>
      <c r="EN153" s="43" t="s">
        <v>66</v>
      </c>
      <c r="EO153" s="43" t="s">
        <v>66</v>
      </c>
      <c r="EP153" s="43" t="s">
        <v>66</v>
      </c>
      <c r="EQ153" s="43" t="s">
        <v>66</v>
      </c>
      <c r="ER153" s="43" t="s">
        <v>66</v>
      </c>
      <c r="ES153" s="43" t="s">
        <v>66</v>
      </c>
      <c r="ET153" s="43" t="s">
        <v>66</v>
      </c>
      <c r="EU153" s="43" t="s">
        <v>66</v>
      </c>
      <c r="EV153" s="44" t="s">
        <v>64</v>
      </c>
      <c r="EW153" s="43" t="s">
        <v>66</v>
      </c>
      <c r="EX153" s="43" t="s">
        <v>66</v>
      </c>
      <c r="EY153" s="43" t="s">
        <v>66</v>
      </c>
      <c r="EZ153" s="43" t="s">
        <v>66</v>
      </c>
      <c r="FA153" s="43" t="s">
        <v>66</v>
      </c>
      <c r="FB153" s="43" t="s">
        <v>66</v>
      </c>
      <c r="FC153" s="43" t="s">
        <v>66</v>
      </c>
      <c r="FD153" s="124" t="s">
        <v>64</v>
      </c>
      <c r="FE153" s="43" t="s">
        <v>66</v>
      </c>
      <c r="FF153" s="43" t="s">
        <v>66</v>
      </c>
      <c r="FH153" s="46" t="str">
        <f t="shared" si="34"/>
        <v/>
      </c>
      <c r="FI153" s="46" t="str">
        <f t="shared" si="34"/>
        <v/>
      </c>
      <c r="FJ153" s="46" t="str">
        <f t="shared" si="34"/>
        <v/>
      </c>
      <c r="FK153" s="46" t="str">
        <f t="shared" si="34"/>
        <v/>
      </c>
      <c r="FL153" s="46" t="str">
        <f t="shared" si="34"/>
        <v/>
      </c>
      <c r="FM153" s="46" t="str">
        <f t="shared" si="34"/>
        <v/>
      </c>
      <c r="FN153" s="46" t="str">
        <f t="shared" si="34"/>
        <v/>
      </c>
      <c r="FO153" s="46" t="str">
        <f t="shared" si="34"/>
        <v/>
      </c>
      <c r="FP153" s="46" t="str">
        <f t="shared" si="34"/>
        <v/>
      </c>
      <c r="FQ153" s="46" t="str">
        <f t="shared" si="34"/>
        <v/>
      </c>
      <c r="FR153" s="46" t="str">
        <f t="shared" si="34"/>
        <v/>
      </c>
      <c r="FS153" s="46" t="str">
        <f t="shared" si="34"/>
        <v/>
      </c>
      <c r="FT153" s="46" t="str">
        <f t="shared" si="34"/>
        <v/>
      </c>
      <c r="FU153" s="46" t="str">
        <f t="shared" si="34"/>
        <v/>
      </c>
      <c r="FV153" s="46" t="str">
        <f t="shared" si="34"/>
        <v/>
      </c>
      <c r="FW153" s="46" t="str">
        <f t="shared" si="34"/>
        <v/>
      </c>
      <c r="FX153" s="46" t="str">
        <f t="shared" si="36"/>
        <v/>
      </c>
      <c r="FY153" s="46" t="str">
        <f t="shared" si="36"/>
        <v/>
      </c>
      <c r="FZ153" s="46" t="str">
        <f t="shared" si="35"/>
        <v/>
      </c>
      <c r="GA153" s="46" t="str">
        <f t="shared" si="35"/>
        <v/>
      </c>
      <c r="GB153" s="46" t="str">
        <f t="shared" si="35"/>
        <v/>
      </c>
      <c r="GC153" s="46" t="str">
        <f t="shared" si="35"/>
        <v/>
      </c>
      <c r="GD153" s="46" t="str">
        <f t="shared" si="35"/>
        <v/>
      </c>
      <c r="GE153" s="46" t="str">
        <f t="shared" si="37"/>
        <v/>
      </c>
      <c r="GF153" s="46" t="str">
        <f t="shared" si="37"/>
        <v/>
      </c>
      <c r="GG153" s="46" t="str">
        <f t="shared" si="37"/>
        <v/>
      </c>
      <c r="GH153" s="46" t="str">
        <f t="shared" si="37"/>
        <v/>
      </c>
      <c r="GI153" s="46" t="str">
        <f t="shared" si="37"/>
        <v/>
      </c>
      <c r="GJ153" s="46" t="str">
        <f t="shared" si="37"/>
        <v/>
      </c>
      <c r="GK153" s="46" t="str">
        <f t="shared" si="37"/>
        <v/>
      </c>
      <c r="GL153" s="46" t="str">
        <f t="shared" si="37"/>
        <v/>
      </c>
      <c r="GM153" s="46" t="str">
        <f t="shared" si="37"/>
        <v/>
      </c>
      <c r="GN153" s="46" t="str">
        <f t="shared" si="37"/>
        <v/>
      </c>
      <c r="GO153" s="46" t="str">
        <f t="shared" si="37"/>
        <v/>
      </c>
      <c r="GP153" s="46" t="str">
        <f t="shared" si="37"/>
        <v/>
      </c>
      <c r="GQ153" s="46" t="str">
        <f t="shared" si="33"/>
        <v/>
      </c>
      <c r="GR153" s="46" t="str">
        <f t="shared" si="33"/>
        <v/>
      </c>
      <c r="GS153" s="46" t="str">
        <f t="shared" si="33"/>
        <v/>
      </c>
      <c r="GT153" s="46" t="str">
        <f t="shared" si="33"/>
        <v/>
      </c>
      <c r="GU153" s="46" t="str">
        <f t="shared" si="33"/>
        <v/>
      </c>
      <c r="GV153" s="46">
        <f t="shared" si="38"/>
        <v>2856000</v>
      </c>
      <c r="GW153" s="46" t="str">
        <f t="shared" si="38"/>
        <v/>
      </c>
      <c r="GX153" s="46" t="str">
        <f t="shared" si="38"/>
        <v/>
      </c>
      <c r="GY153" s="46" t="str">
        <f t="shared" si="32"/>
        <v/>
      </c>
      <c r="GZ153" s="46" t="str">
        <f t="shared" si="32"/>
        <v/>
      </c>
      <c r="HA153" s="46" t="str">
        <f t="shared" si="32"/>
        <v/>
      </c>
      <c r="HB153" s="46" t="str">
        <f t="shared" si="32"/>
        <v/>
      </c>
      <c r="HC153" s="46" t="str">
        <f t="shared" si="32"/>
        <v/>
      </c>
      <c r="HD153" s="46">
        <f t="shared" si="32"/>
        <v>2412606</v>
      </c>
      <c r="HE153" s="46" t="str">
        <f t="shared" si="32"/>
        <v/>
      </c>
      <c r="HF153" s="46" t="str">
        <f t="shared" si="29"/>
        <v/>
      </c>
    </row>
    <row r="154" spans="1:214" ht="22.5" x14ac:dyDescent="0.2">
      <c r="A154" s="33">
        <v>145</v>
      </c>
      <c r="B154" s="33" t="s">
        <v>254</v>
      </c>
      <c r="C154" s="55" t="s">
        <v>255</v>
      </c>
      <c r="D154" s="56" t="s">
        <v>264</v>
      </c>
      <c r="E154" s="33">
        <v>1</v>
      </c>
      <c r="F154" s="35">
        <v>33272400</v>
      </c>
      <c r="G154" s="51"/>
      <c r="H154" s="126">
        <v>39865000</v>
      </c>
      <c r="I154" s="126">
        <v>0</v>
      </c>
      <c r="J154" s="126">
        <v>0</v>
      </c>
      <c r="K154" s="126">
        <v>0</v>
      </c>
      <c r="L154" s="126">
        <v>0</v>
      </c>
      <c r="M154" s="126">
        <v>0</v>
      </c>
      <c r="N154" s="126">
        <v>0</v>
      </c>
      <c r="O154" s="126">
        <v>0</v>
      </c>
      <c r="P154" s="38">
        <v>0</v>
      </c>
      <c r="Q154" s="126">
        <v>0</v>
      </c>
      <c r="R154" s="126">
        <v>34319600</v>
      </c>
      <c r="S154" s="126">
        <v>0</v>
      </c>
      <c r="T154" s="126">
        <v>0</v>
      </c>
      <c r="U154" s="126">
        <v>0</v>
      </c>
      <c r="V154" s="126">
        <v>0</v>
      </c>
      <c r="W154" s="38">
        <v>0</v>
      </c>
      <c r="X154" s="38">
        <v>0</v>
      </c>
      <c r="Y154" s="38">
        <v>0</v>
      </c>
      <c r="Z154" s="126">
        <v>0</v>
      </c>
      <c r="AA154" s="126">
        <v>0</v>
      </c>
      <c r="AB154" s="126">
        <v>0</v>
      </c>
      <c r="AC154" s="126">
        <v>0</v>
      </c>
      <c r="AD154" s="126">
        <v>47332250</v>
      </c>
      <c r="AE154" s="126">
        <v>0</v>
      </c>
      <c r="AF154" s="38">
        <v>0</v>
      </c>
      <c r="AG154" s="126">
        <v>0</v>
      </c>
      <c r="AH154" s="126">
        <v>0</v>
      </c>
      <c r="AI154" s="126">
        <v>0</v>
      </c>
      <c r="AJ154" s="126">
        <v>0</v>
      </c>
      <c r="AK154" s="126">
        <v>0</v>
      </c>
      <c r="AL154" s="126">
        <v>0</v>
      </c>
      <c r="AM154" s="126">
        <v>0</v>
      </c>
      <c r="AN154" s="38">
        <v>32011000</v>
      </c>
      <c r="AO154" s="38">
        <v>0</v>
      </c>
      <c r="AP154" s="126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126">
        <v>0</v>
      </c>
      <c r="AX154" s="38">
        <v>0</v>
      </c>
      <c r="AY154" s="38">
        <v>0</v>
      </c>
      <c r="AZ154" s="39">
        <v>0</v>
      </c>
      <c r="BA154" s="38">
        <v>37961000</v>
      </c>
      <c r="BB154" s="40">
        <v>0</v>
      </c>
      <c r="BC154" s="38">
        <v>0</v>
      </c>
      <c r="BD154" s="38">
        <v>0</v>
      </c>
      <c r="BE154" s="38">
        <v>0</v>
      </c>
      <c r="BF154" s="37">
        <v>0</v>
      </c>
      <c r="BH154" s="41" t="s">
        <v>65</v>
      </c>
      <c r="BI154" s="41" t="s">
        <v>64</v>
      </c>
      <c r="BJ154" s="41" t="s">
        <v>64</v>
      </c>
      <c r="BK154" s="41" t="s">
        <v>64</v>
      </c>
      <c r="BL154" s="41" t="s">
        <v>65</v>
      </c>
      <c r="BM154" s="41" t="s">
        <v>64</v>
      </c>
      <c r="BN154" s="41" t="s">
        <v>65</v>
      </c>
      <c r="BO154" s="41" t="s">
        <v>64</v>
      </c>
      <c r="BP154" s="41" t="s">
        <v>64</v>
      </c>
      <c r="BQ154" s="41" t="s">
        <v>64</v>
      </c>
      <c r="BR154" s="41" t="s">
        <v>64</v>
      </c>
      <c r="BS154" s="41" t="s">
        <v>65</v>
      </c>
      <c r="BT154" s="41" t="s">
        <v>64</v>
      </c>
      <c r="BU154" s="41" t="s">
        <v>64</v>
      </c>
      <c r="BV154" s="41" t="s">
        <v>64</v>
      </c>
      <c r="BW154" s="41" t="s">
        <v>64</v>
      </c>
      <c r="BX154" s="41" t="s">
        <v>64</v>
      </c>
      <c r="BY154" s="41" t="s">
        <v>64</v>
      </c>
      <c r="BZ154" s="41" t="s">
        <v>64</v>
      </c>
      <c r="CA154" s="41" t="s">
        <v>64</v>
      </c>
      <c r="CB154" s="41" t="s">
        <v>64</v>
      </c>
      <c r="CC154" s="41" t="s">
        <v>65</v>
      </c>
      <c r="CD154" s="41" t="s">
        <v>65</v>
      </c>
      <c r="CE154" s="41" t="s">
        <v>64</v>
      </c>
      <c r="CF154" s="41" t="s">
        <v>64</v>
      </c>
      <c r="CG154" s="41" t="s">
        <v>64</v>
      </c>
      <c r="CH154" s="41" t="s">
        <v>64</v>
      </c>
      <c r="CI154" s="41" t="s">
        <v>64</v>
      </c>
      <c r="CJ154" s="41" t="s">
        <v>64</v>
      </c>
      <c r="CK154" s="41" t="s">
        <v>64</v>
      </c>
      <c r="CL154" s="41" t="s">
        <v>64</v>
      </c>
      <c r="CM154" s="41" t="s">
        <v>64</v>
      </c>
      <c r="CN154" s="41" t="s">
        <v>65</v>
      </c>
      <c r="CO154" s="41" t="s">
        <v>64</v>
      </c>
      <c r="CP154" s="41" t="s">
        <v>64</v>
      </c>
      <c r="CQ154" s="41" t="s">
        <v>65</v>
      </c>
      <c r="CR154" s="41" t="s">
        <v>64</v>
      </c>
      <c r="CS154" s="41" t="s">
        <v>65</v>
      </c>
      <c r="CT154" s="41" t="s">
        <v>64</v>
      </c>
      <c r="CU154" s="41" t="s">
        <v>64</v>
      </c>
      <c r="CV154" s="41" t="s">
        <v>64</v>
      </c>
      <c r="CW154" s="41" t="s">
        <v>65</v>
      </c>
      <c r="CX154" s="41" t="s">
        <v>65</v>
      </c>
      <c r="CY154" s="41" t="s">
        <v>64</v>
      </c>
      <c r="CZ154" s="41" t="s">
        <v>64</v>
      </c>
      <c r="DA154" s="41" t="s">
        <v>64</v>
      </c>
      <c r="DB154" s="41" t="s">
        <v>65</v>
      </c>
      <c r="DC154" s="41" t="s">
        <v>65</v>
      </c>
      <c r="DD154" s="41" t="s">
        <v>64</v>
      </c>
      <c r="DE154" s="41" t="s">
        <v>65</v>
      </c>
      <c r="DF154" s="41" t="s">
        <v>64</v>
      </c>
      <c r="DG154" s="42"/>
      <c r="DH154" s="44" t="s">
        <v>64</v>
      </c>
      <c r="DI154" s="43" t="s">
        <v>66</v>
      </c>
      <c r="DJ154" s="43" t="s">
        <v>66</v>
      </c>
      <c r="DK154" s="43" t="s">
        <v>66</v>
      </c>
      <c r="DL154" s="43" t="s">
        <v>66</v>
      </c>
      <c r="DM154" s="43" t="s">
        <v>66</v>
      </c>
      <c r="DN154" s="43" t="s">
        <v>66</v>
      </c>
      <c r="DO154" s="43" t="s">
        <v>66</v>
      </c>
      <c r="DP154" s="43" t="s">
        <v>66</v>
      </c>
      <c r="DQ154" s="43" t="s">
        <v>66</v>
      </c>
      <c r="DR154" s="44" t="s">
        <v>64</v>
      </c>
      <c r="DS154" s="43" t="s">
        <v>66</v>
      </c>
      <c r="DT154" s="43" t="s">
        <v>66</v>
      </c>
      <c r="DU154" s="43" t="s">
        <v>66</v>
      </c>
      <c r="DV154" s="43" t="s">
        <v>66</v>
      </c>
      <c r="DW154" s="43" t="s">
        <v>66</v>
      </c>
      <c r="DX154" s="43" t="s">
        <v>66</v>
      </c>
      <c r="DY154" s="43" t="s">
        <v>66</v>
      </c>
      <c r="DZ154" s="43" t="s">
        <v>66</v>
      </c>
      <c r="EA154" s="43" t="s">
        <v>66</v>
      </c>
      <c r="EB154" s="43" t="s">
        <v>66</v>
      </c>
      <c r="EC154" s="43" t="s">
        <v>66</v>
      </c>
      <c r="ED154" s="44" t="s">
        <v>64</v>
      </c>
      <c r="EE154" s="43" t="s">
        <v>66</v>
      </c>
      <c r="EF154" s="43" t="s">
        <v>66</v>
      </c>
      <c r="EG154" s="43" t="s">
        <v>66</v>
      </c>
      <c r="EH154" s="43" t="s">
        <v>66</v>
      </c>
      <c r="EI154" s="43" t="s">
        <v>66</v>
      </c>
      <c r="EJ154" s="43" t="s">
        <v>66</v>
      </c>
      <c r="EK154" s="43" t="s">
        <v>66</v>
      </c>
      <c r="EL154" s="43" t="s">
        <v>66</v>
      </c>
      <c r="EM154" s="43" t="s">
        <v>66</v>
      </c>
      <c r="EN154" s="44" t="s">
        <v>64</v>
      </c>
      <c r="EO154" s="43" t="s">
        <v>66</v>
      </c>
      <c r="EP154" s="43" t="s">
        <v>66</v>
      </c>
      <c r="EQ154" s="43" t="s">
        <v>66</v>
      </c>
      <c r="ER154" s="43" t="s">
        <v>66</v>
      </c>
      <c r="ES154" s="43" t="s">
        <v>66</v>
      </c>
      <c r="ET154" s="43" t="s">
        <v>66</v>
      </c>
      <c r="EU154" s="43" t="s">
        <v>66</v>
      </c>
      <c r="EV154" s="43" t="s">
        <v>66</v>
      </c>
      <c r="EW154" s="43" t="s">
        <v>66</v>
      </c>
      <c r="EX154" s="43" t="s">
        <v>66</v>
      </c>
      <c r="EY154" s="43" t="s">
        <v>66</v>
      </c>
      <c r="EZ154" s="43" t="s">
        <v>66</v>
      </c>
      <c r="FA154" s="44" t="s">
        <v>64</v>
      </c>
      <c r="FB154" s="43" t="s">
        <v>66</v>
      </c>
      <c r="FC154" s="43" t="s">
        <v>66</v>
      </c>
      <c r="FD154" s="43" t="s">
        <v>66</v>
      </c>
      <c r="FE154" s="43" t="s">
        <v>66</v>
      </c>
      <c r="FF154" s="43" t="s">
        <v>66</v>
      </c>
      <c r="FH154" s="46" t="str">
        <f t="shared" si="34"/>
        <v/>
      </c>
      <c r="FI154" s="46" t="str">
        <f t="shared" si="34"/>
        <v/>
      </c>
      <c r="FJ154" s="46" t="str">
        <f t="shared" si="34"/>
        <v/>
      </c>
      <c r="FK154" s="46" t="str">
        <f t="shared" si="34"/>
        <v/>
      </c>
      <c r="FL154" s="46" t="str">
        <f t="shared" si="34"/>
        <v/>
      </c>
      <c r="FM154" s="46" t="str">
        <f t="shared" si="34"/>
        <v/>
      </c>
      <c r="FN154" s="46" t="str">
        <f t="shared" si="34"/>
        <v/>
      </c>
      <c r="FO154" s="46" t="str">
        <f t="shared" si="34"/>
        <v/>
      </c>
      <c r="FP154" s="46" t="str">
        <f t="shared" si="34"/>
        <v/>
      </c>
      <c r="FQ154" s="46" t="str">
        <f t="shared" si="34"/>
        <v/>
      </c>
      <c r="FR154" s="46">
        <f t="shared" si="34"/>
        <v>34319600</v>
      </c>
      <c r="FS154" s="46" t="str">
        <f t="shared" si="34"/>
        <v/>
      </c>
      <c r="FT154" s="46" t="str">
        <f t="shared" si="34"/>
        <v/>
      </c>
      <c r="FU154" s="46" t="str">
        <f t="shared" si="34"/>
        <v/>
      </c>
      <c r="FV154" s="46" t="str">
        <f t="shared" si="34"/>
        <v/>
      </c>
      <c r="FW154" s="46" t="str">
        <f t="shared" si="34"/>
        <v/>
      </c>
      <c r="FX154" s="46" t="str">
        <f t="shared" si="36"/>
        <v/>
      </c>
      <c r="FY154" s="46" t="str">
        <f t="shared" si="36"/>
        <v/>
      </c>
      <c r="FZ154" s="46" t="str">
        <f t="shared" si="35"/>
        <v/>
      </c>
      <c r="GA154" s="46" t="str">
        <f t="shared" si="35"/>
        <v/>
      </c>
      <c r="GB154" s="46" t="str">
        <f t="shared" si="35"/>
        <v/>
      </c>
      <c r="GC154" s="46" t="str">
        <f t="shared" si="35"/>
        <v/>
      </c>
      <c r="GD154" s="46" t="str">
        <f t="shared" si="35"/>
        <v/>
      </c>
      <c r="GE154" s="46" t="str">
        <f t="shared" si="37"/>
        <v/>
      </c>
      <c r="GF154" s="46" t="str">
        <f t="shared" si="37"/>
        <v/>
      </c>
      <c r="GG154" s="46" t="str">
        <f t="shared" si="37"/>
        <v/>
      </c>
      <c r="GH154" s="46" t="str">
        <f t="shared" si="37"/>
        <v/>
      </c>
      <c r="GI154" s="46" t="str">
        <f t="shared" si="37"/>
        <v/>
      </c>
      <c r="GJ154" s="46" t="str">
        <f t="shared" si="37"/>
        <v/>
      </c>
      <c r="GK154" s="46" t="str">
        <f t="shared" si="37"/>
        <v/>
      </c>
      <c r="GL154" s="46" t="str">
        <f t="shared" si="37"/>
        <v/>
      </c>
      <c r="GM154" s="46" t="str">
        <f t="shared" si="37"/>
        <v/>
      </c>
      <c r="GN154" s="46" t="str">
        <f t="shared" si="37"/>
        <v/>
      </c>
      <c r="GO154" s="46" t="str">
        <f t="shared" si="37"/>
        <v/>
      </c>
      <c r="GP154" s="46" t="str">
        <f t="shared" si="37"/>
        <v/>
      </c>
      <c r="GQ154" s="46" t="str">
        <f t="shared" si="33"/>
        <v/>
      </c>
      <c r="GR154" s="46" t="str">
        <f t="shared" si="33"/>
        <v/>
      </c>
      <c r="GS154" s="46" t="str">
        <f t="shared" si="33"/>
        <v/>
      </c>
      <c r="GT154" s="46" t="str">
        <f t="shared" si="33"/>
        <v/>
      </c>
      <c r="GU154" s="46" t="str">
        <f t="shared" si="33"/>
        <v/>
      </c>
      <c r="GV154" s="46" t="str">
        <f t="shared" si="38"/>
        <v/>
      </c>
      <c r="GW154" s="46" t="str">
        <f t="shared" si="38"/>
        <v/>
      </c>
      <c r="GX154" s="46" t="str">
        <f t="shared" si="38"/>
        <v/>
      </c>
      <c r="GY154" s="46" t="str">
        <f t="shared" si="32"/>
        <v/>
      </c>
      <c r="GZ154" s="46" t="str">
        <f t="shared" si="32"/>
        <v/>
      </c>
      <c r="HA154" s="46">
        <f t="shared" si="32"/>
        <v>37961000</v>
      </c>
      <c r="HB154" s="46" t="str">
        <f t="shared" si="32"/>
        <v/>
      </c>
      <c r="HC154" s="46" t="str">
        <f t="shared" si="32"/>
        <v/>
      </c>
      <c r="HD154" s="46" t="str">
        <f t="shared" si="32"/>
        <v/>
      </c>
      <c r="HE154" s="46" t="str">
        <f t="shared" si="32"/>
        <v/>
      </c>
      <c r="HF154" s="46" t="str">
        <f t="shared" si="29"/>
        <v/>
      </c>
    </row>
    <row r="155" spans="1:214" ht="22.5" x14ac:dyDescent="0.2">
      <c r="A155" s="33">
        <v>146</v>
      </c>
      <c r="B155" s="33" t="s">
        <v>254</v>
      </c>
      <c r="C155" s="55" t="s">
        <v>255</v>
      </c>
      <c r="D155" s="56" t="s">
        <v>265</v>
      </c>
      <c r="E155" s="33">
        <v>4</v>
      </c>
      <c r="F155" s="35">
        <v>4652900</v>
      </c>
      <c r="H155" s="126">
        <v>0</v>
      </c>
      <c r="I155" s="126">
        <v>0</v>
      </c>
      <c r="J155" s="126">
        <v>0</v>
      </c>
      <c r="K155" s="126">
        <v>0</v>
      </c>
      <c r="L155" s="126">
        <v>0</v>
      </c>
      <c r="M155" s="126">
        <v>6640200</v>
      </c>
      <c r="N155" s="126">
        <v>0</v>
      </c>
      <c r="O155" s="126">
        <v>6075630.6799999997</v>
      </c>
      <c r="P155" s="38">
        <v>0</v>
      </c>
      <c r="Q155" s="126">
        <v>0</v>
      </c>
      <c r="R155" s="126">
        <v>0</v>
      </c>
      <c r="S155" s="126">
        <v>0</v>
      </c>
      <c r="T155" s="126">
        <v>0</v>
      </c>
      <c r="U155" s="126">
        <v>0</v>
      </c>
      <c r="V155" s="126">
        <v>0</v>
      </c>
      <c r="W155" s="38">
        <v>0</v>
      </c>
      <c r="X155" s="38">
        <v>0</v>
      </c>
      <c r="Y155" s="38">
        <v>0</v>
      </c>
      <c r="Z155" s="126">
        <v>0</v>
      </c>
      <c r="AA155" s="126">
        <v>0</v>
      </c>
      <c r="AB155" s="126">
        <v>0</v>
      </c>
      <c r="AC155" s="126">
        <v>0</v>
      </c>
      <c r="AD155" s="126">
        <v>0</v>
      </c>
      <c r="AE155" s="126">
        <v>0</v>
      </c>
      <c r="AF155" s="38">
        <v>0</v>
      </c>
      <c r="AG155" s="126">
        <v>0</v>
      </c>
      <c r="AH155" s="126">
        <v>0</v>
      </c>
      <c r="AI155" s="126">
        <v>0</v>
      </c>
      <c r="AJ155" s="126">
        <v>0</v>
      </c>
      <c r="AK155" s="126">
        <v>0</v>
      </c>
      <c r="AL155" s="126">
        <v>0</v>
      </c>
      <c r="AM155" s="126">
        <v>4426800</v>
      </c>
      <c r="AN155" s="38">
        <v>0</v>
      </c>
      <c r="AO155" s="38">
        <v>0</v>
      </c>
      <c r="AP155" s="126">
        <v>0</v>
      </c>
      <c r="AQ155" s="38">
        <v>0</v>
      </c>
      <c r="AR155" s="38">
        <v>0</v>
      </c>
      <c r="AS155" s="38">
        <v>4483920</v>
      </c>
      <c r="AT155" s="38">
        <v>0</v>
      </c>
      <c r="AU155" s="38">
        <v>0</v>
      </c>
      <c r="AV155" s="38">
        <v>5236000</v>
      </c>
      <c r="AW155" s="126">
        <v>0</v>
      </c>
      <c r="AX155" s="38">
        <v>0</v>
      </c>
      <c r="AY155" s="38">
        <v>0</v>
      </c>
      <c r="AZ155" s="39">
        <v>0</v>
      </c>
      <c r="BA155" s="38">
        <v>0</v>
      </c>
      <c r="BB155" s="40">
        <v>0</v>
      </c>
      <c r="BC155" s="38">
        <v>0</v>
      </c>
      <c r="BD155" s="38">
        <v>0</v>
      </c>
      <c r="BE155" s="38">
        <v>0</v>
      </c>
      <c r="BF155" s="37">
        <v>0</v>
      </c>
      <c r="BH155" s="41" t="s">
        <v>65</v>
      </c>
      <c r="BI155" s="41" t="s">
        <v>64</v>
      </c>
      <c r="BJ155" s="41" t="s">
        <v>64</v>
      </c>
      <c r="BK155" s="41" t="s">
        <v>64</v>
      </c>
      <c r="BL155" s="41" t="s">
        <v>65</v>
      </c>
      <c r="BM155" s="41" t="s">
        <v>64</v>
      </c>
      <c r="BN155" s="41" t="s">
        <v>65</v>
      </c>
      <c r="BO155" s="41" t="s">
        <v>64</v>
      </c>
      <c r="BP155" s="41" t="s">
        <v>64</v>
      </c>
      <c r="BQ155" s="41" t="s">
        <v>64</v>
      </c>
      <c r="BR155" s="41" t="s">
        <v>64</v>
      </c>
      <c r="BS155" s="41" t="s">
        <v>65</v>
      </c>
      <c r="BT155" s="41" t="s">
        <v>64</v>
      </c>
      <c r="BU155" s="41" t="s">
        <v>64</v>
      </c>
      <c r="BV155" s="41" t="s">
        <v>64</v>
      </c>
      <c r="BW155" s="41" t="s">
        <v>64</v>
      </c>
      <c r="BX155" s="41" t="s">
        <v>64</v>
      </c>
      <c r="BY155" s="41" t="s">
        <v>64</v>
      </c>
      <c r="BZ155" s="41" t="s">
        <v>64</v>
      </c>
      <c r="CA155" s="41" t="s">
        <v>64</v>
      </c>
      <c r="CB155" s="41" t="s">
        <v>64</v>
      </c>
      <c r="CC155" s="41" t="s">
        <v>65</v>
      </c>
      <c r="CD155" s="41" t="s">
        <v>65</v>
      </c>
      <c r="CE155" s="41" t="s">
        <v>64</v>
      </c>
      <c r="CF155" s="41" t="s">
        <v>64</v>
      </c>
      <c r="CG155" s="41" t="s">
        <v>64</v>
      </c>
      <c r="CH155" s="41" t="s">
        <v>64</v>
      </c>
      <c r="CI155" s="41" t="s">
        <v>64</v>
      </c>
      <c r="CJ155" s="41" t="s">
        <v>64</v>
      </c>
      <c r="CK155" s="41" t="s">
        <v>64</v>
      </c>
      <c r="CL155" s="41" t="s">
        <v>64</v>
      </c>
      <c r="CM155" s="41" t="s">
        <v>64</v>
      </c>
      <c r="CN155" s="41" t="s">
        <v>65</v>
      </c>
      <c r="CO155" s="41" t="s">
        <v>64</v>
      </c>
      <c r="CP155" s="41" t="s">
        <v>64</v>
      </c>
      <c r="CQ155" s="41" t="s">
        <v>65</v>
      </c>
      <c r="CR155" s="41" t="s">
        <v>64</v>
      </c>
      <c r="CS155" s="41" t="s">
        <v>65</v>
      </c>
      <c r="CT155" s="41" t="s">
        <v>64</v>
      </c>
      <c r="CU155" s="41" t="s">
        <v>64</v>
      </c>
      <c r="CV155" s="41" t="s">
        <v>64</v>
      </c>
      <c r="CW155" s="41" t="s">
        <v>65</v>
      </c>
      <c r="CX155" s="41" t="s">
        <v>65</v>
      </c>
      <c r="CY155" s="41" t="s">
        <v>64</v>
      </c>
      <c r="CZ155" s="41" t="s">
        <v>64</v>
      </c>
      <c r="DA155" s="41" t="s">
        <v>64</v>
      </c>
      <c r="DB155" s="41" t="s">
        <v>65</v>
      </c>
      <c r="DC155" s="41" t="s">
        <v>65</v>
      </c>
      <c r="DD155" s="41" t="s">
        <v>64</v>
      </c>
      <c r="DE155" s="41" t="s">
        <v>65</v>
      </c>
      <c r="DF155" s="41" t="s">
        <v>64</v>
      </c>
      <c r="DG155" s="42"/>
      <c r="DH155" s="43" t="s">
        <v>66</v>
      </c>
      <c r="DI155" s="43" t="s">
        <v>66</v>
      </c>
      <c r="DJ155" s="43" t="s">
        <v>66</v>
      </c>
      <c r="DK155" s="43" t="s">
        <v>66</v>
      </c>
      <c r="DL155" s="43" t="s">
        <v>66</v>
      </c>
      <c r="DM155" s="44" t="s">
        <v>64</v>
      </c>
      <c r="DN155" s="43" t="s">
        <v>66</v>
      </c>
      <c r="DO155" s="44" t="s">
        <v>65</v>
      </c>
      <c r="DP155" s="43" t="s">
        <v>66</v>
      </c>
      <c r="DQ155" s="43" t="s">
        <v>66</v>
      </c>
      <c r="DR155" s="43" t="s">
        <v>66</v>
      </c>
      <c r="DS155" s="43" t="s">
        <v>66</v>
      </c>
      <c r="DT155" s="43" t="s">
        <v>66</v>
      </c>
      <c r="DU155" s="43" t="s">
        <v>66</v>
      </c>
      <c r="DV155" s="43" t="s">
        <v>66</v>
      </c>
      <c r="DW155" s="43" t="s">
        <v>66</v>
      </c>
      <c r="DX155" s="43" t="s">
        <v>66</v>
      </c>
      <c r="DY155" s="43" t="s">
        <v>66</v>
      </c>
      <c r="DZ155" s="43" t="s">
        <v>66</v>
      </c>
      <c r="EA155" s="43" t="s">
        <v>66</v>
      </c>
      <c r="EB155" s="43" t="s">
        <v>66</v>
      </c>
      <c r="EC155" s="43" t="s">
        <v>66</v>
      </c>
      <c r="ED155" s="43" t="s">
        <v>66</v>
      </c>
      <c r="EE155" s="43" t="s">
        <v>66</v>
      </c>
      <c r="EF155" s="43" t="s">
        <v>66</v>
      </c>
      <c r="EG155" s="43" t="s">
        <v>66</v>
      </c>
      <c r="EH155" s="43" t="s">
        <v>66</v>
      </c>
      <c r="EI155" s="43" t="s">
        <v>66</v>
      </c>
      <c r="EJ155" s="43" t="s">
        <v>66</v>
      </c>
      <c r="EK155" s="43" t="s">
        <v>66</v>
      </c>
      <c r="EL155" s="43" t="s">
        <v>66</v>
      </c>
      <c r="EM155" s="58" t="s">
        <v>65</v>
      </c>
      <c r="EN155" s="43" t="s">
        <v>66</v>
      </c>
      <c r="EO155" s="43" t="s">
        <v>66</v>
      </c>
      <c r="EP155" s="43" t="s">
        <v>66</v>
      </c>
      <c r="EQ155" s="43" t="s">
        <v>66</v>
      </c>
      <c r="ER155" s="43" t="s">
        <v>66</v>
      </c>
      <c r="ES155" s="44" t="s">
        <v>64</v>
      </c>
      <c r="ET155" s="43" t="s">
        <v>66</v>
      </c>
      <c r="EU155" s="43" t="s">
        <v>66</v>
      </c>
      <c r="EV155" s="58" t="s">
        <v>65</v>
      </c>
      <c r="EW155" s="43" t="s">
        <v>66</v>
      </c>
      <c r="EX155" s="43" t="s">
        <v>66</v>
      </c>
      <c r="EY155" s="43" t="s">
        <v>66</v>
      </c>
      <c r="EZ155" s="43" t="s">
        <v>66</v>
      </c>
      <c r="FA155" s="43" t="s">
        <v>66</v>
      </c>
      <c r="FB155" s="43" t="s">
        <v>66</v>
      </c>
      <c r="FC155" s="43" t="s">
        <v>66</v>
      </c>
      <c r="FD155" s="43" t="s">
        <v>66</v>
      </c>
      <c r="FE155" s="43" t="s">
        <v>66</v>
      </c>
      <c r="FF155" s="43" t="s">
        <v>66</v>
      </c>
      <c r="FH155" s="46" t="str">
        <f t="shared" si="34"/>
        <v/>
      </c>
      <c r="FI155" s="46" t="str">
        <f t="shared" si="34"/>
        <v/>
      </c>
      <c r="FJ155" s="46" t="str">
        <f t="shared" si="34"/>
        <v/>
      </c>
      <c r="FK155" s="46" t="str">
        <f t="shared" si="34"/>
        <v/>
      </c>
      <c r="FL155" s="46" t="str">
        <f t="shared" si="34"/>
        <v/>
      </c>
      <c r="FM155" s="46">
        <f t="shared" si="34"/>
        <v>6640200</v>
      </c>
      <c r="FN155" s="46" t="str">
        <f t="shared" si="34"/>
        <v/>
      </c>
      <c r="FO155" s="46" t="str">
        <f t="shared" si="34"/>
        <v/>
      </c>
      <c r="FP155" s="46" t="str">
        <f t="shared" si="34"/>
        <v/>
      </c>
      <c r="FQ155" s="46" t="str">
        <f t="shared" si="34"/>
        <v/>
      </c>
      <c r="FR155" s="46" t="str">
        <f t="shared" si="34"/>
        <v/>
      </c>
      <c r="FS155" s="46" t="str">
        <f t="shared" si="34"/>
        <v/>
      </c>
      <c r="FT155" s="46" t="str">
        <f t="shared" si="34"/>
        <v/>
      </c>
      <c r="FU155" s="46" t="str">
        <f t="shared" si="34"/>
        <v/>
      </c>
      <c r="FV155" s="46" t="str">
        <f t="shared" si="34"/>
        <v/>
      </c>
      <c r="FW155" s="46" t="str">
        <f t="shared" si="34"/>
        <v/>
      </c>
      <c r="FX155" s="46" t="str">
        <f t="shared" si="36"/>
        <v/>
      </c>
      <c r="FY155" s="46" t="str">
        <f t="shared" si="36"/>
        <v/>
      </c>
      <c r="FZ155" s="46" t="str">
        <f t="shared" si="35"/>
        <v/>
      </c>
      <c r="GA155" s="46" t="str">
        <f t="shared" si="35"/>
        <v/>
      </c>
      <c r="GB155" s="46" t="str">
        <f t="shared" si="35"/>
        <v/>
      </c>
      <c r="GC155" s="46" t="str">
        <f t="shared" si="35"/>
        <v/>
      </c>
      <c r="GD155" s="46" t="str">
        <f t="shared" si="35"/>
        <v/>
      </c>
      <c r="GE155" s="46" t="str">
        <f t="shared" si="37"/>
        <v/>
      </c>
      <c r="GF155" s="46" t="str">
        <f t="shared" si="37"/>
        <v/>
      </c>
      <c r="GG155" s="46" t="str">
        <f t="shared" si="37"/>
        <v/>
      </c>
      <c r="GH155" s="46" t="str">
        <f t="shared" si="37"/>
        <v/>
      </c>
      <c r="GI155" s="46" t="str">
        <f t="shared" si="37"/>
        <v/>
      </c>
      <c r="GJ155" s="46" t="str">
        <f t="shared" si="37"/>
        <v/>
      </c>
      <c r="GK155" s="46" t="str">
        <f t="shared" si="37"/>
        <v/>
      </c>
      <c r="GL155" s="46" t="str">
        <f t="shared" si="37"/>
        <v/>
      </c>
      <c r="GM155" s="46" t="str">
        <f t="shared" si="37"/>
        <v/>
      </c>
      <c r="GN155" s="46" t="str">
        <f t="shared" si="37"/>
        <v/>
      </c>
      <c r="GO155" s="46" t="str">
        <f t="shared" si="37"/>
        <v/>
      </c>
      <c r="GP155" s="46" t="str">
        <f t="shared" si="37"/>
        <v/>
      </c>
      <c r="GQ155" s="46" t="str">
        <f t="shared" si="33"/>
        <v/>
      </c>
      <c r="GR155" s="46" t="str">
        <f t="shared" si="33"/>
        <v/>
      </c>
      <c r="GS155" s="46" t="str">
        <f t="shared" si="33"/>
        <v/>
      </c>
      <c r="GT155" s="46" t="str">
        <f t="shared" si="33"/>
        <v/>
      </c>
      <c r="GU155" s="46" t="str">
        <f t="shared" si="33"/>
        <v/>
      </c>
      <c r="GV155" s="46" t="str">
        <f t="shared" si="38"/>
        <v/>
      </c>
      <c r="GW155" s="46" t="str">
        <f t="shared" si="38"/>
        <v/>
      </c>
      <c r="GX155" s="46" t="str">
        <f t="shared" si="38"/>
        <v/>
      </c>
      <c r="GY155" s="46" t="str">
        <f t="shared" si="32"/>
        <v/>
      </c>
      <c r="GZ155" s="46" t="str">
        <f t="shared" si="32"/>
        <v/>
      </c>
      <c r="HA155" s="46" t="str">
        <f t="shared" si="32"/>
        <v/>
      </c>
      <c r="HB155" s="46" t="str">
        <f t="shared" si="32"/>
        <v/>
      </c>
      <c r="HC155" s="46" t="str">
        <f t="shared" si="32"/>
        <v/>
      </c>
      <c r="HD155" s="46" t="str">
        <f t="shared" si="32"/>
        <v/>
      </c>
      <c r="HE155" s="46" t="str">
        <f t="shared" si="32"/>
        <v/>
      </c>
      <c r="HF155" s="46" t="str">
        <f t="shared" si="29"/>
        <v/>
      </c>
    </row>
    <row r="156" spans="1:214" ht="22.5" x14ac:dyDescent="0.2">
      <c r="A156" s="33">
        <v>147</v>
      </c>
      <c r="B156" s="33" t="s">
        <v>254</v>
      </c>
      <c r="C156" s="55" t="s">
        <v>255</v>
      </c>
      <c r="D156" s="56" t="s">
        <v>266</v>
      </c>
      <c r="E156" s="33">
        <v>3</v>
      </c>
      <c r="F156" s="35">
        <v>3805620</v>
      </c>
      <c r="H156" s="126">
        <v>0</v>
      </c>
      <c r="I156" s="126">
        <v>0</v>
      </c>
      <c r="J156" s="126">
        <v>0</v>
      </c>
      <c r="K156" s="126">
        <v>0</v>
      </c>
      <c r="L156" s="126">
        <v>0</v>
      </c>
      <c r="M156" s="126">
        <v>2106300</v>
      </c>
      <c r="N156" s="126">
        <v>0</v>
      </c>
      <c r="O156" s="126">
        <v>2306220</v>
      </c>
      <c r="P156" s="38">
        <v>0</v>
      </c>
      <c r="Q156" s="126">
        <v>0</v>
      </c>
      <c r="R156" s="126">
        <v>0</v>
      </c>
      <c r="S156" s="126">
        <v>0</v>
      </c>
      <c r="T156" s="126">
        <v>0</v>
      </c>
      <c r="U156" s="126">
        <v>0</v>
      </c>
      <c r="V156" s="126">
        <v>0</v>
      </c>
      <c r="W156" s="38">
        <v>0</v>
      </c>
      <c r="X156" s="38">
        <v>0</v>
      </c>
      <c r="Y156" s="38">
        <v>0</v>
      </c>
      <c r="Z156" s="126">
        <v>0</v>
      </c>
      <c r="AA156" s="126">
        <v>0</v>
      </c>
      <c r="AB156" s="126">
        <v>0</v>
      </c>
      <c r="AC156" s="126">
        <v>0</v>
      </c>
      <c r="AD156" s="126">
        <v>0</v>
      </c>
      <c r="AE156" s="126">
        <v>0</v>
      </c>
      <c r="AF156" s="38">
        <v>0</v>
      </c>
      <c r="AG156" s="126">
        <v>0</v>
      </c>
      <c r="AH156" s="126">
        <v>0</v>
      </c>
      <c r="AI156" s="126">
        <v>0</v>
      </c>
      <c r="AJ156" s="126">
        <v>0</v>
      </c>
      <c r="AK156" s="126">
        <v>0</v>
      </c>
      <c r="AL156" s="126">
        <v>0</v>
      </c>
      <c r="AM156" s="126">
        <v>0</v>
      </c>
      <c r="AN156" s="38">
        <v>0</v>
      </c>
      <c r="AO156" s="38">
        <v>0</v>
      </c>
      <c r="AP156" s="126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126">
        <v>0</v>
      </c>
      <c r="AX156" s="38">
        <v>0</v>
      </c>
      <c r="AY156" s="38">
        <v>0</v>
      </c>
      <c r="AZ156" s="39">
        <v>0</v>
      </c>
      <c r="BA156" s="38">
        <v>0</v>
      </c>
      <c r="BB156" s="40">
        <v>0</v>
      </c>
      <c r="BC156" s="38">
        <v>0</v>
      </c>
      <c r="BD156" s="38">
        <v>0</v>
      </c>
      <c r="BE156" s="38">
        <v>0</v>
      </c>
      <c r="BF156" s="37">
        <v>0</v>
      </c>
      <c r="BH156" s="41" t="s">
        <v>65</v>
      </c>
      <c r="BI156" s="41" t="s">
        <v>64</v>
      </c>
      <c r="BJ156" s="41" t="s">
        <v>64</v>
      </c>
      <c r="BK156" s="41" t="s">
        <v>64</v>
      </c>
      <c r="BL156" s="41" t="s">
        <v>65</v>
      </c>
      <c r="BM156" s="41" t="s">
        <v>64</v>
      </c>
      <c r="BN156" s="41" t="s">
        <v>65</v>
      </c>
      <c r="BO156" s="41" t="s">
        <v>64</v>
      </c>
      <c r="BP156" s="41" t="s">
        <v>64</v>
      </c>
      <c r="BQ156" s="41" t="s">
        <v>64</v>
      </c>
      <c r="BR156" s="41" t="s">
        <v>64</v>
      </c>
      <c r="BS156" s="41" t="s">
        <v>65</v>
      </c>
      <c r="BT156" s="41" t="s">
        <v>64</v>
      </c>
      <c r="BU156" s="41" t="s">
        <v>64</v>
      </c>
      <c r="BV156" s="41" t="s">
        <v>64</v>
      </c>
      <c r="BW156" s="41" t="s">
        <v>64</v>
      </c>
      <c r="BX156" s="41" t="s">
        <v>64</v>
      </c>
      <c r="BY156" s="41" t="s">
        <v>64</v>
      </c>
      <c r="BZ156" s="41" t="s">
        <v>64</v>
      </c>
      <c r="CA156" s="41" t="s">
        <v>64</v>
      </c>
      <c r="CB156" s="41" t="s">
        <v>64</v>
      </c>
      <c r="CC156" s="41" t="s">
        <v>65</v>
      </c>
      <c r="CD156" s="41" t="s">
        <v>65</v>
      </c>
      <c r="CE156" s="41" t="s">
        <v>64</v>
      </c>
      <c r="CF156" s="41" t="s">
        <v>64</v>
      </c>
      <c r="CG156" s="41" t="s">
        <v>64</v>
      </c>
      <c r="CH156" s="41" t="s">
        <v>64</v>
      </c>
      <c r="CI156" s="41" t="s">
        <v>64</v>
      </c>
      <c r="CJ156" s="41" t="s">
        <v>64</v>
      </c>
      <c r="CK156" s="41" t="s">
        <v>64</v>
      </c>
      <c r="CL156" s="41" t="s">
        <v>64</v>
      </c>
      <c r="CM156" s="41" t="s">
        <v>64</v>
      </c>
      <c r="CN156" s="41" t="s">
        <v>65</v>
      </c>
      <c r="CO156" s="41" t="s">
        <v>64</v>
      </c>
      <c r="CP156" s="41" t="s">
        <v>64</v>
      </c>
      <c r="CQ156" s="41" t="s">
        <v>65</v>
      </c>
      <c r="CR156" s="41" t="s">
        <v>64</v>
      </c>
      <c r="CS156" s="41" t="s">
        <v>65</v>
      </c>
      <c r="CT156" s="41" t="s">
        <v>64</v>
      </c>
      <c r="CU156" s="41" t="s">
        <v>64</v>
      </c>
      <c r="CV156" s="41" t="s">
        <v>64</v>
      </c>
      <c r="CW156" s="41" t="s">
        <v>65</v>
      </c>
      <c r="CX156" s="41" t="s">
        <v>65</v>
      </c>
      <c r="CY156" s="41" t="s">
        <v>64</v>
      </c>
      <c r="CZ156" s="41" t="s">
        <v>64</v>
      </c>
      <c r="DA156" s="41" t="s">
        <v>64</v>
      </c>
      <c r="DB156" s="41" t="s">
        <v>65</v>
      </c>
      <c r="DC156" s="41" t="s">
        <v>65</v>
      </c>
      <c r="DD156" s="41" t="s">
        <v>64</v>
      </c>
      <c r="DE156" s="41" t="s">
        <v>65</v>
      </c>
      <c r="DF156" s="41" t="s">
        <v>64</v>
      </c>
      <c r="DG156" s="42"/>
      <c r="DH156" s="43" t="s">
        <v>66</v>
      </c>
      <c r="DI156" s="43" t="s">
        <v>66</v>
      </c>
      <c r="DJ156" s="43" t="s">
        <v>66</v>
      </c>
      <c r="DK156" s="43" t="s">
        <v>66</v>
      </c>
      <c r="DL156" s="43" t="s">
        <v>66</v>
      </c>
      <c r="DM156" s="44" t="s">
        <v>64</v>
      </c>
      <c r="DN156" s="43" t="s">
        <v>66</v>
      </c>
      <c r="DO156" s="44" t="s">
        <v>65</v>
      </c>
      <c r="DP156" s="43" t="s">
        <v>66</v>
      </c>
      <c r="DQ156" s="43" t="s">
        <v>66</v>
      </c>
      <c r="DR156" s="43" t="s">
        <v>66</v>
      </c>
      <c r="DS156" s="43" t="s">
        <v>66</v>
      </c>
      <c r="DT156" s="43" t="s">
        <v>66</v>
      </c>
      <c r="DU156" s="43" t="s">
        <v>66</v>
      </c>
      <c r="DV156" s="43" t="s">
        <v>66</v>
      </c>
      <c r="DW156" s="43" t="s">
        <v>66</v>
      </c>
      <c r="DX156" s="43" t="s">
        <v>66</v>
      </c>
      <c r="DY156" s="43" t="s">
        <v>66</v>
      </c>
      <c r="DZ156" s="43" t="s">
        <v>66</v>
      </c>
      <c r="EA156" s="43" t="s">
        <v>66</v>
      </c>
      <c r="EB156" s="43" t="s">
        <v>66</v>
      </c>
      <c r="EC156" s="43" t="s">
        <v>66</v>
      </c>
      <c r="ED156" s="43" t="s">
        <v>66</v>
      </c>
      <c r="EE156" s="43" t="s">
        <v>66</v>
      </c>
      <c r="EF156" s="43" t="s">
        <v>66</v>
      </c>
      <c r="EG156" s="43" t="s">
        <v>66</v>
      </c>
      <c r="EH156" s="43" t="s">
        <v>66</v>
      </c>
      <c r="EI156" s="43" t="s">
        <v>66</v>
      </c>
      <c r="EJ156" s="43" t="s">
        <v>66</v>
      </c>
      <c r="EK156" s="43" t="s">
        <v>66</v>
      </c>
      <c r="EL156" s="43" t="s">
        <v>66</v>
      </c>
      <c r="EM156" s="43" t="s">
        <v>66</v>
      </c>
      <c r="EN156" s="43" t="s">
        <v>66</v>
      </c>
      <c r="EO156" s="43" t="s">
        <v>66</v>
      </c>
      <c r="EP156" s="43" t="s">
        <v>66</v>
      </c>
      <c r="EQ156" s="43" t="s">
        <v>66</v>
      </c>
      <c r="ER156" s="43" t="s">
        <v>66</v>
      </c>
      <c r="ES156" s="43" t="s">
        <v>66</v>
      </c>
      <c r="ET156" s="43" t="s">
        <v>66</v>
      </c>
      <c r="EU156" s="43" t="s">
        <v>66</v>
      </c>
      <c r="EV156" s="43" t="s">
        <v>66</v>
      </c>
      <c r="EW156" s="43" t="s">
        <v>66</v>
      </c>
      <c r="EX156" s="43" t="s">
        <v>66</v>
      </c>
      <c r="EY156" s="43" t="s">
        <v>66</v>
      </c>
      <c r="EZ156" s="43" t="s">
        <v>66</v>
      </c>
      <c r="FA156" s="43" t="s">
        <v>66</v>
      </c>
      <c r="FB156" s="43" t="s">
        <v>66</v>
      </c>
      <c r="FC156" s="43" t="s">
        <v>66</v>
      </c>
      <c r="FD156" s="43" t="s">
        <v>66</v>
      </c>
      <c r="FE156" s="43" t="s">
        <v>66</v>
      </c>
      <c r="FF156" s="43" t="s">
        <v>66</v>
      </c>
      <c r="FH156" s="46" t="str">
        <f t="shared" si="34"/>
        <v/>
      </c>
      <c r="FI156" s="46" t="str">
        <f t="shared" si="34"/>
        <v/>
      </c>
      <c r="FJ156" s="46" t="str">
        <f t="shared" si="34"/>
        <v/>
      </c>
      <c r="FK156" s="46" t="str">
        <f t="shared" si="34"/>
        <v/>
      </c>
      <c r="FL156" s="46" t="str">
        <f t="shared" si="34"/>
        <v/>
      </c>
      <c r="FM156" s="46">
        <f t="shared" si="34"/>
        <v>2106300</v>
      </c>
      <c r="FN156" s="46" t="str">
        <f t="shared" si="34"/>
        <v/>
      </c>
      <c r="FO156" s="46" t="str">
        <f t="shared" si="34"/>
        <v/>
      </c>
      <c r="FP156" s="46" t="str">
        <f t="shared" si="34"/>
        <v/>
      </c>
      <c r="FQ156" s="46" t="str">
        <f t="shared" si="34"/>
        <v/>
      </c>
      <c r="FR156" s="46" t="str">
        <f t="shared" si="34"/>
        <v/>
      </c>
      <c r="FS156" s="46" t="str">
        <f t="shared" si="34"/>
        <v/>
      </c>
      <c r="FT156" s="46" t="str">
        <f t="shared" si="34"/>
        <v/>
      </c>
      <c r="FU156" s="46" t="str">
        <f t="shared" si="34"/>
        <v/>
      </c>
      <c r="FV156" s="46" t="str">
        <f t="shared" si="34"/>
        <v/>
      </c>
      <c r="FW156" s="46" t="str">
        <f t="shared" si="34"/>
        <v/>
      </c>
      <c r="FX156" s="46" t="str">
        <f t="shared" si="36"/>
        <v/>
      </c>
      <c r="FY156" s="46" t="str">
        <f t="shared" si="36"/>
        <v/>
      </c>
      <c r="FZ156" s="46" t="str">
        <f t="shared" si="35"/>
        <v/>
      </c>
      <c r="GA156" s="46" t="str">
        <f t="shared" si="35"/>
        <v/>
      </c>
      <c r="GB156" s="46" t="str">
        <f t="shared" si="35"/>
        <v/>
      </c>
      <c r="GC156" s="46" t="str">
        <f t="shared" si="35"/>
        <v/>
      </c>
      <c r="GD156" s="46" t="str">
        <f t="shared" si="35"/>
        <v/>
      </c>
      <c r="GE156" s="46" t="str">
        <f t="shared" si="37"/>
        <v/>
      </c>
      <c r="GF156" s="46" t="str">
        <f t="shared" si="37"/>
        <v/>
      </c>
      <c r="GG156" s="46" t="str">
        <f t="shared" si="37"/>
        <v/>
      </c>
      <c r="GH156" s="46" t="str">
        <f t="shared" si="37"/>
        <v/>
      </c>
      <c r="GI156" s="46" t="str">
        <f t="shared" si="37"/>
        <v/>
      </c>
      <c r="GJ156" s="46" t="str">
        <f t="shared" si="37"/>
        <v/>
      </c>
      <c r="GK156" s="46" t="str">
        <f t="shared" si="37"/>
        <v/>
      </c>
      <c r="GL156" s="46" t="str">
        <f t="shared" si="37"/>
        <v/>
      </c>
      <c r="GM156" s="46" t="str">
        <f t="shared" si="37"/>
        <v/>
      </c>
      <c r="GN156" s="46" t="str">
        <f t="shared" si="37"/>
        <v/>
      </c>
      <c r="GO156" s="46" t="str">
        <f t="shared" si="37"/>
        <v/>
      </c>
      <c r="GP156" s="46" t="str">
        <f t="shared" si="37"/>
        <v/>
      </c>
      <c r="GQ156" s="46" t="str">
        <f t="shared" si="33"/>
        <v/>
      </c>
      <c r="GR156" s="46" t="str">
        <f t="shared" si="33"/>
        <v/>
      </c>
      <c r="GS156" s="46" t="str">
        <f t="shared" si="33"/>
        <v/>
      </c>
      <c r="GT156" s="46" t="str">
        <f t="shared" si="33"/>
        <v/>
      </c>
      <c r="GU156" s="46" t="str">
        <f t="shared" si="33"/>
        <v/>
      </c>
      <c r="GV156" s="46" t="str">
        <f t="shared" si="38"/>
        <v/>
      </c>
      <c r="GW156" s="46" t="str">
        <f t="shared" si="38"/>
        <v/>
      </c>
      <c r="GX156" s="46" t="str">
        <f t="shared" si="38"/>
        <v/>
      </c>
      <c r="GY156" s="46" t="str">
        <f t="shared" si="32"/>
        <v/>
      </c>
      <c r="GZ156" s="46" t="str">
        <f t="shared" si="32"/>
        <v/>
      </c>
      <c r="HA156" s="46" t="str">
        <f t="shared" si="32"/>
        <v/>
      </c>
      <c r="HB156" s="46" t="str">
        <f t="shared" si="32"/>
        <v/>
      </c>
      <c r="HC156" s="46" t="str">
        <f t="shared" si="32"/>
        <v/>
      </c>
      <c r="HD156" s="46" t="str">
        <f t="shared" si="32"/>
        <v/>
      </c>
      <c r="HE156" s="46" t="str">
        <f t="shared" si="32"/>
        <v/>
      </c>
      <c r="HF156" s="46" t="str">
        <f t="shared" si="29"/>
        <v/>
      </c>
    </row>
    <row r="157" spans="1:214" ht="22.5" x14ac:dyDescent="0.2">
      <c r="A157" s="33">
        <v>148</v>
      </c>
      <c r="B157" s="33" t="s">
        <v>254</v>
      </c>
      <c r="C157" s="55" t="s">
        <v>255</v>
      </c>
      <c r="D157" s="56" t="s">
        <v>267</v>
      </c>
      <c r="E157" s="33">
        <v>3</v>
      </c>
      <c r="F157" s="35">
        <v>535500</v>
      </c>
      <c r="H157" s="126">
        <v>0</v>
      </c>
      <c r="I157" s="126">
        <v>0</v>
      </c>
      <c r="J157" s="126">
        <v>0</v>
      </c>
      <c r="K157" s="126">
        <v>0</v>
      </c>
      <c r="L157" s="126">
        <v>0</v>
      </c>
      <c r="M157" s="126">
        <v>1178100</v>
      </c>
      <c r="N157" s="126">
        <v>0</v>
      </c>
      <c r="O157" s="126">
        <v>0</v>
      </c>
      <c r="P157" s="38">
        <v>0</v>
      </c>
      <c r="Q157" s="126">
        <v>0</v>
      </c>
      <c r="R157" s="126">
        <v>0</v>
      </c>
      <c r="S157" s="126">
        <v>0</v>
      </c>
      <c r="T157" s="126">
        <v>0</v>
      </c>
      <c r="U157" s="126">
        <v>0</v>
      </c>
      <c r="V157" s="126">
        <v>0</v>
      </c>
      <c r="W157" s="38">
        <v>0</v>
      </c>
      <c r="X157" s="38">
        <v>0</v>
      </c>
      <c r="Y157" s="38">
        <v>0</v>
      </c>
      <c r="Z157" s="126">
        <v>0</v>
      </c>
      <c r="AA157" s="126">
        <v>0</v>
      </c>
      <c r="AB157" s="126">
        <v>0</v>
      </c>
      <c r="AC157" s="126">
        <v>0</v>
      </c>
      <c r="AD157" s="126">
        <v>0</v>
      </c>
      <c r="AE157" s="126">
        <v>0</v>
      </c>
      <c r="AF157" s="38">
        <v>0</v>
      </c>
      <c r="AG157" s="126">
        <v>0</v>
      </c>
      <c r="AH157" s="126">
        <v>0</v>
      </c>
      <c r="AI157" s="126">
        <v>0</v>
      </c>
      <c r="AJ157" s="126">
        <v>0</v>
      </c>
      <c r="AK157" s="126">
        <v>0</v>
      </c>
      <c r="AL157" s="126">
        <v>0</v>
      </c>
      <c r="AM157" s="126">
        <v>535500</v>
      </c>
      <c r="AN157" s="38">
        <v>0</v>
      </c>
      <c r="AO157" s="38">
        <v>0</v>
      </c>
      <c r="AP157" s="126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928200</v>
      </c>
      <c r="AW157" s="126">
        <v>0</v>
      </c>
      <c r="AX157" s="38">
        <v>0</v>
      </c>
      <c r="AY157" s="38">
        <v>0</v>
      </c>
      <c r="AZ157" s="39">
        <v>0</v>
      </c>
      <c r="BA157" s="38">
        <v>0</v>
      </c>
      <c r="BB157" s="40">
        <v>0</v>
      </c>
      <c r="BC157" s="38">
        <v>0</v>
      </c>
      <c r="BD157" s="38">
        <v>1019235</v>
      </c>
      <c r="BE157" s="38">
        <v>0</v>
      </c>
      <c r="BF157" s="37">
        <v>0</v>
      </c>
      <c r="BH157" s="41" t="s">
        <v>65</v>
      </c>
      <c r="BI157" s="41" t="s">
        <v>64</v>
      </c>
      <c r="BJ157" s="41" t="s">
        <v>64</v>
      </c>
      <c r="BK157" s="41" t="s">
        <v>64</v>
      </c>
      <c r="BL157" s="41" t="s">
        <v>65</v>
      </c>
      <c r="BM157" s="41" t="s">
        <v>64</v>
      </c>
      <c r="BN157" s="41" t="s">
        <v>65</v>
      </c>
      <c r="BO157" s="41" t="s">
        <v>64</v>
      </c>
      <c r="BP157" s="41" t="s">
        <v>64</v>
      </c>
      <c r="BQ157" s="41" t="s">
        <v>64</v>
      </c>
      <c r="BR157" s="41" t="s">
        <v>64</v>
      </c>
      <c r="BS157" s="41" t="s">
        <v>65</v>
      </c>
      <c r="BT157" s="41" t="s">
        <v>64</v>
      </c>
      <c r="BU157" s="41" t="s">
        <v>64</v>
      </c>
      <c r="BV157" s="41" t="s">
        <v>64</v>
      </c>
      <c r="BW157" s="41" t="s">
        <v>64</v>
      </c>
      <c r="BX157" s="41" t="s">
        <v>64</v>
      </c>
      <c r="BY157" s="41" t="s">
        <v>64</v>
      </c>
      <c r="BZ157" s="41" t="s">
        <v>64</v>
      </c>
      <c r="CA157" s="41" t="s">
        <v>64</v>
      </c>
      <c r="CB157" s="41" t="s">
        <v>64</v>
      </c>
      <c r="CC157" s="41" t="s">
        <v>65</v>
      </c>
      <c r="CD157" s="41" t="s">
        <v>65</v>
      </c>
      <c r="CE157" s="41" t="s">
        <v>64</v>
      </c>
      <c r="CF157" s="41" t="s">
        <v>64</v>
      </c>
      <c r="CG157" s="41" t="s">
        <v>64</v>
      </c>
      <c r="CH157" s="41" t="s">
        <v>64</v>
      </c>
      <c r="CI157" s="41" t="s">
        <v>64</v>
      </c>
      <c r="CJ157" s="41" t="s">
        <v>64</v>
      </c>
      <c r="CK157" s="41" t="s">
        <v>64</v>
      </c>
      <c r="CL157" s="41" t="s">
        <v>64</v>
      </c>
      <c r="CM157" s="41" t="s">
        <v>64</v>
      </c>
      <c r="CN157" s="41" t="s">
        <v>65</v>
      </c>
      <c r="CO157" s="41" t="s">
        <v>64</v>
      </c>
      <c r="CP157" s="41" t="s">
        <v>64</v>
      </c>
      <c r="CQ157" s="41" t="s">
        <v>65</v>
      </c>
      <c r="CR157" s="41" t="s">
        <v>64</v>
      </c>
      <c r="CS157" s="41" t="s">
        <v>65</v>
      </c>
      <c r="CT157" s="41" t="s">
        <v>64</v>
      </c>
      <c r="CU157" s="41" t="s">
        <v>64</v>
      </c>
      <c r="CV157" s="41" t="s">
        <v>64</v>
      </c>
      <c r="CW157" s="41" t="s">
        <v>65</v>
      </c>
      <c r="CX157" s="41" t="s">
        <v>65</v>
      </c>
      <c r="CY157" s="41" t="s">
        <v>64</v>
      </c>
      <c r="CZ157" s="41" t="s">
        <v>64</v>
      </c>
      <c r="DA157" s="41" t="s">
        <v>64</v>
      </c>
      <c r="DB157" s="41" t="s">
        <v>65</v>
      </c>
      <c r="DC157" s="41" t="s">
        <v>65</v>
      </c>
      <c r="DD157" s="41" t="s">
        <v>64</v>
      </c>
      <c r="DE157" s="41" t="s">
        <v>65</v>
      </c>
      <c r="DF157" s="41" t="s">
        <v>64</v>
      </c>
      <c r="DG157" s="42"/>
      <c r="DH157" s="43" t="s">
        <v>66</v>
      </c>
      <c r="DI157" s="43" t="s">
        <v>66</v>
      </c>
      <c r="DJ157" s="43" t="s">
        <v>66</v>
      </c>
      <c r="DK157" s="43" t="s">
        <v>66</v>
      </c>
      <c r="DL157" s="43" t="s">
        <v>66</v>
      </c>
      <c r="DM157" s="44" t="s">
        <v>64</v>
      </c>
      <c r="DN157" s="43" t="s">
        <v>66</v>
      </c>
      <c r="DO157" s="43" t="s">
        <v>66</v>
      </c>
      <c r="DP157" s="43" t="s">
        <v>66</v>
      </c>
      <c r="DQ157" s="43" t="s">
        <v>66</v>
      </c>
      <c r="DR157" s="43" t="s">
        <v>66</v>
      </c>
      <c r="DS157" s="43" t="s">
        <v>66</v>
      </c>
      <c r="DT157" s="43" t="s">
        <v>66</v>
      </c>
      <c r="DU157" s="43" t="s">
        <v>66</v>
      </c>
      <c r="DV157" s="43" t="s">
        <v>66</v>
      </c>
      <c r="DW157" s="43" t="s">
        <v>66</v>
      </c>
      <c r="DX157" s="43" t="s">
        <v>66</v>
      </c>
      <c r="DY157" s="43" t="s">
        <v>66</v>
      </c>
      <c r="DZ157" s="43" t="s">
        <v>66</v>
      </c>
      <c r="EA157" s="43" t="s">
        <v>66</v>
      </c>
      <c r="EB157" s="43" t="s">
        <v>66</v>
      </c>
      <c r="EC157" s="43" t="s">
        <v>66</v>
      </c>
      <c r="ED157" s="43" t="s">
        <v>66</v>
      </c>
      <c r="EE157" s="43" t="s">
        <v>66</v>
      </c>
      <c r="EF157" s="43" t="s">
        <v>66</v>
      </c>
      <c r="EG157" s="43" t="s">
        <v>66</v>
      </c>
      <c r="EH157" s="43" t="s">
        <v>66</v>
      </c>
      <c r="EI157" s="43" t="s">
        <v>66</v>
      </c>
      <c r="EJ157" s="43" t="s">
        <v>66</v>
      </c>
      <c r="EK157" s="43" t="s">
        <v>66</v>
      </c>
      <c r="EL157" s="43" t="s">
        <v>66</v>
      </c>
      <c r="EM157" s="58" t="s">
        <v>65</v>
      </c>
      <c r="EN157" s="43" t="s">
        <v>66</v>
      </c>
      <c r="EO157" s="43" t="s">
        <v>66</v>
      </c>
      <c r="EP157" s="43" t="s">
        <v>66</v>
      </c>
      <c r="EQ157" s="43" t="s">
        <v>66</v>
      </c>
      <c r="ER157" s="43" t="s">
        <v>66</v>
      </c>
      <c r="ES157" s="43" t="s">
        <v>66</v>
      </c>
      <c r="ET157" s="43" t="s">
        <v>66</v>
      </c>
      <c r="EU157" s="43" t="s">
        <v>66</v>
      </c>
      <c r="EV157" s="58" t="s">
        <v>65</v>
      </c>
      <c r="EW157" s="43" t="s">
        <v>66</v>
      </c>
      <c r="EX157" s="43" t="s">
        <v>66</v>
      </c>
      <c r="EY157" s="43" t="s">
        <v>66</v>
      </c>
      <c r="EZ157" s="43" t="s">
        <v>66</v>
      </c>
      <c r="FA157" s="43" t="s">
        <v>66</v>
      </c>
      <c r="FB157" s="43" t="s">
        <v>66</v>
      </c>
      <c r="FC157" s="43" t="s">
        <v>66</v>
      </c>
      <c r="FD157" s="44" t="s">
        <v>64</v>
      </c>
      <c r="FE157" s="43" t="s">
        <v>66</v>
      </c>
      <c r="FF157" s="43" t="s">
        <v>66</v>
      </c>
      <c r="FH157" s="46" t="str">
        <f t="shared" si="34"/>
        <v/>
      </c>
      <c r="FI157" s="46" t="str">
        <f t="shared" si="34"/>
        <v/>
      </c>
      <c r="FJ157" s="46" t="str">
        <f t="shared" ref="FJ157:FW175" si="39">IF(BJ157="NO CUMPLE","",IF(DJ157="NO CUMPLE","",IF(DJ157="NC","",IF(DJ157="CUMPLE",J157))))</f>
        <v/>
      </c>
      <c r="FK157" s="46" t="str">
        <f t="shared" si="39"/>
        <v/>
      </c>
      <c r="FL157" s="46" t="str">
        <f t="shared" si="39"/>
        <v/>
      </c>
      <c r="FM157" s="46">
        <f t="shared" si="39"/>
        <v>1178100</v>
      </c>
      <c r="FN157" s="46" t="str">
        <f t="shared" si="39"/>
        <v/>
      </c>
      <c r="FO157" s="46" t="str">
        <f t="shared" si="39"/>
        <v/>
      </c>
      <c r="FP157" s="46" t="str">
        <f t="shared" si="39"/>
        <v/>
      </c>
      <c r="FQ157" s="46" t="str">
        <f t="shared" si="39"/>
        <v/>
      </c>
      <c r="FR157" s="46" t="str">
        <f t="shared" si="39"/>
        <v/>
      </c>
      <c r="FS157" s="46" t="str">
        <f t="shared" si="39"/>
        <v/>
      </c>
      <c r="FT157" s="46" t="str">
        <f t="shared" si="39"/>
        <v/>
      </c>
      <c r="FU157" s="46" t="str">
        <f t="shared" si="39"/>
        <v/>
      </c>
      <c r="FV157" s="46" t="str">
        <f t="shared" si="39"/>
        <v/>
      </c>
      <c r="FW157" s="46" t="str">
        <f t="shared" si="39"/>
        <v/>
      </c>
      <c r="FX157" s="46" t="str">
        <f t="shared" si="36"/>
        <v/>
      </c>
      <c r="FY157" s="46" t="str">
        <f t="shared" si="36"/>
        <v/>
      </c>
      <c r="FZ157" s="46" t="str">
        <f t="shared" si="35"/>
        <v/>
      </c>
      <c r="GA157" s="46" t="str">
        <f t="shared" si="35"/>
        <v/>
      </c>
      <c r="GB157" s="46" t="str">
        <f t="shared" si="35"/>
        <v/>
      </c>
      <c r="GC157" s="46" t="str">
        <f t="shared" si="35"/>
        <v/>
      </c>
      <c r="GD157" s="46" t="str">
        <f t="shared" si="35"/>
        <v/>
      </c>
      <c r="GE157" s="46" t="str">
        <f t="shared" si="37"/>
        <v/>
      </c>
      <c r="GF157" s="46" t="str">
        <f t="shared" si="37"/>
        <v/>
      </c>
      <c r="GG157" s="46" t="str">
        <f t="shared" si="37"/>
        <v/>
      </c>
      <c r="GH157" s="46" t="str">
        <f t="shared" si="37"/>
        <v/>
      </c>
      <c r="GI157" s="46" t="str">
        <f t="shared" si="37"/>
        <v/>
      </c>
      <c r="GJ157" s="46" t="str">
        <f t="shared" si="37"/>
        <v/>
      </c>
      <c r="GK157" s="46" t="str">
        <f t="shared" si="37"/>
        <v/>
      </c>
      <c r="GL157" s="46" t="str">
        <f t="shared" si="37"/>
        <v/>
      </c>
      <c r="GM157" s="46" t="str">
        <f t="shared" si="37"/>
        <v/>
      </c>
      <c r="GN157" s="46" t="str">
        <f t="shared" si="37"/>
        <v/>
      </c>
      <c r="GO157" s="46" t="str">
        <f t="shared" si="37"/>
        <v/>
      </c>
      <c r="GP157" s="46" t="str">
        <f t="shared" si="37"/>
        <v/>
      </c>
      <c r="GQ157" s="46" t="str">
        <f t="shared" si="33"/>
        <v/>
      </c>
      <c r="GR157" s="46" t="str">
        <f t="shared" si="33"/>
        <v/>
      </c>
      <c r="GS157" s="46" t="str">
        <f t="shared" si="33"/>
        <v/>
      </c>
      <c r="GT157" s="46" t="str">
        <f t="shared" si="33"/>
        <v/>
      </c>
      <c r="GU157" s="46" t="str">
        <f t="shared" si="33"/>
        <v/>
      </c>
      <c r="GV157" s="46" t="str">
        <f t="shared" si="38"/>
        <v/>
      </c>
      <c r="GW157" s="46" t="str">
        <f t="shared" si="38"/>
        <v/>
      </c>
      <c r="GX157" s="46" t="str">
        <f t="shared" si="38"/>
        <v/>
      </c>
      <c r="GY157" s="46" t="str">
        <f t="shared" si="32"/>
        <v/>
      </c>
      <c r="GZ157" s="46" t="str">
        <f t="shared" si="32"/>
        <v/>
      </c>
      <c r="HA157" s="46" t="str">
        <f t="shared" si="32"/>
        <v/>
      </c>
      <c r="HB157" s="46" t="str">
        <f t="shared" si="32"/>
        <v/>
      </c>
      <c r="HC157" s="46" t="str">
        <f t="shared" si="32"/>
        <v/>
      </c>
      <c r="HD157" s="46">
        <f t="shared" si="32"/>
        <v>1019235</v>
      </c>
      <c r="HE157" s="46" t="str">
        <f t="shared" si="32"/>
        <v/>
      </c>
      <c r="HF157" s="46" t="str">
        <f t="shared" si="29"/>
        <v/>
      </c>
    </row>
    <row r="158" spans="1:214" ht="22.5" x14ac:dyDescent="0.2">
      <c r="A158" s="33">
        <v>149</v>
      </c>
      <c r="B158" s="33" t="s">
        <v>254</v>
      </c>
      <c r="C158" s="55" t="s">
        <v>255</v>
      </c>
      <c r="D158" s="56" t="s">
        <v>268</v>
      </c>
      <c r="E158" s="33">
        <v>5</v>
      </c>
      <c r="F158" s="35">
        <v>2082500</v>
      </c>
      <c r="H158" s="126">
        <v>0</v>
      </c>
      <c r="I158" s="126">
        <v>0</v>
      </c>
      <c r="J158" s="126">
        <v>0</v>
      </c>
      <c r="K158" s="126">
        <v>0</v>
      </c>
      <c r="L158" s="126">
        <v>0</v>
      </c>
      <c r="M158" s="126">
        <v>2052750</v>
      </c>
      <c r="N158" s="126">
        <v>0</v>
      </c>
      <c r="O158" s="126">
        <v>1870001.7000000002</v>
      </c>
      <c r="P158" s="38">
        <v>0</v>
      </c>
      <c r="Q158" s="126">
        <v>0</v>
      </c>
      <c r="R158" s="126">
        <v>0</v>
      </c>
      <c r="S158" s="126">
        <v>0</v>
      </c>
      <c r="T158" s="126">
        <v>0</v>
      </c>
      <c r="U158" s="126">
        <v>0</v>
      </c>
      <c r="V158" s="126">
        <v>0</v>
      </c>
      <c r="W158" s="38">
        <v>0</v>
      </c>
      <c r="X158" s="38">
        <v>0</v>
      </c>
      <c r="Y158" s="38">
        <v>0</v>
      </c>
      <c r="Z158" s="126">
        <v>0</v>
      </c>
      <c r="AA158" s="126">
        <v>0</v>
      </c>
      <c r="AB158" s="126">
        <v>0</v>
      </c>
      <c r="AC158" s="126">
        <v>0</v>
      </c>
      <c r="AD158" s="126">
        <v>0</v>
      </c>
      <c r="AE158" s="126">
        <v>0</v>
      </c>
      <c r="AF158" s="38">
        <v>0</v>
      </c>
      <c r="AG158" s="126">
        <v>0</v>
      </c>
      <c r="AH158" s="126">
        <v>0</v>
      </c>
      <c r="AI158" s="126">
        <v>0</v>
      </c>
      <c r="AJ158" s="126">
        <v>0</v>
      </c>
      <c r="AK158" s="126">
        <v>0</v>
      </c>
      <c r="AL158" s="126">
        <v>0</v>
      </c>
      <c r="AM158" s="126">
        <v>0</v>
      </c>
      <c r="AN158" s="38">
        <v>0</v>
      </c>
      <c r="AO158" s="38">
        <v>0</v>
      </c>
      <c r="AP158" s="126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126">
        <v>0</v>
      </c>
      <c r="AX158" s="38">
        <v>0</v>
      </c>
      <c r="AY158" s="38">
        <v>0</v>
      </c>
      <c r="AZ158" s="39">
        <v>0</v>
      </c>
      <c r="BA158" s="38">
        <v>0</v>
      </c>
      <c r="BB158" s="40">
        <v>0</v>
      </c>
      <c r="BC158" s="38">
        <v>0</v>
      </c>
      <c r="BD158" s="38">
        <v>0</v>
      </c>
      <c r="BE158" s="38">
        <v>0</v>
      </c>
      <c r="BF158" s="37">
        <v>0</v>
      </c>
      <c r="BH158" s="41" t="s">
        <v>65</v>
      </c>
      <c r="BI158" s="41" t="s">
        <v>64</v>
      </c>
      <c r="BJ158" s="41" t="s">
        <v>64</v>
      </c>
      <c r="BK158" s="41" t="s">
        <v>64</v>
      </c>
      <c r="BL158" s="41" t="s">
        <v>65</v>
      </c>
      <c r="BM158" s="41" t="s">
        <v>64</v>
      </c>
      <c r="BN158" s="41" t="s">
        <v>65</v>
      </c>
      <c r="BO158" s="41" t="s">
        <v>64</v>
      </c>
      <c r="BP158" s="41" t="s">
        <v>64</v>
      </c>
      <c r="BQ158" s="41" t="s">
        <v>64</v>
      </c>
      <c r="BR158" s="41" t="s">
        <v>64</v>
      </c>
      <c r="BS158" s="41" t="s">
        <v>65</v>
      </c>
      <c r="BT158" s="41" t="s">
        <v>64</v>
      </c>
      <c r="BU158" s="41" t="s">
        <v>64</v>
      </c>
      <c r="BV158" s="41" t="s">
        <v>64</v>
      </c>
      <c r="BW158" s="41" t="s">
        <v>64</v>
      </c>
      <c r="BX158" s="41" t="s">
        <v>64</v>
      </c>
      <c r="BY158" s="41" t="s">
        <v>64</v>
      </c>
      <c r="BZ158" s="41" t="s">
        <v>64</v>
      </c>
      <c r="CA158" s="41" t="s">
        <v>64</v>
      </c>
      <c r="CB158" s="41" t="s">
        <v>64</v>
      </c>
      <c r="CC158" s="41" t="s">
        <v>65</v>
      </c>
      <c r="CD158" s="41" t="s">
        <v>65</v>
      </c>
      <c r="CE158" s="41" t="s">
        <v>64</v>
      </c>
      <c r="CF158" s="41" t="s">
        <v>64</v>
      </c>
      <c r="CG158" s="41" t="s">
        <v>64</v>
      </c>
      <c r="CH158" s="41" t="s">
        <v>64</v>
      </c>
      <c r="CI158" s="41" t="s">
        <v>64</v>
      </c>
      <c r="CJ158" s="41" t="s">
        <v>64</v>
      </c>
      <c r="CK158" s="41" t="s">
        <v>64</v>
      </c>
      <c r="CL158" s="41" t="s">
        <v>64</v>
      </c>
      <c r="CM158" s="41" t="s">
        <v>64</v>
      </c>
      <c r="CN158" s="41" t="s">
        <v>65</v>
      </c>
      <c r="CO158" s="41" t="s">
        <v>64</v>
      </c>
      <c r="CP158" s="41" t="s">
        <v>64</v>
      </c>
      <c r="CQ158" s="41" t="s">
        <v>65</v>
      </c>
      <c r="CR158" s="41" t="s">
        <v>64</v>
      </c>
      <c r="CS158" s="41" t="s">
        <v>65</v>
      </c>
      <c r="CT158" s="41" t="s">
        <v>64</v>
      </c>
      <c r="CU158" s="41" t="s">
        <v>64</v>
      </c>
      <c r="CV158" s="41" t="s">
        <v>64</v>
      </c>
      <c r="CW158" s="41" t="s">
        <v>65</v>
      </c>
      <c r="CX158" s="41" t="s">
        <v>65</v>
      </c>
      <c r="CY158" s="41" t="s">
        <v>64</v>
      </c>
      <c r="CZ158" s="41" t="s">
        <v>64</v>
      </c>
      <c r="DA158" s="41" t="s">
        <v>64</v>
      </c>
      <c r="DB158" s="41" t="s">
        <v>65</v>
      </c>
      <c r="DC158" s="41" t="s">
        <v>65</v>
      </c>
      <c r="DD158" s="41" t="s">
        <v>64</v>
      </c>
      <c r="DE158" s="41" t="s">
        <v>65</v>
      </c>
      <c r="DF158" s="41" t="s">
        <v>64</v>
      </c>
      <c r="DG158" s="42"/>
      <c r="DH158" s="43" t="s">
        <v>66</v>
      </c>
      <c r="DI158" s="43" t="s">
        <v>66</v>
      </c>
      <c r="DJ158" s="43" t="s">
        <v>66</v>
      </c>
      <c r="DK158" s="43" t="s">
        <v>66</v>
      </c>
      <c r="DL158" s="43" t="s">
        <v>66</v>
      </c>
      <c r="DM158" s="44" t="s">
        <v>64</v>
      </c>
      <c r="DN158" s="43" t="s">
        <v>66</v>
      </c>
      <c r="DO158" s="44" t="s">
        <v>65</v>
      </c>
      <c r="DP158" s="43" t="s">
        <v>66</v>
      </c>
      <c r="DQ158" s="43" t="s">
        <v>66</v>
      </c>
      <c r="DR158" s="43" t="s">
        <v>66</v>
      </c>
      <c r="DS158" s="43" t="s">
        <v>66</v>
      </c>
      <c r="DT158" s="43" t="s">
        <v>66</v>
      </c>
      <c r="DU158" s="43" t="s">
        <v>66</v>
      </c>
      <c r="DV158" s="43" t="s">
        <v>66</v>
      </c>
      <c r="DW158" s="43" t="s">
        <v>66</v>
      </c>
      <c r="DX158" s="43" t="s">
        <v>66</v>
      </c>
      <c r="DY158" s="43" t="s">
        <v>66</v>
      </c>
      <c r="DZ158" s="43" t="s">
        <v>66</v>
      </c>
      <c r="EA158" s="43" t="s">
        <v>66</v>
      </c>
      <c r="EB158" s="43" t="s">
        <v>66</v>
      </c>
      <c r="EC158" s="43" t="s">
        <v>66</v>
      </c>
      <c r="ED158" s="43" t="s">
        <v>66</v>
      </c>
      <c r="EE158" s="43" t="s">
        <v>66</v>
      </c>
      <c r="EF158" s="43" t="s">
        <v>66</v>
      </c>
      <c r="EG158" s="43" t="s">
        <v>66</v>
      </c>
      <c r="EH158" s="43" t="s">
        <v>66</v>
      </c>
      <c r="EI158" s="43" t="s">
        <v>66</v>
      </c>
      <c r="EJ158" s="43" t="s">
        <v>66</v>
      </c>
      <c r="EK158" s="43" t="s">
        <v>66</v>
      </c>
      <c r="EL158" s="43" t="s">
        <v>66</v>
      </c>
      <c r="EM158" s="43" t="s">
        <v>66</v>
      </c>
      <c r="EN158" s="43" t="s">
        <v>66</v>
      </c>
      <c r="EO158" s="43" t="s">
        <v>66</v>
      </c>
      <c r="EP158" s="43" t="s">
        <v>66</v>
      </c>
      <c r="EQ158" s="43" t="s">
        <v>66</v>
      </c>
      <c r="ER158" s="43" t="s">
        <v>66</v>
      </c>
      <c r="ES158" s="43" t="s">
        <v>66</v>
      </c>
      <c r="ET158" s="43" t="s">
        <v>66</v>
      </c>
      <c r="EU158" s="43" t="s">
        <v>66</v>
      </c>
      <c r="EV158" s="43" t="s">
        <v>66</v>
      </c>
      <c r="EW158" s="43" t="s">
        <v>66</v>
      </c>
      <c r="EX158" s="43" t="s">
        <v>66</v>
      </c>
      <c r="EY158" s="43" t="s">
        <v>66</v>
      </c>
      <c r="EZ158" s="43" t="s">
        <v>66</v>
      </c>
      <c r="FA158" s="43" t="s">
        <v>66</v>
      </c>
      <c r="FB158" s="43" t="s">
        <v>66</v>
      </c>
      <c r="FC158" s="43" t="s">
        <v>66</v>
      </c>
      <c r="FD158" s="43" t="s">
        <v>66</v>
      </c>
      <c r="FE158" s="43" t="s">
        <v>66</v>
      </c>
      <c r="FF158" s="43" t="s">
        <v>66</v>
      </c>
      <c r="FH158" s="46" t="str">
        <f t="shared" ref="FH158:FL195" si="40">IF(BH158="NO CUMPLE","",IF(DH158="NO CUMPLE","",IF(DH158="NC","",IF(DH158="CUMPLE",H158))))</f>
        <v/>
      </c>
      <c r="FI158" s="46" t="str">
        <f t="shared" si="40"/>
        <v/>
      </c>
      <c r="FJ158" s="46" t="str">
        <f t="shared" si="39"/>
        <v/>
      </c>
      <c r="FK158" s="46" t="str">
        <f t="shared" si="39"/>
        <v/>
      </c>
      <c r="FL158" s="46" t="str">
        <f t="shared" si="39"/>
        <v/>
      </c>
      <c r="FM158" s="46">
        <f t="shared" si="39"/>
        <v>2052750</v>
      </c>
      <c r="FN158" s="46" t="str">
        <f t="shared" si="39"/>
        <v/>
      </c>
      <c r="FO158" s="46" t="str">
        <f t="shared" si="39"/>
        <v/>
      </c>
      <c r="FP158" s="46" t="str">
        <f t="shared" si="39"/>
        <v/>
      </c>
      <c r="FQ158" s="46" t="str">
        <f t="shared" si="39"/>
        <v/>
      </c>
      <c r="FR158" s="46" t="str">
        <f t="shared" si="39"/>
        <v/>
      </c>
      <c r="FS158" s="46" t="str">
        <f t="shared" si="39"/>
        <v/>
      </c>
      <c r="FT158" s="46" t="str">
        <f t="shared" si="39"/>
        <v/>
      </c>
      <c r="FU158" s="46" t="str">
        <f t="shared" si="39"/>
        <v/>
      </c>
      <c r="FV158" s="46" t="str">
        <f t="shared" si="39"/>
        <v/>
      </c>
      <c r="FW158" s="46" t="str">
        <f t="shared" si="39"/>
        <v/>
      </c>
      <c r="FX158" s="46" t="str">
        <f t="shared" si="36"/>
        <v/>
      </c>
      <c r="FY158" s="46" t="str">
        <f t="shared" si="36"/>
        <v/>
      </c>
      <c r="FZ158" s="46" t="str">
        <f t="shared" si="35"/>
        <v/>
      </c>
      <c r="GA158" s="46" t="str">
        <f t="shared" si="35"/>
        <v/>
      </c>
      <c r="GB158" s="46" t="str">
        <f t="shared" si="35"/>
        <v/>
      </c>
      <c r="GC158" s="46" t="str">
        <f t="shared" si="35"/>
        <v/>
      </c>
      <c r="GD158" s="46" t="str">
        <f t="shared" si="35"/>
        <v/>
      </c>
      <c r="GE158" s="46" t="str">
        <f t="shared" si="37"/>
        <v/>
      </c>
      <c r="GF158" s="46" t="str">
        <f t="shared" si="37"/>
        <v/>
      </c>
      <c r="GG158" s="46" t="str">
        <f t="shared" si="37"/>
        <v/>
      </c>
      <c r="GH158" s="46" t="str">
        <f t="shared" si="37"/>
        <v/>
      </c>
      <c r="GI158" s="46" t="str">
        <f t="shared" si="37"/>
        <v/>
      </c>
      <c r="GJ158" s="46" t="str">
        <f t="shared" si="37"/>
        <v/>
      </c>
      <c r="GK158" s="46" t="str">
        <f t="shared" si="37"/>
        <v/>
      </c>
      <c r="GL158" s="46" t="str">
        <f t="shared" si="37"/>
        <v/>
      </c>
      <c r="GM158" s="46" t="str">
        <f t="shared" si="37"/>
        <v/>
      </c>
      <c r="GN158" s="46" t="str">
        <f t="shared" si="37"/>
        <v/>
      </c>
      <c r="GO158" s="46" t="str">
        <f t="shared" si="37"/>
        <v/>
      </c>
      <c r="GP158" s="46" t="str">
        <f t="shared" si="37"/>
        <v/>
      </c>
      <c r="GQ158" s="46" t="str">
        <f t="shared" si="33"/>
        <v/>
      </c>
      <c r="GR158" s="46" t="str">
        <f t="shared" si="33"/>
        <v/>
      </c>
      <c r="GS158" s="46" t="str">
        <f t="shared" si="33"/>
        <v/>
      </c>
      <c r="GT158" s="46" t="str">
        <f t="shared" si="33"/>
        <v/>
      </c>
      <c r="GU158" s="46" t="str">
        <f t="shared" si="33"/>
        <v/>
      </c>
      <c r="GV158" s="46" t="str">
        <f t="shared" si="38"/>
        <v/>
      </c>
      <c r="GW158" s="46" t="str">
        <f t="shared" si="38"/>
        <v/>
      </c>
      <c r="GX158" s="46" t="str">
        <f t="shared" si="38"/>
        <v/>
      </c>
      <c r="GY158" s="46" t="str">
        <f t="shared" si="32"/>
        <v/>
      </c>
      <c r="GZ158" s="46" t="str">
        <f t="shared" si="32"/>
        <v/>
      </c>
      <c r="HA158" s="46" t="str">
        <f t="shared" si="32"/>
        <v/>
      </c>
      <c r="HB158" s="46" t="str">
        <f t="shared" si="32"/>
        <v/>
      </c>
      <c r="HC158" s="46" t="str">
        <f t="shared" si="32"/>
        <v/>
      </c>
      <c r="HD158" s="46" t="str">
        <f t="shared" si="32"/>
        <v/>
      </c>
      <c r="HE158" s="46" t="str">
        <f t="shared" si="32"/>
        <v/>
      </c>
      <c r="HF158" s="46" t="str">
        <f t="shared" si="29"/>
        <v/>
      </c>
    </row>
    <row r="159" spans="1:214" ht="22.5" x14ac:dyDescent="0.2">
      <c r="A159" s="33">
        <v>150</v>
      </c>
      <c r="B159" s="33" t="s">
        <v>254</v>
      </c>
      <c r="C159" s="55" t="s">
        <v>255</v>
      </c>
      <c r="D159" s="56" t="s">
        <v>269</v>
      </c>
      <c r="E159" s="33">
        <v>1</v>
      </c>
      <c r="F159" s="35">
        <v>23082093.23</v>
      </c>
      <c r="H159" s="126">
        <v>0</v>
      </c>
      <c r="I159" s="126">
        <v>0</v>
      </c>
      <c r="J159" s="126">
        <v>0</v>
      </c>
      <c r="K159" s="126">
        <v>0</v>
      </c>
      <c r="L159" s="126">
        <v>0</v>
      </c>
      <c r="M159" s="126">
        <v>0</v>
      </c>
      <c r="N159" s="126">
        <v>0</v>
      </c>
      <c r="O159" s="126">
        <v>0</v>
      </c>
      <c r="P159" s="38">
        <v>0</v>
      </c>
      <c r="Q159" s="126">
        <v>0</v>
      </c>
      <c r="R159" s="126">
        <v>0</v>
      </c>
      <c r="S159" s="126">
        <v>0</v>
      </c>
      <c r="T159" s="126">
        <v>0</v>
      </c>
      <c r="U159" s="126">
        <v>0</v>
      </c>
      <c r="V159" s="126">
        <v>0</v>
      </c>
      <c r="W159" s="38">
        <v>0</v>
      </c>
      <c r="X159" s="38">
        <v>0</v>
      </c>
      <c r="Y159" s="38">
        <v>0</v>
      </c>
      <c r="Z159" s="126">
        <v>0</v>
      </c>
      <c r="AA159" s="126">
        <v>0</v>
      </c>
      <c r="AB159" s="126">
        <v>0</v>
      </c>
      <c r="AC159" s="126">
        <v>0</v>
      </c>
      <c r="AD159" s="126">
        <v>0</v>
      </c>
      <c r="AE159" s="126">
        <v>23081359</v>
      </c>
      <c r="AF159" s="38">
        <v>0</v>
      </c>
      <c r="AG159" s="126">
        <v>0</v>
      </c>
      <c r="AH159" s="126">
        <v>0</v>
      </c>
      <c r="AI159" s="126">
        <v>0</v>
      </c>
      <c r="AJ159" s="126">
        <v>0</v>
      </c>
      <c r="AK159" s="126">
        <v>0</v>
      </c>
      <c r="AL159" s="126">
        <v>0</v>
      </c>
      <c r="AM159" s="126">
        <v>0</v>
      </c>
      <c r="AN159" s="38">
        <v>0</v>
      </c>
      <c r="AO159" s="38">
        <v>0</v>
      </c>
      <c r="AP159" s="126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126">
        <v>0</v>
      </c>
      <c r="AX159" s="38">
        <v>0</v>
      </c>
      <c r="AY159" s="38">
        <v>0</v>
      </c>
      <c r="AZ159" s="39">
        <v>0</v>
      </c>
      <c r="BA159" s="38">
        <v>0</v>
      </c>
      <c r="BB159" s="40">
        <v>0</v>
      </c>
      <c r="BC159" s="38">
        <v>0</v>
      </c>
      <c r="BD159" s="38">
        <v>0</v>
      </c>
      <c r="BE159" s="38">
        <v>0</v>
      </c>
      <c r="BF159" s="37">
        <v>0</v>
      </c>
      <c r="BH159" s="41" t="s">
        <v>65</v>
      </c>
      <c r="BI159" s="41" t="s">
        <v>64</v>
      </c>
      <c r="BJ159" s="41" t="s">
        <v>64</v>
      </c>
      <c r="BK159" s="41" t="s">
        <v>64</v>
      </c>
      <c r="BL159" s="41" t="s">
        <v>65</v>
      </c>
      <c r="BM159" s="41" t="s">
        <v>64</v>
      </c>
      <c r="BN159" s="41" t="s">
        <v>65</v>
      </c>
      <c r="BO159" s="41" t="s">
        <v>64</v>
      </c>
      <c r="BP159" s="41" t="s">
        <v>64</v>
      </c>
      <c r="BQ159" s="41" t="s">
        <v>64</v>
      </c>
      <c r="BR159" s="41" t="s">
        <v>64</v>
      </c>
      <c r="BS159" s="41" t="s">
        <v>65</v>
      </c>
      <c r="BT159" s="41" t="s">
        <v>64</v>
      </c>
      <c r="BU159" s="41" t="s">
        <v>64</v>
      </c>
      <c r="BV159" s="41" t="s">
        <v>64</v>
      </c>
      <c r="BW159" s="41" t="s">
        <v>64</v>
      </c>
      <c r="BX159" s="41" t="s">
        <v>64</v>
      </c>
      <c r="BY159" s="41" t="s">
        <v>64</v>
      </c>
      <c r="BZ159" s="41" t="s">
        <v>64</v>
      </c>
      <c r="CA159" s="41" t="s">
        <v>64</v>
      </c>
      <c r="CB159" s="41" t="s">
        <v>64</v>
      </c>
      <c r="CC159" s="41" t="s">
        <v>65</v>
      </c>
      <c r="CD159" s="41" t="s">
        <v>65</v>
      </c>
      <c r="CE159" s="41" t="s">
        <v>64</v>
      </c>
      <c r="CF159" s="41" t="s">
        <v>64</v>
      </c>
      <c r="CG159" s="41" t="s">
        <v>64</v>
      </c>
      <c r="CH159" s="41" t="s">
        <v>64</v>
      </c>
      <c r="CI159" s="41" t="s">
        <v>64</v>
      </c>
      <c r="CJ159" s="41" t="s">
        <v>64</v>
      </c>
      <c r="CK159" s="41" t="s">
        <v>64</v>
      </c>
      <c r="CL159" s="41" t="s">
        <v>64</v>
      </c>
      <c r="CM159" s="41" t="s">
        <v>64</v>
      </c>
      <c r="CN159" s="41" t="s">
        <v>65</v>
      </c>
      <c r="CO159" s="41" t="s">
        <v>64</v>
      </c>
      <c r="CP159" s="41" t="s">
        <v>64</v>
      </c>
      <c r="CQ159" s="41" t="s">
        <v>65</v>
      </c>
      <c r="CR159" s="41" t="s">
        <v>64</v>
      </c>
      <c r="CS159" s="41" t="s">
        <v>65</v>
      </c>
      <c r="CT159" s="41" t="s">
        <v>64</v>
      </c>
      <c r="CU159" s="41" t="s">
        <v>64</v>
      </c>
      <c r="CV159" s="41" t="s">
        <v>64</v>
      </c>
      <c r="CW159" s="41" t="s">
        <v>65</v>
      </c>
      <c r="CX159" s="41" t="s">
        <v>65</v>
      </c>
      <c r="CY159" s="41" t="s">
        <v>64</v>
      </c>
      <c r="CZ159" s="41" t="s">
        <v>64</v>
      </c>
      <c r="DA159" s="41" t="s">
        <v>64</v>
      </c>
      <c r="DB159" s="41" t="s">
        <v>65</v>
      </c>
      <c r="DC159" s="41" t="s">
        <v>65</v>
      </c>
      <c r="DD159" s="41" t="s">
        <v>64</v>
      </c>
      <c r="DE159" s="41" t="s">
        <v>65</v>
      </c>
      <c r="DF159" s="41" t="s">
        <v>64</v>
      </c>
      <c r="DG159" s="42"/>
      <c r="DH159" s="43" t="s">
        <v>66</v>
      </c>
      <c r="DI159" s="43" t="s">
        <v>66</v>
      </c>
      <c r="DJ159" s="43" t="s">
        <v>66</v>
      </c>
      <c r="DK159" s="43" t="s">
        <v>66</v>
      </c>
      <c r="DL159" s="43" t="s">
        <v>66</v>
      </c>
      <c r="DM159" s="43" t="s">
        <v>66</v>
      </c>
      <c r="DN159" s="43" t="s">
        <v>66</v>
      </c>
      <c r="DO159" s="43" t="s">
        <v>66</v>
      </c>
      <c r="DP159" s="43" t="s">
        <v>66</v>
      </c>
      <c r="DQ159" s="43" t="s">
        <v>66</v>
      </c>
      <c r="DR159" s="43" t="s">
        <v>66</v>
      </c>
      <c r="DS159" s="43" t="s">
        <v>66</v>
      </c>
      <c r="DT159" s="43" t="s">
        <v>66</v>
      </c>
      <c r="DU159" s="43" t="s">
        <v>66</v>
      </c>
      <c r="DV159" s="43" t="s">
        <v>66</v>
      </c>
      <c r="DW159" s="43" t="s">
        <v>66</v>
      </c>
      <c r="DX159" s="43" t="s">
        <v>66</v>
      </c>
      <c r="DY159" s="43" t="s">
        <v>66</v>
      </c>
      <c r="DZ159" s="43" t="s">
        <v>66</v>
      </c>
      <c r="EA159" s="43" t="s">
        <v>66</v>
      </c>
      <c r="EB159" s="43" t="s">
        <v>66</v>
      </c>
      <c r="EC159" s="43" t="s">
        <v>66</v>
      </c>
      <c r="ED159" s="43" t="s">
        <v>66</v>
      </c>
      <c r="EE159" s="44" t="s">
        <v>64</v>
      </c>
      <c r="EF159" s="43" t="s">
        <v>66</v>
      </c>
      <c r="EG159" s="43" t="s">
        <v>66</v>
      </c>
      <c r="EH159" s="43" t="s">
        <v>66</v>
      </c>
      <c r="EI159" s="43" t="s">
        <v>66</v>
      </c>
      <c r="EJ159" s="43" t="s">
        <v>66</v>
      </c>
      <c r="EK159" s="43" t="s">
        <v>66</v>
      </c>
      <c r="EL159" s="43" t="s">
        <v>66</v>
      </c>
      <c r="EM159" s="43" t="s">
        <v>66</v>
      </c>
      <c r="EN159" s="43" t="s">
        <v>66</v>
      </c>
      <c r="EO159" s="43" t="s">
        <v>66</v>
      </c>
      <c r="EP159" s="43" t="s">
        <v>66</v>
      </c>
      <c r="EQ159" s="43" t="s">
        <v>66</v>
      </c>
      <c r="ER159" s="43" t="s">
        <v>66</v>
      </c>
      <c r="ES159" s="43" t="s">
        <v>66</v>
      </c>
      <c r="ET159" s="43" t="s">
        <v>66</v>
      </c>
      <c r="EU159" s="43" t="s">
        <v>66</v>
      </c>
      <c r="EV159" s="43" t="s">
        <v>66</v>
      </c>
      <c r="EW159" s="43" t="s">
        <v>66</v>
      </c>
      <c r="EX159" s="43" t="s">
        <v>66</v>
      </c>
      <c r="EY159" s="43" t="s">
        <v>66</v>
      </c>
      <c r="EZ159" s="43" t="s">
        <v>66</v>
      </c>
      <c r="FA159" s="43" t="s">
        <v>66</v>
      </c>
      <c r="FB159" s="43" t="s">
        <v>66</v>
      </c>
      <c r="FC159" s="43" t="s">
        <v>66</v>
      </c>
      <c r="FD159" s="43" t="s">
        <v>66</v>
      </c>
      <c r="FE159" s="43" t="s">
        <v>66</v>
      </c>
      <c r="FF159" s="43" t="s">
        <v>66</v>
      </c>
      <c r="FH159" s="46" t="str">
        <f t="shared" si="40"/>
        <v/>
      </c>
      <c r="FI159" s="46" t="str">
        <f t="shared" si="40"/>
        <v/>
      </c>
      <c r="FJ159" s="46" t="str">
        <f t="shared" si="39"/>
        <v/>
      </c>
      <c r="FK159" s="46" t="str">
        <f t="shared" si="39"/>
        <v/>
      </c>
      <c r="FL159" s="46" t="str">
        <f t="shared" si="39"/>
        <v/>
      </c>
      <c r="FM159" s="46" t="str">
        <f t="shared" si="39"/>
        <v/>
      </c>
      <c r="FN159" s="46" t="str">
        <f t="shared" si="39"/>
        <v/>
      </c>
      <c r="FO159" s="46" t="str">
        <f t="shared" si="39"/>
        <v/>
      </c>
      <c r="FP159" s="46" t="str">
        <f t="shared" si="39"/>
        <v/>
      </c>
      <c r="FQ159" s="46" t="str">
        <f t="shared" si="39"/>
        <v/>
      </c>
      <c r="FR159" s="46" t="str">
        <f t="shared" si="39"/>
        <v/>
      </c>
      <c r="FS159" s="46" t="str">
        <f t="shared" si="39"/>
        <v/>
      </c>
      <c r="FT159" s="46" t="str">
        <f t="shared" si="39"/>
        <v/>
      </c>
      <c r="FU159" s="46" t="str">
        <f t="shared" si="39"/>
        <v/>
      </c>
      <c r="FV159" s="46" t="str">
        <f t="shared" si="39"/>
        <v/>
      </c>
      <c r="FW159" s="46" t="str">
        <f t="shared" si="39"/>
        <v/>
      </c>
      <c r="FX159" s="46" t="str">
        <f t="shared" si="36"/>
        <v/>
      </c>
      <c r="FY159" s="46" t="str">
        <f t="shared" si="36"/>
        <v/>
      </c>
      <c r="FZ159" s="46" t="str">
        <f t="shared" si="35"/>
        <v/>
      </c>
      <c r="GA159" s="46" t="str">
        <f t="shared" si="35"/>
        <v/>
      </c>
      <c r="GB159" s="46" t="str">
        <f t="shared" si="35"/>
        <v/>
      </c>
      <c r="GC159" s="46" t="str">
        <f t="shared" si="35"/>
        <v/>
      </c>
      <c r="GD159" s="46" t="str">
        <f t="shared" si="35"/>
        <v/>
      </c>
      <c r="GE159" s="46">
        <f t="shared" si="37"/>
        <v>23081359</v>
      </c>
      <c r="GF159" s="46" t="str">
        <f t="shared" si="37"/>
        <v/>
      </c>
      <c r="GG159" s="46" t="str">
        <f t="shared" si="37"/>
        <v/>
      </c>
      <c r="GH159" s="46" t="str">
        <f t="shared" si="37"/>
        <v/>
      </c>
      <c r="GI159" s="46" t="str">
        <f t="shared" si="37"/>
        <v/>
      </c>
      <c r="GJ159" s="46" t="str">
        <f t="shared" si="37"/>
        <v/>
      </c>
      <c r="GK159" s="46" t="str">
        <f t="shared" si="37"/>
        <v/>
      </c>
      <c r="GL159" s="46" t="str">
        <f t="shared" si="37"/>
        <v/>
      </c>
      <c r="GM159" s="46" t="str">
        <f t="shared" si="37"/>
        <v/>
      </c>
      <c r="GN159" s="46" t="str">
        <f t="shared" si="37"/>
        <v/>
      </c>
      <c r="GO159" s="46" t="str">
        <f t="shared" si="37"/>
        <v/>
      </c>
      <c r="GP159" s="46" t="str">
        <f t="shared" si="37"/>
        <v/>
      </c>
      <c r="GQ159" s="46" t="str">
        <f t="shared" si="33"/>
        <v/>
      </c>
      <c r="GR159" s="46" t="str">
        <f t="shared" si="33"/>
        <v/>
      </c>
      <c r="GS159" s="46" t="str">
        <f t="shared" si="33"/>
        <v/>
      </c>
      <c r="GT159" s="46" t="str">
        <f t="shared" si="33"/>
        <v/>
      </c>
      <c r="GU159" s="46" t="str">
        <f t="shared" si="33"/>
        <v/>
      </c>
      <c r="GV159" s="46" t="str">
        <f t="shared" si="38"/>
        <v/>
      </c>
      <c r="GW159" s="46" t="str">
        <f t="shared" si="38"/>
        <v/>
      </c>
      <c r="GX159" s="46" t="str">
        <f t="shared" si="38"/>
        <v/>
      </c>
      <c r="GY159" s="46" t="str">
        <f t="shared" si="32"/>
        <v/>
      </c>
      <c r="GZ159" s="46" t="str">
        <f t="shared" si="32"/>
        <v/>
      </c>
      <c r="HA159" s="46" t="str">
        <f t="shared" si="32"/>
        <v/>
      </c>
      <c r="HB159" s="46" t="str">
        <f t="shared" si="32"/>
        <v/>
      </c>
      <c r="HC159" s="46" t="str">
        <f t="shared" si="32"/>
        <v/>
      </c>
      <c r="HD159" s="46" t="str">
        <f t="shared" si="32"/>
        <v/>
      </c>
      <c r="HE159" s="46" t="str">
        <f t="shared" si="32"/>
        <v/>
      </c>
      <c r="HF159" s="46" t="str">
        <f t="shared" si="29"/>
        <v/>
      </c>
    </row>
    <row r="160" spans="1:214" ht="22.5" x14ac:dyDescent="0.2">
      <c r="A160" s="33">
        <v>151</v>
      </c>
      <c r="B160" s="33" t="s">
        <v>254</v>
      </c>
      <c r="C160" s="55" t="s">
        <v>255</v>
      </c>
      <c r="D160" s="56" t="s">
        <v>270</v>
      </c>
      <c r="E160" s="33">
        <v>10</v>
      </c>
      <c r="F160" s="35">
        <v>4514741</v>
      </c>
      <c r="H160" s="126">
        <v>0</v>
      </c>
      <c r="I160" s="126">
        <v>0</v>
      </c>
      <c r="J160" s="126">
        <v>0</v>
      </c>
      <c r="K160" s="126">
        <v>0</v>
      </c>
      <c r="L160" s="126">
        <v>0</v>
      </c>
      <c r="M160" s="126">
        <v>7746900</v>
      </c>
      <c r="N160" s="126">
        <v>0</v>
      </c>
      <c r="O160" s="126">
        <v>6664000</v>
      </c>
      <c r="P160" s="38">
        <v>0</v>
      </c>
      <c r="Q160" s="126">
        <v>0</v>
      </c>
      <c r="R160" s="126">
        <v>0</v>
      </c>
      <c r="S160" s="126">
        <v>0</v>
      </c>
      <c r="T160" s="126">
        <v>0</v>
      </c>
      <c r="U160" s="126">
        <v>0</v>
      </c>
      <c r="V160" s="126">
        <v>0</v>
      </c>
      <c r="W160" s="38">
        <v>0</v>
      </c>
      <c r="X160" s="38">
        <v>0</v>
      </c>
      <c r="Y160" s="38">
        <v>0</v>
      </c>
      <c r="Z160" s="126">
        <v>0</v>
      </c>
      <c r="AA160" s="126">
        <v>0</v>
      </c>
      <c r="AB160" s="126">
        <v>0</v>
      </c>
      <c r="AC160" s="126">
        <v>0</v>
      </c>
      <c r="AD160" s="126">
        <v>0</v>
      </c>
      <c r="AE160" s="126">
        <v>0</v>
      </c>
      <c r="AF160" s="38">
        <v>0</v>
      </c>
      <c r="AG160" s="126">
        <v>0</v>
      </c>
      <c r="AH160" s="126">
        <v>0</v>
      </c>
      <c r="AI160" s="126">
        <v>0</v>
      </c>
      <c r="AJ160" s="126">
        <v>0</v>
      </c>
      <c r="AK160" s="126">
        <v>0</v>
      </c>
      <c r="AL160" s="126">
        <v>0</v>
      </c>
      <c r="AM160" s="126">
        <v>0</v>
      </c>
      <c r="AN160" s="38">
        <v>0</v>
      </c>
      <c r="AO160" s="38">
        <v>0</v>
      </c>
      <c r="AP160" s="126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126">
        <v>0</v>
      </c>
      <c r="AX160" s="38">
        <v>0</v>
      </c>
      <c r="AY160" s="38">
        <v>0</v>
      </c>
      <c r="AZ160" s="39">
        <v>0</v>
      </c>
      <c r="BA160" s="38">
        <v>0</v>
      </c>
      <c r="BB160" s="40">
        <v>0</v>
      </c>
      <c r="BC160" s="38">
        <v>0</v>
      </c>
      <c r="BD160" s="38">
        <v>0</v>
      </c>
      <c r="BE160" s="38">
        <v>0</v>
      </c>
      <c r="BF160" s="37">
        <v>0</v>
      </c>
      <c r="BH160" s="41" t="s">
        <v>65</v>
      </c>
      <c r="BI160" s="41" t="s">
        <v>64</v>
      </c>
      <c r="BJ160" s="41" t="s">
        <v>64</v>
      </c>
      <c r="BK160" s="41" t="s">
        <v>64</v>
      </c>
      <c r="BL160" s="41" t="s">
        <v>65</v>
      </c>
      <c r="BM160" s="41" t="s">
        <v>64</v>
      </c>
      <c r="BN160" s="41" t="s">
        <v>65</v>
      </c>
      <c r="BO160" s="41" t="s">
        <v>64</v>
      </c>
      <c r="BP160" s="41" t="s">
        <v>64</v>
      </c>
      <c r="BQ160" s="41" t="s">
        <v>64</v>
      </c>
      <c r="BR160" s="41" t="s">
        <v>64</v>
      </c>
      <c r="BS160" s="41" t="s">
        <v>65</v>
      </c>
      <c r="BT160" s="41" t="s">
        <v>64</v>
      </c>
      <c r="BU160" s="41" t="s">
        <v>64</v>
      </c>
      <c r="BV160" s="41" t="s">
        <v>64</v>
      </c>
      <c r="BW160" s="41" t="s">
        <v>64</v>
      </c>
      <c r="BX160" s="41" t="s">
        <v>64</v>
      </c>
      <c r="BY160" s="41" t="s">
        <v>64</v>
      </c>
      <c r="BZ160" s="41" t="s">
        <v>64</v>
      </c>
      <c r="CA160" s="41" t="s">
        <v>64</v>
      </c>
      <c r="CB160" s="41" t="s">
        <v>64</v>
      </c>
      <c r="CC160" s="41" t="s">
        <v>65</v>
      </c>
      <c r="CD160" s="41" t="s">
        <v>65</v>
      </c>
      <c r="CE160" s="41" t="s">
        <v>64</v>
      </c>
      <c r="CF160" s="41" t="s">
        <v>64</v>
      </c>
      <c r="CG160" s="41" t="s">
        <v>64</v>
      </c>
      <c r="CH160" s="41" t="s">
        <v>64</v>
      </c>
      <c r="CI160" s="41" t="s">
        <v>64</v>
      </c>
      <c r="CJ160" s="41" t="s">
        <v>64</v>
      </c>
      <c r="CK160" s="41" t="s">
        <v>64</v>
      </c>
      <c r="CL160" s="41" t="s">
        <v>64</v>
      </c>
      <c r="CM160" s="41" t="s">
        <v>64</v>
      </c>
      <c r="CN160" s="41" t="s">
        <v>65</v>
      </c>
      <c r="CO160" s="41" t="s">
        <v>64</v>
      </c>
      <c r="CP160" s="41" t="s">
        <v>64</v>
      </c>
      <c r="CQ160" s="41" t="s">
        <v>65</v>
      </c>
      <c r="CR160" s="41" t="s">
        <v>64</v>
      </c>
      <c r="CS160" s="41" t="s">
        <v>65</v>
      </c>
      <c r="CT160" s="41" t="s">
        <v>64</v>
      </c>
      <c r="CU160" s="41" t="s">
        <v>64</v>
      </c>
      <c r="CV160" s="41" t="s">
        <v>64</v>
      </c>
      <c r="CW160" s="41" t="s">
        <v>65</v>
      </c>
      <c r="CX160" s="41" t="s">
        <v>65</v>
      </c>
      <c r="CY160" s="41" t="s">
        <v>64</v>
      </c>
      <c r="CZ160" s="41" t="s">
        <v>64</v>
      </c>
      <c r="DA160" s="41" t="s">
        <v>64</v>
      </c>
      <c r="DB160" s="41" t="s">
        <v>65</v>
      </c>
      <c r="DC160" s="41" t="s">
        <v>65</v>
      </c>
      <c r="DD160" s="41" t="s">
        <v>64</v>
      </c>
      <c r="DE160" s="41" t="s">
        <v>65</v>
      </c>
      <c r="DF160" s="41" t="s">
        <v>64</v>
      </c>
      <c r="DG160" s="42"/>
      <c r="DH160" s="43" t="s">
        <v>66</v>
      </c>
      <c r="DI160" s="43" t="s">
        <v>66</v>
      </c>
      <c r="DJ160" s="43" t="s">
        <v>66</v>
      </c>
      <c r="DK160" s="43" t="s">
        <v>66</v>
      </c>
      <c r="DL160" s="43" t="s">
        <v>66</v>
      </c>
      <c r="DM160" s="44" t="s">
        <v>64</v>
      </c>
      <c r="DN160" s="43" t="s">
        <v>66</v>
      </c>
      <c r="DO160" s="44" t="s">
        <v>64</v>
      </c>
      <c r="DP160" s="43" t="s">
        <v>66</v>
      </c>
      <c r="DQ160" s="43" t="s">
        <v>66</v>
      </c>
      <c r="DR160" s="43" t="s">
        <v>66</v>
      </c>
      <c r="DS160" s="43" t="s">
        <v>66</v>
      </c>
      <c r="DT160" s="43" t="s">
        <v>66</v>
      </c>
      <c r="DU160" s="43" t="s">
        <v>66</v>
      </c>
      <c r="DV160" s="43" t="s">
        <v>66</v>
      </c>
      <c r="DW160" s="43" t="s">
        <v>66</v>
      </c>
      <c r="DX160" s="43" t="s">
        <v>66</v>
      </c>
      <c r="DY160" s="43" t="s">
        <v>66</v>
      </c>
      <c r="DZ160" s="43" t="s">
        <v>66</v>
      </c>
      <c r="EA160" s="43" t="s">
        <v>66</v>
      </c>
      <c r="EB160" s="43" t="s">
        <v>66</v>
      </c>
      <c r="EC160" s="43" t="s">
        <v>66</v>
      </c>
      <c r="ED160" s="43" t="s">
        <v>66</v>
      </c>
      <c r="EE160" s="43" t="s">
        <v>66</v>
      </c>
      <c r="EF160" s="43" t="s">
        <v>66</v>
      </c>
      <c r="EG160" s="43" t="s">
        <v>66</v>
      </c>
      <c r="EH160" s="43" t="s">
        <v>66</v>
      </c>
      <c r="EI160" s="43" t="s">
        <v>66</v>
      </c>
      <c r="EJ160" s="43" t="s">
        <v>66</v>
      </c>
      <c r="EK160" s="43" t="s">
        <v>66</v>
      </c>
      <c r="EL160" s="43" t="s">
        <v>66</v>
      </c>
      <c r="EM160" s="43" t="s">
        <v>66</v>
      </c>
      <c r="EN160" s="43" t="s">
        <v>66</v>
      </c>
      <c r="EO160" s="43" t="s">
        <v>66</v>
      </c>
      <c r="EP160" s="43" t="s">
        <v>66</v>
      </c>
      <c r="EQ160" s="43" t="s">
        <v>66</v>
      </c>
      <c r="ER160" s="43" t="s">
        <v>66</v>
      </c>
      <c r="ES160" s="43" t="s">
        <v>66</v>
      </c>
      <c r="ET160" s="43" t="s">
        <v>66</v>
      </c>
      <c r="EU160" s="43" t="s">
        <v>66</v>
      </c>
      <c r="EV160" s="43" t="s">
        <v>66</v>
      </c>
      <c r="EW160" s="43" t="s">
        <v>66</v>
      </c>
      <c r="EX160" s="43" t="s">
        <v>66</v>
      </c>
      <c r="EY160" s="43" t="s">
        <v>66</v>
      </c>
      <c r="EZ160" s="43" t="s">
        <v>66</v>
      </c>
      <c r="FA160" s="43" t="s">
        <v>66</v>
      </c>
      <c r="FB160" s="43" t="s">
        <v>66</v>
      </c>
      <c r="FC160" s="43" t="s">
        <v>66</v>
      </c>
      <c r="FD160" s="43" t="s">
        <v>66</v>
      </c>
      <c r="FE160" s="43" t="s">
        <v>66</v>
      </c>
      <c r="FF160" s="43" t="s">
        <v>66</v>
      </c>
      <c r="FH160" s="46" t="str">
        <f t="shared" si="40"/>
        <v/>
      </c>
      <c r="FI160" s="46" t="str">
        <f t="shared" si="40"/>
        <v/>
      </c>
      <c r="FJ160" s="46" t="str">
        <f t="shared" si="39"/>
        <v/>
      </c>
      <c r="FK160" s="46" t="str">
        <f t="shared" si="39"/>
        <v/>
      </c>
      <c r="FL160" s="46" t="str">
        <f t="shared" si="39"/>
        <v/>
      </c>
      <c r="FM160" s="46">
        <f t="shared" si="39"/>
        <v>7746900</v>
      </c>
      <c r="FN160" s="46" t="str">
        <f t="shared" si="39"/>
        <v/>
      </c>
      <c r="FO160" s="46">
        <f t="shared" si="39"/>
        <v>6664000</v>
      </c>
      <c r="FP160" s="46" t="str">
        <f t="shared" si="39"/>
        <v/>
      </c>
      <c r="FQ160" s="46" t="str">
        <f t="shared" si="39"/>
        <v/>
      </c>
      <c r="FR160" s="46" t="str">
        <f t="shared" si="39"/>
        <v/>
      </c>
      <c r="FS160" s="46" t="str">
        <f t="shared" si="39"/>
        <v/>
      </c>
      <c r="FT160" s="46" t="str">
        <f t="shared" si="39"/>
        <v/>
      </c>
      <c r="FU160" s="46" t="str">
        <f t="shared" si="39"/>
        <v/>
      </c>
      <c r="FV160" s="46" t="str">
        <f t="shared" si="39"/>
        <v/>
      </c>
      <c r="FW160" s="46" t="str">
        <f t="shared" si="39"/>
        <v/>
      </c>
      <c r="FX160" s="46" t="str">
        <f t="shared" si="36"/>
        <v/>
      </c>
      <c r="FY160" s="46" t="str">
        <f t="shared" si="36"/>
        <v/>
      </c>
      <c r="FZ160" s="46" t="str">
        <f t="shared" si="35"/>
        <v/>
      </c>
      <c r="GA160" s="46" t="str">
        <f t="shared" si="35"/>
        <v/>
      </c>
      <c r="GB160" s="46" t="str">
        <f t="shared" si="35"/>
        <v/>
      </c>
      <c r="GC160" s="46" t="str">
        <f t="shared" si="35"/>
        <v/>
      </c>
      <c r="GD160" s="46" t="str">
        <f t="shared" si="35"/>
        <v/>
      </c>
      <c r="GE160" s="46" t="str">
        <f t="shared" si="37"/>
        <v/>
      </c>
      <c r="GF160" s="46" t="str">
        <f t="shared" si="37"/>
        <v/>
      </c>
      <c r="GG160" s="46" t="str">
        <f t="shared" si="37"/>
        <v/>
      </c>
      <c r="GH160" s="46" t="str">
        <f t="shared" si="37"/>
        <v/>
      </c>
      <c r="GI160" s="46" t="str">
        <f t="shared" si="37"/>
        <v/>
      </c>
      <c r="GJ160" s="46" t="str">
        <f t="shared" si="37"/>
        <v/>
      </c>
      <c r="GK160" s="46" t="str">
        <f t="shared" si="37"/>
        <v/>
      </c>
      <c r="GL160" s="46" t="str">
        <f t="shared" si="37"/>
        <v/>
      </c>
      <c r="GM160" s="46" t="str">
        <f t="shared" si="37"/>
        <v/>
      </c>
      <c r="GN160" s="46" t="str">
        <f t="shared" si="37"/>
        <v/>
      </c>
      <c r="GO160" s="46" t="str">
        <f t="shared" si="37"/>
        <v/>
      </c>
      <c r="GP160" s="46" t="str">
        <f t="shared" si="37"/>
        <v/>
      </c>
      <c r="GQ160" s="46" t="str">
        <f t="shared" si="33"/>
        <v/>
      </c>
      <c r="GR160" s="46" t="str">
        <f t="shared" si="33"/>
        <v/>
      </c>
      <c r="GS160" s="46" t="str">
        <f t="shared" si="33"/>
        <v/>
      </c>
      <c r="GT160" s="46" t="str">
        <f t="shared" si="33"/>
        <v/>
      </c>
      <c r="GU160" s="46" t="str">
        <f t="shared" si="33"/>
        <v/>
      </c>
      <c r="GV160" s="46" t="str">
        <f t="shared" si="38"/>
        <v/>
      </c>
      <c r="GW160" s="46" t="str">
        <f t="shared" si="38"/>
        <v/>
      </c>
      <c r="GX160" s="46" t="str">
        <f t="shared" si="38"/>
        <v/>
      </c>
      <c r="GY160" s="46" t="str">
        <f t="shared" si="32"/>
        <v/>
      </c>
      <c r="GZ160" s="46" t="str">
        <f t="shared" si="32"/>
        <v/>
      </c>
      <c r="HA160" s="46" t="str">
        <f t="shared" si="32"/>
        <v/>
      </c>
      <c r="HB160" s="46" t="str">
        <f t="shared" si="32"/>
        <v/>
      </c>
      <c r="HC160" s="46" t="str">
        <f t="shared" si="32"/>
        <v/>
      </c>
      <c r="HD160" s="46" t="str">
        <f t="shared" si="32"/>
        <v/>
      </c>
      <c r="HE160" s="46" t="str">
        <f t="shared" si="32"/>
        <v/>
      </c>
      <c r="HF160" s="46" t="str">
        <f t="shared" si="29"/>
        <v/>
      </c>
    </row>
    <row r="161" spans="1:214" ht="22.5" x14ac:dyDescent="0.2">
      <c r="A161" s="33">
        <v>152</v>
      </c>
      <c r="B161" s="33" t="s">
        <v>254</v>
      </c>
      <c r="C161" s="55" t="s">
        <v>271</v>
      </c>
      <c r="D161" s="56" t="s">
        <v>272</v>
      </c>
      <c r="E161" s="33">
        <v>1</v>
      </c>
      <c r="F161" s="35">
        <v>8211000</v>
      </c>
      <c r="G161" s="51"/>
      <c r="H161" s="126">
        <v>0</v>
      </c>
      <c r="I161" s="126">
        <v>17871659</v>
      </c>
      <c r="J161" s="126">
        <v>0</v>
      </c>
      <c r="K161" s="126">
        <v>0</v>
      </c>
      <c r="L161" s="126">
        <v>0</v>
      </c>
      <c r="M161" s="126">
        <v>11067000</v>
      </c>
      <c r="N161" s="126">
        <v>8829800</v>
      </c>
      <c r="O161" s="126">
        <v>0</v>
      </c>
      <c r="P161" s="38">
        <v>0</v>
      </c>
      <c r="Q161" s="126">
        <v>13600510</v>
      </c>
      <c r="R161" s="126">
        <v>9758000</v>
      </c>
      <c r="S161" s="126">
        <v>0</v>
      </c>
      <c r="T161" s="126">
        <v>0</v>
      </c>
      <c r="U161" s="126">
        <v>0</v>
      </c>
      <c r="V161" s="126">
        <v>0</v>
      </c>
      <c r="W161" s="38">
        <v>0</v>
      </c>
      <c r="X161" s="38">
        <v>7140000</v>
      </c>
      <c r="Y161" s="38">
        <v>0</v>
      </c>
      <c r="Z161" s="126">
        <v>0</v>
      </c>
      <c r="AA161" s="126">
        <v>0</v>
      </c>
      <c r="AB161" s="126">
        <v>0</v>
      </c>
      <c r="AC161" s="126">
        <v>23990400</v>
      </c>
      <c r="AD161" s="126">
        <v>0</v>
      </c>
      <c r="AE161" s="126">
        <v>0</v>
      </c>
      <c r="AF161" s="38">
        <v>0</v>
      </c>
      <c r="AG161" s="126">
        <v>0</v>
      </c>
      <c r="AH161" s="126">
        <v>0</v>
      </c>
      <c r="AI161" s="126">
        <v>0</v>
      </c>
      <c r="AJ161" s="126">
        <v>11084829.77</v>
      </c>
      <c r="AK161" s="126">
        <v>0</v>
      </c>
      <c r="AL161" s="126">
        <v>13807743.74</v>
      </c>
      <c r="AM161" s="126">
        <v>12905550</v>
      </c>
      <c r="AN161" s="38">
        <v>8080100</v>
      </c>
      <c r="AO161" s="38">
        <v>8330000</v>
      </c>
      <c r="AP161" s="126">
        <v>0</v>
      </c>
      <c r="AQ161" s="38">
        <v>0</v>
      </c>
      <c r="AR161" s="38">
        <v>0</v>
      </c>
      <c r="AS161" s="38">
        <v>21063000</v>
      </c>
      <c r="AT161" s="38">
        <v>0</v>
      </c>
      <c r="AU161" s="38">
        <v>0</v>
      </c>
      <c r="AV161" s="38">
        <v>18445000</v>
      </c>
      <c r="AW161" s="126">
        <v>0</v>
      </c>
      <c r="AX161" s="38">
        <v>0</v>
      </c>
      <c r="AY161" s="38">
        <v>0</v>
      </c>
      <c r="AZ161" s="39">
        <v>0</v>
      </c>
      <c r="BA161" s="38">
        <v>0</v>
      </c>
      <c r="BB161" s="40">
        <v>0</v>
      </c>
      <c r="BC161" s="38">
        <v>0</v>
      </c>
      <c r="BD161" s="38">
        <v>6904261</v>
      </c>
      <c r="BE161" s="38">
        <v>0</v>
      </c>
      <c r="BF161" s="37">
        <v>0</v>
      </c>
      <c r="BH161" s="41" t="s">
        <v>65</v>
      </c>
      <c r="BI161" s="41" t="s">
        <v>64</v>
      </c>
      <c r="BJ161" s="41" t="s">
        <v>64</v>
      </c>
      <c r="BK161" s="41" t="s">
        <v>64</v>
      </c>
      <c r="BL161" s="41" t="s">
        <v>65</v>
      </c>
      <c r="BM161" s="41" t="s">
        <v>64</v>
      </c>
      <c r="BN161" s="41" t="s">
        <v>65</v>
      </c>
      <c r="BO161" s="41" t="s">
        <v>64</v>
      </c>
      <c r="BP161" s="41" t="s">
        <v>64</v>
      </c>
      <c r="BQ161" s="41" t="s">
        <v>64</v>
      </c>
      <c r="BR161" s="41" t="s">
        <v>64</v>
      </c>
      <c r="BS161" s="41" t="s">
        <v>65</v>
      </c>
      <c r="BT161" s="41" t="s">
        <v>64</v>
      </c>
      <c r="BU161" s="41" t="s">
        <v>64</v>
      </c>
      <c r="BV161" s="41" t="s">
        <v>64</v>
      </c>
      <c r="BW161" s="41" t="s">
        <v>64</v>
      </c>
      <c r="BX161" s="41" t="s">
        <v>64</v>
      </c>
      <c r="BY161" s="41" t="s">
        <v>64</v>
      </c>
      <c r="BZ161" s="41" t="s">
        <v>64</v>
      </c>
      <c r="CA161" s="41" t="s">
        <v>64</v>
      </c>
      <c r="CB161" s="41" t="s">
        <v>64</v>
      </c>
      <c r="CC161" s="41" t="s">
        <v>65</v>
      </c>
      <c r="CD161" s="41" t="s">
        <v>65</v>
      </c>
      <c r="CE161" s="41" t="s">
        <v>64</v>
      </c>
      <c r="CF161" s="41" t="s">
        <v>64</v>
      </c>
      <c r="CG161" s="41" t="s">
        <v>64</v>
      </c>
      <c r="CH161" s="41" t="s">
        <v>64</v>
      </c>
      <c r="CI161" s="41" t="s">
        <v>64</v>
      </c>
      <c r="CJ161" s="41" t="s">
        <v>64</v>
      </c>
      <c r="CK161" s="41" t="s">
        <v>64</v>
      </c>
      <c r="CL161" s="41" t="s">
        <v>64</v>
      </c>
      <c r="CM161" s="41" t="s">
        <v>64</v>
      </c>
      <c r="CN161" s="41" t="s">
        <v>65</v>
      </c>
      <c r="CO161" s="41" t="s">
        <v>64</v>
      </c>
      <c r="CP161" s="41" t="s">
        <v>64</v>
      </c>
      <c r="CQ161" s="41" t="s">
        <v>65</v>
      </c>
      <c r="CR161" s="41" t="s">
        <v>64</v>
      </c>
      <c r="CS161" s="41" t="s">
        <v>65</v>
      </c>
      <c r="CT161" s="41" t="s">
        <v>64</v>
      </c>
      <c r="CU161" s="41" t="s">
        <v>64</v>
      </c>
      <c r="CV161" s="41" t="s">
        <v>64</v>
      </c>
      <c r="CW161" s="41" t="s">
        <v>65</v>
      </c>
      <c r="CX161" s="41" t="s">
        <v>65</v>
      </c>
      <c r="CY161" s="41" t="s">
        <v>64</v>
      </c>
      <c r="CZ161" s="41" t="s">
        <v>64</v>
      </c>
      <c r="DA161" s="41" t="s">
        <v>64</v>
      </c>
      <c r="DB161" s="41" t="s">
        <v>65</v>
      </c>
      <c r="DC161" s="41" t="s">
        <v>65</v>
      </c>
      <c r="DD161" s="41" t="s">
        <v>64</v>
      </c>
      <c r="DE161" s="41" t="s">
        <v>65</v>
      </c>
      <c r="DF161" s="41" t="s">
        <v>64</v>
      </c>
      <c r="DG161" s="42"/>
      <c r="DH161" s="43" t="s">
        <v>66</v>
      </c>
      <c r="DI161" s="44" t="s">
        <v>64</v>
      </c>
      <c r="DJ161" s="43" t="s">
        <v>66</v>
      </c>
      <c r="DK161" s="43" t="s">
        <v>66</v>
      </c>
      <c r="DL161" s="43" t="s">
        <v>66</v>
      </c>
      <c r="DM161" s="44" t="s">
        <v>64</v>
      </c>
      <c r="DN161" s="44" t="s">
        <v>64</v>
      </c>
      <c r="DO161" s="43" t="s">
        <v>66</v>
      </c>
      <c r="DP161" s="43" t="s">
        <v>66</v>
      </c>
      <c r="DQ161" s="44" t="s">
        <v>64</v>
      </c>
      <c r="DR161" s="44" t="s">
        <v>64</v>
      </c>
      <c r="DS161" s="43" t="s">
        <v>66</v>
      </c>
      <c r="DT161" s="43" t="s">
        <v>66</v>
      </c>
      <c r="DU161" s="43" t="s">
        <v>66</v>
      </c>
      <c r="DV161" s="43" t="s">
        <v>66</v>
      </c>
      <c r="DW161" s="43" t="s">
        <v>66</v>
      </c>
      <c r="DX161" s="44" t="s">
        <v>64</v>
      </c>
      <c r="DY161" s="43" t="s">
        <v>66</v>
      </c>
      <c r="DZ161" s="43" t="s">
        <v>66</v>
      </c>
      <c r="EA161" s="43" t="s">
        <v>66</v>
      </c>
      <c r="EB161" s="43" t="s">
        <v>66</v>
      </c>
      <c r="EC161" s="44" t="s">
        <v>64</v>
      </c>
      <c r="ED161" s="43" t="s">
        <v>66</v>
      </c>
      <c r="EE161" s="43" t="s">
        <v>66</v>
      </c>
      <c r="EF161" s="43" t="s">
        <v>66</v>
      </c>
      <c r="EG161" s="43" t="s">
        <v>66</v>
      </c>
      <c r="EH161" s="43" t="s">
        <v>66</v>
      </c>
      <c r="EI161" s="43" t="s">
        <v>66</v>
      </c>
      <c r="EJ161" s="44" t="s">
        <v>64</v>
      </c>
      <c r="EK161" s="43" t="s">
        <v>66</v>
      </c>
      <c r="EL161" s="44" t="s">
        <v>64</v>
      </c>
      <c r="EM161" s="44" t="s">
        <v>64</v>
      </c>
      <c r="EN161" s="44" t="s">
        <v>64</v>
      </c>
      <c r="EO161" s="124" t="s">
        <v>65</v>
      </c>
      <c r="EP161" s="43" t="s">
        <v>66</v>
      </c>
      <c r="EQ161" s="43" t="s">
        <v>66</v>
      </c>
      <c r="ER161" s="43" t="s">
        <v>66</v>
      </c>
      <c r="ES161" s="44" t="s">
        <v>64</v>
      </c>
      <c r="ET161" s="43" t="s">
        <v>66</v>
      </c>
      <c r="EU161" s="43" t="s">
        <v>66</v>
      </c>
      <c r="EV161" s="124" t="s">
        <v>64</v>
      </c>
      <c r="EW161" s="43" t="s">
        <v>66</v>
      </c>
      <c r="EX161" s="43" t="s">
        <v>66</v>
      </c>
      <c r="EY161" s="43" t="s">
        <v>66</v>
      </c>
      <c r="EZ161" s="43" t="s">
        <v>66</v>
      </c>
      <c r="FA161" s="43" t="s">
        <v>66</v>
      </c>
      <c r="FB161" s="43" t="s">
        <v>66</v>
      </c>
      <c r="FC161" s="43" t="s">
        <v>66</v>
      </c>
      <c r="FD161" s="44" t="s">
        <v>64</v>
      </c>
      <c r="FE161" s="43" t="s">
        <v>66</v>
      </c>
      <c r="FF161" s="43" t="s">
        <v>66</v>
      </c>
      <c r="FH161" s="46" t="str">
        <f t="shared" si="40"/>
        <v/>
      </c>
      <c r="FI161" s="46">
        <f t="shared" si="40"/>
        <v>17871659</v>
      </c>
      <c r="FJ161" s="46" t="str">
        <f t="shared" si="39"/>
        <v/>
      </c>
      <c r="FK161" s="46" t="str">
        <f t="shared" si="39"/>
        <v/>
      </c>
      <c r="FL161" s="46" t="str">
        <f t="shared" si="39"/>
        <v/>
      </c>
      <c r="FM161" s="46">
        <f t="shared" si="39"/>
        <v>11067000</v>
      </c>
      <c r="FN161" s="46" t="str">
        <f t="shared" si="39"/>
        <v/>
      </c>
      <c r="FO161" s="46" t="str">
        <f t="shared" si="39"/>
        <v/>
      </c>
      <c r="FP161" s="46" t="str">
        <f t="shared" si="39"/>
        <v/>
      </c>
      <c r="FQ161" s="46">
        <f t="shared" si="39"/>
        <v>13600510</v>
      </c>
      <c r="FR161" s="46">
        <f t="shared" si="39"/>
        <v>9758000</v>
      </c>
      <c r="FS161" s="46" t="str">
        <f t="shared" si="39"/>
        <v/>
      </c>
      <c r="FT161" s="46" t="str">
        <f t="shared" si="39"/>
        <v/>
      </c>
      <c r="FU161" s="46" t="str">
        <f t="shared" si="39"/>
        <v/>
      </c>
      <c r="FV161" s="46" t="str">
        <f t="shared" si="39"/>
        <v/>
      </c>
      <c r="FW161" s="46" t="str">
        <f t="shared" si="39"/>
        <v/>
      </c>
      <c r="FX161" s="46">
        <f t="shared" si="36"/>
        <v>7140000</v>
      </c>
      <c r="FY161" s="46" t="str">
        <f t="shared" si="36"/>
        <v/>
      </c>
      <c r="FZ161" s="46" t="str">
        <f t="shared" si="35"/>
        <v/>
      </c>
      <c r="GA161" s="46" t="str">
        <f t="shared" si="35"/>
        <v/>
      </c>
      <c r="GB161" s="46" t="str">
        <f t="shared" si="35"/>
        <v/>
      </c>
      <c r="GC161" s="46" t="str">
        <f t="shared" si="35"/>
        <v/>
      </c>
      <c r="GD161" s="46" t="str">
        <f t="shared" si="35"/>
        <v/>
      </c>
      <c r="GE161" s="46" t="str">
        <f t="shared" si="37"/>
        <v/>
      </c>
      <c r="GF161" s="46" t="str">
        <f t="shared" si="37"/>
        <v/>
      </c>
      <c r="GG161" s="46" t="str">
        <f t="shared" si="37"/>
        <v/>
      </c>
      <c r="GH161" s="46" t="str">
        <f t="shared" si="37"/>
        <v/>
      </c>
      <c r="GI161" s="46" t="str">
        <f t="shared" si="37"/>
        <v/>
      </c>
      <c r="GJ161" s="46">
        <f t="shared" si="37"/>
        <v>11084829.77</v>
      </c>
      <c r="GK161" s="46" t="str">
        <f t="shared" si="37"/>
        <v/>
      </c>
      <c r="GL161" s="46">
        <f t="shared" si="37"/>
        <v>13807743.74</v>
      </c>
      <c r="GM161" s="46">
        <f t="shared" si="37"/>
        <v>12905550</v>
      </c>
      <c r="GN161" s="46" t="str">
        <f t="shared" si="37"/>
        <v/>
      </c>
      <c r="GO161" s="46" t="str">
        <f t="shared" si="37"/>
        <v/>
      </c>
      <c r="GP161" s="46" t="str">
        <f t="shared" si="37"/>
        <v/>
      </c>
      <c r="GQ161" s="46" t="str">
        <f t="shared" si="33"/>
        <v/>
      </c>
      <c r="GR161" s="46" t="str">
        <f t="shared" si="33"/>
        <v/>
      </c>
      <c r="GS161" s="46" t="str">
        <f t="shared" si="33"/>
        <v/>
      </c>
      <c r="GT161" s="46" t="str">
        <f t="shared" si="33"/>
        <v/>
      </c>
      <c r="GU161" s="46" t="str">
        <f t="shared" si="33"/>
        <v/>
      </c>
      <c r="GV161" s="46">
        <f t="shared" si="38"/>
        <v>18445000</v>
      </c>
      <c r="GW161" s="46" t="str">
        <f t="shared" si="38"/>
        <v/>
      </c>
      <c r="GX161" s="46" t="str">
        <f t="shared" si="38"/>
        <v/>
      </c>
      <c r="GY161" s="46" t="str">
        <f t="shared" si="32"/>
        <v/>
      </c>
      <c r="GZ161" s="46" t="str">
        <f t="shared" si="32"/>
        <v/>
      </c>
      <c r="HA161" s="46" t="str">
        <f t="shared" si="32"/>
        <v/>
      </c>
      <c r="HB161" s="46" t="str">
        <f t="shared" si="32"/>
        <v/>
      </c>
      <c r="HC161" s="46" t="str">
        <f t="shared" si="32"/>
        <v/>
      </c>
      <c r="HD161" s="46">
        <f t="shared" si="32"/>
        <v>6904261</v>
      </c>
      <c r="HE161" s="46" t="str">
        <f t="shared" si="32"/>
        <v/>
      </c>
      <c r="HF161" s="46" t="str">
        <f t="shared" si="29"/>
        <v/>
      </c>
    </row>
    <row r="162" spans="1:214" ht="22.5" x14ac:dyDescent="0.2">
      <c r="A162" s="33">
        <v>153</v>
      </c>
      <c r="B162" s="33" t="s">
        <v>254</v>
      </c>
      <c r="C162" s="55" t="s">
        <v>271</v>
      </c>
      <c r="D162" s="56" t="s">
        <v>273</v>
      </c>
      <c r="E162" s="33">
        <v>1</v>
      </c>
      <c r="F162" s="35">
        <v>630700</v>
      </c>
      <c r="H162" s="126">
        <v>0</v>
      </c>
      <c r="I162" s="126">
        <v>0</v>
      </c>
      <c r="J162" s="126">
        <v>0</v>
      </c>
      <c r="K162" s="126">
        <v>0</v>
      </c>
      <c r="L162" s="126">
        <v>0</v>
      </c>
      <c r="M162" s="126">
        <v>0</v>
      </c>
      <c r="N162" s="126">
        <v>0</v>
      </c>
      <c r="O162" s="126">
        <v>432168.73</v>
      </c>
      <c r="P162" s="38">
        <v>0</v>
      </c>
      <c r="Q162" s="126">
        <v>0</v>
      </c>
      <c r="R162" s="126">
        <v>0</v>
      </c>
      <c r="S162" s="126">
        <v>0</v>
      </c>
      <c r="T162" s="126">
        <v>0</v>
      </c>
      <c r="U162" s="126">
        <v>0</v>
      </c>
      <c r="V162" s="126">
        <v>0</v>
      </c>
      <c r="W162" s="38">
        <v>0</v>
      </c>
      <c r="X162" s="38">
        <v>0</v>
      </c>
      <c r="Y162" s="38">
        <v>0</v>
      </c>
      <c r="Z162" s="126">
        <v>0</v>
      </c>
      <c r="AA162" s="126">
        <v>0</v>
      </c>
      <c r="AB162" s="126">
        <v>0</v>
      </c>
      <c r="AC162" s="126">
        <v>0</v>
      </c>
      <c r="AD162" s="126">
        <v>0</v>
      </c>
      <c r="AE162" s="126">
        <v>0</v>
      </c>
      <c r="AF162" s="38">
        <v>0</v>
      </c>
      <c r="AG162" s="126">
        <v>0</v>
      </c>
      <c r="AH162" s="126">
        <v>0</v>
      </c>
      <c r="AI162" s="126">
        <v>0</v>
      </c>
      <c r="AJ162" s="126">
        <v>0</v>
      </c>
      <c r="AK162" s="126">
        <v>0</v>
      </c>
      <c r="AL162" s="126">
        <v>0</v>
      </c>
      <c r="AM162" s="126">
        <v>0</v>
      </c>
      <c r="AN162" s="38">
        <v>0</v>
      </c>
      <c r="AO162" s="38">
        <v>0</v>
      </c>
      <c r="AP162" s="126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126">
        <v>0</v>
      </c>
      <c r="AX162" s="38">
        <v>0</v>
      </c>
      <c r="AY162" s="38">
        <v>0</v>
      </c>
      <c r="AZ162" s="39">
        <v>0</v>
      </c>
      <c r="BA162" s="38">
        <v>0</v>
      </c>
      <c r="BB162" s="40">
        <v>0</v>
      </c>
      <c r="BC162" s="38">
        <v>0</v>
      </c>
      <c r="BD162" s="38">
        <v>0</v>
      </c>
      <c r="BE162" s="38">
        <v>0</v>
      </c>
      <c r="BF162" s="37">
        <v>0</v>
      </c>
      <c r="BH162" s="41" t="s">
        <v>65</v>
      </c>
      <c r="BI162" s="41" t="s">
        <v>64</v>
      </c>
      <c r="BJ162" s="41" t="s">
        <v>64</v>
      </c>
      <c r="BK162" s="41" t="s">
        <v>64</v>
      </c>
      <c r="BL162" s="41" t="s">
        <v>65</v>
      </c>
      <c r="BM162" s="41" t="s">
        <v>64</v>
      </c>
      <c r="BN162" s="41" t="s">
        <v>65</v>
      </c>
      <c r="BO162" s="41" t="s">
        <v>64</v>
      </c>
      <c r="BP162" s="41" t="s">
        <v>64</v>
      </c>
      <c r="BQ162" s="41" t="s">
        <v>64</v>
      </c>
      <c r="BR162" s="41" t="s">
        <v>64</v>
      </c>
      <c r="BS162" s="41" t="s">
        <v>65</v>
      </c>
      <c r="BT162" s="41" t="s">
        <v>64</v>
      </c>
      <c r="BU162" s="41" t="s">
        <v>64</v>
      </c>
      <c r="BV162" s="41" t="s">
        <v>64</v>
      </c>
      <c r="BW162" s="41" t="s">
        <v>64</v>
      </c>
      <c r="BX162" s="41" t="s">
        <v>64</v>
      </c>
      <c r="BY162" s="41" t="s">
        <v>64</v>
      </c>
      <c r="BZ162" s="41" t="s">
        <v>64</v>
      </c>
      <c r="CA162" s="41" t="s">
        <v>64</v>
      </c>
      <c r="CB162" s="41" t="s">
        <v>64</v>
      </c>
      <c r="CC162" s="41" t="s">
        <v>65</v>
      </c>
      <c r="CD162" s="41" t="s">
        <v>65</v>
      </c>
      <c r="CE162" s="41" t="s">
        <v>64</v>
      </c>
      <c r="CF162" s="41" t="s">
        <v>64</v>
      </c>
      <c r="CG162" s="41" t="s">
        <v>64</v>
      </c>
      <c r="CH162" s="41" t="s">
        <v>64</v>
      </c>
      <c r="CI162" s="41" t="s">
        <v>64</v>
      </c>
      <c r="CJ162" s="41" t="s">
        <v>64</v>
      </c>
      <c r="CK162" s="41" t="s">
        <v>64</v>
      </c>
      <c r="CL162" s="41" t="s">
        <v>64</v>
      </c>
      <c r="CM162" s="41" t="s">
        <v>64</v>
      </c>
      <c r="CN162" s="41" t="s">
        <v>65</v>
      </c>
      <c r="CO162" s="41" t="s">
        <v>64</v>
      </c>
      <c r="CP162" s="41" t="s">
        <v>64</v>
      </c>
      <c r="CQ162" s="41" t="s">
        <v>65</v>
      </c>
      <c r="CR162" s="41" t="s">
        <v>64</v>
      </c>
      <c r="CS162" s="41" t="s">
        <v>65</v>
      </c>
      <c r="CT162" s="41" t="s">
        <v>64</v>
      </c>
      <c r="CU162" s="41" t="s">
        <v>64</v>
      </c>
      <c r="CV162" s="41" t="s">
        <v>64</v>
      </c>
      <c r="CW162" s="41" t="s">
        <v>65</v>
      </c>
      <c r="CX162" s="41" t="s">
        <v>65</v>
      </c>
      <c r="CY162" s="41" t="s">
        <v>64</v>
      </c>
      <c r="CZ162" s="41" t="s">
        <v>64</v>
      </c>
      <c r="DA162" s="41" t="s">
        <v>64</v>
      </c>
      <c r="DB162" s="41" t="s">
        <v>65</v>
      </c>
      <c r="DC162" s="41" t="s">
        <v>65</v>
      </c>
      <c r="DD162" s="41" t="s">
        <v>64</v>
      </c>
      <c r="DE162" s="41" t="s">
        <v>65</v>
      </c>
      <c r="DF162" s="41" t="s">
        <v>64</v>
      </c>
      <c r="DG162" s="42"/>
      <c r="DH162" s="43" t="s">
        <v>66</v>
      </c>
      <c r="DI162" s="43" t="s">
        <v>66</v>
      </c>
      <c r="DJ162" s="43" t="s">
        <v>66</v>
      </c>
      <c r="DK162" s="43" t="s">
        <v>66</v>
      </c>
      <c r="DL162" s="43" t="s">
        <v>66</v>
      </c>
      <c r="DM162" s="43" t="s">
        <v>66</v>
      </c>
      <c r="DN162" s="43" t="s">
        <v>66</v>
      </c>
      <c r="DO162" s="58" t="s">
        <v>65</v>
      </c>
      <c r="DP162" s="43" t="s">
        <v>66</v>
      </c>
      <c r="DQ162" s="43" t="s">
        <v>66</v>
      </c>
      <c r="DR162" s="43" t="s">
        <v>66</v>
      </c>
      <c r="DS162" s="43" t="s">
        <v>66</v>
      </c>
      <c r="DT162" s="43" t="s">
        <v>66</v>
      </c>
      <c r="DU162" s="43" t="s">
        <v>66</v>
      </c>
      <c r="DV162" s="43" t="s">
        <v>66</v>
      </c>
      <c r="DW162" s="43" t="s">
        <v>66</v>
      </c>
      <c r="DX162" s="43" t="s">
        <v>66</v>
      </c>
      <c r="DY162" s="43" t="s">
        <v>66</v>
      </c>
      <c r="DZ162" s="43" t="s">
        <v>66</v>
      </c>
      <c r="EA162" s="43" t="s">
        <v>66</v>
      </c>
      <c r="EB162" s="43" t="s">
        <v>66</v>
      </c>
      <c r="EC162" s="43" t="s">
        <v>66</v>
      </c>
      <c r="ED162" s="43" t="s">
        <v>66</v>
      </c>
      <c r="EE162" s="43" t="s">
        <v>66</v>
      </c>
      <c r="EF162" s="43" t="s">
        <v>66</v>
      </c>
      <c r="EG162" s="43" t="s">
        <v>66</v>
      </c>
      <c r="EH162" s="43" t="s">
        <v>66</v>
      </c>
      <c r="EI162" s="43" t="s">
        <v>66</v>
      </c>
      <c r="EJ162" s="43" t="s">
        <v>66</v>
      </c>
      <c r="EK162" s="43" t="s">
        <v>66</v>
      </c>
      <c r="EL162" s="43" t="s">
        <v>66</v>
      </c>
      <c r="EM162" s="43" t="s">
        <v>66</v>
      </c>
      <c r="EN162" s="43" t="s">
        <v>66</v>
      </c>
      <c r="EO162" s="43" t="s">
        <v>66</v>
      </c>
      <c r="EP162" s="43" t="s">
        <v>66</v>
      </c>
      <c r="EQ162" s="43" t="s">
        <v>66</v>
      </c>
      <c r="ER162" s="43" t="s">
        <v>66</v>
      </c>
      <c r="ES162" s="43" t="s">
        <v>66</v>
      </c>
      <c r="ET162" s="43" t="s">
        <v>66</v>
      </c>
      <c r="EU162" s="43" t="s">
        <v>66</v>
      </c>
      <c r="EV162" s="43" t="s">
        <v>66</v>
      </c>
      <c r="EW162" s="43" t="s">
        <v>66</v>
      </c>
      <c r="EX162" s="43" t="s">
        <v>66</v>
      </c>
      <c r="EY162" s="43" t="s">
        <v>66</v>
      </c>
      <c r="EZ162" s="43" t="s">
        <v>66</v>
      </c>
      <c r="FA162" s="43" t="s">
        <v>66</v>
      </c>
      <c r="FB162" s="43" t="s">
        <v>66</v>
      </c>
      <c r="FC162" s="43" t="s">
        <v>66</v>
      </c>
      <c r="FD162" s="43" t="s">
        <v>66</v>
      </c>
      <c r="FE162" s="43" t="s">
        <v>66</v>
      </c>
      <c r="FF162" s="43" t="s">
        <v>66</v>
      </c>
      <c r="FH162" s="46" t="str">
        <f t="shared" si="40"/>
        <v/>
      </c>
      <c r="FI162" s="46" t="str">
        <f t="shared" si="40"/>
        <v/>
      </c>
      <c r="FJ162" s="46" t="str">
        <f t="shared" si="39"/>
        <v/>
      </c>
      <c r="FK162" s="46" t="str">
        <f t="shared" si="39"/>
        <v/>
      </c>
      <c r="FL162" s="46" t="str">
        <f t="shared" si="39"/>
        <v/>
      </c>
      <c r="FM162" s="46" t="str">
        <f t="shared" si="39"/>
        <v/>
      </c>
      <c r="FN162" s="46" t="str">
        <f t="shared" si="39"/>
        <v/>
      </c>
      <c r="FO162" s="46" t="str">
        <f t="shared" si="39"/>
        <v/>
      </c>
      <c r="FP162" s="46" t="str">
        <f t="shared" si="39"/>
        <v/>
      </c>
      <c r="FQ162" s="46" t="str">
        <f t="shared" si="39"/>
        <v/>
      </c>
      <c r="FR162" s="46" t="str">
        <f t="shared" si="39"/>
        <v/>
      </c>
      <c r="FS162" s="46" t="str">
        <f t="shared" si="39"/>
        <v/>
      </c>
      <c r="FT162" s="46" t="str">
        <f t="shared" si="39"/>
        <v/>
      </c>
      <c r="FU162" s="46" t="str">
        <f t="shared" si="39"/>
        <v/>
      </c>
      <c r="FV162" s="46" t="str">
        <f t="shared" si="39"/>
        <v/>
      </c>
      <c r="FW162" s="46" t="str">
        <f t="shared" si="39"/>
        <v/>
      </c>
      <c r="FX162" s="46" t="str">
        <f t="shared" si="36"/>
        <v/>
      </c>
      <c r="FY162" s="46" t="str">
        <f t="shared" si="36"/>
        <v/>
      </c>
      <c r="FZ162" s="46" t="str">
        <f t="shared" si="35"/>
        <v/>
      </c>
      <c r="GA162" s="46" t="str">
        <f t="shared" si="35"/>
        <v/>
      </c>
      <c r="GB162" s="46" t="str">
        <f t="shared" si="35"/>
        <v/>
      </c>
      <c r="GC162" s="46" t="str">
        <f t="shared" si="35"/>
        <v/>
      </c>
      <c r="GD162" s="46" t="str">
        <f t="shared" si="35"/>
        <v/>
      </c>
      <c r="GE162" s="46" t="str">
        <f t="shared" si="37"/>
        <v/>
      </c>
      <c r="GF162" s="46" t="str">
        <f t="shared" si="37"/>
        <v/>
      </c>
      <c r="GG162" s="46" t="str">
        <f t="shared" si="37"/>
        <v/>
      </c>
      <c r="GH162" s="46" t="str">
        <f t="shared" si="37"/>
        <v/>
      </c>
      <c r="GI162" s="46" t="str">
        <f t="shared" si="37"/>
        <v/>
      </c>
      <c r="GJ162" s="46" t="str">
        <f t="shared" si="37"/>
        <v/>
      </c>
      <c r="GK162" s="46" t="str">
        <f t="shared" si="37"/>
        <v/>
      </c>
      <c r="GL162" s="46" t="str">
        <f t="shared" si="37"/>
        <v/>
      </c>
      <c r="GM162" s="46" t="str">
        <f t="shared" si="37"/>
        <v/>
      </c>
      <c r="GN162" s="46" t="str">
        <f t="shared" si="37"/>
        <v/>
      </c>
      <c r="GO162" s="46" t="str">
        <f t="shared" si="37"/>
        <v/>
      </c>
      <c r="GP162" s="46" t="str">
        <f t="shared" si="37"/>
        <v/>
      </c>
      <c r="GQ162" s="46" t="str">
        <f t="shared" si="33"/>
        <v/>
      </c>
      <c r="GR162" s="46" t="str">
        <f t="shared" si="33"/>
        <v/>
      </c>
      <c r="GS162" s="46" t="str">
        <f t="shared" si="33"/>
        <v/>
      </c>
      <c r="GT162" s="46" t="str">
        <f t="shared" si="33"/>
        <v/>
      </c>
      <c r="GU162" s="46" t="str">
        <f t="shared" si="33"/>
        <v/>
      </c>
      <c r="GV162" s="46" t="str">
        <f t="shared" si="38"/>
        <v/>
      </c>
      <c r="GW162" s="46" t="str">
        <f t="shared" si="38"/>
        <v/>
      </c>
      <c r="GX162" s="46" t="str">
        <f t="shared" si="38"/>
        <v/>
      </c>
      <c r="GY162" s="46" t="str">
        <f t="shared" si="32"/>
        <v/>
      </c>
      <c r="GZ162" s="46" t="str">
        <f t="shared" si="32"/>
        <v/>
      </c>
      <c r="HA162" s="46" t="str">
        <f t="shared" si="32"/>
        <v/>
      </c>
      <c r="HB162" s="46" t="str">
        <f t="shared" si="32"/>
        <v/>
      </c>
      <c r="HC162" s="46" t="str">
        <f t="shared" si="32"/>
        <v/>
      </c>
      <c r="HD162" s="46" t="str">
        <f t="shared" si="32"/>
        <v/>
      </c>
      <c r="HE162" s="46" t="str">
        <f t="shared" si="32"/>
        <v/>
      </c>
      <c r="HF162" s="46" t="str">
        <f t="shared" si="29"/>
        <v/>
      </c>
    </row>
    <row r="163" spans="1:214" ht="22.5" x14ac:dyDescent="0.2">
      <c r="A163" s="33">
        <v>154</v>
      </c>
      <c r="B163" s="33" t="s">
        <v>254</v>
      </c>
      <c r="C163" s="55" t="s">
        <v>274</v>
      </c>
      <c r="D163" s="56" t="s">
        <v>275</v>
      </c>
      <c r="E163" s="33">
        <v>1</v>
      </c>
      <c r="F163" s="35">
        <v>61223120</v>
      </c>
      <c r="G163" s="51"/>
      <c r="H163" s="126">
        <v>0</v>
      </c>
      <c r="I163" s="126">
        <v>0</v>
      </c>
      <c r="J163" s="126">
        <v>0</v>
      </c>
      <c r="K163" s="126">
        <v>0</v>
      </c>
      <c r="L163" s="126">
        <v>0</v>
      </c>
      <c r="M163" s="126">
        <v>0</v>
      </c>
      <c r="N163" s="126">
        <v>62057310</v>
      </c>
      <c r="O163" s="126">
        <v>0</v>
      </c>
      <c r="P163" s="38">
        <v>0</v>
      </c>
      <c r="Q163" s="126">
        <v>0</v>
      </c>
      <c r="R163" s="126">
        <v>75089000</v>
      </c>
      <c r="S163" s="126">
        <v>0</v>
      </c>
      <c r="T163" s="126">
        <v>0</v>
      </c>
      <c r="U163" s="126">
        <v>0</v>
      </c>
      <c r="V163" s="126">
        <v>0</v>
      </c>
      <c r="W163" s="38">
        <v>0</v>
      </c>
      <c r="X163" s="38">
        <v>63837550</v>
      </c>
      <c r="Y163" s="38">
        <v>0</v>
      </c>
      <c r="Z163" s="126">
        <v>0</v>
      </c>
      <c r="AA163" s="126">
        <v>0</v>
      </c>
      <c r="AB163" s="126">
        <v>0</v>
      </c>
      <c r="AC163" s="126">
        <v>93085965.000000015</v>
      </c>
      <c r="AD163" s="126">
        <v>0</v>
      </c>
      <c r="AE163" s="126">
        <v>0</v>
      </c>
      <c r="AF163" s="38">
        <v>0</v>
      </c>
      <c r="AG163" s="126">
        <v>0</v>
      </c>
      <c r="AH163" s="126">
        <v>0</v>
      </c>
      <c r="AI163" s="126">
        <v>0</v>
      </c>
      <c r="AJ163" s="126">
        <v>0</v>
      </c>
      <c r="AK163" s="126">
        <v>0</v>
      </c>
      <c r="AL163" s="126">
        <v>0</v>
      </c>
      <c r="AM163" s="126">
        <v>0</v>
      </c>
      <c r="AN163" s="38">
        <v>58786000</v>
      </c>
      <c r="AO163" s="38">
        <v>82110000</v>
      </c>
      <c r="AP163" s="126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126">
        <v>0</v>
      </c>
      <c r="AX163" s="38">
        <v>0</v>
      </c>
      <c r="AY163" s="38">
        <v>0</v>
      </c>
      <c r="AZ163" s="39">
        <v>0</v>
      </c>
      <c r="BA163" s="38">
        <v>0</v>
      </c>
      <c r="BB163" s="40">
        <v>0</v>
      </c>
      <c r="BC163" s="38">
        <v>0</v>
      </c>
      <c r="BD163" s="38">
        <v>0</v>
      </c>
      <c r="BE163" s="38">
        <v>0</v>
      </c>
      <c r="BF163" s="37">
        <v>0</v>
      </c>
      <c r="BH163" s="41" t="s">
        <v>65</v>
      </c>
      <c r="BI163" s="41" t="s">
        <v>64</v>
      </c>
      <c r="BJ163" s="41" t="s">
        <v>64</v>
      </c>
      <c r="BK163" s="41" t="s">
        <v>64</v>
      </c>
      <c r="BL163" s="41" t="s">
        <v>65</v>
      </c>
      <c r="BM163" s="41" t="s">
        <v>64</v>
      </c>
      <c r="BN163" s="41" t="s">
        <v>65</v>
      </c>
      <c r="BO163" s="41" t="s">
        <v>64</v>
      </c>
      <c r="BP163" s="41" t="s">
        <v>64</v>
      </c>
      <c r="BQ163" s="41" t="s">
        <v>64</v>
      </c>
      <c r="BR163" s="41" t="s">
        <v>64</v>
      </c>
      <c r="BS163" s="41" t="s">
        <v>65</v>
      </c>
      <c r="BT163" s="41" t="s">
        <v>64</v>
      </c>
      <c r="BU163" s="41" t="s">
        <v>64</v>
      </c>
      <c r="BV163" s="41" t="s">
        <v>64</v>
      </c>
      <c r="BW163" s="41" t="s">
        <v>64</v>
      </c>
      <c r="BX163" s="41" t="s">
        <v>64</v>
      </c>
      <c r="BY163" s="41" t="s">
        <v>64</v>
      </c>
      <c r="BZ163" s="41" t="s">
        <v>64</v>
      </c>
      <c r="CA163" s="41" t="s">
        <v>64</v>
      </c>
      <c r="CB163" s="41" t="s">
        <v>64</v>
      </c>
      <c r="CC163" s="41" t="s">
        <v>65</v>
      </c>
      <c r="CD163" s="41" t="s">
        <v>65</v>
      </c>
      <c r="CE163" s="41" t="s">
        <v>64</v>
      </c>
      <c r="CF163" s="41" t="s">
        <v>64</v>
      </c>
      <c r="CG163" s="41" t="s">
        <v>64</v>
      </c>
      <c r="CH163" s="41" t="s">
        <v>64</v>
      </c>
      <c r="CI163" s="41" t="s">
        <v>64</v>
      </c>
      <c r="CJ163" s="41" t="s">
        <v>64</v>
      </c>
      <c r="CK163" s="41" t="s">
        <v>64</v>
      </c>
      <c r="CL163" s="41" t="s">
        <v>64</v>
      </c>
      <c r="CM163" s="41" t="s">
        <v>64</v>
      </c>
      <c r="CN163" s="41" t="s">
        <v>65</v>
      </c>
      <c r="CO163" s="41" t="s">
        <v>64</v>
      </c>
      <c r="CP163" s="41" t="s">
        <v>64</v>
      </c>
      <c r="CQ163" s="41" t="s">
        <v>65</v>
      </c>
      <c r="CR163" s="41" t="s">
        <v>64</v>
      </c>
      <c r="CS163" s="41" t="s">
        <v>65</v>
      </c>
      <c r="CT163" s="41" t="s">
        <v>64</v>
      </c>
      <c r="CU163" s="41" t="s">
        <v>64</v>
      </c>
      <c r="CV163" s="41" t="s">
        <v>64</v>
      </c>
      <c r="CW163" s="41" t="s">
        <v>65</v>
      </c>
      <c r="CX163" s="41" t="s">
        <v>65</v>
      </c>
      <c r="CY163" s="41" t="s">
        <v>64</v>
      </c>
      <c r="CZ163" s="41" t="s">
        <v>64</v>
      </c>
      <c r="DA163" s="41" t="s">
        <v>64</v>
      </c>
      <c r="DB163" s="41" t="s">
        <v>65</v>
      </c>
      <c r="DC163" s="41" t="s">
        <v>65</v>
      </c>
      <c r="DD163" s="41" t="s">
        <v>64</v>
      </c>
      <c r="DE163" s="41" t="s">
        <v>65</v>
      </c>
      <c r="DF163" s="41" t="s">
        <v>64</v>
      </c>
      <c r="DG163" s="42"/>
      <c r="DH163" s="43" t="s">
        <v>66</v>
      </c>
      <c r="DI163" s="43" t="s">
        <v>66</v>
      </c>
      <c r="DJ163" s="43" t="s">
        <v>66</v>
      </c>
      <c r="DK163" s="43" t="s">
        <v>66</v>
      </c>
      <c r="DL163" s="43" t="s">
        <v>66</v>
      </c>
      <c r="DM163" s="43" t="s">
        <v>66</v>
      </c>
      <c r="DN163" s="44" t="s">
        <v>64</v>
      </c>
      <c r="DO163" s="43" t="s">
        <v>66</v>
      </c>
      <c r="DP163" s="43" t="s">
        <v>66</v>
      </c>
      <c r="DQ163" s="43" t="s">
        <v>66</v>
      </c>
      <c r="DR163" s="44" t="s">
        <v>64</v>
      </c>
      <c r="DS163" s="43" t="s">
        <v>66</v>
      </c>
      <c r="DT163" s="43" t="s">
        <v>66</v>
      </c>
      <c r="DU163" s="43" t="s">
        <v>66</v>
      </c>
      <c r="DV163" s="43" t="s">
        <v>66</v>
      </c>
      <c r="DW163" s="43" t="s">
        <v>66</v>
      </c>
      <c r="DX163" s="124" t="s">
        <v>65</v>
      </c>
      <c r="DY163" s="43" t="s">
        <v>66</v>
      </c>
      <c r="DZ163" s="43" t="s">
        <v>66</v>
      </c>
      <c r="EA163" s="43" t="s">
        <v>66</v>
      </c>
      <c r="EB163" s="43" t="s">
        <v>66</v>
      </c>
      <c r="EC163" s="44" t="s">
        <v>64</v>
      </c>
      <c r="ED163" s="43" t="s">
        <v>66</v>
      </c>
      <c r="EE163" s="43" t="s">
        <v>66</v>
      </c>
      <c r="EF163" s="43" t="s">
        <v>66</v>
      </c>
      <c r="EG163" s="43" t="s">
        <v>66</v>
      </c>
      <c r="EH163" s="43" t="s">
        <v>66</v>
      </c>
      <c r="EI163" s="43" t="s">
        <v>66</v>
      </c>
      <c r="EJ163" s="43" t="s">
        <v>66</v>
      </c>
      <c r="EK163" s="43" t="s">
        <v>66</v>
      </c>
      <c r="EL163" s="43" t="s">
        <v>66</v>
      </c>
      <c r="EM163" s="43" t="s">
        <v>66</v>
      </c>
      <c r="EN163" s="124" t="s">
        <v>64</v>
      </c>
      <c r="EO163" s="124" t="s">
        <v>65</v>
      </c>
      <c r="EP163" s="43" t="s">
        <v>66</v>
      </c>
      <c r="EQ163" s="43" t="s">
        <v>66</v>
      </c>
      <c r="ER163" s="43" t="s">
        <v>66</v>
      </c>
      <c r="ES163" s="43" t="s">
        <v>66</v>
      </c>
      <c r="ET163" s="43" t="s">
        <v>66</v>
      </c>
      <c r="EU163" s="43" t="s">
        <v>66</v>
      </c>
      <c r="EV163" s="43" t="s">
        <v>66</v>
      </c>
      <c r="EW163" s="43" t="s">
        <v>66</v>
      </c>
      <c r="EX163" s="43" t="s">
        <v>66</v>
      </c>
      <c r="EY163" s="43" t="s">
        <v>66</v>
      </c>
      <c r="EZ163" s="43" t="s">
        <v>66</v>
      </c>
      <c r="FA163" s="43" t="s">
        <v>66</v>
      </c>
      <c r="FB163" s="43" t="s">
        <v>66</v>
      </c>
      <c r="FC163" s="43" t="s">
        <v>66</v>
      </c>
      <c r="FD163" s="43" t="s">
        <v>66</v>
      </c>
      <c r="FE163" s="43" t="s">
        <v>66</v>
      </c>
      <c r="FF163" s="43" t="s">
        <v>66</v>
      </c>
      <c r="FH163" s="46" t="str">
        <f t="shared" si="40"/>
        <v/>
      </c>
      <c r="FI163" s="46" t="str">
        <f t="shared" si="40"/>
        <v/>
      </c>
      <c r="FJ163" s="46" t="str">
        <f t="shared" si="39"/>
        <v/>
      </c>
      <c r="FK163" s="46" t="str">
        <f t="shared" si="39"/>
        <v/>
      </c>
      <c r="FL163" s="46" t="str">
        <f t="shared" si="39"/>
        <v/>
      </c>
      <c r="FM163" s="46" t="str">
        <f t="shared" si="39"/>
        <v/>
      </c>
      <c r="FN163" s="46" t="str">
        <f t="shared" si="39"/>
        <v/>
      </c>
      <c r="FO163" s="46" t="str">
        <f t="shared" si="39"/>
        <v/>
      </c>
      <c r="FP163" s="46" t="str">
        <f t="shared" si="39"/>
        <v/>
      </c>
      <c r="FQ163" s="46" t="str">
        <f t="shared" si="39"/>
        <v/>
      </c>
      <c r="FR163" s="46">
        <f t="shared" si="39"/>
        <v>75089000</v>
      </c>
      <c r="FS163" s="46" t="str">
        <f t="shared" si="39"/>
        <v/>
      </c>
      <c r="FT163" s="46" t="str">
        <f t="shared" si="39"/>
        <v/>
      </c>
      <c r="FU163" s="46" t="str">
        <f t="shared" si="39"/>
        <v/>
      </c>
      <c r="FV163" s="46" t="str">
        <f t="shared" si="39"/>
        <v/>
      </c>
      <c r="FW163" s="46" t="str">
        <f t="shared" si="39"/>
        <v/>
      </c>
      <c r="FX163" s="46" t="str">
        <f t="shared" si="36"/>
        <v/>
      </c>
      <c r="FY163" s="46" t="str">
        <f t="shared" si="36"/>
        <v/>
      </c>
      <c r="FZ163" s="46" t="str">
        <f t="shared" si="35"/>
        <v/>
      </c>
      <c r="GA163" s="46" t="str">
        <f t="shared" si="35"/>
        <v/>
      </c>
      <c r="GB163" s="46" t="str">
        <f t="shared" si="35"/>
        <v/>
      </c>
      <c r="GC163" s="46" t="str">
        <f t="shared" si="35"/>
        <v/>
      </c>
      <c r="GD163" s="46" t="str">
        <f t="shared" si="35"/>
        <v/>
      </c>
      <c r="GE163" s="46" t="str">
        <f t="shared" si="37"/>
        <v/>
      </c>
      <c r="GF163" s="46" t="str">
        <f t="shared" si="37"/>
        <v/>
      </c>
      <c r="GG163" s="46" t="str">
        <f t="shared" si="37"/>
        <v/>
      </c>
      <c r="GH163" s="46" t="str">
        <f t="shared" si="37"/>
        <v/>
      </c>
      <c r="GI163" s="46" t="str">
        <f t="shared" si="37"/>
        <v/>
      </c>
      <c r="GJ163" s="46" t="str">
        <f t="shared" si="37"/>
        <v/>
      </c>
      <c r="GK163" s="46" t="str">
        <f t="shared" si="37"/>
        <v/>
      </c>
      <c r="GL163" s="46" t="str">
        <f t="shared" si="37"/>
        <v/>
      </c>
      <c r="GM163" s="46" t="str">
        <f t="shared" si="37"/>
        <v/>
      </c>
      <c r="GN163" s="46" t="str">
        <f t="shared" si="37"/>
        <v/>
      </c>
      <c r="GO163" s="46" t="str">
        <f t="shared" si="37"/>
        <v/>
      </c>
      <c r="GP163" s="46" t="str">
        <f t="shared" si="37"/>
        <v/>
      </c>
      <c r="GQ163" s="46" t="str">
        <f t="shared" si="33"/>
        <v/>
      </c>
      <c r="GR163" s="46" t="str">
        <f t="shared" si="33"/>
        <v/>
      </c>
      <c r="GS163" s="46" t="str">
        <f t="shared" si="33"/>
        <v/>
      </c>
      <c r="GT163" s="46" t="str">
        <f t="shared" si="33"/>
        <v/>
      </c>
      <c r="GU163" s="46" t="str">
        <f t="shared" si="33"/>
        <v/>
      </c>
      <c r="GV163" s="46" t="str">
        <f t="shared" si="38"/>
        <v/>
      </c>
      <c r="GW163" s="46" t="str">
        <f t="shared" si="38"/>
        <v/>
      </c>
      <c r="GX163" s="46" t="str">
        <f t="shared" si="38"/>
        <v/>
      </c>
      <c r="GY163" s="46" t="str">
        <f t="shared" si="32"/>
        <v/>
      </c>
      <c r="GZ163" s="46" t="str">
        <f t="shared" si="32"/>
        <v/>
      </c>
      <c r="HA163" s="46" t="str">
        <f t="shared" si="32"/>
        <v/>
      </c>
      <c r="HB163" s="46" t="str">
        <f t="shared" si="32"/>
        <v/>
      </c>
      <c r="HC163" s="46" t="str">
        <f t="shared" si="32"/>
        <v/>
      </c>
      <c r="HD163" s="46" t="str">
        <f t="shared" si="32"/>
        <v/>
      </c>
      <c r="HE163" s="46" t="str">
        <f t="shared" si="32"/>
        <v/>
      </c>
      <c r="HF163" s="46" t="str">
        <f t="shared" si="29"/>
        <v/>
      </c>
    </row>
    <row r="164" spans="1:214" ht="22.5" x14ac:dyDescent="0.2">
      <c r="A164" s="33">
        <v>155</v>
      </c>
      <c r="B164" s="33" t="s">
        <v>254</v>
      </c>
      <c r="C164" s="55" t="s">
        <v>274</v>
      </c>
      <c r="D164" s="56" t="s">
        <v>276</v>
      </c>
      <c r="E164" s="33">
        <v>1</v>
      </c>
      <c r="F164" s="35">
        <v>26180000</v>
      </c>
      <c r="H164" s="126">
        <v>0</v>
      </c>
      <c r="I164" s="126">
        <v>30761500</v>
      </c>
      <c r="J164" s="126">
        <v>0</v>
      </c>
      <c r="K164" s="126">
        <v>0</v>
      </c>
      <c r="L164" s="126">
        <v>0</v>
      </c>
      <c r="M164" s="126">
        <v>0</v>
      </c>
      <c r="N164" s="126">
        <v>0</v>
      </c>
      <c r="O164" s="126">
        <v>0</v>
      </c>
      <c r="P164" s="38">
        <v>0</v>
      </c>
      <c r="Q164" s="126">
        <v>0</v>
      </c>
      <c r="R164" s="126">
        <v>38080000</v>
      </c>
      <c r="S164" s="126">
        <v>0</v>
      </c>
      <c r="T164" s="126">
        <v>0</v>
      </c>
      <c r="U164" s="126">
        <v>0</v>
      </c>
      <c r="V164" s="126">
        <v>0</v>
      </c>
      <c r="W164" s="38">
        <v>0</v>
      </c>
      <c r="X164" s="38">
        <v>0</v>
      </c>
      <c r="Y164" s="38">
        <v>0</v>
      </c>
      <c r="Z164" s="126">
        <v>0</v>
      </c>
      <c r="AA164" s="126">
        <v>0</v>
      </c>
      <c r="AB164" s="126">
        <v>0</v>
      </c>
      <c r="AC164" s="126">
        <v>0</v>
      </c>
      <c r="AD164" s="126">
        <v>0</v>
      </c>
      <c r="AE164" s="126">
        <v>0</v>
      </c>
      <c r="AF164" s="38">
        <v>0</v>
      </c>
      <c r="AG164" s="126">
        <v>0</v>
      </c>
      <c r="AH164" s="126">
        <v>0</v>
      </c>
      <c r="AI164" s="126">
        <v>0</v>
      </c>
      <c r="AJ164" s="126">
        <v>0</v>
      </c>
      <c r="AK164" s="126">
        <v>0</v>
      </c>
      <c r="AL164" s="126">
        <v>0</v>
      </c>
      <c r="AM164" s="126">
        <v>0</v>
      </c>
      <c r="AN164" s="38">
        <v>0</v>
      </c>
      <c r="AO164" s="38">
        <v>0</v>
      </c>
      <c r="AP164" s="126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126">
        <v>0</v>
      </c>
      <c r="AX164" s="38">
        <v>0</v>
      </c>
      <c r="AY164" s="38">
        <v>0</v>
      </c>
      <c r="AZ164" s="39">
        <v>0</v>
      </c>
      <c r="BA164" s="38">
        <v>0</v>
      </c>
      <c r="BB164" s="40">
        <v>0</v>
      </c>
      <c r="BC164" s="38">
        <v>0</v>
      </c>
      <c r="BD164" s="38">
        <v>0</v>
      </c>
      <c r="BE164" s="38">
        <v>0</v>
      </c>
      <c r="BF164" s="37">
        <v>0</v>
      </c>
      <c r="BH164" s="41" t="s">
        <v>65</v>
      </c>
      <c r="BI164" s="41" t="s">
        <v>64</v>
      </c>
      <c r="BJ164" s="41" t="s">
        <v>64</v>
      </c>
      <c r="BK164" s="41" t="s">
        <v>64</v>
      </c>
      <c r="BL164" s="41" t="s">
        <v>65</v>
      </c>
      <c r="BM164" s="41" t="s">
        <v>64</v>
      </c>
      <c r="BN164" s="41" t="s">
        <v>65</v>
      </c>
      <c r="BO164" s="41" t="s">
        <v>64</v>
      </c>
      <c r="BP164" s="41" t="s">
        <v>64</v>
      </c>
      <c r="BQ164" s="41" t="s">
        <v>64</v>
      </c>
      <c r="BR164" s="41" t="s">
        <v>64</v>
      </c>
      <c r="BS164" s="41" t="s">
        <v>65</v>
      </c>
      <c r="BT164" s="41" t="s">
        <v>64</v>
      </c>
      <c r="BU164" s="41" t="s">
        <v>64</v>
      </c>
      <c r="BV164" s="41" t="s">
        <v>64</v>
      </c>
      <c r="BW164" s="41" t="s">
        <v>64</v>
      </c>
      <c r="BX164" s="41" t="s">
        <v>64</v>
      </c>
      <c r="BY164" s="41" t="s">
        <v>64</v>
      </c>
      <c r="BZ164" s="41" t="s">
        <v>64</v>
      </c>
      <c r="CA164" s="41" t="s">
        <v>64</v>
      </c>
      <c r="CB164" s="41" t="s">
        <v>64</v>
      </c>
      <c r="CC164" s="41" t="s">
        <v>65</v>
      </c>
      <c r="CD164" s="41" t="s">
        <v>65</v>
      </c>
      <c r="CE164" s="41" t="s">
        <v>64</v>
      </c>
      <c r="CF164" s="41" t="s">
        <v>64</v>
      </c>
      <c r="CG164" s="41" t="s">
        <v>64</v>
      </c>
      <c r="CH164" s="41" t="s">
        <v>64</v>
      </c>
      <c r="CI164" s="41" t="s">
        <v>64</v>
      </c>
      <c r="CJ164" s="41" t="s">
        <v>64</v>
      </c>
      <c r="CK164" s="41" t="s">
        <v>64</v>
      </c>
      <c r="CL164" s="41" t="s">
        <v>64</v>
      </c>
      <c r="CM164" s="41" t="s">
        <v>64</v>
      </c>
      <c r="CN164" s="41" t="s">
        <v>65</v>
      </c>
      <c r="CO164" s="41" t="s">
        <v>64</v>
      </c>
      <c r="CP164" s="41" t="s">
        <v>64</v>
      </c>
      <c r="CQ164" s="41" t="s">
        <v>65</v>
      </c>
      <c r="CR164" s="41" t="s">
        <v>64</v>
      </c>
      <c r="CS164" s="41" t="s">
        <v>65</v>
      </c>
      <c r="CT164" s="41" t="s">
        <v>64</v>
      </c>
      <c r="CU164" s="41" t="s">
        <v>64</v>
      </c>
      <c r="CV164" s="41" t="s">
        <v>64</v>
      </c>
      <c r="CW164" s="41" t="s">
        <v>65</v>
      </c>
      <c r="CX164" s="41" t="s">
        <v>65</v>
      </c>
      <c r="CY164" s="41" t="s">
        <v>64</v>
      </c>
      <c r="CZ164" s="41" t="s">
        <v>64</v>
      </c>
      <c r="DA164" s="41" t="s">
        <v>64</v>
      </c>
      <c r="DB164" s="41" t="s">
        <v>65</v>
      </c>
      <c r="DC164" s="41" t="s">
        <v>65</v>
      </c>
      <c r="DD164" s="41" t="s">
        <v>64</v>
      </c>
      <c r="DE164" s="41" t="s">
        <v>65</v>
      </c>
      <c r="DF164" s="41" t="s">
        <v>64</v>
      </c>
      <c r="DG164" s="42"/>
      <c r="DH164" s="43" t="s">
        <v>66</v>
      </c>
      <c r="DI164" s="44" t="s">
        <v>64</v>
      </c>
      <c r="DJ164" s="43" t="s">
        <v>66</v>
      </c>
      <c r="DK164" s="43" t="s">
        <v>66</v>
      </c>
      <c r="DL164" s="43" t="s">
        <v>66</v>
      </c>
      <c r="DM164" s="43" t="s">
        <v>66</v>
      </c>
      <c r="DN164" s="43" t="s">
        <v>66</v>
      </c>
      <c r="DO164" s="43" t="s">
        <v>66</v>
      </c>
      <c r="DP164" s="43" t="s">
        <v>66</v>
      </c>
      <c r="DQ164" s="43" t="s">
        <v>66</v>
      </c>
      <c r="DR164" s="44" t="s">
        <v>64</v>
      </c>
      <c r="DS164" s="43" t="s">
        <v>66</v>
      </c>
      <c r="DT164" s="43" t="s">
        <v>66</v>
      </c>
      <c r="DU164" s="43" t="s">
        <v>66</v>
      </c>
      <c r="DV164" s="43" t="s">
        <v>66</v>
      </c>
      <c r="DW164" s="43" t="s">
        <v>66</v>
      </c>
      <c r="DX164" s="43" t="s">
        <v>66</v>
      </c>
      <c r="DY164" s="43" t="s">
        <v>66</v>
      </c>
      <c r="DZ164" s="43" t="s">
        <v>66</v>
      </c>
      <c r="EA164" s="43" t="s">
        <v>66</v>
      </c>
      <c r="EB164" s="43" t="s">
        <v>66</v>
      </c>
      <c r="EC164" s="43" t="s">
        <v>66</v>
      </c>
      <c r="ED164" s="43" t="s">
        <v>66</v>
      </c>
      <c r="EE164" s="43" t="s">
        <v>66</v>
      </c>
      <c r="EF164" s="43" t="s">
        <v>66</v>
      </c>
      <c r="EG164" s="43" t="s">
        <v>66</v>
      </c>
      <c r="EH164" s="43" t="s">
        <v>66</v>
      </c>
      <c r="EI164" s="43" t="s">
        <v>66</v>
      </c>
      <c r="EJ164" s="43" t="s">
        <v>66</v>
      </c>
      <c r="EK164" s="43" t="s">
        <v>66</v>
      </c>
      <c r="EL164" s="43" t="s">
        <v>66</v>
      </c>
      <c r="EM164" s="43" t="s">
        <v>66</v>
      </c>
      <c r="EN164" s="43" t="s">
        <v>66</v>
      </c>
      <c r="EO164" s="43" t="s">
        <v>66</v>
      </c>
      <c r="EP164" s="43" t="s">
        <v>66</v>
      </c>
      <c r="EQ164" s="43" t="s">
        <v>66</v>
      </c>
      <c r="ER164" s="43" t="s">
        <v>66</v>
      </c>
      <c r="ES164" s="43" t="s">
        <v>66</v>
      </c>
      <c r="ET164" s="43" t="s">
        <v>66</v>
      </c>
      <c r="EU164" s="43" t="s">
        <v>66</v>
      </c>
      <c r="EV164" s="43" t="s">
        <v>66</v>
      </c>
      <c r="EW164" s="43" t="s">
        <v>66</v>
      </c>
      <c r="EX164" s="43" t="s">
        <v>66</v>
      </c>
      <c r="EY164" s="43" t="s">
        <v>66</v>
      </c>
      <c r="EZ164" s="43" t="s">
        <v>66</v>
      </c>
      <c r="FA164" s="43" t="s">
        <v>66</v>
      </c>
      <c r="FB164" s="43" t="s">
        <v>66</v>
      </c>
      <c r="FC164" s="43" t="s">
        <v>66</v>
      </c>
      <c r="FD164" s="43" t="s">
        <v>66</v>
      </c>
      <c r="FE164" s="43" t="s">
        <v>66</v>
      </c>
      <c r="FF164" s="43" t="s">
        <v>66</v>
      </c>
      <c r="FH164" s="46" t="str">
        <f t="shared" si="40"/>
        <v/>
      </c>
      <c r="FI164" s="46">
        <f t="shared" si="40"/>
        <v>30761500</v>
      </c>
      <c r="FJ164" s="46" t="str">
        <f t="shared" si="39"/>
        <v/>
      </c>
      <c r="FK164" s="46" t="str">
        <f t="shared" si="39"/>
        <v/>
      </c>
      <c r="FL164" s="46" t="str">
        <f t="shared" si="39"/>
        <v/>
      </c>
      <c r="FM164" s="46" t="str">
        <f t="shared" si="39"/>
        <v/>
      </c>
      <c r="FN164" s="46" t="str">
        <f t="shared" si="39"/>
        <v/>
      </c>
      <c r="FO164" s="46" t="str">
        <f t="shared" si="39"/>
        <v/>
      </c>
      <c r="FP164" s="46" t="str">
        <f t="shared" si="39"/>
        <v/>
      </c>
      <c r="FQ164" s="46" t="str">
        <f t="shared" si="39"/>
        <v/>
      </c>
      <c r="FR164" s="46">
        <f t="shared" si="39"/>
        <v>38080000</v>
      </c>
      <c r="FS164" s="46" t="str">
        <f t="shared" si="39"/>
        <v/>
      </c>
      <c r="FT164" s="46" t="str">
        <f t="shared" si="39"/>
        <v/>
      </c>
      <c r="FU164" s="46" t="str">
        <f t="shared" si="39"/>
        <v/>
      </c>
      <c r="FV164" s="46" t="str">
        <f t="shared" si="39"/>
        <v/>
      </c>
      <c r="FW164" s="46" t="str">
        <f t="shared" si="39"/>
        <v/>
      </c>
      <c r="FX164" s="46" t="str">
        <f t="shared" si="36"/>
        <v/>
      </c>
      <c r="FY164" s="46" t="str">
        <f t="shared" si="36"/>
        <v/>
      </c>
      <c r="FZ164" s="46" t="str">
        <f t="shared" si="35"/>
        <v/>
      </c>
      <c r="GA164" s="46" t="str">
        <f t="shared" si="35"/>
        <v/>
      </c>
      <c r="GB164" s="46" t="str">
        <f t="shared" si="35"/>
        <v/>
      </c>
      <c r="GC164" s="46" t="str">
        <f t="shared" si="35"/>
        <v/>
      </c>
      <c r="GD164" s="46" t="str">
        <f t="shared" si="35"/>
        <v/>
      </c>
      <c r="GE164" s="46" t="str">
        <f t="shared" si="37"/>
        <v/>
      </c>
      <c r="GF164" s="46" t="str">
        <f t="shared" si="37"/>
        <v/>
      </c>
      <c r="GG164" s="46" t="str">
        <f t="shared" si="37"/>
        <v/>
      </c>
      <c r="GH164" s="46" t="str">
        <f t="shared" si="37"/>
        <v/>
      </c>
      <c r="GI164" s="46" t="str">
        <f t="shared" si="37"/>
        <v/>
      </c>
      <c r="GJ164" s="46" t="str">
        <f t="shared" si="37"/>
        <v/>
      </c>
      <c r="GK164" s="46" t="str">
        <f t="shared" si="37"/>
        <v/>
      </c>
      <c r="GL164" s="46" t="str">
        <f t="shared" si="37"/>
        <v/>
      </c>
      <c r="GM164" s="46" t="str">
        <f t="shared" si="37"/>
        <v/>
      </c>
      <c r="GN164" s="46" t="str">
        <f t="shared" si="37"/>
        <v/>
      </c>
      <c r="GO164" s="46" t="str">
        <f t="shared" si="37"/>
        <v/>
      </c>
      <c r="GP164" s="46" t="str">
        <f t="shared" si="37"/>
        <v/>
      </c>
      <c r="GQ164" s="46" t="str">
        <f t="shared" si="33"/>
        <v/>
      </c>
      <c r="GR164" s="46" t="str">
        <f t="shared" si="33"/>
        <v/>
      </c>
      <c r="GS164" s="46" t="str">
        <f t="shared" si="33"/>
        <v/>
      </c>
      <c r="GT164" s="46" t="str">
        <f t="shared" si="33"/>
        <v/>
      </c>
      <c r="GU164" s="46" t="str">
        <f t="shared" si="33"/>
        <v/>
      </c>
      <c r="GV164" s="46" t="str">
        <f t="shared" si="38"/>
        <v/>
      </c>
      <c r="GW164" s="46" t="str">
        <f t="shared" si="38"/>
        <v/>
      </c>
      <c r="GX164" s="46" t="str">
        <f t="shared" si="38"/>
        <v/>
      </c>
      <c r="GY164" s="46" t="str">
        <f t="shared" si="32"/>
        <v/>
      </c>
      <c r="GZ164" s="46" t="str">
        <f t="shared" si="32"/>
        <v/>
      </c>
      <c r="HA164" s="46" t="str">
        <f t="shared" si="32"/>
        <v/>
      </c>
      <c r="HB164" s="46" t="str">
        <f t="shared" si="32"/>
        <v/>
      </c>
      <c r="HC164" s="46" t="str">
        <f t="shared" si="32"/>
        <v/>
      </c>
      <c r="HD164" s="46" t="str">
        <f t="shared" si="32"/>
        <v/>
      </c>
      <c r="HE164" s="46" t="str">
        <f t="shared" si="32"/>
        <v/>
      </c>
      <c r="HF164" s="46" t="str">
        <f t="shared" si="29"/>
        <v/>
      </c>
    </row>
    <row r="165" spans="1:214" ht="22.5" x14ac:dyDescent="0.2">
      <c r="A165" s="33">
        <v>156</v>
      </c>
      <c r="B165" s="33" t="s">
        <v>254</v>
      </c>
      <c r="C165" s="55" t="s">
        <v>170</v>
      </c>
      <c r="D165" s="56" t="s">
        <v>277</v>
      </c>
      <c r="E165" s="33">
        <v>6</v>
      </c>
      <c r="F165" s="35">
        <v>38199000</v>
      </c>
      <c r="H165" s="126">
        <v>0</v>
      </c>
      <c r="I165" s="126">
        <v>0</v>
      </c>
      <c r="J165" s="126">
        <v>30602040</v>
      </c>
      <c r="K165" s="126">
        <v>0</v>
      </c>
      <c r="L165" s="126">
        <v>0</v>
      </c>
      <c r="M165" s="126">
        <v>0</v>
      </c>
      <c r="N165" s="126">
        <v>0</v>
      </c>
      <c r="O165" s="126">
        <v>45915690.660000004</v>
      </c>
      <c r="P165" s="38">
        <v>0</v>
      </c>
      <c r="Q165" s="126">
        <v>0</v>
      </c>
      <c r="R165" s="126">
        <v>0</v>
      </c>
      <c r="S165" s="126">
        <v>0</v>
      </c>
      <c r="T165" s="126">
        <v>0</v>
      </c>
      <c r="U165" s="126">
        <v>0</v>
      </c>
      <c r="V165" s="126">
        <v>0</v>
      </c>
      <c r="W165" s="38">
        <v>0</v>
      </c>
      <c r="X165" s="38">
        <v>0</v>
      </c>
      <c r="Y165" s="38">
        <v>0</v>
      </c>
      <c r="Z165" s="126">
        <v>24990000</v>
      </c>
      <c r="AA165" s="126">
        <v>0</v>
      </c>
      <c r="AB165" s="126">
        <v>16350600</v>
      </c>
      <c r="AC165" s="126">
        <v>0</v>
      </c>
      <c r="AD165" s="126">
        <v>0</v>
      </c>
      <c r="AE165" s="126">
        <v>0</v>
      </c>
      <c r="AF165" s="38">
        <v>0</v>
      </c>
      <c r="AG165" s="126">
        <v>0</v>
      </c>
      <c r="AH165" s="126">
        <v>0</v>
      </c>
      <c r="AI165" s="126">
        <v>0</v>
      </c>
      <c r="AJ165" s="126">
        <v>0</v>
      </c>
      <c r="AK165" s="126">
        <v>0</v>
      </c>
      <c r="AL165" s="126">
        <v>0</v>
      </c>
      <c r="AM165" s="126">
        <v>0</v>
      </c>
      <c r="AN165" s="38">
        <v>0</v>
      </c>
      <c r="AO165" s="38">
        <v>0</v>
      </c>
      <c r="AP165" s="126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126">
        <v>0</v>
      </c>
      <c r="AX165" s="38">
        <v>0</v>
      </c>
      <c r="AY165" s="38">
        <v>0</v>
      </c>
      <c r="AZ165" s="39">
        <v>0</v>
      </c>
      <c r="BA165" s="38">
        <v>0</v>
      </c>
      <c r="BB165" s="40">
        <v>0</v>
      </c>
      <c r="BC165" s="38">
        <v>0</v>
      </c>
      <c r="BD165" s="38">
        <v>0</v>
      </c>
      <c r="BE165" s="38">
        <v>0</v>
      </c>
      <c r="BF165" s="37">
        <v>0</v>
      </c>
      <c r="BH165" s="41" t="s">
        <v>65</v>
      </c>
      <c r="BI165" s="41" t="s">
        <v>64</v>
      </c>
      <c r="BJ165" s="41" t="s">
        <v>64</v>
      </c>
      <c r="BK165" s="41" t="s">
        <v>64</v>
      </c>
      <c r="BL165" s="41" t="s">
        <v>65</v>
      </c>
      <c r="BM165" s="41" t="s">
        <v>64</v>
      </c>
      <c r="BN165" s="41" t="s">
        <v>65</v>
      </c>
      <c r="BO165" s="41" t="s">
        <v>64</v>
      </c>
      <c r="BP165" s="41" t="s">
        <v>64</v>
      </c>
      <c r="BQ165" s="41" t="s">
        <v>64</v>
      </c>
      <c r="BR165" s="41" t="s">
        <v>64</v>
      </c>
      <c r="BS165" s="41" t="s">
        <v>65</v>
      </c>
      <c r="BT165" s="41" t="s">
        <v>64</v>
      </c>
      <c r="BU165" s="41" t="s">
        <v>64</v>
      </c>
      <c r="BV165" s="41" t="s">
        <v>64</v>
      </c>
      <c r="BW165" s="41" t="s">
        <v>64</v>
      </c>
      <c r="BX165" s="41" t="s">
        <v>64</v>
      </c>
      <c r="BY165" s="41" t="s">
        <v>64</v>
      </c>
      <c r="BZ165" s="41" t="s">
        <v>64</v>
      </c>
      <c r="CA165" s="41" t="s">
        <v>64</v>
      </c>
      <c r="CB165" s="41" t="s">
        <v>64</v>
      </c>
      <c r="CC165" s="41" t="s">
        <v>65</v>
      </c>
      <c r="CD165" s="41" t="s">
        <v>65</v>
      </c>
      <c r="CE165" s="41" t="s">
        <v>64</v>
      </c>
      <c r="CF165" s="41" t="s">
        <v>64</v>
      </c>
      <c r="CG165" s="41" t="s">
        <v>64</v>
      </c>
      <c r="CH165" s="41" t="s">
        <v>64</v>
      </c>
      <c r="CI165" s="41" t="s">
        <v>64</v>
      </c>
      <c r="CJ165" s="41" t="s">
        <v>64</v>
      </c>
      <c r="CK165" s="41" t="s">
        <v>64</v>
      </c>
      <c r="CL165" s="41" t="s">
        <v>64</v>
      </c>
      <c r="CM165" s="41" t="s">
        <v>64</v>
      </c>
      <c r="CN165" s="41" t="s">
        <v>65</v>
      </c>
      <c r="CO165" s="41" t="s">
        <v>64</v>
      </c>
      <c r="CP165" s="41" t="s">
        <v>64</v>
      </c>
      <c r="CQ165" s="41" t="s">
        <v>65</v>
      </c>
      <c r="CR165" s="41" t="s">
        <v>64</v>
      </c>
      <c r="CS165" s="41" t="s">
        <v>65</v>
      </c>
      <c r="CT165" s="41" t="s">
        <v>64</v>
      </c>
      <c r="CU165" s="41" t="s">
        <v>64</v>
      </c>
      <c r="CV165" s="41" t="s">
        <v>64</v>
      </c>
      <c r="CW165" s="41" t="s">
        <v>65</v>
      </c>
      <c r="CX165" s="41" t="s">
        <v>65</v>
      </c>
      <c r="CY165" s="41" t="s">
        <v>64</v>
      </c>
      <c r="CZ165" s="41" t="s">
        <v>64</v>
      </c>
      <c r="DA165" s="41" t="s">
        <v>64</v>
      </c>
      <c r="DB165" s="41" t="s">
        <v>65</v>
      </c>
      <c r="DC165" s="41" t="s">
        <v>65</v>
      </c>
      <c r="DD165" s="41" t="s">
        <v>64</v>
      </c>
      <c r="DE165" s="41" t="s">
        <v>65</v>
      </c>
      <c r="DF165" s="41" t="s">
        <v>64</v>
      </c>
      <c r="DG165" s="42"/>
      <c r="DH165" s="43" t="s">
        <v>66</v>
      </c>
      <c r="DI165" s="43" t="s">
        <v>66</v>
      </c>
      <c r="DJ165" s="124" t="s">
        <v>65</v>
      </c>
      <c r="DK165" s="43" t="s">
        <v>66</v>
      </c>
      <c r="DL165" s="43" t="s">
        <v>66</v>
      </c>
      <c r="DM165" s="43" t="s">
        <v>66</v>
      </c>
      <c r="DN165" s="43" t="s">
        <v>66</v>
      </c>
      <c r="DO165" s="58" t="s">
        <v>65</v>
      </c>
      <c r="DP165" s="43" t="s">
        <v>66</v>
      </c>
      <c r="DQ165" s="43" t="s">
        <v>66</v>
      </c>
      <c r="DR165" s="43" t="s">
        <v>66</v>
      </c>
      <c r="DS165" s="43" t="s">
        <v>66</v>
      </c>
      <c r="DT165" s="43" t="s">
        <v>66</v>
      </c>
      <c r="DU165" s="43" t="s">
        <v>66</v>
      </c>
      <c r="DV165" s="43" t="s">
        <v>66</v>
      </c>
      <c r="DW165" s="43" t="s">
        <v>66</v>
      </c>
      <c r="DX165" s="43" t="s">
        <v>66</v>
      </c>
      <c r="DY165" s="43" t="s">
        <v>66</v>
      </c>
      <c r="DZ165" s="44" t="s">
        <v>64</v>
      </c>
      <c r="EA165" s="43" t="s">
        <v>66</v>
      </c>
      <c r="EB165" s="44" t="s">
        <v>64</v>
      </c>
      <c r="EC165" s="43" t="s">
        <v>66</v>
      </c>
      <c r="ED165" s="43" t="s">
        <v>66</v>
      </c>
      <c r="EE165" s="43" t="s">
        <v>66</v>
      </c>
      <c r="EF165" s="43" t="s">
        <v>66</v>
      </c>
      <c r="EG165" s="43" t="s">
        <v>66</v>
      </c>
      <c r="EH165" s="43" t="s">
        <v>66</v>
      </c>
      <c r="EI165" s="43" t="s">
        <v>66</v>
      </c>
      <c r="EJ165" s="43" t="s">
        <v>66</v>
      </c>
      <c r="EK165" s="43" t="s">
        <v>66</v>
      </c>
      <c r="EL165" s="43" t="s">
        <v>66</v>
      </c>
      <c r="EM165" s="43" t="s">
        <v>66</v>
      </c>
      <c r="EN165" s="43" t="s">
        <v>66</v>
      </c>
      <c r="EO165" s="43" t="s">
        <v>66</v>
      </c>
      <c r="EP165" s="43" t="s">
        <v>66</v>
      </c>
      <c r="EQ165" s="43" t="s">
        <v>66</v>
      </c>
      <c r="ER165" s="43" t="s">
        <v>66</v>
      </c>
      <c r="ES165" s="43" t="s">
        <v>66</v>
      </c>
      <c r="ET165" s="43" t="s">
        <v>66</v>
      </c>
      <c r="EU165" s="43" t="s">
        <v>66</v>
      </c>
      <c r="EV165" s="43" t="s">
        <v>66</v>
      </c>
      <c r="EW165" s="43" t="s">
        <v>66</v>
      </c>
      <c r="EX165" s="43" t="s">
        <v>66</v>
      </c>
      <c r="EY165" s="43" t="s">
        <v>66</v>
      </c>
      <c r="EZ165" s="43" t="s">
        <v>66</v>
      </c>
      <c r="FA165" s="43" t="s">
        <v>66</v>
      </c>
      <c r="FB165" s="43" t="s">
        <v>66</v>
      </c>
      <c r="FC165" s="43" t="s">
        <v>66</v>
      </c>
      <c r="FD165" s="43" t="s">
        <v>66</v>
      </c>
      <c r="FE165" s="43" t="s">
        <v>66</v>
      </c>
      <c r="FF165" s="43" t="s">
        <v>66</v>
      </c>
      <c r="FH165" s="46" t="str">
        <f t="shared" si="40"/>
        <v/>
      </c>
      <c r="FI165" s="46" t="str">
        <f t="shared" si="40"/>
        <v/>
      </c>
      <c r="FJ165" s="46" t="str">
        <f t="shared" si="39"/>
        <v/>
      </c>
      <c r="FK165" s="46" t="str">
        <f t="shared" si="39"/>
        <v/>
      </c>
      <c r="FL165" s="46" t="str">
        <f t="shared" si="39"/>
        <v/>
      </c>
      <c r="FM165" s="46" t="str">
        <f t="shared" si="39"/>
        <v/>
      </c>
      <c r="FN165" s="46" t="str">
        <f t="shared" si="39"/>
        <v/>
      </c>
      <c r="FO165" s="46" t="str">
        <f t="shared" si="39"/>
        <v/>
      </c>
      <c r="FP165" s="46" t="str">
        <f t="shared" si="39"/>
        <v/>
      </c>
      <c r="FQ165" s="46" t="str">
        <f t="shared" si="39"/>
        <v/>
      </c>
      <c r="FR165" s="46" t="str">
        <f t="shared" si="39"/>
        <v/>
      </c>
      <c r="FS165" s="46" t="str">
        <f t="shared" si="39"/>
        <v/>
      </c>
      <c r="FT165" s="46" t="str">
        <f t="shared" si="39"/>
        <v/>
      </c>
      <c r="FU165" s="46" t="str">
        <f t="shared" si="39"/>
        <v/>
      </c>
      <c r="FV165" s="46" t="str">
        <f t="shared" si="39"/>
        <v/>
      </c>
      <c r="FW165" s="46" t="str">
        <f t="shared" si="39"/>
        <v/>
      </c>
      <c r="FX165" s="46" t="str">
        <f t="shared" si="36"/>
        <v/>
      </c>
      <c r="FY165" s="46" t="str">
        <f t="shared" si="36"/>
        <v/>
      </c>
      <c r="FZ165" s="46">
        <f t="shared" si="35"/>
        <v>24990000</v>
      </c>
      <c r="GA165" s="46" t="str">
        <f t="shared" si="35"/>
        <v/>
      </c>
      <c r="GB165" s="46">
        <f t="shared" si="35"/>
        <v>16350600</v>
      </c>
      <c r="GC165" s="46" t="str">
        <f t="shared" si="35"/>
        <v/>
      </c>
      <c r="GD165" s="46" t="str">
        <f t="shared" si="35"/>
        <v/>
      </c>
      <c r="GE165" s="46" t="str">
        <f t="shared" si="37"/>
        <v/>
      </c>
      <c r="GF165" s="46" t="str">
        <f t="shared" si="37"/>
        <v/>
      </c>
      <c r="GG165" s="46" t="str">
        <f t="shared" si="37"/>
        <v/>
      </c>
      <c r="GH165" s="46" t="str">
        <f t="shared" si="37"/>
        <v/>
      </c>
      <c r="GI165" s="46" t="str">
        <f t="shared" si="37"/>
        <v/>
      </c>
      <c r="GJ165" s="46" t="str">
        <f t="shared" si="37"/>
        <v/>
      </c>
      <c r="GK165" s="46" t="str">
        <f t="shared" si="37"/>
        <v/>
      </c>
      <c r="GL165" s="46" t="str">
        <f t="shared" si="37"/>
        <v/>
      </c>
      <c r="GM165" s="46" t="str">
        <f t="shared" si="37"/>
        <v/>
      </c>
      <c r="GN165" s="46" t="str">
        <f t="shared" si="37"/>
        <v/>
      </c>
      <c r="GO165" s="46" t="str">
        <f t="shared" si="37"/>
        <v/>
      </c>
      <c r="GP165" s="46" t="str">
        <f t="shared" si="37"/>
        <v/>
      </c>
      <c r="GQ165" s="46" t="str">
        <f t="shared" si="33"/>
        <v/>
      </c>
      <c r="GR165" s="46" t="str">
        <f t="shared" si="33"/>
        <v/>
      </c>
      <c r="GS165" s="46" t="str">
        <f t="shared" si="33"/>
        <v/>
      </c>
      <c r="GT165" s="46" t="str">
        <f t="shared" si="33"/>
        <v/>
      </c>
      <c r="GU165" s="46" t="str">
        <f t="shared" si="33"/>
        <v/>
      </c>
      <c r="GV165" s="46" t="str">
        <f t="shared" si="38"/>
        <v/>
      </c>
      <c r="GW165" s="46" t="str">
        <f t="shared" si="38"/>
        <v/>
      </c>
      <c r="GX165" s="46" t="str">
        <f t="shared" si="38"/>
        <v/>
      </c>
      <c r="GY165" s="46" t="str">
        <f t="shared" si="32"/>
        <v/>
      </c>
      <c r="GZ165" s="46" t="str">
        <f t="shared" si="32"/>
        <v/>
      </c>
      <c r="HA165" s="46" t="str">
        <f t="shared" si="32"/>
        <v/>
      </c>
      <c r="HB165" s="46" t="str">
        <f t="shared" ref="HB165:HF195" si="41">IF(DB165="NO CUMPLE","",IF(FB165="NO CUMPLE","",IF(FB165="NC","",IF(FB165="CUMPLE",BB165))))</f>
        <v/>
      </c>
      <c r="HC165" s="46" t="str">
        <f t="shared" si="41"/>
        <v/>
      </c>
      <c r="HD165" s="46" t="str">
        <f t="shared" si="41"/>
        <v/>
      </c>
      <c r="HE165" s="46" t="str">
        <f t="shared" si="41"/>
        <v/>
      </c>
      <c r="HF165" s="46" t="str">
        <f t="shared" si="29"/>
        <v/>
      </c>
    </row>
    <row r="166" spans="1:214" ht="22.5" x14ac:dyDescent="0.2">
      <c r="A166" s="33">
        <v>157</v>
      </c>
      <c r="B166" s="33" t="s">
        <v>254</v>
      </c>
      <c r="C166" s="55" t="s">
        <v>170</v>
      </c>
      <c r="D166" s="56" t="s">
        <v>278</v>
      </c>
      <c r="E166" s="33">
        <v>2</v>
      </c>
      <c r="F166" s="35">
        <v>452200</v>
      </c>
      <c r="H166" s="126">
        <v>0</v>
      </c>
      <c r="I166" s="126">
        <v>0</v>
      </c>
      <c r="J166" s="126">
        <v>0</v>
      </c>
      <c r="K166" s="126">
        <v>0</v>
      </c>
      <c r="L166" s="126">
        <v>0</v>
      </c>
      <c r="M166" s="126">
        <v>0</v>
      </c>
      <c r="N166" s="126">
        <v>0</v>
      </c>
      <c r="O166" s="126">
        <v>659076.74</v>
      </c>
      <c r="P166" s="38">
        <v>0</v>
      </c>
      <c r="Q166" s="126">
        <v>0</v>
      </c>
      <c r="R166" s="126">
        <v>0</v>
      </c>
      <c r="S166" s="126">
        <v>0</v>
      </c>
      <c r="T166" s="126">
        <v>0</v>
      </c>
      <c r="U166" s="126">
        <v>0</v>
      </c>
      <c r="V166" s="126">
        <v>0</v>
      </c>
      <c r="W166" s="38">
        <v>0</v>
      </c>
      <c r="X166" s="38">
        <v>0</v>
      </c>
      <c r="Y166" s="38">
        <v>0</v>
      </c>
      <c r="Z166" s="126">
        <v>523600</v>
      </c>
      <c r="AA166" s="126">
        <v>0</v>
      </c>
      <c r="AB166" s="126">
        <v>547400</v>
      </c>
      <c r="AC166" s="126">
        <v>0</v>
      </c>
      <c r="AD166" s="126">
        <v>0</v>
      </c>
      <c r="AE166" s="126">
        <v>0</v>
      </c>
      <c r="AF166" s="38">
        <v>0</v>
      </c>
      <c r="AG166" s="126">
        <v>0</v>
      </c>
      <c r="AH166" s="126">
        <v>0</v>
      </c>
      <c r="AI166" s="126">
        <v>0</v>
      </c>
      <c r="AJ166" s="126">
        <v>0</v>
      </c>
      <c r="AK166" s="126">
        <v>0</v>
      </c>
      <c r="AL166" s="126">
        <v>0</v>
      </c>
      <c r="AM166" s="126">
        <v>0</v>
      </c>
      <c r="AN166" s="38">
        <v>0</v>
      </c>
      <c r="AO166" s="38">
        <v>0</v>
      </c>
      <c r="AP166" s="126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126">
        <v>0</v>
      </c>
      <c r="AX166" s="38">
        <v>0</v>
      </c>
      <c r="AY166" s="38">
        <v>0</v>
      </c>
      <c r="AZ166" s="39">
        <v>0</v>
      </c>
      <c r="BA166" s="38">
        <v>0</v>
      </c>
      <c r="BB166" s="40">
        <v>0</v>
      </c>
      <c r="BC166" s="38">
        <v>0</v>
      </c>
      <c r="BD166" s="38">
        <v>0</v>
      </c>
      <c r="BE166" s="38">
        <v>0</v>
      </c>
      <c r="BF166" s="37">
        <v>0</v>
      </c>
      <c r="BH166" s="41" t="s">
        <v>65</v>
      </c>
      <c r="BI166" s="41" t="s">
        <v>64</v>
      </c>
      <c r="BJ166" s="41" t="s">
        <v>64</v>
      </c>
      <c r="BK166" s="41" t="s">
        <v>64</v>
      </c>
      <c r="BL166" s="41" t="s">
        <v>65</v>
      </c>
      <c r="BM166" s="41" t="s">
        <v>64</v>
      </c>
      <c r="BN166" s="41" t="s">
        <v>65</v>
      </c>
      <c r="BO166" s="41" t="s">
        <v>64</v>
      </c>
      <c r="BP166" s="41" t="s">
        <v>64</v>
      </c>
      <c r="BQ166" s="41" t="s">
        <v>64</v>
      </c>
      <c r="BR166" s="41" t="s">
        <v>64</v>
      </c>
      <c r="BS166" s="41" t="s">
        <v>65</v>
      </c>
      <c r="BT166" s="41" t="s">
        <v>64</v>
      </c>
      <c r="BU166" s="41" t="s">
        <v>64</v>
      </c>
      <c r="BV166" s="41" t="s">
        <v>64</v>
      </c>
      <c r="BW166" s="41" t="s">
        <v>64</v>
      </c>
      <c r="BX166" s="41" t="s">
        <v>64</v>
      </c>
      <c r="BY166" s="41" t="s">
        <v>64</v>
      </c>
      <c r="BZ166" s="41" t="s">
        <v>64</v>
      </c>
      <c r="CA166" s="41" t="s">
        <v>64</v>
      </c>
      <c r="CB166" s="41" t="s">
        <v>64</v>
      </c>
      <c r="CC166" s="41" t="s">
        <v>65</v>
      </c>
      <c r="CD166" s="41" t="s">
        <v>65</v>
      </c>
      <c r="CE166" s="41" t="s">
        <v>64</v>
      </c>
      <c r="CF166" s="41" t="s">
        <v>64</v>
      </c>
      <c r="CG166" s="41" t="s">
        <v>64</v>
      </c>
      <c r="CH166" s="41" t="s">
        <v>64</v>
      </c>
      <c r="CI166" s="41" t="s">
        <v>64</v>
      </c>
      <c r="CJ166" s="41" t="s">
        <v>64</v>
      </c>
      <c r="CK166" s="41" t="s">
        <v>64</v>
      </c>
      <c r="CL166" s="41" t="s">
        <v>64</v>
      </c>
      <c r="CM166" s="41" t="s">
        <v>64</v>
      </c>
      <c r="CN166" s="41" t="s">
        <v>65</v>
      </c>
      <c r="CO166" s="41" t="s">
        <v>64</v>
      </c>
      <c r="CP166" s="41" t="s">
        <v>64</v>
      </c>
      <c r="CQ166" s="41" t="s">
        <v>65</v>
      </c>
      <c r="CR166" s="41" t="s">
        <v>64</v>
      </c>
      <c r="CS166" s="41" t="s">
        <v>65</v>
      </c>
      <c r="CT166" s="41" t="s">
        <v>64</v>
      </c>
      <c r="CU166" s="41" t="s">
        <v>64</v>
      </c>
      <c r="CV166" s="41" t="s">
        <v>64</v>
      </c>
      <c r="CW166" s="41" t="s">
        <v>65</v>
      </c>
      <c r="CX166" s="41" t="s">
        <v>65</v>
      </c>
      <c r="CY166" s="41" t="s">
        <v>64</v>
      </c>
      <c r="CZ166" s="41" t="s">
        <v>64</v>
      </c>
      <c r="DA166" s="41" t="s">
        <v>64</v>
      </c>
      <c r="DB166" s="41" t="s">
        <v>65</v>
      </c>
      <c r="DC166" s="41" t="s">
        <v>65</v>
      </c>
      <c r="DD166" s="41" t="s">
        <v>64</v>
      </c>
      <c r="DE166" s="41" t="s">
        <v>65</v>
      </c>
      <c r="DF166" s="41" t="s">
        <v>64</v>
      </c>
      <c r="DG166" s="42"/>
      <c r="DH166" s="43" t="s">
        <v>66</v>
      </c>
      <c r="DI166" s="43" t="s">
        <v>66</v>
      </c>
      <c r="DJ166" s="43" t="s">
        <v>66</v>
      </c>
      <c r="DK166" s="43" t="s">
        <v>66</v>
      </c>
      <c r="DL166" s="43" t="s">
        <v>66</v>
      </c>
      <c r="DM166" s="43" t="s">
        <v>66</v>
      </c>
      <c r="DN166" s="43" t="s">
        <v>66</v>
      </c>
      <c r="DO166" s="58" t="s">
        <v>65</v>
      </c>
      <c r="DP166" s="43" t="s">
        <v>66</v>
      </c>
      <c r="DQ166" s="43" t="s">
        <v>66</v>
      </c>
      <c r="DR166" s="43" t="s">
        <v>66</v>
      </c>
      <c r="DS166" s="43" t="s">
        <v>66</v>
      </c>
      <c r="DT166" s="43" t="s">
        <v>66</v>
      </c>
      <c r="DU166" s="43" t="s">
        <v>66</v>
      </c>
      <c r="DV166" s="43" t="s">
        <v>66</v>
      </c>
      <c r="DW166" s="43" t="s">
        <v>66</v>
      </c>
      <c r="DX166" s="43" t="s">
        <v>66</v>
      </c>
      <c r="DY166" s="43" t="s">
        <v>66</v>
      </c>
      <c r="DZ166" s="44" t="s">
        <v>64</v>
      </c>
      <c r="EA166" s="43" t="s">
        <v>66</v>
      </c>
      <c r="EB166" s="44" t="s">
        <v>64</v>
      </c>
      <c r="EC166" s="43" t="s">
        <v>66</v>
      </c>
      <c r="ED166" s="43" t="s">
        <v>66</v>
      </c>
      <c r="EE166" s="43" t="s">
        <v>66</v>
      </c>
      <c r="EF166" s="43" t="s">
        <v>66</v>
      </c>
      <c r="EG166" s="43" t="s">
        <v>66</v>
      </c>
      <c r="EH166" s="43" t="s">
        <v>66</v>
      </c>
      <c r="EI166" s="43" t="s">
        <v>66</v>
      </c>
      <c r="EJ166" s="43" t="s">
        <v>66</v>
      </c>
      <c r="EK166" s="43" t="s">
        <v>66</v>
      </c>
      <c r="EL166" s="43" t="s">
        <v>66</v>
      </c>
      <c r="EM166" s="43" t="s">
        <v>66</v>
      </c>
      <c r="EN166" s="43" t="s">
        <v>66</v>
      </c>
      <c r="EO166" s="43" t="s">
        <v>66</v>
      </c>
      <c r="EP166" s="43" t="s">
        <v>66</v>
      </c>
      <c r="EQ166" s="43" t="s">
        <v>66</v>
      </c>
      <c r="ER166" s="43" t="s">
        <v>66</v>
      </c>
      <c r="ES166" s="43" t="s">
        <v>66</v>
      </c>
      <c r="ET166" s="43" t="s">
        <v>66</v>
      </c>
      <c r="EU166" s="43" t="s">
        <v>66</v>
      </c>
      <c r="EV166" s="43" t="s">
        <v>66</v>
      </c>
      <c r="EW166" s="43" t="s">
        <v>66</v>
      </c>
      <c r="EX166" s="43" t="s">
        <v>66</v>
      </c>
      <c r="EY166" s="43" t="s">
        <v>66</v>
      </c>
      <c r="EZ166" s="43" t="s">
        <v>66</v>
      </c>
      <c r="FA166" s="43" t="s">
        <v>66</v>
      </c>
      <c r="FB166" s="43" t="s">
        <v>66</v>
      </c>
      <c r="FC166" s="43" t="s">
        <v>66</v>
      </c>
      <c r="FD166" s="43" t="s">
        <v>66</v>
      </c>
      <c r="FE166" s="43" t="s">
        <v>66</v>
      </c>
      <c r="FF166" s="43" t="s">
        <v>66</v>
      </c>
      <c r="FH166" s="46" t="str">
        <f t="shared" si="40"/>
        <v/>
      </c>
      <c r="FI166" s="46" t="str">
        <f t="shared" si="40"/>
        <v/>
      </c>
      <c r="FJ166" s="46" t="str">
        <f t="shared" si="39"/>
        <v/>
      </c>
      <c r="FK166" s="46" t="str">
        <f t="shared" si="39"/>
        <v/>
      </c>
      <c r="FL166" s="46" t="str">
        <f t="shared" si="39"/>
        <v/>
      </c>
      <c r="FM166" s="46" t="str">
        <f t="shared" si="39"/>
        <v/>
      </c>
      <c r="FN166" s="46" t="str">
        <f t="shared" si="39"/>
        <v/>
      </c>
      <c r="FO166" s="46" t="str">
        <f t="shared" si="39"/>
        <v/>
      </c>
      <c r="FP166" s="46" t="str">
        <f t="shared" si="39"/>
        <v/>
      </c>
      <c r="FQ166" s="46" t="str">
        <f t="shared" si="39"/>
        <v/>
      </c>
      <c r="FR166" s="46" t="str">
        <f t="shared" si="39"/>
        <v/>
      </c>
      <c r="FS166" s="46" t="str">
        <f t="shared" si="39"/>
        <v/>
      </c>
      <c r="FT166" s="46" t="str">
        <f t="shared" si="39"/>
        <v/>
      </c>
      <c r="FU166" s="46" t="str">
        <f t="shared" si="39"/>
        <v/>
      </c>
      <c r="FV166" s="46" t="str">
        <f t="shared" si="39"/>
        <v/>
      </c>
      <c r="FW166" s="46" t="str">
        <f t="shared" si="39"/>
        <v/>
      </c>
      <c r="FX166" s="46" t="str">
        <f t="shared" si="36"/>
        <v/>
      </c>
      <c r="FY166" s="46" t="str">
        <f t="shared" si="36"/>
        <v/>
      </c>
      <c r="FZ166" s="46">
        <f t="shared" si="35"/>
        <v>523600</v>
      </c>
      <c r="GA166" s="46" t="str">
        <f t="shared" si="35"/>
        <v/>
      </c>
      <c r="GB166" s="46">
        <f t="shared" si="35"/>
        <v>547400</v>
      </c>
      <c r="GC166" s="46" t="str">
        <f t="shared" si="35"/>
        <v/>
      </c>
      <c r="GD166" s="46" t="str">
        <f t="shared" si="35"/>
        <v/>
      </c>
      <c r="GE166" s="46" t="str">
        <f t="shared" si="37"/>
        <v/>
      </c>
      <c r="GF166" s="46" t="str">
        <f t="shared" si="37"/>
        <v/>
      </c>
      <c r="GG166" s="46" t="str">
        <f t="shared" si="37"/>
        <v/>
      </c>
      <c r="GH166" s="46" t="str">
        <f t="shared" si="37"/>
        <v/>
      </c>
      <c r="GI166" s="46" t="str">
        <f t="shared" si="37"/>
        <v/>
      </c>
      <c r="GJ166" s="46" t="str">
        <f t="shared" si="37"/>
        <v/>
      </c>
      <c r="GK166" s="46" t="str">
        <f t="shared" si="37"/>
        <v/>
      </c>
      <c r="GL166" s="46" t="str">
        <f t="shared" si="37"/>
        <v/>
      </c>
      <c r="GM166" s="46" t="str">
        <f t="shared" si="37"/>
        <v/>
      </c>
      <c r="GN166" s="46" t="str">
        <f t="shared" si="37"/>
        <v/>
      </c>
      <c r="GO166" s="46" t="str">
        <f t="shared" si="37"/>
        <v/>
      </c>
      <c r="GP166" s="46" t="str">
        <f t="shared" si="37"/>
        <v/>
      </c>
      <c r="GQ166" s="46" t="str">
        <f t="shared" si="33"/>
        <v/>
      </c>
      <c r="GR166" s="46" t="str">
        <f t="shared" si="33"/>
        <v/>
      </c>
      <c r="GS166" s="46" t="str">
        <f t="shared" si="33"/>
        <v/>
      </c>
      <c r="GT166" s="46" t="str">
        <f t="shared" si="33"/>
        <v/>
      </c>
      <c r="GU166" s="46" t="str">
        <f t="shared" si="33"/>
        <v/>
      </c>
      <c r="GV166" s="46" t="str">
        <f t="shared" si="38"/>
        <v/>
      </c>
      <c r="GW166" s="46" t="str">
        <f t="shared" si="38"/>
        <v/>
      </c>
      <c r="GX166" s="46" t="str">
        <f t="shared" si="38"/>
        <v/>
      </c>
      <c r="GY166" s="46" t="str">
        <f t="shared" si="38"/>
        <v/>
      </c>
      <c r="GZ166" s="46" t="str">
        <f t="shared" si="38"/>
        <v/>
      </c>
      <c r="HA166" s="46" t="str">
        <f t="shared" si="38"/>
        <v/>
      </c>
      <c r="HB166" s="46" t="str">
        <f t="shared" si="41"/>
        <v/>
      </c>
      <c r="HC166" s="46" t="str">
        <f t="shared" si="41"/>
        <v/>
      </c>
      <c r="HD166" s="46" t="str">
        <f t="shared" si="41"/>
        <v/>
      </c>
      <c r="HE166" s="46" t="str">
        <f t="shared" si="41"/>
        <v/>
      </c>
      <c r="HF166" s="46" t="str">
        <f t="shared" si="29"/>
        <v/>
      </c>
    </row>
    <row r="167" spans="1:214" ht="22.5" x14ac:dyDescent="0.2">
      <c r="A167" s="33">
        <v>158</v>
      </c>
      <c r="B167" s="33" t="s">
        <v>254</v>
      </c>
      <c r="C167" s="55" t="s">
        <v>170</v>
      </c>
      <c r="D167" s="56" t="s">
        <v>279</v>
      </c>
      <c r="E167" s="33">
        <v>8</v>
      </c>
      <c r="F167" s="35">
        <v>12376000</v>
      </c>
      <c r="H167" s="126">
        <v>0</v>
      </c>
      <c r="I167" s="126">
        <v>0</v>
      </c>
      <c r="J167" s="126">
        <v>0</v>
      </c>
      <c r="K167" s="126">
        <v>0</v>
      </c>
      <c r="L167" s="126">
        <v>0</v>
      </c>
      <c r="M167" s="126">
        <v>0</v>
      </c>
      <c r="N167" s="126">
        <v>0</v>
      </c>
      <c r="O167" s="126">
        <v>16110772.16</v>
      </c>
      <c r="P167" s="38">
        <v>0</v>
      </c>
      <c r="Q167" s="126">
        <v>0</v>
      </c>
      <c r="R167" s="126">
        <v>0</v>
      </c>
      <c r="S167" s="126">
        <v>0</v>
      </c>
      <c r="T167" s="126">
        <v>0</v>
      </c>
      <c r="U167" s="126">
        <v>0</v>
      </c>
      <c r="V167" s="126">
        <v>0</v>
      </c>
      <c r="W167" s="38">
        <v>0</v>
      </c>
      <c r="X167" s="38">
        <v>0</v>
      </c>
      <c r="Y167" s="38">
        <v>0</v>
      </c>
      <c r="Z167" s="126">
        <v>9520000</v>
      </c>
      <c r="AA167" s="126">
        <v>0</v>
      </c>
      <c r="AB167" s="126">
        <v>6664000</v>
      </c>
      <c r="AC167" s="126">
        <v>0</v>
      </c>
      <c r="AD167" s="126">
        <v>0</v>
      </c>
      <c r="AE167" s="126">
        <v>0</v>
      </c>
      <c r="AF167" s="38">
        <v>0</v>
      </c>
      <c r="AG167" s="126">
        <v>0</v>
      </c>
      <c r="AH167" s="126">
        <v>0</v>
      </c>
      <c r="AI167" s="126">
        <v>0</v>
      </c>
      <c r="AJ167" s="126">
        <v>0</v>
      </c>
      <c r="AK167" s="126">
        <v>0</v>
      </c>
      <c r="AL167" s="126">
        <v>0</v>
      </c>
      <c r="AM167" s="126">
        <v>0</v>
      </c>
      <c r="AN167" s="38">
        <v>0</v>
      </c>
      <c r="AO167" s="38">
        <v>0</v>
      </c>
      <c r="AP167" s="126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126">
        <v>0</v>
      </c>
      <c r="AX167" s="38">
        <v>0</v>
      </c>
      <c r="AY167" s="38">
        <v>0</v>
      </c>
      <c r="AZ167" s="39">
        <v>0</v>
      </c>
      <c r="BA167" s="38">
        <v>0</v>
      </c>
      <c r="BB167" s="40">
        <v>0</v>
      </c>
      <c r="BC167" s="38">
        <v>0</v>
      </c>
      <c r="BD167" s="38">
        <v>0</v>
      </c>
      <c r="BE167" s="38">
        <v>0</v>
      </c>
      <c r="BF167" s="37">
        <v>0</v>
      </c>
      <c r="BH167" s="41" t="s">
        <v>65</v>
      </c>
      <c r="BI167" s="41" t="s">
        <v>64</v>
      </c>
      <c r="BJ167" s="41" t="s">
        <v>64</v>
      </c>
      <c r="BK167" s="41" t="s">
        <v>64</v>
      </c>
      <c r="BL167" s="41" t="s">
        <v>65</v>
      </c>
      <c r="BM167" s="41" t="s">
        <v>64</v>
      </c>
      <c r="BN167" s="41" t="s">
        <v>65</v>
      </c>
      <c r="BO167" s="41" t="s">
        <v>64</v>
      </c>
      <c r="BP167" s="41" t="s">
        <v>64</v>
      </c>
      <c r="BQ167" s="41" t="s">
        <v>64</v>
      </c>
      <c r="BR167" s="41" t="s">
        <v>64</v>
      </c>
      <c r="BS167" s="41" t="s">
        <v>65</v>
      </c>
      <c r="BT167" s="41" t="s">
        <v>64</v>
      </c>
      <c r="BU167" s="41" t="s">
        <v>64</v>
      </c>
      <c r="BV167" s="41" t="s">
        <v>64</v>
      </c>
      <c r="BW167" s="41" t="s">
        <v>64</v>
      </c>
      <c r="BX167" s="41" t="s">
        <v>64</v>
      </c>
      <c r="BY167" s="41" t="s">
        <v>64</v>
      </c>
      <c r="BZ167" s="41" t="s">
        <v>64</v>
      </c>
      <c r="CA167" s="41" t="s">
        <v>64</v>
      </c>
      <c r="CB167" s="41" t="s">
        <v>64</v>
      </c>
      <c r="CC167" s="41" t="s">
        <v>65</v>
      </c>
      <c r="CD167" s="41" t="s">
        <v>65</v>
      </c>
      <c r="CE167" s="41" t="s">
        <v>64</v>
      </c>
      <c r="CF167" s="41" t="s">
        <v>64</v>
      </c>
      <c r="CG167" s="41" t="s">
        <v>64</v>
      </c>
      <c r="CH167" s="41" t="s">
        <v>64</v>
      </c>
      <c r="CI167" s="41" t="s">
        <v>64</v>
      </c>
      <c r="CJ167" s="41" t="s">
        <v>64</v>
      </c>
      <c r="CK167" s="41" t="s">
        <v>64</v>
      </c>
      <c r="CL167" s="41" t="s">
        <v>64</v>
      </c>
      <c r="CM167" s="41" t="s">
        <v>64</v>
      </c>
      <c r="CN167" s="41" t="s">
        <v>65</v>
      </c>
      <c r="CO167" s="41" t="s">
        <v>64</v>
      </c>
      <c r="CP167" s="41" t="s">
        <v>64</v>
      </c>
      <c r="CQ167" s="41" t="s">
        <v>65</v>
      </c>
      <c r="CR167" s="41" t="s">
        <v>64</v>
      </c>
      <c r="CS167" s="41" t="s">
        <v>65</v>
      </c>
      <c r="CT167" s="41" t="s">
        <v>64</v>
      </c>
      <c r="CU167" s="41" t="s">
        <v>64</v>
      </c>
      <c r="CV167" s="41" t="s">
        <v>64</v>
      </c>
      <c r="CW167" s="41" t="s">
        <v>65</v>
      </c>
      <c r="CX167" s="41" t="s">
        <v>65</v>
      </c>
      <c r="CY167" s="41" t="s">
        <v>64</v>
      </c>
      <c r="CZ167" s="41" t="s">
        <v>64</v>
      </c>
      <c r="DA167" s="41" t="s">
        <v>64</v>
      </c>
      <c r="DB167" s="41" t="s">
        <v>65</v>
      </c>
      <c r="DC167" s="41" t="s">
        <v>65</v>
      </c>
      <c r="DD167" s="41" t="s">
        <v>64</v>
      </c>
      <c r="DE167" s="41" t="s">
        <v>65</v>
      </c>
      <c r="DF167" s="41" t="s">
        <v>64</v>
      </c>
      <c r="DG167" s="42"/>
      <c r="DH167" s="43" t="s">
        <v>66</v>
      </c>
      <c r="DI167" s="43" t="s">
        <v>66</v>
      </c>
      <c r="DJ167" s="43" t="s">
        <v>66</v>
      </c>
      <c r="DK167" s="43" t="s">
        <v>66</v>
      </c>
      <c r="DL167" s="43" t="s">
        <v>66</v>
      </c>
      <c r="DM167" s="43" t="s">
        <v>66</v>
      </c>
      <c r="DN167" s="43" t="s">
        <v>66</v>
      </c>
      <c r="DO167" s="58" t="s">
        <v>65</v>
      </c>
      <c r="DP167" s="43" t="s">
        <v>66</v>
      </c>
      <c r="DQ167" s="43" t="s">
        <v>66</v>
      </c>
      <c r="DR167" s="43" t="s">
        <v>66</v>
      </c>
      <c r="DS167" s="43" t="s">
        <v>66</v>
      </c>
      <c r="DT167" s="43" t="s">
        <v>66</v>
      </c>
      <c r="DU167" s="43" t="s">
        <v>66</v>
      </c>
      <c r="DV167" s="43" t="s">
        <v>66</v>
      </c>
      <c r="DW167" s="43" t="s">
        <v>66</v>
      </c>
      <c r="DX167" s="43" t="s">
        <v>66</v>
      </c>
      <c r="DY167" s="43" t="s">
        <v>66</v>
      </c>
      <c r="DZ167" s="44" t="s">
        <v>64</v>
      </c>
      <c r="EA167" s="43" t="s">
        <v>66</v>
      </c>
      <c r="EB167" s="44" t="s">
        <v>64</v>
      </c>
      <c r="EC167" s="43" t="s">
        <v>66</v>
      </c>
      <c r="ED167" s="43" t="s">
        <v>66</v>
      </c>
      <c r="EE167" s="43" t="s">
        <v>66</v>
      </c>
      <c r="EF167" s="43" t="s">
        <v>66</v>
      </c>
      <c r="EG167" s="43" t="s">
        <v>66</v>
      </c>
      <c r="EH167" s="43" t="s">
        <v>66</v>
      </c>
      <c r="EI167" s="43" t="s">
        <v>66</v>
      </c>
      <c r="EJ167" s="43" t="s">
        <v>66</v>
      </c>
      <c r="EK167" s="43" t="s">
        <v>66</v>
      </c>
      <c r="EL167" s="43" t="s">
        <v>66</v>
      </c>
      <c r="EM167" s="43" t="s">
        <v>66</v>
      </c>
      <c r="EN167" s="43" t="s">
        <v>66</v>
      </c>
      <c r="EO167" s="43" t="s">
        <v>66</v>
      </c>
      <c r="EP167" s="43" t="s">
        <v>66</v>
      </c>
      <c r="EQ167" s="43" t="s">
        <v>66</v>
      </c>
      <c r="ER167" s="43" t="s">
        <v>66</v>
      </c>
      <c r="ES167" s="43" t="s">
        <v>66</v>
      </c>
      <c r="ET167" s="43" t="s">
        <v>66</v>
      </c>
      <c r="EU167" s="43" t="s">
        <v>66</v>
      </c>
      <c r="EV167" s="43" t="s">
        <v>66</v>
      </c>
      <c r="EW167" s="43" t="s">
        <v>66</v>
      </c>
      <c r="EX167" s="43" t="s">
        <v>66</v>
      </c>
      <c r="EY167" s="43" t="s">
        <v>66</v>
      </c>
      <c r="EZ167" s="43" t="s">
        <v>66</v>
      </c>
      <c r="FA167" s="43" t="s">
        <v>66</v>
      </c>
      <c r="FB167" s="43" t="s">
        <v>66</v>
      </c>
      <c r="FC167" s="43" t="s">
        <v>66</v>
      </c>
      <c r="FD167" s="43" t="s">
        <v>66</v>
      </c>
      <c r="FE167" s="43" t="s">
        <v>66</v>
      </c>
      <c r="FF167" s="43" t="s">
        <v>66</v>
      </c>
      <c r="FH167" s="46" t="str">
        <f t="shared" si="40"/>
        <v/>
      </c>
      <c r="FI167" s="46" t="str">
        <f t="shared" si="40"/>
        <v/>
      </c>
      <c r="FJ167" s="46" t="str">
        <f t="shared" si="39"/>
        <v/>
      </c>
      <c r="FK167" s="46" t="str">
        <f t="shared" si="39"/>
        <v/>
      </c>
      <c r="FL167" s="46" t="str">
        <f t="shared" si="39"/>
        <v/>
      </c>
      <c r="FM167" s="46" t="str">
        <f t="shared" si="39"/>
        <v/>
      </c>
      <c r="FN167" s="46" t="str">
        <f t="shared" si="39"/>
        <v/>
      </c>
      <c r="FO167" s="46" t="str">
        <f t="shared" si="39"/>
        <v/>
      </c>
      <c r="FP167" s="46" t="str">
        <f t="shared" si="39"/>
        <v/>
      </c>
      <c r="FQ167" s="46" t="str">
        <f t="shared" si="39"/>
        <v/>
      </c>
      <c r="FR167" s="46" t="str">
        <f t="shared" si="39"/>
        <v/>
      </c>
      <c r="FS167" s="46" t="str">
        <f t="shared" si="39"/>
        <v/>
      </c>
      <c r="FT167" s="46" t="str">
        <f t="shared" si="39"/>
        <v/>
      </c>
      <c r="FU167" s="46" t="str">
        <f t="shared" si="39"/>
        <v/>
      </c>
      <c r="FV167" s="46" t="str">
        <f t="shared" si="39"/>
        <v/>
      </c>
      <c r="FW167" s="46" t="str">
        <f t="shared" si="39"/>
        <v/>
      </c>
      <c r="FX167" s="46" t="str">
        <f t="shared" si="36"/>
        <v/>
      </c>
      <c r="FY167" s="46" t="str">
        <f t="shared" si="36"/>
        <v/>
      </c>
      <c r="FZ167" s="46">
        <f t="shared" si="35"/>
        <v>9520000</v>
      </c>
      <c r="GA167" s="46" t="str">
        <f t="shared" si="35"/>
        <v/>
      </c>
      <c r="GB167" s="46">
        <f t="shared" si="35"/>
        <v>6664000</v>
      </c>
      <c r="GC167" s="46" t="str">
        <f t="shared" si="35"/>
        <v/>
      </c>
      <c r="GD167" s="46" t="str">
        <f t="shared" si="35"/>
        <v/>
      </c>
      <c r="GE167" s="46" t="str">
        <f t="shared" si="37"/>
        <v/>
      </c>
      <c r="GF167" s="46" t="str">
        <f t="shared" si="37"/>
        <v/>
      </c>
      <c r="GG167" s="46" t="str">
        <f t="shared" si="37"/>
        <v/>
      </c>
      <c r="GH167" s="46" t="str">
        <f t="shared" si="37"/>
        <v/>
      </c>
      <c r="GI167" s="46" t="str">
        <f t="shared" si="37"/>
        <v/>
      </c>
      <c r="GJ167" s="46" t="str">
        <f t="shared" si="37"/>
        <v/>
      </c>
      <c r="GK167" s="46" t="str">
        <f t="shared" si="37"/>
        <v/>
      </c>
      <c r="GL167" s="46" t="str">
        <f t="shared" si="37"/>
        <v/>
      </c>
      <c r="GM167" s="46" t="str">
        <f t="shared" si="37"/>
        <v/>
      </c>
      <c r="GN167" s="46" t="str">
        <f t="shared" si="37"/>
        <v/>
      </c>
      <c r="GO167" s="46" t="str">
        <f t="shared" si="37"/>
        <v/>
      </c>
      <c r="GP167" s="46" t="str">
        <f t="shared" si="37"/>
        <v/>
      </c>
      <c r="GQ167" s="46" t="str">
        <f t="shared" si="33"/>
        <v/>
      </c>
      <c r="GR167" s="46" t="str">
        <f t="shared" si="33"/>
        <v/>
      </c>
      <c r="GS167" s="46" t="str">
        <f t="shared" si="33"/>
        <v/>
      </c>
      <c r="GT167" s="46" t="str">
        <f t="shared" si="33"/>
        <v/>
      </c>
      <c r="GU167" s="46" t="str">
        <f t="shared" si="33"/>
        <v/>
      </c>
      <c r="GV167" s="46" t="str">
        <f t="shared" si="38"/>
        <v/>
      </c>
      <c r="GW167" s="46" t="str">
        <f t="shared" si="38"/>
        <v/>
      </c>
      <c r="GX167" s="46" t="str">
        <f t="shared" si="38"/>
        <v/>
      </c>
      <c r="GY167" s="46" t="str">
        <f t="shared" si="38"/>
        <v/>
      </c>
      <c r="GZ167" s="46" t="str">
        <f t="shared" si="38"/>
        <v/>
      </c>
      <c r="HA167" s="46" t="str">
        <f t="shared" si="38"/>
        <v/>
      </c>
      <c r="HB167" s="46" t="str">
        <f t="shared" si="41"/>
        <v/>
      </c>
      <c r="HC167" s="46" t="str">
        <f t="shared" si="41"/>
        <v/>
      </c>
      <c r="HD167" s="46" t="str">
        <f t="shared" si="41"/>
        <v/>
      </c>
      <c r="HE167" s="46" t="str">
        <f t="shared" si="41"/>
        <v/>
      </c>
      <c r="HF167" s="46" t="str">
        <f t="shared" si="29"/>
        <v/>
      </c>
    </row>
    <row r="168" spans="1:214" ht="22.5" x14ac:dyDescent="0.2">
      <c r="A168" s="33">
        <v>159</v>
      </c>
      <c r="B168" s="33" t="s">
        <v>254</v>
      </c>
      <c r="C168" s="55" t="s">
        <v>170</v>
      </c>
      <c r="D168" s="56" t="s">
        <v>280</v>
      </c>
      <c r="E168" s="33">
        <v>6</v>
      </c>
      <c r="F168" s="35">
        <v>107242800</v>
      </c>
      <c r="H168" s="126">
        <v>0</v>
      </c>
      <c r="I168" s="126">
        <v>0</v>
      </c>
      <c r="J168" s="126">
        <v>103851300</v>
      </c>
      <c r="K168" s="126">
        <v>0</v>
      </c>
      <c r="L168" s="126">
        <v>0</v>
      </c>
      <c r="M168" s="126">
        <v>0</v>
      </c>
      <c r="N168" s="126">
        <v>0</v>
      </c>
      <c r="O168" s="126">
        <v>37347690.660000004</v>
      </c>
      <c r="P168" s="38">
        <v>0</v>
      </c>
      <c r="Q168" s="126">
        <v>0</v>
      </c>
      <c r="R168" s="126">
        <v>0</v>
      </c>
      <c r="S168" s="126">
        <v>0</v>
      </c>
      <c r="T168" s="126">
        <v>0</v>
      </c>
      <c r="U168" s="126">
        <v>0</v>
      </c>
      <c r="V168" s="126">
        <v>0</v>
      </c>
      <c r="W168" s="38">
        <v>0</v>
      </c>
      <c r="X168" s="38">
        <v>0</v>
      </c>
      <c r="Y168" s="38">
        <v>0</v>
      </c>
      <c r="Z168" s="126">
        <v>78540000</v>
      </c>
      <c r="AA168" s="126">
        <v>0</v>
      </c>
      <c r="AB168" s="126">
        <v>77326200</v>
      </c>
      <c r="AC168" s="126">
        <v>0</v>
      </c>
      <c r="AD168" s="126">
        <v>0</v>
      </c>
      <c r="AE168" s="126">
        <v>0</v>
      </c>
      <c r="AF168" s="38">
        <v>0</v>
      </c>
      <c r="AG168" s="126">
        <v>0</v>
      </c>
      <c r="AH168" s="126">
        <v>0</v>
      </c>
      <c r="AI168" s="126">
        <v>0</v>
      </c>
      <c r="AJ168" s="126">
        <v>0</v>
      </c>
      <c r="AK168" s="126">
        <v>0</v>
      </c>
      <c r="AL168" s="126">
        <v>0</v>
      </c>
      <c r="AM168" s="126">
        <v>0</v>
      </c>
      <c r="AN168" s="38">
        <v>0</v>
      </c>
      <c r="AO168" s="38">
        <v>0</v>
      </c>
      <c r="AP168" s="126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126">
        <v>0</v>
      </c>
      <c r="AX168" s="38">
        <v>0</v>
      </c>
      <c r="AY168" s="38">
        <v>0</v>
      </c>
      <c r="AZ168" s="39">
        <v>0</v>
      </c>
      <c r="BA168" s="38">
        <v>0</v>
      </c>
      <c r="BB168" s="40">
        <v>0</v>
      </c>
      <c r="BC168" s="38">
        <v>0</v>
      </c>
      <c r="BD168" s="38">
        <v>0</v>
      </c>
      <c r="BE168" s="38">
        <v>0</v>
      </c>
      <c r="BF168" s="37">
        <v>0</v>
      </c>
      <c r="BH168" s="41" t="s">
        <v>65</v>
      </c>
      <c r="BI168" s="41" t="s">
        <v>64</v>
      </c>
      <c r="BJ168" s="41" t="s">
        <v>64</v>
      </c>
      <c r="BK168" s="41" t="s">
        <v>64</v>
      </c>
      <c r="BL168" s="41" t="s">
        <v>65</v>
      </c>
      <c r="BM168" s="41" t="s">
        <v>64</v>
      </c>
      <c r="BN168" s="41" t="s">
        <v>65</v>
      </c>
      <c r="BO168" s="41" t="s">
        <v>64</v>
      </c>
      <c r="BP168" s="41" t="s">
        <v>64</v>
      </c>
      <c r="BQ168" s="41" t="s">
        <v>64</v>
      </c>
      <c r="BR168" s="41" t="s">
        <v>64</v>
      </c>
      <c r="BS168" s="41" t="s">
        <v>65</v>
      </c>
      <c r="BT168" s="41" t="s">
        <v>64</v>
      </c>
      <c r="BU168" s="41" t="s">
        <v>64</v>
      </c>
      <c r="BV168" s="41" t="s">
        <v>64</v>
      </c>
      <c r="BW168" s="41" t="s">
        <v>64</v>
      </c>
      <c r="BX168" s="41" t="s">
        <v>64</v>
      </c>
      <c r="BY168" s="41" t="s">
        <v>64</v>
      </c>
      <c r="BZ168" s="41" t="s">
        <v>64</v>
      </c>
      <c r="CA168" s="41" t="s">
        <v>64</v>
      </c>
      <c r="CB168" s="41" t="s">
        <v>64</v>
      </c>
      <c r="CC168" s="41" t="s">
        <v>65</v>
      </c>
      <c r="CD168" s="41" t="s">
        <v>65</v>
      </c>
      <c r="CE168" s="41" t="s">
        <v>64</v>
      </c>
      <c r="CF168" s="41" t="s">
        <v>64</v>
      </c>
      <c r="CG168" s="41" t="s">
        <v>64</v>
      </c>
      <c r="CH168" s="41" t="s">
        <v>64</v>
      </c>
      <c r="CI168" s="41" t="s">
        <v>64</v>
      </c>
      <c r="CJ168" s="41" t="s">
        <v>64</v>
      </c>
      <c r="CK168" s="41" t="s">
        <v>64</v>
      </c>
      <c r="CL168" s="41" t="s">
        <v>64</v>
      </c>
      <c r="CM168" s="41" t="s">
        <v>64</v>
      </c>
      <c r="CN168" s="41" t="s">
        <v>65</v>
      </c>
      <c r="CO168" s="41" t="s">
        <v>64</v>
      </c>
      <c r="CP168" s="41" t="s">
        <v>64</v>
      </c>
      <c r="CQ168" s="41" t="s">
        <v>65</v>
      </c>
      <c r="CR168" s="41" t="s">
        <v>64</v>
      </c>
      <c r="CS168" s="41" t="s">
        <v>65</v>
      </c>
      <c r="CT168" s="41" t="s">
        <v>64</v>
      </c>
      <c r="CU168" s="41" t="s">
        <v>64</v>
      </c>
      <c r="CV168" s="41" t="s">
        <v>64</v>
      </c>
      <c r="CW168" s="41" t="s">
        <v>65</v>
      </c>
      <c r="CX168" s="41" t="s">
        <v>65</v>
      </c>
      <c r="CY168" s="41" t="s">
        <v>64</v>
      </c>
      <c r="CZ168" s="41" t="s">
        <v>64</v>
      </c>
      <c r="DA168" s="41" t="s">
        <v>64</v>
      </c>
      <c r="DB168" s="41" t="s">
        <v>65</v>
      </c>
      <c r="DC168" s="41" t="s">
        <v>65</v>
      </c>
      <c r="DD168" s="41" t="s">
        <v>64</v>
      </c>
      <c r="DE168" s="41" t="s">
        <v>65</v>
      </c>
      <c r="DF168" s="41" t="s">
        <v>64</v>
      </c>
      <c r="DG168" s="42"/>
      <c r="DH168" s="43" t="s">
        <v>66</v>
      </c>
      <c r="DI168" s="43" t="s">
        <v>66</v>
      </c>
      <c r="DJ168" s="58" t="s">
        <v>65</v>
      </c>
      <c r="DK168" s="43" t="s">
        <v>66</v>
      </c>
      <c r="DL168" s="43" t="s">
        <v>66</v>
      </c>
      <c r="DM168" s="43" t="s">
        <v>66</v>
      </c>
      <c r="DN168" s="43" t="s">
        <v>66</v>
      </c>
      <c r="DO168" s="58" t="s">
        <v>65</v>
      </c>
      <c r="DP168" s="43" t="s">
        <v>66</v>
      </c>
      <c r="DQ168" s="43" t="s">
        <v>66</v>
      </c>
      <c r="DR168" s="43" t="s">
        <v>66</v>
      </c>
      <c r="DS168" s="43" t="s">
        <v>66</v>
      </c>
      <c r="DT168" s="43" t="s">
        <v>66</v>
      </c>
      <c r="DU168" s="43" t="s">
        <v>66</v>
      </c>
      <c r="DV168" s="43" t="s">
        <v>66</v>
      </c>
      <c r="DW168" s="43" t="s">
        <v>66</v>
      </c>
      <c r="DX168" s="43" t="s">
        <v>66</v>
      </c>
      <c r="DY168" s="43" t="s">
        <v>66</v>
      </c>
      <c r="DZ168" s="44" t="s">
        <v>64</v>
      </c>
      <c r="EA168" s="43" t="s">
        <v>66</v>
      </c>
      <c r="EB168" s="44" t="s">
        <v>64</v>
      </c>
      <c r="EC168" s="43" t="s">
        <v>66</v>
      </c>
      <c r="ED168" s="43" t="s">
        <v>66</v>
      </c>
      <c r="EE168" s="43" t="s">
        <v>66</v>
      </c>
      <c r="EF168" s="43" t="s">
        <v>66</v>
      </c>
      <c r="EG168" s="43" t="s">
        <v>66</v>
      </c>
      <c r="EH168" s="43" t="s">
        <v>66</v>
      </c>
      <c r="EI168" s="43" t="s">
        <v>66</v>
      </c>
      <c r="EJ168" s="43" t="s">
        <v>66</v>
      </c>
      <c r="EK168" s="43" t="s">
        <v>66</v>
      </c>
      <c r="EL168" s="43" t="s">
        <v>66</v>
      </c>
      <c r="EM168" s="43" t="s">
        <v>66</v>
      </c>
      <c r="EN168" s="43" t="s">
        <v>66</v>
      </c>
      <c r="EO168" s="43" t="s">
        <v>66</v>
      </c>
      <c r="EP168" s="43" t="s">
        <v>66</v>
      </c>
      <c r="EQ168" s="43" t="s">
        <v>66</v>
      </c>
      <c r="ER168" s="43" t="s">
        <v>66</v>
      </c>
      <c r="ES168" s="43" t="s">
        <v>66</v>
      </c>
      <c r="ET168" s="43" t="s">
        <v>66</v>
      </c>
      <c r="EU168" s="43" t="s">
        <v>66</v>
      </c>
      <c r="EV168" s="43" t="s">
        <v>66</v>
      </c>
      <c r="EW168" s="43" t="s">
        <v>66</v>
      </c>
      <c r="EX168" s="43" t="s">
        <v>66</v>
      </c>
      <c r="EY168" s="43" t="s">
        <v>66</v>
      </c>
      <c r="EZ168" s="43" t="s">
        <v>66</v>
      </c>
      <c r="FA168" s="43" t="s">
        <v>66</v>
      </c>
      <c r="FB168" s="43" t="s">
        <v>66</v>
      </c>
      <c r="FC168" s="43" t="s">
        <v>66</v>
      </c>
      <c r="FD168" s="43" t="s">
        <v>66</v>
      </c>
      <c r="FE168" s="43" t="s">
        <v>66</v>
      </c>
      <c r="FF168" s="43" t="s">
        <v>66</v>
      </c>
      <c r="FH168" s="46" t="str">
        <f t="shared" si="40"/>
        <v/>
      </c>
      <c r="FI168" s="46" t="str">
        <f t="shared" si="40"/>
        <v/>
      </c>
      <c r="FJ168" s="46" t="str">
        <f t="shared" si="39"/>
        <v/>
      </c>
      <c r="FK168" s="46" t="str">
        <f t="shared" si="39"/>
        <v/>
      </c>
      <c r="FL168" s="46" t="str">
        <f t="shared" si="39"/>
        <v/>
      </c>
      <c r="FM168" s="46" t="str">
        <f t="shared" si="39"/>
        <v/>
      </c>
      <c r="FN168" s="46" t="str">
        <f t="shared" si="39"/>
        <v/>
      </c>
      <c r="FO168" s="46" t="str">
        <f t="shared" si="39"/>
        <v/>
      </c>
      <c r="FP168" s="46" t="str">
        <f t="shared" si="39"/>
        <v/>
      </c>
      <c r="FQ168" s="46" t="str">
        <f t="shared" si="39"/>
        <v/>
      </c>
      <c r="FR168" s="46" t="str">
        <f t="shared" si="39"/>
        <v/>
      </c>
      <c r="FS168" s="46" t="str">
        <f t="shared" si="39"/>
        <v/>
      </c>
      <c r="FT168" s="46" t="str">
        <f t="shared" si="39"/>
        <v/>
      </c>
      <c r="FU168" s="46" t="str">
        <f t="shared" si="39"/>
        <v/>
      </c>
      <c r="FV168" s="46" t="str">
        <f t="shared" si="39"/>
        <v/>
      </c>
      <c r="FW168" s="46" t="str">
        <f t="shared" si="39"/>
        <v/>
      </c>
      <c r="FX168" s="46" t="str">
        <f t="shared" si="36"/>
        <v/>
      </c>
      <c r="FY168" s="46" t="str">
        <f t="shared" si="36"/>
        <v/>
      </c>
      <c r="FZ168" s="46">
        <f t="shared" si="35"/>
        <v>78540000</v>
      </c>
      <c r="GA168" s="46" t="str">
        <f t="shared" si="35"/>
        <v/>
      </c>
      <c r="GB168" s="46">
        <f t="shared" si="35"/>
        <v>77326200</v>
      </c>
      <c r="GC168" s="46" t="str">
        <f t="shared" si="35"/>
        <v/>
      </c>
      <c r="GD168" s="46" t="str">
        <f t="shared" si="35"/>
        <v/>
      </c>
      <c r="GE168" s="46" t="str">
        <f t="shared" si="37"/>
        <v/>
      </c>
      <c r="GF168" s="46" t="str">
        <f t="shared" si="37"/>
        <v/>
      </c>
      <c r="GG168" s="46" t="str">
        <f t="shared" si="37"/>
        <v/>
      </c>
      <c r="GH168" s="46" t="str">
        <f t="shared" si="37"/>
        <v/>
      </c>
      <c r="GI168" s="46" t="str">
        <f t="shared" si="37"/>
        <v/>
      </c>
      <c r="GJ168" s="46" t="str">
        <f t="shared" si="37"/>
        <v/>
      </c>
      <c r="GK168" s="46" t="str">
        <f t="shared" si="37"/>
        <v/>
      </c>
      <c r="GL168" s="46" t="str">
        <f t="shared" si="37"/>
        <v/>
      </c>
      <c r="GM168" s="46" t="str">
        <f t="shared" si="37"/>
        <v/>
      </c>
      <c r="GN168" s="46" t="str">
        <f t="shared" si="37"/>
        <v/>
      </c>
      <c r="GO168" s="46" t="str">
        <f t="shared" si="37"/>
        <v/>
      </c>
      <c r="GP168" s="46" t="str">
        <f t="shared" si="37"/>
        <v/>
      </c>
      <c r="GQ168" s="46" t="str">
        <f t="shared" si="33"/>
        <v/>
      </c>
      <c r="GR168" s="46" t="str">
        <f t="shared" si="33"/>
        <v/>
      </c>
      <c r="GS168" s="46" t="str">
        <f t="shared" si="33"/>
        <v/>
      </c>
      <c r="GT168" s="46" t="str">
        <f t="shared" si="33"/>
        <v/>
      </c>
      <c r="GU168" s="46" t="str">
        <f t="shared" si="33"/>
        <v/>
      </c>
      <c r="GV168" s="46" t="str">
        <f t="shared" si="38"/>
        <v/>
      </c>
      <c r="GW168" s="46" t="str">
        <f t="shared" si="38"/>
        <v/>
      </c>
      <c r="GX168" s="46" t="str">
        <f t="shared" si="38"/>
        <v/>
      </c>
      <c r="GY168" s="46" t="str">
        <f t="shared" si="38"/>
        <v/>
      </c>
      <c r="GZ168" s="46" t="str">
        <f t="shared" si="38"/>
        <v/>
      </c>
      <c r="HA168" s="46" t="str">
        <f t="shared" si="38"/>
        <v/>
      </c>
      <c r="HB168" s="46" t="str">
        <f t="shared" si="41"/>
        <v/>
      </c>
      <c r="HC168" s="46" t="str">
        <f t="shared" si="41"/>
        <v/>
      </c>
      <c r="HD168" s="46" t="str">
        <f t="shared" si="41"/>
        <v/>
      </c>
      <c r="HE168" s="46" t="str">
        <f t="shared" si="41"/>
        <v/>
      </c>
      <c r="HF168" s="46" t="str">
        <f t="shared" si="29"/>
        <v/>
      </c>
    </row>
    <row r="169" spans="1:214" ht="22.5" x14ac:dyDescent="0.2">
      <c r="A169" s="33">
        <v>160</v>
      </c>
      <c r="B169" s="33" t="s">
        <v>254</v>
      </c>
      <c r="C169" s="55" t="s">
        <v>170</v>
      </c>
      <c r="D169" s="56" t="s">
        <v>281</v>
      </c>
      <c r="E169" s="33">
        <v>2</v>
      </c>
      <c r="F169" s="35">
        <v>357000</v>
      </c>
      <c r="H169" s="126">
        <v>0</v>
      </c>
      <c r="I169" s="126">
        <v>0</v>
      </c>
      <c r="J169" s="126">
        <v>0</v>
      </c>
      <c r="K169" s="126">
        <v>0</v>
      </c>
      <c r="L169" s="126">
        <v>0</v>
      </c>
      <c r="M169" s="126">
        <v>0</v>
      </c>
      <c r="N169" s="126">
        <v>0</v>
      </c>
      <c r="O169" s="126">
        <v>585846.52</v>
      </c>
      <c r="P169" s="38">
        <v>0</v>
      </c>
      <c r="Q169" s="126">
        <v>0</v>
      </c>
      <c r="R169" s="126">
        <v>0</v>
      </c>
      <c r="S169" s="126">
        <v>0</v>
      </c>
      <c r="T169" s="126">
        <v>0</v>
      </c>
      <c r="U169" s="126">
        <v>0</v>
      </c>
      <c r="V169" s="126">
        <v>0</v>
      </c>
      <c r="W169" s="38">
        <v>0</v>
      </c>
      <c r="X169" s="38">
        <v>0</v>
      </c>
      <c r="Y169" s="38">
        <v>0</v>
      </c>
      <c r="Z169" s="126">
        <v>357000</v>
      </c>
      <c r="AA169" s="126">
        <v>0</v>
      </c>
      <c r="AB169" s="126">
        <v>357000</v>
      </c>
      <c r="AC169" s="126">
        <v>0</v>
      </c>
      <c r="AD169" s="126">
        <v>0</v>
      </c>
      <c r="AE169" s="126">
        <v>0</v>
      </c>
      <c r="AF169" s="38">
        <v>0</v>
      </c>
      <c r="AG169" s="126">
        <v>0</v>
      </c>
      <c r="AH169" s="126">
        <v>0</v>
      </c>
      <c r="AI169" s="126">
        <v>0</v>
      </c>
      <c r="AJ169" s="126">
        <v>0</v>
      </c>
      <c r="AK169" s="126">
        <v>0</v>
      </c>
      <c r="AL169" s="126">
        <v>0</v>
      </c>
      <c r="AM169" s="126">
        <v>0</v>
      </c>
      <c r="AN169" s="38">
        <v>0</v>
      </c>
      <c r="AO169" s="38">
        <v>0</v>
      </c>
      <c r="AP169" s="126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126">
        <v>0</v>
      </c>
      <c r="AX169" s="38">
        <v>0</v>
      </c>
      <c r="AY169" s="38">
        <v>0</v>
      </c>
      <c r="AZ169" s="39">
        <v>0</v>
      </c>
      <c r="BA169" s="38">
        <v>0</v>
      </c>
      <c r="BB169" s="40">
        <v>0</v>
      </c>
      <c r="BC169" s="38">
        <v>0</v>
      </c>
      <c r="BD169" s="38">
        <v>0</v>
      </c>
      <c r="BE169" s="38">
        <v>0</v>
      </c>
      <c r="BF169" s="37">
        <v>0</v>
      </c>
      <c r="BH169" s="41" t="s">
        <v>65</v>
      </c>
      <c r="BI169" s="41" t="s">
        <v>64</v>
      </c>
      <c r="BJ169" s="41" t="s">
        <v>64</v>
      </c>
      <c r="BK169" s="41" t="s">
        <v>64</v>
      </c>
      <c r="BL169" s="41" t="s">
        <v>65</v>
      </c>
      <c r="BM169" s="41" t="s">
        <v>64</v>
      </c>
      <c r="BN169" s="41" t="s">
        <v>65</v>
      </c>
      <c r="BO169" s="41" t="s">
        <v>64</v>
      </c>
      <c r="BP169" s="41" t="s">
        <v>64</v>
      </c>
      <c r="BQ169" s="41" t="s">
        <v>64</v>
      </c>
      <c r="BR169" s="41" t="s">
        <v>64</v>
      </c>
      <c r="BS169" s="41" t="s">
        <v>65</v>
      </c>
      <c r="BT169" s="41" t="s">
        <v>64</v>
      </c>
      <c r="BU169" s="41" t="s">
        <v>64</v>
      </c>
      <c r="BV169" s="41" t="s">
        <v>64</v>
      </c>
      <c r="BW169" s="41" t="s">
        <v>64</v>
      </c>
      <c r="BX169" s="41" t="s">
        <v>64</v>
      </c>
      <c r="BY169" s="41" t="s">
        <v>64</v>
      </c>
      <c r="BZ169" s="41" t="s">
        <v>64</v>
      </c>
      <c r="CA169" s="41" t="s">
        <v>64</v>
      </c>
      <c r="CB169" s="41" t="s">
        <v>64</v>
      </c>
      <c r="CC169" s="41" t="s">
        <v>65</v>
      </c>
      <c r="CD169" s="41" t="s">
        <v>65</v>
      </c>
      <c r="CE169" s="41" t="s">
        <v>64</v>
      </c>
      <c r="CF169" s="41" t="s">
        <v>64</v>
      </c>
      <c r="CG169" s="41" t="s">
        <v>64</v>
      </c>
      <c r="CH169" s="41" t="s">
        <v>64</v>
      </c>
      <c r="CI169" s="41" t="s">
        <v>64</v>
      </c>
      <c r="CJ169" s="41" t="s">
        <v>64</v>
      </c>
      <c r="CK169" s="41" t="s">
        <v>64</v>
      </c>
      <c r="CL169" s="41" t="s">
        <v>64</v>
      </c>
      <c r="CM169" s="41" t="s">
        <v>64</v>
      </c>
      <c r="CN169" s="41" t="s">
        <v>65</v>
      </c>
      <c r="CO169" s="41" t="s">
        <v>64</v>
      </c>
      <c r="CP169" s="41" t="s">
        <v>64</v>
      </c>
      <c r="CQ169" s="41" t="s">
        <v>65</v>
      </c>
      <c r="CR169" s="41" t="s">
        <v>64</v>
      </c>
      <c r="CS169" s="41" t="s">
        <v>65</v>
      </c>
      <c r="CT169" s="41" t="s">
        <v>64</v>
      </c>
      <c r="CU169" s="41" t="s">
        <v>64</v>
      </c>
      <c r="CV169" s="41" t="s">
        <v>64</v>
      </c>
      <c r="CW169" s="41" t="s">
        <v>65</v>
      </c>
      <c r="CX169" s="41" t="s">
        <v>65</v>
      </c>
      <c r="CY169" s="41" t="s">
        <v>64</v>
      </c>
      <c r="CZ169" s="41" t="s">
        <v>64</v>
      </c>
      <c r="DA169" s="41" t="s">
        <v>64</v>
      </c>
      <c r="DB169" s="41" t="s">
        <v>65</v>
      </c>
      <c r="DC169" s="41" t="s">
        <v>65</v>
      </c>
      <c r="DD169" s="41" t="s">
        <v>64</v>
      </c>
      <c r="DE169" s="41" t="s">
        <v>65</v>
      </c>
      <c r="DF169" s="41" t="s">
        <v>64</v>
      </c>
      <c r="DG169" s="42"/>
      <c r="DH169" s="43" t="s">
        <v>66</v>
      </c>
      <c r="DI169" s="43" t="s">
        <v>66</v>
      </c>
      <c r="DJ169" s="43" t="s">
        <v>66</v>
      </c>
      <c r="DK169" s="43" t="s">
        <v>66</v>
      </c>
      <c r="DL169" s="43" t="s">
        <v>66</v>
      </c>
      <c r="DM169" s="43" t="s">
        <v>66</v>
      </c>
      <c r="DN169" s="43" t="s">
        <v>66</v>
      </c>
      <c r="DO169" s="58" t="s">
        <v>65</v>
      </c>
      <c r="DP169" s="43" t="s">
        <v>66</v>
      </c>
      <c r="DQ169" s="43" t="s">
        <v>66</v>
      </c>
      <c r="DR169" s="43" t="s">
        <v>66</v>
      </c>
      <c r="DS169" s="43" t="s">
        <v>66</v>
      </c>
      <c r="DT169" s="43" t="s">
        <v>66</v>
      </c>
      <c r="DU169" s="43" t="s">
        <v>66</v>
      </c>
      <c r="DV169" s="43" t="s">
        <v>66</v>
      </c>
      <c r="DW169" s="43" t="s">
        <v>66</v>
      </c>
      <c r="DX169" s="43" t="s">
        <v>66</v>
      </c>
      <c r="DY169" s="43" t="s">
        <v>66</v>
      </c>
      <c r="DZ169" s="124" t="s">
        <v>65</v>
      </c>
      <c r="EA169" s="43" t="s">
        <v>66</v>
      </c>
      <c r="EB169" s="44" t="s">
        <v>64</v>
      </c>
      <c r="EC169" s="43" t="s">
        <v>66</v>
      </c>
      <c r="ED169" s="43" t="s">
        <v>66</v>
      </c>
      <c r="EE169" s="43" t="s">
        <v>66</v>
      </c>
      <c r="EF169" s="43" t="s">
        <v>66</v>
      </c>
      <c r="EG169" s="43" t="s">
        <v>66</v>
      </c>
      <c r="EH169" s="43" t="s">
        <v>66</v>
      </c>
      <c r="EI169" s="43" t="s">
        <v>66</v>
      </c>
      <c r="EJ169" s="43" t="s">
        <v>66</v>
      </c>
      <c r="EK169" s="43" t="s">
        <v>66</v>
      </c>
      <c r="EL169" s="43" t="s">
        <v>66</v>
      </c>
      <c r="EM169" s="43" t="s">
        <v>66</v>
      </c>
      <c r="EN169" s="43" t="s">
        <v>66</v>
      </c>
      <c r="EO169" s="43" t="s">
        <v>66</v>
      </c>
      <c r="EP169" s="43" t="s">
        <v>66</v>
      </c>
      <c r="EQ169" s="43" t="s">
        <v>66</v>
      </c>
      <c r="ER169" s="43" t="s">
        <v>66</v>
      </c>
      <c r="ES169" s="43" t="s">
        <v>66</v>
      </c>
      <c r="ET169" s="43" t="s">
        <v>66</v>
      </c>
      <c r="EU169" s="43" t="s">
        <v>66</v>
      </c>
      <c r="EV169" s="43" t="s">
        <v>66</v>
      </c>
      <c r="EW169" s="43" t="s">
        <v>66</v>
      </c>
      <c r="EX169" s="43" t="s">
        <v>66</v>
      </c>
      <c r="EY169" s="43" t="s">
        <v>66</v>
      </c>
      <c r="EZ169" s="43" t="s">
        <v>66</v>
      </c>
      <c r="FA169" s="43" t="s">
        <v>66</v>
      </c>
      <c r="FB169" s="43" t="s">
        <v>66</v>
      </c>
      <c r="FC169" s="43" t="s">
        <v>66</v>
      </c>
      <c r="FD169" s="43" t="s">
        <v>66</v>
      </c>
      <c r="FE169" s="43" t="s">
        <v>66</v>
      </c>
      <c r="FF169" s="43" t="s">
        <v>66</v>
      </c>
      <c r="FH169" s="46" t="str">
        <f t="shared" si="40"/>
        <v/>
      </c>
      <c r="FI169" s="46" t="str">
        <f t="shared" si="40"/>
        <v/>
      </c>
      <c r="FJ169" s="46" t="str">
        <f t="shared" si="39"/>
        <v/>
      </c>
      <c r="FK169" s="46" t="str">
        <f t="shared" si="39"/>
        <v/>
      </c>
      <c r="FL169" s="46" t="str">
        <f t="shared" si="39"/>
        <v/>
      </c>
      <c r="FM169" s="46" t="str">
        <f t="shared" si="39"/>
        <v/>
      </c>
      <c r="FN169" s="46" t="str">
        <f t="shared" si="39"/>
        <v/>
      </c>
      <c r="FO169" s="46" t="str">
        <f t="shared" si="39"/>
        <v/>
      </c>
      <c r="FP169" s="46" t="str">
        <f t="shared" si="39"/>
        <v/>
      </c>
      <c r="FQ169" s="46" t="str">
        <f t="shared" si="39"/>
        <v/>
      </c>
      <c r="FR169" s="46" t="str">
        <f t="shared" si="39"/>
        <v/>
      </c>
      <c r="FS169" s="46" t="str">
        <f t="shared" si="39"/>
        <v/>
      </c>
      <c r="FT169" s="46" t="str">
        <f t="shared" si="39"/>
        <v/>
      </c>
      <c r="FU169" s="46" t="str">
        <f t="shared" si="39"/>
        <v/>
      </c>
      <c r="FV169" s="46" t="str">
        <f t="shared" si="39"/>
        <v/>
      </c>
      <c r="FW169" s="46" t="str">
        <f t="shared" si="39"/>
        <v/>
      </c>
      <c r="FX169" s="46" t="str">
        <f t="shared" si="36"/>
        <v/>
      </c>
      <c r="FY169" s="46" t="str">
        <f t="shared" si="36"/>
        <v/>
      </c>
      <c r="FZ169" s="46" t="str">
        <f t="shared" si="35"/>
        <v/>
      </c>
      <c r="GA169" s="46" t="str">
        <f t="shared" si="35"/>
        <v/>
      </c>
      <c r="GB169" s="46">
        <f t="shared" si="35"/>
        <v>357000</v>
      </c>
      <c r="GC169" s="46" t="str">
        <f t="shared" si="35"/>
        <v/>
      </c>
      <c r="GD169" s="46" t="str">
        <f t="shared" si="35"/>
        <v/>
      </c>
      <c r="GE169" s="46" t="str">
        <f t="shared" si="37"/>
        <v/>
      </c>
      <c r="GF169" s="46" t="str">
        <f t="shared" si="37"/>
        <v/>
      </c>
      <c r="GG169" s="46" t="str">
        <f t="shared" si="37"/>
        <v/>
      </c>
      <c r="GH169" s="46" t="str">
        <f t="shared" si="37"/>
        <v/>
      </c>
      <c r="GI169" s="46" t="str">
        <f t="shared" si="37"/>
        <v/>
      </c>
      <c r="GJ169" s="46" t="str">
        <f t="shared" si="37"/>
        <v/>
      </c>
      <c r="GK169" s="46" t="str">
        <f t="shared" si="37"/>
        <v/>
      </c>
      <c r="GL169" s="46" t="str">
        <f t="shared" si="37"/>
        <v/>
      </c>
      <c r="GM169" s="46" t="str">
        <f t="shared" si="37"/>
        <v/>
      </c>
      <c r="GN169" s="46" t="str">
        <f t="shared" si="37"/>
        <v/>
      </c>
      <c r="GO169" s="46" t="str">
        <f t="shared" si="37"/>
        <v/>
      </c>
      <c r="GP169" s="46" t="str">
        <f t="shared" si="37"/>
        <v/>
      </c>
      <c r="GQ169" s="46" t="str">
        <f t="shared" si="33"/>
        <v/>
      </c>
      <c r="GR169" s="46" t="str">
        <f t="shared" si="33"/>
        <v/>
      </c>
      <c r="GS169" s="46" t="str">
        <f t="shared" si="33"/>
        <v/>
      </c>
      <c r="GT169" s="46" t="str">
        <f t="shared" si="33"/>
        <v/>
      </c>
      <c r="GU169" s="46" t="str">
        <f t="shared" si="33"/>
        <v/>
      </c>
      <c r="GV169" s="46" t="str">
        <f t="shared" si="38"/>
        <v/>
      </c>
      <c r="GW169" s="46" t="str">
        <f t="shared" si="38"/>
        <v/>
      </c>
      <c r="GX169" s="46" t="str">
        <f t="shared" si="38"/>
        <v/>
      </c>
      <c r="GY169" s="46" t="str">
        <f t="shared" si="38"/>
        <v/>
      </c>
      <c r="GZ169" s="46" t="str">
        <f t="shared" si="38"/>
        <v/>
      </c>
      <c r="HA169" s="46" t="str">
        <f t="shared" si="38"/>
        <v/>
      </c>
      <c r="HB169" s="46" t="str">
        <f t="shared" si="41"/>
        <v/>
      </c>
      <c r="HC169" s="46" t="str">
        <f t="shared" si="41"/>
        <v/>
      </c>
      <c r="HD169" s="46" t="str">
        <f t="shared" si="41"/>
        <v/>
      </c>
      <c r="HE169" s="46" t="str">
        <f t="shared" si="41"/>
        <v/>
      </c>
      <c r="HF169" s="46" t="str">
        <f t="shared" si="29"/>
        <v/>
      </c>
    </row>
    <row r="170" spans="1:214" ht="22.5" x14ac:dyDescent="0.2">
      <c r="A170" s="33">
        <v>161</v>
      </c>
      <c r="B170" s="33" t="s">
        <v>254</v>
      </c>
      <c r="C170" s="55" t="s">
        <v>170</v>
      </c>
      <c r="D170" s="56" t="s">
        <v>282</v>
      </c>
      <c r="E170" s="33">
        <v>3</v>
      </c>
      <c r="F170" s="35">
        <v>22919400</v>
      </c>
      <c r="H170" s="126">
        <v>0</v>
      </c>
      <c r="I170" s="126">
        <v>0</v>
      </c>
      <c r="J170" s="126">
        <v>0</v>
      </c>
      <c r="K170" s="126">
        <v>0</v>
      </c>
      <c r="L170" s="126">
        <v>0</v>
      </c>
      <c r="M170" s="126">
        <v>0</v>
      </c>
      <c r="N170" s="126">
        <v>0</v>
      </c>
      <c r="O170" s="126">
        <v>0</v>
      </c>
      <c r="P170" s="38">
        <v>0</v>
      </c>
      <c r="Q170" s="126">
        <v>0</v>
      </c>
      <c r="R170" s="126">
        <v>0</v>
      </c>
      <c r="S170" s="126">
        <v>0</v>
      </c>
      <c r="T170" s="126">
        <v>0</v>
      </c>
      <c r="U170" s="126">
        <v>0</v>
      </c>
      <c r="V170" s="126">
        <v>0</v>
      </c>
      <c r="W170" s="38">
        <v>0</v>
      </c>
      <c r="X170" s="38">
        <v>0</v>
      </c>
      <c r="Y170" s="38">
        <v>0</v>
      </c>
      <c r="Z170" s="126">
        <v>0</v>
      </c>
      <c r="AA170" s="126">
        <v>0</v>
      </c>
      <c r="AB170" s="126">
        <v>36842400</v>
      </c>
      <c r="AC170" s="126">
        <v>0</v>
      </c>
      <c r="AD170" s="126">
        <v>0</v>
      </c>
      <c r="AE170" s="126">
        <v>0</v>
      </c>
      <c r="AF170" s="38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>
        <v>0</v>
      </c>
      <c r="AL170" s="126">
        <v>0</v>
      </c>
      <c r="AM170" s="126">
        <v>0</v>
      </c>
      <c r="AN170" s="38">
        <v>0</v>
      </c>
      <c r="AO170" s="38">
        <v>0</v>
      </c>
      <c r="AP170" s="126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126">
        <v>0</v>
      </c>
      <c r="AX170" s="38">
        <v>0</v>
      </c>
      <c r="AY170" s="38">
        <v>0</v>
      </c>
      <c r="AZ170" s="39">
        <v>0</v>
      </c>
      <c r="BA170" s="38">
        <v>0</v>
      </c>
      <c r="BB170" s="40">
        <v>0</v>
      </c>
      <c r="BC170" s="38">
        <v>0</v>
      </c>
      <c r="BD170" s="38">
        <v>0</v>
      </c>
      <c r="BE170" s="38">
        <v>0</v>
      </c>
      <c r="BF170" s="37">
        <v>0</v>
      </c>
      <c r="BH170" s="41" t="s">
        <v>65</v>
      </c>
      <c r="BI170" s="41" t="s">
        <v>64</v>
      </c>
      <c r="BJ170" s="41" t="s">
        <v>64</v>
      </c>
      <c r="BK170" s="41" t="s">
        <v>64</v>
      </c>
      <c r="BL170" s="41" t="s">
        <v>65</v>
      </c>
      <c r="BM170" s="41" t="s">
        <v>64</v>
      </c>
      <c r="BN170" s="41" t="s">
        <v>65</v>
      </c>
      <c r="BO170" s="41" t="s">
        <v>64</v>
      </c>
      <c r="BP170" s="41" t="s">
        <v>64</v>
      </c>
      <c r="BQ170" s="41" t="s">
        <v>64</v>
      </c>
      <c r="BR170" s="41" t="s">
        <v>64</v>
      </c>
      <c r="BS170" s="41" t="s">
        <v>65</v>
      </c>
      <c r="BT170" s="41" t="s">
        <v>64</v>
      </c>
      <c r="BU170" s="41" t="s">
        <v>64</v>
      </c>
      <c r="BV170" s="41" t="s">
        <v>64</v>
      </c>
      <c r="BW170" s="41" t="s">
        <v>64</v>
      </c>
      <c r="BX170" s="41" t="s">
        <v>64</v>
      </c>
      <c r="BY170" s="41" t="s">
        <v>64</v>
      </c>
      <c r="BZ170" s="41" t="s">
        <v>64</v>
      </c>
      <c r="CA170" s="41" t="s">
        <v>64</v>
      </c>
      <c r="CB170" s="41" t="s">
        <v>64</v>
      </c>
      <c r="CC170" s="41" t="s">
        <v>65</v>
      </c>
      <c r="CD170" s="41" t="s">
        <v>65</v>
      </c>
      <c r="CE170" s="41" t="s">
        <v>64</v>
      </c>
      <c r="CF170" s="41" t="s">
        <v>64</v>
      </c>
      <c r="CG170" s="41" t="s">
        <v>64</v>
      </c>
      <c r="CH170" s="41" t="s">
        <v>64</v>
      </c>
      <c r="CI170" s="41" t="s">
        <v>64</v>
      </c>
      <c r="CJ170" s="41" t="s">
        <v>64</v>
      </c>
      <c r="CK170" s="41" t="s">
        <v>64</v>
      </c>
      <c r="CL170" s="41" t="s">
        <v>64</v>
      </c>
      <c r="CM170" s="41" t="s">
        <v>64</v>
      </c>
      <c r="CN170" s="41" t="s">
        <v>65</v>
      </c>
      <c r="CO170" s="41" t="s">
        <v>64</v>
      </c>
      <c r="CP170" s="41" t="s">
        <v>64</v>
      </c>
      <c r="CQ170" s="41" t="s">
        <v>65</v>
      </c>
      <c r="CR170" s="41" t="s">
        <v>64</v>
      </c>
      <c r="CS170" s="41" t="s">
        <v>65</v>
      </c>
      <c r="CT170" s="41" t="s">
        <v>64</v>
      </c>
      <c r="CU170" s="41" t="s">
        <v>64</v>
      </c>
      <c r="CV170" s="41" t="s">
        <v>64</v>
      </c>
      <c r="CW170" s="41" t="s">
        <v>65</v>
      </c>
      <c r="CX170" s="41" t="s">
        <v>65</v>
      </c>
      <c r="CY170" s="41" t="s">
        <v>64</v>
      </c>
      <c r="CZ170" s="41" t="s">
        <v>64</v>
      </c>
      <c r="DA170" s="41" t="s">
        <v>64</v>
      </c>
      <c r="DB170" s="41" t="s">
        <v>65</v>
      </c>
      <c r="DC170" s="41" t="s">
        <v>65</v>
      </c>
      <c r="DD170" s="41" t="s">
        <v>64</v>
      </c>
      <c r="DE170" s="41" t="s">
        <v>65</v>
      </c>
      <c r="DF170" s="41" t="s">
        <v>64</v>
      </c>
      <c r="DG170" s="42"/>
      <c r="DH170" s="43" t="s">
        <v>66</v>
      </c>
      <c r="DI170" s="43" t="s">
        <v>66</v>
      </c>
      <c r="DJ170" s="43" t="s">
        <v>66</v>
      </c>
      <c r="DK170" s="43" t="s">
        <v>66</v>
      </c>
      <c r="DL170" s="43" t="s">
        <v>66</v>
      </c>
      <c r="DM170" s="43" t="s">
        <v>66</v>
      </c>
      <c r="DN170" s="43" t="s">
        <v>66</v>
      </c>
      <c r="DO170" s="43" t="s">
        <v>66</v>
      </c>
      <c r="DP170" s="43" t="s">
        <v>66</v>
      </c>
      <c r="DQ170" s="43" t="s">
        <v>66</v>
      </c>
      <c r="DR170" s="43" t="s">
        <v>66</v>
      </c>
      <c r="DS170" s="43" t="s">
        <v>66</v>
      </c>
      <c r="DT170" s="43" t="s">
        <v>66</v>
      </c>
      <c r="DU170" s="43" t="s">
        <v>66</v>
      </c>
      <c r="DV170" s="43" t="s">
        <v>66</v>
      </c>
      <c r="DW170" s="43" t="s">
        <v>66</v>
      </c>
      <c r="DX170" s="43" t="s">
        <v>66</v>
      </c>
      <c r="DY170" s="43" t="s">
        <v>66</v>
      </c>
      <c r="DZ170" s="43" t="s">
        <v>66</v>
      </c>
      <c r="EA170" s="43" t="s">
        <v>66</v>
      </c>
      <c r="EB170" s="44" t="s">
        <v>64</v>
      </c>
      <c r="EC170" s="43" t="s">
        <v>66</v>
      </c>
      <c r="ED170" s="43" t="s">
        <v>66</v>
      </c>
      <c r="EE170" s="43" t="s">
        <v>66</v>
      </c>
      <c r="EF170" s="43" t="s">
        <v>66</v>
      </c>
      <c r="EG170" s="43" t="s">
        <v>66</v>
      </c>
      <c r="EH170" s="43" t="s">
        <v>66</v>
      </c>
      <c r="EI170" s="43" t="s">
        <v>66</v>
      </c>
      <c r="EJ170" s="43" t="s">
        <v>66</v>
      </c>
      <c r="EK170" s="43" t="s">
        <v>66</v>
      </c>
      <c r="EL170" s="43" t="s">
        <v>66</v>
      </c>
      <c r="EM170" s="43" t="s">
        <v>66</v>
      </c>
      <c r="EN170" s="43" t="s">
        <v>66</v>
      </c>
      <c r="EO170" s="43" t="s">
        <v>66</v>
      </c>
      <c r="EP170" s="43" t="s">
        <v>66</v>
      </c>
      <c r="EQ170" s="43" t="s">
        <v>66</v>
      </c>
      <c r="ER170" s="43" t="s">
        <v>66</v>
      </c>
      <c r="ES170" s="43" t="s">
        <v>66</v>
      </c>
      <c r="ET170" s="43" t="s">
        <v>66</v>
      </c>
      <c r="EU170" s="43" t="s">
        <v>66</v>
      </c>
      <c r="EV170" s="43" t="s">
        <v>66</v>
      </c>
      <c r="EW170" s="43" t="s">
        <v>66</v>
      </c>
      <c r="EX170" s="43" t="s">
        <v>66</v>
      </c>
      <c r="EY170" s="43" t="s">
        <v>66</v>
      </c>
      <c r="EZ170" s="43" t="s">
        <v>66</v>
      </c>
      <c r="FA170" s="43" t="s">
        <v>66</v>
      </c>
      <c r="FB170" s="43" t="s">
        <v>66</v>
      </c>
      <c r="FC170" s="43" t="s">
        <v>66</v>
      </c>
      <c r="FD170" s="43" t="s">
        <v>66</v>
      </c>
      <c r="FE170" s="43" t="s">
        <v>66</v>
      </c>
      <c r="FF170" s="43" t="s">
        <v>66</v>
      </c>
      <c r="FH170" s="46" t="str">
        <f t="shared" si="40"/>
        <v/>
      </c>
      <c r="FI170" s="46" t="str">
        <f t="shared" si="40"/>
        <v/>
      </c>
      <c r="FJ170" s="46" t="str">
        <f t="shared" si="39"/>
        <v/>
      </c>
      <c r="FK170" s="46" t="str">
        <f t="shared" si="39"/>
        <v/>
      </c>
      <c r="FL170" s="46" t="str">
        <f t="shared" si="39"/>
        <v/>
      </c>
      <c r="FM170" s="46" t="str">
        <f t="shared" si="39"/>
        <v/>
      </c>
      <c r="FN170" s="46" t="str">
        <f t="shared" si="39"/>
        <v/>
      </c>
      <c r="FO170" s="46" t="str">
        <f t="shared" si="39"/>
        <v/>
      </c>
      <c r="FP170" s="46" t="str">
        <f t="shared" si="39"/>
        <v/>
      </c>
      <c r="FQ170" s="46" t="str">
        <f t="shared" si="39"/>
        <v/>
      </c>
      <c r="FR170" s="46" t="str">
        <f t="shared" si="39"/>
        <v/>
      </c>
      <c r="FS170" s="46" t="str">
        <f t="shared" si="39"/>
        <v/>
      </c>
      <c r="FT170" s="46" t="str">
        <f t="shared" si="39"/>
        <v/>
      </c>
      <c r="FU170" s="46" t="str">
        <f t="shared" si="39"/>
        <v/>
      </c>
      <c r="FV170" s="46" t="str">
        <f t="shared" si="39"/>
        <v/>
      </c>
      <c r="FW170" s="46" t="str">
        <f t="shared" si="39"/>
        <v/>
      </c>
      <c r="FX170" s="46" t="str">
        <f t="shared" si="36"/>
        <v/>
      </c>
      <c r="FY170" s="46" t="str">
        <f t="shared" si="36"/>
        <v/>
      </c>
      <c r="FZ170" s="46" t="str">
        <f t="shared" si="35"/>
        <v/>
      </c>
      <c r="GA170" s="46" t="str">
        <f t="shared" si="35"/>
        <v/>
      </c>
      <c r="GB170" s="46">
        <f t="shared" si="35"/>
        <v>36842400</v>
      </c>
      <c r="GC170" s="46" t="str">
        <f t="shared" si="35"/>
        <v/>
      </c>
      <c r="GD170" s="46" t="str">
        <f t="shared" si="35"/>
        <v/>
      </c>
      <c r="GE170" s="46" t="str">
        <f t="shared" si="37"/>
        <v/>
      </c>
      <c r="GF170" s="46" t="str">
        <f t="shared" si="37"/>
        <v/>
      </c>
      <c r="GG170" s="46" t="str">
        <f t="shared" si="37"/>
        <v/>
      </c>
      <c r="GH170" s="46" t="str">
        <f t="shared" ref="GH170:GP195" si="42">IF(CH170="NO CUMPLE","",IF(EH170="NO CUMPLE","",IF(EH170="NC","",IF(EH170="CUMPLE",AH170))))</f>
        <v/>
      </c>
      <c r="GI170" s="46" t="str">
        <f t="shared" si="42"/>
        <v/>
      </c>
      <c r="GJ170" s="46" t="str">
        <f t="shared" si="42"/>
        <v/>
      </c>
      <c r="GK170" s="46" t="str">
        <f t="shared" si="42"/>
        <v/>
      </c>
      <c r="GL170" s="46" t="str">
        <f t="shared" si="42"/>
        <v/>
      </c>
      <c r="GM170" s="46" t="str">
        <f t="shared" si="42"/>
        <v/>
      </c>
      <c r="GN170" s="46" t="str">
        <f t="shared" si="42"/>
        <v/>
      </c>
      <c r="GO170" s="46" t="str">
        <f t="shared" si="42"/>
        <v/>
      </c>
      <c r="GP170" s="46" t="str">
        <f t="shared" si="42"/>
        <v/>
      </c>
      <c r="GQ170" s="46" t="str">
        <f t="shared" si="33"/>
        <v/>
      </c>
      <c r="GR170" s="46" t="str">
        <f t="shared" si="33"/>
        <v/>
      </c>
      <c r="GS170" s="46" t="str">
        <f t="shared" si="33"/>
        <v/>
      </c>
      <c r="GT170" s="46" t="str">
        <f t="shared" si="33"/>
        <v/>
      </c>
      <c r="GU170" s="46" t="str">
        <f t="shared" si="33"/>
        <v/>
      </c>
      <c r="GV170" s="46" t="str">
        <f t="shared" si="38"/>
        <v/>
      </c>
      <c r="GW170" s="46" t="str">
        <f t="shared" si="38"/>
        <v/>
      </c>
      <c r="GX170" s="46" t="str">
        <f t="shared" si="38"/>
        <v/>
      </c>
      <c r="GY170" s="46" t="str">
        <f t="shared" si="38"/>
        <v/>
      </c>
      <c r="GZ170" s="46" t="str">
        <f t="shared" si="38"/>
        <v/>
      </c>
      <c r="HA170" s="46" t="str">
        <f t="shared" si="38"/>
        <v/>
      </c>
      <c r="HB170" s="46" t="str">
        <f t="shared" si="41"/>
        <v/>
      </c>
      <c r="HC170" s="46" t="str">
        <f t="shared" si="41"/>
        <v/>
      </c>
      <c r="HD170" s="46" t="str">
        <f t="shared" si="41"/>
        <v/>
      </c>
      <c r="HE170" s="46" t="str">
        <f t="shared" si="41"/>
        <v/>
      </c>
      <c r="HF170" s="46" t="str">
        <f t="shared" si="29"/>
        <v/>
      </c>
    </row>
    <row r="171" spans="1:214" ht="22.5" x14ac:dyDescent="0.2">
      <c r="A171" s="33">
        <v>162</v>
      </c>
      <c r="B171" s="33" t="s">
        <v>254</v>
      </c>
      <c r="C171" s="55" t="s">
        <v>170</v>
      </c>
      <c r="D171" s="56" t="s">
        <v>283</v>
      </c>
      <c r="E171" s="33">
        <v>10</v>
      </c>
      <c r="F171" s="35">
        <v>9520000</v>
      </c>
      <c r="H171" s="126">
        <v>0</v>
      </c>
      <c r="I171" s="126">
        <v>0</v>
      </c>
      <c r="J171" s="126">
        <v>0</v>
      </c>
      <c r="K171" s="126">
        <v>0</v>
      </c>
      <c r="L171" s="126">
        <v>0</v>
      </c>
      <c r="M171" s="126">
        <v>0</v>
      </c>
      <c r="N171" s="126">
        <v>0</v>
      </c>
      <c r="O171" s="126">
        <v>18307697.800000001</v>
      </c>
      <c r="P171" s="38">
        <v>0</v>
      </c>
      <c r="Q171" s="126">
        <v>0</v>
      </c>
      <c r="R171" s="126">
        <v>0</v>
      </c>
      <c r="S171" s="126">
        <v>0</v>
      </c>
      <c r="T171" s="126">
        <v>0</v>
      </c>
      <c r="U171" s="126">
        <v>0</v>
      </c>
      <c r="V171" s="126">
        <v>0</v>
      </c>
      <c r="W171" s="38">
        <v>0</v>
      </c>
      <c r="X171" s="38">
        <v>0</v>
      </c>
      <c r="Y171" s="38">
        <v>0</v>
      </c>
      <c r="Z171" s="126">
        <v>29750000</v>
      </c>
      <c r="AA171" s="126">
        <v>0</v>
      </c>
      <c r="AB171" s="126">
        <v>20825000</v>
      </c>
      <c r="AC171" s="126">
        <v>0</v>
      </c>
      <c r="AD171" s="126">
        <v>23026500.000000004</v>
      </c>
      <c r="AE171" s="126">
        <v>0</v>
      </c>
      <c r="AF171" s="38">
        <v>0</v>
      </c>
      <c r="AG171" s="126">
        <v>0</v>
      </c>
      <c r="AH171" s="126">
        <v>0</v>
      </c>
      <c r="AI171" s="126">
        <v>0</v>
      </c>
      <c r="AJ171" s="126">
        <v>0</v>
      </c>
      <c r="AK171" s="126">
        <v>0</v>
      </c>
      <c r="AL171" s="126">
        <v>0</v>
      </c>
      <c r="AM171" s="126">
        <v>24990000</v>
      </c>
      <c r="AN171" s="38">
        <v>0</v>
      </c>
      <c r="AO171" s="38">
        <v>0</v>
      </c>
      <c r="AP171" s="126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126">
        <v>0</v>
      </c>
      <c r="AX171" s="38">
        <v>0</v>
      </c>
      <c r="AY171" s="38">
        <v>0</v>
      </c>
      <c r="AZ171" s="39">
        <v>0</v>
      </c>
      <c r="BA171" s="38">
        <v>0</v>
      </c>
      <c r="BB171" s="40">
        <v>0</v>
      </c>
      <c r="BC171" s="38">
        <v>0</v>
      </c>
      <c r="BD171" s="38">
        <v>0</v>
      </c>
      <c r="BE171" s="38">
        <v>0</v>
      </c>
      <c r="BF171" s="37">
        <v>0</v>
      </c>
      <c r="BH171" s="41" t="s">
        <v>65</v>
      </c>
      <c r="BI171" s="41" t="s">
        <v>64</v>
      </c>
      <c r="BJ171" s="41" t="s">
        <v>64</v>
      </c>
      <c r="BK171" s="41" t="s">
        <v>64</v>
      </c>
      <c r="BL171" s="41" t="s">
        <v>65</v>
      </c>
      <c r="BM171" s="41" t="s">
        <v>64</v>
      </c>
      <c r="BN171" s="41" t="s">
        <v>65</v>
      </c>
      <c r="BO171" s="41" t="s">
        <v>64</v>
      </c>
      <c r="BP171" s="41" t="s">
        <v>64</v>
      </c>
      <c r="BQ171" s="41" t="s">
        <v>64</v>
      </c>
      <c r="BR171" s="41" t="s">
        <v>64</v>
      </c>
      <c r="BS171" s="41" t="s">
        <v>65</v>
      </c>
      <c r="BT171" s="41" t="s">
        <v>64</v>
      </c>
      <c r="BU171" s="41" t="s">
        <v>64</v>
      </c>
      <c r="BV171" s="41" t="s">
        <v>64</v>
      </c>
      <c r="BW171" s="41" t="s">
        <v>64</v>
      </c>
      <c r="BX171" s="41" t="s">
        <v>64</v>
      </c>
      <c r="BY171" s="41" t="s">
        <v>64</v>
      </c>
      <c r="BZ171" s="41" t="s">
        <v>64</v>
      </c>
      <c r="CA171" s="41" t="s">
        <v>64</v>
      </c>
      <c r="CB171" s="41" t="s">
        <v>64</v>
      </c>
      <c r="CC171" s="41" t="s">
        <v>65</v>
      </c>
      <c r="CD171" s="41" t="s">
        <v>65</v>
      </c>
      <c r="CE171" s="41" t="s">
        <v>64</v>
      </c>
      <c r="CF171" s="41" t="s">
        <v>64</v>
      </c>
      <c r="CG171" s="41" t="s">
        <v>64</v>
      </c>
      <c r="CH171" s="41" t="s">
        <v>64</v>
      </c>
      <c r="CI171" s="41" t="s">
        <v>64</v>
      </c>
      <c r="CJ171" s="41" t="s">
        <v>64</v>
      </c>
      <c r="CK171" s="41" t="s">
        <v>64</v>
      </c>
      <c r="CL171" s="41" t="s">
        <v>64</v>
      </c>
      <c r="CM171" s="41" t="s">
        <v>64</v>
      </c>
      <c r="CN171" s="41" t="s">
        <v>65</v>
      </c>
      <c r="CO171" s="41" t="s">
        <v>64</v>
      </c>
      <c r="CP171" s="41" t="s">
        <v>64</v>
      </c>
      <c r="CQ171" s="41" t="s">
        <v>65</v>
      </c>
      <c r="CR171" s="41" t="s">
        <v>64</v>
      </c>
      <c r="CS171" s="41" t="s">
        <v>65</v>
      </c>
      <c r="CT171" s="41" t="s">
        <v>64</v>
      </c>
      <c r="CU171" s="41" t="s">
        <v>64</v>
      </c>
      <c r="CV171" s="41" t="s">
        <v>64</v>
      </c>
      <c r="CW171" s="41" t="s">
        <v>65</v>
      </c>
      <c r="CX171" s="41" t="s">
        <v>65</v>
      </c>
      <c r="CY171" s="41" t="s">
        <v>64</v>
      </c>
      <c r="CZ171" s="41" t="s">
        <v>64</v>
      </c>
      <c r="DA171" s="41" t="s">
        <v>64</v>
      </c>
      <c r="DB171" s="41" t="s">
        <v>65</v>
      </c>
      <c r="DC171" s="41" t="s">
        <v>65</v>
      </c>
      <c r="DD171" s="41" t="s">
        <v>64</v>
      </c>
      <c r="DE171" s="41" t="s">
        <v>65</v>
      </c>
      <c r="DF171" s="41" t="s">
        <v>64</v>
      </c>
      <c r="DG171" s="42"/>
      <c r="DH171" s="43" t="s">
        <v>66</v>
      </c>
      <c r="DI171" s="43" t="s">
        <v>66</v>
      </c>
      <c r="DJ171" s="43" t="s">
        <v>66</v>
      </c>
      <c r="DK171" s="43" t="s">
        <v>66</v>
      </c>
      <c r="DL171" s="43" t="s">
        <v>66</v>
      </c>
      <c r="DM171" s="43" t="s">
        <v>66</v>
      </c>
      <c r="DN171" s="43" t="s">
        <v>66</v>
      </c>
      <c r="DO171" s="58" t="s">
        <v>65</v>
      </c>
      <c r="DP171" s="43" t="s">
        <v>66</v>
      </c>
      <c r="DQ171" s="43" t="s">
        <v>66</v>
      </c>
      <c r="DR171" s="43" t="s">
        <v>66</v>
      </c>
      <c r="DS171" s="43" t="s">
        <v>66</v>
      </c>
      <c r="DT171" s="43" t="s">
        <v>66</v>
      </c>
      <c r="DU171" s="43" t="s">
        <v>66</v>
      </c>
      <c r="DV171" s="43" t="s">
        <v>66</v>
      </c>
      <c r="DW171" s="43" t="s">
        <v>66</v>
      </c>
      <c r="DX171" s="43" t="s">
        <v>66</v>
      </c>
      <c r="DY171" s="43" t="s">
        <v>66</v>
      </c>
      <c r="DZ171" s="44" t="s">
        <v>64</v>
      </c>
      <c r="EA171" s="43" t="s">
        <v>66</v>
      </c>
      <c r="EB171" s="44" t="s">
        <v>64</v>
      </c>
      <c r="EC171" s="43" t="s">
        <v>66</v>
      </c>
      <c r="ED171" s="58" t="s">
        <v>65</v>
      </c>
      <c r="EE171" s="43" t="s">
        <v>66</v>
      </c>
      <c r="EF171" s="43" t="s">
        <v>66</v>
      </c>
      <c r="EG171" s="43" t="s">
        <v>66</v>
      </c>
      <c r="EH171" s="43" t="s">
        <v>66</v>
      </c>
      <c r="EI171" s="43" t="s">
        <v>66</v>
      </c>
      <c r="EJ171" s="43" t="s">
        <v>66</v>
      </c>
      <c r="EK171" s="43" t="s">
        <v>66</v>
      </c>
      <c r="EL171" s="43" t="s">
        <v>66</v>
      </c>
      <c r="EM171" s="58" t="s">
        <v>65</v>
      </c>
      <c r="EN171" s="43" t="s">
        <v>66</v>
      </c>
      <c r="EO171" s="43" t="s">
        <v>66</v>
      </c>
      <c r="EP171" s="43" t="s">
        <v>66</v>
      </c>
      <c r="EQ171" s="43" t="s">
        <v>66</v>
      </c>
      <c r="ER171" s="43" t="s">
        <v>66</v>
      </c>
      <c r="ES171" s="43" t="s">
        <v>66</v>
      </c>
      <c r="ET171" s="43" t="s">
        <v>66</v>
      </c>
      <c r="EU171" s="43" t="s">
        <v>66</v>
      </c>
      <c r="EV171" s="43" t="s">
        <v>66</v>
      </c>
      <c r="EW171" s="43" t="s">
        <v>66</v>
      </c>
      <c r="EX171" s="43" t="s">
        <v>66</v>
      </c>
      <c r="EY171" s="43" t="s">
        <v>66</v>
      </c>
      <c r="EZ171" s="43" t="s">
        <v>66</v>
      </c>
      <c r="FA171" s="43" t="s">
        <v>66</v>
      </c>
      <c r="FB171" s="43" t="s">
        <v>66</v>
      </c>
      <c r="FC171" s="43" t="s">
        <v>66</v>
      </c>
      <c r="FD171" s="43" t="s">
        <v>66</v>
      </c>
      <c r="FE171" s="43" t="s">
        <v>66</v>
      </c>
      <c r="FF171" s="43" t="s">
        <v>66</v>
      </c>
      <c r="FH171" s="46" t="str">
        <f t="shared" si="40"/>
        <v/>
      </c>
      <c r="FI171" s="46" t="str">
        <f t="shared" si="40"/>
        <v/>
      </c>
      <c r="FJ171" s="46" t="str">
        <f t="shared" si="39"/>
        <v/>
      </c>
      <c r="FK171" s="46" t="str">
        <f t="shared" si="39"/>
        <v/>
      </c>
      <c r="FL171" s="46" t="str">
        <f t="shared" si="39"/>
        <v/>
      </c>
      <c r="FM171" s="46" t="str">
        <f t="shared" si="39"/>
        <v/>
      </c>
      <c r="FN171" s="46" t="str">
        <f t="shared" si="39"/>
        <v/>
      </c>
      <c r="FO171" s="46" t="str">
        <f t="shared" si="39"/>
        <v/>
      </c>
      <c r="FP171" s="46" t="str">
        <f t="shared" si="39"/>
        <v/>
      </c>
      <c r="FQ171" s="46" t="str">
        <f t="shared" si="39"/>
        <v/>
      </c>
      <c r="FR171" s="46" t="str">
        <f t="shared" si="39"/>
        <v/>
      </c>
      <c r="FS171" s="46" t="str">
        <f t="shared" si="39"/>
        <v/>
      </c>
      <c r="FT171" s="46" t="str">
        <f t="shared" si="39"/>
        <v/>
      </c>
      <c r="FU171" s="46" t="str">
        <f t="shared" si="39"/>
        <v/>
      </c>
      <c r="FV171" s="46" t="str">
        <f t="shared" si="39"/>
        <v/>
      </c>
      <c r="FW171" s="46" t="str">
        <f t="shared" si="39"/>
        <v/>
      </c>
      <c r="FX171" s="46" t="str">
        <f t="shared" si="36"/>
        <v/>
      </c>
      <c r="FY171" s="46" t="str">
        <f t="shared" si="36"/>
        <v/>
      </c>
      <c r="FZ171" s="46">
        <f t="shared" si="35"/>
        <v>29750000</v>
      </c>
      <c r="GA171" s="46" t="str">
        <f t="shared" si="35"/>
        <v/>
      </c>
      <c r="GB171" s="46">
        <f t="shared" si="35"/>
        <v>20825000</v>
      </c>
      <c r="GC171" s="46" t="str">
        <f t="shared" si="35"/>
        <v/>
      </c>
      <c r="GD171" s="46" t="str">
        <f t="shared" si="35"/>
        <v/>
      </c>
      <c r="GE171" s="46" t="str">
        <f t="shared" si="35"/>
        <v/>
      </c>
      <c r="GF171" s="46" t="str">
        <f t="shared" si="35"/>
        <v/>
      </c>
      <c r="GG171" s="46" t="str">
        <f t="shared" si="35"/>
        <v/>
      </c>
      <c r="GH171" s="46" t="str">
        <f t="shared" si="42"/>
        <v/>
      </c>
      <c r="GI171" s="46" t="str">
        <f t="shared" si="42"/>
        <v/>
      </c>
      <c r="GJ171" s="46" t="str">
        <f t="shared" si="42"/>
        <v/>
      </c>
      <c r="GK171" s="46" t="str">
        <f t="shared" si="42"/>
        <v/>
      </c>
      <c r="GL171" s="46" t="str">
        <f t="shared" si="42"/>
        <v/>
      </c>
      <c r="GM171" s="46" t="str">
        <f t="shared" si="42"/>
        <v/>
      </c>
      <c r="GN171" s="46" t="str">
        <f t="shared" si="42"/>
        <v/>
      </c>
      <c r="GO171" s="46" t="str">
        <f t="shared" si="42"/>
        <v/>
      </c>
      <c r="GP171" s="46" t="str">
        <f t="shared" si="42"/>
        <v/>
      </c>
      <c r="GQ171" s="46" t="str">
        <f t="shared" si="33"/>
        <v/>
      </c>
      <c r="GR171" s="46" t="str">
        <f t="shared" si="33"/>
        <v/>
      </c>
      <c r="GS171" s="46" t="str">
        <f t="shared" si="33"/>
        <v/>
      </c>
      <c r="GT171" s="46" t="str">
        <f t="shared" si="33"/>
        <v/>
      </c>
      <c r="GU171" s="46" t="str">
        <f t="shared" si="33"/>
        <v/>
      </c>
      <c r="GV171" s="46" t="str">
        <f t="shared" si="38"/>
        <v/>
      </c>
      <c r="GW171" s="46" t="str">
        <f t="shared" si="38"/>
        <v/>
      </c>
      <c r="GX171" s="46" t="str">
        <f t="shared" si="38"/>
        <v/>
      </c>
      <c r="GY171" s="46" t="str">
        <f t="shared" si="38"/>
        <v/>
      </c>
      <c r="GZ171" s="46" t="str">
        <f t="shared" si="38"/>
        <v/>
      </c>
      <c r="HA171" s="46" t="str">
        <f t="shared" si="38"/>
        <v/>
      </c>
      <c r="HB171" s="46" t="str">
        <f t="shared" si="41"/>
        <v/>
      </c>
      <c r="HC171" s="46" t="str">
        <f t="shared" si="41"/>
        <v/>
      </c>
      <c r="HD171" s="46" t="str">
        <f t="shared" si="41"/>
        <v/>
      </c>
      <c r="HE171" s="46" t="str">
        <f t="shared" si="41"/>
        <v/>
      </c>
      <c r="HF171" s="46" t="str">
        <f t="shared" si="29"/>
        <v/>
      </c>
    </row>
    <row r="172" spans="1:214" ht="22.5" x14ac:dyDescent="0.2">
      <c r="A172" s="33">
        <v>163</v>
      </c>
      <c r="B172" s="33" t="s">
        <v>254</v>
      </c>
      <c r="C172" s="55" t="s">
        <v>170</v>
      </c>
      <c r="D172" s="56" t="s">
        <v>284</v>
      </c>
      <c r="E172" s="33">
        <v>15</v>
      </c>
      <c r="F172" s="35">
        <v>928200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6">
        <v>1909950</v>
      </c>
      <c r="N172" s="126">
        <v>0</v>
      </c>
      <c r="O172" s="126">
        <v>0</v>
      </c>
      <c r="P172" s="38">
        <v>0</v>
      </c>
      <c r="Q172" s="126">
        <v>0</v>
      </c>
      <c r="R172" s="126">
        <v>0</v>
      </c>
      <c r="S172" s="126">
        <v>0</v>
      </c>
      <c r="T172" s="126">
        <v>0</v>
      </c>
      <c r="U172" s="126">
        <v>0</v>
      </c>
      <c r="V172" s="126">
        <v>0</v>
      </c>
      <c r="W172" s="38">
        <v>0</v>
      </c>
      <c r="X172" s="38">
        <v>0</v>
      </c>
      <c r="Y172" s="38">
        <v>0</v>
      </c>
      <c r="Z172" s="126">
        <v>1606500</v>
      </c>
      <c r="AA172" s="126">
        <v>0</v>
      </c>
      <c r="AB172" s="126">
        <v>0</v>
      </c>
      <c r="AC172" s="126">
        <v>0</v>
      </c>
      <c r="AD172" s="126">
        <v>0</v>
      </c>
      <c r="AE172" s="126">
        <v>0</v>
      </c>
      <c r="AF172" s="38">
        <v>0</v>
      </c>
      <c r="AG172" s="126">
        <v>0</v>
      </c>
      <c r="AH172" s="126">
        <v>0</v>
      </c>
      <c r="AI172" s="126">
        <v>0</v>
      </c>
      <c r="AJ172" s="126">
        <v>0</v>
      </c>
      <c r="AK172" s="126">
        <v>0</v>
      </c>
      <c r="AL172" s="126">
        <v>0</v>
      </c>
      <c r="AM172" s="126">
        <v>0</v>
      </c>
      <c r="AN172" s="38">
        <v>0</v>
      </c>
      <c r="AO172" s="38">
        <v>0</v>
      </c>
      <c r="AP172" s="126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126">
        <v>0</v>
      </c>
      <c r="AX172" s="38">
        <v>0</v>
      </c>
      <c r="AY172" s="38">
        <v>0</v>
      </c>
      <c r="AZ172" s="39">
        <v>0</v>
      </c>
      <c r="BA172" s="38">
        <v>0</v>
      </c>
      <c r="BB172" s="40">
        <v>0</v>
      </c>
      <c r="BC172" s="38">
        <v>0</v>
      </c>
      <c r="BD172" s="38">
        <v>0</v>
      </c>
      <c r="BE172" s="38">
        <v>779688</v>
      </c>
      <c r="BF172" s="37">
        <v>0</v>
      </c>
      <c r="BH172" s="41" t="s">
        <v>65</v>
      </c>
      <c r="BI172" s="41" t="s">
        <v>64</v>
      </c>
      <c r="BJ172" s="41" t="s">
        <v>64</v>
      </c>
      <c r="BK172" s="41" t="s">
        <v>64</v>
      </c>
      <c r="BL172" s="41" t="s">
        <v>65</v>
      </c>
      <c r="BM172" s="41" t="s">
        <v>64</v>
      </c>
      <c r="BN172" s="41" t="s">
        <v>65</v>
      </c>
      <c r="BO172" s="41" t="s">
        <v>64</v>
      </c>
      <c r="BP172" s="41" t="s">
        <v>64</v>
      </c>
      <c r="BQ172" s="41" t="s">
        <v>64</v>
      </c>
      <c r="BR172" s="41" t="s">
        <v>64</v>
      </c>
      <c r="BS172" s="41" t="s">
        <v>65</v>
      </c>
      <c r="BT172" s="41" t="s">
        <v>64</v>
      </c>
      <c r="BU172" s="41" t="s">
        <v>64</v>
      </c>
      <c r="BV172" s="41" t="s">
        <v>64</v>
      </c>
      <c r="BW172" s="41" t="s">
        <v>64</v>
      </c>
      <c r="BX172" s="41" t="s">
        <v>64</v>
      </c>
      <c r="BY172" s="41" t="s">
        <v>64</v>
      </c>
      <c r="BZ172" s="41" t="s">
        <v>64</v>
      </c>
      <c r="CA172" s="41" t="s">
        <v>64</v>
      </c>
      <c r="CB172" s="41" t="s">
        <v>64</v>
      </c>
      <c r="CC172" s="41" t="s">
        <v>65</v>
      </c>
      <c r="CD172" s="41" t="s">
        <v>65</v>
      </c>
      <c r="CE172" s="41" t="s">
        <v>64</v>
      </c>
      <c r="CF172" s="41" t="s">
        <v>64</v>
      </c>
      <c r="CG172" s="41" t="s">
        <v>64</v>
      </c>
      <c r="CH172" s="41" t="s">
        <v>64</v>
      </c>
      <c r="CI172" s="41" t="s">
        <v>64</v>
      </c>
      <c r="CJ172" s="41" t="s">
        <v>64</v>
      </c>
      <c r="CK172" s="41" t="s">
        <v>64</v>
      </c>
      <c r="CL172" s="41" t="s">
        <v>64</v>
      </c>
      <c r="CM172" s="41" t="s">
        <v>64</v>
      </c>
      <c r="CN172" s="41" t="s">
        <v>65</v>
      </c>
      <c r="CO172" s="41" t="s">
        <v>64</v>
      </c>
      <c r="CP172" s="41" t="s">
        <v>64</v>
      </c>
      <c r="CQ172" s="41" t="s">
        <v>65</v>
      </c>
      <c r="CR172" s="41" t="s">
        <v>64</v>
      </c>
      <c r="CS172" s="41" t="s">
        <v>65</v>
      </c>
      <c r="CT172" s="41" t="s">
        <v>64</v>
      </c>
      <c r="CU172" s="41" t="s">
        <v>64</v>
      </c>
      <c r="CV172" s="41" t="s">
        <v>64</v>
      </c>
      <c r="CW172" s="41" t="s">
        <v>65</v>
      </c>
      <c r="CX172" s="41" t="s">
        <v>65</v>
      </c>
      <c r="CY172" s="41" t="s">
        <v>64</v>
      </c>
      <c r="CZ172" s="41" t="s">
        <v>64</v>
      </c>
      <c r="DA172" s="41" t="s">
        <v>64</v>
      </c>
      <c r="DB172" s="41" t="s">
        <v>65</v>
      </c>
      <c r="DC172" s="41" t="s">
        <v>65</v>
      </c>
      <c r="DD172" s="41" t="s">
        <v>64</v>
      </c>
      <c r="DE172" s="41" t="s">
        <v>65</v>
      </c>
      <c r="DF172" s="41" t="s">
        <v>64</v>
      </c>
      <c r="DG172" s="42"/>
      <c r="DH172" s="43" t="s">
        <v>66</v>
      </c>
      <c r="DI172" s="43" t="s">
        <v>66</v>
      </c>
      <c r="DJ172" s="43" t="s">
        <v>66</v>
      </c>
      <c r="DK172" s="43" t="s">
        <v>66</v>
      </c>
      <c r="DL172" s="43" t="s">
        <v>66</v>
      </c>
      <c r="DM172" s="58" t="s">
        <v>65</v>
      </c>
      <c r="DN172" s="43" t="s">
        <v>66</v>
      </c>
      <c r="DO172" s="43" t="s">
        <v>66</v>
      </c>
      <c r="DP172" s="43" t="s">
        <v>66</v>
      </c>
      <c r="DQ172" s="43" t="s">
        <v>66</v>
      </c>
      <c r="DR172" s="43" t="s">
        <v>66</v>
      </c>
      <c r="DS172" s="43" t="s">
        <v>66</v>
      </c>
      <c r="DT172" s="43" t="s">
        <v>66</v>
      </c>
      <c r="DU172" s="43" t="s">
        <v>66</v>
      </c>
      <c r="DV172" s="43" t="s">
        <v>66</v>
      </c>
      <c r="DW172" s="43" t="s">
        <v>66</v>
      </c>
      <c r="DX172" s="43" t="s">
        <v>66</v>
      </c>
      <c r="DY172" s="43" t="s">
        <v>66</v>
      </c>
      <c r="DZ172" s="58" t="s">
        <v>65</v>
      </c>
      <c r="EA172" s="43" t="s">
        <v>66</v>
      </c>
      <c r="EB172" s="43" t="s">
        <v>66</v>
      </c>
      <c r="EC172" s="43" t="s">
        <v>66</v>
      </c>
      <c r="ED172" s="43" t="s">
        <v>66</v>
      </c>
      <c r="EE172" s="43" t="s">
        <v>66</v>
      </c>
      <c r="EF172" s="43" t="s">
        <v>66</v>
      </c>
      <c r="EG172" s="43" t="s">
        <v>66</v>
      </c>
      <c r="EH172" s="43" t="s">
        <v>66</v>
      </c>
      <c r="EI172" s="43" t="s">
        <v>66</v>
      </c>
      <c r="EJ172" s="43" t="s">
        <v>66</v>
      </c>
      <c r="EK172" s="43" t="s">
        <v>66</v>
      </c>
      <c r="EL172" s="43" t="s">
        <v>66</v>
      </c>
      <c r="EM172" s="43" t="s">
        <v>66</v>
      </c>
      <c r="EN172" s="43" t="s">
        <v>66</v>
      </c>
      <c r="EO172" s="43" t="s">
        <v>66</v>
      </c>
      <c r="EP172" s="43" t="s">
        <v>66</v>
      </c>
      <c r="EQ172" s="43" t="s">
        <v>66</v>
      </c>
      <c r="ER172" s="43" t="s">
        <v>66</v>
      </c>
      <c r="ES172" s="43" t="s">
        <v>66</v>
      </c>
      <c r="ET172" s="43" t="s">
        <v>66</v>
      </c>
      <c r="EU172" s="43" t="s">
        <v>66</v>
      </c>
      <c r="EV172" s="43" t="s">
        <v>66</v>
      </c>
      <c r="EW172" s="43" t="s">
        <v>66</v>
      </c>
      <c r="EX172" s="43" t="s">
        <v>66</v>
      </c>
      <c r="EY172" s="43" t="s">
        <v>66</v>
      </c>
      <c r="EZ172" s="43" t="s">
        <v>66</v>
      </c>
      <c r="FA172" s="43" t="s">
        <v>66</v>
      </c>
      <c r="FB172" s="43" t="s">
        <v>66</v>
      </c>
      <c r="FC172" s="43" t="s">
        <v>66</v>
      </c>
      <c r="FD172" s="43" t="s">
        <v>66</v>
      </c>
      <c r="FE172" s="58" t="s">
        <v>65</v>
      </c>
      <c r="FF172" s="43" t="s">
        <v>66</v>
      </c>
      <c r="FH172" s="46" t="str">
        <f t="shared" si="40"/>
        <v/>
      </c>
      <c r="FI172" s="46" t="str">
        <f t="shared" si="40"/>
        <v/>
      </c>
      <c r="FJ172" s="46" t="str">
        <f t="shared" si="39"/>
        <v/>
      </c>
      <c r="FK172" s="46" t="str">
        <f t="shared" si="39"/>
        <v/>
      </c>
      <c r="FL172" s="46" t="str">
        <f t="shared" si="39"/>
        <v/>
      </c>
      <c r="FM172" s="46" t="str">
        <f t="shared" si="39"/>
        <v/>
      </c>
      <c r="FN172" s="46" t="str">
        <f t="shared" si="39"/>
        <v/>
      </c>
      <c r="FO172" s="46" t="str">
        <f t="shared" si="39"/>
        <v/>
      </c>
      <c r="FP172" s="46" t="str">
        <f t="shared" si="39"/>
        <v/>
      </c>
      <c r="FQ172" s="46" t="str">
        <f t="shared" si="39"/>
        <v/>
      </c>
      <c r="FR172" s="46" t="str">
        <f t="shared" si="39"/>
        <v/>
      </c>
      <c r="FS172" s="46" t="str">
        <f t="shared" si="39"/>
        <v/>
      </c>
      <c r="FT172" s="46" t="str">
        <f t="shared" si="39"/>
        <v/>
      </c>
      <c r="FU172" s="46" t="str">
        <f t="shared" si="39"/>
        <v/>
      </c>
      <c r="FV172" s="46" t="str">
        <f t="shared" si="39"/>
        <v/>
      </c>
      <c r="FW172" s="46" t="str">
        <f t="shared" si="39"/>
        <v/>
      </c>
      <c r="FX172" s="46" t="str">
        <f t="shared" si="36"/>
        <v/>
      </c>
      <c r="FY172" s="46" t="str">
        <f t="shared" si="36"/>
        <v/>
      </c>
      <c r="FZ172" s="46" t="str">
        <f t="shared" si="35"/>
        <v/>
      </c>
      <c r="GA172" s="46" t="str">
        <f t="shared" si="35"/>
        <v/>
      </c>
      <c r="GB172" s="46" t="str">
        <f t="shared" si="35"/>
        <v/>
      </c>
      <c r="GC172" s="46" t="str">
        <f t="shared" si="35"/>
        <v/>
      </c>
      <c r="GD172" s="46" t="str">
        <f t="shared" si="35"/>
        <v/>
      </c>
      <c r="GE172" s="46" t="str">
        <f t="shared" si="35"/>
        <v/>
      </c>
      <c r="GF172" s="46" t="str">
        <f t="shared" si="35"/>
        <v/>
      </c>
      <c r="GG172" s="46" t="str">
        <f t="shared" si="35"/>
        <v/>
      </c>
      <c r="GH172" s="46" t="str">
        <f t="shared" si="42"/>
        <v/>
      </c>
      <c r="GI172" s="46" t="str">
        <f t="shared" si="42"/>
        <v/>
      </c>
      <c r="GJ172" s="46" t="str">
        <f t="shared" si="42"/>
        <v/>
      </c>
      <c r="GK172" s="46" t="str">
        <f t="shared" si="42"/>
        <v/>
      </c>
      <c r="GL172" s="46" t="str">
        <f t="shared" si="42"/>
        <v/>
      </c>
      <c r="GM172" s="46" t="str">
        <f t="shared" si="42"/>
        <v/>
      </c>
      <c r="GN172" s="46" t="str">
        <f t="shared" si="42"/>
        <v/>
      </c>
      <c r="GO172" s="46" t="str">
        <f t="shared" si="42"/>
        <v/>
      </c>
      <c r="GP172" s="46" t="str">
        <f t="shared" si="42"/>
        <v/>
      </c>
      <c r="GQ172" s="46" t="str">
        <f t="shared" si="33"/>
        <v/>
      </c>
      <c r="GR172" s="46" t="str">
        <f t="shared" si="33"/>
        <v/>
      </c>
      <c r="GS172" s="46" t="str">
        <f t="shared" si="33"/>
        <v/>
      </c>
      <c r="GT172" s="46" t="str">
        <f t="shared" si="33"/>
        <v/>
      </c>
      <c r="GU172" s="46" t="str">
        <f t="shared" si="33"/>
        <v/>
      </c>
      <c r="GV172" s="46" t="str">
        <f t="shared" si="38"/>
        <v/>
      </c>
      <c r="GW172" s="46" t="str">
        <f t="shared" si="38"/>
        <v/>
      </c>
      <c r="GX172" s="46" t="str">
        <f t="shared" si="38"/>
        <v/>
      </c>
      <c r="GY172" s="46" t="str">
        <f t="shared" si="38"/>
        <v/>
      </c>
      <c r="GZ172" s="46" t="str">
        <f t="shared" si="38"/>
        <v/>
      </c>
      <c r="HA172" s="46" t="str">
        <f t="shared" si="38"/>
        <v/>
      </c>
      <c r="HB172" s="46" t="str">
        <f t="shared" si="41"/>
        <v/>
      </c>
      <c r="HC172" s="46" t="str">
        <f t="shared" si="41"/>
        <v/>
      </c>
      <c r="HD172" s="46" t="str">
        <f t="shared" si="41"/>
        <v/>
      </c>
      <c r="HE172" s="46" t="str">
        <f t="shared" si="41"/>
        <v/>
      </c>
      <c r="HF172" s="46" t="str">
        <f t="shared" si="29"/>
        <v/>
      </c>
    </row>
    <row r="173" spans="1:214" ht="22.5" x14ac:dyDescent="0.2">
      <c r="A173" s="33">
        <v>164</v>
      </c>
      <c r="B173" s="33" t="s">
        <v>254</v>
      </c>
      <c r="C173" s="55" t="s">
        <v>170</v>
      </c>
      <c r="D173" s="56" t="s">
        <v>285</v>
      </c>
      <c r="E173" s="33">
        <v>20</v>
      </c>
      <c r="F173" s="35">
        <v>714000</v>
      </c>
      <c r="H173" s="126">
        <v>0</v>
      </c>
      <c r="I173" s="126">
        <v>0</v>
      </c>
      <c r="J173" s="126">
        <v>0</v>
      </c>
      <c r="K173" s="126">
        <v>0</v>
      </c>
      <c r="L173" s="126">
        <v>0</v>
      </c>
      <c r="M173" s="126">
        <v>737800</v>
      </c>
      <c r="N173" s="126">
        <v>0</v>
      </c>
      <c r="O173" s="126">
        <v>3661534.8</v>
      </c>
      <c r="P173" s="38">
        <v>0</v>
      </c>
      <c r="Q173" s="126">
        <v>0</v>
      </c>
      <c r="R173" s="126">
        <v>0</v>
      </c>
      <c r="S173" s="126">
        <v>0</v>
      </c>
      <c r="T173" s="126">
        <v>0</v>
      </c>
      <c r="U173" s="126">
        <v>0</v>
      </c>
      <c r="V173" s="126">
        <v>0</v>
      </c>
      <c r="W173" s="38">
        <v>0</v>
      </c>
      <c r="X173" s="38">
        <v>0</v>
      </c>
      <c r="Y173" s="38">
        <v>0</v>
      </c>
      <c r="Z173" s="126">
        <v>714000</v>
      </c>
      <c r="AA173" s="126">
        <v>0</v>
      </c>
      <c r="AB173" s="126">
        <v>0</v>
      </c>
      <c r="AC173" s="126">
        <v>0</v>
      </c>
      <c r="AD173" s="126">
        <v>0</v>
      </c>
      <c r="AE173" s="126">
        <v>0</v>
      </c>
      <c r="AF173" s="38">
        <v>0</v>
      </c>
      <c r="AG173" s="126">
        <v>0</v>
      </c>
      <c r="AH173" s="126">
        <v>0</v>
      </c>
      <c r="AI173" s="126">
        <v>0</v>
      </c>
      <c r="AJ173" s="126">
        <v>0</v>
      </c>
      <c r="AK173" s="126">
        <v>0</v>
      </c>
      <c r="AL173" s="126">
        <v>0</v>
      </c>
      <c r="AM173" s="126">
        <v>0</v>
      </c>
      <c r="AN173" s="38">
        <v>0</v>
      </c>
      <c r="AO173" s="38">
        <v>0</v>
      </c>
      <c r="AP173" s="126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126">
        <v>0</v>
      </c>
      <c r="AX173" s="38">
        <v>0</v>
      </c>
      <c r="AY173" s="38">
        <v>0</v>
      </c>
      <c r="AZ173" s="39">
        <v>0</v>
      </c>
      <c r="BA173" s="38">
        <v>0</v>
      </c>
      <c r="BB173" s="40">
        <v>0</v>
      </c>
      <c r="BC173" s="38">
        <v>0</v>
      </c>
      <c r="BD173" s="38">
        <v>0</v>
      </c>
      <c r="BE173" s="38">
        <v>321133.40000000002</v>
      </c>
      <c r="BF173" s="37">
        <v>0</v>
      </c>
      <c r="BH173" s="41" t="s">
        <v>65</v>
      </c>
      <c r="BI173" s="41" t="s">
        <v>64</v>
      </c>
      <c r="BJ173" s="41" t="s">
        <v>64</v>
      </c>
      <c r="BK173" s="41" t="s">
        <v>64</v>
      </c>
      <c r="BL173" s="41" t="s">
        <v>65</v>
      </c>
      <c r="BM173" s="41" t="s">
        <v>64</v>
      </c>
      <c r="BN173" s="41" t="s">
        <v>65</v>
      </c>
      <c r="BO173" s="41" t="s">
        <v>64</v>
      </c>
      <c r="BP173" s="41" t="s">
        <v>64</v>
      </c>
      <c r="BQ173" s="41" t="s">
        <v>64</v>
      </c>
      <c r="BR173" s="41" t="s">
        <v>64</v>
      </c>
      <c r="BS173" s="41" t="s">
        <v>65</v>
      </c>
      <c r="BT173" s="41" t="s">
        <v>64</v>
      </c>
      <c r="BU173" s="41" t="s">
        <v>64</v>
      </c>
      <c r="BV173" s="41" t="s">
        <v>64</v>
      </c>
      <c r="BW173" s="41" t="s">
        <v>64</v>
      </c>
      <c r="BX173" s="41" t="s">
        <v>64</v>
      </c>
      <c r="BY173" s="41" t="s">
        <v>64</v>
      </c>
      <c r="BZ173" s="41" t="s">
        <v>64</v>
      </c>
      <c r="CA173" s="41" t="s">
        <v>64</v>
      </c>
      <c r="CB173" s="41" t="s">
        <v>64</v>
      </c>
      <c r="CC173" s="41" t="s">
        <v>65</v>
      </c>
      <c r="CD173" s="41" t="s">
        <v>65</v>
      </c>
      <c r="CE173" s="41" t="s">
        <v>64</v>
      </c>
      <c r="CF173" s="41" t="s">
        <v>64</v>
      </c>
      <c r="CG173" s="41" t="s">
        <v>64</v>
      </c>
      <c r="CH173" s="41" t="s">
        <v>64</v>
      </c>
      <c r="CI173" s="41" t="s">
        <v>64</v>
      </c>
      <c r="CJ173" s="41" t="s">
        <v>64</v>
      </c>
      <c r="CK173" s="41" t="s">
        <v>64</v>
      </c>
      <c r="CL173" s="41" t="s">
        <v>64</v>
      </c>
      <c r="CM173" s="41" t="s">
        <v>64</v>
      </c>
      <c r="CN173" s="41" t="s">
        <v>65</v>
      </c>
      <c r="CO173" s="41" t="s">
        <v>64</v>
      </c>
      <c r="CP173" s="41" t="s">
        <v>64</v>
      </c>
      <c r="CQ173" s="41" t="s">
        <v>65</v>
      </c>
      <c r="CR173" s="41" t="s">
        <v>64</v>
      </c>
      <c r="CS173" s="41" t="s">
        <v>65</v>
      </c>
      <c r="CT173" s="41" t="s">
        <v>64</v>
      </c>
      <c r="CU173" s="41" t="s">
        <v>64</v>
      </c>
      <c r="CV173" s="41" t="s">
        <v>64</v>
      </c>
      <c r="CW173" s="41" t="s">
        <v>65</v>
      </c>
      <c r="CX173" s="41" t="s">
        <v>65</v>
      </c>
      <c r="CY173" s="41" t="s">
        <v>64</v>
      </c>
      <c r="CZ173" s="41" t="s">
        <v>64</v>
      </c>
      <c r="DA173" s="41" t="s">
        <v>64</v>
      </c>
      <c r="DB173" s="41" t="s">
        <v>65</v>
      </c>
      <c r="DC173" s="41" t="s">
        <v>65</v>
      </c>
      <c r="DD173" s="41" t="s">
        <v>64</v>
      </c>
      <c r="DE173" s="41" t="s">
        <v>65</v>
      </c>
      <c r="DF173" s="41" t="s">
        <v>64</v>
      </c>
      <c r="DG173" s="42"/>
      <c r="DH173" s="43" t="s">
        <v>66</v>
      </c>
      <c r="DI173" s="43" t="s">
        <v>66</v>
      </c>
      <c r="DJ173" s="43" t="s">
        <v>66</v>
      </c>
      <c r="DK173" s="43" t="s">
        <v>66</v>
      </c>
      <c r="DL173" s="43" t="s">
        <v>66</v>
      </c>
      <c r="DM173" s="58" t="s">
        <v>65</v>
      </c>
      <c r="DN173" s="43" t="s">
        <v>66</v>
      </c>
      <c r="DO173" s="58" t="s">
        <v>65</v>
      </c>
      <c r="DP173" s="43" t="s">
        <v>66</v>
      </c>
      <c r="DQ173" s="43" t="s">
        <v>66</v>
      </c>
      <c r="DR173" s="43" t="s">
        <v>66</v>
      </c>
      <c r="DS173" s="43" t="s">
        <v>66</v>
      </c>
      <c r="DT173" s="43" t="s">
        <v>66</v>
      </c>
      <c r="DU173" s="43" t="s">
        <v>66</v>
      </c>
      <c r="DV173" s="43" t="s">
        <v>66</v>
      </c>
      <c r="DW173" s="43" t="s">
        <v>66</v>
      </c>
      <c r="DX173" s="43" t="s">
        <v>66</v>
      </c>
      <c r="DY173" s="43" t="s">
        <v>66</v>
      </c>
      <c r="DZ173" s="58" t="s">
        <v>65</v>
      </c>
      <c r="EA173" s="43" t="s">
        <v>66</v>
      </c>
      <c r="EB173" s="43" t="s">
        <v>66</v>
      </c>
      <c r="EC173" s="43" t="s">
        <v>66</v>
      </c>
      <c r="ED173" s="43" t="s">
        <v>66</v>
      </c>
      <c r="EE173" s="43" t="s">
        <v>66</v>
      </c>
      <c r="EF173" s="43" t="s">
        <v>66</v>
      </c>
      <c r="EG173" s="43" t="s">
        <v>66</v>
      </c>
      <c r="EH173" s="43" t="s">
        <v>66</v>
      </c>
      <c r="EI173" s="43" t="s">
        <v>66</v>
      </c>
      <c r="EJ173" s="43" t="s">
        <v>66</v>
      </c>
      <c r="EK173" s="43" t="s">
        <v>66</v>
      </c>
      <c r="EL173" s="43" t="s">
        <v>66</v>
      </c>
      <c r="EM173" s="43" t="s">
        <v>66</v>
      </c>
      <c r="EN173" s="43" t="s">
        <v>66</v>
      </c>
      <c r="EO173" s="43" t="s">
        <v>66</v>
      </c>
      <c r="EP173" s="43" t="s">
        <v>66</v>
      </c>
      <c r="EQ173" s="43" t="s">
        <v>66</v>
      </c>
      <c r="ER173" s="43" t="s">
        <v>66</v>
      </c>
      <c r="ES173" s="43" t="s">
        <v>66</v>
      </c>
      <c r="ET173" s="43" t="s">
        <v>66</v>
      </c>
      <c r="EU173" s="43" t="s">
        <v>66</v>
      </c>
      <c r="EV173" s="43" t="s">
        <v>66</v>
      </c>
      <c r="EW173" s="43" t="s">
        <v>66</v>
      </c>
      <c r="EX173" s="43" t="s">
        <v>66</v>
      </c>
      <c r="EY173" s="43" t="s">
        <v>66</v>
      </c>
      <c r="EZ173" s="43" t="s">
        <v>66</v>
      </c>
      <c r="FA173" s="43" t="s">
        <v>66</v>
      </c>
      <c r="FB173" s="43" t="s">
        <v>66</v>
      </c>
      <c r="FC173" s="43" t="s">
        <v>66</v>
      </c>
      <c r="FD173" s="43" t="s">
        <v>66</v>
      </c>
      <c r="FE173" s="58" t="s">
        <v>65</v>
      </c>
      <c r="FF173" s="43" t="s">
        <v>66</v>
      </c>
      <c r="FH173" s="46" t="str">
        <f t="shared" si="40"/>
        <v/>
      </c>
      <c r="FI173" s="46" t="str">
        <f t="shared" si="40"/>
        <v/>
      </c>
      <c r="FJ173" s="46" t="str">
        <f t="shared" si="39"/>
        <v/>
      </c>
      <c r="FK173" s="46" t="str">
        <f t="shared" si="39"/>
        <v/>
      </c>
      <c r="FL173" s="46" t="str">
        <f t="shared" si="39"/>
        <v/>
      </c>
      <c r="FM173" s="46" t="str">
        <f t="shared" si="39"/>
        <v/>
      </c>
      <c r="FN173" s="46" t="str">
        <f t="shared" si="39"/>
        <v/>
      </c>
      <c r="FO173" s="46" t="str">
        <f t="shared" si="39"/>
        <v/>
      </c>
      <c r="FP173" s="46" t="str">
        <f t="shared" si="39"/>
        <v/>
      </c>
      <c r="FQ173" s="46" t="str">
        <f t="shared" si="39"/>
        <v/>
      </c>
      <c r="FR173" s="46" t="str">
        <f t="shared" si="39"/>
        <v/>
      </c>
      <c r="FS173" s="46" t="str">
        <f t="shared" si="39"/>
        <v/>
      </c>
      <c r="FT173" s="46" t="str">
        <f t="shared" si="39"/>
        <v/>
      </c>
      <c r="FU173" s="46" t="str">
        <f t="shared" si="39"/>
        <v/>
      </c>
      <c r="FV173" s="46" t="str">
        <f t="shared" si="39"/>
        <v/>
      </c>
      <c r="FW173" s="46" t="str">
        <f t="shared" si="39"/>
        <v/>
      </c>
      <c r="FX173" s="46" t="str">
        <f t="shared" si="36"/>
        <v/>
      </c>
      <c r="FY173" s="46" t="str">
        <f t="shared" si="36"/>
        <v/>
      </c>
      <c r="FZ173" s="46" t="str">
        <f t="shared" si="35"/>
        <v/>
      </c>
      <c r="GA173" s="46" t="str">
        <f t="shared" si="35"/>
        <v/>
      </c>
      <c r="GB173" s="46" t="str">
        <f t="shared" si="35"/>
        <v/>
      </c>
      <c r="GC173" s="46" t="str">
        <f t="shared" si="35"/>
        <v/>
      </c>
      <c r="GD173" s="46" t="str">
        <f t="shared" si="35"/>
        <v/>
      </c>
      <c r="GE173" s="46" t="str">
        <f t="shared" si="35"/>
        <v/>
      </c>
      <c r="GF173" s="46" t="str">
        <f t="shared" si="35"/>
        <v/>
      </c>
      <c r="GG173" s="46" t="str">
        <f t="shared" si="35"/>
        <v/>
      </c>
      <c r="GH173" s="46" t="str">
        <f t="shared" si="42"/>
        <v/>
      </c>
      <c r="GI173" s="46" t="str">
        <f t="shared" si="42"/>
        <v/>
      </c>
      <c r="GJ173" s="46" t="str">
        <f t="shared" si="42"/>
        <v/>
      </c>
      <c r="GK173" s="46" t="str">
        <f t="shared" si="42"/>
        <v/>
      </c>
      <c r="GL173" s="46" t="str">
        <f t="shared" si="42"/>
        <v/>
      </c>
      <c r="GM173" s="46" t="str">
        <f t="shared" si="42"/>
        <v/>
      </c>
      <c r="GN173" s="46" t="str">
        <f t="shared" si="42"/>
        <v/>
      </c>
      <c r="GO173" s="46" t="str">
        <f t="shared" si="42"/>
        <v/>
      </c>
      <c r="GP173" s="46" t="str">
        <f t="shared" si="42"/>
        <v/>
      </c>
      <c r="GQ173" s="46" t="str">
        <f t="shared" si="33"/>
        <v/>
      </c>
      <c r="GR173" s="46" t="str">
        <f t="shared" si="33"/>
        <v/>
      </c>
      <c r="GS173" s="46" t="str">
        <f t="shared" si="33"/>
        <v/>
      </c>
      <c r="GT173" s="46" t="str">
        <f t="shared" si="33"/>
        <v/>
      </c>
      <c r="GU173" s="46" t="str">
        <f t="shared" si="33"/>
        <v/>
      </c>
      <c r="GV173" s="46" t="str">
        <f t="shared" si="38"/>
        <v/>
      </c>
      <c r="GW173" s="46" t="str">
        <f t="shared" si="38"/>
        <v/>
      </c>
      <c r="GX173" s="46" t="str">
        <f t="shared" si="38"/>
        <v/>
      </c>
      <c r="GY173" s="46" t="str">
        <f t="shared" si="38"/>
        <v/>
      </c>
      <c r="GZ173" s="46" t="str">
        <f t="shared" si="38"/>
        <v/>
      </c>
      <c r="HA173" s="46" t="str">
        <f t="shared" si="38"/>
        <v/>
      </c>
      <c r="HB173" s="46" t="str">
        <f t="shared" si="41"/>
        <v/>
      </c>
      <c r="HC173" s="46" t="str">
        <f t="shared" si="41"/>
        <v/>
      </c>
      <c r="HD173" s="46" t="str">
        <f t="shared" si="41"/>
        <v/>
      </c>
      <c r="HE173" s="46" t="str">
        <f t="shared" si="41"/>
        <v/>
      </c>
      <c r="HF173" s="46" t="str">
        <f t="shared" si="29"/>
        <v/>
      </c>
    </row>
    <row r="174" spans="1:214" ht="22.5" x14ac:dyDescent="0.2">
      <c r="A174" s="33">
        <v>165</v>
      </c>
      <c r="B174" s="33" t="s">
        <v>254</v>
      </c>
      <c r="C174" s="55" t="s">
        <v>170</v>
      </c>
      <c r="D174" s="56" t="s">
        <v>286</v>
      </c>
      <c r="E174" s="33">
        <v>15</v>
      </c>
      <c r="F174" s="35">
        <v>1249500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6">
        <v>0</v>
      </c>
      <c r="N174" s="126">
        <v>0</v>
      </c>
      <c r="O174" s="126">
        <v>1373075.5499999998</v>
      </c>
      <c r="P174" s="38">
        <v>0</v>
      </c>
      <c r="Q174" s="126">
        <v>0</v>
      </c>
      <c r="R174" s="126">
        <v>0</v>
      </c>
      <c r="S174" s="126">
        <v>0</v>
      </c>
      <c r="T174" s="126">
        <v>0</v>
      </c>
      <c r="U174" s="126">
        <v>0</v>
      </c>
      <c r="V174" s="126">
        <v>0</v>
      </c>
      <c r="W174" s="38">
        <v>0</v>
      </c>
      <c r="X174" s="38">
        <v>0</v>
      </c>
      <c r="Y174" s="38">
        <v>0</v>
      </c>
      <c r="Z174" s="126">
        <v>1606500</v>
      </c>
      <c r="AA174" s="126">
        <v>0</v>
      </c>
      <c r="AB174" s="126">
        <v>2052750</v>
      </c>
      <c r="AC174" s="126">
        <v>0</v>
      </c>
      <c r="AD174" s="126">
        <v>0</v>
      </c>
      <c r="AE174" s="126">
        <v>0</v>
      </c>
      <c r="AF174" s="38">
        <v>0</v>
      </c>
      <c r="AG174" s="126">
        <v>0</v>
      </c>
      <c r="AH174" s="126">
        <v>0</v>
      </c>
      <c r="AI174" s="126">
        <v>0</v>
      </c>
      <c r="AJ174" s="126">
        <v>0</v>
      </c>
      <c r="AK174" s="126">
        <v>0</v>
      </c>
      <c r="AL174" s="126">
        <v>0</v>
      </c>
      <c r="AM174" s="126">
        <v>0</v>
      </c>
      <c r="AN174" s="38">
        <v>0</v>
      </c>
      <c r="AO174" s="38">
        <v>0</v>
      </c>
      <c r="AP174" s="126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126">
        <v>0</v>
      </c>
      <c r="AX174" s="38">
        <v>0</v>
      </c>
      <c r="AY174" s="38">
        <v>0</v>
      </c>
      <c r="AZ174" s="39">
        <v>0</v>
      </c>
      <c r="BA174" s="38">
        <v>0</v>
      </c>
      <c r="BB174" s="40">
        <v>0</v>
      </c>
      <c r="BC174" s="38">
        <v>0</v>
      </c>
      <c r="BD174" s="38">
        <v>0</v>
      </c>
      <c r="BE174" s="38">
        <v>0</v>
      </c>
      <c r="BF174" s="37">
        <v>0</v>
      </c>
      <c r="BH174" s="41" t="s">
        <v>65</v>
      </c>
      <c r="BI174" s="41" t="s">
        <v>64</v>
      </c>
      <c r="BJ174" s="41" t="s">
        <v>64</v>
      </c>
      <c r="BK174" s="41" t="s">
        <v>64</v>
      </c>
      <c r="BL174" s="41" t="s">
        <v>65</v>
      </c>
      <c r="BM174" s="41" t="s">
        <v>64</v>
      </c>
      <c r="BN174" s="41" t="s">
        <v>65</v>
      </c>
      <c r="BO174" s="41" t="s">
        <v>64</v>
      </c>
      <c r="BP174" s="41" t="s">
        <v>64</v>
      </c>
      <c r="BQ174" s="41" t="s">
        <v>64</v>
      </c>
      <c r="BR174" s="41" t="s">
        <v>64</v>
      </c>
      <c r="BS174" s="41" t="s">
        <v>65</v>
      </c>
      <c r="BT174" s="41" t="s">
        <v>64</v>
      </c>
      <c r="BU174" s="41" t="s">
        <v>64</v>
      </c>
      <c r="BV174" s="41" t="s">
        <v>64</v>
      </c>
      <c r="BW174" s="41" t="s">
        <v>64</v>
      </c>
      <c r="BX174" s="41" t="s">
        <v>64</v>
      </c>
      <c r="BY174" s="41" t="s">
        <v>64</v>
      </c>
      <c r="BZ174" s="41" t="s">
        <v>64</v>
      </c>
      <c r="CA174" s="41" t="s">
        <v>64</v>
      </c>
      <c r="CB174" s="41" t="s">
        <v>64</v>
      </c>
      <c r="CC174" s="41" t="s">
        <v>65</v>
      </c>
      <c r="CD174" s="41" t="s">
        <v>65</v>
      </c>
      <c r="CE174" s="41" t="s">
        <v>64</v>
      </c>
      <c r="CF174" s="41" t="s">
        <v>64</v>
      </c>
      <c r="CG174" s="41" t="s">
        <v>64</v>
      </c>
      <c r="CH174" s="41" t="s">
        <v>64</v>
      </c>
      <c r="CI174" s="41" t="s">
        <v>64</v>
      </c>
      <c r="CJ174" s="41" t="s">
        <v>64</v>
      </c>
      <c r="CK174" s="41" t="s">
        <v>64</v>
      </c>
      <c r="CL174" s="41" t="s">
        <v>64</v>
      </c>
      <c r="CM174" s="41" t="s">
        <v>64</v>
      </c>
      <c r="CN174" s="41" t="s">
        <v>65</v>
      </c>
      <c r="CO174" s="41" t="s">
        <v>64</v>
      </c>
      <c r="CP174" s="41" t="s">
        <v>64</v>
      </c>
      <c r="CQ174" s="41" t="s">
        <v>65</v>
      </c>
      <c r="CR174" s="41" t="s">
        <v>64</v>
      </c>
      <c r="CS174" s="41" t="s">
        <v>65</v>
      </c>
      <c r="CT174" s="41" t="s">
        <v>64</v>
      </c>
      <c r="CU174" s="41" t="s">
        <v>64</v>
      </c>
      <c r="CV174" s="41" t="s">
        <v>64</v>
      </c>
      <c r="CW174" s="41" t="s">
        <v>65</v>
      </c>
      <c r="CX174" s="41" t="s">
        <v>65</v>
      </c>
      <c r="CY174" s="41" t="s">
        <v>64</v>
      </c>
      <c r="CZ174" s="41" t="s">
        <v>64</v>
      </c>
      <c r="DA174" s="41" t="s">
        <v>64</v>
      </c>
      <c r="DB174" s="41" t="s">
        <v>65</v>
      </c>
      <c r="DC174" s="41" t="s">
        <v>65</v>
      </c>
      <c r="DD174" s="41" t="s">
        <v>64</v>
      </c>
      <c r="DE174" s="41" t="s">
        <v>65</v>
      </c>
      <c r="DF174" s="41" t="s">
        <v>64</v>
      </c>
      <c r="DG174" s="42"/>
      <c r="DH174" s="43" t="s">
        <v>66</v>
      </c>
      <c r="DI174" s="43" t="s">
        <v>66</v>
      </c>
      <c r="DJ174" s="43" t="s">
        <v>66</v>
      </c>
      <c r="DK174" s="43" t="s">
        <v>66</v>
      </c>
      <c r="DL174" s="43" t="s">
        <v>66</v>
      </c>
      <c r="DM174" s="43" t="s">
        <v>66</v>
      </c>
      <c r="DN174" s="43" t="s">
        <v>66</v>
      </c>
      <c r="DO174" s="58" t="s">
        <v>65</v>
      </c>
      <c r="DP174" s="43" t="s">
        <v>66</v>
      </c>
      <c r="DQ174" s="43" t="s">
        <v>66</v>
      </c>
      <c r="DR174" s="43" t="s">
        <v>66</v>
      </c>
      <c r="DS174" s="43" t="s">
        <v>66</v>
      </c>
      <c r="DT174" s="43" t="s">
        <v>66</v>
      </c>
      <c r="DU174" s="43" t="s">
        <v>66</v>
      </c>
      <c r="DV174" s="43" t="s">
        <v>66</v>
      </c>
      <c r="DW174" s="43" t="s">
        <v>66</v>
      </c>
      <c r="DX174" s="43" t="s">
        <v>66</v>
      </c>
      <c r="DY174" s="43" t="s">
        <v>66</v>
      </c>
      <c r="DZ174" s="44" t="s">
        <v>64</v>
      </c>
      <c r="EA174" s="43" t="s">
        <v>66</v>
      </c>
      <c r="EB174" s="44" t="s">
        <v>64</v>
      </c>
      <c r="EC174" s="43" t="s">
        <v>66</v>
      </c>
      <c r="ED174" s="43" t="s">
        <v>66</v>
      </c>
      <c r="EE174" s="43" t="s">
        <v>66</v>
      </c>
      <c r="EF174" s="43" t="s">
        <v>66</v>
      </c>
      <c r="EG174" s="43" t="s">
        <v>66</v>
      </c>
      <c r="EH174" s="43" t="s">
        <v>66</v>
      </c>
      <c r="EI174" s="43" t="s">
        <v>66</v>
      </c>
      <c r="EJ174" s="43" t="s">
        <v>66</v>
      </c>
      <c r="EK174" s="43" t="s">
        <v>66</v>
      </c>
      <c r="EL174" s="43" t="s">
        <v>66</v>
      </c>
      <c r="EM174" s="43" t="s">
        <v>66</v>
      </c>
      <c r="EN174" s="43" t="s">
        <v>66</v>
      </c>
      <c r="EO174" s="43" t="s">
        <v>66</v>
      </c>
      <c r="EP174" s="43" t="s">
        <v>66</v>
      </c>
      <c r="EQ174" s="43" t="s">
        <v>66</v>
      </c>
      <c r="ER174" s="43" t="s">
        <v>66</v>
      </c>
      <c r="ES174" s="43" t="s">
        <v>66</v>
      </c>
      <c r="ET174" s="43" t="s">
        <v>66</v>
      </c>
      <c r="EU174" s="43" t="s">
        <v>66</v>
      </c>
      <c r="EV174" s="43" t="s">
        <v>66</v>
      </c>
      <c r="EW174" s="43" t="s">
        <v>66</v>
      </c>
      <c r="EX174" s="43" t="s">
        <v>66</v>
      </c>
      <c r="EY174" s="43" t="s">
        <v>66</v>
      </c>
      <c r="EZ174" s="43" t="s">
        <v>66</v>
      </c>
      <c r="FA174" s="43" t="s">
        <v>66</v>
      </c>
      <c r="FB174" s="43" t="s">
        <v>66</v>
      </c>
      <c r="FC174" s="43" t="s">
        <v>66</v>
      </c>
      <c r="FD174" s="43" t="s">
        <v>66</v>
      </c>
      <c r="FE174" s="43" t="s">
        <v>66</v>
      </c>
      <c r="FF174" s="43" t="s">
        <v>66</v>
      </c>
      <c r="FH174" s="46" t="str">
        <f t="shared" si="40"/>
        <v/>
      </c>
      <c r="FI174" s="46" t="str">
        <f t="shared" si="40"/>
        <v/>
      </c>
      <c r="FJ174" s="46" t="str">
        <f t="shared" si="39"/>
        <v/>
      </c>
      <c r="FK174" s="46" t="str">
        <f t="shared" si="39"/>
        <v/>
      </c>
      <c r="FL174" s="46" t="str">
        <f t="shared" si="39"/>
        <v/>
      </c>
      <c r="FM174" s="46" t="str">
        <f t="shared" si="39"/>
        <v/>
      </c>
      <c r="FN174" s="46" t="str">
        <f t="shared" si="39"/>
        <v/>
      </c>
      <c r="FO174" s="46" t="str">
        <f t="shared" si="39"/>
        <v/>
      </c>
      <c r="FP174" s="46" t="str">
        <f t="shared" si="39"/>
        <v/>
      </c>
      <c r="FQ174" s="46" t="str">
        <f t="shared" si="39"/>
        <v/>
      </c>
      <c r="FR174" s="46" t="str">
        <f t="shared" si="39"/>
        <v/>
      </c>
      <c r="FS174" s="46" t="str">
        <f t="shared" si="39"/>
        <v/>
      </c>
      <c r="FT174" s="46" t="str">
        <f t="shared" si="39"/>
        <v/>
      </c>
      <c r="FU174" s="46" t="str">
        <f t="shared" si="39"/>
        <v/>
      </c>
      <c r="FV174" s="46" t="str">
        <f t="shared" si="39"/>
        <v/>
      </c>
      <c r="FW174" s="46" t="str">
        <f t="shared" si="39"/>
        <v/>
      </c>
      <c r="FX174" s="46" t="str">
        <f t="shared" si="36"/>
        <v/>
      </c>
      <c r="FY174" s="46" t="str">
        <f t="shared" si="36"/>
        <v/>
      </c>
      <c r="FZ174" s="46">
        <f t="shared" si="35"/>
        <v>1606500</v>
      </c>
      <c r="GA174" s="46" t="str">
        <f t="shared" si="35"/>
        <v/>
      </c>
      <c r="GB174" s="46">
        <f t="shared" si="35"/>
        <v>2052750</v>
      </c>
      <c r="GC174" s="46" t="str">
        <f t="shared" si="35"/>
        <v/>
      </c>
      <c r="GD174" s="46" t="str">
        <f t="shared" si="35"/>
        <v/>
      </c>
      <c r="GE174" s="46" t="str">
        <f t="shared" si="35"/>
        <v/>
      </c>
      <c r="GF174" s="46" t="str">
        <f t="shared" si="35"/>
        <v/>
      </c>
      <c r="GG174" s="46" t="str">
        <f t="shared" si="35"/>
        <v/>
      </c>
      <c r="GH174" s="46" t="str">
        <f t="shared" si="42"/>
        <v/>
      </c>
      <c r="GI174" s="46" t="str">
        <f t="shared" si="42"/>
        <v/>
      </c>
      <c r="GJ174" s="46" t="str">
        <f t="shared" si="42"/>
        <v/>
      </c>
      <c r="GK174" s="46" t="str">
        <f t="shared" si="42"/>
        <v/>
      </c>
      <c r="GL174" s="46" t="str">
        <f t="shared" si="42"/>
        <v/>
      </c>
      <c r="GM174" s="46" t="str">
        <f t="shared" si="42"/>
        <v/>
      </c>
      <c r="GN174" s="46" t="str">
        <f t="shared" si="42"/>
        <v/>
      </c>
      <c r="GO174" s="46" t="str">
        <f t="shared" si="42"/>
        <v/>
      </c>
      <c r="GP174" s="46" t="str">
        <f t="shared" si="42"/>
        <v/>
      </c>
      <c r="GQ174" s="46" t="str">
        <f t="shared" si="33"/>
        <v/>
      </c>
      <c r="GR174" s="46" t="str">
        <f t="shared" si="33"/>
        <v/>
      </c>
      <c r="GS174" s="46" t="str">
        <f t="shared" si="33"/>
        <v/>
      </c>
      <c r="GT174" s="46" t="str">
        <f t="shared" si="33"/>
        <v/>
      </c>
      <c r="GU174" s="46" t="str">
        <f t="shared" si="33"/>
        <v/>
      </c>
      <c r="GV174" s="46" t="str">
        <f t="shared" si="38"/>
        <v/>
      </c>
      <c r="GW174" s="46" t="str">
        <f t="shared" si="38"/>
        <v/>
      </c>
      <c r="GX174" s="46" t="str">
        <f t="shared" si="38"/>
        <v/>
      </c>
      <c r="GY174" s="46" t="str">
        <f t="shared" si="38"/>
        <v/>
      </c>
      <c r="GZ174" s="46" t="str">
        <f t="shared" si="38"/>
        <v/>
      </c>
      <c r="HA174" s="46" t="str">
        <f t="shared" si="38"/>
        <v/>
      </c>
      <c r="HB174" s="46" t="str">
        <f t="shared" si="41"/>
        <v/>
      </c>
      <c r="HC174" s="46" t="str">
        <f t="shared" si="41"/>
        <v/>
      </c>
      <c r="HD174" s="46" t="str">
        <f t="shared" si="41"/>
        <v/>
      </c>
      <c r="HE174" s="46" t="str">
        <f t="shared" si="41"/>
        <v/>
      </c>
      <c r="HF174" s="46" t="str">
        <f t="shared" si="29"/>
        <v/>
      </c>
    </row>
    <row r="175" spans="1:214" ht="22.5" x14ac:dyDescent="0.2">
      <c r="A175" s="33">
        <v>166</v>
      </c>
      <c r="B175" s="33" t="s">
        <v>254</v>
      </c>
      <c r="C175" s="55" t="s">
        <v>170</v>
      </c>
      <c r="D175" s="56" t="s">
        <v>287</v>
      </c>
      <c r="E175" s="33">
        <v>20</v>
      </c>
      <c r="F175" s="35">
        <v>1666000</v>
      </c>
      <c r="H175" s="126">
        <v>0</v>
      </c>
      <c r="I175" s="126">
        <v>0</v>
      </c>
      <c r="J175" s="126">
        <v>0</v>
      </c>
      <c r="K175" s="126">
        <v>0</v>
      </c>
      <c r="L175" s="126">
        <v>0</v>
      </c>
      <c r="M175" s="126">
        <v>0</v>
      </c>
      <c r="N175" s="126">
        <v>0</v>
      </c>
      <c r="O175" s="126">
        <v>3295395.6</v>
      </c>
      <c r="P175" s="38">
        <v>0</v>
      </c>
      <c r="Q175" s="126">
        <v>0</v>
      </c>
      <c r="R175" s="126">
        <v>0</v>
      </c>
      <c r="S175" s="126">
        <v>0</v>
      </c>
      <c r="T175" s="126">
        <v>0</v>
      </c>
      <c r="U175" s="126">
        <v>0</v>
      </c>
      <c r="V175" s="126">
        <v>0</v>
      </c>
      <c r="W175" s="38">
        <v>0</v>
      </c>
      <c r="X175" s="38">
        <v>0</v>
      </c>
      <c r="Y175" s="38">
        <v>0</v>
      </c>
      <c r="Z175" s="126">
        <v>1904000</v>
      </c>
      <c r="AA175" s="126">
        <v>0</v>
      </c>
      <c r="AB175" s="126">
        <v>0</v>
      </c>
      <c r="AC175" s="126">
        <v>0</v>
      </c>
      <c r="AD175" s="126">
        <v>0</v>
      </c>
      <c r="AE175" s="126">
        <v>0</v>
      </c>
      <c r="AF175" s="38">
        <v>0</v>
      </c>
      <c r="AG175" s="126">
        <v>0</v>
      </c>
      <c r="AH175" s="126">
        <v>0</v>
      </c>
      <c r="AI175" s="126">
        <v>0</v>
      </c>
      <c r="AJ175" s="126">
        <v>0</v>
      </c>
      <c r="AK175" s="126">
        <v>0</v>
      </c>
      <c r="AL175" s="126">
        <v>0</v>
      </c>
      <c r="AM175" s="126">
        <v>0</v>
      </c>
      <c r="AN175" s="38">
        <v>0</v>
      </c>
      <c r="AO175" s="38">
        <v>0</v>
      </c>
      <c r="AP175" s="126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126">
        <v>0</v>
      </c>
      <c r="AX175" s="38">
        <v>0</v>
      </c>
      <c r="AY175" s="38">
        <v>0</v>
      </c>
      <c r="AZ175" s="39">
        <v>0</v>
      </c>
      <c r="BA175" s="38">
        <v>0</v>
      </c>
      <c r="BB175" s="40">
        <v>0</v>
      </c>
      <c r="BC175" s="38">
        <v>0</v>
      </c>
      <c r="BD175" s="38">
        <v>0</v>
      </c>
      <c r="BE175" s="38">
        <v>0</v>
      </c>
      <c r="BF175" s="37">
        <v>0</v>
      </c>
      <c r="BH175" s="41" t="s">
        <v>65</v>
      </c>
      <c r="BI175" s="41" t="s">
        <v>64</v>
      </c>
      <c r="BJ175" s="41" t="s">
        <v>64</v>
      </c>
      <c r="BK175" s="41" t="s">
        <v>64</v>
      </c>
      <c r="BL175" s="41" t="s">
        <v>65</v>
      </c>
      <c r="BM175" s="41" t="s">
        <v>64</v>
      </c>
      <c r="BN175" s="41" t="s">
        <v>65</v>
      </c>
      <c r="BO175" s="41" t="s">
        <v>64</v>
      </c>
      <c r="BP175" s="41" t="s">
        <v>64</v>
      </c>
      <c r="BQ175" s="41" t="s">
        <v>64</v>
      </c>
      <c r="BR175" s="41" t="s">
        <v>64</v>
      </c>
      <c r="BS175" s="41" t="s">
        <v>65</v>
      </c>
      <c r="BT175" s="41" t="s">
        <v>64</v>
      </c>
      <c r="BU175" s="41" t="s">
        <v>64</v>
      </c>
      <c r="BV175" s="41" t="s">
        <v>64</v>
      </c>
      <c r="BW175" s="41" t="s">
        <v>64</v>
      </c>
      <c r="BX175" s="41" t="s">
        <v>64</v>
      </c>
      <c r="BY175" s="41" t="s">
        <v>64</v>
      </c>
      <c r="BZ175" s="41" t="s">
        <v>64</v>
      </c>
      <c r="CA175" s="41" t="s">
        <v>64</v>
      </c>
      <c r="CB175" s="41" t="s">
        <v>64</v>
      </c>
      <c r="CC175" s="41" t="s">
        <v>65</v>
      </c>
      <c r="CD175" s="41" t="s">
        <v>65</v>
      </c>
      <c r="CE175" s="41" t="s">
        <v>64</v>
      </c>
      <c r="CF175" s="41" t="s">
        <v>64</v>
      </c>
      <c r="CG175" s="41" t="s">
        <v>64</v>
      </c>
      <c r="CH175" s="41" t="s">
        <v>64</v>
      </c>
      <c r="CI175" s="41" t="s">
        <v>64</v>
      </c>
      <c r="CJ175" s="41" t="s">
        <v>64</v>
      </c>
      <c r="CK175" s="41" t="s">
        <v>64</v>
      </c>
      <c r="CL175" s="41" t="s">
        <v>64</v>
      </c>
      <c r="CM175" s="41" t="s">
        <v>64</v>
      </c>
      <c r="CN175" s="41" t="s">
        <v>65</v>
      </c>
      <c r="CO175" s="41" t="s">
        <v>64</v>
      </c>
      <c r="CP175" s="41" t="s">
        <v>64</v>
      </c>
      <c r="CQ175" s="41" t="s">
        <v>65</v>
      </c>
      <c r="CR175" s="41" t="s">
        <v>64</v>
      </c>
      <c r="CS175" s="41" t="s">
        <v>65</v>
      </c>
      <c r="CT175" s="41" t="s">
        <v>64</v>
      </c>
      <c r="CU175" s="41" t="s">
        <v>64</v>
      </c>
      <c r="CV175" s="41" t="s">
        <v>64</v>
      </c>
      <c r="CW175" s="41" t="s">
        <v>65</v>
      </c>
      <c r="CX175" s="41" t="s">
        <v>65</v>
      </c>
      <c r="CY175" s="41" t="s">
        <v>64</v>
      </c>
      <c r="CZ175" s="41" t="s">
        <v>64</v>
      </c>
      <c r="DA175" s="41" t="s">
        <v>64</v>
      </c>
      <c r="DB175" s="41" t="s">
        <v>65</v>
      </c>
      <c r="DC175" s="41" t="s">
        <v>65</v>
      </c>
      <c r="DD175" s="41" t="s">
        <v>64</v>
      </c>
      <c r="DE175" s="41" t="s">
        <v>65</v>
      </c>
      <c r="DF175" s="41" t="s">
        <v>64</v>
      </c>
      <c r="DG175" s="42"/>
      <c r="DH175" s="43" t="s">
        <v>66</v>
      </c>
      <c r="DI175" s="43" t="s">
        <v>66</v>
      </c>
      <c r="DJ175" s="43" t="s">
        <v>66</v>
      </c>
      <c r="DK175" s="43" t="s">
        <v>66</v>
      </c>
      <c r="DL175" s="43" t="s">
        <v>66</v>
      </c>
      <c r="DM175" s="43" t="s">
        <v>66</v>
      </c>
      <c r="DN175" s="43" t="s">
        <v>66</v>
      </c>
      <c r="DO175" s="58" t="s">
        <v>65</v>
      </c>
      <c r="DP175" s="43" t="s">
        <v>66</v>
      </c>
      <c r="DQ175" s="43" t="s">
        <v>66</v>
      </c>
      <c r="DR175" s="43" t="s">
        <v>66</v>
      </c>
      <c r="DS175" s="43" t="s">
        <v>66</v>
      </c>
      <c r="DT175" s="43" t="s">
        <v>66</v>
      </c>
      <c r="DU175" s="43" t="s">
        <v>66</v>
      </c>
      <c r="DV175" s="43" t="s">
        <v>66</v>
      </c>
      <c r="DW175" s="43" t="s">
        <v>66</v>
      </c>
      <c r="DX175" s="43" t="s">
        <v>66</v>
      </c>
      <c r="DY175" s="43" t="s">
        <v>66</v>
      </c>
      <c r="DZ175" s="44" t="s">
        <v>64</v>
      </c>
      <c r="EA175" s="43" t="s">
        <v>66</v>
      </c>
      <c r="EB175" s="43" t="s">
        <v>66</v>
      </c>
      <c r="EC175" s="43" t="s">
        <v>66</v>
      </c>
      <c r="ED175" s="43" t="s">
        <v>66</v>
      </c>
      <c r="EE175" s="43" t="s">
        <v>66</v>
      </c>
      <c r="EF175" s="43" t="s">
        <v>66</v>
      </c>
      <c r="EG175" s="43" t="s">
        <v>66</v>
      </c>
      <c r="EH175" s="43" t="s">
        <v>66</v>
      </c>
      <c r="EI175" s="43" t="s">
        <v>66</v>
      </c>
      <c r="EJ175" s="43" t="s">
        <v>66</v>
      </c>
      <c r="EK175" s="43" t="s">
        <v>66</v>
      </c>
      <c r="EL175" s="43" t="s">
        <v>66</v>
      </c>
      <c r="EM175" s="43" t="s">
        <v>66</v>
      </c>
      <c r="EN175" s="43" t="s">
        <v>66</v>
      </c>
      <c r="EO175" s="43" t="s">
        <v>66</v>
      </c>
      <c r="EP175" s="43" t="s">
        <v>66</v>
      </c>
      <c r="EQ175" s="43" t="s">
        <v>66</v>
      </c>
      <c r="ER175" s="43" t="s">
        <v>66</v>
      </c>
      <c r="ES175" s="43" t="s">
        <v>66</v>
      </c>
      <c r="ET175" s="43" t="s">
        <v>66</v>
      </c>
      <c r="EU175" s="43" t="s">
        <v>66</v>
      </c>
      <c r="EV175" s="43" t="s">
        <v>66</v>
      </c>
      <c r="EW175" s="43" t="s">
        <v>66</v>
      </c>
      <c r="EX175" s="43" t="s">
        <v>66</v>
      </c>
      <c r="EY175" s="43" t="s">
        <v>66</v>
      </c>
      <c r="EZ175" s="43" t="s">
        <v>66</v>
      </c>
      <c r="FA175" s="43" t="s">
        <v>66</v>
      </c>
      <c r="FB175" s="43" t="s">
        <v>66</v>
      </c>
      <c r="FC175" s="43" t="s">
        <v>66</v>
      </c>
      <c r="FD175" s="43" t="s">
        <v>66</v>
      </c>
      <c r="FE175" s="43" t="s">
        <v>66</v>
      </c>
      <c r="FF175" s="43" t="s">
        <v>66</v>
      </c>
      <c r="FH175" s="46" t="str">
        <f t="shared" si="40"/>
        <v/>
      </c>
      <c r="FI175" s="46" t="str">
        <f t="shared" si="40"/>
        <v/>
      </c>
      <c r="FJ175" s="46" t="str">
        <f t="shared" si="39"/>
        <v/>
      </c>
      <c r="FK175" s="46" t="str">
        <f t="shared" si="39"/>
        <v/>
      </c>
      <c r="FL175" s="46" t="str">
        <f t="shared" si="39"/>
        <v/>
      </c>
      <c r="FM175" s="46" t="str">
        <f t="shared" ref="FM175:FW195" si="43">IF(BM175="NO CUMPLE","",IF(DM175="NO CUMPLE","",IF(DM175="NC","",IF(DM175="CUMPLE",M175))))</f>
        <v/>
      </c>
      <c r="FN175" s="46" t="str">
        <f t="shared" si="43"/>
        <v/>
      </c>
      <c r="FO175" s="46" t="str">
        <f t="shared" si="43"/>
        <v/>
      </c>
      <c r="FP175" s="46" t="str">
        <f t="shared" si="43"/>
        <v/>
      </c>
      <c r="FQ175" s="46" t="str">
        <f t="shared" si="43"/>
        <v/>
      </c>
      <c r="FR175" s="46" t="str">
        <f t="shared" si="43"/>
        <v/>
      </c>
      <c r="FS175" s="46" t="str">
        <f t="shared" si="43"/>
        <v/>
      </c>
      <c r="FT175" s="46" t="str">
        <f t="shared" si="43"/>
        <v/>
      </c>
      <c r="FU175" s="46" t="str">
        <f t="shared" si="43"/>
        <v/>
      </c>
      <c r="FV175" s="46" t="str">
        <f t="shared" si="43"/>
        <v/>
      </c>
      <c r="FW175" s="46" t="str">
        <f t="shared" si="43"/>
        <v/>
      </c>
      <c r="FX175" s="46" t="str">
        <f t="shared" si="36"/>
        <v/>
      </c>
      <c r="FY175" s="46" t="str">
        <f t="shared" si="36"/>
        <v/>
      </c>
      <c r="FZ175" s="46">
        <f t="shared" si="35"/>
        <v>1904000</v>
      </c>
      <c r="GA175" s="46" t="str">
        <f t="shared" si="35"/>
        <v/>
      </c>
      <c r="GB175" s="46" t="str">
        <f t="shared" si="35"/>
        <v/>
      </c>
      <c r="GC175" s="46" t="str">
        <f t="shared" si="35"/>
        <v/>
      </c>
      <c r="GD175" s="46" t="str">
        <f t="shared" si="35"/>
        <v/>
      </c>
      <c r="GE175" s="46" t="str">
        <f t="shared" si="35"/>
        <v/>
      </c>
      <c r="GF175" s="46" t="str">
        <f t="shared" si="35"/>
        <v/>
      </c>
      <c r="GG175" s="46" t="str">
        <f t="shared" si="35"/>
        <v/>
      </c>
      <c r="GH175" s="46" t="str">
        <f t="shared" si="42"/>
        <v/>
      </c>
      <c r="GI175" s="46" t="str">
        <f t="shared" si="42"/>
        <v/>
      </c>
      <c r="GJ175" s="46" t="str">
        <f t="shared" si="42"/>
        <v/>
      </c>
      <c r="GK175" s="46" t="str">
        <f t="shared" si="42"/>
        <v/>
      </c>
      <c r="GL175" s="46" t="str">
        <f t="shared" si="42"/>
        <v/>
      </c>
      <c r="GM175" s="46" t="str">
        <f t="shared" si="42"/>
        <v/>
      </c>
      <c r="GN175" s="46" t="str">
        <f t="shared" si="42"/>
        <v/>
      </c>
      <c r="GO175" s="46" t="str">
        <f t="shared" si="42"/>
        <v/>
      </c>
      <c r="GP175" s="46" t="str">
        <f t="shared" si="42"/>
        <v/>
      </c>
      <c r="GQ175" s="46" t="str">
        <f t="shared" si="33"/>
        <v/>
      </c>
      <c r="GR175" s="46" t="str">
        <f t="shared" si="33"/>
        <v/>
      </c>
      <c r="GS175" s="46" t="str">
        <f t="shared" si="33"/>
        <v/>
      </c>
      <c r="GT175" s="46" t="str">
        <f t="shared" si="33"/>
        <v/>
      </c>
      <c r="GU175" s="46" t="str">
        <f t="shared" si="33"/>
        <v/>
      </c>
      <c r="GV175" s="46" t="str">
        <f t="shared" si="38"/>
        <v/>
      </c>
      <c r="GW175" s="46" t="str">
        <f t="shared" si="38"/>
        <v/>
      </c>
      <c r="GX175" s="46" t="str">
        <f t="shared" si="38"/>
        <v/>
      </c>
      <c r="GY175" s="46" t="str">
        <f t="shared" si="38"/>
        <v/>
      </c>
      <c r="GZ175" s="46" t="str">
        <f t="shared" si="38"/>
        <v/>
      </c>
      <c r="HA175" s="46" t="str">
        <f t="shared" si="38"/>
        <v/>
      </c>
      <c r="HB175" s="46" t="str">
        <f t="shared" si="41"/>
        <v/>
      </c>
      <c r="HC175" s="46" t="str">
        <f t="shared" si="41"/>
        <v/>
      </c>
      <c r="HD175" s="46" t="str">
        <f t="shared" si="41"/>
        <v/>
      </c>
      <c r="HE175" s="46" t="str">
        <f t="shared" si="41"/>
        <v/>
      </c>
      <c r="HF175" s="46" t="str">
        <f t="shared" si="29"/>
        <v/>
      </c>
    </row>
    <row r="176" spans="1:214" ht="22.5" x14ac:dyDescent="0.2">
      <c r="A176" s="33">
        <v>167</v>
      </c>
      <c r="B176" s="33" t="s">
        <v>254</v>
      </c>
      <c r="C176" s="55" t="s">
        <v>170</v>
      </c>
      <c r="D176" s="56" t="s">
        <v>288</v>
      </c>
      <c r="E176" s="33">
        <v>10</v>
      </c>
      <c r="F176" s="35">
        <v>214200</v>
      </c>
      <c r="H176" s="126">
        <v>0</v>
      </c>
      <c r="I176" s="126">
        <v>0</v>
      </c>
      <c r="J176" s="126">
        <v>0</v>
      </c>
      <c r="K176" s="126">
        <v>0</v>
      </c>
      <c r="L176" s="126">
        <v>0</v>
      </c>
      <c r="M176" s="126">
        <v>0</v>
      </c>
      <c r="N176" s="126">
        <v>0</v>
      </c>
      <c r="O176" s="126">
        <v>2380000</v>
      </c>
      <c r="P176" s="38">
        <v>0</v>
      </c>
      <c r="Q176" s="126">
        <v>0</v>
      </c>
      <c r="R176" s="126">
        <v>0</v>
      </c>
      <c r="S176" s="126">
        <v>0</v>
      </c>
      <c r="T176" s="126">
        <v>0</v>
      </c>
      <c r="U176" s="126">
        <v>0</v>
      </c>
      <c r="V176" s="126">
        <v>0</v>
      </c>
      <c r="W176" s="38">
        <v>0</v>
      </c>
      <c r="X176" s="38">
        <v>0</v>
      </c>
      <c r="Y176" s="38">
        <v>0</v>
      </c>
      <c r="Z176" s="126">
        <v>892500</v>
      </c>
      <c r="AA176" s="126">
        <v>0</v>
      </c>
      <c r="AB176" s="126">
        <v>0</v>
      </c>
      <c r="AC176" s="126">
        <v>0</v>
      </c>
      <c r="AD176" s="126">
        <v>0</v>
      </c>
      <c r="AE176" s="126">
        <v>0</v>
      </c>
      <c r="AF176" s="38">
        <v>0</v>
      </c>
      <c r="AG176" s="126">
        <v>0</v>
      </c>
      <c r="AH176" s="126">
        <v>0</v>
      </c>
      <c r="AI176" s="126">
        <v>0</v>
      </c>
      <c r="AJ176" s="126">
        <v>0</v>
      </c>
      <c r="AK176" s="126">
        <v>0</v>
      </c>
      <c r="AL176" s="126">
        <v>0</v>
      </c>
      <c r="AM176" s="126">
        <v>0</v>
      </c>
      <c r="AN176" s="38">
        <v>0</v>
      </c>
      <c r="AO176" s="38">
        <v>0</v>
      </c>
      <c r="AP176" s="126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126">
        <v>0</v>
      </c>
      <c r="AX176" s="38">
        <v>0</v>
      </c>
      <c r="AY176" s="38">
        <v>0</v>
      </c>
      <c r="AZ176" s="39">
        <v>0</v>
      </c>
      <c r="BA176" s="38">
        <v>0</v>
      </c>
      <c r="BB176" s="40">
        <v>0</v>
      </c>
      <c r="BC176" s="38">
        <v>0</v>
      </c>
      <c r="BD176" s="38">
        <v>0</v>
      </c>
      <c r="BE176" s="38">
        <v>0</v>
      </c>
      <c r="BF176" s="37">
        <v>0</v>
      </c>
      <c r="BH176" s="41" t="s">
        <v>65</v>
      </c>
      <c r="BI176" s="41" t="s">
        <v>64</v>
      </c>
      <c r="BJ176" s="41" t="s">
        <v>64</v>
      </c>
      <c r="BK176" s="41" t="s">
        <v>64</v>
      </c>
      <c r="BL176" s="41" t="s">
        <v>65</v>
      </c>
      <c r="BM176" s="41" t="s">
        <v>64</v>
      </c>
      <c r="BN176" s="41" t="s">
        <v>65</v>
      </c>
      <c r="BO176" s="41" t="s">
        <v>64</v>
      </c>
      <c r="BP176" s="41" t="s">
        <v>64</v>
      </c>
      <c r="BQ176" s="41" t="s">
        <v>64</v>
      </c>
      <c r="BR176" s="41" t="s">
        <v>64</v>
      </c>
      <c r="BS176" s="41" t="s">
        <v>65</v>
      </c>
      <c r="BT176" s="41" t="s">
        <v>64</v>
      </c>
      <c r="BU176" s="41" t="s">
        <v>64</v>
      </c>
      <c r="BV176" s="41" t="s">
        <v>64</v>
      </c>
      <c r="BW176" s="41" t="s">
        <v>64</v>
      </c>
      <c r="BX176" s="41" t="s">
        <v>64</v>
      </c>
      <c r="BY176" s="41" t="s">
        <v>64</v>
      </c>
      <c r="BZ176" s="41" t="s">
        <v>64</v>
      </c>
      <c r="CA176" s="41" t="s">
        <v>64</v>
      </c>
      <c r="CB176" s="41" t="s">
        <v>64</v>
      </c>
      <c r="CC176" s="41" t="s">
        <v>65</v>
      </c>
      <c r="CD176" s="41" t="s">
        <v>65</v>
      </c>
      <c r="CE176" s="41" t="s">
        <v>64</v>
      </c>
      <c r="CF176" s="41" t="s">
        <v>64</v>
      </c>
      <c r="CG176" s="41" t="s">
        <v>64</v>
      </c>
      <c r="CH176" s="41" t="s">
        <v>64</v>
      </c>
      <c r="CI176" s="41" t="s">
        <v>64</v>
      </c>
      <c r="CJ176" s="41" t="s">
        <v>64</v>
      </c>
      <c r="CK176" s="41" t="s">
        <v>64</v>
      </c>
      <c r="CL176" s="41" t="s">
        <v>64</v>
      </c>
      <c r="CM176" s="41" t="s">
        <v>64</v>
      </c>
      <c r="CN176" s="41" t="s">
        <v>65</v>
      </c>
      <c r="CO176" s="41" t="s">
        <v>64</v>
      </c>
      <c r="CP176" s="41" t="s">
        <v>64</v>
      </c>
      <c r="CQ176" s="41" t="s">
        <v>65</v>
      </c>
      <c r="CR176" s="41" t="s">
        <v>64</v>
      </c>
      <c r="CS176" s="41" t="s">
        <v>65</v>
      </c>
      <c r="CT176" s="41" t="s">
        <v>64</v>
      </c>
      <c r="CU176" s="41" t="s">
        <v>64</v>
      </c>
      <c r="CV176" s="41" t="s">
        <v>64</v>
      </c>
      <c r="CW176" s="41" t="s">
        <v>65</v>
      </c>
      <c r="CX176" s="41" t="s">
        <v>65</v>
      </c>
      <c r="CY176" s="41" t="s">
        <v>64</v>
      </c>
      <c r="CZ176" s="41" t="s">
        <v>64</v>
      </c>
      <c r="DA176" s="41" t="s">
        <v>64</v>
      </c>
      <c r="DB176" s="41" t="s">
        <v>65</v>
      </c>
      <c r="DC176" s="41" t="s">
        <v>65</v>
      </c>
      <c r="DD176" s="41" t="s">
        <v>64</v>
      </c>
      <c r="DE176" s="41" t="s">
        <v>65</v>
      </c>
      <c r="DF176" s="41" t="s">
        <v>64</v>
      </c>
      <c r="DG176" s="42"/>
      <c r="DH176" s="43" t="s">
        <v>66</v>
      </c>
      <c r="DI176" s="43" t="s">
        <v>66</v>
      </c>
      <c r="DJ176" s="43" t="s">
        <v>66</v>
      </c>
      <c r="DK176" s="43" t="s">
        <v>66</v>
      </c>
      <c r="DL176" s="43" t="s">
        <v>66</v>
      </c>
      <c r="DM176" s="43" t="s">
        <v>66</v>
      </c>
      <c r="DN176" s="43" t="s">
        <v>66</v>
      </c>
      <c r="DO176" s="58" t="s">
        <v>65</v>
      </c>
      <c r="DP176" s="43" t="s">
        <v>66</v>
      </c>
      <c r="DQ176" s="43" t="s">
        <v>66</v>
      </c>
      <c r="DR176" s="43" t="s">
        <v>66</v>
      </c>
      <c r="DS176" s="43" t="s">
        <v>66</v>
      </c>
      <c r="DT176" s="43" t="s">
        <v>66</v>
      </c>
      <c r="DU176" s="43" t="s">
        <v>66</v>
      </c>
      <c r="DV176" s="43" t="s">
        <v>66</v>
      </c>
      <c r="DW176" s="43" t="s">
        <v>66</v>
      </c>
      <c r="DX176" s="43" t="s">
        <v>66</v>
      </c>
      <c r="DY176" s="43" t="s">
        <v>66</v>
      </c>
      <c r="DZ176" s="44" t="s">
        <v>64</v>
      </c>
      <c r="EA176" s="43" t="s">
        <v>66</v>
      </c>
      <c r="EB176" s="43" t="s">
        <v>66</v>
      </c>
      <c r="EC176" s="43" t="s">
        <v>66</v>
      </c>
      <c r="ED176" s="43" t="s">
        <v>66</v>
      </c>
      <c r="EE176" s="43" t="s">
        <v>66</v>
      </c>
      <c r="EF176" s="43" t="s">
        <v>66</v>
      </c>
      <c r="EG176" s="43" t="s">
        <v>66</v>
      </c>
      <c r="EH176" s="43" t="s">
        <v>66</v>
      </c>
      <c r="EI176" s="43" t="s">
        <v>66</v>
      </c>
      <c r="EJ176" s="43" t="s">
        <v>66</v>
      </c>
      <c r="EK176" s="43" t="s">
        <v>66</v>
      </c>
      <c r="EL176" s="43" t="s">
        <v>66</v>
      </c>
      <c r="EM176" s="43" t="s">
        <v>66</v>
      </c>
      <c r="EN176" s="43" t="s">
        <v>66</v>
      </c>
      <c r="EO176" s="43" t="s">
        <v>66</v>
      </c>
      <c r="EP176" s="43" t="s">
        <v>66</v>
      </c>
      <c r="EQ176" s="43" t="s">
        <v>66</v>
      </c>
      <c r="ER176" s="43" t="s">
        <v>66</v>
      </c>
      <c r="ES176" s="43" t="s">
        <v>66</v>
      </c>
      <c r="ET176" s="43" t="s">
        <v>66</v>
      </c>
      <c r="EU176" s="43" t="s">
        <v>66</v>
      </c>
      <c r="EV176" s="43" t="s">
        <v>66</v>
      </c>
      <c r="EW176" s="43" t="s">
        <v>66</v>
      </c>
      <c r="EX176" s="43" t="s">
        <v>66</v>
      </c>
      <c r="EY176" s="43" t="s">
        <v>66</v>
      </c>
      <c r="EZ176" s="43" t="s">
        <v>66</v>
      </c>
      <c r="FA176" s="43" t="s">
        <v>66</v>
      </c>
      <c r="FB176" s="43" t="s">
        <v>66</v>
      </c>
      <c r="FC176" s="43" t="s">
        <v>66</v>
      </c>
      <c r="FD176" s="43" t="s">
        <v>66</v>
      </c>
      <c r="FE176" s="43" t="s">
        <v>66</v>
      </c>
      <c r="FF176" s="43" t="s">
        <v>66</v>
      </c>
      <c r="FH176" s="46" t="str">
        <f t="shared" si="40"/>
        <v/>
      </c>
      <c r="FI176" s="46" t="str">
        <f t="shared" si="40"/>
        <v/>
      </c>
      <c r="FJ176" s="46" t="str">
        <f t="shared" si="40"/>
        <v/>
      </c>
      <c r="FK176" s="46" t="str">
        <f t="shared" si="40"/>
        <v/>
      </c>
      <c r="FL176" s="46" t="str">
        <f t="shared" si="40"/>
        <v/>
      </c>
      <c r="FM176" s="46" t="str">
        <f t="shared" si="43"/>
        <v/>
      </c>
      <c r="FN176" s="46" t="str">
        <f t="shared" si="43"/>
        <v/>
      </c>
      <c r="FO176" s="46" t="str">
        <f t="shared" si="43"/>
        <v/>
      </c>
      <c r="FP176" s="46" t="str">
        <f t="shared" si="43"/>
        <v/>
      </c>
      <c r="FQ176" s="46" t="str">
        <f t="shared" si="43"/>
        <v/>
      </c>
      <c r="FR176" s="46" t="str">
        <f t="shared" si="43"/>
        <v/>
      </c>
      <c r="FS176" s="46" t="str">
        <f t="shared" si="43"/>
        <v/>
      </c>
      <c r="FT176" s="46" t="str">
        <f t="shared" si="43"/>
        <v/>
      </c>
      <c r="FU176" s="46" t="str">
        <f t="shared" si="43"/>
        <v/>
      </c>
      <c r="FV176" s="46" t="str">
        <f t="shared" si="43"/>
        <v/>
      </c>
      <c r="FW176" s="46" t="str">
        <f t="shared" si="43"/>
        <v/>
      </c>
      <c r="FX176" s="46" t="str">
        <f t="shared" si="36"/>
        <v/>
      </c>
      <c r="FY176" s="46" t="str">
        <f t="shared" si="36"/>
        <v/>
      </c>
      <c r="FZ176" s="46">
        <f t="shared" si="35"/>
        <v>892500</v>
      </c>
      <c r="GA176" s="46" t="str">
        <f t="shared" si="35"/>
        <v/>
      </c>
      <c r="GB176" s="46" t="str">
        <f t="shared" si="35"/>
        <v/>
      </c>
      <c r="GC176" s="46" t="str">
        <f t="shared" si="35"/>
        <v/>
      </c>
      <c r="GD176" s="46" t="str">
        <f t="shared" si="35"/>
        <v/>
      </c>
      <c r="GE176" s="46" t="str">
        <f t="shared" si="35"/>
        <v/>
      </c>
      <c r="GF176" s="46" t="str">
        <f t="shared" si="35"/>
        <v/>
      </c>
      <c r="GG176" s="46" t="str">
        <f t="shared" si="35"/>
        <v/>
      </c>
      <c r="GH176" s="46" t="str">
        <f t="shared" si="42"/>
        <v/>
      </c>
      <c r="GI176" s="46" t="str">
        <f t="shared" si="42"/>
        <v/>
      </c>
      <c r="GJ176" s="46" t="str">
        <f t="shared" si="42"/>
        <v/>
      </c>
      <c r="GK176" s="46" t="str">
        <f t="shared" si="42"/>
        <v/>
      </c>
      <c r="GL176" s="46" t="str">
        <f t="shared" si="42"/>
        <v/>
      </c>
      <c r="GM176" s="46" t="str">
        <f t="shared" si="42"/>
        <v/>
      </c>
      <c r="GN176" s="46" t="str">
        <f t="shared" si="42"/>
        <v/>
      </c>
      <c r="GO176" s="46" t="str">
        <f t="shared" si="42"/>
        <v/>
      </c>
      <c r="GP176" s="46" t="str">
        <f t="shared" si="42"/>
        <v/>
      </c>
      <c r="GQ176" s="46" t="str">
        <f t="shared" si="33"/>
        <v/>
      </c>
      <c r="GR176" s="46" t="str">
        <f t="shared" si="33"/>
        <v/>
      </c>
      <c r="GS176" s="46" t="str">
        <f t="shared" si="33"/>
        <v/>
      </c>
      <c r="GT176" s="46" t="str">
        <f t="shared" si="33"/>
        <v/>
      </c>
      <c r="GU176" s="46" t="str">
        <f t="shared" si="33"/>
        <v/>
      </c>
      <c r="GV176" s="46" t="str">
        <f t="shared" si="38"/>
        <v/>
      </c>
      <c r="GW176" s="46" t="str">
        <f t="shared" si="38"/>
        <v/>
      </c>
      <c r="GX176" s="46" t="str">
        <f t="shared" si="38"/>
        <v/>
      </c>
      <c r="GY176" s="46" t="str">
        <f t="shared" si="38"/>
        <v/>
      </c>
      <c r="GZ176" s="46" t="str">
        <f t="shared" si="38"/>
        <v/>
      </c>
      <c r="HA176" s="46" t="str">
        <f t="shared" si="38"/>
        <v/>
      </c>
      <c r="HB176" s="46" t="str">
        <f t="shared" si="41"/>
        <v/>
      </c>
      <c r="HC176" s="46" t="str">
        <f t="shared" si="41"/>
        <v/>
      </c>
      <c r="HD176" s="46" t="str">
        <f t="shared" si="41"/>
        <v/>
      </c>
      <c r="HE176" s="46" t="str">
        <f t="shared" si="41"/>
        <v/>
      </c>
      <c r="HF176" s="46" t="str">
        <f t="shared" si="29"/>
        <v/>
      </c>
    </row>
    <row r="177" spans="1:214" ht="22.5" x14ac:dyDescent="0.2">
      <c r="A177" s="33">
        <v>168</v>
      </c>
      <c r="B177" s="33" t="s">
        <v>254</v>
      </c>
      <c r="C177" s="55" t="s">
        <v>170</v>
      </c>
      <c r="D177" s="56" t="s">
        <v>289</v>
      </c>
      <c r="E177" s="33">
        <v>25</v>
      </c>
      <c r="F177" s="35">
        <v>565250</v>
      </c>
      <c r="H177" s="126">
        <v>0</v>
      </c>
      <c r="I177" s="126">
        <v>0</v>
      </c>
      <c r="J177" s="126">
        <v>0</v>
      </c>
      <c r="K177" s="126">
        <v>0</v>
      </c>
      <c r="L177" s="126">
        <v>0</v>
      </c>
      <c r="M177" s="126">
        <v>0</v>
      </c>
      <c r="N177" s="126">
        <v>0</v>
      </c>
      <c r="O177" s="126">
        <v>0</v>
      </c>
      <c r="P177" s="38">
        <v>0</v>
      </c>
      <c r="Q177" s="126">
        <v>0</v>
      </c>
      <c r="R177" s="126">
        <v>0</v>
      </c>
      <c r="S177" s="126">
        <v>0</v>
      </c>
      <c r="T177" s="126">
        <v>0</v>
      </c>
      <c r="U177" s="126">
        <v>0</v>
      </c>
      <c r="V177" s="126">
        <v>0</v>
      </c>
      <c r="W177" s="38">
        <v>0</v>
      </c>
      <c r="X177" s="38">
        <v>0</v>
      </c>
      <c r="Y177" s="38">
        <v>0</v>
      </c>
      <c r="Z177" s="126">
        <v>892500</v>
      </c>
      <c r="AA177" s="126">
        <v>0</v>
      </c>
      <c r="AB177" s="126">
        <v>0</v>
      </c>
      <c r="AC177" s="126">
        <v>0</v>
      </c>
      <c r="AD177" s="126">
        <v>0</v>
      </c>
      <c r="AE177" s="126">
        <v>0</v>
      </c>
      <c r="AF177" s="38">
        <v>0</v>
      </c>
      <c r="AG177" s="126">
        <v>0</v>
      </c>
      <c r="AH177" s="126">
        <v>0</v>
      </c>
      <c r="AI177" s="126">
        <v>0</v>
      </c>
      <c r="AJ177" s="126">
        <v>0</v>
      </c>
      <c r="AK177" s="126">
        <v>0</v>
      </c>
      <c r="AL177" s="126">
        <v>0</v>
      </c>
      <c r="AM177" s="126">
        <v>0</v>
      </c>
      <c r="AN177" s="38">
        <v>0</v>
      </c>
      <c r="AO177" s="38">
        <v>0</v>
      </c>
      <c r="AP177" s="126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126">
        <v>0</v>
      </c>
      <c r="AX177" s="38">
        <v>0</v>
      </c>
      <c r="AY177" s="38">
        <v>0</v>
      </c>
      <c r="AZ177" s="39">
        <v>0</v>
      </c>
      <c r="BA177" s="38">
        <v>0</v>
      </c>
      <c r="BB177" s="40">
        <v>0</v>
      </c>
      <c r="BC177" s="38">
        <v>0</v>
      </c>
      <c r="BD177" s="38">
        <v>0</v>
      </c>
      <c r="BE177" s="38">
        <v>0</v>
      </c>
      <c r="BF177" s="37">
        <v>0</v>
      </c>
      <c r="BH177" s="41" t="s">
        <v>65</v>
      </c>
      <c r="BI177" s="41" t="s">
        <v>64</v>
      </c>
      <c r="BJ177" s="41" t="s">
        <v>64</v>
      </c>
      <c r="BK177" s="41" t="s">
        <v>64</v>
      </c>
      <c r="BL177" s="41" t="s">
        <v>65</v>
      </c>
      <c r="BM177" s="41" t="s">
        <v>64</v>
      </c>
      <c r="BN177" s="41" t="s">
        <v>65</v>
      </c>
      <c r="BO177" s="41" t="s">
        <v>64</v>
      </c>
      <c r="BP177" s="41" t="s">
        <v>64</v>
      </c>
      <c r="BQ177" s="41" t="s">
        <v>64</v>
      </c>
      <c r="BR177" s="41" t="s">
        <v>64</v>
      </c>
      <c r="BS177" s="41" t="s">
        <v>65</v>
      </c>
      <c r="BT177" s="41" t="s">
        <v>64</v>
      </c>
      <c r="BU177" s="41" t="s">
        <v>64</v>
      </c>
      <c r="BV177" s="41" t="s">
        <v>64</v>
      </c>
      <c r="BW177" s="41" t="s">
        <v>64</v>
      </c>
      <c r="BX177" s="41" t="s">
        <v>64</v>
      </c>
      <c r="BY177" s="41" t="s">
        <v>64</v>
      </c>
      <c r="BZ177" s="41" t="s">
        <v>64</v>
      </c>
      <c r="CA177" s="41" t="s">
        <v>64</v>
      </c>
      <c r="CB177" s="41" t="s">
        <v>64</v>
      </c>
      <c r="CC177" s="41" t="s">
        <v>65</v>
      </c>
      <c r="CD177" s="41" t="s">
        <v>65</v>
      </c>
      <c r="CE177" s="41" t="s">
        <v>64</v>
      </c>
      <c r="CF177" s="41" t="s">
        <v>64</v>
      </c>
      <c r="CG177" s="41" t="s">
        <v>64</v>
      </c>
      <c r="CH177" s="41" t="s">
        <v>64</v>
      </c>
      <c r="CI177" s="41" t="s">
        <v>64</v>
      </c>
      <c r="CJ177" s="41" t="s">
        <v>64</v>
      </c>
      <c r="CK177" s="41" t="s">
        <v>64</v>
      </c>
      <c r="CL177" s="41" t="s">
        <v>64</v>
      </c>
      <c r="CM177" s="41" t="s">
        <v>64</v>
      </c>
      <c r="CN177" s="41" t="s">
        <v>65</v>
      </c>
      <c r="CO177" s="41" t="s">
        <v>64</v>
      </c>
      <c r="CP177" s="41" t="s">
        <v>64</v>
      </c>
      <c r="CQ177" s="41" t="s">
        <v>65</v>
      </c>
      <c r="CR177" s="41" t="s">
        <v>64</v>
      </c>
      <c r="CS177" s="41" t="s">
        <v>65</v>
      </c>
      <c r="CT177" s="41" t="s">
        <v>64</v>
      </c>
      <c r="CU177" s="41" t="s">
        <v>64</v>
      </c>
      <c r="CV177" s="41" t="s">
        <v>64</v>
      </c>
      <c r="CW177" s="41" t="s">
        <v>65</v>
      </c>
      <c r="CX177" s="41" t="s">
        <v>65</v>
      </c>
      <c r="CY177" s="41" t="s">
        <v>64</v>
      </c>
      <c r="CZ177" s="41" t="s">
        <v>64</v>
      </c>
      <c r="DA177" s="41" t="s">
        <v>64</v>
      </c>
      <c r="DB177" s="41" t="s">
        <v>65</v>
      </c>
      <c r="DC177" s="41" t="s">
        <v>65</v>
      </c>
      <c r="DD177" s="41" t="s">
        <v>64</v>
      </c>
      <c r="DE177" s="41" t="s">
        <v>65</v>
      </c>
      <c r="DF177" s="41" t="s">
        <v>64</v>
      </c>
      <c r="DG177" s="42"/>
      <c r="DH177" s="43" t="s">
        <v>66</v>
      </c>
      <c r="DI177" s="43" t="s">
        <v>66</v>
      </c>
      <c r="DJ177" s="43" t="s">
        <v>66</v>
      </c>
      <c r="DK177" s="43" t="s">
        <v>66</v>
      </c>
      <c r="DL177" s="43" t="s">
        <v>66</v>
      </c>
      <c r="DM177" s="43" t="s">
        <v>66</v>
      </c>
      <c r="DN177" s="43" t="s">
        <v>66</v>
      </c>
      <c r="DO177" s="43" t="s">
        <v>66</v>
      </c>
      <c r="DP177" s="43" t="s">
        <v>66</v>
      </c>
      <c r="DQ177" s="43" t="s">
        <v>66</v>
      </c>
      <c r="DR177" s="43" t="s">
        <v>66</v>
      </c>
      <c r="DS177" s="43" t="s">
        <v>66</v>
      </c>
      <c r="DT177" s="43" t="s">
        <v>66</v>
      </c>
      <c r="DU177" s="43" t="s">
        <v>66</v>
      </c>
      <c r="DV177" s="43" t="s">
        <v>66</v>
      </c>
      <c r="DW177" s="43" t="s">
        <v>66</v>
      </c>
      <c r="DX177" s="43" t="s">
        <v>66</v>
      </c>
      <c r="DY177" s="43" t="s">
        <v>66</v>
      </c>
      <c r="DZ177" s="44" t="s">
        <v>64</v>
      </c>
      <c r="EA177" s="43" t="s">
        <v>66</v>
      </c>
      <c r="EB177" s="43" t="s">
        <v>66</v>
      </c>
      <c r="EC177" s="43" t="s">
        <v>66</v>
      </c>
      <c r="ED177" s="43" t="s">
        <v>66</v>
      </c>
      <c r="EE177" s="43" t="s">
        <v>66</v>
      </c>
      <c r="EF177" s="43" t="s">
        <v>66</v>
      </c>
      <c r="EG177" s="43" t="s">
        <v>66</v>
      </c>
      <c r="EH177" s="43" t="s">
        <v>66</v>
      </c>
      <c r="EI177" s="43" t="s">
        <v>66</v>
      </c>
      <c r="EJ177" s="43" t="s">
        <v>66</v>
      </c>
      <c r="EK177" s="43" t="s">
        <v>66</v>
      </c>
      <c r="EL177" s="43" t="s">
        <v>66</v>
      </c>
      <c r="EM177" s="43" t="s">
        <v>66</v>
      </c>
      <c r="EN177" s="43" t="s">
        <v>66</v>
      </c>
      <c r="EO177" s="43" t="s">
        <v>66</v>
      </c>
      <c r="EP177" s="43" t="s">
        <v>66</v>
      </c>
      <c r="EQ177" s="43" t="s">
        <v>66</v>
      </c>
      <c r="ER177" s="43" t="s">
        <v>66</v>
      </c>
      <c r="ES177" s="43" t="s">
        <v>66</v>
      </c>
      <c r="ET177" s="43" t="s">
        <v>66</v>
      </c>
      <c r="EU177" s="43" t="s">
        <v>66</v>
      </c>
      <c r="EV177" s="43" t="s">
        <v>66</v>
      </c>
      <c r="EW177" s="43" t="s">
        <v>66</v>
      </c>
      <c r="EX177" s="43" t="s">
        <v>66</v>
      </c>
      <c r="EY177" s="43" t="s">
        <v>66</v>
      </c>
      <c r="EZ177" s="43" t="s">
        <v>66</v>
      </c>
      <c r="FA177" s="43" t="s">
        <v>66</v>
      </c>
      <c r="FB177" s="43" t="s">
        <v>66</v>
      </c>
      <c r="FC177" s="43" t="s">
        <v>66</v>
      </c>
      <c r="FD177" s="43" t="s">
        <v>66</v>
      </c>
      <c r="FE177" s="43" t="s">
        <v>66</v>
      </c>
      <c r="FF177" s="43" t="s">
        <v>66</v>
      </c>
      <c r="FH177" s="46" t="str">
        <f t="shared" si="40"/>
        <v/>
      </c>
      <c r="FI177" s="46" t="str">
        <f t="shared" si="40"/>
        <v/>
      </c>
      <c r="FJ177" s="46" t="str">
        <f t="shared" si="40"/>
        <v/>
      </c>
      <c r="FK177" s="46" t="str">
        <f t="shared" si="40"/>
        <v/>
      </c>
      <c r="FL177" s="46" t="str">
        <f t="shared" si="40"/>
        <v/>
      </c>
      <c r="FM177" s="46" t="str">
        <f t="shared" si="43"/>
        <v/>
      </c>
      <c r="FN177" s="46" t="str">
        <f t="shared" si="43"/>
        <v/>
      </c>
      <c r="FO177" s="46" t="str">
        <f t="shared" si="43"/>
        <v/>
      </c>
      <c r="FP177" s="46" t="str">
        <f t="shared" si="43"/>
        <v/>
      </c>
      <c r="FQ177" s="46" t="str">
        <f t="shared" si="43"/>
        <v/>
      </c>
      <c r="FR177" s="46" t="str">
        <f t="shared" si="43"/>
        <v/>
      </c>
      <c r="FS177" s="46" t="str">
        <f t="shared" si="43"/>
        <v/>
      </c>
      <c r="FT177" s="46" t="str">
        <f t="shared" si="43"/>
        <v/>
      </c>
      <c r="FU177" s="46" t="str">
        <f t="shared" si="43"/>
        <v/>
      </c>
      <c r="FV177" s="46" t="str">
        <f t="shared" si="43"/>
        <v/>
      </c>
      <c r="FW177" s="46" t="str">
        <f t="shared" si="43"/>
        <v/>
      </c>
      <c r="FX177" s="46" t="str">
        <f t="shared" si="36"/>
        <v/>
      </c>
      <c r="FY177" s="46" t="str">
        <f t="shared" si="36"/>
        <v/>
      </c>
      <c r="FZ177" s="46">
        <f t="shared" si="35"/>
        <v>892500</v>
      </c>
      <c r="GA177" s="46" t="str">
        <f t="shared" si="35"/>
        <v/>
      </c>
      <c r="GB177" s="46" t="str">
        <f t="shared" si="35"/>
        <v/>
      </c>
      <c r="GC177" s="46" t="str">
        <f t="shared" si="35"/>
        <v/>
      </c>
      <c r="GD177" s="46" t="str">
        <f t="shared" si="35"/>
        <v/>
      </c>
      <c r="GE177" s="46" t="str">
        <f t="shared" si="35"/>
        <v/>
      </c>
      <c r="GF177" s="46" t="str">
        <f t="shared" si="35"/>
        <v/>
      </c>
      <c r="GG177" s="46" t="str">
        <f t="shared" si="35"/>
        <v/>
      </c>
      <c r="GH177" s="46" t="str">
        <f t="shared" si="42"/>
        <v/>
      </c>
      <c r="GI177" s="46" t="str">
        <f t="shared" si="42"/>
        <v/>
      </c>
      <c r="GJ177" s="46" t="str">
        <f t="shared" si="42"/>
        <v/>
      </c>
      <c r="GK177" s="46" t="str">
        <f t="shared" si="42"/>
        <v/>
      </c>
      <c r="GL177" s="46" t="str">
        <f t="shared" si="42"/>
        <v/>
      </c>
      <c r="GM177" s="46" t="str">
        <f t="shared" si="42"/>
        <v/>
      </c>
      <c r="GN177" s="46" t="str">
        <f t="shared" si="42"/>
        <v/>
      </c>
      <c r="GO177" s="46" t="str">
        <f t="shared" si="42"/>
        <v/>
      </c>
      <c r="GP177" s="46" t="str">
        <f t="shared" si="42"/>
        <v/>
      </c>
      <c r="GQ177" s="46" t="str">
        <f t="shared" si="33"/>
        <v/>
      </c>
      <c r="GR177" s="46" t="str">
        <f t="shared" si="33"/>
        <v/>
      </c>
      <c r="GS177" s="46" t="str">
        <f t="shared" si="33"/>
        <v/>
      </c>
      <c r="GT177" s="46" t="str">
        <f t="shared" si="33"/>
        <v/>
      </c>
      <c r="GU177" s="46" t="str">
        <f t="shared" si="33"/>
        <v/>
      </c>
      <c r="GV177" s="46" t="str">
        <f t="shared" si="38"/>
        <v/>
      </c>
      <c r="GW177" s="46" t="str">
        <f t="shared" si="38"/>
        <v/>
      </c>
      <c r="GX177" s="46" t="str">
        <f t="shared" si="38"/>
        <v/>
      </c>
      <c r="GY177" s="46" t="str">
        <f t="shared" si="38"/>
        <v/>
      </c>
      <c r="GZ177" s="46" t="str">
        <f t="shared" si="38"/>
        <v/>
      </c>
      <c r="HA177" s="46" t="str">
        <f t="shared" si="38"/>
        <v/>
      </c>
      <c r="HB177" s="46" t="str">
        <f t="shared" si="41"/>
        <v/>
      </c>
      <c r="HC177" s="46" t="str">
        <f t="shared" si="41"/>
        <v/>
      </c>
      <c r="HD177" s="46" t="str">
        <f t="shared" si="41"/>
        <v/>
      </c>
      <c r="HE177" s="46" t="str">
        <f t="shared" si="41"/>
        <v/>
      </c>
      <c r="HF177" s="46" t="str">
        <f t="shared" si="29"/>
        <v/>
      </c>
    </row>
    <row r="178" spans="1:214" ht="22.5" x14ac:dyDescent="0.2">
      <c r="A178" s="33">
        <v>169</v>
      </c>
      <c r="B178" s="33" t="s">
        <v>254</v>
      </c>
      <c r="C178" s="55" t="s">
        <v>170</v>
      </c>
      <c r="D178" s="56" t="s">
        <v>171</v>
      </c>
      <c r="E178" s="33">
        <v>2</v>
      </c>
      <c r="F178" s="35">
        <v>83300000</v>
      </c>
      <c r="H178" s="126">
        <v>0</v>
      </c>
      <c r="I178" s="126">
        <v>0</v>
      </c>
      <c r="J178" s="126">
        <v>65033500</v>
      </c>
      <c r="K178" s="126">
        <v>0</v>
      </c>
      <c r="L178" s="126">
        <v>0</v>
      </c>
      <c r="M178" s="126">
        <v>0</v>
      </c>
      <c r="N178" s="126">
        <v>0</v>
      </c>
      <c r="O178" s="126">
        <v>0</v>
      </c>
      <c r="P178" s="38">
        <v>0</v>
      </c>
      <c r="Q178" s="126">
        <v>0</v>
      </c>
      <c r="R178" s="126">
        <v>0</v>
      </c>
      <c r="S178" s="126">
        <v>0</v>
      </c>
      <c r="T178" s="126">
        <v>0</v>
      </c>
      <c r="U178" s="126">
        <v>0</v>
      </c>
      <c r="V178" s="126">
        <v>0</v>
      </c>
      <c r="W178" s="38">
        <v>0</v>
      </c>
      <c r="X178" s="38">
        <v>0</v>
      </c>
      <c r="Y178" s="38">
        <v>0</v>
      </c>
      <c r="Z178" s="126">
        <v>35700000</v>
      </c>
      <c r="AA178" s="126">
        <v>0</v>
      </c>
      <c r="AB178" s="126">
        <v>40460000</v>
      </c>
      <c r="AC178" s="126">
        <v>0</v>
      </c>
      <c r="AD178" s="126">
        <v>0</v>
      </c>
      <c r="AE178" s="126">
        <v>0</v>
      </c>
      <c r="AF178" s="38">
        <v>0</v>
      </c>
      <c r="AG178" s="126">
        <v>0</v>
      </c>
      <c r="AH178" s="126">
        <v>0</v>
      </c>
      <c r="AI178" s="126">
        <v>0</v>
      </c>
      <c r="AJ178" s="126">
        <v>0</v>
      </c>
      <c r="AK178" s="126">
        <v>0</v>
      </c>
      <c r="AL178" s="126">
        <v>0</v>
      </c>
      <c r="AM178" s="126">
        <v>0</v>
      </c>
      <c r="AN178" s="38">
        <v>0</v>
      </c>
      <c r="AO178" s="38">
        <v>0</v>
      </c>
      <c r="AP178" s="126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126">
        <v>0</v>
      </c>
      <c r="AX178" s="38">
        <v>0</v>
      </c>
      <c r="AY178" s="38">
        <v>0</v>
      </c>
      <c r="AZ178" s="39">
        <v>0</v>
      </c>
      <c r="BA178" s="38">
        <v>0</v>
      </c>
      <c r="BB178" s="40">
        <v>0</v>
      </c>
      <c r="BC178" s="38">
        <v>0</v>
      </c>
      <c r="BD178" s="38">
        <v>0</v>
      </c>
      <c r="BE178" s="38">
        <v>0</v>
      </c>
      <c r="BF178" s="37">
        <v>0</v>
      </c>
      <c r="BH178" s="41" t="s">
        <v>65</v>
      </c>
      <c r="BI178" s="41" t="s">
        <v>64</v>
      </c>
      <c r="BJ178" s="41" t="s">
        <v>64</v>
      </c>
      <c r="BK178" s="41" t="s">
        <v>64</v>
      </c>
      <c r="BL178" s="41" t="s">
        <v>65</v>
      </c>
      <c r="BM178" s="41" t="s">
        <v>64</v>
      </c>
      <c r="BN178" s="41" t="s">
        <v>65</v>
      </c>
      <c r="BO178" s="41" t="s">
        <v>64</v>
      </c>
      <c r="BP178" s="41" t="s">
        <v>64</v>
      </c>
      <c r="BQ178" s="41" t="s">
        <v>64</v>
      </c>
      <c r="BR178" s="41" t="s">
        <v>64</v>
      </c>
      <c r="BS178" s="41" t="s">
        <v>65</v>
      </c>
      <c r="BT178" s="41" t="s">
        <v>64</v>
      </c>
      <c r="BU178" s="41" t="s">
        <v>64</v>
      </c>
      <c r="BV178" s="41" t="s">
        <v>64</v>
      </c>
      <c r="BW178" s="41" t="s">
        <v>64</v>
      </c>
      <c r="BX178" s="41" t="s">
        <v>64</v>
      </c>
      <c r="BY178" s="41" t="s">
        <v>64</v>
      </c>
      <c r="BZ178" s="41" t="s">
        <v>64</v>
      </c>
      <c r="CA178" s="41" t="s">
        <v>64</v>
      </c>
      <c r="CB178" s="41" t="s">
        <v>64</v>
      </c>
      <c r="CC178" s="41" t="s">
        <v>65</v>
      </c>
      <c r="CD178" s="41" t="s">
        <v>65</v>
      </c>
      <c r="CE178" s="41" t="s">
        <v>64</v>
      </c>
      <c r="CF178" s="41" t="s">
        <v>64</v>
      </c>
      <c r="CG178" s="41" t="s">
        <v>64</v>
      </c>
      <c r="CH178" s="41" t="s">
        <v>64</v>
      </c>
      <c r="CI178" s="41" t="s">
        <v>64</v>
      </c>
      <c r="CJ178" s="41" t="s">
        <v>64</v>
      </c>
      <c r="CK178" s="41" t="s">
        <v>64</v>
      </c>
      <c r="CL178" s="41" t="s">
        <v>64</v>
      </c>
      <c r="CM178" s="41" t="s">
        <v>64</v>
      </c>
      <c r="CN178" s="41" t="s">
        <v>65</v>
      </c>
      <c r="CO178" s="41" t="s">
        <v>64</v>
      </c>
      <c r="CP178" s="41" t="s">
        <v>64</v>
      </c>
      <c r="CQ178" s="41" t="s">
        <v>65</v>
      </c>
      <c r="CR178" s="41" t="s">
        <v>64</v>
      </c>
      <c r="CS178" s="41" t="s">
        <v>65</v>
      </c>
      <c r="CT178" s="41" t="s">
        <v>64</v>
      </c>
      <c r="CU178" s="41" t="s">
        <v>64</v>
      </c>
      <c r="CV178" s="41" t="s">
        <v>64</v>
      </c>
      <c r="CW178" s="41" t="s">
        <v>65</v>
      </c>
      <c r="CX178" s="41" t="s">
        <v>65</v>
      </c>
      <c r="CY178" s="41" t="s">
        <v>64</v>
      </c>
      <c r="CZ178" s="41" t="s">
        <v>64</v>
      </c>
      <c r="DA178" s="41" t="s">
        <v>64</v>
      </c>
      <c r="DB178" s="41" t="s">
        <v>65</v>
      </c>
      <c r="DC178" s="41" t="s">
        <v>65</v>
      </c>
      <c r="DD178" s="41" t="s">
        <v>64</v>
      </c>
      <c r="DE178" s="41" t="s">
        <v>65</v>
      </c>
      <c r="DF178" s="41" t="s">
        <v>64</v>
      </c>
      <c r="DG178" s="42"/>
      <c r="DH178" s="43" t="s">
        <v>66</v>
      </c>
      <c r="DI178" s="43" t="s">
        <v>66</v>
      </c>
      <c r="DJ178" s="58" t="s">
        <v>65</v>
      </c>
      <c r="DK178" s="43" t="s">
        <v>66</v>
      </c>
      <c r="DL178" s="43" t="s">
        <v>66</v>
      </c>
      <c r="DM178" s="43" t="s">
        <v>66</v>
      </c>
      <c r="DN178" s="43" t="s">
        <v>66</v>
      </c>
      <c r="DO178" s="43" t="s">
        <v>66</v>
      </c>
      <c r="DP178" s="43" t="s">
        <v>66</v>
      </c>
      <c r="DQ178" s="43" t="s">
        <v>66</v>
      </c>
      <c r="DR178" s="43" t="s">
        <v>66</v>
      </c>
      <c r="DS178" s="43" t="s">
        <v>66</v>
      </c>
      <c r="DT178" s="43" t="s">
        <v>66</v>
      </c>
      <c r="DU178" s="43" t="s">
        <v>66</v>
      </c>
      <c r="DV178" s="43" t="s">
        <v>66</v>
      </c>
      <c r="DW178" s="43" t="s">
        <v>66</v>
      </c>
      <c r="DX178" s="43" t="s">
        <v>66</v>
      </c>
      <c r="DY178" s="43" t="s">
        <v>66</v>
      </c>
      <c r="DZ178" s="44" t="s">
        <v>64</v>
      </c>
      <c r="EA178" s="43" t="s">
        <v>66</v>
      </c>
      <c r="EB178" s="44" t="s">
        <v>64</v>
      </c>
      <c r="EC178" s="43" t="s">
        <v>66</v>
      </c>
      <c r="ED178" s="43" t="s">
        <v>66</v>
      </c>
      <c r="EE178" s="43" t="s">
        <v>66</v>
      </c>
      <c r="EF178" s="43" t="s">
        <v>66</v>
      </c>
      <c r="EG178" s="43" t="s">
        <v>66</v>
      </c>
      <c r="EH178" s="43" t="s">
        <v>66</v>
      </c>
      <c r="EI178" s="43" t="s">
        <v>66</v>
      </c>
      <c r="EJ178" s="43" t="s">
        <v>66</v>
      </c>
      <c r="EK178" s="43" t="s">
        <v>66</v>
      </c>
      <c r="EL178" s="43" t="s">
        <v>66</v>
      </c>
      <c r="EM178" s="43" t="s">
        <v>66</v>
      </c>
      <c r="EN178" s="43" t="s">
        <v>66</v>
      </c>
      <c r="EO178" s="43" t="s">
        <v>66</v>
      </c>
      <c r="EP178" s="43" t="s">
        <v>66</v>
      </c>
      <c r="EQ178" s="43" t="s">
        <v>66</v>
      </c>
      <c r="ER178" s="43" t="s">
        <v>66</v>
      </c>
      <c r="ES178" s="43" t="s">
        <v>66</v>
      </c>
      <c r="ET178" s="43" t="s">
        <v>66</v>
      </c>
      <c r="EU178" s="43" t="s">
        <v>66</v>
      </c>
      <c r="EV178" s="43" t="s">
        <v>66</v>
      </c>
      <c r="EW178" s="43" t="s">
        <v>66</v>
      </c>
      <c r="EX178" s="43" t="s">
        <v>66</v>
      </c>
      <c r="EY178" s="43" t="s">
        <v>66</v>
      </c>
      <c r="EZ178" s="43" t="s">
        <v>66</v>
      </c>
      <c r="FA178" s="43" t="s">
        <v>66</v>
      </c>
      <c r="FB178" s="43" t="s">
        <v>66</v>
      </c>
      <c r="FC178" s="43" t="s">
        <v>66</v>
      </c>
      <c r="FD178" s="43" t="s">
        <v>66</v>
      </c>
      <c r="FE178" s="43" t="s">
        <v>66</v>
      </c>
      <c r="FF178" s="43" t="s">
        <v>66</v>
      </c>
      <c r="FH178" s="46" t="str">
        <f t="shared" si="40"/>
        <v/>
      </c>
      <c r="FI178" s="46" t="str">
        <f t="shared" si="40"/>
        <v/>
      </c>
      <c r="FJ178" s="46" t="str">
        <f t="shared" si="40"/>
        <v/>
      </c>
      <c r="FK178" s="46" t="str">
        <f t="shared" si="40"/>
        <v/>
      </c>
      <c r="FL178" s="46" t="str">
        <f t="shared" si="40"/>
        <v/>
      </c>
      <c r="FM178" s="46" t="str">
        <f t="shared" si="43"/>
        <v/>
      </c>
      <c r="FN178" s="46" t="str">
        <f t="shared" si="43"/>
        <v/>
      </c>
      <c r="FO178" s="46" t="str">
        <f t="shared" si="43"/>
        <v/>
      </c>
      <c r="FP178" s="46" t="str">
        <f t="shared" si="43"/>
        <v/>
      </c>
      <c r="FQ178" s="46" t="str">
        <f t="shared" si="43"/>
        <v/>
      </c>
      <c r="FR178" s="46" t="str">
        <f t="shared" si="43"/>
        <v/>
      </c>
      <c r="FS178" s="46" t="str">
        <f t="shared" si="43"/>
        <v/>
      </c>
      <c r="FT178" s="46" t="str">
        <f t="shared" si="43"/>
        <v/>
      </c>
      <c r="FU178" s="46" t="str">
        <f t="shared" si="43"/>
        <v/>
      </c>
      <c r="FV178" s="46" t="str">
        <f t="shared" si="43"/>
        <v/>
      </c>
      <c r="FW178" s="46" t="str">
        <f t="shared" si="43"/>
        <v/>
      </c>
      <c r="FX178" s="46" t="str">
        <f t="shared" si="36"/>
        <v/>
      </c>
      <c r="FY178" s="46" t="str">
        <f t="shared" si="36"/>
        <v/>
      </c>
      <c r="FZ178" s="46">
        <f t="shared" si="35"/>
        <v>35700000</v>
      </c>
      <c r="GA178" s="46" t="str">
        <f t="shared" si="35"/>
        <v/>
      </c>
      <c r="GB178" s="46">
        <f t="shared" si="35"/>
        <v>40460000</v>
      </c>
      <c r="GC178" s="46" t="str">
        <f t="shared" si="35"/>
        <v/>
      </c>
      <c r="GD178" s="46" t="str">
        <f t="shared" si="35"/>
        <v/>
      </c>
      <c r="GE178" s="46" t="str">
        <f t="shared" si="35"/>
        <v/>
      </c>
      <c r="GF178" s="46" t="str">
        <f t="shared" si="35"/>
        <v/>
      </c>
      <c r="GG178" s="46" t="str">
        <f t="shared" si="35"/>
        <v/>
      </c>
      <c r="GH178" s="46" t="str">
        <f t="shared" si="42"/>
        <v/>
      </c>
      <c r="GI178" s="46" t="str">
        <f t="shared" si="42"/>
        <v/>
      </c>
      <c r="GJ178" s="46" t="str">
        <f t="shared" si="42"/>
        <v/>
      </c>
      <c r="GK178" s="46" t="str">
        <f t="shared" si="42"/>
        <v/>
      </c>
      <c r="GL178" s="46" t="str">
        <f t="shared" si="42"/>
        <v/>
      </c>
      <c r="GM178" s="46" t="str">
        <f t="shared" si="42"/>
        <v/>
      </c>
      <c r="GN178" s="46" t="str">
        <f t="shared" si="42"/>
        <v/>
      </c>
      <c r="GO178" s="46" t="str">
        <f t="shared" si="42"/>
        <v/>
      </c>
      <c r="GP178" s="46" t="str">
        <f t="shared" si="42"/>
        <v/>
      </c>
      <c r="GQ178" s="46" t="str">
        <f t="shared" si="33"/>
        <v/>
      </c>
      <c r="GR178" s="46" t="str">
        <f t="shared" si="33"/>
        <v/>
      </c>
      <c r="GS178" s="46" t="str">
        <f t="shared" si="33"/>
        <v/>
      </c>
      <c r="GT178" s="46" t="str">
        <f t="shared" si="33"/>
        <v/>
      </c>
      <c r="GU178" s="46" t="str">
        <f t="shared" si="33"/>
        <v/>
      </c>
      <c r="GV178" s="46" t="str">
        <f t="shared" si="38"/>
        <v/>
      </c>
      <c r="GW178" s="46" t="str">
        <f t="shared" si="38"/>
        <v/>
      </c>
      <c r="GX178" s="46" t="str">
        <f t="shared" si="38"/>
        <v/>
      </c>
      <c r="GY178" s="46" t="str">
        <f t="shared" si="38"/>
        <v/>
      </c>
      <c r="GZ178" s="46" t="str">
        <f t="shared" si="38"/>
        <v/>
      </c>
      <c r="HA178" s="46" t="str">
        <f t="shared" si="38"/>
        <v/>
      </c>
      <c r="HB178" s="46" t="str">
        <f t="shared" si="41"/>
        <v/>
      </c>
      <c r="HC178" s="46" t="str">
        <f t="shared" si="41"/>
        <v/>
      </c>
      <c r="HD178" s="46" t="str">
        <f t="shared" si="41"/>
        <v/>
      </c>
      <c r="HE178" s="46" t="str">
        <f t="shared" si="41"/>
        <v/>
      </c>
      <c r="HF178" s="46" t="str">
        <f t="shared" si="41"/>
        <v/>
      </c>
    </row>
    <row r="179" spans="1:214" ht="22.5" x14ac:dyDescent="0.2">
      <c r="A179" s="33">
        <v>170</v>
      </c>
      <c r="B179" s="33" t="s">
        <v>254</v>
      </c>
      <c r="C179" s="55" t="s">
        <v>290</v>
      </c>
      <c r="D179" s="56" t="s">
        <v>291</v>
      </c>
      <c r="E179" s="33">
        <v>1</v>
      </c>
      <c r="F179" s="35">
        <v>204680000</v>
      </c>
      <c r="H179" s="126">
        <v>0</v>
      </c>
      <c r="I179" s="126">
        <v>0</v>
      </c>
      <c r="J179" s="126">
        <v>158841200</v>
      </c>
      <c r="K179" s="126">
        <v>0</v>
      </c>
      <c r="L179" s="126">
        <v>0</v>
      </c>
      <c r="M179" s="126">
        <v>0</v>
      </c>
      <c r="N179" s="126">
        <v>0</v>
      </c>
      <c r="O179" s="126">
        <v>0</v>
      </c>
      <c r="P179" s="38">
        <v>0</v>
      </c>
      <c r="Q179" s="126">
        <v>0</v>
      </c>
      <c r="R179" s="126">
        <v>0</v>
      </c>
      <c r="S179" s="126">
        <v>0</v>
      </c>
      <c r="T179" s="126">
        <v>0</v>
      </c>
      <c r="U179" s="126">
        <v>0</v>
      </c>
      <c r="V179" s="126">
        <v>0</v>
      </c>
      <c r="W179" s="38">
        <v>201517932</v>
      </c>
      <c r="X179" s="38">
        <v>0</v>
      </c>
      <c r="Y179" s="38">
        <v>0</v>
      </c>
      <c r="Z179" s="126">
        <v>0</v>
      </c>
      <c r="AA179" s="126">
        <v>0</v>
      </c>
      <c r="AB179" s="126">
        <v>0</v>
      </c>
      <c r="AC179" s="126">
        <v>0</v>
      </c>
      <c r="AD179" s="126">
        <v>0</v>
      </c>
      <c r="AE179" s="126">
        <v>204645490</v>
      </c>
      <c r="AF179" s="38">
        <v>0</v>
      </c>
      <c r="AG179" s="126">
        <v>0</v>
      </c>
      <c r="AH179" s="126">
        <v>0</v>
      </c>
      <c r="AI179" s="126">
        <v>0</v>
      </c>
      <c r="AJ179" s="126">
        <v>0</v>
      </c>
      <c r="AK179" s="126">
        <v>0</v>
      </c>
      <c r="AL179" s="126">
        <v>0</v>
      </c>
      <c r="AM179" s="126">
        <v>0</v>
      </c>
      <c r="AN179" s="38">
        <v>0</v>
      </c>
      <c r="AO179" s="38">
        <v>0</v>
      </c>
      <c r="AP179" s="126">
        <v>0</v>
      </c>
      <c r="AQ179" s="38">
        <v>0</v>
      </c>
      <c r="AR179" s="38">
        <v>0</v>
      </c>
      <c r="AS179" s="38">
        <v>151999999.47999999</v>
      </c>
      <c r="AT179" s="38">
        <v>0</v>
      </c>
      <c r="AU179" s="38">
        <v>0</v>
      </c>
      <c r="AV179" s="38">
        <v>0</v>
      </c>
      <c r="AW179" s="126">
        <v>0</v>
      </c>
      <c r="AX179" s="38">
        <v>0</v>
      </c>
      <c r="AY179" s="38">
        <v>0</v>
      </c>
      <c r="AZ179" s="39">
        <v>0</v>
      </c>
      <c r="BA179" s="38">
        <v>0</v>
      </c>
      <c r="BB179" s="40">
        <v>0</v>
      </c>
      <c r="BC179" s="38">
        <v>0</v>
      </c>
      <c r="BD179" s="38">
        <v>0</v>
      </c>
      <c r="BE179" s="38">
        <v>0</v>
      </c>
      <c r="BF179" s="37">
        <v>0</v>
      </c>
      <c r="BH179" s="41" t="s">
        <v>65</v>
      </c>
      <c r="BI179" s="41" t="s">
        <v>64</v>
      </c>
      <c r="BJ179" s="41" t="s">
        <v>64</v>
      </c>
      <c r="BK179" s="41" t="s">
        <v>64</v>
      </c>
      <c r="BL179" s="41" t="s">
        <v>65</v>
      </c>
      <c r="BM179" s="41" t="s">
        <v>64</v>
      </c>
      <c r="BN179" s="41" t="s">
        <v>65</v>
      </c>
      <c r="BO179" s="41" t="s">
        <v>64</v>
      </c>
      <c r="BP179" s="41" t="s">
        <v>64</v>
      </c>
      <c r="BQ179" s="41" t="s">
        <v>64</v>
      </c>
      <c r="BR179" s="41" t="s">
        <v>64</v>
      </c>
      <c r="BS179" s="41" t="s">
        <v>65</v>
      </c>
      <c r="BT179" s="41" t="s">
        <v>64</v>
      </c>
      <c r="BU179" s="41" t="s">
        <v>64</v>
      </c>
      <c r="BV179" s="41" t="s">
        <v>64</v>
      </c>
      <c r="BW179" s="41" t="s">
        <v>64</v>
      </c>
      <c r="BX179" s="41" t="s">
        <v>64</v>
      </c>
      <c r="BY179" s="41" t="s">
        <v>64</v>
      </c>
      <c r="BZ179" s="41" t="s">
        <v>64</v>
      </c>
      <c r="CA179" s="41" t="s">
        <v>64</v>
      </c>
      <c r="CB179" s="41" t="s">
        <v>64</v>
      </c>
      <c r="CC179" s="41" t="s">
        <v>65</v>
      </c>
      <c r="CD179" s="41" t="s">
        <v>65</v>
      </c>
      <c r="CE179" s="41" t="s">
        <v>64</v>
      </c>
      <c r="CF179" s="41" t="s">
        <v>64</v>
      </c>
      <c r="CG179" s="41" t="s">
        <v>64</v>
      </c>
      <c r="CH179" s="41" t="s">
        <v>64</v>
      </c>
      <c r="CI179" s="41" t="s">
        <v>64</v>
      </c>
      <c r="CJ179" s="41" t="s">
        <v>64</v>
      </c>
      <c r="CK179" s="41" t="s">
        <v>64</v>
      </c>
      <c r="CL179" s="41" t="s">
        <v>64</v>
      </c>
      <c r="CM179" s="41" t="s">
        <v>64</v>
      </c>
      <c r="CN179" s="41" t="s">
        <v>65</v>
      </c>
      <c r="CO179" s="41" t="s">
        <v>64</v>
      </c>
      <c r="CP179" s="41" t="s">
        <v>64</v>
      </c>
      <c r="CQ179" s="41" t="s">
        <v>65</v>
      </c>
      <c r="CR179" s="41" t="s">
        <v>64</v>
      </c>
      <c r="CS179" s="41" t="s">
        <v>65</v>
      </c>
      <c r="CT179" s="41" t="s">
        <v>64</v>
      </c>
      <c r="CU179" s="41" t="s">
        <v>64</v>
      </c>
      <c r="CV179" s="41" t="s">
        <v>64</v>
      </c>
      <c r="CW179" s="41" t="s">
        <v>65</v>
      </c>
      <c r="CX179" s="41" t="s">
        <v>65</v>
      </c>
      <c r="CY179" s="41" t="s">
        <v>64</v>
      </c>
      <c r="CZ179" s="41" t="s">
        <v>64</v>
      </c>
      <c r="DA179" s="41" t="s">
        <v>64</v>
      </c>
      <c r="DB179" s="41" t="s">
        <v>65</v>
      </c>
      <c r="DC179" s="41" t="s">
        <v>65</v>
      </c>
      <c r="DD179" s="41" t="s">
        <v>64</v>
      </c>
      <c r="DE179" s="41" t="s">
        <v>65</v>
      </c>
      <c r="DF179" s="41" t="s">
        <v>64</v>
      </c>
      <c r="DG179" s="42"/>
      <c r="DH179" s="43" t="s">
        <v>66</v>
      </c>
      <c r="DI179" s="43" t="s">
        <v>66</v>
      </c>
      <c r="DJ179" s="44" t="s">
        <v>65</v>
      </c>
      <c r="DK179" s="43" t="s">
        <v>66</v>
      </c>
      <c r="DL179" s="43" t="s">
        <v>66</v>
      </c>
      <c r="DM179" s="43" t="s">
        <v>66</v>
      </c>
      <c r="DN179" s="43" t="s">
        <v>66</v>
      </c>
      <c r="DO179" s="43" t="s">
        <v>66</v>
      </c>
      <c r="DP179" s="43" t="s">
        <v>66</v>
      </c>
      <c r="DQ179" s="43" t="s">
        <v>66</v>
      </c>
      <c r="DR179" s="43" t="s">
        <v>66</v>
      </c>
      <c r="DS179" s="43" t="s">
        <v>66</v>
      </c>
      <c r="DT179" s="43" t="s">
        <v>66</v>
      </c>
      <c r="DU179" s="43" t="s">
        <v>66</v>
      </c>
      <c r="DV179" s="43" t="s">
        <v>66</v>
      </c>
      <c r="DW179" s="124" t="s">
        <v>65</v>
      </c>
      <c r="DX179" s="43" t="s">
        <v>66</v>
      </c>
      <c r="DY179" s="43" t="s">
        <v>66</v>
      </c>
      <c r="DZ179" s="43" t="s">
        <v>66</v>
      </c>
      <c r="EA179" s="43" t="s">
        <v>66</v>
      </c>
      <c r="EB179" s="43" t="s">
        <v>66</v>
      </c>
      <c r="EC179" s="43" t="s">
        <v>66</v>
      </c>
      <c r="ED179" s="43" t="s">
        <v>66</v>
      </c>
      <c r="EE179" s="124" t="s">
        <v>65</v>
      </c>
      <c r="EF179" s="43" t="s">
        <v>66</v>
      </c>
      <c r="EG179" s="43" t="s">
        <v>66</v>
      </c>
      <c r="EH179" s="43" t="s">
        <v>66</v>
      </c>
      <c r="EI179" s="43" t="s">
        <v>66</v>
      </c>
      <c r="EJ179" s="43" t="s">
        <v>66</v>
      </c>
      <c r="EK179" s="43" t="s">
        <v>66</v>
      </c>
      <c r="EL179" s="43" t="s">
        <v>66</v>
      </c>
      <c r="EM179" s="43" t="s">
        <v>66</v>
      </c>
      <c r="EN179" s="43" t="s">
        <v>66</v>
      </c>
      <c r="EO179" s="43" t="s">
        <v>66</v>
      </c>
      <c r="EP179" s="43" t="s">
        <v>66</v>
      </c>
      <c r="EQ179" s="43" t="s">
        <v>66</v>
      </c>
      <c r="ER179" s="43" t="s">
        <v>66</v>
      </c>
      <c r="ES179" s="44" t="s">
        <v>64</v>
      </c>
      <c r="ET179" s="43" t="s">
        <v>66</v>
      </c>
      <c r="EU179" s="43" t="s">
        <v>66</v>
      </c>
      <c r="EV179" s="43" t="s">
        <v>66</v>
      </c>
      <c r="EW179" s="43" t="s">
        <v>66</v>
      </c>
      <c r="EX179" s="43" t="s">
        <v>66</v>
      </c>
      <c r="EY179" s="43" t="s">
        <v>66</v>
      </c>
      <c r="EZ179" s="43" t="s">
        <v>66</v>
      </c>
      <c r="FA179" s="43" t="s">
        <v>66</v>
      </c>
      <c r="FB179" s="43" t="s">
        <v>66</v>
      </c>
      <c r="FC179" s="43" t="s">
        <v>66</v>
      </c>
      <c r="FD179" s="43" t="s">
        <v>66</v>
      </c>
      <c r="FE179" s="43" t="s">
        <v>66</v>
      </c>
      <c r="FF179" s="43" t="s">
        <v>66</v>
      </c>
      <c r="FH179" s="46" t="str">
        <f t="shared" si="40"/>
        <v/>
      </c>
      <c r="FI179" s="46" t="str">
        <f t="shared" si="40"/>
        <v/>
      </c>
      <c r="FJ179" s="46" t="str">
        <f t="shared" si="40"/>
        <v/>
      </c>
      <c r="FK179" s="46" t="str">
        <f t="shared" si="40"/>
        <v/>
      </c>
      <c r="FL179" s="46" t="str">
        <f t="shared" si="40"/>
        <v/>
      </c>
      <c r="FM179" s="46" t="str">
        <f t="shared" si="43"/>
        <v/>
      </c>
      <c r="FN179" s="46" t="str">
        <f t="shared" si="43"/>
        <v/>
      </c>
      <c r="FO179" s="46" t="str">
        <f t="shared" si="43"/>
        <v/>
      </c>
      <c r="FP179" s="46" t="str">
        <f t="shared" si="43"/>
        <v/>
      </c>
      <c r="FQ179" s="46" t="str">
        <f t="shared" si="43"/>
        <v/>
      </c>
      <c r="FR179" s="46" t="str">
        <f t="shared" si="43"/>
        <v/>
      </c>
      <c r="FS179" s="46" t="str">
        <f t="shared" si="43"/>
        <v/>
      </c>
      <c r="FT179" s="46" t="str">
        <f t="shared" si="43"/>
        <v/>
      </c>
      <c r="FU179" s="46" t="str">
        <f t="shared" si="43"/>
        <v/>
      </c>
      <c r="FV179" s="46" t="str">
        <f t="shared" si="43"/>
        <v/>
      </c>
      <c r="FW179" s="46" t="str">
        <f t="shared" si="43"/>
        <v/>
      </c>
      <c r="FX179" s="46" t="str">
        <f t="shared" si="36"/>
        <v/>
      </c>
      <c r="FY179" s="46" t="str">
        <f t="shared" si="36"/>
        <v/>
      </c>
      <c r="FZ179" s="46" t="str">
        <f t="shared" si="35"/>
        <v/>
      </c>
      <c r="GA179" s="46" t="str">
        <f t="shared" si="35"/>
        <v/>
      </c>
      <c r="GB179" s="46" t="str">
        <f t="shared" si="35"/>
        <v/>
      </c>
      <c r="GC179" s="46" t="str">
        <f t="shared" si="35"/>
        <v/>
      </c>
      <c r="GD179" s="46" t="str">
        <f t="shared" si="35"/>
        <v/>
      </c>
      <c r="GE179" s="46" t="str">
        <f t="shared" si="35"/>
        <v/>
      </c>
      <c r="GF179" s="46" t="str">
        <f t="shared" si="35"/>
        <v/>
      </c>
      <c r="GG179" s="46" t="str">
        <f t="shared" si="35"/>
        <v/>
      </c>
      <c r="GH179" s="46" t="str">
        <f t="shared" si="42"/>
        <v/>
      </c>
      <c r="GI179" s="46" t="str">
        <f t="shared" si="42"/>
        <v/>
      </c>
      <c r="GJ179" s="46" t="str">
        <f t="shared" si="42"/>
        <v/>
      </c>
      <c r="GK179" s="46" t="str">
        <f t="shared" si="42"/>
        <v/>
      </c>
      <c r="GL179" s="46" t="str">
        <f t="shared" si="42"/>
        <v/>
      </c>
      <c r="GM179" s="46" t="str">
        <f t="shared" si="42"/>
        <v/>
      </c>
      <c r="GN179" s="46" t="str">
        <f t="shared" si="42"/>
        <v/>
      </c>
      <c r="GO179" s="46" t="str">
        <f t="shared" si="42"/>
        <v/>
      </c>
      <c r="GP179" s="46" t="str">
        <f t="shared" si="42"/>
        <v/>
      </c>
      <c r="GQ179" s="46" t="str">
        <f t="shared" si="33"/>
        <v/>
      </c>
      <c r="GR179" s="46" t="str">
        <f t="shared" si="33"/>
        <v/>
      </c>
      <c r="GS179" s="46" t="str">
        <f t="shared" si="33"/>
        <v/>
      </c>
      <c r="GT179" s="46" t="str">
        <f t="shared" si="33"/>
        <v/>
      </c>
      <c r="GU179" s="46" t="str">
        <f t="shared" si="33"/>
        <v/>
      </c>
      <c r="GV179" s="46" t="str">
        <f t="shared" si="38"/>
        <v/>
      </c>
      <c r="GW179" s="46" t="str">
        <f t="shared" si="38"/>
        <v/>
      </c>
      <c r="GX179" s="46" t="str">
        <f t="shared" si="38"/>
        <v/>
      </c>
      <c r="GY179" s="46" t="str">
        <f t="shared" si="38"/>
        <v/>
      </c>
      <c r="GZ179" s="46" t="str">
        <f t="shared" si="38"/>
        <v/>
      </c>
      <c r="HA179" s="46" t="str">
        <f t="shared" si="38"/>
        <v/>
      </c>
      <c r="HB179" s="46" t="str">
        <f t="shared" si="41"/>
        <v/>
      </c>
      <c r="HC179" s="46" t="str">
        <f t="shared" si="41"/>
        <v/>
      </c>
      <c r="HD179" s="46" t="str">
        <f t="shared" si="41"/>
        <v/>
      </c>
      <c r="HE179" s="46" t="str">
        <f t="shared" si="41"/>
        <v/>
      </c>
      <c r="HF179" s="46" t="str">
        <f t="shared" si="41"/>
        <v/>
      </c>
    </row>
    <row r="180" spans="1:214" ht="45" x14ac:dyDescent="0.2">
      <c r="A180" s="33">
        <v>171</v>
      </c>
      <c r="B180" s="33" t="s">
        <v>254</v>
      </c>
      <c r="C180" s="55" t="s">
        <v>292</v>
      </c>
      <c r="D180" s="56" t="s">
        <v>293</v>
      </c>
      <c r="E180" s="33">
        <v>1</v>
      </c>
      <c r="F180" s="35">
        <v>13625500</v>
      </c>
      <c r="H180" s="126">
        <v>0</v>
      </c>
      <c r="I180" s="126">
        <v>0</v>
      </c>
      <c r="J180" s="126">
        <v>0</v>
      </c>
      <c r="K180" s="126">
        <v>0</v>
      </c>
      <c r="L180" s="126">
        <v>0</v>
      </c>
      <c r="M180" s="126">
        <v>0</v>
      </c>
      <c r="N180" s="126">
        <v>0</v>
      </c>
      <c r="O180" s="126">
        <v>0</v>
      </c>
      <c r="P180" s="38">
        <v>0</v>
      </c>
      <c r="Q180" s="126">
        <v>0</v>
      </c>
      <c r="R180" s="126">
        <v>0</v>
      </c>
      <c r="S180" s="126">
        <v>0</v>
      </c>
      <c r="T180" s="126">
        <v>0</v>
      </c>
      <c r="U180" s="126">
        <v>0</v>
      </c>
      <c r="V180" s="126">
        <v>0</v>
      </c>
      <c r="W180" s="38">
        <v>0</v>
      </c>
      <c r="X180" s="38">
        <v>0</v>
      </c>
      <c r="Y180" s="38">
        <v>0</v>
      </c>
      <c r="Z180" s="126">
        <v>0</v>
      </c>
      <c r="AA180" s="126">
        <v>0</v>
      </c>
      <c r="AB180" s="126">
        <v>0</v>
      </c>
      <c r="AC180" s="126">
        <v>29988000</v>
      </c>
      <c r="AD180" s="126">
        <v>0</v>
      </c>
      <c r="AE180" s="126">
        <v>0</v>
      </c>
      <c r="AF180" s="38">
        <v>0</v>
      </c>
      <c r="AG180" s="126">
        <v>0</v>
      </c>
      <c r="AH180" s="126">
        <v>0</v>
      </c>
      <c r="AI180" s="126">
        <v>0</v>
      </c>
      <c r="AJ180" s="126">
        <v>0</v>
      </c>
      <c r="AK180" s="126">
        <v>0</v>
      </c>
      <c r="AL180" s="126">
        <v>0</v>
      </c>
      <c r="AM180" s="126">
        <v>0</v>
      </c>
      <c r="AN180" s="38">
        <v>0</v>
      </c>
      <c r="AO180" s="38">
        <v>0</v>
      </c>
      <c r="AP180" s="126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126">
        <v>0</v>
      </c>
      <c r="AX180" s="38">
        <v>0</v>
      </c>
      <c r="AY180" s="38">
        <v>0</v>
      </c>
      <c r="AZ180" s="39">
        <v>0</v>
      </c>
      <c r="BA180" s="38">
        <v>0</v>
      </c>
      <c r="BB180" s="40">
        <v>0</v>
      </c>
      <c r="BC180" s="38">
        <v>0</v>
      </c>
      <c r="BD180" s="38">
        <v>0</v>
      </c>
      <c r="BE180" s="38">
        <v>0</v>
      </c>
      <c r="BF180" s="37">
        <v>0</v>
      </c>
      <c r="BH180" s="41" t="s">
        <v>65</v>
      </c>
      <c r="BI180" s="41" t="s">
        <v>64</v>
      </c>
      <c r="BJ180" s="41" t="s">
        <v>64</v>
      </c>
      <c r="BK180" s="41" t="s">
        <v>64</v>
      </c>
      <c r="BL180" s="41" t="s">
        <v>65</v>
      </c>
      <c r="BM180" s="41" t="s">
        <v>64</v>
      </c>
      <c r="BN180" s="41" t="s">
        <v>65</v>
      </c>
      <c r="BO180" s="41" t="s">
        <v>64</v>
      </c>
      <c r="BP180" s="41" t="s">
        <v>64</v>
      </c>
      <c r="BQ180" s="41" t="s">
        <v>64</v>
      </c>
      <c r="BR180" s="41" t="s">
        <v>64</v>
      </c>
      <c r="BS180" s="41" t="s">
        <v>65</v>
      </c>
      <c r="BT180" s="41" t="s">
        <v>64</v>
      </c>
      <c r="BU180" s="41" t="s">
        <v>64</v>
      </c>
      <c r="BV180" s="41" t="s">
        <v>64</v>
      </c>
      <c r="BW180" s="41" t="s">
        <v>64</v>
      </c>
      <c r="BX180" s="41" t="s">
        <v>64</v>
      </c>
      <c r="BY180" s="41" t="s">
        <v>64</v>
      </c>
      <c r="BZ180" s="41" t="s">
        <v>64</v>
      </c>
      <c r="CA180" s="41" t="s">
        <v>64</v>
      </c>
      <c r="CB180" s="41" t="s">
        <v>64</v>
      </c>
      <c r="CC180" s="41" t="s">
        <v>65</v>
      </c>
      <c r="CD180" s="41" t="s">
        <v>65</v>
      </c>
      <c r="CE180" s="41" t="s">
        <v>64</v>
      </c>
      <c r="CF180" s="41" t="s">
        <v>64</v>
      </c>
      <c r="CG180" s="41" t="s">
        <v>64</v>
      </c>
      <c r="CH180" s="41" t="s">
        <v>64</v>
      </c>
      <c r="CI180" s="41" t="s">
        <v>64</v>
      </c>
      <c r="CJ180" s="41" t="s">
        <v>64</v>
      </c>
      <c r="CK180" s="41" t="s">
        <v>64</v>
      </c>
      <c r="CL180" s="41" t="s">
        <v>64</v>
      </c>
      <c r="CM180" s="41" t="s">
        <v>64</v>
      </c>
      <c r="CN180" s="41" t="s">
        <v>65</v>
      </c>
      <c r="CO180" s="41" t="s">
        <v>64</v>
      </c>
      <c r="CP180" s="41" t="s">
        <v>64</v>
      </c>
      <c r="CQ180" s="41" t="s">
        <v>65</v>
      </c>
      <c r="CR180" s="41" t="s">
        <v>64</v>
      </c>
      <c r="CS180" s="41" t="s">
        <v>65</v>
      </c>
      <c r="CT180" s="41" t="s">
        <v>64</v>
      </c>
      <c r="CU180" s="41" t="s">
        <v>64</v>
      </c>
      <c r="CV180" s="41" t="s">
        <v>64</v>
      </c>
      <c r="CW180" s="41" t="s">
        <v>65</v>
      </c>
      <c r="CX180" s="41" t="s">
        <v>65</v>
      </c>
      <c r="CY180" s="41" t="s">
        <v>64</v>
      </c>
      <c r="CZ180" s="41" t="s">
        <v>64</v>
      </c>
      <c r="DA180" s="41" t="s">
        <v>64</v>
      </c>
      <c r="DB180" s="41" t="s">
        <v>65</v>
      </c>
      <c r="DC180" s="41" t="s">
        <v>65</v>
      </c>
      <c r="DD180" s="41" t="s">
        <v>64</v>
      </c>
      <c r="DE180" s="41" t="s">
        <v>65</v>
      </c>
      <c r="DF180" s="41" t="s">
        <v>64</v>
      </c>
      <c r="DG180" s="42"/>
      <c r="DH180" s="43" t="s">
        <v>66</v>
      </c>
      <c r="DI180" s="43" t="s">
        <v>66</v>
      </c>
      <c r="DJ180" s="43" t="s">
        <v>66</v>
      </c>
      <c r="DK180" s="43" t="s">
        <v>66</v>
      </c>
      <c r="DL180" s="43" t="s">
        <v>66</v>
      </c>
      <c r="DM180" s="43" t="s">
        <v>66</v>
      </c>
      <c r="DN180" s="43" t="s">
        <v>66</v>
      </c>
      <c r="DO180" s="43" t="s">
        <v>66</v>
      </c>
      <c r="DP180" s="43" t="s">
        <v>66</v>
      </c>
      <c r="DQ180" s="43" t="s">
        <v>66</v>
      </c>
      <c r="DR180" s="43" t="s">
        <v>66</v>
      </c>
      <c r="DS180" s="43" t="s">
        <v>66</v>
      </c>
      <c r="DT180" s="43" t="s">
        <v>66</v>
      </c>
      <c r="DU180" s="43" t="s">
        <v>66</v>
      </c>
      <c r="DV180" s="43" t="s">
        <v>66</v>
      </c>
      <c r="DW180" s="43" t="s">
        <v>66</v>
      </c>
      <c r="DX180" s="43" t="s">
        <v>66</v>
      </c>
      <c r="DY180" s="43" t="s">
        <v>66</v>
      </c>
      <c r="DZ180" s="43" t="s">
        <v>66</v>
      </c>
      <c r="EA180" s="43" t="s">
        <v>66</v>
      </c>
      <c r="EB180" s="43" t="s">
        <v>66</v>
      </c>
      <c r="EC180" s="124" t="s">
        <v>65</v>
      </c>
      <c r="ED180" s="43" t="s">
        <v>66</v>
      </c>
      <c r="EE180" s="43" t="s">
        <v>66</v>
      </c>
      <c r="EF180" s="43" t="s">
        <v>66</v>
      </c>
      <c r="EG180" s="43" t="s">
        <v>66</v>
      </c>
      <c r="EH180" s="43" t="s">
        <v>66</v>
      </c>
      <c r="EI180" s="43" t="s">
        <v>66</v>
      </c>
      <c r="EJ180" s="43" t="s">
        <v>66</v>
      </c>
      <c r="EK180" s="43" t="s">
        <v>66</v>
      </c>
      <c r="EL180" s="43" t="s">
        <v>66</v>
      </c>
      <c r="EM180" s="43" t="s">
        <v>66</v>
      </c>
      <c r="EN180" s="43" t="s">
        <v>66</v>
      </c>
      <c r="EO180" s="43" t="s">
        <v>66</v>
      </c>
      <c r="EP180" s="43" t="s">
        <v>66</v>
      </c>
      <c r="EQ180" s="43" t="s">
        <v>66</v>
      </c>
      <c r="ER180" s="43" t="s">
        <v>66</v>
      </c>
      <c r="ES180" s="43" t="s">
        <v>66</v>
      </c>
      <c r="ET180" s="43" t="s">
        <v>66</v>
      </c>
      <c r="EU180" s="43" t="s">
        <v>66</v>
      </c>
      <c r="EV180" s="43" t="s">
        <v>66</v>
      </c>
      <c r="EW180" s="43" t="s">
        <v>66</v>
      </c>
      <c r="EX180" s="43" t="s">
        <v>66</v>
      </c>
      <c r="EY180" s="43" t="s">
        <v>66</v>
      </c>
      <c r="EZ180" s="43" t="s">
        <v>66</v>
      </c>
      <c r="FA180" s="43" t="s">
        <v>66</v>
      </c>
      <c r="FB180" s="43" t="s">
        <v>66</v>
      </c>
      <c r="FC180" s="43" t="s">
        <v>66</v>
      </c>
      <c r="FD180" s="43" t="s">
        <v>66</v>
      </c>
      <c r="FE180" s="43" t="s">
        <v>66</v>
      </c>
      <c r="FF180" s="43" t="s">
        <v>66</v>
      </c>
      <c r="FH180" s="46" t="str">
        <f t="shared" si="40"/>
        <v/>
      </c>
      <c r="FI180" s="46" t="str">
        <f t="shared" si="40"/>
        <v/>
      </c>
      <c r="FJ180" s="46" t="str">
        <f t="shared" si="40"/>
        <v/>
      </c>
      <c r="FK180" s="46" t="str">
        <f t="shared" si="40"/>
        <v/>
      </c>
      <c r="FL180" s="46" t="str">
        <f t="shared" si="40"/>
        <v/>
      </c>
      <c r="FM180" s="46" t="str">
        <f t="shared" si="43"/>
        <v/>
      </c>
      <c r="FN180" s="46" t="str">
        <f t="shared" si="43"/>
        <v/>
      </c>
      <c r="FO180" s="46" t="str">
        <f t="shared" si="43"/>
        <v/>
      </c>
      <c r="FP180" s="46" t="str">
        <f t="shared" si="43"/>
        <v/>
      </c>
      <c r="FQ180" s="46" t="str">
        <f t="shared" si="43"/>
        <v/>
      </c>
      <c r="FR180" s="46" t="str">
        <f t="shared" si="43"/>
        <v/>
      </c>
      <c r="FS180" s="46" t="str">
        <f t="shared" si="43"/>
        <v/>
      </c>
      <c r="FT180" s="46" t="str">
        <f t="shared" si="43"/>
        <v/>
      </c>
      <c r="FU180" s="46" t="str">
        <f t="shared" si="43"/>
        <v/>
      </c>
      <c r="FV180" s="46" t="str">
        <f t="shared" si="43"/>
        <v/>
      </c>
      <c r="FW180" s="46" t="str">
        <f t="shared" si="43"/>
        <v/>
      </c>
      <c r="FX180" s="46" t="str">
        <f t="shared" si="36"/>
        <v/>
      </c>
      <c r="FY180" s="46" t="str">
        <f t="shared" si="36"/>
        <v/>
      </c>
      <c r="FZ180" s="46" t="str">
        <f t="shared" si="35"/>
        <v/>
      </c>
      <c r="GA180" s="46" t="str">
        <f t="shared" si="35"/>
        <v/>
      </c>
      <c r="GB180" s="46" t="str">
        <f t="shared" si="35"/>
        <v/>
      </c>
      <c r="GC180" s="46" t="str">
        <f t="shared" si="35"/>
        <v/>
      </c>
      <c r="GD180" s="46" t="str">
        <f t="shared" si="35"/>
        <v/>
      </c>
      <c r="GE180" s="46" t="str">
        <f t="shared" si="35"/>
        <v/>
      </c>
      <c r="GF180" s="46" t="str">
        <f t="shared" si="35"/>
        <v/>
      </c>
      <c r="GG180" s="46" t="str">
        <f t="shared" si="35"/>
        <v/>
      </c>
      <c r="GH180" s="46" t="str">
        <f t="shared" si="42"/>
        <v/>
      </c>
      <c r="GI180" s="46" t="str">
        <f t="shared" si="42"/>
        <v/>
      </c>
      <c r="GJ180" s="46" t="str">
        <f t="shared" si="42"/>
        <v/>
      </c>
      <c r="GK180" s="46" t="str">
        <f t="shared" si="42"/>
        <v/>
      </c>
      <c r="GL180" s="46" t="str">
        <f t="shared" si="42"/>
        <v/>
      </c>
      <c r="GM180" s="46" t="str">
        <f t="shared" si="42"/>
        <v/>
      </c>
      <c r="GN180" s="46" t="str">
        <f t="shared" si="42"/>
        <v/>
      </c>
      <c r="GO180" s="46" t="str">
        <f t="shared" si="42"/>
        <v/>
      </c>
      <c r="GP180" s="46" t="str">
        <f t="shared" si="42"/>
        <v/>
      </c>
      <c r="GQ180" s="46" t="str">
        <f t="shared" si="33"/>
        <v/>
      </c>
      <c r="GR180" s="46" t="str">
        <f t="shared" si="33"/>
        <v/>
      </c>
      <c r="GS180" s="46" t="str">
        <f t="shared" si="33"/>
        <v/>
      </c>
      <c r="GT180" s="46" t="str">
        <f t="shared" si="33"/>
        <v/>
      </c>
      <c r="GU180" s="46" t="str">
        <f t="shared" si="33"/>
        <v/>
      </c>
      <c r="GV180" s="46" t="str">
        <f t="shared" si="38"/>
        <v/>
      </c>
      <c r="GW180" s="46" t="str">
        <f t="shared" si="38"/>
        <v/>
      </c>
      <c r="GX180" s="46" t="str">
        <f t="shared" si="38"/>
        <v/>
      </c>
      <c r="GY180" s="46" t="str">
        <f t="shared" si="38"/>
        <v/>
      </c>
      <c r="GZ180" s="46" t="str">
        <f t="shared" si="38"/>
        <v/>
      </c>
      <c r="HA180" s="46" t="str">
        <f t="shared" si="38"/>
        <v/>
      </c>
      <c r="HB180" s="46" t="str">
        <f t="shared" si="41"/>
        <v/>
      </c>
      <c r="HC180" s="46" t="str">
        <f t="shared" si="41"/>
        <v/>
      </c>
      <c r="HD180" s="46" t="str">
        <f t="shared" si="41"/>
        <v/>
      </c>
      <c r="HE180" s="46" t="str">
        <f t="shared" si="41"/>
        <v/>
      </c>
      <c r="HF180" s="46" t="str">
        <f t="shared" si="41"/>
        <v/>
      </c>
    </row>
    <row r="181" spans="1:214" x14ac:dyDescent="0.2">
      <c r="A181" s="170">
        <v>172</v>
      </c>
      <c r="B181" s="33" t="s">
        <v>294</v>
      </c>
      <c r="C181" s="171" t="s">
        <v>83</v>
      </c>
      <c r="D181" s="56" t="s">
        <v>295</v>
      </c>
      <c r="E181" s="33">
        <v>1</v>
      </c>
      <c r="F181" s="35">
        <v>46804247</v>
      </c>
      <c r="H181" s="126">
        <v>0</v>
      </c>
      <c r="I181" s="126">
        <v>0</v>
      </c>
      <c r="J181" s="126">
        <v>0</v>
      </c>
      <c r="K181" s="126">
        <v>0</v>
      </c>
      <c r="L181" s="126">
        <v>0</v>
      </c>
      <c r="M181" s="126">
        <v>76398000</v>
      </c>
      <c r="N181" s="126">
        <v>0</v>
      </c>
      <c r="O181" s="126">
        <v>0</v>
      </c>
      <c r="P181" s="38">
        <v>0</v>
      </c>
      <c r="Q181" s="126">
        <v>0</v>
      </c>
      <c r="R181" s="126">
        <v>0</v>
      </c>
      <c r="S181" s="126">
        <v>0</v>
      </c>
      <c r="T181" s="126">
        <v>0</v>
      </c>
      <c r="U181" s="126">
        <v>0</v>
      </c>
      <c r="V181" s="126">
        <v>0</v>
      </c>
      <c r="W181" s="38">
        <v>0</v>
      </c>
      <c r="X181" s="38">
        <v>0</v>
      </c>
      <c r="Y181" s="38">
        <v>0</v>
      </c>
      <c r="Z181" s="126">
        <v>0</v>
      </c>
      <c r="AA181" s="126">
        <v>0</v>
      </c>
      <c r="AB181" s="126">
        <v>0</v>
      </c>
      <c r="AC181" s="126">
        <v>0</v>
      </c>
      <c r="AD181" s="126">
        <v>0</v>
      </c>
      <c r="AE181" s="126">
        <v>0</v>
      </c>
      <c r="AF181" s="38">
        <v>0</v>
      </c>
      <c r="AG181" s="126">
        <v>0</v>
      </c>
      <c r="AH181" s="126">
        <v>0</v>
      </c>
      <c r="AI181" s="126">
        <v>0</v>
      </c>
      <c r="AJ181" s="126">
        <v>0</v>
      </c>
      <c r="AK181" s="126">
        <v>0</v>
      </c>
      <c r="AL181" s="126">
        <v>0</v>
      </c>
      <c r="AM181" s="126">
        <v>0</v>
      </c>
      <c r="AN181" s="38">
        <v>0</v>
      </c>
      <c r="AO181" s="38">
        <v>0</v>
      </c>
      <c r="AP181" s="126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126">
        <v>0</v>
      </c>
      <c r="AX181" s="38">
        <v>0</v>
      </c>
      <c r="AY181" s="38">
        <v>46642288</v>
      </c>
      <c r="AZ181" s="39">
        <v>0</v>
      </c>
      <c r="BA181" s="38">
        <v>0</v>
      </c>
      <c r="BB181" s="40">
        <v>0</v>
      </c>
      <c r="BC181" s="38">
        <v>0</v>
      </c>
      <c r="BD181" s="38">
        <v>0</v>
      </c>
      <c r="BE181" s="38">
        <v>0</v>
      </c>
      <c r="BF181" s="37">
        <v>0</v>
      </c>
      <c r="BH181" s="41" t="s">
        <v>65</v>
      </c>
      <c r="BI181" s="41" t="s">
        <v>64</v>
      </c>
      <c r="BJ181" s="41" t="s">
        <v>64</v>
      </c>
      <c r="BK181" s="41" t="s">
        <v>64</v>
      </c>
      <c r="BL181" s="41" t="s">
        <v>65</v>
      </c>
      <c r="BM181" s="41" t="s">
        <v>64</v>
      </c>
      <c r="BN181" s="41" t="s">
        <v>65</v>
      </c>
      <c r="BO181" s="41" t="s">
        <v>64</v>
      </c>
      <c r="BP181" s="41" t="s">
        <v>64</v>
      </c>
      <c r="BQ181" s="41" t="s">
        <v>64</v>
      </c>
      <c r="BR181" s="41" t="s">
        <v>64</v>
      </c>
      <c r="BS181" s="41" t="s">
        <v>65</v>
      </c>
      <c r="BT181" s="41" t="s">
        <v>64</v>
      </c>
      <c r="BU181" s="41" t="s">
        <v>64</v>
      </c>
      <c r="BV181" s="41" t="s">
        <v>64</v>
      </c>
      <c r="BW181" s="41" t="s">
        <v>64</v>
      </c>
      <c r="BX181" s="41" t="s">
        <v>64</v>
      </c>
      <c r="BY181" s="41" t="s">
        <v>64</v>
      </c>
      <c r="BZ181" s="41" t="s">
        <v>64</v>
      </c>
      <c r="CA181" s="41" t="s">
        <v>64</v>
      </c>
      <c r="CB181" s="41" t="s">
        <v>64</v>
      </c>
      <c r="CC181" s="41" t="s">
        <v>65</v>
      </c>
      <c r="CD181" s="41" t="s">
        <v>65</v>
      </c>
      <c r="CE181" s="41" t="s">
        <v>64</v>
      </c>
      <c r="CF181" s="41" t="s">
        <v>64</v>
      </c>
      <c r="CG181" s="41" t="s">
        <v>64</v>
      </c>
      <c r="CH181" s="41" t="s">
        <v>64</v>
      </c>
      <c r="CI181" s="41" t="s">
        <v>64</v>
      </c>
      <c r="CJ181" s="41" t="s">
        <v>64</v>
      </c>
      <c r="CK181" s="41" t="s">
        <v>64</v>
      </c>
      <c r="CL181" s="41" t="s">
        <v>64</v>
      </c>
      <c r="CM181" s="41" t="s">
        <v>64</v>
      </c>
      <c r="CN181" s="41" t="s">
        <v>65</v>
      </c>
      <c r="CO181" s="41" t="s">
        <v>64</v>
      </c>
      <c r="CP181" s="41" t="s">
        <v>64</v>
      </c>
      <c r="CQ181" s="41" t="s">
        <v>65</v>
      </c>
      <c r="CR181" s="41" t="s">
        <v>64</v>
      </c>
      <c r="CS181" s="41" t="s">
        <v>65</v>
      </c>
      <c r="CT181" s="41" t="s">
        <v>64</v>
      </c>
      <c r="CU181" s="41" t="s">
        <v>64</v>
      </c>
      <c r="CV181" s="41" t="s">
        <v>64</v>
      </c>
      <c r="CW181" s="41" t="s">
        <v>65</v>
      </c>
      <c r="CX181" s="41" t="s">
        <v>65</v>
      </c>
      <c r="CY181" s="41" t="s">
        <v>64</v>
      </c>
      <c r="CZ181" s="41" t="s">
        <v>64</v>
      </c>
      <c r="DA181" s="41" t="s">
        <v>64</v>
      </c>
      <c r="DB181" s="41" t="s">
        <v>65</v>
      </c>
      <c r="DC181" s="41" t="s">
        <v>65</v>
      </c>
      <c r="DD181" s="41" t="s">
        <v>64</v>
      </c>
      <c r="DE181" s="41" t="s">
        <v>65</v>
      </c>
      <c r="DF181" s="41" t="s">
        <v>64</v>
      </c>
      <c r="DG181" s="42"/>
      <c r="DH181" s="43" t="s">
        <v>66</v>
      </c>
      <c r="DI181" s="43" t="s">
        <v>66</v>
      </c>
      <c r="DJ181" s="43" t="s">
        <v>66</v>
      </c>
      <c r="DK181" s="43" t="s">
        <v>66</v>
      </c>
      <c r="DL181" s="43" t="s">
        <v>66</v>
      </c>
      <c r="DM181" s="58" t="s">
        <v>65</v>
      </c>
      <c r="DN181" s="43" t="s">
        <v>66</v>
      </c>
      <c r="DO181" s="43" t="s">
        <v>66</v>
      </c>
      <c r="DP181" s="43" t="s">
        <v>66</v>
      </c>
      <c r="DQ181" s="43" t="s">
        <v>66</v>
      </c>
      <c r="DR181" s="43" t="s">
        <v>66</v>
      </c>
      <c r="DS181" s="43" t="s">
        <v>66</v>
      </c>
      <c r="DT181" s="43" t="s">
        <v>66</v>
      </c>
      <c r="DU181" s="43" t="s">
        <v>66</v>
      </c>
      <c r="DV181" s="43" t="s">
        <v>66</v>
      </c>
      <c r="DW181" s="43" t="s">
        <v>66</v>
      </c>
      <c r="DX181" s="43" t="s">
        <v>66</v>
      </c>
      <c r="DY181" s="43" t="s">
        <v>66</v>
      </c>
      <c r="DZ181" s="43" t="s">
        <v>66</v>
      </c>
      <c r="EA181" s="43" t="s">
        <v>66</v>
      </c>
      <c r="EB181" s="43" t="s">
        <v>66</v>
      </c>
      <c r="EC181" s="43" t="s">
        <v>66</v>
      </c>
      <c r="ED181" s="43" t="s">
        <v>66</v>
      </c>
      <c r="EE181" s="43" t="s">
        <v>66</v>
      </c>
      <c r="EF181" s="43" t="s">
        <v>66</v>
      </c>
      <c r="EG181" s="43" t="s">
        <v>66</v>
      </c>
      <c r="EH181" s="43" t="s">
        <v>66</v>
      </c>
      <c r="EI181" s="43" t="s">
        <v>66</v>
      </c>
      <c r="EJ181" s="43" t="s">
        <v>66</v>
      </c>
      <c r="EK181" s="43" t="s">
        <v>66</v>
      </c>
      <c r="EL181" s="43" t="s">
        <v>66</v>
      </c>
      <c r="EM181" s="43" t="s">
        <v>66</v>
      </c>
      <c r="EN181" s="43" t="s">
        <v>66</v>
      </c>
      <c r="EO181" s="43" t="s">
        <v>66</v>
      </c>
      <c r="EP181" s="43" t="s">
        <v>66</v>
      </c>
      <c r="EQ181" s="43" t="s">
        <v>66</v>
      </c>
      <c r="ER181" s="43" t="s">
        <v>66</v>
      </c>
      <c r="ES181" s="43" t="s">
        <v>66</v>
      </c>
      <c r="ET181" s="43" t="s">
        <v>66</v>
      </c>
      <c r="EU181" s="43" t="s">
        <v>66</v>
      </c>
      <c r="EV181" s="43" t="s">
        <v>66</v>
      </c>
      <c r="EW181" s="43" t="s">
        <v>66</v>
      </c>
      <c r="EX181" s="43" t="s">
        <v>66</v>
      </c>
      <c r="EY181" s="44" t="s">
        <v>64</v>
      </c>
      <c r="EZ181" s="43" t="s">
        <v>66</v>
      </c>
      <c r="FA181" s="43" t="s">
        <v>66</v>
      </c>
      <c r="FB181" s="43" t="s">
        <v>66</v>
      </c>
      <c r="FC181" s="43" t="s">
        <v>66</v>
      </c>
      <c r="FD181" s="43" t="s">
        <v>66</v>
      </c>
      <c r="FE181" s="43" t="s">
        <v>66</v>
      </c>
      <c r="FF181" s="43" t="s">
        <v>66</v>
      </c>
      <c r="FH181" s="46" t="str">
        <f t="shared" si="40"/>
        <v/>
      </c>
      <c r="FI181" s="46" t="str">
        <f t="shared" si="40"/>
        <v/>
      </c>
      <c r="FJ181" s="46" t="str">
        <f t="shared" si="40"/>
        <v/>
      </c>
      <c r="FK181" s="46" t="str">
        <f t="shared" si="40"/>
        <v/>
      </c>
      <c r="FL181" s="46" t="str">
        <f t="shared" si="40"/>
        <v/>
      </c>
      <c r="FM181" s="46" t="str">
        <f t="shared" si="43"/>
        <v/>
      </c>
      <c r="FN181" s="46" t="str">
        <f t="shared" si="43"/>
        <v/>
      </c>
      <c r="FO181" s="46" t="str">
        <f t="shared" si="43"/>
        <v/>
      </c>
      <c r="FP181" s="46" t="str">
        <f t="shared" si="43"/>
        <v/>
      </c>
      <c r="FQ181" s="46" t="str">
        <f t="shared" si="43"/>
        <v/>
      </c>
      <c r="FR181" s="46" t="str">
        <f t="shared" si="43"/>
        <v/>
      </c>
      <c r="FS181" s="46" t="str">
        <f t="shared" si="43"/>
        <v/>
      </c>
      <c r="FT181" s="46" t="str">
        <f t="shared" si="43"/>
        <v/>
      </c>
      <c r="FU181" s="46" t="str">
        <f t="shared" si="43"/>
        <v/>
      </c>
      <c r="FV181" s="46" t="str">
        <f t="shared" si="43"/>
        <v/>
      </c>
      <c r="FW181" s="46" t="str">
        <f t="shared" si="43"/>
        <v/>
      </c>
      <c r="FX181" s="46" t="str">
        <f t="shared" si="36"/>
        <v/>
      </c>
      <c r="FY181" s="46" t="str">
        <f t="shared" si="36"/>
        <v/>
      </c>
      <c r="FZ181" s="46" t="str">
        <f t="shared" si="35"/>
        <v/>
      </c>
      <c r="GA181" s="46" t="str">
        <f t="shared" si="35"/>
        <v/>
      </c>
      <c r="GB181" s="46" t="str">
        <f t="shared" si="35"/>
        <v/>
      </c>
      <c r="GC181" s="46" t="str">
        <f t="shared" si="35"/>
        <v/>
      </c>
      <c r="GD181" s="46" t="str">
        <f t="shared" si="35"/>
        <v/>
      </c>
      <c r="GE181" s="46" t="str">
        <f t="shared" si="35"/>
        <v/>
      </c>
      <c r="GF181" s="46" t="str">
        <f t="shared" si="35"/>
        <v/>
      </c>
      <c r="GG181" s="46" t="str">
        <f t="shared" si="35"/>
        <v/>
      </c>
      <c r="GH181" s="46" t="str">
        <f t="shared" si="42"/>
        <v/>
      </c>
      <c r="GI181" s="46" t="str">
        <f t="shared" si="42"/>
        <v/>
      </c>
      <c r="GJ181" s="46" t="str">
        <f t="shared" si="42"/>
        <v/>
      </c>
      <c r="GK181" s="46" t="str">
        <f t="shared" si="42"/>
        <v/>
      </c>
      <c r="GL181" s="46" t="str">
        <f t="shared" si="42"/>
        <v/>
      </c>
      <c r="GM181" s="46" t="str">
        <f t="shared" si="42"/>
        <v/>
      </c>
      <c r="GN181" s="46" t="str">
        <f t="shared" si="42"/>
        <v/>
      </c>
      <c r="GO181" s="46" t="str">
        <f t="shared" si="42"/>
        <v/>
      </c>
      <c r="GP181" s="46" t="str">
        <f t="shared" si="42"/>
        <v/>
      </c>
      <c r="GQ181" s="46" t="str">
        <f t="shared" si="33"/>
        <v/>
      </c>
      <c r="GR181" s="46" t="str">
        <f t="shared" si="33"/>
        <v/>
      </c>
      <c r="GS181" s="46" t="str">
        <f t="shared" si="33"/>
        <v/>
      </c>
      <c r="GT181" s="46" t="str">
        <f t="shared" si="33"/>
        <v/>
      </c>
      <c r="GU181" s="46" t="str">
        <f t="shared" si="33"/>
        <v/>
      </c>
      <c r="GV181" s="46" t="str">
        <f t="shared" si="38"/>
        <v/>
      </c>
      <c r="GW181" s="46" t="str">
        <f t="shared" si="38"/>
        <v/>
      </c>
      <c r="GX181" s="46" t="str">
        <f t="shared" si="38"/>
        <v/>
      </c>
      <c r="GY181" s="46">
        <f t="shared" si="38"/>
        <v>46642288</v>
      </c>
      <c r="GZ181" s="46" t="str">
        <f t="shared" si="38"/>
        <v/>
      </c>
      <c r="HA181" s="46" t="str">
        <f t="shared" si="38"/>
        <v/>
      </c>
      <c r="HB181" s="46" t="str">
        <f t="shared" si="41"/>
        <v/>
      </c>
      <c r="HC181" s="46" t="str">
        <f t="shared" si="41"/>
        <v/>
      </c>
      <c r="HD181" s="46" t="str">
        <f t="shared" si="41"/>
        <v/>
      </c>
      <c r="HE181" s="46" t="str">
        <f t="shared" si="41"/>
        <v/>
      </c>
      <c r="HF181" s="46" t="str">
        <f t="shared" si="41"/>
        <v/>
      </c>
    </row>
    <row r="182" spans="1:214" ht="16.5" customHeight="1" x14ac:dyDescent="0.2">
      <c r="A182" s="170"/>
      <c r="B182" s="33" t="s">
        <v>294</v>
      </c>
      <c r="C182" s="171"/>
      <c r="D182" s="56" t="s">
        <v>296</v>
      </c>
      <c r="E182" s="33">
        <v>1</v>
      </c>
      <c r="F182" s="35">
        <v>57763076</v>
      </c>
      <c r="H182" s="126">
        <v>0</v>
      </c>
      <c r="I182" s="126">
        <v>0</v>
      </c>
      <c r="J182" s="126">
        <v>0</v>
      </c>
      <c r="K182" s="126">
        <v>0</v>
      </c>
      <c r="L182" s="126">
        <v>0</v>
      </c>
      <c r="M182" s="126">
        <v>94843000</v>
      </c>
      <c r="N182" s="126">
        <v>0</v>
      </c>
      <c r="O182" s="126">
        <v>0</v>
      </c>
      <c r="P182" s="38">
        <v>0</v>
      </c>
      <c r="Q182" s="126">
        <v>0</v>
      </c>
      <c r="R182" s="126">
        <v>0</v>
      </c>
      <c r="S182" s="126">
        <v>0</v>
      </c>
      <c r="T182" s="126">
        <v>0</v>
      </c>
      <c r="U182" s="126">
        <v>0</v>
      </c>
      <c r="V182" s="126">
        <v>0</v>
      </c>
      <c r="W182" s="38">
        <v>0</v>
      </c>
      <c r="X182" s="38">
        <v>0</v>
      </c>
      <c r="Y182" s="38">
        <v>0</v>
      </c>
      <c r="Z182" s="126">
        <v>0</v>
      </c>
      <c r="AA182" s="126">
        <v>0</v>
      </c>
      <c r="AB182" s="126">
        <v>0</v>
      </c>
      <c r="AC182" s="126">
        <v>0</v>
      </c>
      <c r="AD182" s="126">
        <v>0</v>
      </c>
      <c r="AE182" s="126">
        <v>0</v>
      </c>
      <c r="AF182" s="38">
        <v>0</v>
      </c>
      <c r="AG182" s="126">
        <v>0</v>
      </c>
      <c r="AH182" s="126">
        <v>0</v>
      </c>
      <c r="AI182" s="126">
        <v>0</v>
      </c>
      <c r="AJ182" s="126">
        <v>0</v>
      </c>
      <c r="AK182" s="126">
        <v>0</v>
      </c>
      <c r="AL182" s="126">
        <v>0</v>
      </c>
      <c r="AM182" s="126">
        <v>0</v>
      </c>
      <c r="AN182" s="38">
        <v>0</v>
      </c>
      <c r="AO182" s="38">
        <v>0</v>
      </c>
      <c r="AP182" s="126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126">
        <v>0</v>
      </c>
      <c r="AX182" s="38">
        <v>0</v>
      </c>
      <c r="AY182" s="38">
        <v>57314684</v>
      </c>
      <c r="AZ182" s="39">
        <v>0</v>
      </c>
      <c r="BA182" s="38">
        <v>0</v>
      </c>
      <c r="BB182" s="40">
        <v>0</v>
      </c>
      <c r="BC182" s="38">
        <v>0</v>
      </c>
      <c r="BD182" s="38">
        <v>0</v>
      </c>
      <c r="BE182" s="38">
        <v>0</v>
      </c>
      <c r="BF182" s="37">
        <v>0</v>
      </c>
      <c r="BH182" s="41" t="s">
        <v>65</v>
      </c>
      <c r="BI182" s="41" t="s">
        <v>64</v>
      </c>
      <c r="BJ182" s="41" t="s">
        <v>64</v>
      </c>
      <c r="BK182" s="41" t="s">
        <v>64</v>
      </c>
      <c r="BL182" s="41" t="s">
        <v>65</v>
      </c>
      <c r="BM182" s="41" t="s">
        <v>64</v>
      </c>
      <c r="BN182" s="41" t="s">
        <v>65</v>
      </c>
      <c r="BO182" s="41" t="s">
        <v>64</v>
      </c>
      <c r="BP182" s="41" t="s">
        <v>64</v>
      </c>
      <c r="BQ182" s="41" t="s">
        <v>64</v>
      </c>
      <c r="BR182" s="41" t="s">
        <v>64</v>
      </c>
      <c r="BS182" s="41" t="s">
        <v>65</v>
      </c>
      <c r="BT182" s="41" t="s">
        <v>64</v>
      </c>
      <c r="BU182" s="41" t="s">
        <v>64</v>
      </c>
      <c r="BV182" s="41" t="s">
        <v>64</v>
      </c>
      <c r="BW182" s="41" t="s">
        <v>64</v>
      </c>
      <c r="BX182" s="41" t="s">
        <v>64</v>
      </c>
      <c r="BY182" s="41" t="s">
        <v>64</v>
      </c>
      <c r="BZ182" s="41" t="s">
        <v>64</v>
      </c>
      <c r="CA182" s="41" t="s">
        <v>64</v>
      </c>
      <c r="CB182" s="41" t="s">
        <v>64</v>
      </c>
      <c r="CC182" s="41" t="s">
        <v>65</v>
      </c>
      <c r="CD182" s="41" t="s">
        <v>65</v>
      </c>
      <c r="CE182" s="41" t="s">
        <v>64</v>
      </c>
      <c r="CF182" s="41" t="s">
        <v>64</v>
      </c>
      <c r="CG182" s="41" t="s">
        <v>64</v>
      </c>
      <c r="CH182" s="41" t="s">
        <v>64</v>
      </c>
      <c r="CI182" s="41" t="s">
        <v>64</v>
      </c>
      <c r="CJ182" s="41" t="s">
        <v>64</v>
      </c>
      <c r="CK182" s="41" t="s">
        <v>64</v>
      </c>
      <c r="CL182" s="41" t="s">
        <v>64</v>
      </c>
      <c r="CM182" s="41" t="s">
        <v>64</v>
      </c>
      <c r="CN182" s="41" t="s">
        <v>65</v>
      </c>
      <c r="CO182" s="41" t="s">
        <v>64</v>
      </c>
      <c r="CP182" s="41" t="s">
        <v>64</v>
      </c>
      <c r="CQ182" s="41" t="s">
        <v>65</v>
      </c>
      <c r="CR182" s="41" t="s">
        <v>64</v>
      </c>
      <c r="CS182" s="41" t="s">
        <v>65</v>
      </c>
      <c r="CT182" s="41" t="s">
        <v>64</v>
      </c>
      <c r="CU182" s="41" t="s">
        <v>64</v>
      </c>
      <c r="CV182" s="41" t="s">
        <v>64</v>
      </c>
      <c r="CW182" s="41" t="s">
        <v>65</v>
      </c>
      <c r="CX182" s="41" t="s">
        <v>65</v>
      </c>
      <c r="CY182" s="41" t="s">
        <v>64</v>
      </c>
      <c r="CZ182" s="41" t="s">
        <v>64</v>
      </c>
      <c r="DA182" s="41" t="s">
        <v>64</v>
      </c>
      <c r="DB182" s="41" t="s">
        <v>65</v>
      </c>
      <c r="DC182" s="41" t="s">
        <v>65</v>
      </c>
      <c r="DD182" s="41" t="s">
        <v>64</v>
      </c>
      <c r="DE182" s="41" t="s">
        <v>65</v>
      </c>
      <c r="DF182" s="41" t="s">
        <v>64</v>
      </c>
      <c r="DG182" s="42"/>
      <c r="DH182" s="43" t="s">
        <v>66</v>
      </c>
      <c r="DI182" s="43" t="s">
        <v>66</v>
      </c>
      <c r="DJ182" s="43" t="s">
        <v>66</v>
      </c>
      <c r="DK182" s="43" t="s">
        <v>66</v>
      </c>
      <c r="DL182" s="43" t="s">
        <v>66</v>
      </c>
      <c r="DM182" s="58" t="s">
        <v>65</v>
      </c>
      <c r="DN182" s="43" t="s">
        <v>66</v>
      </c>
      <c r="DO182" s="43" t="s">
        <v>66</v>
      </c>
      <c r="DP182" s="43" t="s">
        <v>66</v>
      </c>
      <c r="DQ182" s="43" t="s">
        <v>66</v>
      </c>
      <c r="DR182" s="43" t="s">
        <v>66</v>
      </c>
      <c r="DS182" s="43" t="s">
        <v>66</v>
      </c>
      <c r="DT182" s="43" t="s">
        <v>66</v>
      </c>
      <c r="DU182" s="43" t="s">
        <v>66</v>
      </c>
      <c r="DV182" s="43" t="s">
        <v>66</v>
      </c>
      <c r="DW182" s="43" t="s">
        <v>66</v>
      </c>
      <c r="DX182" s="43" t="s">
        <v>66</v>
      </c>
      <c r="DY182" s="43" t="s">
        <v>66</v>
      </c>
      <c r="DZ182" s="43" t="s">
        <v>66</v>
      </c>
      <c r="EA182" s="43" t="s">
        <v>66</v>
      </c>
      <c r="EB182" s="43" t="s">
        <v>66</v>
      </c>
      <c r="EC182" s="43" t="s">
        <v>66</v>
      </c>
      <c r="ED182" s="43" t="s">
        <v>66</v>
      </c>
      <c r="EE182" s="43" t="s">
        <v>66</v>
      </c>
      <c r="EF182" s="43" t="s">
        <v>66</v>
      </c>
      <c r="EG182" s="43" t="s">
        <v>66</v>
      </c>
      <c r="EH182" s="43" t="s">
        <v>66</v>
      </c>
      <c r="EI182" s="43" t="s">
        <v>66</v>
      </c>
      <c r="EJ182" s="43" t="s">
        <v>66</v>
      </c>
      <c r="EK182" s="43" t="s">
        <v>66</v>
      </c>
      <c r="EL182" s="43" t="s">
        <v>66</v>
      </c>
      <c r="EM182" s="43" t="s">
        <v>66</v>
      </c>
      <c r="EN182" s="43" t="s">
        <v>66</v>
      </c>
      <c r="EO182" s="43" t="s">
        <v>66</v>
      </c>
      <c r="EP182" s="43" t="s">
        <v>66</v>
      </c>
      <c r="EQ182" s="43" t="s">
        <v>66</v>
      </c>
      <c r="ER182" s="43" t="s">
        <v>66</v>
      </c>
      <c r="ES182" s="43" t="s">
        <v>66</v>
      </c>
      <c r="ET182" s="43" t="s">
        <v>66</v>
      </c>
      <c r="EU182" s="43" t="s">
        <v>66</v>
      </c>
      <c r="EV182" s="43" t="s">
        <v>66</v>
      </c>
      <c r="EW182" s="43" t="s">
        <v>66</v>
      </c>
      <c r="EX182" s="43" t="s">
        <v>66</v>
      </c>
      <c r="EY182" s="44" t="s">
        <v>64</v>
      </c>
      <c r="EZ182" s="43" t="s">
        <v>66</v>
      </c>
      <c r="FA182" s="43" t="s">
        <v>66</v>
      </c>
      <c r="FB182" s="43" t="s">
        <v>66</v>
      </c>
      <c r="FC182" s="43" t="s">
        <v>66</v>
      </c>
      <c r="FD182" s="43" t="s">
        <v>66</v>
      </c>
      <c r="FE182" s="43" t="s">
        <v>66</v>
      </c>
      <c r="FF182" s="43" t="s">
        <v>66</v>
      </c>
      <c r="FH182" s="46" t="str">
        <f t="shared" si="40"/>
        <v/>
      </c>
      <c r="FI182" s="46" t="str">
        <f t="shared" si="40"/>
        <v/>
      </c>
      <c r="FJ182" s="46" t="str">
        <f t="shared" si="40"/>
        <v/>
      </c>
      <c r="FK182" s="46" t="str">
        <f t="shared" si="40"/>
        <v/>
      </c>
      <c r="FL182" s="46" t="str">
        <f t="shared" si="40"/>
        <v/>
      </c>
      <c r="FM182" s="46" t="str">
        <f t="shared" si="43"/>
        <v/>
      </c>
      <c r="FN182" s="46" t="str">
        <f t="shared" si="43"/>
        <v/>
      </c>
      <c r="FO182" s="46" t="str">
        <f t="shared" si="43"/>
        <v/>
      </c>
      <c r="FP182" s="46" t="str">
        <f t="shared" si="43"/>
        <v/>
      </c>
      <c r="FQ182" s="46" t="str">
        <f t="shared" si="43"/>
        <v/>
      </c>
      <c r="FR182" s="46" t="str">
        <f t="shared" si="43"/>
        <v/>
      </c>
      <c r="FS182" s="46" t="str">
        <f t="shared" si="43"/>
        <v/>
      </c>
      <c r="FT182" s="46" t="str">
        <f t="shared" si="43"/>
        <v/>
      </c>
      <c r="FU182" s="46" t="str">
        <f t="shared" si="43"/>
        <v/>
      </c>
      <c r="FV182" s="46" t="str">
        <f t="shared" si="43"/>
        <v/>
      </c>
      <c r="FW182" s="46" t="str">
        <f t="shared" si="43"/>
        <v/>
      </c>
      <c r="FX182" s="46" t="str">
        <f t="shared" si="36"/>
        <v/>
      </c>
      <c r="FY182" s="46" t="str">
        <f t="shared" si="36"/>
        <v/>
      </c>
      <c r="FZ182" s="46" t="str">
        <f t="shared" si="35"/>
        <v/>
      </c>
      <c r="GA182" s="46" t="str">
        <f t="shared" si="35"/>
        <v/>
      </c>
      <c r="GB182" s="46" t="str">
        <f t="shared" si="35"/>
        <v/>
      </c>
      <c r="GC182" s="46" t="str">
        <f t="shared" si="35"/>
        <v/>
      </c>
      <c r="GD182" s="46" t="str">
        <f t="shared" si="35"/>
        <v/>
      </c>
      <c r="GE182" s="46" t="str">
        <f t="shared" si="35"/>
        <v/>
      </c>
      <c r="GF182" s="46" t="str">
        <f t="shared" si="35"/>
        <v/>
      </c>
      <c r="GG182" s="46" t="str">
        <f t="shared" si="35"/>
        <v/>
      </c>
      <c r="GH182" s="46" t="str">
        <f t="shared" si="42"/>
        <v/>
      </c>
      <c r="GI182" s="46" t="str">
        <f t="shared" si="42"/>
        <v/>
      </c>
      <c r="GJ182" s="46" t="str">
        <f t="shared" si="42"/>
        <v/>
      </c>
      <c r="GK182" s="46" t="str">
        <f t="shared" si="42"/>
        <v/>
      </c>
      <c r="GL182" s="46" t="str">
        <f t="shared" si="42"/>
        <v/>
      </c>
      <c r="GM182" s="46" t="str">
        <f t="shared" si="42"/>
        <v/>
      </c>
      <c r="GN182" s="46" t="str">
        <f t="shared" si="42"/>
        <v/>
      </c>
      <c r="GO182" s="46" t="str">
        <f t="shared" si="42"/>
        <v/>
      </c>
      <c r="GP182" s="46" t="str">
        <f t="shared" si="42"/>
        <v/>
      </c>
      <c r="GQ182" s="46" t="str">
        <f t="shared" si="33"/>
        <v/>
      </c>
      <c r="GR182" s="46" t="str">
        <f t="shared" si="33"/>
        <v/>
      </c>
      <c r="GS182" s="46" t="str">
        <f t="shared" si="33"/>
        <v/>
      </c>
      <c r="GT182" s="46" t="str">
        <f t="shared" si="33"/>
        <v/>
      </c>
      <c r="GU182" s="46" t="str">
        <f t="shared" si="33"/>
        <v/>
      </c>
      <c r="GV182" s="46" t="str">
        <f t="shared" si="38"/>
        <v/>
      </c>
      <c r="GW182" s="46" t="str">
        <f t="shared" si="38"/>
        <v/>
      </c>
      <c r="GX182" s="46" t="str">
        <f t="shared" si="38"/>
        <v/>
      </c>
      <c r="GY182" s="46">
        <f t="shared" si="38"/>
        <v>57314684</v>
      </c>
      <c r="GZ182" s="46" t="str">
        <f t="shared" si="38"/>
        <v/>
      </c>
      <c r="HA182" s="46" t="str">
        <f t="shared" si="38"/>
        <v/>
      </c>
      <c r="HB182" s="46" t="str">
        <f t="shared" si="41"/>
        <v/>
      </c>
      <c r="HC182" s="46" t="str">
        <f t="shared" si="41"/>
        <v/>
      </c>
      <c r="HD182" s="46" t="str">
        <f t="shared" si="41"/>
        <v/>
      </c>
      <c r="HE182" s="46" t="str">
        <f t="shared" si="41"/>
        <v/>
      </c>
      <c r="HF182" s="46" t="str">
        <f t="shared" si="41"/>
        <v/>
      </c>
    </row>
    <row r="183" spans="1:214" ht="22.5" x14ac:dyDescent="0.2">
      <c r="A183" s="170"/>
      <c r="B183" s="33" t="s">
        <v>294</v>
      </c>
      <c r="C183" s="171"/>
      <c r="D183" s="56" t="s">
        <v>297</v>
      </c>
      <c r="E183" s="33">
        <v>1</v>
      </c>
      <c r="F183" s="35">
        <v>11366761</v>
      </c>
      <c r="H183" s="126">
        <v>0</v>
      </c>
      <c r="I183" s="126">
        <v>0</v>
      </c>
      <c r="J183" s="126">
        <v>0</v>
      </c>
      <c r="K183" s="126">
        <v>0</v>
      </c>
      <c r="L183" s="126">
        <v>0</v>
      </c>
      <c r="M183" s="126">
        <v>32130000</v>
      </c>
      <c r="N183" s="126">
        <v>0</v>
      </c>
      <c r="O183" s="126">
        <v>0</v>
      </c>
      <c r="P183" s="38">
        <v>0</v>
      </c>
      <c r="Q183" s="126">
        <v>0</v>
      </c>
      <c r="R183" s="126">
        <v>0</v>
      </c>
      <c r="S183" s="126">
        <v>0</v>
      </c>
      <c r="T183" s="126">
        <v>0</v>
      </c>
      <c r="U183" s="126">
        <v>0</v>
      </c>
      <c r="V183" s="126">
        <v>0</v>
      </c>
      <c r="W183" s="38">
        <v>0</v>
      </c>
      <c r="X183" s="38">
        <v>0</v>
      </c>
      <c r="Y183" s="38">
        <v>0</v>
      </c>
      <c r="Z183" s="126">
        <v>0</v>
      </c>
      <c r="AA183" s="126">
        <v>0</v>
      </c>
      <c r="AB183" s="126">
        <v>0</v>
      </c>
      <c r="AC183" s="126">
        <v>0</v>
      </c>
      <c r="AD183" s="126">
        <v>0</v>
      </c>
      <c r="AE183" s="126">
        <v>0</v>
      </c>
      <c r="AF183" s="38">
        <v>0</v>
      </c>
      <c r="AG183" s="126">
        <v>0</v>
      </c>
      <c r="AH183" s="126">
        <v>0</v>
      </c>
      <c r="AI183" s="126">
        <v>0</v>
      </c>
      <c r="AJ183" s="126">
        <v>0</v>
      </c>
      <c r="AK183" s="126">
        <v>0</v>
      </c>
      <c r="AL183" s="126">
        <v>0</v>
      </c>
      <c r="AM183" s="126">
        <v>0</v>
      </c>
      <c r="AN183" s="38">
        <v>0</v>
      </c>
      <c r="AO183" s="38">
        <v>0</v>
      </c>
      <c r="AP183" s="126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126">
        <v>0</v>
      </c>
      <c r="AX183" s="38">
        <v>0</v>
      </c>
      <c r="AY183" s="38">
        <v>11152799</v>
      </c>
      <c r="AZ183" s="39">
        <v>0</v>
      </c>
      <c r="BA183" s="38">
        <v>0</v>
      </c>
      <c r="BB183" s="40">
        <v>0</v>
      </c>
      <c r="BC183" s="38">
        <v>0</v>
      </c>
      <c r="BD183" s="38">
        <v>0</v>
      </c>
      <c r="BE183" s="38">
        <v>0</v>
      </c>
      <c r="BF183" s="37">
        <v>0</v>
      </c>
      <c r="BH183" s="41" t="s">
        <v>65</v>
      </c>
      <c r="BI183" s="41" t="s">
        <v>64</v>
      </c>
      <c r="BJ183" s="41" t="s">
        <v>64</v>
      </c>
      <c r="BK183" s="41" t="s">
        <v>64</v>
      </c>
      <c r="BL183" s="41" t="s">
        <v>65</v>
      </c>
      <c r="BM183" s="41" t="s">
        <v>64</v>
      </c>
      <c r="BN183" s="41" t="s">
        <v>65</v>
      </c>
      <c r="BO183" s="41" t="s">
        <v>64</v>
      </c>
      <c r="BP183" s="41" t="s">
        <v>64</v>
      </c>
      <c r="BQ183" s="41" t="s">
        <v>64</v>
      </c>
      <c r="BR183" s="41" t="s">
        <v>64</v>
      </c>
      <c r="BS183" s="41" t="s">
        <v>65</v>
      </c>
      <c r="BT183" s="41" t="s">
        <v>64</v>
      </c>
      <c r="BU183" s="41" t="s">
        <v>64</v>
      </c>
      <c r="BV183" s="41" t="s">
        <v>64</v>
      </c>
      <c r="BW183" s="41" t="s">
        <v>64</v>
      </c>
      <c r="BX183" s="41" t="s">
        <v>64</v>
      </c>
      <c r="BY183" s="41" t="s">
        <v>64</v>
      </c>
      <c r="BZ183" s="41" t="s">
        <v>64</v>
      </c>
      <c r="CA183" s="41" t="s">
        <v>64</v>
      </c>
      <c r="CB183" s="41" t="s">
        <v>64</v>
      </c>
      <c r="CC183" s="41" t="s">
        <v>65</v>
      </c>
      <c r="CD183" s="41" t="s">
        <v>65</v>
      </c>
      <c r="CE183" s="41" t="s">
        <v>64</v>
      </c>
      <c r="CF183" s="41" t="s">
        <v>64</v>
      </c>
      <c r="CG183" s="41" t="s">
        <v>64</v>
      </c>
      <c r="CH183" s="41" t="s">
        <v>64</v>
      </c>
      <c r="CI183" s="41" t="s">
        <v>64</v>
      </c>
      <c r="CJ183" s="41" t="s">
        <v>64</v>
      </c>
      <c r="CK183" s="41" t="s">
        <v>64</v>
      </c>
      <c r="CL183" s="41" t="s">
        <v>64</v>
      </c>
      <c r="CM183" s="41" t="s">
        <v>64</v>
      </c>
      <c r="CN183" s="41" t="s">
        <v>65</v>
      </c>
      <c r="CO183" s="41" t="s">
        <v>64</v>
      </c>
      <c r="CP183" s="41" t="s">
        <v>64</v>
      </c>
      <c r="CQ183" s="41" t="s">
        <v>65</v>
      </c>
      <c r="CR183" s="41" t="s">
        <v>64</v>
      </c>
      <c r="CS183" s="41" t="s">
        <v>65</v>
      </c>
      <c r="CT183" s="41" t="s">
        <v>64</v>
      </c>
      <c r="CU183" s="41" t="s">
        <v>64</v>
      </c>
      <c r="CV183" s="41" t="s">
        <v>64</v>
      </c>
      <c r="CW183" s="41" t="s">
        <v>65</v>
      </c>
      <c r="CX183" s="41" t="s">
        <v>65</v>
      </c>
      <c r="CY183" s="41" t="s">
        <v>64</v>
      </c>
      <c r="CZ183" s="41" t="s">
        <v>64</v>
      </c>
      <c r="DA183" s="41" t="s">
        <v>64</v>
      </c>
      <c r="DB183" s="41" t="s">
        <v>65</v>
      </c>
      <c r="DC183" s="41" t="s">
        <v>65</v>
      </c>
      <c r="DD183" s="41" t="s">
        <v>64</v>
      </c>
      <c r="DE183" s="41" t="s">
        <v>65</v>
      </c>
      <c r="DF183" s="41" t="s">
        <v>64</v>
      </c>
      <c r="DG183" s="57"/>
      <c r="DH183" s="43" t="s">
        <v>66</v>
      </c>
      <c r="DI183" s="43" t="s">
        <v>66</v>
      </c>
      <c r="DJ183" s="43" t="s">
        <v>66</v>
      </c>
      <c r="DK183" s="43" t="s">
        <v>66</v>
      </c>
      <c r="DL183" s="43" t="s">
        <v>66</v>
      </c>
      <c r="DM183" s="44" t="s">
        <v>65</v>
      </c>
      <c r="DN183" s="43" t="s">
        <v>66</v>
      </c>
      <c r="DO183" s="43" t="s">
        <v>66</v>
      </c>
      <c r="DP183" s="43" t="s">
        <v>66</v>
      </c>
      <c r="DQ183" s="43" t="s">
        <v>66</v>
      </c>
      <c r="DR183" s="43" t="s">
        <v>66</v>
      </c>
      <c r="DS183" s="43" t="s">
        <v>66</v>
      </c>
      <c r="DT183" s="43" t="s">
        <v>66</v>
      </c>
      <c r="DU183" s="43" t="s">
        <v>66</v>
      </c>
      <c r="DV183" s="43" t="s">
        <v>66</v>
      </c>
      <c r="DW183" s="43" t="s">
        <v>66</v>
      </c>
      <c r="DX183" s="43" t="s">
        <v>66</v>
      </c>
      <c r="DY183" s="43" t="s">
        <v>66</v>
      </c>
      <c r="DZ183" s="43" t="s">
        <v>66</v>
      </c>
      <c r="EA183" s="43" t="s">
        <v>66</v>
      </c>
      <c r="EB183" s="43" t="s">
        <v>66</v>
      </c>
      <c r="EC183" s="43" t="s">
        <v>66</v>
      </c>
      <c r="ED183" s="43" t="s">
        <v>66</v>
      </c>
      <c r="EE183" s="43" t="s">
        <v>66</v>
      </c>
      <c r="EF183" s="43" t="s">
        <v>66</v>
      </c>
      <c r="EG183" s="43" t="s">
        <v>66</v>
      </c>
      <c r="EH183" s="43" t="s">
        <v>66</v>
      </c>
      <c r="EI183" s="43" t="s">
        <v>66</v>
      </c>
      <c r="EJ183" s="43" t="s">
        <v>66</v>
      </c>
      <c r="EK183" s="43" t="s">
        <v>66</v>
      </c>
      <c r="EL183" s="43" t="s">
        <v>66</v>
      </c>
      <c r="EM183" s="43" t="s">
        <v>66</v>
      </c>
      <c r="EN183" s="43" t="s">
        <v>66</v>
      </c>
      <c r="EO183" s="43" t="s">
        <v>66</v>
      </c>
      <c r="EP183" s="43" t="s">
        <v>66</v>
      </c>
      <c r="EQ183" s="43" t="s">
        <v>66</v>
      </c>
      <c r="ER183" s="43" t="s">
        <v>66</v>
      </c>
      <c r="ES183" s="43" t="s">
        <v>66</v>
      </c>
      <c r="ET183" s="43" t="s">
        <v>66</v>
      </c>
      <c r="EU183" s="43" t="s">
        <v>66</v>
      </c>
      <c r="EV183" s="43" t="s">
        <v>66</v>
      </c>
      <c r="EW183" s="43" t="s">
        <v>66</v>
      </c>
      <c r="EX183" s="43" t="s">
        <v>66</v>
      </c>
      <c r="EY183" s="44" t="s">
        <v>64</v>
      </c>
      <c r="EZ183" s="43" t="s">
        <v>66</v>
      </c>
      <c r="FA183" s="43" t="s">
        <v>66</v>
      </c>
      <c r="FB183" s="43" t="s">
        <v>66</v>
      </c>
      <c r="FC183" s="43" t="s">
        <v>66</v>
      </c>
      <c r="FD183" s="43" t="s">
        <v>66</v>
      </c>
      <c r="FE183" s="43" t="s">
        <v>66</v>
      </c>
      <c r="FF183" s="43" t="s">
        <v>66</v>
      </c>
      <c r="FH183" s="46" t="str">
        <f t="shared" si="40"/>
        <v/>
      </c>
      <c r="FI183" s="46" t="str">
        <f t="shared" si="40"/>
        <v/>
      </c>
      <c r="FJ183" s="46" t="str">
        <f t="shared" si="40"/>
        <v/>
      </c>
      <c r="FK183" s="46" t="str">
        <f t="shared" si="40"/>
        <v/>
      </c>
      <c r="FL183" s="46" t="str">
        <f t="shared" si="40"/>
        <v/>
      </c>
      <c r="FM183" s="46" t="str">
        <f t="shared" si="43"/>
        <v/>
      </c>
      <c r="FN183" s="46" t="str">
        <f t="shared" si="43"/>
        <v/>
      </c>
      <c r="FO183" s="46" t="str">
        <f t="shared" si="43"/>
        <v/>
      </c>
      <c r="FP183" s="46" t="str">
        <f t="shared" si="43"/>
        <v/>
      </c>
      <c r="FQ183" s="46" t="str">
        <f t="shared" si="43"/>
        <v/>
      </c>
      <c r="FR183" s="46" t="str">
        <f t="shared" si="43"/>
        <v/>
      </c>
      <c r="FS183" s="46" t="str">
        <f t="shared" si="43"/>
        <v/>
      </c>
      <c r="FT183" s="46" t="str">
        <f t="shared" si="43"/>
        <v/>
      </c>
      <c r="FU183" s="46" t="str">
        <f t="shared" si="43"/>
        <v/>
      </c>
      <c r="FV183" s="46" t="str">
        <f t="shared" si="43"/>
        <v/>
      </c>
      <c r="FW183" s="46" t="str">
        <f t="shared" si="43"/>
        <v/>
      </c>
      <c r="FX183" s="46" t="str">
        <f t="shared" si="36"/>
        <v/>
      </c>
      <c r="FY183" s="46" t="str">
        <f t="shared" si="36"/>
        <v/>
      </c>
      <c r="FZ183" s="46" t="str">
        <f t="shared" si="35"/>
        <v/>
      </c>
      <c r="GA183" s="46" t="str">
        <f t="shared" si="35"/>
        <v/>
      </c>
      <c r="GB183" s="46" t="str">
        <f t="shared" si="35"/>
        <v/>
      </c>
      <c r="GC183" s="46" t="str">
        <f t="shared" si="35"/>
        <v/>
      </c>
      <c r="GD183" s="46" t="str">
        <f t="shared" si="35"/>
        <v/>
      </c>
      <c r="GE183" s="46" t="str">
        <f t="shared" si="35"/>
        <v/>
      </c>
      <c r="GF183" s="46" t="str">
        <f t="shared" si="35"/>
        <v/>
      </c>
      <c r="GG183" s="46" t="str">
        <f t="shared" si="35"/>
        <v/>
      </c>
      <c r="GH183" s="46" t="str">
        <f t="shared" si="42"/>
        <v/>
      </c>
      <c r="GI183" s="46" t="str">
        <f t="shared" si="42"/>
        <v/>
      </c>
      <c r="GJ183" s="46" t="str">
        <f t="shared" si="42"/>
        <v/>
      </c>
      <c r="GK183" s="46" t="str">
        <f t="shared" si="42"/>
        <v/>
      </c>
      <c r="GL183" s="46" t="str">
        <f t="shared" si="42"/>
        <v/>
      </c>
      <c r="GM183" s="46" t="str">
        <f t="shared" si="42"/>
        <v/>
      </c>
      <c r="GN183" s="46" t="str">
        <f t="shared" si="42"/>
        <v/>
      </c>
      <c r="GO183" s="46" t="str">
        <f t="shared" si="42"/>
        <v/>
      </c>
      <c r="GP183" s="46" t="str">
        <f t="shared" si="42"/>
        <v/>
      </c>
      <c r="GQ183" s="46" t="str">
        <f t="shared" si="33"/>
        <v/>
      </c>
      <c r="GR183" s="46" t="str">
        <f t="shared" si="33"/>
        <v/>
      </c>
      <c r="GS183" s="46" t="str">
        <f t="shared" si="33"/>
        <v/>
      </c>
      <c r="GT183" s="46" t="str">
        <f t="shared" si="33"/>
        <v/>
      </c>
      <c r="GU183" s="46" t="str">
        <f t="shared" si="33"/>
        <v/>
      </c>
      <c r="GV183" s="46" t="str">
        <f t="shared" si="38"/>
        <v/>
      </c>
      <c r="GW183" s="46" t="str">
        <f t="shared" si="38"/>
        <v/>
      </c>
      <c r="GX183" s="46" t="str">
        <f t="shared" si="38"/>
        <v/>
      </c>
      <c r="GY183" s="46">
        <f t="shared" si="38"/>
        <v>11152799</v>
      </c>
      <c r="GZ183" s="46" t="str">
        <f t="shared" si="38"/>
        <v/>
      </c>
      <c r="HA183" s="46" t="str">
        <f t="shared" si="38"/>
        <v/>
      </c>
      <c r="HB183" s="46" t="str">
        <f t="shared" si="41"/>
        <v/>
      </c>
      <c r="HC183" s="46" t="str">
        <f t="shared" si="41"/>
        <v/>
      </c>
      <c r="HD183" s="46" t="str">
        <f t="shared" si="41"/>
        <v/>
      </c>
      <c r="HE183" s="46" t="str">
        <f t="shared" si="41"/>
        <v/>
      </c>
      <c r="HF183" s="46" t="str">
        <f t="shared" si="41"/>
        <v/>
      </c>
    </row>
    <row r="184" spans="1:214" x14ac:dyDescent="0.2">
      <c r="A184" s="170"/>
      <c r="B184" s="33" t="s">
        <v>294</v>
      </c>
      <c r="C184" s="171"/>
      <c r="D184" s="56" t="s">
        <v>298</v>
      </c>
      <c r="E184" s="33">
        <v>1</v>
      </c>
      <c r="F184" s="35">
        <v>5850516</v>
      </c>
      <c r="H184" s="126">
        <v>0</v>
      </c>
      <c r="I184" s="126">
        <v>0</v>
      </c>
      <c r="J184" s="126">
        <v>0</v>
      </c>
      <c r="K184" s="126">
        <v>0</v>
      </c>
      <c r="L184" s="126">
        <v>0</v>
      </c>
      <c r="M184" s="126">
        <v>9508100</v>
      </c>
      <c r="N184" s="126">
        <v>0</v>
      </c>
      <c r="O184" s="126">
        <v>0</v>
      </c>
      <c r="P184" s="38">
        <v>0</v>
      </c>
      <c r="Q184" s="126">
        <v>0</v>
      </c>
      <c r="R184" s="126">
        <v>0</v>
      </c>
      <c r="S184" s="126">
        <v>0</v>
      </c>
      <c r="T184" s="126">
        <v>0</v>
      </c>
      <c r="U184" s="126">
        <v>0</v>
      </c>
      <c r="V184" s="126">
        <v>0</v>
      </c>
      <c r="W184" s="38">
        <v>0</v>
      </c>
      <c r="X184" s="38">
        <v>0</v>
      </c>
      <c r="Y184" s="38">
        <v>0</v>
      </c>
      <c r="Z184" s="126">
        <v>0</v>
      </c>
      <c r="AA184" s="126">
        <v>0</v>
      </c>
      <c r="AB184" s="126">
        <v>0</v>
      </c>
      <c r="AC184" s="126">
        <v>0</v>
      </c>
      <c r="AD184" s="126">
        <v>0</v>
      </c>
      <c r="AE184" s="126">
        <v>0</v>
      </c>
      <c r="AF184" s="38">
        <v>0</v>
      </c>
      <c r="AG184" s="126">
        <v>0</v>
      </c>
      <c r="AH184" s="126">
        <v>0</v>
      </c>
      <c r="AI184" s="126">
        <v>0</v>
      </c>
      <c r="AJ184" s="126">
        <v>0</v>
      </c>
      <c r="AK184" s="126">
        <v>0</v>
      </c>
      <c r="AL184" s="126">
        <v>0</v>
      </c>
      <c r="AM184" s="126">
        <v>0</v>
      </c>
      <c r="AN184" s="38">
        <v>0</v>
      </c>
      <c r="AO184" s="38">
        <v>0</v>
      </c>
      <c r="AP184" s="126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126">
        <v>0</v>
      </c>
      <c r="AX184" s="38">
        <v>0</v>
      </c>
      <c r="AY184" s="38">
        <v>5806010</v>
      </c>
      <c r="AZ184" s="39">
        <v>0</v>
      </c>
      <c r="BA184" s="38">
        <v>0</v>
      </c>
      <c r="BB184" s="40">
        <v>0</v>
      </c>
      <c r="BC184" s="38">
        <v>0</v>
      </c>
      <c r="BD184" s="38">
        <v>0</v>
      </c>
      <c r="BE184" s="38">
        <v>0</v>
      </c>
      <c r="BF184" s="37">
        <v>0</v>
      </c>
      <c r="BH184" s="41" t="s">
        <v>65</v>
      </c>
      <c r="BI184" s="41" t="s">
        <v>64</v>
      </c>
      <c r="BJ184" s="41" t="s">
        <v>64</v>
      </c>
      <c r="BK184" s="41" t="s">
        <v>64</v>
      </c>
      <c r="BL184" s="41" t="s">
        <v>65</v>
      </c>
      <c r="BM184" s="41" t="s">
        <v>64</v>
      </c>
      <c r="BN184" s="41" t="s">
        <v>65</v>
      </c>
      <c r="BO184" s="41" t="s">
        <v>64</v>
      </c>
      <c r="BP184" s="41" t="s">
        <v>64</v>
      </c>
      <c r="BQ184" s="41" t="s">
        <v>64</v>
      </c>
      <c r="BR184" s="41" t="s">
        <v>64</v>
      </c>
      <c r="BS184" s="41" t="s">
        <v>65</v>
      </c>
      <c r="BT184" s="41" t="s">
        <v>64</v>
      </c>
      <c r="BU184" s="41" t="s">
        <v>64</v>
      </c>
      <c r="BV184" s="41" t="s">
        <v>64</v>
      </c>
      <c r="BW184" s="41" t="s">
        <v>64</v>
      </c>
      <c r="BX184" s="41" t="s">
        <v>64</v>
      </c>
      <c r="BY184" s="41" t="s">
        <v>64</v>
      </c>
      <c r="BZ184" s="41" t="s">
        <v>64</v>
      </c>
      <c r="CA184" s="41" t="s">
        <v>64</v>
      </c>
      <c r="CB184" s="41" t="s">
        <v>64</v>
      </c>
      <c r="CC184" s="41" t="s">
        <v>65</v>
      </c>
      <c r="CD184" s="41" t="s">
        <v>65</v>
      </c>
      <c r="CE184" s="41" t="s">
        <v>64</v>
      </c>
      <c r="CF184" s="41" t="s">
        <v>64</v>
      </c>
      <c r="CG184" s="41" t="s">
        <v>64</v>
      </c>
      <c r="CH184" s="41" t="s">
        <v>64</v>
      </c>
      <c r="CI184" s="41" t="s">
        <v>64</v>
      </c>
      <c r="CJ184" s="41" t="s">
        <v>64</v>
      </c>
      <c r="CK184" s="41" t="s">
        <v>64</v>
      </c>
      <c r="CL184" s="41" t="s">
        <v>64</v>
      </c>
      <c r="CM184" s="41" t="s">
        <v>64</v>
      </c>
      <c r="CN184" s="41" t="s">
        <v>65</v>
      </c>
      <c r="CO184" s="41" t="s">
        <v>64</v>
      </c>
      <c r="CP184" s="41" t="s">
        <v>64</v>
      </c>
      <c r="CQ184" s="41" t="s">
        <v>65</v>
      </c>
      <c r="CR184" s="41" t="s">
        <v>64</v>
      </c>
      <c r="CS184" s="41" t="s">
        <v>65</v>
      </c>
      <c r="CT184" s="41" t="s">
        <v>64</v>
      </c>
      <c r="CU184" s="41" t="s">
        <v>64</v>
      </c>
      <c r="CV184" s="41" t="s">
        <v>64</v>
      </c>
      <c r="CW184" s="41" t="s">
        <v>65</v>
      </c>
      <c r="CX184" s="41" t="s">
        <v>65</v>
      </c>
      <c r="CY184" s="41" t="s">
        <v>64</v>
      </c>
      <c r="CZ184" s="41" t="s">
        <v>64</v>
      </c>
      <c r="DA184" s="41" t="s">
        <v>64</v>
      </c>
      <c r="DB184" s="41" t="s">
        <v>65</v>
      </c>
      <c r="DC184" s="41" t="s">
        <v>65</v>
      </c>
      <c r="DD184" s="41" t="s">
        <v>64</v>
      </c>
      <c r="DE184" s="41" t="s">
        <v>65</v>
      </c>
      <c r="DF184" s="41" t="s">
        <v>64</v>
      </c>
      <c r="DG184" s="57"/>
      <c r="DH184" s="43" t="s">
        <v>66</v>
      </c>
      <c r="DI184" s="43" t="s">
        <v>66</v>
      </c>
      <c r="DJ184" s="43" t="s">
        <v>66</v>
      </c>
      <c r="DK184" s="43" t="s">
        <v>66</v>
      </c>
      <c r="DL184" s="43" t="s">
        <v>66</v>
      </c>
      <c r="DM184" s="58" t="s">
        <v>65</v>
      </c>
      <c r="DN184" s="43" t="s">
        <v>66</v>
      </c>
      <c r="DO184" s="43" t="s">
        <v>66</v>
      </c>
      <c r="DP184" s="43" t="s">
        <v>66</v>
      </c>
      <c r="DQ184" s="43" t="s">
        <v>66</v>
      </c>
      <c r="DR184" s="43" t="s">
        <v>66</v>
      </c>
      <c r="DS184" s="43" t="s">
        <v>66</v>
      </c>
      <c r="DT184" s="43" t="s">
        <v>66</v>
      </c>
      <c r="DU184" s="43" t="s">
        <v>66</v>
      </c>
      <c r="DV184" s="43" t="s">
        <v>66</v>
      </c>
      <c r="DW184" s="43" t="s">
        <v>66</v>
      </c>
      <c r="DX184" s="43" t="s">
        <v>66</v>
      </c>
      <c r="DY184" s="43" t="s">
        <v>66</v>
      </c>
      <c r="DZ184" s="43" t="s">
        <v>66</v>
      </c>
      <c r="EA184" s="43" t="s">
        <v>66</v>
      </c>
      <c r="EB184" s="43" t="s">
        <v>66</v>
      </c>
      <c r="EC184" s="43" t="s">
        <v>66</v>
      </c>
      <c r="ED184" s="43" t="s">
        <v>66</v>
      </c>
      <c r="EE184" s="43" t="s">
        <v>66</v>
      </c>
      <c r="EF184" s="43" t="s">
        <v>66</v>
      </c>
      <c r="EG184" s="43" t="s">
        <v>66</v>
      </c>
      <c r="EH184" s="43" t="s">
        <v>66</v>
      </c>
      <c r="EI184" s="43" t="s">
        <v>66</v>
      </c>
      <c r="EJ184" s="43" t="s">
        <v>66</v>
      </c>
      <c r="EK184" s="43" t="s">
        <v>66</v>
      </c>
      <c r="EL184" s="43" t="s">
        <v>66</v>
      </c>
      <c r="EM184" s="43" t="s">
        <v>66</v>
      </c>
      <c r="EN184" s="43" t="s">
        <v>66</v>
      </c>
      <c r="EO184" s="43" t="s">
        <v>66</v>
      </c>
      <c r="EP184" s="43" t="s">
        <v>66</v>
      </c>
      <c r="EQ184" s="43" t="s">
        <v>66</v>
      </c>
      <c r="ER184" s="43" t="s">
        <v>66</v>
      </c>
      <c r="ES184" s="43" t="s">
        <v>66</v>
      </c>
      <c r="ET184" s="43" t="s">
        <v>66</v>
      </c>
      <c r="EU184" s="43" t="s">
        <v>66</v>
      </c>
      <c r="EV184" s="43" t="s">
        <v>66</v>
      </c>
      <c r="EW184" s="43" t="s">
        <v>66</v>
      </c>
      <c r="EX184" s="43" t="s">
        <v>66</v>
      </c>
      <c r="EY184" s="44" t="s">
        <v>64</v>
      </c>
      <c r="EZ184" s="43" t="s">
        <v>66</v>
      </c>
      <c r="FA184" s="43" t="s">
        <v>66</v>
      </c>
      <c r="FB184" s="43" t="s">
        <v>66</v>
      </c>
      <c r="FC184" s="43" t="s">
        <v>66</v>
      </c>
      <c r="FD184" s="43" t="s">
        <v>66</v>
      </c>
      <c r="FE184" s="43" t="s">
        <v>66</v>
      </c>
      <c r="FF184" s="43" t="s">
        <v>66</v>
      </c>
      <c r="FH184" s="46" t="str">
        <f t="shared" si="40"/>
        <v/>
      </c>
      <c r="FI184" s="46" t="str">
        <f t="shared" si="40"/>
        <v/>
      </c>
      <c r="FJ184" s="46" t="str">
        <f t="shared" si="40"/>
        <v/>
      </c>
      <c r="FK184" s="46" t="str">
        <f t="shared" si="40"/>
        <v/>
      </c>
      <c r="FL184" s="46" t="str">
        <f t="shared" si="40"/>
        <v/>
      </c>
      <c r="FM184" s="46" t="str">
        <f t="shared" si="43"/>
        <v/>
      </c>
      <c r="FN184" s="46" t="str">
        <f t="shared" si="43"/>
        <v/>
      </c>
      <c r="FO184" s="46" t="str">
        <f t="shared" si="43"/>
        <v/>
      </c>
      <c r="FP184" s="46" t="str">
        <f t="shared" si="43"/>
        <v/>
      </c>
      <c r="FQ184" s="46" t="str">
        <f t="shared" si="43"/>
        <v/>
      </c>
      <c r="FR184" s="46" t="str">
        <f t="shared" si="43"/>
        <v/>
      </c>
      <c r="FS184" s="46" t="str">
        <f t="shared" si="43"/>
        <v/>
      </c>
      <c r="FT184" s="46" t="str">
        <f t="shared" si="43"/>
        <v/>
      </c>
      <c r="FU184" s="46" t="str">
        <f t="shared" si="43"/>
        <v/>
      </c>
      <c r="FV184" s="46" t="str">
        <f t="shared" si="43"/>
        <v/>
      </c>
      <c r="FW184" s="46" t="str">
        <f t="shared" si="43"/>
        <v/>
      </c>
      <c r="FX184" s="46" t="str">
        <f t="shared" si="36"/>
        <v/>
      </c>
      <c r="FY184" s="46" t="str">
        <f t="shared" si="36"/>
        <v/>
      </c>
      <c r="FZ184" s="46" t="str">
        <f t="shared" si="35"/>
        <v/>
      </c>
      <c r="GA184" s="46" t="str">
        <f t="shared" si="35"/>
        <v/>
      </c>
      <c r="GB184" s="46" t="str">
        <f t="shared" si="35"/>
        <v/>
      </c>
      <c r="GC184" s="46" t="str">
        <f t="shared" si="35"/>
        <v/>
      </c>
      <c r="GD184" s="46" t="str">
        <f t="shared" si="35"/>
        <v/>
      </c>
      <c r="GE184" s="46" t="str">
        <f t="shared" si="35"/>
        <v/>
      </c>
      <c r="GF184" s="46" t="str">
        <f t="shared" si="35"/>
        <v/>
      </c>
      <c r="GG184" s="46" t="str">
        <f t="shared" si="35"/>
        <v/>
      </c>
      <c r="GH184" s="46" t="str">
        <f t="shared" si="42"/>
        <v/>
      </c>
      <c r="GI184" s="46" t="str">
        <f t="shared" si="42"/>
        <v/>
      </c>
      <c r="GJ184" s="46" t="str">
        <f t="shared" si="42"/>
        <v/>
      </c>
      <c r="GK184" s="46" t="str">
        <f t="shared" si="42"/>
        <v/>
      </c>
      <c r="GL184" s="46" t="str">
        <f t="shared" si="42"/>
        <v/>
      </c>
      <c r="GM184" s="46" t="str">
        <f t="shared" si="42"/>
        <v/>
      </c>
      <c r="GN184" s="46" t="str">
        <f t="shared" si="42"/>
        <v/>
      </c>
      <c r="GO184" s="46" t="str">
        <f t="shared" si="42"/>
        <v/>
      </c>
      <c r="GP184" s="46" t="str">
        <f t="shared" si="42"/>
        <v/>
      </c>
      <c r="GQ184" s="46" t="str">
        <f t="shared" si="33"/>
        <v/>
      </c>
      <c r="GR184" s="46" t="str">
        <f t="shared" si="33"/>
        <v/>
      </c>
      <c r="GS184" s="46" t="str">
        <f t="shared" si="33"/>
        <v/>
      </c>
      <c r="GT184" s="46" t="str">
        <f t="shared" si="33"/>
        <v/>
      </c>
      <c r="GU184" s="46" t="str">
        <f t="shared" si="33"/>
        <v/>
      </c>
      <c r="GV184" s="46" t="str">
        <f t="shared" si="38"/>
        <v/>
      </c>
      <c r="GW184" s="46" t="str">
        <f t="shared" si="38"/>
        <v/>
      </c>
      <c r="GX184" s="46" t="str">
        <f t="shared" si="38"/>
        <v/>
      </c>
      <c r="GY184" s="46">
        <f t="shared" si="38"/>
        <v>5806010</v>
      </c>
      <c r="GZ184" s="46" t="str">
        <f t="shared" si="38"/>
        <v/>
      </c>
      <c r="HA184" s="46" t="str">
        <f t="shared" si="38"/>
        <v/>
      </c>
      <c r="HB184" s="46" t="str">
        <f t="shared" si="41"/>
        <v/>
      </c>
      <c r="HC184" s="46" t="str">
        <f t="shared" si="41"/>
        <v/>
      </c>
      <c r="HD184" s="46" t="str">
        <f t="shared" si="41"/>
        <v/>
      </c>
      <c r="HE184" s="46" t="str">
        <f t="shared" si="41"/>
        <v/>
      </c>
      <c r="HF184" s="46" t="str">
        <f t="shared" si="41"/>
        <v/>
      </c>
    </row>
    <row r="185" spans="1:214" x14ac:dyDescent="0.2">
      <c r="A185" s="170"/>
      <c r="B185" s="33" t="s">
        <v>294</v>
      </c>
      <c r="C185" s="171"/>
      <c r="D185" s="56" t="s">
        <v>299</v>
      </c>
      <c r="E185" s="33">
        <v>3</v>
      </c>
      <c r="F185" s="35">
        <v>5372493</v>
      </c>
      <c r="H185" s="126">
        <v>0</v>
      </c>
      <c r="I185" s="126">
        <v>0</v>
      </c>
      <c r="J185" s="126">
        <v>0</v>
      </c>
      <c r="K185" s="126">
        <v>0</v>
      </c>
      <c r="L185" s="126">
        <v>0</v>
      </c>
      <c r="M185" s="126">
        <v>6069000</v>
      </c>
      <c r="N185" s="126">
        <v>0</v>
      </c>
      <c r="O185" s="126">
        <v>0</v>
      </c>
      <c r="P185" s="38">
        <v>0</v>
      </c>
      <c r="Q185" s="126">
        <v>0</v>
      </c>
      <c r="R185" s="126">
        <v>0</v>
      </c>
      <c r="S185" s="126">
        <v>0</v>
      </c>
      <c r="T185" s="126">
        <v>0</v>
      </c>
      <c r="U185" s="126">
        <v>0</v>
      </c>
      <c r="V185" s="126">
        <v>0</v>
      </c>
      <c r="W185" s="38">
        <v>0</v>
      </c>
      <c r="X185" s="38">
        <v>0</v>
      </c>
      <c r="Y185" s="38">
        <v>0</v>
      </c>
      <c r="Z185" s="126">
        <v>0</v>
      </c>
      <c r="AA185" s="126">
        <v>0</v>
      </c>
      <c r="AB185" s="126">
        <v>0</v>
      </c>
      <c r="AC185" s="126">
        <v>0</v>
      </c>
      <c r="AD185" s="126">
        <v>0</v>
      </c>
      <c r="AE185" s="126">
        <v>0</v>
      </c>
      <c r="AF185" s="38">
        <v>0</v>
      </c>
      <c r="AG185" s="126">
        <v>0</v>
      </c>
      <c r="AH185" s="126">
        <v>0</v>
      </c>
      <c r="AI185" s="126">
        <v>0</v>
      </c>
      <c r="AJ185" s="126">
        <v>0</v>
      </c>
      <c r="AK185" s="126">
        <v>0</v>
      </c>
      <c r="AL185" s="126">
        <v>0</v>
      </c>
      <c r="AM185" s="126">
        <v>0</v>
      </c>
      <c r="AN185" s="38">
        <v>0</v>
      </c>
      <c r="AO185" s="38">
        <v>0</v>
      </c>
      <c r="AP185" s="126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126">
        <v>0</v>
      </c>
      <c r="AX185" s="38">
        <v>0</v>
      </c>
      <c r="AY185" s="38">
        <v>5145441</v>
      </c>
      <c r="AZ185" s="39">
        <v>0</v>
      </c>
      <c r="BA185" s="38">
        <v>0</v>
      </c>
      <c r="BB185" s="40">
        <v>0</v>
      </c>
      <c r="BC185" s="38">
        <v>0</v>
      </c>
      <c r="BD185" s="38">
        <v>0</v>
      </c>
      <c r="BE185" s="38">
        <v>0</v>
      </c>
      <c r="BF185" s="37">
        <v>0</v>
      </c>
      <c r="BH185" s="41" t="s">
        <v>65</v>
      </c>
      <c r="BI185" s="41" t="s">
        <v>64</v>
      </c>
      <c r="BJ185" s="41" t="s">
        <v>64</v>
      </c>
      <c r="BK185" s="41" t="s">
        <v>64</v>
      </c>
      <c r="BL185" s="41" t="s">
        <v>65</v>
      </c>
      <c r="BM185" s="41" t="s">
        <v>64</v>
      </c>
      <c r="BN185" s="41" t="s">
        <v>65</v>
      </c>
      <c r="BO185" s="41" t="s">
        <v>64</v>
      </c>
      <c r="BP185" s="41" t="s">
        <v>64</v>
      </c>
      <c r="BQ185" s="41" t="s">
        <v>64</v>
      </c>
      <c r="BR185" s="41" t="s">
        <v>64</v>
      </c>
      <c r="BS185" s="41" t="s">
        <v>65</v>
      </c>
      <c r="BT185" s="41" t="s">
        <v>64</v>
      </c>
      <c r="BU185" s="41" t="s">
        <v>64</v>
      </c>
      <c r="BV185" s="41" t="s">
        <v>64</v>
      </c>
      <c r="BW185" s="41" t="s">
        <v>64</v>
      </c>
      <c r="BX185" s="41" t="s">
        <v>64</v>
      </c>
      <c r="BY185" s="41" t="s">
        <v>64</v>
      </c>
      <c r="BZ185" s="41" t="s">
        <v>64</v>
      </c>
      <c r="CA185" s="41" t="s">
        <v>64</v>
      </c>
      <c r="CB185" s="41" t="s">
        <v>64</v>
      </c>
      <c r="CC185" s="41" t="s">
        <v>65</v>
      </c>
      <c r="CD185" s="41" t="s">
        <v>65</v>
      </c>
      <c r="CE185" s="41" t="s">
        <v>64</v>
      </c>
      <c r="CF185" s="41" t="s">
        <v>64</v>
      </c>
      <c r="CG185" s="41" t="s">
        <v>64</v>
      </c>
      <c r="CH185" s="41" t="s">
        <v>64</v>
      </c>
      <c r="CI185" s="41" t="s">
        <v>64</v>
      </c>
      <c r="CJ185" s="41" t="s">
        <v>64</v>
      </c>
      <c r="CK185" s="41" t="s">
        <v>64</v>
      </c>
      <c r="CL185" s="41" t="s">
        <v>64</v>
      </c>
      <c r="CM185" s="41" t="s">
        <v>64</v>
      </c>
      <c r="CN185" s="41" t="s">
        <v>65</v>
      </c>
      <c r="CO185" s="41" t="s">
        <v>64</v>
      </c>
      <c r="CP185" s="41" t="s">
        <v>64</v>
      </c>
      <c r="CQ185" s="41" t="s">
        <v>65</v>
      </c>
      <c r="CR185" s="41" t="s">
        <v>64</v>
      </c>
      <c r="CS185" s="41" t="s">
        <v>65</v>
      </c>
      <c r="CT185" s="41" t="s">
        <v>64</v>
      </c>
      <c r="CU185" s="41" t="s">
        <v>64</v>
      </c>
      <c r="CV185" s="41" t="s">
        <v>64</v>
      </c>
      <c r="CW185" s="41" t="s">
        <v>65</v>
      </c>
      <c r="CX185" s="41" t="s">
        <v>65</v>
      </c>
      <c r="CY185" s="41" t="s">
        <v>64</v>
      </c>
      <c r="CZ185" s="41" t="s">
        <v>64</v>
      </c>
      <c r="DA185" s="41" t="s">
        <v>64</v>
      </c>
      <c r="DB185" s="41" t="s">
        <v>65</v>
      </c>
      <c r="DC185" s="41" t="s">
        <v>65</v>
      </c>
      <c r="DD185" s="41" t="s">
        <v>64</v>
      </c>
      <c r="DE185" s="41" t="s">
        <v>65</v>
      </c>
      <c r="DF185" s="41" t="s">
        <v>64</v>
      </c>
      <c r="DG185" s="42"/>
      <c r="DH185" s="43" t="s">
        <v>66</v>
      </c>
      <c r="DI185" s="43" t="s">
        <v>66</v>
      </c>
      <c r="DJ185" s="43" t="s">
        <v>66</v>
      </c>
      <c r="DK185" s="43" t="s">
        <v>66</v>
      </c>
      <c r="DL185" s="43" t="s">
        <v>66</v>
      </c>
      <c r="DM185" s="44" t="s">
        <v>65</v>
      </c>
      <c r="DN185" s="43" t="s">
        <v>66</v>
      </c>
      <c r="DO185" s="43" t="s">
        <v>66</v>
      </c>
      <c r="DP185" s="43" t="s">
        <v>66</v>
      </c>
      <c r="DQ185" s="43" t="s">
        <v>66</v>
      </c>
      <c r="DR185" s="43" t="s">
        <v>66</v>
      </c>
      <c r="DS185" s="43" t="s">
        <v>66</v>
      </c>
      <c r="DT185" s="43" t="s">
        <v>66</v>
      </c>
      <c r="DU185" s="43" t="s">
        <v>66</v>
      </c>
      <c r="DV185" s="43" t="s">
        <v>66</v>
      </c>
      <c r="DW185" s="43" t="s">
        <v>66</v>
      </c>
      <c r="DX185" s="43" t="s">
        <v>66</v>
      </c>
      <c r="DY185" s="43" t="s">
        <v>66</v>
      </c>
      <c r="DZ185" s="43" t="s">
        <v>66</v>
      </c>
      <c r="EA185" s="43" t="s">
        <v>66</v>
      </c>
      <c r="EB185" s="43" t="s">
        <v>66</v>
      </c>
      <c r="EC185" s="43" t="s">
        <v>66</v>
      </c>
      <c r="ED185" s="43" t="s">
        <v>66</v>
      </c>
      <c r="EE185" s="43" t="s">
        <v>66</v>
      </c>
      <c r="EF185" s="43" t="s">
        <v>66</v>
      </c>
      <c r="EG185" s="43" t="s">
        <v>66</v>
      </c>
      <c r="EH185" s="43" t="s">
        <v>66</v>
      </c>
      <c r="EI185" s="43" t="s">
        <v>66</v>
      </c>
      <c r="EJ185" s="43" t="s">
        <v>66</v>
      </c>
      <c r="EK185" s="43" t="s">
        <v>66</v>
      </c>
      <c r="EL185" s="43" t="s">
        <v>66</v>
      </c>
      <c r="EM185" s="43" t="s">
        <v>66</v>
      </c>
      <c r="EN185" s="43" t="s">
        <v>66</v>
      </c>
      <c r="EO185" s="43" t="s">
        <v>66</v>
      </c>
      <c r="EP185" s="43" t="s">
        <v>66</v>
      </c>
      <c r="EQ185" s="43" t="s">
        <v>66</v>
      </c>
      <c r="ER185" s="43" t="s">
        <v>66</v>
      </c>
      <c r="ES185" s="43" t="s">
        <v>66</v>
      </c>
      <c r="ET185" s="43" t="s">
        <v>66</v>
      </c>
      <c r="EU185" s="43" t="s">
        <v>66</v>
      </c>
      <c r="EV185" s="43" t="s">
        <v>66</v>
      </c>
      <c r="EW185" s="43" t="s">
        <v>66</v>
      </c>
      <c r="EX185" s="43" t="s">
        <v>66</v>
      </c>
      <c r="EY185" s="44" t="s">
        <v>64</v>
      </c>
      <c r="EZ185" s="43" t="s">
        <v>66</v>
      </c>
      <c r="FA185" s="43" t="s">
        <v>66</v>
      </c>
      <c r="FB185" s="43" t="s">
        <v>66</v>
      </c>
      <c r="FC185" s="43" t="s">
        <v>66</v>
      </c>
      <c r="FD185" s="43" t="s">
        <v>66</v>
      </c>
      <c r="FE185" s="43" t="s">
        <v>66</v>
      </c>
      <c r="FF185" s="43" t="s">
        <v>66</v>
      </c>
      <c r="FH185" s="46" t="str">
        <f t="shared" si="40"/>
        <v/>
      </c>
      <c r="FI185" s="46" t="str">
        <f t="shared" si="40"/>
        <v/>
      </c>
      <c r="FJ185" s="46" t="str">
        <f t="shared" si="40"/>
        <v/>
      </c>
      <c r="FK185" s="46" t="str">
        <f t="shared" si="40"/>
        <v/>
      </c>
      <c r="FL185" s="46" t="str">
        <f t="shared" si="40"/>
        <v/>
      </c>
      <c r="FM185" s="46" t="str">
        <f t="shared" si="43"/>
        <v/>
      </c>
      <c r="FN185" s="46" t="str">
        <f t="shared" si="43"/>
        <v/>
      </c>
      <c r="FO185" s="46" t="str">
        <f t="shared" si="43"/>
        <v/>
      </c>
      <c r="FP185" s="46" t="str">
        <f t="shared" si="43"/>
        <v/>
      </c>
      <c r="FQ185" s="46" t="str">
        <f t="shared" si="43"/>
        <v/>
      </c>
      <c r="FR185" s="46" t="str">
        <f t="shared" si="43"/>
        <v/>
      </c>
      <c r="FS185" s="46" t="str">
        <f t="shared" si="43"/>
        <v/>
      </c>
      <c r="FT185" s="46" t="str">
        <f t="shared" si="43"/>
        <v/>
      </c>
      <c r="FU185" s="46" t="str">
        <f t="shared" si="43"/>
        <v/>
      </c>
      <c r="FV185" s="46" t="str">
        <f t="shared" si="43"/>
        <v/>
      </c>
      <c r="FW185" s="46" t="str">
        <f t="shared" si="43"/>
        <v/>
      </c>
      <c r="FX185" s="46" t="str">
        <f t="shared" si="36"/>
        <v/>
      </c>
      <c r="FY185" s="46" t="str">
        <f t="shared" si="36"/>
        <v/>
      </c>
      <c r="FZ185" s="46" t="str">
        <f t="shared" si="35"/>
        <v/>
      </c>
      <c r="GA185" s="46" t="str">
        <f t="shared" si="35"/>
        <v/>
      </c>
      <c r="GB185" s="46" t="str">
        <f t="shared" si="35"/>
        <v/>
      </c>
      <c r="GC185" s="46" t="str">
        <f t="shared" si="35"/>
        <v/>
      </c>
      <c r="GD185" s="46" t="str">
        <f t="shared" si="35"/>
        <v/>
      </c>
      <c r="GE185" s="46" t="str">
        <f t="shared" si="35"/>
        <v/>
      </c>
      <c r="GF185" s="46" t="str">
        <f t="shared" si="35"/>
        <v/>
      </c>
      <c r="GG185" s="46" t="str">
        <f t="shared" si="35"/>
        <v/>
      </c>
      <c r="GH185" s="46" t="str">
        <f t="shared" si="42"/>
        <v/>
      </c>
      <c r="GI185" s="46" t="str">
        <f t="shared" si="42"/>
        <v/>
      </c>
      <c r="GJ185" s="46" t="str">
        <f t="shared" si="42"/>
        <v/>
      </c>
      <c r="GK185" s="46" t="str">
        <f t="shared" si="42"/>
        <v/>
      </c>
      <c r="GL185" s="46" t="str">
        <f t="shared" si="42"/>
        <v/>
      </c>
      <c r="GM185" s="46" t="str">
        <f t="shared" si="42"/>
        <v/>
      </c>
      <c r="GN185" s="46" t="str">
        <f t="shared" si="42"/>
        <v/>
      </c>
      <c r="GO185" s="46" t="str">
        <f t="shared" si="42"/>
        <v/>
      </c>
      <c r="GP185" s="46" t="str">
        <f t="shared" si="42"/>
        <v/>
      </c>
      <c r="GQ185" s="46" t="str">
        <f t="shared" si="33"/>
        <v/>
      </c>
      <c r="GR185" s="46" t="str">
        <f t="shared" si="33"/>
        <v/>
      </c>
      <c r="GS185" s="46" t="str">
        <f t="shared" si="33"/>
        <v/>
      </c>
      <c r="GT185" s="46" t="str">
        <f t="shared" si="33"/>
        <v/>
      </c>
      <c r="GU185" s="46" t="str">
        <f t="shared" si="33"/>
        <v/>
      </c>
      <c r="GV185" s="46" t="str">
        <f t="shared" si="38"/>
        <v/>
      </c>
      <c r="GW185" s="46" t="str">
        <f t="shared" si="38"/>
        <v/>
      </c>
      <c r="GX185" s="46" t="str">
        <f t="shared" si="38"/>
        <v/>
      </c>
      <c r="GY185" s="46">
        <f t="shared" si="38"/>
        <v>5145441</v>
      </c>
      <c r="GZ185" s="46" t="str">
        <f t="shared" si="38"/>
        <v/>
      </c>
      <c r="HA185" s="46" t="str">
        <f t="shared" si="38"/>
        <v/>
      </c>
      <c r="HB185" s="46" t="str">
        <f t="shared" si="41"/>
        <v/>
      </c>
      <c r="HC185" s="46" t="str">
        <f t="shared" si="41"/>
        <v/>
      </c>
      <c r="HD185" s="46" t="str">
        <f t="shared" si="41"/>
        <v/>
      </c>
      <c r="HE185" s="46" t="str">
        <f t="shared" si="41"/>
        <v/>
      </c>
      <c r="HF185" s="46" t="str">
        <f t="shared" si="41"/>
        <v/>
      </c>
    </row>
    <row r="186" spans="1:214" ht="45" x14ac:dyDescent="0.2">
      <c r="A186" s="170"/>
      <c r="B186" s="33" t="s">
        <v>294</v>
      </c>
      <c r="C186" s="171"/>
      <c r="D186" s="56" t="s">
        <v>300</v>
      </c>
      <c r="E186" s="33">
        <v>1</v>
      </c>
      <c r="F186" s="35">
        <v>10698100</v>
      </c>
      <c r="H186" s="126">
        <v>0</v>
      </c>
      <c r="I186" s="126">
        <v>0</v>
      </c>
      <c r="J186" s="126">
        <v>0</v>
      </c>
      <c r="K186" s="126">
        <v>0</v>
      </c>
      <c r="L186" s="126">
        <v>0</v>
      </c>
      <c r="M186" s="126">
        <v>22848000</v>
      </c>
      <c r="N186" s="126">
        <v>0</v>
      </c>
      <c r="O186" s="126">
        <v>0</v>
      </c>
      <c r="P186" s="38">
        <v>0</v>
      </c>
      <c r="Q186" s="126">
        <v>0</v>
      </c>
      <c r="R186" s="126">
        <v>0</v>
      </c>
      <c r="S186" s="126">
        <v>0</v>
      </c>
      <c r="T186" s="126">
        <v>0</v>
      </c>
      <c r="U186" s="126">
        <v>0</v>
      </c>
      <c r="V186" s="126">
        <v>0</v>
      </c>
      <c r="W186" s="38">
        <v>0</v>
      </c>
      <c r="X186" s="38">
        <v>0</v>
      </c>
      <c r="Y186" s="38">
        <v>0</v>
      </c>
      <c r="Z186" s="126">
        <v>0</v>
      </c>
      <c r="AA186" s="126">
        <v>0</v>
      </c>
      <c r="AB186" s="126">
        <v>0</v>
      </c>
      <c r="AC186" s="126">
        <v>0</v>
      </c>
      <c r="AD186" s="126">
        <v>0</v>
      </c>
      <c r="AE186" s="126">
        <v>0</v>
      </c>
      <c r="AF186" s="38">
        <v>0</v>
      </c>
      <c r="AG186" s="126">
        <v>0</v>
      </c>
      <c r="AH186" s="126">
        <v>0</v>
      </c>
      <c r="AI186" s="126">
        <v>0</v>
      </c>
      <c r="AJ186" s="126">
        <v>0</v>
      </c>
      <c r="AK186" s="126">
        <v>0</v>
      </c>
      <c r="AL186" s="126">
        <v>0</v>
      </c>
      <c r="AM186" s="126">
        <v>0</v>
      </c>
      <c r="AN186" s="38">
        <v>0</v>
      </c>
      <c r="AO186" s="38">
        <v>0</v>
      </c>
      <c r="AP186" s="126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126">
        <v>0</v>
      </c>
      <c r="AX186" s="38">
        <v>0</v>
      </c>
      <c r="AY186" s="38">
        <v>10496752</v>
      </c>
      <c r="AZ186" s="39">
        <v>0</v>
      </c>
      <c r="BA186" s="38">
        <v>0</v>
      </c>
      <c r="BB186" s="40">
        <v>0</v>
      </c>
      <c r="BC186" s="38">
        <v>0</v>
      </c>
      <c r="BD186" s="38">
        <v>0</v>
      </c>
      <c r="BE186" s="38">
        <v>0</v>
      </c>
      <c r="BF186" s="37">
        <v>0</v>
      </c>
      <c r="BH186" s="41" t="s">
        <v>65</v>
      </c>
      <c r="BI186" s="41" t="s">
        <v>64</v>
      </c>
      <c r="BJ186" s="41" t="s">
        <v>64</v>
      </c>
      <c r="BK186" s="41" t="s">
        <v>64</v>
      </c>
      <c r="BL186" s="41" t="s">
        <v>65</v>
      </c>
      <c r="BM186" s="41" t="s">
        <v>64</v>
      </c>
      <c r="BN186" s="41" t="s">
        <v>65</v>
      </c>
      <c r="BO186" s="41" t="s">
        <v>64</v>
      </c>
      <c r="BP186" s="41" t="s">
        <v>64</v>
      </c>
      <c r="BQ186" s="41" t="s">
        <v>64</v>
      </c>
      <c r="BR186" s="41" t="s">
        <v>64</v>
      </c>
      <c r="BS186" s="41" t="s">
        <v>65</v>
      </c>
      <c r="BT186" s="41" t="s">
        <v>64</v>
      </c>
      <c r="BU186" s="41" t="s">
        <v>64</v>
      </c>
      <c r="BV186" s="41" t="s">
        <v>64</v>
      </c>
      <c r="BW186" s="41" t="s">
        <v>64</v>
      </c>
      <c r="BX186" s="41" t="s">
        <v>64</v>
      </c>
      <c r="BY186" s="41" t="s">
        <v>64</v>
      </c>
      <c r="BZ186" s="41" t="s">
        <v>64</v>
      </c>
      <c r="CA186" s="41" t="s">
        <v>64</v>
      </c>
      <c r="CB186" s="41" t="s">
        <v>64</v>
      </c>
      <c r="CC186" s="41" t="s">
        <v>65</v>
      </c>
      <c r="CD186" s="41" t="s">
        <v>65</v>
      </c>
      <c r="CE186" s="41" t="s">
        <v>64</v>
      </c>
      <c r="CF186" s="41" t="s">
        <v>64</v>
      </c>
      <c r="CG186" s="41" t="s">
        <v>64</v>
      </c>
      <c r="CH186" s="41" t="s">
        <v>64</v>
      </c>
      <c r="CI186" s="41" t="s">
        <v>64</v>
      </c>
      <c r="CJ186" s="41" t="s">
        <v>64</v>
      </c>
      <c r="CK186" s="41" t="s">
        <v>64</v>
      </c>
      <c r="CL186" s="41" t="s">
        <v>64</v>
      </c>
      <c r="CM186" s="41" t="s">
        <v>64</v>
      </c>
      <c r="CN186" s="41" t="s">
        <v>65</v>
      </c>
      <c r="CO186" s="41" t="s">
        <v>64</v>
      </c>
      <c r="CP186" s="41" t="s">
        <v>64</v>
      </c>
      <c r="CQ186" s="41" t="s">
        <v>65</v>
      </c>
      <c r="CR186" s="41" t="s">
        <v>64</v>
      </c>
      <c r="CS186" s="41" t="s">
        <v>65</v>
      </c>
      <c r="CT186" s="41" t="s">
        <v>64</v>
      </c>
      <c r="CU186" s="41" t="s">
        <v>64</v>
      </c>
      <c r="CV186" s="41" t="s">
        <v>64</v>
      </c>
      <c r="CW186" s="41" t="s">
        <v>65</v>
      </c>
      <c r="CX186" s="41" t="s">
        <v>65</v>
      </c>
      <c r="CY186" s="41" t="s">
        <v>64</v>
      </c>
      <c r="CZ186" s="41" t="s">
        <v>64</v>
      </c>
      <c r="DA186" s="41" t="s">
        <v>64</v>
      </c>
      <c r="DB186" s="41" t="s">
        <v>65</v>
      </c>
      <c r="DC186" s="41" t="s">
        <v>65</v>
      </c>
      <c r="DD186" s="41" t="s">
        <v>64</v>
      </c>
      <c r="DE186" s="41" t="s">
        <v>65</v>
      </c>
      <c r="DF186" s="41" t="s">
        <v>64</v>
      </c>
      <c r="DG186" s="42"/>
      <c r="DH186" s="43" t="s">
        <v>66</v>
      </c>
      <c r="DI186" s="43" t="s">
        <v>66</v>
      </c>
      <c r="DJ186" s="43" t="s">
        <v>66</v>
      </c>
      <c r="DK186" s="43" t="s">
        <v>66</v>
      </c>
      <c r="DL186" s="43" t="s">
        <v>66</v>
      </c>
      <c r="DM186" s="44" t="s">
        <v>65</v>
      </c>
      <c r="DN186" s="43" t="s">
        <v>66</v>
      </c>
      <c r="DO186" s="43" t="s">
        <v>66</v>
      </c>
      <c r="DP186" s="43" t="s">
        <v>66</v>
      </c>
      <c r="DQ186" s="43" t="s">
        <v>66</v>
      </c>
      <c r="DR186" s="43" t="s">
        <v>66</v>
      </c>
      <c r="DS186" s="43" t="s">
        <v>66</v>
      </c>
      <c r="DT186" s="43" t="s">
        <v>66</v>
      </c>
      <c r="DU186" s="43" t="s">
        <v>66</v>
      </c>
      <c r="DV186" s="43" t="s">
        <v>66</v>
      </c>
      <c r="DW186" s="43" t="s">
        <v>66</v>
      </c>
      <c r="DX186" s="43" t="s">
        <v>66</v>
      </c>
      <c r="DY186" s="43" t="s">
        <v>66</v>
      </c>
      <c r="DZ186" s="43" t="s">
        <v>66</v>
      </c>
      <c r="EA186" s="43" t="s">
        <v>66</v>
      </c>
      <c r="EB186" s="43" t="s">
        <v>66</v>
      </c>
      <c r="EC186" s="43" t="s">
        <v>66</v>
      </c>
      <c r="ED186" s="43" t="s">
        <v>66</v>
      </c>
      <c r="EE186" s="43" t="s">
        <v>66</v>
      </c>
      <c r="EF186" s="43" t="s">
        <v>66</v>
      </c>
      <c r="EG186" s="43" t="s">
        <v>66</v>
      </c>
      <c r="EH186" s="43" t="s">
        <v>66</v>
      </c>
      <c r="EI186" s="43" t="s">
        <v>66</v>
      </c>
      <c r="EJ186" s="43" t="s">
        <v>66</v>
      </c>
      <c r="EK186" s="43" t="s">
        <v>66</v>
      </c>
      <c r="EL186" s="43" t="s">
        <v>66</v>
      </c>
      <c r="EM186" s="43" t="s">
        <v>66</v>
      </c>
      <c r="EN186" s="43" t="s">
        <v>66</v>
      </c>
      <c r="EO186" s="43" t="s">
        <v>66</v>
      </c>
      <c r="EP186" s="43" t="s">
        <v>66</v>
      </c>
      <c r="EQ186" s="43" t="s">
        <v>66</v>
      </c>
      <c r="ER186" s="43" t="s">
        <v>66</v>
      </c>
      <c r="ES186" s="43" t="s">
        <v>66</v>
      </c>
      <c r="ET186" s="43" t="s">
        <v>66</v>
      </c>
      <c r="EU186" s="43" t="s">
        <v>66</v>
      </c>
      <c r="EV186" s="43" t="s">
        <v>66</v>
      </c>
      <c r="EW186" s="43" t="s">
        <v>66</v>
      </c>
      <c r="EX186" s="43" t="s">
        <v>66</v>
      </c>
      <c r="EY186" s="44" t="s">
        <v>64</v>
      </c>
      <c r="EZ186" s="43" t="s">
        <v>66</v>
      </c>
      <c r="FA186" s="43" t="s">
        <v>66</v>
      </c>
      <c r="FB186" s="43" t="s">
        <v>66</v>
      </c>
      <c r="FC186" s="43" t="s">
        <v>66</v>
      </c>
      <c r="FD186" s="43" t="s">
        <v>66</v>
      </c>
      <c r="FE186" s="43" t="s">
        <v>66</v>
      </c>
      <c r="FF186" s="43" t="s">
        <v>66</v>
      </c>
      <c r="FH186" s="46" t="str">
        <f t="shared" si="40"/>
        <v/>
      </c>
      <c r="FI186" s="46" t="str">
        <f t="shared" si="40"/>
        <v/>
      </c>
      <c r="FJ186" s="46" t="str">
        <f t="shared" si="40"/>
        <v/>
      </c>
      <c r="FK186" s="46" t="str">
        <f t="shared" si="40"/>
        <v/>
      </c>
      <c r="FL186" s="46" t="str">
        <f t="shared" si="40"/>
        <v/>
      </c>
      <c r="FM186" s="46" t="str">
        <f t="shared" si="43"/>
        <v/>
      </c>
      <c r="FN186" s="46" t="str">
        <f t="shared" si="43"/>
        <v/>
      </c>
      <c r="FO186" s="46" t="str">
        <f t="shared" si="43"/>
        <v/>
      </c>
      <c r="FP186" s="46" t="str">
        <f t="shared" si="43"/>
        <v/>
      </c>
      <c r="FQ186" s="46" t="str">
        <f t="shared" si="43"/>
        <v/>
      </c>
      <c r="FR186" s="46" t="str">
        <f t="shared" si="43"/>
        <v/>
      </c>
      <c r="FS186" s="46" t="str">
        <f t="shared" si="43"/>
        <v/>
      </c>
      <c r="FT186" s="46" t="str">
        <f t="shared" si="43"/>
        <v/>
      </c>
      <c r="FU186" s="46" t="str">
        <f t="shared" si="43"/>
        <v/>
      </c>
      <c r="FV186" s="46" t="str">
        <f t="shared" si="43"/>
        <v/>
      </c>
      <c r="FW186" s="46" t="str">
        <f t="shared" si="43"/>
        <v/>
      </c>
      <c r="FX186" s="46" t="str">
        <f t="shared" si="36"/>
        <v/>
      </c>
      <c r="FY186" s="46" t="str">
        <f t="shared" si="36"/>
        <v/>
      </c>
      <c r="FZ186" s="46" t="str">
        <f t="shared" si="35"/>
        <v/>
      </c>
      <c r="GA186" s="46" t="str">
        <f t="shared" si="35"/>
        <v/>
      </c>
      <c r="GB186" s="46" t="str">
        <f t="shared" ref="GB186:GG195" si="44">IF(CB186="NO CUMPLE","",IF(EB186="NO CUMPLE","",IF(EB186="NC","",IF(EB186="CUMPLE",AB186))))</f>
        <v/>
      </c>
      <c r="GC186" s="46" t="str">
        <f t="shared" si="44"/>
        <v/>
      </c>
      <c r="GD186" s="46" t="str">
        <f t="shared" si="44"/>
        <v/>
      </c>
      <c r="GE186" s="46" t="str">
        <f t="shared" si="44"/>
        <v/>
      </c>
      <c r="GF186" s="46" t="str">
        <f t="shared" si="44"/>
        <v/>
      </c>
      <c r="GG186" s="46" t="str">
        <f t="shared" si="44"/>
        <v/>
      </c>
      <c r="GH186" s="46" t="str">
        <f t="shared" si="42"/>
        <v/>
      </c>
      <c r="GI186" s="46" t="str">
        <f t="shared" si="42"/>
        <v/>
      </c>
      <c r="GJ186" s="46" t="str">
        <f t="shared" si="42"/>
        <v/>
      </c>
      <c r="GK186" s="46" t="str">
        <f t="shared" si="42"/>
        <v/>
      </c>
      <c r="GL186" s="46" t="str">
        <f t="shared" si="42"/>
        <v/>
      </c>
      <c r="GM186" s="46" t="str">
        <f t="shared" si="42"/>
        <v/>
      </c>
      <c r="GN186" s="46" t="str">
        <f t="shared" si="42"/>
        <v/>
      </c>
      <c r="GO186" s="46" t="str">
        <f t="shared" si="42"/>
        <v/>
      </c>
      <c r="GP186" s="46" t="str">
        <f t="shared" si="42"/>
        <v/>
      </c>
      <c r="GQ186" s="46" t="str">
        <f t="shared" si="33"/>
        <v/>
      </c>
      <c r="GR186" s="46" t="str">
        <f t="shared" si="33"/>
        <v/>
      </c>
      <c r="GS186" s="46" t="str">
        <f t="shared" si="33"/>
        <v/>
      </c>
      <c r="GT186" s="46" t="str">
        <f t="shared" si="33"/>
        <v/>
      </c>
      <c r="GU186" s="46" t="str">
        <f t="shared" si="33"/>
        <v/>
      </c>
      <c r="GV186" s="46" t="str">
        <f t="shared" si="38"/>
        <v/>
      </c>
      <c r="GW186" s="46" t="str">
        <f t="shared" si="38"/>
        <v/>
      </c>
      <c r="GX186" s="46" t="str">
        <f t="shared" si="38"/>
        <v/>
      </c>
      <c r="GY186" s="46">
        <f t="shared" si="38"/>
        <v>10496752</v>
      </c>
      <c r="GZ186" s="46" t="str">
        <f t="shared" si="38"/>
        <v/>
      </c>
      <c r="HA186" s="46" t="str">
        <f t="shared" si="38"/>
        <v/>
      </c>
      <c r="HB186" s="46" t="str">
        <f t="shared" si="41"/>
        <v/>
      </c>
      <c r="HC186" s="46" t="str">
        <f t="shared" si="41"/>
        <v/>
      </c>
      <c r="HD186" s="46" t="str">
        <f t="shared" si="41"/>
        <v/>
      </c>
      <c r="HE186" s="46" t="str">
        <f t="shared" si="41"/>
        <v/>
      </c>
      <c r="HF186" s="46" t="str">
        <f t="shared" si="41"/>
        <v/>
      </c>
    </row>
    <row r="187" spans="1:214" ht="22.5" x14ac:dyDescent="0.2">
      <c r="A187" s="170"/>
      <c r="B187" s="33" t="s">
        <v>294</v>
      </c>
      <c r="C187" s="171"/>
      <c r="D187" s="56" t="s">
        <v>301</v>
      </c>
      <c r="E187" s="33">
        <v>1</v>
      </c>
      <c r="F187" s="35">
        <v>12035422</v>
      </c>
      <c r="H187" s="126">
        <v>0</v>
      </c>
      <c r="I187" s="126">
        <v>0</v>
      </c>
      <c r="J187" s="126">
        <v>0</v>
      </c>
      <c r="K187" s="126">
        <v>0</v>
      </c>
      <c r="L187" s="126">
        <v>0</v>
      </c>
      <c r="M187" s="126">
        <v>29393000</v>
      </c>
      <c r="N187" s="126">
        <v>0</v>
      </c>
      <c r="O187" s="126">
        <v>0</v>
      </c>
      <c r="P187" s="38">
        <v>0</v>
      </c>
      <c r="Q187" s="126">
        <v>0</v>
      </c>
      <c r="R187" s="126">
        <v>0</v>
      </c>
      <c r="S187" s="126">
        <v>0</v>
      </c>
      <c r="T187" s="126">
        <v>0</v>
      </c>
      <c r="U187" s="126">
        <v>0</v>
      </c>
      <c r="V187" s="126">
        <v>0</v>
      </c>
      <c r="W187" s="38">
        <v>0</v>
      </c>
      <c r="X187" s="38">
        <v>0</v>
      </c>
      <c r="Y187" s="38">
        <v>0</v>
      </c>
      <c r="Z187" s="126">
        <v>0</v>
      </c>
      <c r="AA187" s="126">
        <v>0</v>
      </c>
      <c r="AB187" s="126">
        <v>0</v>
      </c>
      <c r="AC187" s="126">
        <v>0</v>
      </c>
      <c r="AD187" s="126">
        <v>0</v>
      </c>
      <c r="AE187" s="126">
        <v>0</v>
      </c>
      <c r="AF187" s="38">
        <v>0</v>
      </c>
      <c r="AG187" s="126">
        <v>0</v>
      </c>
      <c r="AH187" s="126">
        <v>0</v>
      </c>
      <c r="AI187" s="126">
        <v>0</v>
      </c>
      <c r="AJ187" s="126">
        <v>0</v>
      </c>
      <c r="AK187" s="126">
        <v>0</v>
      </c>
      <c r="AL187" s="126">
        <v>0</v>
      </c>
      <c r="AM187" s="126">
        <v>0</v>
      </c>
      <c r="AN187" s="38">
        <v>0</v>
      </c>
      <c r="AO187" s="38">
        <v>0</v>
      </c>
      <c r="AP187" s="126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126">
        <v>0</v>
      </c>
      <c r="AX187" s="38">
        <v>0</v>
      </c>
      <c r="AY187" s="38">
        <v>11907259</v>
      </c>
      <c r="AZ187" s="39">
        <v>0</v>
      </c>
      <c r="BA187" s="38">
        <v>0</v>
      </c>
      <c r="BB187" s="40">
        <v>0</v>
      </c>
      <c r="BC187" s="38">
        <v>0</v>
      </c>
      <c r="BD187" s="38">
        <v>0</v>
      </c>
      <c r="BE187" s="38">
        <v>0</v>
      </c>
      <c r="BF187" s="37">
        <v>0</v>
      </c>
      <c r="BH187" s="41" t="s">
        <v>65</v>
      </c>
      <c r="BI187" s="41" t="s">
        <v>64</v>
      </c>
      <c r="BJ187" s="41" t="s">
        <v>64</v>
      </c>
      <c r="BK187" s="41" t="s">
        <v>64</v>
      </c>
      <c r="BL187" s="41" t="s">
        <v>65</v>
      </c>
      <c r="BM187" s="41" t="s">
        <v>64</v>
      </c>
      <c r="BN187" s="41" t="s">
        <v>65</v>
      </c>
      <c r="BO187" s="41" t="s">
        <v>64</v>
      </c>
      <c r="BP187" s="41" t="s">
        <v>64</v>
      </c>
      <c r="BQ187" s="41" t="s">
        <v>64</v>
      </c>
      <c r="BR187" s="41" t="s">
        <v>64</v>
      </c>
      <c r="BS187" s="41" t="s">
        <v>65</v>
      </c>
      <c r="BT187" s="41" t="s">
        <v>64</v>
      </c>
      <c r="BU187" s="41" t="s">
        <v>64</v>
      </c>
      <c r="BV187" s="41" t="s">
        <v>64</v>
      </c>
      <c r="BW187" s="41" t="s">
        <v>64</v>
      </c>
      <c r="BX187" s="41" t="s">
        <v>64</v>
      </c>
      <c r="BY187" s="41" t="s">
        <v>64</v>
      </c>
      <c r="BZ187" s="41" t="s">
        <v>64</v>
      </c>
      <c r="CA187" s="41" t="s">
        <v>64</v>
      </c>
      <c r="CB187" s="41" t="s">
        <v>64</v>
      </c>
      <c r="CC187" s="41" t="s">
        <v>65</v>
      </c>
      <c r="CD187" s="41" t="s">
        <v>65</v>
      </c>
      <c r="CE187" s="41" t="s">
        <v>64</v>
      </c>
      <c r="CF187" s="41" t="s">
        <v>64</v>
      </c>
      <c r="CG187" s="41" t="s">
        <v>64</v>
      </c>
      <c r="CH187" s="41" t="s">
        <v>64</v>
      </c>
      <c r="CI187" s="41" t="s">
        <v>64</v>
      </c>
      <c r="CJ187" s="41" t="s">
        <v>64</v>
      </c>
      <c r="CK187" s="41" t="s">
        <v>64</v>
      </c>
      <c r="CL187" s="41" t="s">
        <v>64</v>
      </c>
      <c r="CM187" s="41" t="s">
        <v>64</v>
      </c>
      <c r="CN187" s="41" t="s">
        <v>65</v>
      </c>
      <c r="CO187" s="41" t="s">
        <v>64</v>
      </c>
      <c r="CP187" s="41" t="s">
        <v>64</v>
      </c>
      <c r="CQ187" s="41" t="s">
        <v>65</v>
      </c>
      <c r="CR187" s="41" t="s">
        <v>64</v>
      </c>
      <c r="CS187" s="41" t="s">
        <v>65</v>
      </c>
      <c r="CT187" s="41" t="s">
        <v>64</v>
      </c>
      <c r="CU187" s="41" t="s">
        <v>64</v>
      </c>
      <c r="CV187" s="41" t="s">
        <v>64</v>
      </c>
      <c r="CW187" s="41" t="s">
        <v>65</v>
      </c>
      <c r="CX187" s="41" t="s">
        <v>65</v>
      </c>
      <c r="CY187" s="41" t="s">
        <v>64</v>
      </c>
      <c r="CZ187" s="41" t="s">
        <v>64</v>
      </c>
      <c r="DA187" s="41" t="s">
        <v>64</v>
      </c>
      <c r="DB187" s="41" t="s">
        <v>65</v>
      </c>
      <c r="DC187" s="41" t="s">
        <v>65</v>
      </c>
      <c r="DD187" s="41" t="s">
        <v>64</v>
      </c>
      <c r="DE187" s="41" t="s">
        <v>65</v>
      </c>
      <c r="DF187" s="41" t="s">
        <v>64</v>
      </c>
      <c r="DG187" s="57"/>
      <c r="DH187" s="43" t="s">
        <v>66</v>
      </c>
      <c r="DI187" s="43" t="s">
        <v>66</v>
      </c>
      <c r="DJ187" s="43" t="s">
        <v>66</v>
      </c>
      <c r="DK187" s="43" t="s">
        <v>66</v>
      </c>
      <c r="DL187" s="43" t="s">
        <v>66</v>
      </c>
      <c r="DM187" s="44" t="s">
        <v>65</v>
      </c>
      <c r="DN187" s="43" t="s">
        <v>66</v>
      </c>
      <c r="DO187" s="43" t="s">
        <v>66</v>
      </c>
      <c r="DP187" s="43" t="s">
        <v>66</v>
      </c>
      <c r="DQ187" s="43" t="s">
        <v>66</v>
      </c>
      <c r="DR187" s="43" t="s">
        <v>66</v>
      </c>
      <c r="DS187" s="43" t="s">
        <v>66</v>
      </c>
      <c r="DT187" s="43" t="s">
        <v>66</v>
      </c>
      <c r="DU187" s="43" t="s">
        <v>66</v>
      </c>
      <c r="DV187" s="43" t="s">
        <v>66</v>
      </c>
      <c r="DW187" s="43" t="s">
        <v>66</v>
      </c>
      <c r="DX187" s="43" t="s">
        <v>66</v>
      </c>
      <c r="DY187" s="43" t="s">
        <v>66</v>
      </c>
      <c r="DZ187" s="43" t="s">
        <v>66</v>
      </c>
      <c r="EA187" s="43" t="s">
        <v>66</v>
      </c>
      <c r="EB187" s="43" t="s">
        <v>66</v>
      </c>
      <c r="EC187" s="43" t="s">
        <v>66</v>
      </c>
      <c r="ED187" s="43" t="s">
        <v>66</v>
      </c>
      <c r="EE187" s="43" t="s">
        <v>66</v>
      </c>
      <c r="EF187" s="43" t="s">
        <v>66</v>
      </c>
      <c r="EG187" s="43" t="s">
        <v>66</v>
      </c>
      <c r="EH187" s="43" t="s">
        <v>66</v>
      </c>
      <c r="EI187" s="43" t="s">
        <v>66</v>
      </c>
      <c r="EJ187" s="43" t="s">
        <v>66</v>
      </c>
      <c r="EK187" s="43" t="s">
        <v>66</v>
      </c>
      <c r="EL187" s="43" t="s">
        <v>66</v>
      </c>
      <c r="EM187" s="43" t="s">
        <v>66</v>
      </c>
      <c r="EN187" s="43" t="s">
        <v>66</v>
      </c>
      <c r="EO187" s="43" t="s">
        <v>66</v>
      </c>
      <c r="EP187" s="43" t="s">
        <v>66</v>
      </c>
      <c r="EQ187" s="43" t="s">
        <v>66</v>
      </c>
      <c r="ER187" s="43" t="s">
        <v>66</v>
      </c>
      <c r="ES187" s="43" t="s">
        <v>66</v>
      </c>
      <c r="ET187" s="43" t="s">
        <v>66</v>
      </c>
      <c r="EU187" s="43" t="s">
        <v>66</v>
      </c>
      <c r="EV187" s="43" t="s">
        <v>66</v>
      </c>
      <c r="EW187" s="43" t="s">
        <v>66</v>
      </c>
      <c r="EX187" s="43" t="s">
        <v>66</v>
      </c>
      <c r="EY187" s="44" t="s">
        <v>64</v>
      </c>
      <c r="EZ187" s="43" t="s">
        <v>66</v>
      </c>
      <c r="FA187" s="43" t="s">
        <v>66</v>
      </c>
      <c r="FB187" s="43" t="s">
        <v>66</v>
      </c>
      <c r="FC187" s="43" t="s">
        <v>66</v>
      </c>
      <c r="FD187" s="43" t="s">
        <v>66</v>
      </c>
      <c r="FE187" s="43" t="s">
        <v>66</v>
      </c>
      <c r="FF187" s="43" t="s">
        <v>66</v>
      </c>
      <c r="FH187" s="46" t="str">
        <f t="shared" si="40"/>
        <v/>
      </c>
      <c r="FI187" s="46" t="str">
        <f t="shared" si="40"/>
        <v/>
      </c>
      <c r="FJ187" s="46" t="str">
        <f t="shared" si="40"/>
        <v/>
      </c>
      <c r="FK187" s="46" t="str">
        <f t="shared" si="40"/>
        <v/>
      </c>
      <c r="FL187" s="46" t="str">
        <f t="shared" si="40"/>
        <v/>
      </c>
      <c r="FM187" s="46" t="str">
        <f t="shared" si="43"/>
        <v/>
      </c>
      <c r="FN187" s="46" t="str">
        <f t="shared" si="43"/>
        <v/>
      </c>
      <c r="FO187" s="46" t="str">
        <f t="shared" si="43"/>
        <v/>
      </c>
      <c r="FP187" s="46" t="str">
        <f t="shared" si="43"/>
        <v/>
      </c>
      <c r="FQ187" s="46" t="str">
        <f t="shared" si="43"/>
        <v/>
      </c>
      <c r="FR187" s="46" t="str">
        <f t="shared" si="43"/>
        <v/>
      </c>
      <c r="FS187" s="46" t="str">
        <f t="shared" si="43"/>
        <v/>
      </c>
      <c r="FT187" s="46" t="str">
        <f t="shared" si="43"/>
        <v/>
      </c>
      <c r="FU187" s="46" t="str">
        <f t="shared" si="43"/>
        <v/>
      </c>
      <c r="FV187" s="46" t="str">
        <f t="shared" si="43"/>
        <v/>
      </c>
      <c r="FW187" s="46" t="str">
        <f t="shared" si="43"/>
        <v/>
      </c>
      <c r="FX187" s="46" t="str">
        <f t="shared" si="36"/>
        <v/>
      </c>
      <c r="FY187" s="46" t="str">
        <f t="shared" si="36"/>
        <v/>
      </c>
      <c r="FZ187" s="46" t="str">
        <f t="shared" si="36"/>
        <v/>
      </c>
      <c r="GA187" s="46" t="str">
        <f t="shared" si="36"/>
        <v/>
      </c>
      <c r="GB187" s="46" t="str">
        <f t="shared" si="44"/>
        <v/>
      </c>
      <c r="GC187" s="46" t="str">
        <f t="shared" si="44"/>
        <v/>
      </c>
      <c r="GD187" s="46" t="str">
        <f t="shared" si="44"/>
        <v/>
      </c>
      <c r="GE187" s="46" t="str">
        <f t="shared" si="44"/>
        <v/>
      </c>
      <c r="GF187" s="46" t="str">
        <f t="shared" si="44"/>
        <v/>
      </c>
      <c r="GG187" s="46" t="str">
        <f t="shared" si="44"/>
        <v/>
      </c>
      <c r="GH187" s="46" t="str">
        <f t="shared" si="42"/>
        <v/>
      </c>
      <c r="GI187" s="46" t="str">
        <f t="shared" si="42"/>
        <v/>
      </c>
      <c r="GJ187" s="46" t="str">
        <f t="shared" si="42"/>
        <v/>
      </c>
      <c r="GK187" s="46" t="str">
        <f t="shared" si="42"/>
        <v/>
      </c>
      <c r="GL187" s="46" t="str">
        <f t="shared" si="42"/>
        <v/>
      </c>
      <c r="GM187" s="46" t="str">
        <f t="shared" si="42"/>
        <v/>
      </c>
      <c r="GN187" s="46" t="str">
        <f t="shared" si="42"/>
        <v/>
      </c>
      <c r="GO187" s="46" t="str">
        <f t="shared" si="42"/>
        <v/>
      </c>
      <c r="GP187" s="46" t="str">
        <f t="shared" si="42"/>
        <v/>
      </c>
      <c r="GQ187" s="46" t="str">
        <f t="shared" si="33"/>
        <v/>
      </c>
      <c r="GR187" s="46" t="str">
        <f t="shared" si="33"/>
        <v/>
      </c>
      <c r="GS187" s="46" t="str">
        <f t="shared" si="33"/>
        <v/>
      </c>
      <c r="GT187" s="46" t="str">
        <f t="shared" si="33"/>
        <v/>
      </c>
      <c r="GU187" s="46" t="str">
        <f t="shared" si="33"/>
        <v/>
      </c>
      <c r="GV187" s="46" t="str">
        <f t="shared" si="38"/>
        <v/>
      </c>
      <c r="GW187" s="46" t="str">
        <f t="shared" si="38"/>
        <v/>
      </c>
      <c r="GX187" s="46" t="str">
        <f t="shared" si="38"/>
        <v/>
      </c>
      <c r="GY187" s="46">
        <f t="shared" si="38"/>
        <v>11907259</v>
      </c>
      <c r="GZ187" s="46" t="str">
        <f t="shared" si="38"/>
        <v/>
      </c>
      <c r="HA187" s="46" t="str">
        <f t="shared" si="38"/>
        <v/>
      </c>
      <c r="HB187" s="46" t="str">
        <f t="shared" si="41"/>
        <v/>
      </c>
      <c r="HC187" s="46" t="str">
        <f t="shared" si="41"/>
        <v/>
      </c>
      <c r="HD187" s="46" t="str">
        <f t="shared" si="41"/>
        <v/>
      </c>
      <c r="HE187" s="46" t="str">
        <f t="shared" si="41"/>
        <v/>
      </c>
      <c r="HF187" s="46" t="str">
        <f t="shared" si="41"/>
        <v/>
      </c>
    </row>
    <row r="188" spans="1:214" ht="22.5" x14ac:dyDescent="0.2">
      <c r="A188" s="170"/>
      <c r="B188" s="33" t="s">
        <v>294</v>
      </c>
      <c r="C188" s="171"/>
      <c r="D188" s="56" t="s">
        <v>302</v>
      </c>
      <c r="E188" s="33">
        <v>1</v>
      </c>
      <c r="F188" s="35">
        <v>4947901</v>
      </c>
      <c r="H188" s="126">
        <v>0</v>
      </c>
      <c r="I188" s="126">
        <v>0</v>
      </c>
      <c r="J188" s="126">
        <v>0</v>
      </c>
      <c r="K188" s="126">
        <v>0</v>
      </c>
      <c r="L188" s="126">
        <v>0</v>
      </c>
      <c r="M188" s="126">
        <v>12733000</v>
      </c>
      <c r="N188" s="126">
        <v>0</v>
      </c>
      <c r="O188" s="126">
        <v>0</v>
      </c>
      <c r="P188" s="38">
        <v>0</v>
      </c>
      <c r="Q188" s="126">
        <v>0</v>
      </c>
      <c r="R188" s="126">
        <v>0</v>
      </c>
      <c r="S188" s="126">
        <v>0</v>
      </c>
      <c r="T188" s="126">
        <v>0</v>
      </c>
      <c r="U188" s="126">
        <v>0</v>
      </c>
      <c r="V188" s="126">
        <v>0</v>
      </c>
      <c r="W188" s="38">
        <v>0</v>
      </c>
      <c r="X188" s="38">
        <v>0</v>
      </c>
      <c r="Y188" s="38">
        <v>0</v>
      </c>
      <c r="Z188" s="126">
        <v>0</v>
      </c>
      <c r="AA188" s="126">
        <v>0</v>
      </c>
      <c r="AB188" s="126">
        <v>0</v>
      </c>
      <c r="AC188" s="126">
        <v>0</v>
      </c>
      <c r="AD188" s="126">
        <v>0</v>
      </c>
      <c r="AE188" s="126">
        <v>0</v>
      </c>
      <c r="AF188" s="38">
        <v>0</v>
      </c>
      <c r="AG188" s="126">
        <v>0</v>
      </c>
      <c r="AH188" s="126">
        <v>0</v>
      </c>
      <c r="AI188" s="126">
        <v>0</v>
      </c>
      <c r="AJ188" s="126">
        <v>0</v>
      </c>
      <c r="AK188" s="126">
        <v>0</v>
      </c>
      <c r="AL188" s="126">
        <v>0</v>
      </c>
      <c r="AM188" s="126">
        <v>0</v>
      </c>
      <c r="AN188" s="38">
        <v>0</v>
      </c>
      <c r="AO188" s="38">
        <v>0</v>
      </c>
      <c r="AP188" s="126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126">
        <v>0</v>
      </c>
      <c r="AX188" s="38">
        <v>0</v>
      </c>
      <c r="AY188" s="38">
        <v>4791773</v>
      </c>
      <c r="AZ188" s="39">
        <v>0</v>
      </c>
      <c r="BA188" s="38">
        <v>0</v>
      </c>
      <c r="BB188" s="40">
        <v>0</v>
      </c>
      <c r="BC188" s="38">
        <v>0</v>
      </c>
      <c r="BD188" s="38">
        <v>0</v>
      </c>
      <c r="BE188" s="38">
        <v>0</v>
      </c>
      <c r="BF188" s="37">
        <v>0</v>
      </c>
      <c r="BH188" s="41" t="s">
        <v>65</v>
      </c>
      <c r="BI188" s="41" t="s">
        <v>64</v>
      </c>
      <c r="BJ188" s="41" t="s">
        <v>64</v>
      </c>
      <c r="BK188" s="41" t="s">
        <v>64</v>
      </c>
      <c r="BL188" s="41" t="s">
        <v>65</v>
      </c>
      <c r="BM188" s="41" t="s">
        <v>64</v>
      </c>
      <c r="BN188" s="41" t="s">
        <v>65</v>
      </c>
      <c r="BO188" s="41" t="s">
        <v>64</v>
      </c>
      <c r="BP188" s="41" t="s">
        <v>64</v>
      </c>
      <c r="BQ188" s="41" t="s">
        <v>64</v>
      </c>
      <c r="BR188" s="41" t="s">
        <v>64</v>
      </c>
      <c r="BS188" s="41" t="s">
        <v>65</v>
      </c>
      <c r="BT188" s="41" t="s">
        <v>64</v>
      </c>
      <c r="BU188" s="41" t="s">
        <v>64</v>
      </c>
      <c r="BV188" s="41" t="s">
        <v>64</v>
      </c>
      <c r="BW188" s="41" t="s">
        <v>64</v>
      </c>
      <c r="BX188" s="41" t="s">
        <v>64</v>
      </c>
      <c r="BY188" s="41" t="s">
        <v>64</v>
      </c>
      <c r="BZ188" s="41" t="s">
        <v>64</v>
      </c>
      <c r="CA188" s="41" t="s">
        <v>64</v>
      </c>
      <c r="CB188" s="41" t="s">
        <v>64</v>
      </c>
      <c r="CC188" s="41" t="s">
        <v>65</v>
      </c>
      <c r="CD188" s="41" t="s">
        <v>65</v>
      </c>
      <c r="CE188" s="41" t="s">
        <v>64</v>
      </c>
      <c r="CF188" s="41" t="s">
        <v>64</v>
      </c>
      <c r="CG188" s="41" t="s">
        <v>64</v>
      </c>
      <c r="CH188" s="41" t="s">
        <v>64</v>
      </c>
      <c r="CI188" s="41" t="s">
        <v>64</v>
      </c>
      <c r="CJ188" s="41" t="s">
        <v>64</v>
      </c>
      <c r="CK188" s="41" t="s">
        <v>64</v>
      </c>
      <c r="CL188" s="41" t="s">
        <v>64</v>
      </c>
      <c r="CM188" s="41" t="s">
        <v>64</v>
      </c>
      <c r="CN188" s="41" t="s">
        <v>65</v>
      </c>
      <c r="CO188" s="41" t="s">
        <v>64</v>
      </c>
      <c r="CP188" s="41" t="s">
        <v>64</v>
      </c>
      <c r="CQ188" s="41" t="s">
        <v>65</v>
      </c>
      <c r="CR188" s="41" t="s">
        <v>64</v>
      </c>
      <c r="CS188" s="41" t="s">
        <v>65</v>
      </c>
      <c r="CT188" s="41" t="s">
        <v>64</v>
      </c>
      <c r="CU188" s="41" t="s">
        <v>64</v>
      </c>
      <c r="CV188" s="41" t="s">
        <v>64</v>
      </c>
      <c r="CW188" s="41" t="s">
        <v>65</v>
      </c>
      <c r="CX188" s="41" t="s">
        <v>65</v>
      </c>
      <c r="CY188" s="41" t="s">
        <v>64</v>
      </c>
      <c r="CZ188" s="41" t="s">
        <v>64</v>
      </c>
      <c r="DA188" s="41" t="s">
        <v>64</v>
      </c>
      <c r="DB188" s="41" t="s">
        <v>65</v>
      </c>
      <c r="DC188" s="41" t="s">
        <v>65</v>
      </c>
      <c r="DD188" s="41" t="s">
        <v>64</v>
      </c>
      <c r="DE188" s="41" t="s">
        <v>65</v>
      </c>
      <c r="DF188" s="41" t="s">
        <v>64</v>
      </c>
      <c r="DG188" s="42"/>
      <c r="DH188" s="43" t="s">
        <v>66</v>
      </c>
      <c r="DI188" s="43" t="s">
        <v>66</v>
      </c>
      <c r="DJ188" s="43" t="s">
        <v>66</v>
      </c>
      <c r="DK188" s="43" t="s">
        <v>66</v>
      </c>
      <c r="DL188" s="43" t="s">
        <v>66</v>
      </c>
      <c r="DM188" s="44" t="s">
        <v>65</v>
      </c>
      <c r="DN188" s="43" t="s">
        <v>66</v>
      </c>
      <c r="DO188" s="43" t="s">
        <v>66</v>
      </c>
      <c r="DP188" s="43" t="s">
        <v>66</v>
      </c>
      <c r="DQ188" s="43" t="s">
        <v>66</v>
      </c>
      <c r="DR188" s="43" t="s">
        <v>66</v>
      </c>
      <c r="DS188" s="43" t="s">
        <v>66</v>
      </c>
      <c r="DT188" s="43" t="s">
        <v>66</v>
      </c>
      <c r="DU188" s="43" t="s">
        <v>66</v>
      </c>
      <c r="DV188" s="43" t="s">
        <v>66</v>
      </c>
      <c r="DW188" s="43" t="s">
        <v>66</v>
      </c>
      <c r="DX188" s="43" t="s">
        <v>66</v>
      </c>
      <c r="DY188" s="43" t="s">
        <v>66</v>
      </c>
      <c r="DZ188" s="43" t="s">
        <v>66</v>
      </c>
      <c r="EA188" s="43" t="s">
        <v>66</v>
      </c>
      <c r="EB188" s="43" t="s">
        <v>66</v>
      </c>
      <c r="EC188" s="43" t="s">
        <v>66</v>
      </c>
      <c r="ED188" s="43" t="s">
        <v>66</v>
      </c>
      <c r="EE188" s="43" t="s">
        <v>66</v>
      </c>
      <c r="EF188" s="43" t="s">
        <v>66</v>
      </c>
      <c r="EG188" s="43" t="s">
        <v>66</v>
      </c>
      <c r="EH188" s="43" t="s">
        <v>66</v>
      </c>
      <c r="EI188" s="43" t="s">
        <v>66</v>
      </c>
      <c r="EJ188" s="43" t="s">
        <v>66</v>
      </c>
      <c r="EK188" s="43" t="s">
        <v>66</v>
      </c>
      <c r="EL188" s="43" t="s">
        <v>66</v>
      </c>
      <c r="EM188" s="43" t="s">
        <v>66</v>
      </c>
      <c r="EN188" s="43" t="s">
        <v>66</v>
      </c>
      <c r="EO188" s="43" t="s">
        <v>66</v>
      </c>
      <c r="EP188" s="43" t="s">
        <v>66</v>
      </c>
      <c r="EQ188" s="43" t="s">
        <v>66</v>
      </c>
      <c r="ER188" s="43" t="s">
        <v>66</v>
      </c>
      <c r="ES188" s="43" t="s">
        <v>66</v>
      </c>
      <c r="ET188" s="43" t="s">
        <v>66</v>
      </c>
      <c r="EU188" s="43" t="s">
        <v>66</v>
      </c>
      <c r="EV188" s="43" t="s">
        <v>66</v>
      </c>
      <c r="EW188" s="43" t="s">
        <v>66</v>
      </c>
      <c r="EX188" s="43" t="s">
        <v>66</v>
      </c>
      <c r="EY188" s="44" t="s">
        <v>64</v>
      </c>
      <c r="EZ188" s="43" t="s">
        <v>66</v>
      </c>
      <c r="FA188" s="43" t="s">
        <v>66</v>
      </c>
      <c r="FB188" s="43" t="s">
        <v>66</v>
      </c>
      <c r="FC188" s="43" t="s">
        <v>66</v>
      </c>
      <c r="FD188" s="43" t="s">
        <v>66</v>
      </c>
      <c r="FE188" s="43" t="s">
        <v>66</v>
      </c>
      <c r="FF188" s="43" t="s">
        <v>66</v>
      </c>
      <c r="FH188" s="46" t="str">
        <f t="shared" si="40"/>
        <v/>
      </c>
      <c r="FI188" s="46" t="str">
        <f t="shared" si="40"/>
        <v/>
      </c>
      <c r="FJ188" s="46" t="str">
        <f t="shared" si="40"/>
        <v/>
      </c>
      <c r="FK188" s="46" t="str">
        <f t="shared" si="40"/>
        <v/>
      </c>
      <c r="FL188" s="46" t="str">
        <f t="shared" si="40"/>
        <v/>
      </c>
      <c r="FM188" s="46" t="str">
        <f t="shared" si="43"/>
        <v/>
      </c>
      <c r="FN188" s="46" t="str">
        <f t="shared" si="43"/>
        <v/>
      </c>
      <c r="FO188" s="46" t="str">
        <f t="shared" si="43"/>
        <v/>
      </c>
      <c r="FP188" s="46" t="str">
        <f t="shared" si="43"/>
        <v/>
      </c>
      <c r="FQ188" s="46" t="str">
        <f t="shared" si="43"/>
        <v/>
      </c>
      <c r="FR188" s="46" t="str">
        <f t="shared" si="43"/>
        <v/>
      </c>
      <c r="FS188" s="46" t="str">
        <f t="shared" si="43"/>
        <v/>
      </c>
      <c r="FT188" s="46" t="str">
        <f t="shared" si="43"/>
        <v/>
      </c>
      <c r="FU188" s="46" t="str">
        <f t="shared" si="43"/>
        <v/>
      </c>
      <c r="FV188" s="46" t="str">
        <f t="shared" si="43"/>
        <v/>
      </c>
      <c r="FW188" s="46" t="str">
        <f t="shared" si="43"/>
        <v/>
      </c>
      <c r="FX188" s="46" t="str">
        <f t="shared" si="36"/>
        <v/>
      </c>
      <c r="FY188" s="46" t="str">
        <f t="shared" si="36"/>
        <v/>
      </c>
      <c r="FZ188" s="46" t="str">
        <f t="shared" si="36"/>
        <v/>
      </c>
      <c r="GA188" s="46" t="str">
        <f t="shared" si="36"/>
        <v/>
      </c>
      <c r="GB188" s="46" t="str">
        <f t="shared" si="44"/>
        <v/>
      </c>
      <c r="GC188" s="46" t="str">
        <f t="shared" si="44"/>
        <v/>
      </c>
      <c r="GD188" s="46" t="str">
        <f t="shared" si="44"/>
        <v/>
      </c>
      <c r="GE188" s="46" t="str">
        <f t="shared" si="44"/>
        <v/>
      </c>
      <c r="GF188" s="46" t="str">
        <f t="shared" si="44"/>
        <v/>
      </c>
      <c r="GG188" s="46" t="str">
        <f t="shared" si="44"/>
        <v/>
      </c>
      <c r="GH188" s="46" t="str">
        <f t="shared" si="42"/>
        <v/>
      </c>
      <c r="GI188" s="46" t="str">
        <f t="shared" si="42"/>
        <v/>
      </c>
      <c r="GJ188" s="46" t="str">
        <f t="shared" si="42"/>
        <v/>
      </c>
      <c r="GK188" s="46" t="str">
        <f t="shared" si="42"/>
        <v/>
      </c>
      <c r="GL188" s="46" t="str">
        <f t="shared" si="42"/>
        <v/>
      </c>
      <c r="GM188" s="46" t="str">
        <f t="shared" si="42"/>
        <v/>
      </c>
      <c r="GN188" s="46" t="str">
        <f t="shared" si="42"/>
        <v/>
      </c>
      <c r="GO188" s="46" t="str">
        <f t="shared" si="42"/>
        <v/>
      </c>
      <c r="GP188" s="46" t="str">
        <f t="shared" si="42"/>
        <v/>
      </c>
      <c r="GQ188" s="46" t="str">
        <f t="shared" si="33"/>
        <v/>
      </c>
      <c r="GR188" s="46" t="str">
        <f t="shared" si="33"/>
        <v/>
      </c>
      <c r="GS188" s="46" t="str">
        <f t="shared" si="33"/>
        <v/>
      </c>
      <c r="GT188" s="46" t="str">
        <f t="shared" si="33"/>
        <v/>
      </c>
      <c r="GU188" s="46" t="str">
        <f t="shared" si="33"/>
        <v/>
      </c>
      <c r="GV188" s="46" t="str">
        <f t="shared" si="38"/>
        <v/>
      </c>
      <c r="GW188" s="46" t="str">
        <f t="shared" si="38"/>
        <v/>
      </c>
      <c r="GX188" s="46" t="str">
        <f t="shared" si="38"/>
        <v/>
      </c>
      <c r="GY188" s="46">
        <f t="shared" si="38"/>
        <v>4791773</v>
      </c>
      <c r="GZ188" s="46" t="str">
        <f t="shared" si="38"/>
        <v/>
      </c>
      <c r="HA188" s="46" t="str">
        <f t="shared" si="38"/>
        <v/>
      </c>
      <c r="HB188" s="46" t="str">
        <f t="shared" si="41"/>
        <v/>
      </c>
      <c r="HC188" s="46" t="str">
        <f t="shared" si="41"/>
        <v/>
      </c>
      <c r="HD188" s="46" t="str">
        <f t="shared" si="41"/>
        <v/>
      </c>
      <c r="HE188" s="46" t="str">
        <f t="shared" si="41"/>
        <v/>
      </c>
      <c r="HF188" s="46" t="str">
        <f t="shared" si="41"/>
        <v/>
      </c>
    </row>
    <row r="189" spans="1:214" x14ac:dyDescent="0.2">
      <c r="A189" s="170"/>
      <c r="B189" s="33" t="s">
        <v>294</v>
      </c>
      <c r="C189" s="171"/>
      <c r="D189" s="56" t="s">
        <v>303</v>
      </c>
      <c r="E189" s="33">
        <v>1</v>
      </c>
      <c r="F189" s="35">
        <v>3677457</v>
      </c>
      <c r="H189" s="126">
        <v>0</v>
      </c>
      <c r="I189" s="126">
        <v>0</v>
      </c>
      <c r="J189" s="126">
        <v>0</v>
      </c>
      <c r="K189" s="126">
        <v>0</v>
      </c>
      <c r="L189" s="126">
        <v>0</v>
      </c>
      <c r="M189" s="126">
        <v>3320100</v>
      </c>
      <c r="N189" s="126">
        <v>0</v>
      </c>
      <c r="O189" s="126">
        <v>0</v>
      </c>
      <c r="P189" s="38">
        <v>0</v>
      </c>
      <c r="Q189" s="126">
        <v>0</v>
      </c>
      <c r="R189" s="126">
        <v>0</v>
      </c>
      <c r="S189" s="126">
        <v>0</v>
      </c>
      <c r="T189" s="126">
        <v>0</v>
      </c>
      <c r="U189" s="126">
        <v>0</v>
      </c>
      <c r="V189" s="126">
        <v>0</v>
      </c>
      <c r="W189" s="38">
        <v>0</v>
      </c>
      <c r="X189" s="38">
        <v>0</v>
      </c>
      <c r="Y189" s="38">
        <v>0</v>
      </c>
      <c r="Z189" s="126">
        <v>0</v>
      </c>
      <c r="AA189" s="126">
        <v>0</v>
      </c>
      <c r="AB189" s="126">
        <v>0</v>
      </c>
      <c r="AC189" s="126">
        <v>0</v>
      </c>
      <c r="AD189" s="126">
        <v>0</v>
      </c>
      <c r="AE189" s="126">
        <v>0</v>
      </c>
      <c r="AF189" s="38">
        <v>0</v>
      </c>
      <c r="AG189" s="126">
        <v>0</v>
      </c>
      <c r="AH189" s="126">
        <v>0</v>
      </c>
      <c r="AI189" s="126">
        <v>0</v>
      </c>
      <c r="AJ189" s="126">
        <v>0</v>
      </c>
      <c r="AK189" s="126">
        <v>0</v>
      </c>
      <c r="AL189" s="126">
        <v>0</v>
      </c>
      <c r="AM189" s="126">
        <v>0</v>
      </c>
      <c r="AN189" s="38">
        <v>0</v>
      </c>
      <c r="AO189" s="38">
        <v>0</v>
      </c>
      <c r="AP189" s="126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126">
        <v>0</v>
      </c>
      <c r="AX189" s="38">
        <v>0</v>
      </c>
      <c r="AY189" s="38">
        <v>3559766</v>
      </c>
      <c r="AZ189" s="39">
        <v>0</v>
      </c>
      <c r="BA189" s="38">
        <v>0</v>
      </c>
      <c r="BB189" s="40">
        <v>0</v>
      </c>
      <c r="BC189" s="38">
        <v>0</v>
      </c>
      <c r="BD189" s="38">
        <v>0</v>
      </c>
      <c r="BE189" s="38">
        <v>0</v>
      </c>
      <c r="BF189" s="37">
        <v>0</v>
      </c>
      <c r="BH189" s="41" t="s">
        <v>65</v>
      </c>
      <c r="BI189" s="41" t="s">
        <v>64</v>
      </c>
      <c r="BJ189" s="41" t="s">
        <v>64</v>
      </c>
      <c r="BK189" s="41" t="s">
        <v>64</v>
      </c>
      <c r="BL189" s="41" t="s">
        <v>65</v>
      </c>
      <c r="BM189" s="41" t="s">
        <v>64</v>
      </c>
      <c r="BN189" s="41" t="s">
        <v>65</v>
      </c>
      <c r="BO189" s="41" t="s">
        <v>64</v>
      </c>
      <c r="BP189" s="41" t="s">
        <v>64</v>
      </c>
      <c r="BQ189" s="41" t="s">
        <v>64</v>
      </c>
      <c r="BR189" s="41" t="s">
        <v>64</v>
      </c>
      <c r="BS189" s="41" t="s">
        <v>65</v>
      </c>
      <c r="BT189" s="41" t="s">
        <v>64</v>
      </c>
      <c r="BU189" s="41" t="s">
        <v>64</v>
      </c>
      <c r="BV189" s="41" t="s">
        <v>64</v>
      </c>
      <c r="BW189" s="41" t="s">
        <v>64</v>
      </c>
      <c r="BX189" s="41" t="s">
        <v>64</v>
      </c>
      <c r="BY189" s="41" t="s">
        <v>64</v>
      </c>
      <c r="BZ189" s="41" t="s">
        <v>64</v>
      </c>
      <c r="CA189" s="41" t="s">
        <v>64</v>
      </c>
      <c r="CB189" s="41" t="s">
        <v>64</v>
      </c>
      <c r="CC189" s="41" t="s">
        <v>65</v>
      </c>
      <c r="CD189" s="41" t="s">
        <v>65</v>
      </c>
      <c r="CE189" s="41" t="s">
        <v>64</v>
      </c>
      <c r="CF189" s="41" t="s">
        <v>64</v>
      </c>
      <c r="CG189" s="41" t="s">
        <v>64</v>
      </c>
      <c r="CH189" s="41" t="s">
        <v>64</v>
      </c>
      <c r="CI189" s="41" t="s">
        <v>64</v>
      </c>
      <c r="CJ189" s="41" t="s">
        <v>64</v>
      </c>
      <c r="CK189" s="41" t="s">
        <v>64</v>
      </c>
      <c r="CL189" s="41" t="s">
        <v>64</v>
      </c>
      <c r="CM189" s="41" t="s">
        <v>64</v>
      </c>
      <c r="CN189" s="41" t="s">
        <v>65</v>
      </c>
      <c r="CO189" s="41" t="s">
        <v>64</v>
      </c>
      <c r="CP189" s="41" t="s">
        <v>64</v>
      </c>
      <c r="CQ189" s="41" t="s">
        <v>65</v>
      </c>
      <c r="CR189" s="41" t="s">
        <v>64</v>
      </c>
      <c r="CS189" s="41" t="s">
        <v>65</v>
      </c>
      <c r="CT189" s="41" t="s">
        <v>64</v>
      </c>
      <c r="CU189" s="41" t="s">
        <v>64</v>
      </c>
      <c r="CV189" s="41" t="s">
        <v>64</v>
      </c>
      <c r="CW189" s="41" t="s">
        <v>65</v>
      </c>
      <c r="CX189" s="41" t="s">
        <v>65</v>
      </c>
      <c r="CY189" s="41" t="s">
        <v>64</v>
      </c>
      <c r="CZ189" s="41" t="s">
        <v>64</v>
      </c>
      <c r="DA189" s="41" t="s">
        <v>64</v>
      </c>
      <c r="DB189" s="41" t="s">
        <v>65</v>
      </c>
      <c r="DC189" s="41" t="s">
        <v>65</v>
      </c>
      <c r="DD189" s="41" t="s">
        <v>64</v>
      </c>
      <c r="DE189" s="41" t="s">
        <v>65</v>
      </c>
      <c r="DF189" s="41" t="s">
        <v>64</v>
      </c>
      <c r="DG189" s="42"/>
      <c r="DH189" s="43" t="s">
        <v>66</v>
      </c>
      <c r="DI189" s="43" t="s">
        <v>66</v>
      </c>
      <c r="DJ189" s="43" t="s">
        <v>66</v>
      </c>
      <c r="DK189" s="43" t="s">
        <v>66</v>
      </c>
      <c r="DL189" s="43" t="s">
        <v>66</v>
      </c>
      <c r="DM189" s="44" t="s">
        <v>65</v>
      </c>
      <c r="DN189" s="43" t="s">
        <v>66</v>
      </c>
      <c r="DO189" s="43" t="s">
        <v>66</v>
      </c>
      <c r="DP189" s="43" t="s">
        <v>66</v>
      </c>
      <c r="DQ189" s="43" t="s">
        <v>66</v>
      </c>
      <c r="DR189" s="43" t="s">
        <v>66</v>
      </c>
      <c r="DS189" s="43" t="s">
        <v>66</v>
      </c>
      <c r="DT189" s="43" t="s">
        <v>66</v>
      </c>
      <c r="DU189" s="43" t="s">
        <v>66</v>
      </c>
      <c r="DV189" s="43" t="s">
        <v>66</v>
      </c>
      <c r="DW189" s="43" t="s">
        <v>66</v>
      </c>
      <c r="DX189" s="43" t="s">
        <v>66</v>
      </c>
      <c r="DY189" s="43" t="s">
        <v>66</v>
      </c>
      <c r="DZ189" s="43" t="s">
        <v>66</v>
      </c>
      <c r="EA189" s="43" t="s">
        <v>66</v>
      </c>
      <c r="EB189" s="43" t="s">
        <v>66</v>
      </c>
      <c r="EC189" s="43" t="s">
        <v>66</v>
      </c>
      <c r="ED189" s="43" t="s">
        <v>66</v>
      </c>
      <c r="EE189" s="43" t="s">
        <v>66</v>
      </c>
      <c r="EF189" s="43" t="s">
        <v>66</v>
      </c>
      <c r="EG189" s="43" t="s">
        <v>66</v>
      </c>
      <c r="EH189" s="43" t="s">
        <v>66</v>
      </c>
      <c r="EI189" s="43" t="s">
        <v>66</v>
      </c>
      <c r="EJ189" s="43" t="s">
        <v>66</v>
      </c>
      <c r="EK189" s="43" t="s">
        <v>66</v>
      </c>
      <c r="EL189" s="43" t="s">
        <v>66</v>
      </c>
      <c r="EM189" s="43" t="s">
        <v>66</v>
      </c>
      <c r="EN189" s="43" t="s">
        <v>66</v>
      </c>
      <c r="EO189" s="43" t="s">
        <v>66</v>
      </c>
      <c r="EP189" s="43" t="s">
        <v>66</v>
      </c>
      <c r="EQ189" s="43" t="s">
        <v>66</v>
      </c>
      <c r="ER189" s="43" t="s">
        <v>66</v>
      </c>
      <c r="ES189" s="43" t="s">
        <v>66</v>
      </c>
      <c r="ET189" s="43" t="s">
        <v>66</v>
      </c>
      <c r="EU189" s="43" t="s">
        <v>66</v>
      </c>
      <c r="EV189" s="43" t="s">
        <v>66</v>
      </c>
      <c r="EW189" s="43" t="s">
        <v>66</v>
      </c>
      <c r="EX189" s="43" t="s">
        <v>66</v>
      </c>
      <c r="EY189" s="44" t="s">
        <v>64</v>
      </c>
      <c r="EZ189" s="43" t="s">
        <v>66</v>
      </c>
      <c r="FA189" s="43" t="s">
        <v>66</v>
      </c>
      <c r="FB189" s="43" t="s">
        <v>66</v>
      </c>
      <c r="FC189" s="43" t="s">
        <v>66</v>
      </c>
      <c r="FD189" s="43" t="s">
        <v>66</v>
      </c>
      <c r="FE189" s="43" t="s">
        <v>66</v>
      </c>
      <c r="FF189" s="43" t="s">
        <v>66</v>
      </c>
      <c r="FH189" s="46" t="str">
        <f t="shared" si="40"/>
        <v/>
      </c>
      <c r="FI189" s="46" t="str">
        <f t="shared" si="40"/>
        <v/>
      </c>
      <c r="FJ189" s="46" t="str">
        <f t="shared" si="40"/>
        <v/>
      </c>
      <c r="FK189" s="46" t="str">
        <f t="shared" si="40"/>
        <v/>
      </c>
      <c r="FL189" s="46" t="str">
        <f t="shared" si="40"/>
        <v/>
      </c>
      <c r="FM189" s="46" t="str">
        <f t="shared" si="43"/>
        <v/>
      </c>
      <c r="FN189" s="46" t="str">
        <f t="shared" si="43"/>
        <v/>
      </c>
      <c r="FO189" s="46" t="str">
        <f t="shared" si="43"/>
        <v/>
      </c>
      <c r="FP189" s="46" t="str">
        <f t="shared" si="43"/>
        <v/>
      </c>
      <c r="FQ189" s="46" t="str">
        <f t="shared" si="43"/>
        <v/>
      </c>
      <c r="FR189" s="46" t="str">
        <f t="shared" si="43"/>
        <v/>
      </c>
      <c r="FS189" s="46" t="str">
        <f t="shared" si="43"/>
        <v/>
      </c>
      <c r="FT189" s="46" t="str">
        <f t="shared" si="43"/>
        <v/>
      </c>
      <c r="FU189" s="46" t="str">
        <f t="shared" si="43"/>
        <v/>
      </c>
      <c r="FV189" s="46" t="str">
        <f t="shared" si="43"/>
        <v/>
      </c>
      <c r="FW189" s="46" t="str">
        <f t="shared" si="43"/>
        <v/>
      </c>
      <c r="FX189" s="46" t="str">
        <f t="shared" si="36"/>
        <v/>
      </c>
      <c r="FY189" s="46" t="str">
        <f t="shared" si="36"/>
        <v/>
      </c>
      <c r="FZ189" s="46" t="str">
        <f t="shared" si="36"/>
        <v/>
      </c>
      <c r="GA189" s="46" t="str">
        <f t="shared" si="36"/>
        <v/>
      </c>
      <c r="GB189" s="46" t="str">
        <f t="shared" si="44"/>
        <v/>
      </c>
      <c r="GC189" s="46" t="str">
        <f t="shared" si="44"/>
        <v/>
      </c>
      <c r="GD189" s="46" t="str">
        <f t="shared" si="44"/>
        <v/>
      </c>
      <c r="GE189" s="46" t="str">
        <f t="shared" si="44"/>
        <v/>
      </c>
      <c r="GF189" s="46" t="str">
        <f t="shared" si="44"/>
        <v/>
      </c>
      <c r="GG189" s="46" t="str">
        <f t="shared" si="44"/>
        <v/>
      </c>
      <c r="GH189" s="46" t="str">
        <f t="shared" si="42"/>
        <v/>
      </c>
      <c r="GI189" s="46" t="str">
        <f t="shared" si="42"/>
        <v/>
      </c>
      <c r="GJ189" s="46" t="str">
        <f t="shared" si="42"/>
        <v/>
      </c>
      <c r="GK189" s="46" t="str">
        <f t="shared" si="42"/>
        <v/>
      </c>
      <c r="GL189" s="46" t="str">
        <f t="shared" si="42"/>
        <v/>
      </c>
      <c r="GM189" s="46" t="str">
        <f t="shared" si="42"/>
        <v/>
      </c>
      <c r="GN189" s="46" t="str">
        <f t="shared" si="42"/>
        <v/>
      </c>
      <c r="GO189" s="46" t="str">
        <f t="shared" si="42"/>
        <v/>
      </c>
      <c r="GP189" s="46" t="str">
        <f t="shared" si="42"/>
        <v/>
      </c>
      <c r="GQ189" s="46" t="str">
        <f t="shared" si="33"/>
        <v/>
      </c>
      <c r="GR189" s="46" t="str">
        <f t="shared" si="33"/>
        <v/>
      </c>
      <c r="GS189" s="46" t="str">
        <f t="shared" si="33"/>
        <v/>
      </c>
      <c r="GT189" s="46" t="str">
        <f t="shared" si="33"/>
        <v/>
      </c>
      <c r="GU189" s="46" t="str">
        <f t="shared" si="33"/>
        <v/>
      </c>
      <c r="GV189" s="46" t="str">
        <f t="shared" si="38"/>
        <v/>
      </c>
      <c r="GW189" s="46" t="str">
        <f t="shared" si="38"/>
        <v/>
      </c>
      <c r="GX189" s="46" t="str">
        <f t="shared" si="38"/>
        <v/>
      </c>
      <c r="GY189" s="46">
        <f t="shared" si="38"/>
        <v>3559766</v>
      </c>
      <c r="GZ189" s="46" t="str">
        <f t="shared" si="38"/>
        <v/>
      </c>
      <c r="HA189" s="46" t="str">
        <f t="shared" si="38"/>
        <v/>
      </c>
      <c r="HB189" s="46" t="str">
        <f t="shared" si="41"/>
        <v/>
      </c>
      <c r="HC189" s="46" t="str">
        <f t="shared" si="41"/>
        <v/>
      </c>
      <c r="HD189" s="46" t="str">
        <f t="shared" si="41"/>
        <v/>
      </c>
      <c r="HE189" s="46" t="str">
        <f t="shared" si="41"/>
        <v/>
      </c>
      <c r="HF189" s="46" t="str">
        <f t="shared" si="41"/>
        <v/>
      </c>
    </row>
    <row r="190" spans="1:214" ht="22.5" x14ac:dyDescent="0.2">
      <c r="A190" s="170"/>
      <c r="B190" s="33" t="s">
        <v>294</v>
      </c>
      <c r="C190" s="171"/>
      <c r="D190" s="56" t="s">
        <v>304</v>
      </c>
      <c r="E190" s="33">
        <v>1</v>
      </c>
      <c r="F190" s="35">
        <v>1470959</v>
      </c>
      <c r="H190" s="126">
        <v>0</v>
      </c>
      <c r="I190" s="126">
        <v>0</v>
      </c>
      <c r="J190" s="126">
        <v>0</v>
      </c>
      <c r="K190" s="126">
        <v>0</v>
      </c>
      <c r="L190" s="126">
        <v>0</v>
      </c>
      <c r="M190" s="126">
        <v>5331200</v>
      </c>
      <c r="N190" s="126">
        <v>0</v>
      </c>
      <c r="O190" s="126">
        <v>0</v>
      </c>
      <c r="P190" s="38">
        <v>0</v>
      </c>
      <c r="Q190" s="126">
        <v>0</v>
      </c>
      <c r="R190" s="126">
        <v>0</v>
      </c>
      <c r="S190" s="126">
        <v>0</v>
      </c>
      <c r="T190" s="126">
        <v>0</v>
      </c>
      <c r="U190" s="126">
        <v>0</v>
      </c>
      <c r="V190" s="126">
        <v>0</v>
      </c>
      <c r="W190" s="38">
        <v>0</v>
      </c>
      <c r="X190" s="38">
        <v>0</v>
      </c>
      <c r="Y190" s="38">
        <v>0</v>
      </c>
      <c r="Z190" s="126">
        <v>0</v>
      </c>
      <c r="AA190" s="126">
        <v>0</v>
      </c>
      <c r="AB190" s="126">
        <v>0</v>
      </c>
      <c r="AC190" s="126">
        <v>0</v>
      </c>
      <c r="AD190" s="126">
        <v>0</v>
      </c>
      <c r="AE190" s="126">
        <v>0</v>
      </c>
      <c r="AF190" s="38">
        <v>0</v>
      </c>
      <c r="AG190" s="126">
        <v>0</v>
      </c>
      <c r="AH190" s="126">
        <v>0</v>
      </c>
      <c r="AI190" s="126">
        <v>0</v>
      </c>
      <c r="AJ190" s="126">
        <v>0</v>
      </c>
      <c r="AK190" s="126">
        <v>0</v>
      </c>
      <c r="AL190" s="126">
        <v>0</v>
      </c>
      <c r="AM190" s="126">
        <v>0</v>
      </c>
      <c r="AN190" s="38">
        <v>0</v>
      </c>
      <c r="AO190" s="38">
        <v>0</v>
      </c>
      <c r="AP190" s="126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126">
        <v>0</v>
      </c>
      <c r="AX190" s="38">
        <v>0</v>
      </c>
      <c r="AY190" s="38">
        <v>1443351</v>
      </c>
      <c r="AZ190" s="39">
        <v>0</v>
      </c>
      <c r="BA190" s="38">
        <v>0</v>
      </c>
      <c r="BB190" s="40">
        <v>0</v>
      </c>
      <c r="BC190" s="38">
        <v>0</v>
      </c>
      <c r="BD190" s="38">
        <v>0</v>
      </c>
      <c r="BE190" s="38">
        <v>0</v>
      </c>
      <c r="BF190" s="37">
        <v>0</v>
      </c>
      <c r="BH190" s="41" t="s">
        <v>65</v>
      </c>
      <c r="BI190" s="41" t="s">
        <v>64</v>
      </c>
      <c r="BJ190" s="41" t="s">
        <v>64</v>
      </c>
      <c r="BK190" s="41" t="s">
        <v>64</v>
      </c>
      <c r="BL190" s="41" t="s">
        <v>65</v>
      </c>
      <c r="BM190" s="41" t="s">
        <v>64</v>
      </c>
      <c r="BN190" s="41" t="s">
        <v>65</v>
      </c>
      <c r="BO190" s="41" t="s">
        <v>64</v>
      </c>
      <c r="BP190" s="41" t="s">
        <v>64</v>
      </c>
      <c r="BQ190" s="41" t="s">
        <v>64</v>
      </c>
      <c r="BR190" s="41" t="s">
        <v>64</v>
      </c>
      <c r="BS190" s="41" t="s">
        <v>65</v>
      </c>
      <c r="BT190" s="41" t="s">
        <v>64</v>
      </c>
      <c r="BU190" s="41" t="s">
        <v>64</v>
      </c>
      <c r="BV190" s="41" t="s">
        <v>64</v>
      </c>
      <c r="BW190" s="41" t="s">
        <v>64</v>
      </c>
      <c r="BX190" s="41" t="s">
        <v>64</v>
      </c>
      <c r="BY190" s="41" t="s">
        <v>64</v>
      </c>
      <c r="BZ190" s="41" t="s">
        <v>64</v>
      </c>
      <c r="CA190" s="41" t="s">
        <v>64</v>
      </c>
      <c r="CB190" s="41" t="s">
        <v>64</v>
      </c>
      <c r="CC190" s="41" t="s">
        <v>65</v>
      </c>
      <c r="CD190" s="41" t="s">
        <v>65</v>
      </c>
      <c r="CE190" s="41" t="s">
        <v>64</v>
      </c>
      <c r="CF190" s="41" t="s">
        <v>64</v>
      </c>
      <c r="CG190" s="41" t="s">
        <v>64</v>
      </c>
      <c r="CH190" s="41" t="s">
        <v>64</v>
      </c>
      <c r="CI190" s="41" t="s">
        <v>64</v>
      </c>
      <c r="CJ190" s="41" t="s">
        <v>64</v>
      </c>
      <c r="CK190" s="41" t="s">
        <v>64</v>
      </c>
      <c r="CL190" s="41" t="s">
        <v>64</v>
      </c>
      <c r="CM190" s="41" t="s">
        <v>64</v>
      </c>
      <c r="CN190" s="41" t="s">
        <v>65</v>
      </c>
      <c r="CO190" s="41" t="s">
        <v>64</v>
      </c>
      <c r="CP190" s="41" t="s">
        <v>64</v>
      </c>
      <c r="CQ190" s="41" t="s">
        <v>65</v>
      </c>
      <c r="CR190" s="41" t="s">
        <v>64</v>
      </c>
      <c r="CS190" s="41" t="s">
        <v>65</v>
      </c>
      <c r="CT190" s="41" t="s">
        <v>64</v>
      </c>
      <c r="CU190" s="41" t="s">
        <v>64</v>
      </c>
      <c r="CV190" s="41" t="s">
        <v>64</v>
      </c>
      <c r="CW190" s="41" t="s">
        <v>65</v>
      </c>
      <c r="CX190" s="41" t="s">
        <v>65</v>
      </c>
      <c r="CY190" s="41" t="s">
        <v>64</v>
      </c>
      <c r="CZ190" s="41" t="s">
        <v>64</v>
      </c>
      <c r="DA190" s="41" t="s">
        <v>64</v>
      </c>
      <c r="DB190" s="41" t="s">
        <v>65</v>
      </c>
      <c r="DC190" s="41" t="s">
        <v>65</v>
      </c>
      <c r="DD190" s="41" t="s">
        <v>64</v>
      </c>
      <c r="DE190" s="41" t="s">
        <v>65</v>
      </c>
      <c r="DF190" s="41" t="s">
        <v>64</v>
      </c>
      <c r="DG190" s="42"/>
      <c r="DH190" s="43" t="s">
        <v>66</v>
      </c>
      <c r="DI190" s="43" t="s">
        <v>66</v>
      </c>
      <c r="DJ190" s="43" t="s">
        <v>66</v>
      </c>
      <c r="DK190" s="43" t="s">
        <v>66</v>
      </c>
      <c r="DL190" s="43" t="s">
        <v>66</v>
      </c>
      <c r="DM190" s="58" t="s">
        <v>65</v>
      </c>
      <c r="DN190" s="43" t="s">
        <v>66</v>
      </c>
      <c r="DO190" s="43" t="s">
        <v>66</v>
      </c>
      <c r="DP190" s="43" t="s">
        <v>66</v>
      </c>
      <c r="DQ190" s="43" t="s">
        <v>66</v>
      </c>
      <c r="DR190" s="43" t="s">
        <v>66</v>
      </c>
      <c r="DS190" s="43" t="s">
        <v>66</v>
      </c>
      <c r="DT190" s="43" t="s">
        <v>66</v>
      </c>
      <c r="DU190" s="43" t="s">
        <v>66</v>
      </c>
      <c r="DV190" s="43" t="s">
        <v>66</v>
      </c>
      <c r="DW190" s="43" t="s">
        <v>66</v>
      </c>
      <c r="DX190" s="43" t="s">
        <v>66</v>
      </c>
      <c r="DY190" s="43" t="s">
        <v>66</v>
      </c>
      <c r="DZ190" s="43" t="s">
        <v>66</v>
      </c>
      <c r="EA190" s="43" t="s">
        <v>66</v>
      </c>
      <c r="EB190" s="43" t="s">
        <v>66</v>
      </c>
      <c r="EC190" s="43" t="s">
        <v>66</v>
      </c>
      <c r="ED190" s="43" t="s">
        <v>66</v>
      </c>
      <c r="EE190" s="43" t="s">
        <v>66</v>
      </c>
      <c r="EF190" s="43" t="s">
        <v>66</v>
      </c>
      <c r="EG190" s="43" t="s">
        <v>66</v>
      </c>
      <c r="EH190" s="43" t="s">
        <v>66</v>
      </c>
      <c r="EI190" s="43" t="s">
        <v>66</v>
      </c>
      <c r="EJ190" s="43" t="s">
        <v>66</v>
      </c>
      <c r="EK190" s="43" t="s">
        <v>66</v>
      </c>
      <c r="EL190" s="43" t="s">
        <v>66</v>
      </c>
      <c r="EM190" s="43" t="s">
        <v>66</v>
      </c>
      <c r="EN190" s="43" t="s">
        <v>66</v>
      </c>
      <c r="EO190" s="43" t="s">
        <v>66</v>
      </c>
      <c r="EP190" s="43" t="s">
        <v>66</v>
      </c>
      <c r="EQ190" s="43" t="s">
        <v>66</v>
      </c>
      <c r="ER190" s="43" t="s">
        <v>66</v>
      </c>
      <c r="ES190" s="43" t="s">
        <v>66</v>
      </c>
      <c r="ET190" s="43" t="s">
        <v>66</v>
      </c>
      <c r="EU190" s="43" t="s">
        <v>66</v>
      </c>
      <c r="EV190" s="43" t="s">
        <v>66</v>
      </c>
      <c r="EW190" s="43" t="s">
        <v>66</v>
      </c>
      <c r="EX190" s="43" t="s">
        <v>66</v>
      </c>
      <c r="EY190" s="44" t="s">
        <v>64</v>
      </c>
      <c r="EZ190" s="43" t="s">
        <v>66</v>
      </c>
      <c r="FA190" s="43" t="s">
        <v>66</v>
      </c>
      <c r="FB190" s="43" t="s">
        <v>66</v>
      </c>
      <c r="FC190" s="43" t="s">
        <v>66</v>
      </c>
      <c r="FD190" s="43" t="s">
        <v>66</v>
      </c>
      <c r="FE190" s="43" t="s">
        <v>66</v>
      </c>
      <c r="FF190" s="43" t="s">
        <v>66</v>
      </c>
      <c r="FH190" s="46" t="str">
        <f t="shared" si="40"/>
        <v/>
      </c>
      <c r="FI190" s="46" t="str">
        <f t="shared" si="40"/>
        <v/>
      </c>
      <c r="FJ190" s="46" t="str">
        <f t="shared" si="40"/>
        <v/>
      </c>
      <c r="FK190" s="46" t="str">
        <f t="shared" si="40"/>
        <v/>
      </c>
      <c r="FL190" s="46" t="str">
        <f t="shared" si="40"/>
        <v/>
      </c>
      <c r="FM190" s="46" t="str">
        <f t="shared" si="43"/>
        <v/>
      </c>
      <c r="FN190" s="46" t="str">
        <f t="shared" si="43"/>
        <v/>
      </c>
      <c r="FO190" s="46" t="str">
        <f t="shared" si="43"/>
        <v/>
      </c>
      <c r="FP190" s="46" t="str">
        <f t="shared" si="43"/>
        <v/>
      </c>
      <c r="FQ190" s="46" t="str">
        <f t="shared" si="43"/>
        <v/>
      </c>
      <c r="FR190" s="46" t="str">
        <f t="shared" si="43"/>
        <v/>
      </c>
      <c r="FS190" s="46" t="str">
        <f t="shared" si="43"/>
        <v/>
      </c>
      <c r="FT190" s="46" t="str">
        <f t="shared" si="43"/>
        <v/>
      </c>
      <c r="FU190" s="46" t="str">
        <f t="shared" si="43"/>
        <v/>
      </c>
      <c r="FV190" s="46" t="str">
        <f t="shared" si="43"/>
        <v/>
      </c>
      <c r="FW190" s="46" t="str">
        <f t="shared" si="43"/>
        <v/>
      </c>
      <c r="FX190" s="46" t="str">
        <f t="shared" si="36"/>
        <v/>
      </c>
      <c r="FY190" s="46" t="str">
        <f t="shared" si="36"/>
        <v/>
      </c>
      <c r="FZ190" s="46" t="str">
        <f t="shared" si="36"/>
        <v/>
      </c>
      <c r="GA190" s="46" t="str">
        <f t="shared" si="36"/>
        <v/>
      </c>
      <c r="GB190" s="46" t="str">
        <f t="shared" si="44"/>
        <v/>
      </c>
      <c r="GC190" s="46" t="str">
        <f t="shared" si="44"/>
        <v/>
      </c>
      <c r="GD190" s="46" t="str">
        <f t="shared" si="44"/>
        <v/>
      </c>
      <c r="GE190" s="46" t="str">
        <f t="shared" si="44"/>
        <v/>
      </c>
      <c r="GF190" s="46" t="str">
        <f t="shared" si="44"/>
        <v/>
      </c>
      <c r="GG190" s="46" t="str">
        <f t="shared" si="44"/>
        <v/>
      </c>
      <c r="GH190" s="46" t="str">
        <f t="shared" si="42"/>
        <v/>
      </c>
      <c r="GI190" s="46" t="str">
        <f t="shared" si="42"/>
        <v/>
      </c>
      <c r="GJ190" s="46" t="str">
        <f t="shared" si="42"/>
        <v/>
      </c>
      <c r="GK190" s="46" t="str">
        <f t="shared" si="42"/>
        <v/>
      </c>
      <c r="GL190" s="46" t="str">
        <f t="shared" si="42"/>
        <v/>
      </c>
      <c r="GM190" s="46" t="str">
        <f t="shared" si="42"/>
        <v/>
      </c>
      <c r="GN190" s="46" t="str">
        <f t="shared" si="42"/>
        <v/>
      </c>
      <c r="GO190" s="46" t="str">
        <f t="shared" si="42"/>
        <v/>
      </c>
      <c r="GP190" s="46" t="str">
        <f t="shared" si="42"/>
        <v/>
      </c>
      <c r="GQ190" s="46" t="str">
        <f t="shared" si="33"/>
        <v/>
      </c>
      <c r="GR190" s="46" t="str">
        <f t="shared" si="33"/>
        <v/>
      </c>
      <c r="GS190" s="46" t="str">
        <f t="shared" si="33"/>
        <v/>
      </c>
      <c r="GT190" s="46" t="str">
        <f t="shared" si="33"/>
        <v/>
      </c>
      <c r="GU190" s="46" t="str">
        <f t="shared" si="33"/>
        <v/>
      </c>
      <c r="GV190" s="46" t="str">
        <f t="shared" si="38"/>
        <v/>
      </c>
      <c r="GW190" s="46" t="str">
        <f t="shared" si="38"/>
        <v/>
      </c>
      <c r="GX190" s="46" t="str">
        <f t="shared" si="38"/>
        <v/>
      </c>
      <c r="GY190" s="46">
        <f t="shared" si="38"/>
        <v>1443351</v>
      </c>
      <c r="GZ190" s="46" t="str">
        <f t="shared" si="38"/>
        <v/>
      </c>
      <c r="HA190" s="46" t="str">
        <f t="shared" si="38"/>
        <v/>
      </c>
      <c r="HB190" s="46" t="str">
        <f t="shared" si="41"/>
        <v/>
      </c>
      <c r="HC190" s="46" t="str">
        <f t="shared" si="41"/>
        <v/>
      </c>
      <c r="HD190" s="46" t="str">
        <f t="shared" si="41"/>
        <v/>
      </c>
      <c r="HE190" s="46" t="str">
        <f t="shared" si="41"/>
        <v/>
      </c>
      <c r="HF190" s="46" t="str">
        <f t="shared" si="41"/>
        <v/>
      </c>
    </row>
    <row r="191" spans="1:214" ht="22.5" x14ac:dyDescent="0.2">
      <c r="A191" s="33">
        <v>173</v>
      </c>
      <c r="B191" s="33" t="s">
        <v>294</v>
      </c>
      <c r="C191" s="59" t="s">
        <v>83</v>
      </c>
      <c r="D191" s="56" t="s">
        <v>305</v>
      </c>
      <c r="E191" s="33">
        <v>3</v>
      </c>
      <c r="F191" s="35">
        <v>7079056.5299999993</v>
      </c>
      <c r="H191" s="126">
        <v>7318500</v>
      </c>
      <c r="I191" s="126">
        <v>0</v>
      </c>
      <c r="J191" s="126">
        <v>0</v>
      </c>
      <c r="K191" s="126">
        <v>0</v>
      </c>
      <c r="L191" s="126">
        <v>0</v>
      </c>
      <c r="M191" s="126">
        <v>0</v>
      </c>
      <c r="N191" s="126">
        <v>0</v>
      </c>
      <c r="O191" s="126">
        <v>8354160.5700000003</v>
      </c>
      <c r="P191" s="38">
        <v>0</v>
      </c>
      <c r="Q191" s="126">
        <v>0</v>
      </c>
      <c r="R191" s="126">
        <v>0</v>
      </c>
      <c r="S191" s="126">
        <v>0</v>
      </c>
      <c r="T191" s="126">
        <v>0</v>
      </c>
      <c r="U191" s="126">
        <v>0</v>
      </c>
      <c r="V191" s="126">
        <v>0</v>
      </c>
      <c r="W191" s="38">
        <v>0</v>
      </c>
      <c r="X191" s="38">
        <v>0</v>
      </c>
      <c r="Y191" s="38">
        <v>0</v>
      </c>
      <c r="Z191" s="126">
        <v>0</v>
      </c>
      <c r="AA191" s="126">
        <v>0</v>
      </c>
      <c r="AB191" s="126">
        <v>7104300</v>
      </c>
      <c r="AC191" s="126">
        <v>0</v>
      </c>
      <c r="AD191" s="126">
        <v>8925000</v>
      </c>
      <c r="AE191" s="126">
        <v>0</v>
      </c>
      <c r="AF191" s="38">
        <v>0</v>
      </c>
      <c r="AG191" s="126">
        <v>0</v>
      </c>
      <c r="AH191" s="126">
        <v>0</v>
      </c>
      <c r="AI191" s="126">
        <v>0</v>
      </c>
      <c r="AJ191" s="126">
        <v>0</v>
      </c>
      <c r="AK191" s="126">
        <v>0</v>
      </c>
      <c r="AL191" s="126">
        <v>0</v>
      </c>
      <c r="AM191" s="126">
        <v>7318500</v>
      </c>
      <c r="AN191" s="38">
        <v>0</v>
      </c>
      <c r="AO191" s="38">
        <v>0</v>
      </c>
      <c r="AP191" s="126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126">
        <v>0</v>
      </c>
      <c r="AX191" s="38">
        <v>0</v>
      </c>
      <c r="AY191" s="38">
        <v>0</v>
      </c>
      <c r="AZ191" s="39">
        <v>0</v>
      </c>
      <c r="BA191" s="38">
        <v>0</v>
      </c>
      <c r="BB191" s="40">
        <v>0</v>
      </c>
      <c r="BC191" s="38">
        <v>0</v>
      </c>
      <c r="BD191" s="38">
        <v>0</v>
      </c>
      <c r="BE191" s="38">
        <v>0</v>
      </c>
      <c r="BF191" s="37">
        <v>0</v>
      </c>
      <c r="BH191" s="41" t="s">
        <v>65</v>
      </c>
      <c r="BI191" s="41" t="s">
        <v>64</v>
      </c>
      <c r="BJ191" s="41" t="s">
        <v>64</v>
      </c>
      <c r="BK191" s="41" t="s">
        <v>64</v>
      </c>
      <c r="BL191" s="41" t="s">
        <v>65</v>
      </c>
      <c r="BM191" s="41" t="s">
        <v>64</v>
      </c>
      <c r="BN191" s="41" t="s">
        <v>65</v>
      </c>
      <c r="BO191" s="41" t="s">
        <v>64</v>
      </c>
      <c r="BP191" s="41" t="s">
        <v>64</v>
      </c>
      <c r="BQ191" s="41" t="s">
        <v>64</v>
      </c>
      <c r="BR191" s="41" t="s">
        <v>64</v>
      </c>
      <c r="BS191" s="41" t="s">
        <v>65</v>
      </c>
      <c r="BT191" s="41" t="s">
        <v>64</v>
      </c>
      <c r="BU191" s="41" t="s">
        <v>64</v>
      </c>
      <c r="BV191" s="41" t="s">
        <v>64</v>
      </c>
      <c r="BW191" s="41" t="s">
        <v>64</v>
      </c>
      <c r="BX191" s="41" t="s">
        <v>64</v>
      </c>
      <c r="BY191" s="41" t="s">
        <v>64</v>
      </c>
      <c r="BZ191" s="41" t="s">
        <v>64</v>
      </c>
      <c r="CA191" s="41" t="s">
        <v>64</v>
      </c>
      <c r="CB191" s="41" t="s">
        <v>64</v>
      </c>
      <c r="CC191" s="41" t="s">
        <v>65</v>
      </c>
      <c r="CD191" s="41" t="s">
        <v>65</v>
      </c>
      <c r="CE191" s="41" t="s">
        <v>64</v>
      </c>
      <c r="CF191" s="41" t="s">
        <v>64</v>
      </c>
      <c r="CG191" s="41" t="s">
        <v>64</v>
      </c>
      <c r="CH191" s="41" t="s">
        <v>64</v>
      </c>
      <c r="CI191" s="41" t="s">
        <v>64</v>
      </c>
      <c r="CJ191" s="41" t="s">
        <v>64</v>
      </c>
      <c r="CK191" s="41" t="s">
        <v>64</v>
      </c>
      <c r="CL191" s="41" t="s">
        <v>64</v>
      </c>
      <c r="CM191" s="41" t="s">
        <v>64</v>
      </c>
      <c r="CN191" s="41" t="s">
        <v>65</v>
      </c>
      <c r="CO191" s="41" t="s">
        <v>64</v>
      </c>
      <c r="CP191" s="41" t="s">
        <v>64</v>
      </c>
      <c r="CQ191" s="41" t="s">
        <v>65</v>
      </c>
      <c r="CR191" s="41" t="s">
        <v>64</v>
      </c>
      <c r="CS191" s="41" t="s">
        <v>65</v>
      </c>
      <c r="CT191" s="41" t="s">
        <v>64</v>
      </c>
      <c r="CU191" s="41" t="s">
        <v>64</v>
      </c>
      <c r="CV191" s="41" t="s">
        <v>64</v>
      </c>
      <c r="CW191" s="41" t="s">
        <v>65</v>
      </c>
      <c r="CX191" s="41" t="s">
        <v>65</v>
      </c>
      <c r="CY191" s="41" t="s">
        <v>64</v>
      </c>
      <c r="CZ191" s="41" t="s">
        <v>64</v>
      </c>
      <c r="DA191" s="41" t="s">
        <v>64</v>
      </c>
      <c r="DB191" s="41" t="s">
        <v>65</v>
      </c>
      <c r="DC191" s="41" t="s">
        <v>65</v>
      </c>
      <c r="DD191" s="41" t="s">
        <v>64</v>
      </c>
      <c r="DE191" s="41" t="s">
        <v>65</v>
      </c>
      <c r="DF191" s="41" t="s">
        <v>64</v>
      </c>
      <c r="DG191" s="42"/>
      <c r="DH191" s="44" t="s">
        <v>64</v>
      </c>
      <c r="DI191" s="43" t="s">
        <v>66</v>
      </c>
      <c r="DJ191" s="43" t="s">
        <v>66</v>
      </c>
      <c r="DK191" s="43" t="s">
        <v>66</v>
      </c>
      <c r="DL191" s="43" t="s">
        <v>66</v>
      </c>
      <c r="DM191" s="43" t="s">
        <v>66</v>
      </c>
      <c r="DN191" s="43" t="s">
        <v>66</v>
      </c>
      <c r="DO191" s="44" t="s">
        <v>64</v>
      </c>
      <c r="DP191" s="43" t="s">
        <v>66</v>
      </c>
      <c r="DQ191" s="43" t="s">
        <v>66</v>
      </c>
      <c r="DR191" s="43" t="s">
        <v>66</v>
      </c>
      <c r="DS191" s="43" t="s">
        <v>66</v>
      </c>
      <c r="DT191" s="43" t="s">
        <v>66</v>
      </c>
      <c r="DU191" s="43" t="s">
        <v>66</v>
      </c>
      <c r="DV191" s="43" t="s">
        <v>66</v>
      </c>
      <c r="DW191" s="43" t="s">
        <v>66</v>
      </c>
      <c r="DX191" s="43" t="s">
        <v>66</v>
      </c>
      <c r="DY191" s="43" t="s">
        <v>66</v>
      </c>
      <c r="DZ191" s="43" t="s">
        <v>66</v>
      </c>
      <c r="EA191" s="43" t="s">
        <v>66</v>
      </c>
      <c r="EB191" s="44" t="s">
        <v>64</v>
      </c>
      <c r="EC191" s="43" t="s">
        <v>66</v>
      </c>
      <c r="ED191" s="58" t="s">
        <v>65</v>
      </c>
      <c r="EE191" s="43" t="s">
        <v>66</v>
      </c>
      <c r="EF191" s="43" t="s">
        <v>66</v>
      </c>
      <c r="EG191" s="43" t="s">
        <v>66</v>
      </c>
      <c r="EH191" s="43" t="s">
        <v>66</v>
      </c>
      <c r="EI191" s="43" t="s">
        <v>66</v>
      </c>
      <c r="EJ191" s="43" t="s">
        <v>66</v>
      </c>
      <c r="EK191" s="43" t="s">
        <v>66</v>
      </c>
      <c r="EL191" s="43" t="s">
        <v>66</v>
      </c>
      <c r="EM191" s="58" t="s">
        <v>65</v>
      </c>
      <c r="EN191" s="43" t="s">
        <v>66</v>
      </c>
      <c r="EO191" s="43" t="s">
        <v>66</v>
      </c>
      <c r="EP191" s="43" t="s">
        <v>66</v>
      </c>
      <c r="EQ191" s="43" t="s">
        <v>66</v>
      </c>
      <c r="ER191" s="43" t="s">
        <v>66</v>
      </c>
      <c r="ES191" s="43" t="s">
        <v>66</v>
      </c>
      <c r="ET191" s="43" t="s">
        <v>66</v>
      </c>
      <c r="EU191" s="43" t="s">
        <v>66</v>
      </c>
      <c r="EV191" s="43" t="s">
        <v>66</v>
      </c>
      <c r="EW191" s="43" t="s">
        <v>66</v>
      </c>
      <c r="EX191" s="43" t="s">
        <v>66</v>
      </c>
      <c r="EY191" s="43" t="s">
        <v>66</v>
      </c>
      <c r="EZ191" s="43" t="s">
        <v>66</v>
      </c>
      <c r="FA191" s="43" t="s">
        <v>66</v>
      </c>
      <c r="FB191" s="43" t="s">
        <v>66</v>
      </c>
      <c r="FC191" s="43" t="s">
        <v>66</v>
      </c>
      <c r="FD191" s="43" t="s">
        <v>66</v>
      </c>
      <c r="FE191" s="43" t="s">
        <v>66</v>
      </c>
      <c r="FF191" s="43" t="s">
        <v>66</v>
      </c>
      <c r="FH191" s="46" t="str">
        <f t="shared" si="40"/>
        <v/>
      </c>
      <c r="FI191" s="46" t="str">
        <f t="shared" si="40"/>
        <v/>
      </c>
      <c r="FJ191" s="46" t="str">
        <f t="shared" si="40"/>
        <v/>
      </c>
      <c r="FK191" s="46" t="str">
        <f t="shared" si="40"/>
        <v/>
      </c>
      <c r="FL191" s="46" t="str">
        <f t="shared" si="40"/>
        <v/>
      </c>
      <c r="FM191" s="46" t="str">
        <f t="shared" si="43"/>
        <v/>
      </c>
      <c r="FN191" s="46" t="str">
        <f t="shared" si="43"/>
        <v/>
      </c>
      <c r="FO191" s="46">
        <f t="shared" si="43"/>
        <v>8354160.5700000003</v>
      </c>
      <c r="FP191" s="46" t="str">
        <f t="shared" si="43"/>
        <v/>
      </c>
      <c r="FQ191" s="46" t="str">
        <f t="shared" si="43"/>
        <v/>
      </c>
      <c r="FR191" s="46" t="str">
        <f t="shared" si="43"/>
        <v/>
      </c>
      <c r="FS191" s="46" t="str">
        <f t="shared" si="43"/>
        <v/>
      </c>
      <c r="FT191" s="46" t="str">
        <f t="shared" si="43"/>
        <v/>
      </c>
      <c r="FU191" s="46" t="str">
        <f t="shared" si="43"/>
        <v/>
      </c>
      <c r="FV191" s="46" t="str">
        <f t="shared" si="43"/>
        <v/>
      </c>
      <c r="FW191" s="46" t="str">
        <f t="shared" si="43"/>
        <v/>
      </c>
      <c r="FX191" s="46" t="str">
        <f t="shared" si="36"/>
        <v/>
      </c>
      <c r="FY191" s="46" t="str">
        <f t="shared" si="36"/>
        <v/>
      </c>
      <c r="FZ191" s="46" t="str">
        <f t="shared" si="36"/>
        <v/>
      </c>
      <c r="GA191" s="46" t="str">
        <f t="shared" si="36"/>
        <v/>
      </c>
      <c r="GB191" s="46">
        <f t="shared" si="44"/>
        <v>7104300</v>
      </c>
      <c r="GC191" s="46" t="str">
        <f t="shared" si="44"/>
        <v/>
      </c>
      <c r="GD191" s="46" t="str">
        <f t="shared" si="44"/>
        <v/>
      </c>
      <c r="GE191" s="46" t="str">
        <f t="shared" si="44"/>
        <v/>
      </c>
      <c r="GF191" s="46" t="str">
        <f t="shared" si="44"/>
        <v/>
      </c>
      <c r="GG191" s="46" t="str">
        <f t="shared" si="44"/>
        <v/>
      </c>
      <c r="GH191" s="46" t="str">
        <f t="shared" si="42"/>
        <v/>
      </c>
      <c r="GI191" s="46" t="str">
        <f t="shared" si="42"/>
        <v/>
      </c>
      <c r="GJ191" s="46" t="str">
        <f t="shared" si="42"/>
        <v/>
      </c>
      <c r="GK191" s="46" t="str">
        <f t="shared" si="42"/>
        <v/>
      </c>
      <c r="GL191" s="46" t="str">
        <f t="shared" si="42"/>
        <v/>
      </c>
      <c r="GM191" s="46" t="str">
        <f t="shared" si="42"/>
        <v/>
      </c>
      <c r="GN191" s="46" t="str">
        <f t="shared" si="42"/>
        <v/>
      </c>
      <c r="GO191" s="46" t="str">
        <f t="shared" si="42"/>
        <v/>
      </c>
      <c r="GP191" s="46" t="str">
        <f t="shared" si="42"/>
        <v/>
      </c>
      <c r="GQ191" s="46" t="str">
        <f t="shared" si="33"/>
        <v/>
      </c>
      <c r="GR191" s="46" t="str">
        <f t="shared" si="33"/>
        <v/>
      </c>
      <c r="GS191" s="46" t="str">
        <f t="shared" si="33"/>
        <v/>
      </c>
      <c r="GT191" s="46" t="str">
        <f t="shared" si="33"/>
        <v/>
      </c>
      <c r="GU191" s="46" t="str">
        <f t="shared" si="33"/>
        <v/>
      </c>
      <c r="GV191" s="46" t="str">
        <f t="shared" si="38"/>
        <v/>
      </c>
      <c r="GW191" s="46" t="str">
        <f t="shared" si="38"/>
        <v/>
      </c>
      <c r="GX191" s="46" t="str">
        <f t="shared" si="38"/>
        <v/>
      </c>
      <c r="GY191" s="46" t="str">
        <f t="shared" si="38"/>
        <v/>
      </c>
      <c r="GZ191" s="46" t="str">
        <f t="shared" si="38"/>
        <v/>
      </c>
      <c r="HA191" s="46" t="str">
        <f t="shared" si="38"/>
        <v/>
      </c>
      <c r="HB191" s="46" t="str">
        <f t="shared" si="41"/>
        <v/>
      </c>
      <c r="HC191" s="46" t="str">
        <f t="shared" si="41"/>
        <v/>
      </c>
      <c r="HD191" s="46" t="str">
        <f t="shared" si="41"/>
        <v/>
      </c>
      <c r="HE191" s="46" t="str">
        <f t="shared" si="41"/>
        <v/>
      </c>
      <c r="HF191" s="46" t="str">
        <f t="shared" si="41"/>
        <v/>
      </c>
    </row>
    <row r="192" spans="1:214" ht="22.5" x14ac:dyDescent="0.2">
      <c r="A192" s="33">
        <v>174</v>
      </c>
      <c r="B192" s="33" t="s">
        <v>294</v>
      </c>
      <c r="C192" s="59" t="s">
        <v>83</v>
      </c>
      <c r="D192" s="56" t="s">
        <v>306</v>
      </c>
      <c r="E192" s="33">
        <v>1</v>
      </c>
      <c r="F192" s="35">
        <v>6545000</v>
      </c>
      <c r="H192" s="126">
        <v>0</v>
      </c>
      <c r="I192" s="126">
        <v>0</v>
      </c>
      <c r="J192" s="126">
        <v>0</v>
      </c>
      <c r="K192" s="126">
        <v>0</v>
      </c>
      <c r="L192" s="126">
        <v>0</v>
      </c>
      <c r="M192" s="126">
        <v>0</v>
      </c>
      <c r="N192" s="126">
        <v>0</v>
      </c>
      <c r="O192" s="126">
        <v>0</v>
      </c>
      <c r="P192" s="38">
        <v>0</v>
      </c>
      <c r="Q192" s="126">
        <v>0</v>
      </c>
      <c r="R192" s="126">
        <v>0</v>
      </c>
      <c r="S192" s="126">
        <v>0</v>
      </c>
      <c r="T192" s="126">
        <v>0</v>
      </c>
      <c r="U192" s="126">
        <v>0</v>
      </c>
      <c r="V192" s="126">
        <v>0</v>
      </c>
      <c r="W192" s="38">
        <v>0</v>
      </c>
      <c r="X192" s="38">
        <v>0</v>
      </c>
      <c r="Y192" s="38">
        <v>0</v>
      </c>
      <c r="Z192" s="126">
        <v>0</v>
      </c>
      <c r="AA192" s="126">
        <v>0</v>
      </c>
      <c r="AB192" s="126">
        <v>0</v>
      </c>
      <c r="AC192" s="126">
        <v>0</v>
      </c>
      <c r="AD192" s="126">
        <v>0</v>
      </c>
      <c r="AE192" s="126">
        <v>0</v>
      </c>
      <c r="AF192" s="38">
        <v>0</v>
      </c>
      <c r="AG192" s="126">
        <v>0</v>
      </c>
      <c r="AH192" s="126">
        <v>0</v>
      </c>
      <c r="AI192" s="126">
        <v>0</v>
      </c>
      <c r="AJ192" s="126">
        <v>0</v>
      </c>
      <c r="AK192" s="126">
        <v>0</v>
      </c>
      <c r="AL192" s="126">
        <v>0</v>
      </c>
      <c r="AM192" s="126">
        <v>0</v>
      </c>
      <c r="AN192" s="38">
        <v>0</v>
      </c>
      <c r="AO192" s="38">
        <v>0</v>
      </c>
      <c r="AP192" s="126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126">
        <v>0</v>
      </c>
      <c r="AX192" s="38">
        <v>0</v>
      </c>
      <c r="AY192" s="38">
        <v>0</v>
      </c>
      <c r="AZ192" s="39">
        <v>0</v>
      </c>
      <c r="BA192" s="38">
        <v>0</v>
      </c>
      <c r="BB192" s="40">
        <v>0</v>
      </c>
      <c r="BC192" s="38">
        <v>0</v>
      </c>
      <c r="BD192" s="38">
        <v>1357909</v>
      </c>
      <c r="BE192" s="38">
        <v>0</v>
      </c>
      <c r="BF192" s="37">
        <v>0</v>
      </c>
      <c r="BH192" s="41" t="s">
        <v>65</v>
      </c>
      <c r="BI192" s="41" t="s">
        <v>64</v>
      </c>
      <c r="BJ192" s="41" t="s">
        <v>64</v>
      </c>
      <c r="BK192" s="41" t="s">
        <v>64</v>
      </c>
      <c r="BL192" s="41" t="s">
        <v>65</v>
      </c>
      <c r="BM192" s="41" t="s">
        <v>64</v>
      </c>
      <c r="BN192" s="41" t="s">
        <v>65</v>
      </c>
      <c r="BO192" s="41" t="s">
        <v>64</v>
      </c>
      <c r="BP192" s="41" t="s">
        <v>64</v>
      </c>
      <c r="BQ192" s="41" t="s">
        <v>64</v>
      </c>
      <c r="BR192" s="41" t="s">
        <v>64</v>
      </c>
      <c r="BS192" s="41" t="s">
        <v>65</v>
      </c>
      <c r="BT192" s="41" t="s">
        <v>64</v>
      </c>
      <c r="BU192" s="41" t="s">
        <v>64</v>
      </c>
      <c r="BV192" s="41" t="s">
        <v>64</v>
      </c>
      <c r="BW192" s="41" t="s">
        <v>64</v>
      </c>
      <c r="BX192" s="41" t="s">
        <v>64</v>
      </c>
      <c r="BY192" s="41" t="s">
        <v>64</v>
      </c>
      <c r="BZ192" s="41" t="s">
        <v>64</v>
      </c>
      <c r="CA192" s="41" t="s">
        <v>64</v>
      </c>
      <c r="CB192" s="41" t="s">
        <v>64</v>
      </c>
      <c r="CC192" s="41" t="s">
        <v>65</v>
      </c>
      <c r="CD192" s="41" t="s">
        <v>65</v>
      </c>
      <c r="CE192" s="41" t="s">
        <v>64</v>
      </c>
      <c r="CF192" s="41" t="s">
        <v>64</v>
      </c>
      <c r="CG192" s="41" t="s">
        <v>64</v>
      </c>
      <c r="CH192" s="41" t="s">
        <v>64</v>
      </c>
      <c r="CI192" s="41" t="s">
        <v>64</v>
      </c>
      <c r="CJ192" s="41" t="s">
        <v>64</v>
      </c>
      <c r="CK192" s="41" t="s">
        <v>64</v>
      </c>
      <c r="CL192" s="41" t="s">
        <v>64</v>
      </c>
      <c r="CM192" s="41" t="s">
        <v>64</v>
      </c>
      <c r="CN192" s="41" t="s">
        <v>65</v>
      </c>
      <c r="CO192" s="41" t="s">
        <v>64</v>
      </c>
      <c r="CP192" s="41" t="s">
        <v>64</v>
      </c>
      <c r="CQ192" s="41" t="s">
        <v>65</v>
      </c>
      <c r="CR192" s="41" t="s">
        <v>64</v>
      </c>
      <c r="CS192" s="41" t="s">
        <v>65</v>
      </c>
      <c r="CT192" s="41" t="s">
        <v>64</v>
      </c>
      <c r="CU192" s="41" t="s">
        <v>64</v>
      </c>
      <c r="CV192" s="41" t="s">
        <v>64</v>
      </c>
      <c r="CW192" s="41" t="s">
        <v>65</v>
      </c>
      <c r="CX192" s="41" t="s">
        <v>65</v>
      </c>
      <c r="CY192" s="41" t="s">
        <v>64</v>
      </c>
      <c r="CZ192" s="41" t="s">
        <v>64</v>
      </c>
      <c r="DA192" s="41" t="s">
        <v>64</v>
      </c>
      <c r="DB192" s="41" t="s">
        <v>65</v>
      </c>
      <c r="DC192" s="41" t="s">
        <v>65</v>
      </c>
      <c r="DD192" s="41" t="s">
        <v>64</v>
      </c>
      <c r="DE192" s="41" t="s">
        <v>65</v>
      </c>
      <c r="DF192" s="41" t="s">
        <v>64</v>
      </c>
      <c r="DG192" s="42"/>
      <c r="DH192" s="43" t="s">
        <v>66</v>
      </c>
      <c r="DI192" s="43" t="s">
        <v>66</v>
      </c>
      <c r="DJ192" s="43" t="s">
        <v>66</v>
      </c>
      <c r="DK192" s="43" t="s">
        <v>66</v>
      </c>
      <c r="DL192" s="43" t="s">
        <v>66</v>
      </c>
      <c r="DM192" s="43" t="s">
        <v>66</v>
      </c>
      <c r="DN192" s="43" t="s">
        <v>66</v>
      </c>
      <c r="DO192" s="43" t="s">
        <v>66</v>
      </c>
      <c r="DP192" s="43" t="s">
        <v>66</v>
      </c>
      <c r="DQ192" s="43" t="s">
        <v>66</v>
      </c>
      <c r="DR192" s="43" t="s">
        <v>66</v>
      </c>
      <c r="DS192" s="43" t="s">
        <v>66</v>
      </c>
      <c r="DT192" s="43" t="s">
        <v>66</v>
      </c>
      <c r="DU192" s="43" t="s">
        <v>66</v>
      </c>
      <c r="DV192" s="43" t="s">
        <v>66</v>
      </c>
      <c r="DW192" s="43" t="s">
        <v>66</v>
      </c>
      <c r="DX192" s="43" t="s">
        <v>66</v>
      </c>
      <c r="DY192" s="43" t="s">
        <v>66</v>
      </c>
      <c r="DZ192" s="43" t="s">
        <v>66</v>
      </c>
      <c r="EA192" s="43" t="s">
        <v>66</v>
      </c>
      <c r="EB192" s="43" t="s">
        <v>66</v>
      </c>
      <c r="EC192" s="43" t="s">
        <v>66</v>
      </c>
      <c r="ED192" s="43" t="s">
        <v>66</v>
      </c>
      <c r="EE192" s="43" t="s">
        <v>66</v>
      </c>
      <c r="EF192" s="43" t="s">
        <v>66</v>
      </c>
      <c r="EG192" s="43" t="s">
        <v>66</v>
      </c>
      <c r="EH192" s="43" t="s">
        <v>66</v>
      </c>
      <c r="EI192" s="43" t="s">
        <v>66</v>
      </c>
      <c r="EJ192" s="43" t="s">
        <v>66</v>
      </c>
      <c r="EK192" s="43" t="s">
        <v>66</v>
      </c>
      <c r="EL192" s="43" t="s">
        <v>66</v>
      </c>
      <c r="EM192" s="43" t="s">
        <v>66</v>
      </c>
      <c r="EN192" s="43" t="s">
        <v>66</v>
      </c>
      <c r="EO192" s="43" t="s">
        <v>66</v>
      </c>
      <c r="EP192" s="43" t="s">
        <v>66</v>
      </c>
      <c r="EQ192" s="43" t="s">
        <v>66</v>
      </c>
      <c r="ER192" s="43" t="s">
        <v>66</v>
      </c>
      <c r="ES192" s="43" t="s">
        <v>66</v>
      </c>
      <c r="ET192" s="43" t="s">
        <v>66</v>
      </c>
      <c r="EU192" s="43" t="s">
        <v>66</v>
      </c>
      <c r="EV192" s="43" t="s">
        <v>66</v>
      </c>
      <c r="EW192" s="43" t="s">
        <v>66</v>
      </c>
      <c r="EX192" s="43" t="s">
        <v>66</v>
      </c>
      <c r="EY192" s="43" t="s">
        <v>66</v>
      </c>
      <c r="EZ192" s="43" t="s">
        <v>66</v>
      </c>
      <c r="FA192" s="43" t="s">
        <v>66</v>
      </c>
      <c r="FB192" s="43" t="s">
        <v>66</v>
      </c>
      <c r="FC192" s="43" t="s">
        <v>66</v>
      </c>
      <c r="FD192" s="44" t="s">
        <v>64</v>
      </c>
      <c r="FE192" s="43" t="s">
        <v>66</v>
      </c>
      <c r="FF192" s="43" t="s">
        <v>66</v>
      </c>
      <c r="FH192" s="46" t="str">
        <f t="shared" si="40"/>
        <v/>
      </c>
      <c r="FI192" s="46" t="str">
        <f t="shared" si="40"/>
        <v/>
      </c>
      <c r="FJ192" s="46" t="str">
        <f t="shared" si="40"/>
        <v/>
      </c>
      <c r="FK192" s="46" t="str">
        <f t="shared" si="40"/>
        <v/>
      </c>
      <c r="FL192" s="46" t="str">
        <f t="shared" si="40"/>
        <v/>
      </c>
      <c r="FM192" s="46" t="str">
        <f t="shared" si="43"/>
        <v/>
      </c>
      <c r="FN192" s="46" t="str">
        <f t="shared" si="43"/>
        <v/>
      </c>
      <c r="FO192" s="46" t="str">
        <f t="shared" si="43"/>
        <v/>
      </c>
      <c r="FP192" s="46" t="str">
        <f t="shared" si="43"/>
        <v/>
      </c>
      <c r="FQ192" s="46" t="str">
        <f t="shared" si="43"/>
        <v/>
      </c>
      <c r="FR192" s="46" t="str">
        <f t="shared" si="43"/>
        <v/>
      </c>
      <c r="FS192" s="46" t="str">
        <f t="shared" si="43"/>
        <v/>
      </c>
      <c r="FT192" s="46" t="str">
        <f t="shared" si="43"/>
        <v/>
      </c>
      <c r="FU192" s="46" t="str">
        <f t="shared" si="43"/>
        <v/>
      </c>
      <c r="FV192" s="46" t="str">
        <f t="shared" si="43"/>
        <v/>
      </c>
      <c r="FW192" s="46" t="str">
        <f t="shared" si="43"/>
        <v/>
      </c>
      <c r="FX192" s="46" t="str">
        <f t="shared" si="36"/>
        <v/>
      </c>
      <c r="FY192" s="46" t="str">
        <f t="shared" si="36"/>
        <v/>
      </c>
      <c r="FZ192" s="46" t="str">
        <f t="shared" si="36"/>
        <v/>
      </c>
      <c r="GA192" s="46" t="str">
        <f t="shared" si="36"/>
        <v/>
      </c>
      <c r="GB192" s="46" t="str">
        <f t="shared" si="44"/>
        <v/>
      </c>
      <c r="GC192" s="46" t="str">
        <f t="shared" si="44"/>
        <v/>
      </c>
      <c r="GD192" s="46" t="str">
        <f t="shared" si="44"/>
        <v/>
      </c>
      <c r="GE192" s="46" t="str">
        <f t="shared" si="44"/>
        <v/>
      </c>
      <c r="GF192" s="46" t="str">
        <f t="shared" si="44"/>
        <v/>
      </c>
      <c r="GG192" s="46" t="str">
        <f t="shared" si="44"/>
        <v/>
      </c>
      <c r="GH192" s="46" t="str">
        <f t="shared" si="42"/>
        <v/>
      </c>
      <c r="GI192" s="46" t="str">
        <f t="shared" si="42"/>
        <v/>
      </c>
      <c r="GJ192" s="46" t="str">
        <f t="shared" si="42"/>
        <v/>
      </c>
      <c r="GK192" s="46" t="str">
        <f t="shared" si="42"/>
        <v/>
      </c>
      <c r="GL192" s="46" t="str">
        <f t="shared" si="42"/>
        <v/>
      </c>
      <c r="GM192" s="46" t="str">
        <f t="shared" si="42"/>
        <v/>
      </c>
      <c r="GN192" s="46" t="str">
        <f t="shared" si="42"/>
        <v/>
      </c>
      <c r="GO192" s="46" t="str">
        <f t="shared" si="42"/>
        <v/>
      </c>
      <c r="GP192" s="46" t="str">
        <f t="shared" si="42"/>
        <v/>
      </c>
      <c r="GQ192" s="46" t="str">
        <f t="shared" si="33"/>
        <v/>
      </c>
      <c r="GR192" s="46" t="str">
        <f t="shared" si="33"/>
        <v/>
      </c>
      <c r="GS192" s="46" t="str">
        <f t="shared" si="33"/>
        <v/>
      </c>
      <c r="GT192" s="46" t="str">
        <f t="shared" si="33"/>
        <v/>
      </c>
      <c r="GU192" s="46" t="str">
        <f t="shared" si="33"/>
        <v/>
      </c>
      <c r="GV192" s="46" t="str">
        <f t="shared" si="38"/>
        <v/>
      </c>
      <c r="GW192" s="46" t="str">
        <f t="shared" si="38"/>
        <v/>
      </c>
      <c r="GX192" s="46" t="str">
        <f t="shared" si="38"/>
        <v/>
      </c>
      <c r="GY192" s="46" t="str">
        <f t="shared" si="38"/>
        <v/>
      </c>
      <c r="GZ192" s="46" t="str">
        <f t="shared" si="38"/>
        <v/>
      </c>
      <c r="HA192" s="46" t="str">
        <f t="shared" si="38"/>
        <v/>
      </c>
      <c r="HB192" s="46" t="str">
        <f t="shared" si="41"/>
        <v/>
      </c>
      <c r="HC192" s="46" t="str">
        <f t="shared" si="41"/>
        <v/>
      </c>
      <c r="HD192" s="46">
        <f t="shared" si="41"/>
        <v>1357909</v>
      </c>
      <c r="HE192" s="46" t="str">
        <f t="shared" si="41"/>
        <v/>
      </c>
      <c r="HF192" s="46" t="str">
        <f t="shared" si="41"/>
        <v/>
      </c>
    </row>
    <row r="193" spans="1:214" ht="22.5" x14ac:dyDescent="0.2">
      <c r="A193" s="33">
        <v>175</v>
      </c>
      <c r="B193" s="33" t="s">
        <v>294</v>
      </c>
      <c r="C193" s="59" t="s">
        <v>83</v>
      </c>
      <c r="D193" s="56" t="s">
        <v>307</v>
      </c>
      <c r="E193" s="33">
        <v>2</v>
      </c>
      <c r="F193" s="35">
        <v>3594514</v>
      </c>
      <c r="H193" s="126">
        <v>0</v>
      </c>
      <c r="I193" s="126">
        <v>0</v>
      </c>
      <c r="J193" s="126">
        <v>0</v>
      </c>
      <c r="K193" s="126">
        <v>0</v>
      </c>
      <c r="L193" s="126">
        <v>0</v>
      </c>
      <c r="M193" s="126">
        <v>25109000</v>
      </c>
      <c r="N193" s="126">
        <v>0</v>
      </c>
      <c r="O193" s="126">
        <v>0</v>
      </c>
      <c r="P193" s="38">
        <v>0</v>
      </c>
      <c r="Q193" s="126">
        <v>0</v>
      </c>
      <c r="R193" s="126">
        <v>0</v>
      </c>
      <c r="S193" s="126">
        <v>0</v>
      </c>
      <c r="T193" s="126">
        <v>0</v>
      </c>
      <c r="U193" s="126">
        <v>0</v>
      </c>
      <c r="V193" s="126">
        <v>0</v>
      </c>
      <c r="W193" s="38">
        <v>0</v>
      </c>
      <c r="X193" s="38">
        <v>0</v>
      </c>
      <c r="Y193" s="38">
        <v>0</v>
      </c>
      <c r="Z193" s="126">
        <v>0</v>
      </c>
      <c r="AA193" s="126">
        <v>0</v>
      </c>
      <c r="AB193" s="126">
        <v>0</v>
      </c>
      <c r="AC193" s="126">
        <v>0</v>
      </c>
      <c r="AD193" s="126">
        <v>0</v>
      </c>
      <c r="AE193" s="126">
        <v>0</v>
      </c>
      <c r="AF193" s="38">
        <v>0</v>
      </c>
      <c r="AG193" s="126">
        <v>0</v>
      </c>
      <c r="AH193" s="126">
        <v>0</v>
      </c>
      <c r="AI193" s="126">
        <v>0</v>
      </c>
      <c r="AJ193" s="126">
        <v>0</v>
      </c>
      <c r="AK193" s="126">
        <v>0</v>
      </c>
      <c r="AL193" s="126">
        <v>0</v>
      </c>
      <c r="AM193" s="126">
        <v>0</v>
      </c>
      <c r="AN193" s="38">
        <v>0</v>
      </c>
      <c r="AO193" s="38">
        <v>0</v>
      </c>
      <c r="AP193" s="126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126">
        <v>0</v>
      </c>
      <c r="AX193" s="38">
        <v>0</v>
      </c>
      <c r="AY193" s="38">
        <v>3380076</v>
      </c>
      <c r="AZ193" s="39">
        <v>0</v>
      </c>
      <c r="BA193" s="38">
        <v>0</v>
      </c>
      <c r="BB193" s="40">
        <v>0</v>
      </c>
      <c r="BC193" s="38">
        <v>0</v>
      </c>
      <c r="BD193" s="38">
        <v>0</v>
      </c>
      <c r="BE193" s="38">
        <v>0</v>
      </c>
      <c r="BF193" s="37">
        <v>0</v>
      </c>
      <c r="BH193" s="41" t="s">
        <v>65</v>
      </c>
      <c r="BI193" s="41" t="s">
        <v>64</v>
      </c>
      <c r="BJ193" s="41" t="s">
        <v>64</v>
      </c>
      <c r="BK193" s="41" t="s">
        <v>64</v>
      </c>
      <c r="BL193" s="41" t="s">
        <v>65</v>
      </c>
      <c r="BM193" s="41" t="s">
        <v>64</v>
      </c>
      <c r="BN193" s="41" t="s">
        <v>65</v>
      </c>
      <c r="BO193" s="41" t="s">
        <v>64</v>
      </c>
      <c r="BP193" s="41" t="s">
        <v>64</v>
      </c>
      <c r="BQ193" s="41" t="s">
        <v>64</v>
      </c>
      <c r="BR193" s="41" t="s">
        <v>64</v>
      </c>
      <c r="BS193" s="41" t="s">
        <v>65</v>
      </c>
      <c r="BT193" s="41" t="s">
        <v>64</v>
      </c>
      <c r="BU193" s="41" t="s">
        <v>64</v>
      </c>
      <c r="BV193" s="41" t="s">
        <v>64</v>
      </c>
      <c r="BW193" s="41" t="s">
        <v>64</v>
      </c>
      <c r="BX193" s="41" t="s">
        <v>64</v>
      </c>
      <c r="BY193" s="41" t="s">
        <v>64</v>
      </c>
      <c r="BZ193" s="41" t="s">
        <v>64</v>
      </c>
      <c r="CA193" s="41" t="s">
        <v>64</v>
      </c>
      <c r="CB193" s="41" t="s">
        <v>64</v>
      </c>
      <c r="CC193" s="41" t="s">
        <v>65</v>
      </c>
      <c r="CD193" s="41" t="s">
        <v>65</v>
      </c>
      <c r="CE193" s="41" t="s">
        <v>64</v>
      </c>
      <c r="CF193" s="41" t="s">
        <v>64</v>
      </c>
      <c r="CG193" s="41" t="s">
        <v>64</v>
      </c>
      <c r="CH193" s="41" t="s">
        <v>64</v>
      </c>
      <c r="CI193" s="41" t="s">
        <v>64</v>
      </c>
      <c r="CJ193" s="41" t="s">
        <v>64</v>
      </c>
      <c r="CK193" s="41" t="s">
        <v>64</v>
      </c>
      <c r="CL193" s="41" t="s">
        <v>64</v>
      </c>
      <c r="CM193" s="41" t="s">
        <v>64</v>
      </c>
      <c r="CN193" s="41" t="s">
        <v>65</v>
      </c>
      <c r="CO193" s="41" t="s">
        <v>64</v>
      </c>
      <c r="CP193" s="41" t="s">
        <v>64</v>
      </c>
      <c r="CQ193" s="41" t="s">
        <v>65</v>
      </c>
      <c r="CR193" s="41" t="s">
        <v>64</v>
      </c>
      <c r="CS193" s="41" t="s">
        <v>65</v>
      </c>
      <c r="CT193" s="41" t="s">
        <v>64</v>
      </c>
      <c r="CU193" s="41" t="s">
        <v>64</v>
      </c>
      <c r="CV193" s="41" t="s">
        <v>64</v>
      </c>
      <c r="CW193" s="41" t="s">
        <v>65</v>
      </c>
      <c r="CX193" s="41" t="s">
        <v>65</v>
      </c>
      <c r="CY193" s="41" t="s">
        <v>64</v>
      </c>
      <c r="CZ193" s="41" t="s">
        <v>64</v>
      </c>
      <c r="DA193" s="41" t="s">
        <v>64</v>
      </c>
      <c r="DB193" s="41" t="s">
        <v>65</v>
      </c>
      <c r="DC193" s="41" t="s">
        <v>65</v>
      </c>
      <c r="DD193" s="41" t="s">
        <v>64</v>
      </c>
      <c r="DE193" s="41" t="s">
        <v>65</v>
      </c>
      <c r="DF193" s="41" t="s">
        <v>64</v>
      </c>
      <c r="DG193" s="42"/>
      <c r="DH193" s="43" t="s">
        <v>66</v>
      </c>
      <c r="DI193" s="43" t="s">
        <v>66</v>
      </c>
      <c r="DJ193" s="43" t="s">
        <v>66</v>
      </c>
      <c r="DK193" s="43" t="s">
        <v>66</v>
      </c>
      <c r="DL193" s="43" t="s">
        <v>66</v>
      </c>
      <c r="DM193" s="44" t="s">
        <v>64</v>
      </c>
      <c r="DN193" s="43" t="s">
        <v>66</v>
      </c>
      <c r="DO193" s="43" t="s">
        <v>66</v>
      </c>
      <c r="DP193" s="43" t="s">
        <v>66</v>
      </c>
      <c r="DQ193" s="43" t="s">
        <v>66</v>
      </c>
      <c r="DR193" s="43" t="s">
        <v>66</v>
      </c>
      <c r="DS193" s="43" t="s">
        <v>66</v>
      </c>
      <c r="DT193" s="43" t="s">
        <v>66</v>
      </c>
      <c r="DU193" s="43" t="s">
        <v>66</v>
      </c>
      <c r="DV193" s="43" t="s">
        <v>66</v>
      </c>
      <c r="DW193" s="43" t="s">
        <v>66</v>
      </c>
      <c r="DX193" s="43" t="s">
        <v>66</v>
      </c>
      <c r="DY193" s="43" t="s">
        <v>66</v>
      </c>
      <c r="DZ193" s="43" t="s">
        <v>66</v>
      </c>
      <c r="EA193" s="43" t="s">
        <v>66</v>
      </c>
      <c r="EB193" s="43" t="s">
        <v>66</v>
      </c>
      <c r="EC193" s="43" t="s">
        <v>66</v>
      </c>
      <c r="ED193" s="43" t="s">
        <v>66</v>
      </c>
      <c r="EE193" s="43" t="s">
        <v>66</v>
      </c>
      <c r="EF193" s="43" t="s">
        <v>66</v>
      </c>
      <c r="EG193" s="43" t="s">
        <v>66</v>
      </c>
      <c r="EH193" s="43" t="s">
        <v>66</v>
      </c>
      <c r="EI193" s="43" t="s">
        <v>66</v>
      </c>
      <c r="EJ193" s="43" t="s">
        <v>66</v>
      </c>
      <c r="EK193" s="43" t="s">
        <v>66</v>
      </c>
      <c r="EL193" s="43" t="s">
        <v>66</v>
      </c>
      <c r="EM193" s="43" t="s">
        <v>66</v>
      </c>
      <c r="EN193" s="43" t="s">
        <v>66</v>
      </c>
      <c r="EO193" s="43" t="s">
        <v>66</v>
      </c>
      <c r="EP193" s="43" t="s">
        <v>66</v>
      </c>
      <c r="EQ193" s="43" t="s">
        <v>66</v>
      </c>
      <c r="ER193" s="43" t="s">
        <v>66</v>
      </c>
      <c r="ES193" s="43" t="s">
        <v>66</v>
      </c>
      <c r="ET193" s="43" t="s">
        <v>66</v>
      </c>
      <c r="EU193" s="43" t="s">
        <v>66</v>
      </c>
      <c r="EV193" s="43" t="s">
        <v>66</v>
      </c>
      <c r="EW193" s="43" t="s">
        <v>66</v>
      </c>
      <c r="EX193" s="43" t="s">
        <v>66</v>
      </c>
      <c r="EY193" s="44" t="s">
        <v>64</v>
      </c>
      <c r="EZ193" s="43" t="s">
        <v>66</v>
      </c>
      <c r="FA193" s="43" t="s">
        <v>66</v>
      </c>
      <c r="FB193" s="43" t="s">
        <v>66</v>
      </c>
      <c r="FC193" s="43" t="s">
        <v>66</v>
      </c>
      <c r="FD193" s="43" t="s">
        <v>66</v>
      </c>
      <c r="FE193" s="43" t="s">
        <v>66</v>
      </c>
      <c r="FF193" s="43" t="s">
        <v>66</v>
      </c>
      <c r="FH193" s="46" t="str">
        <f t="shared" si="40"/>
        <v/>
      </c>
      <c r="FI193" s="46" t="str">
        <f t="shared" si="40"/>
        <v/>
      </c>
      <c r="FJ193" s="46" t="str">
        <f t="shared" si="40"/>
        <v/>
      </c>
      <c r="FK193" s="46" t="str">
        <f t="shared" si="40"/>
        <v/>
      </c>
      <c r="FL193" s="46" t="str">
        <f t="shared" si="40"/>
        <v/>
      </c>
      <c r="FM193" s="46">
        <f t="shared" si="43"/>
        <v>25109000</v>
      </c>
      <c r="FN193" s="46" t="str">
        <f t="shared" si="43"/>
        <v/>
      </c>
      <c r="FO193" s="46" t="str">
        <f t="shared" si="43"/>
        <v/>
      </c>
      <c r="FP193" s="46" t="str">
        <f t="shared" si="43"/>
        <v/>
      </c>
      <c r="FQ193" s="46" t="str">
        <f t="shared" si="43"/>
        <v/>
      </c>
      <c r="FR193" s="46" t="str">
        <f t="shared" si="43"/>
        <v/>
      </c>
      <c r="FS193" s="46" t="str">
        <f t="shared" si="43"/>
        <v/>
      </c>
      <c r="FT193" s="46" t="str">
        <f t="shared" si="43"/>
        <v/>
      </c>
      <c r="FU193" s="46" t="str">
        <f t="shared" si="43"/>
        <v/>
      </c>
      <c r="FV193" s="46" t="str">
        <f t="shared" si="43"/>
        <v/>
      </c>
      <c r="FW193" s="46" t="str">
        <f t="shared" si="43"/>
        <v/>
      </c>
      <c r="FX193" s="46" t="str">
        <f t="shared" si="36"/>
        <v/>
      </c>
      <c r="FY193" s="46" t="str">
        <f t="shared" si="36"/>
        <v/>
      </c>
      <c r="FZ193" s="46" t="str">
        <f t="shared" si="36"/>
        <v/>
      </c>
      <c r="GA193" s="46" t="str">
        <f t="shared" si="36"/>
        <v/>
      </c>
      <c r="GB193" s="46" t="str">
        <f t="shared" si="44"/>
        <v/>
      </c>
      <c r="GC193" s="46" t="str">
        <f t="shared" si="44"/>
        <v/>
      </c>
      <c r="GD193" s="46" t="str">
        <f t="shared" si="44"/>
        <v/>
      </c>
      <c r="GE193" s="46" t="str">
        <f t="shared" si="44"/>
        <v/>
      </c>
      <c r="GF193" s="46" t="str">
        <f t="shared" si="44"/>
        <v/>
      </c>
      <c r="GG193" s="46" t="str">
        <f t="shared" si="44"/>
        <v/>
      </c>
      <c r="GH193" s="46" t="str">
        <f t="shared" si="42"/>
        <v/>
      </c>
      <c r="GI193" s="46" t="str">
        <f t="shared" si="42"/>
        <v/>
      </c>
      <c r="GJ193" s="46" t="str">
        <f t="shared" si="42"/>
        <v/>
      </c>
      <c r="GK193" s="46" t="str">
        <f t="shared" si="42"/>
        <v/>
      </c>
      <c r="GL193" s="46" t="str">
        <f t="shared" si="42"/>
        <v/>
      </c>
      <c r="GM193" s="46" t="str">
        <f t="shared" si="42"/>
        <v/>
      </c>
      <c r="GN193" s="46" t="str">
        <f t="shared" si="42"/>
        <v/>
      </c>
      <c r="GO193" s="46" t="str">
        <f t="shared" si="42"/>
        <v/>
      </c>
      <c r="GP193" s="46" t="str">
        <f t="shared" si="42"/>
        <v/>
      </c>
      <c r="GQ193" s="46" t="str">
        <f t="shared" si="33"/>
        <v/>
      </c>
      <c r="GR193" s="46" t="str">
        <f t="shared" si="33"/>
        <v/>
      </c>
      <c r="GS193" s="46" t="str">
        <f t="shared" si="33"/>
        <v/>
      </c>
      <c r="GT193" s="46" t="str">
        <f t="shared" si="33"/>
        <v/>
      </c>
      <c r="GU193" s="46" t="str">
        <f t="shared" si="33"/>
        <v/>
      </c>
      <c r="GV193" s="46" t="str">
        <f t="shared" si="38"/>
        <v/>
      </c>
      <c r="GW193" s="46" t="str">
        <f t="shared" si="38"/>
        <v/>
      </c>
      <c r="GX193" s="46" t="str">
        <f t="shared" si="38"/>
        <v/>
      </c>
      <c r="GY193" s="46">
        <f t="shared" si="38"/>
        <v>3380076</v>
      </c>
      <c r="GZ193" s="46" t="str">
        <f t="shared" si="38"/>
        <v/>
      </c>
      <c r="HA193" s="46" t="str">
        <f t="shared" si="38"/>
        <v/>
      </c>
      <c r="HB193" s="46" t="str">
        <f t="shared" si="41"/>
        <v/>
      </c>
      <c r="HC193" s="46" t="str">
        <f t="shared" si="41"/>
        <v/>
      </c>
      <c r="HD193" s="46" t="str">
        <f t="shared" si="41"/>
        <v/>
      </c>
      <c r="HE193" s="46" t="str">
        <f t="shared" si="41"/>
        <v/>
      </c>
      <c r="HF193" s="46" t="str">
        <f t="shared" si="41"/>
        <v/>
      </c>
    </row>
    <row r="194" spans="1:214" ht="22.5" x14ac:dyDescent="0.2">
      <c r="A194" s="33">
        <v>176</v>
      </c>
      <c r="B194" s="33" t="s">
        <v>294</v>
      </c>
      <c r="C194" s="59" t="s">
        <v>83</v>
      </c>
      <c r="D194" s="56" t="s">
        <v>308</v>
      </c>
      <c r="E194" s="33">
        <v>1</v>
      </c>
      <c r="F194" s="35">
        <v>22790589.640000001</v>
      </c>
      <c r="H194" s="126">
        <v>0</v>
      </c>
      <c r="I194" s="126">
        <v>0</v>
      </c>
      <c r="J194" s="126">
        <v>0</v>
      </c>
      <c r="K194" s="126">
        <v>0</v>
      </c>
      <c r="L194" s="126">
        <v>0</v>
      </c>
      <c r="M194" s="126">
        <v>47957000</v>
      </c>
      <c r="N194" s="126">
        <v>0</v>
      </c>
      <c r="O194" s="126">
        <v>0</v>
      </c>
      <c r="P194" s="38">
        <v>0</v>
      </c>
      <c r="Q194" s="126">
        <v>0</v>
      </c>
      <c r="R194" s="126">
        <v>0</v>
      </c>
      <c r="S194" s="126">
        <v>0</v>
      </c>
      <c r="T194" s="126">
        <v>0</v>
      </c>
      <c r="U194" s="126">
        <v>0</v>
      </c>
      <c r="V194" s="126">
        <v>0</v>
      </c>
      <c r="W194" s="38">
        <v>0</v>
      </c>
      <c r="X194" s="38">
        <v>0</v>
      </c>
      <c r="Y194" s="38">
        <v>0</v>
      </c>
      <c r="Z194" s="126">
        <v>0</v>
      </c>
      <c r="AA194" s="126">
        <v>0</v>
      </c>
      <c r="AB194" s="126">
        <v>0</v>
      </c>
      <c r="AC194" s="126">
        <v>0</v>
      </c>
      <c r="AD194" s="126">
        <v>0</v>
      </c>
      <c r="AE194" s="126">
        <v>0</v>
      </c>
      <c r="AF194" s="38">
        <v>0</v>
      </c>
      <c r="AG194" s="126">
        <v>0</v>
      </c>
      <c r="AH194" s="126">
        <v>0</v>
      </c>
      <c r="AI194" s="126">
        <v>0</v>
      </c>
      <c r="AJ194" s="126">
        <v>0</v>
      </c>
      <c r="AK194" s="126">
        <v>0</v>
      </c>
      <c r="AL194" s="126">
        <v>0</v>
      </c>
      <c r="AM194" s="126">
        <v>0</v>
      </c>
      <c r="AN194" s="38">
        <v>0</v>
      </c>
      <c r="AO194" s="38">
        <v>0</v>
      </c>
      <c r="AP194" s="126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126">
        <v>0</v>
      </c>
      <c r="AX194" s="38">
        <v>0</v>
      </c>
      <c r="AY194" s="38">
        <v>22688778</v>
      </c>
      <c r="AZ194" s="39">
        <v>0</v>
      </c>
      <c r="BA194" s="38">
        <v>0</v>
      </c>
      <c r="BB194" s="40">
        <v>0</v>
      </c>
      <c r="BC194" s="38">
        <v>0</v>
      </c>
      <c r="BD194" s="38">
        <v>0</v>
      </c>
      <c r="BE194" s="38">
        <v>0</v>
      </c>
      <c r="BF194" s="37">
        <v>0</v>
      </c>
      <c r="BH194" s="41" t="s">
        <v>65</v>
      </c>
      <c r="BI194" s="41" t="s">
        <v>64</v>
      </c>
      <c r="BJ194" s="41" t="s">
        <v>64</v>
      </c>
      <c r="BK194" s="41" t="s">
        <v>64</v>
      </c>
      <c r="BL194" s="41" t="s">
        <v>65</v>
      </c>
      <c r="BM194" s="41" t="s">
        <v>64</v>
      </c>
      <c r="BN194" s="41" t="s">
        <v>65</v>
      </c>
      <c r="BO194" s="41" t="s">
        <v>64</v>
      </c>
      <c r="BP194" s="41" t="s">
        <v>64</v>
      </c>
      <c r="BQ194" s="41" t="s">
        <v>64</v>
      </c>
      <c r="BR194" s="41" t="s">
        <v>64</v>
      </c>
      <c r="BS194" s="41" t="s">
        <v>65</v>
      </c>
      <c r="BT194" s="41" t="s">
        <v>64</v>
      </c>
      <c r="BU194" s="41" t="s">
        <v>64</v>
      </c>
      <c r="BV194" s="41" t="s">
        <v>64</v>
      </c>
      <c r="BW194" s="41" t="s">
        <v>64</v>
      </c>
      <c r="BX194" s="41" t="s">
        <v>64</v>
      </c>
      <c r="BY194" s="41" t="s">
        <v>64</v>
      </c>
      <c r="BZ194" s="41" t="s">
        <v>64</v>
      </c>
      <c r="CA194" s="41" t="s">
        <v>64</v>
      </c>
      <c r="CB194" s="41" t="s">
        <v>64</v>
      </c>
      <c r="CC194" s="41" t="s">
        <v>65</v>
      </c>
      <c r="CD194" s="41" t="s">
        <v>65</v>
      </c>
      <c r="CE194" s="41" t="s">
        <v>64</v>
      </c>
      <c r="CF194" s="41" t="s">
        <v>64</v>
      </c>
      <c r="CG194" s="41" t="s">
        <v>64</v>
      </c>
      <c r="CH194" s="41" t="s">
        <v>64</v>
      </c>
      <c r="CI194" s="41" t="s">
        <v>64</v>
      </c>
      <c r="CJ194" s="41" t="s">
        <v>64</v>
      </c>
      <c r="CK194" s="41" t="s">
        <v>64</v>
      </c>
      <c r="CL194" s="41" t="s">
        <v>64</v>
      </c>
      <c r="CM194" s="41" t="s">
        <v>64</v>
      </c>
      <c r="CN194" s="41" t="s">
        <v>65</v>
      </c>
      <c r="CO194" s="41" t="s">
        <v>64</v>
      </c>
      <c r="CP194" s="41" t="s">
        <v>64</v>
      </c>
      <c r="CQ194" s="41" t="s">
        <v>65</v>
      </c>
      <c r="CR194" s="41" t="s">
        <v>64</v>
      </c>
      <c r="CS194" s="41" t="s">
        <v>65</v>
      </c>
      <c r="CT194" s="41" t="s">
        <v>64</v>
      </c>
      <c r="CU194" s="41" t="s">
        <v>64</v>
      </c>
      <c r="CV194" s="41" t="s">
        <v>64</v>
      </c>
      <c r="CW194" s="41" t="s">
        <v>65</v>
      </c>
      <c r="CX194" s="41" t="s">
        <v>65</v>
      </c>
      <c r="CY194" s="41" t="s">
        <v>64</v>
      </c>
      <c r="CZ194" s="41" t="s">
        <v>64</v>
      </c>
      <c r="DA194" s="41" t="s">
        <v>64</v>
      </c>
      <c r="DB194" s="41" t="s">
        <v>65</v>
      </c>
      <c r="DC194" s="41" t="s">
        <v>65</v>
      </c>
      <c r="DD194" s="41" t="s">
        <v>64</v>
      </c>
      <c r="DE194" s="41" t="s">
        <v>65</v>
      </c>
      <c r="DF194" s="41" t="s">
        <v>64</v>
      </c>
      <c r="DG194" s="42"/>
      <c r="DH194" s="43" t="s">
        <v>66</v>
      </c>
      <c r="DI194" s="43" t="s">
        <v>66</v>
      </c>
      <c r="DJ194" s="43" t="s">
        <v>66</v>
      </c>
      <c r="DK194" s="43" t="s">
        <v>66</v>
      </c>
      <c r="DL194" s="43" t="s">
        <v>66</v>
      </c>
      <c r="DM194" s="44" t="s">
        <v>65</v>
      </c>
      <c r="DN194" s="43" t="s">
        <v>66</v>
      </c>
      <c r="DO194" s="43" t="s">
        <v>66</v>
      </c>
      <c r="DP194" s="43" t="s">
        <v>66</v>
      </c>
      <c r="DQ194" s="43" t="s">
        <v>66</v>
      </c>
      <c r="DR194" s="43" t="s">
        <v>66</v>
      </c>
      <c r="DS194" s="43" t="s">
        <v>66</v>
      </c>
      <c r="DT194" s="43" t="s">
        <v>66</v>
      </c>
      <c r="DU194" s="43" t="s">
        <v>66</v>
      </c>
      <c r="DV194" s="43" t="s">
        <v>66</v>
      </c>
      <c r="DW194" s="43" t="s">
        <v>66</v>
      </c>
      <c r="DX194" s="43" t="s">
        <v>66</v>
      </c>
      <c r="DY194" s="43" t="s">
        <v>66</v>
      </c>
      <c r="DZ194" s="43" t="s">
        <v>66</v>
      </c>
      <c r="EA194" s="43" t="s">
        <v>66</v>
      </c>
      <c r="EB194" s="43" t="s">
        <v>66</v>
      </c>
      <c r="EC194" s="43" t="s">
        <v>66</v>
      </c>
      <c r="ED194" s="43" t="s">
        <v>66</v>
      </c>
      <c r="EE194" s="43" t="s">
        <v>66</v>
      </c>
      <c r="EF194" s="43" t="s">
        <v>66</v>
      </c>
      <c r="EG194" s="43" t="s">
        <v>66</v>
      </c>
      <c r="EH194" s="43" t="s">
        <v>66</v>
      </c>
      <c r="EI194" s="43" t="s">
        <v>66</v>
      </c>
      <c r="EJ194" s="43" t="s">
        <v>66</v>
      </c>
      <c r="EK194" s="43" t="s">
        <v>66</v>
      </c>
      <c r="EL194" s="43" t="s">
        <v>66</v>
      </c>
      <c r="EM194" s="43" t="s">
        <v>66</v>
      </c>
      <c r="EN194" s="43" t="s">
        <v>66</v>
      </c>
      <c r="EO194" s="43" t="s">
        <v>66</v>
      </c>
      <c r="EP194" s="43" t="s">
        <v>66</v>
      </c>
      <c r="EQ194" s="43" t="s">
        <v>66</v>
      </c>
      <c r="ER194" s="43" t="s">
        <v>66</v>
      </c>
      <c r="ES194" s="43" t="s">
        <v>66</v>
      </c>
      <c r="ET194" s="43" t="s">
        <v>66</v>
      </c>
      <c r="EU194" s="43" t="s">
        <v>66</v>
      </c>
      <c r="EV194" s="43" t="s">
        <v>66</v>
      </c>
      <c r="EW194" s="43" t="s">
        <v>66</v>
      </c>
      <c r="EX194" s="43" t="s">
        <v>66</v>
      </c>
      <c r="EY194" s="44" t="s">
        <v>64</v>
      </c>
      <c r="EZ194" s="43" t="s">
        <v>66</v>
      </c>
      <c r="FA194" s="43" t="s">
        <v>66</v>
      </c>
      <c r="FB194" s="43" t="s">
        <v>66</v>
      </c>
      <c r="FC194" s="43" t="s">
        <v>66</v>
      </c>
      <c r="FD194" s="43" t="s">
        <v>66</v>
      </c>
      <c r="FE194" s="43" t="s">
        <v>66</v>
      </c>
      <c r="FF194" s="43" t="s">
        <v>66</v>
      </c>
      <c r="FH194" s="46" t="str">
        <f t="shared" si="40"/>
        <v/>
      </c>
      <c r="FI194" s="46" t="str">
        <f t="shared" si="40"/>
        <v/>
      </c>
      <c r="FJ194" s="46" t="str">
        <f t="shared" si="40"/>
        <v/>
      </c>
      <c r="FK194" s="46" t="str">
        <f t="shared" si="40"/>
        <v/>
      </c>
      <c r="FL194" s="46" t="str">
        <f t="shared" si="40"/>
        <v/>
      </c>
      <c r="FM194" s="46" t="str">
        <f t="shared" si="43"/>
        <v/>
      </c>
      <c r="FN194" s="46" t="str">
        <f t="shared" si="43"/>
        <v/>
      </c>
      <c r="FO194" s="46" t="str">
        <f t="shared" si="43"/>
        <v/>
      </c>
      <c r="FP194" s="46" t="str">
        <f t="shared" si="43"/>
        <v/>
      </c>
      <c r="FQ194" s="46" t="str">
        <f t="shared" si="43"/>
        <v/>
      </c>
      <c r="FR194" s="46" t="str">
        <f t="shared" si="43"/>
        <v/>
      </c>
      <c r="FS194" s="46" t="str">
        <f t="shared" si="43"/>
        <v/>
      </c>
      <c r="FT194" s="46" t="str">
        <f t="shared" si="43"/>
        <v/>
      </c>
      <c r="FU194" s="46" t="str">
        <f t="shared" si="43"/>
        <v/>
      </c>
      <c r="FV194" s="46" t="str">
        <f t="shared" si="43"/>
        <v/>
      </c>
      <c r="FW194" s="46" t="str">
        <f t="shared" si="43"/>
        <v/>
      </c>
      <c r="FX194" s="46" t="str">
        <f t="shared" si="36"/>
        <v/>
      </c>
      <c r="FY194" s="46" t="str">
        <f t="shared" si="36"/>
        <v/>
      </c>
      <c r="FZ194" s="46" t="str">
        <f t="shared" si="36"/>
        <v/>
      </c>
      <c r="GA194" s="46" t="str">
        <f t="shared" si="36"/>
        <v/>
      </c>
      <c r="GB194" s="46" t="str">
        <f t="shared" si="44"/>
        <v/>
      </c>
      <c r="GC194" s="46" t="str">
        <f t="shared" si="44"/>
        <v/>
      </c>
      <c r="GD194" s="46" t="str">
        <f t="shared" si="44"/>
        <v/>
      </c>
      <c r="GE194" s="46" t="str">
        <f t="shared" si="44"/>
        <v/>
      </c>
      <c r="GF194" s="46" t="str">
        <f t="shared" si="44"/>
        <v/>
      </c>
      <c r="GG194" s="46" t="str">
        <f t="shared" si="44"/>
        <v/>
      </c>
      <c r="GH194" s="46" t="str">
        <f t="shared" si="42"/>
        <v/>
      </c>
      <c r="GI194" s="46" t="str">
        <f t="shared" si="42"/>
        <v/>
      </c>
      <c r="GJ194" s="46" t="str">
        <f t="shared" si="42"/>
        <v/>
      </c>
      <c r="GK194" s="46" t="str">
        <f t="shared" si="42"/>
        <v/>
      </c>
      <c r="GL194" s="46" t="str">
        <f t="shared" si="42"/>
        <v/>
      </c>
      <c r="GM194" s="46" t="str">
        <f t="shared" si="42"/>
        <v/>
      </c>
      <c r="GN194" s="46" t="str">
        <f t="shared" si="42"/>
        <v/>
      </c>
      <c r="GO194" s="46" t="str">
        <f t="shared" si="42"/>
        <v/>
      </c>
      <c r="GP194" s="46" t="str">
        <f t="shared" si="42"/>
        <v/>
      </c>
      <c r="GQ194" s="46" t="str">
        <f t="shared" si="33"/>
        <v/>
      </c>
      <c r="GR194" s="46" t="str">
        <f t="shared" si="33"/>
        <v/>
      </c>
      <c r="GS194" s="46" t="str">
        <f t="shared" si="33"/>
        <v/>
      </c>
      <c r="GT194" s="46" t="str">
        <f t="shared" si="33"/>
        <v/>
      </c>
      <c r="GU194" s="46" t="str">
        <f t="shared" si="33"/>
        <v/>
      </c>
      <c r="GV194" s="46" t="str">
        <f t="shared" si="38"/>
        <v/>
      </c>
      <c r="GW194" s="46" t="str">
        <f t="shared" si="38"/>
        <v/>
      </c>
      <c r="GX194" s="46" t="str">
        <f t="shared" si="38"/>
        <v/>
      </c>
      <c r="GY194" s="46">
        <f t="shared" si="38"/>
        <v>22688778</v>
      </c>
      <c r="GZ194" s="46" t="str">
        <f t="shared" si="38"/>
        <v/>
      </c>
      <c r="HA194" s="46" t="str">
        <f t="shared" si="38"/>
        <v/>
      </c>
      <c r="HB194" s="46" t="str">
        <f t="shared" si="41"/>
        <v/>
      </c>
      <c r="HC194" s="46" t="str">
        <f t="shared" si="41"/>
        <v/>
      </c>
      <c r="HD194" s="46" t="str">
        <f t="shared" si="41"/>
        <v/>
      </c>
      <c r="HE194" s="46" t="str">
        <f t="shared" si="41"/>
        <v/>
      </c>
      <c r="HF194" s="46" t="str">
        <f t="shared" si="41"/>
        <v/>
      </c>
    </row>
    <row r="195" spans="1:214" ht="18.75" customHeight="1" x14ac:dyDescent="0.2">
      <c r="A195" s="33">
        <v>177</v>
      </c>
      <c r="B195" s="33" t="s">
        <v>309</v>
      </c>
      <c r="C195" s="56" t="s">
        <v>310</v>
      </c>
      <c r="D195" s="56" t="s">
        <v>310</v>
      </c>
      <c r="E195" s="33">
        <v>1</v>
      </c>
      <c r="F195" s="60">
        <v>133999999.98</v>
      </c>
      <c r="H195" s="61">
        <v>0</v>
      </c>
      <c r="I195" s="61">
        <v>0</v>
      </c>
      <c r="J195" s="61">
        <v>0</v>
      </c>
      <c r="K195" s="61">
        <v>0</v>
      </c>
      <c r="L195" s="61">
        <v>0</v>
      </c>
      <c r="M195" s="61">
        <v>0</v>
      </c>
      <c r="N195" s="61">
        <v>0</v>
      </c>
      <c r="O195" s="61">
        <v>0</v>
      </c>
      <c r="P195" s="61">
        <v>0</v>
      </c>
      <c r="Q195" s="61">
        <v>0</v>
      </c>
      <c r="R195" s="61">
        <v>0</v>
      </c>
      <c r="S195" s="61">
        <v>0</v>
      </c>
      <c r="T195" s="61">
        <v>0</v>
      </c>
      <c r="U195" s="61">
        <v>0</v>
      </c>
      <c r="V195" s="61">
        <v>0</v>
      </c>
      <c r="W195" s="61">
        <v>0</v>
      </c>
      <c r="X195" s="61">
        <v>0</v>
      </c>
      <c r="Y195" s="61">
        <v>0</v>
      </c>
      <c r="Z195" s="61">
        <v>0</v>
      </c>
      <c r="AA195" s="61">
        <v>0</v>
      </c>
      <c r="AB195" s="61">
        <v>0</v>
      </c>
      <c r="AC195" s="61">
        <v>0</v>
      </c>
      <c r="AD195" s="61">
        <v>0</v>
      </c>
      <c r="AE195" s="61">
        <v>0</v>
      </c>
      <c r="AF195" s="61">
        <v>0</v>
      </c>
      <c r="AG195" s="61">
        <v>0</v>
      </c>
      <c r="AH195" s="126">
        <v>0</v>
      </c>
      <c r="AI195" s="61">
        <v>0</v>
      </c>
      <c r="AJ195" s="61">
        <v>0</v>
      </c>
      <c r="AK195" s="61">
        <v>0</v>
      </c>
      <c r="AL195" s="61">
        <v>0</v>
      </c>
      <c r="AM195" s="61">
        <v>0</v>
      </c>
      <c r="AN195" s="61">
        <v>0</v>
      </c>
      <c r="AO195" s="61">
        <v>0</v>
      </c>
      <c r="AP195" s="61">
        <v>0</v>
      </c>
      <c r="AQ195" s="61">
        <v>0</v>
      </c>
      <c r="AR195" s="61">
        <v>0</v>
      </c>
      <c r="AS195" s="61">
        <v>0</v>
      </c>
      <c r="AT195" s="61">
        <v>0</v>
      </c>
      <c r="AU195" s="61">
        <v>0</v>
      </c>
      <c r="AV195" s="61">
        <v>0</v>
      </c>
      <c r="AW195" s="61">
        <v>0</v>
      </c>
      <c r="AX195" s="61">
        <v>0</v>
      </c>
      <c r="AY195" s="61">
        <v>0</v>
      </c>
      <c r="AZ195" s="61">
        <v>0</v>
      </c>
      <c r="BA195" s="61">
        <v>0</v>
      </c>
      <c r="BB195" s="61">
        <v>0</v>
      </c>
      <c r="BC195" s="61">
        <v>0</v>
      </c>
      <c r="BD195" s="61">
        <v>0</v>
      </c>
      <c r="BE195" s="61">
        <v>0</v>
      </c>
      <c r="BF195" s="61">
        <v>0</v>
      </c>
      <c r="BH195" s="41" t="s">
        <v>65</v>
      </c>
      <c r="BI195" s="41" t="s">
        <v>64</v>
      </c>
      <c r="BJ195" s="41" t="s">
        <v>64</v>
      </c>
      <c r="BK195" s="41" t="s">
        <v>64</v>
      </c>
      <c r="BL195" s="41" t="s">
        <v>65</v>
      </c>
      <c r="BM195" s="41" t="s">
        <v>64</v>
      </c>
      <c r="BN195" s="41" t="s">
        <v>65</v>
      </c>
      <c r="BO195" s="41" t="s">
        <v>64</v>
      </c>
      <c r="BP195" s="41" t="s">
        <v>64</v>
      </c>
      <c r="BQ195" s="41" t="s">
        <v>64</v>
      </c>
      <c r="BR195" s="41" t="s">
        <v>64</v>
      </c>
      <c r="BS195" s="41" t="s">
        <v>65</v>
      </c>
      <c r="BT195" s="41" t="s">
        <v>64</v>
      </c>
      <c r="BU195" s="41" t="s">
        <v>64</v>
      </c>
      <c r="BV195" s="41" t="s">
        <v>64</v>
      </c>
      <c r="BW195" s="41" t="s">
        <v>64</v>
      </c>
      <c r="BX195" s="41" t="s">
        <v>64</v>
      </c>
      <c r="BY195" s="41" t="s">
        <v>64</v>
      </c>
      <c r="BZ195" s="41" t="s">
        <v>64</v>
      </c>
      <c r="CA195" s="41" t="s">
        <v>64</v>
      </c>
      <c r="CB195" s="41" t="s">
        <v>64</v>
      </c>
      <c r="CC195" s="41" t="s">
        <v>65</v>
      </c>
      <c r="CD195" s="41" t="s">
        <v>65</v>
      </c>
      <c r="CE195" s="41" t="s">
        <v>64</v>
      </c>
      <c r="CF195" s="41" t="s">
        <v>64</v>
      </c>
      <c r="CG195" s="41" t="s">
        <v>64</v>
      </c>
      <c r="CH195" s="41" t="s">
        <v>64</v>
      </c>
      <c r="CI195" s="41" t="s">
        <v>64</v>
      </c>
      <c r="CJ195" s="41" t="s">
        <v>64</v>
      </c>
      <c r="CK195" s="41" t="s">
        <v>64</v>
      </c>
      <c r="CL195" s="41" t="s">
        <v>64</v>
      </c>
      <c r="CM195" s="41" t="s">
        <v>64</v>
      </c>
      <c r="CN195" s="41" t="s">
        <v>65</v>
      </c>
      <c r="CO195" s="41" t="s">
        <v>64</v>
      </c>
      <c r="CP195" s="41" t="s">
        <v>64</v>
      </c>
      <c r="CQ195" s="41" t="s">
        <v>65</v>
      </c>
      <c r="CR195" s="41" t="s">
        <v>64</v>
      </c>
      <c r="CS195" s="41" t="s">
        <v>65</v>
      </c>
      <c r="CT195" s="41" t="s">
        <v>64</v>
      </c>
      <c r="CU195" s="41" t="s">
        <v>64</v>
      </c>
      <c r="CV195" s="41" t="s">
        <v>64</v>
      </c>
      <c r="CW195" s="41" t="s">
        <v>65</v>
      </c>
      <c r="CX195" s="41" t="s">
        <v>65</v>
      </c>
      <c r="CY195" s="41" t="s">
        <v>64</v>
      </c>
      <c r="CZ195" s="41" t="s">
        <v>64</v>
      </c>
      <c r="DA195" s="41" t="s">
        <v>64</v>
      </c>
      <c r="DB195" s="41" t="s">
        <v>65</v>
      </c>
      <c r="DC195" s="41" t="s">
        <v>65</v>
      </c>
      <c r="DD195" s="41" t="s">
        <v>64</v>
      </c>
      <c r="DE195" s="41" t="s">
        <v>65</v>
      </c>
      <c r="DF195" s="41" t="s">
        <v>64</v>
      </c>
      <c r="DG195" s="42"/>
      <c r="DH195" s="43" t="s">
        <v>66</v>
      </c>
      <c r="DI195" s="43" t="s">
        <v>66</v>
      </c>
      <c r="DJ195" s="43" t="s">
        <v>66</v>
      </c>
      <c r="DK195" s="43" t="s">
        <v>66</v>
      </c>
      <c r="DL195" s="43" t="s">
        <v>66</v>
      </c>
      <c r="DM195" s="43" t="s">
        <v>66</v>
      </c>
      <c r="DN195" s="43" t="s">
        <v>66</v>
      </c>
      <c r="DO195" s="43" t="s">
        <v>66</v>
      </c>
      <c r="DP195" s="43" t="s">
        <v>66</v>
      </c>
      <c r="DQ195" s="43" t="s">
        <v>66</v>
      </c>
      <c r="DR195" s="43" t="s">
        <v>66</v>
      </c>
      <c r="DS195" s="43" t="s">
        <v>66</v>
      </c>
      <c r="DT195" s="43" t="s">
        <v>66</v>
      </c>
      <c r="DU195" s="43" t="s">
        <v>66</v>
      </c>
      <c r="DV195" s="43" t="s">
        <v>66</v>
      </c>
      <c r="DW195" s="43" t="s">
        <v>66</v>
      </c>
      <c r="DX195" s="43" t="s">
        <v>66</v>
      </c>
      <c r="DY195" s="43" t="s">
        <v>66</v>
      </c>
      <c r="DZ195" s="43" t="s">
        <v>66</v>
      </c>
      <c r="EA195" s="43" t="s">
        <v>66</v>
      </c>
      <c r="EB195" s="43" t="s">
        <v>66</v>
      </c>
      <c r="EC195" s="43" t="s">
        <v>66</v>
      </c>
      <c r="ED195" s="43" t="s">
        <v>66</v>
      </c>
      <c r="EE195" s="43" t="s">
        <v>66</v>
      </c>
      <c r="EF195" s="43" t="s">
        <v>66</v>
      </c>
      <c r="EG195" s="43" t="s">
        <v>66</v>
      </c>
      <c r="EH195" s="43" t="s">
        <v>66</v>
      </c>
      <c r="EI195" s="43" t="s">
        <v>66</v>
      </c>
      <c r="EJ195" s="43" t="s">
        <v>66</v>
      </c>
      <c r="EK195" s="43" t="s">
        <v>66</v>
      </c>
      <c r="EL195" s="43" t="s">
        <v>66</v>
      </c>
      <c r="EM195" s="43" t="s">
        <v>66</v>
      </c>
      <c r="EN195" s="43" t="s">
        <v>66</v>
      </c>
      <c r="EO195" s="43" t="s">
        <v>66</v>
      </c>
      <c r="EP195" s="43" t="s">
        <v>66</v>
      </c>
      <c r="EQ195" s="43" t="s">
        <v>66</v>
      </c>
      <c r="ER195" s="43" t="s">
        <v>66</v>
      </c>
      <c r="ES195" s="43" t="s">
        <v>66</v>
      </c>
      <c r="ET195" s="43" t="s">
        <v>66</v>
      </c>
      <c r="EU195" s="43" t="s">
        <v>66</v>
      </c>
      <c r="EV195" s="43" t="s">
        <v>66</v>
      </c>
      <c r="EW195" s="43" t="s">
        <v>66</v>
      </c>
      <c r="EX195" s="43" t="s">
        <v>66</v>
      </c>
      <c r="EY195" s="43" t="s">
        <v>66</v>
      </c>
      <c r="EZ195" s="43" t="s">
        <v>66</v>
      </c>
      <c r="FA195" s="43" t="s">
        <v>66</v>
      </c>
      <c r="FB195" s="43" t="s">
        <v>66</v>
      </c>
      <c r="FC195" s="43" t="s">
        <v>66</v>
      </c>
      <c r="FD195" s="43" t="s">
        <v>66</v>
      </c>
      <c r="FE195" s="43" t="s">
        <v>66</v>
      </c>
      <c r="FF195" s="43" t="s">
        <v>66</v>
      </c>
      <c r="FH195" s="46" t="str">
        <f t="shared" si="40"/>
        <v/>
      </c>
      <c r="FI195" s="46" t="str">
        <f t="shared" si="40"/>
        <v/>
      </c>
      <c r="FJ195" s="46" t="str">
        <f t="shared" si="40"/>
        <v/>
      </c>
      <c r="FK195" s="46" t="str">
        <f t="shared" si="40"/>
        <v/>
      </c>
      <c r="FL195" s="46" t="str">
        <f t="shared" si="40"/>
        <v/>
      </c>
      <c r="FM195" s="46" t="str">
        <f t="shared" si="43"/>
        <v/>
      </c>
      <c r="FN195" s="46" t="str">
        <f t="shared" si="43"/>
        <v/>
      </c>
      <c r="FO195" s="46" t="str">
        <f t="shared" si="43"/>
        <v/>
      </c>
      <c r="FP195" s="46" t="str">
        <f t="shared" si="43"/>
        <v/>
      </c>
      <c r="FQ195" s="46" t="str">
        <f t="shared" si="43"/>
        <v/>
      </c>
      <c r="FR195" s="46" t="str">
        <f t="shared" si="43"/>
        <v/>
      </c>
      <c r="FS195" s="46" t="str">
        <f t="shared" si="43"/>
        <v/>
      </c>
      <c r="FT195" s="46" t="str">
        <f t="shared" si="43"/>
        <v/>
      </c>
      <c r="FU195" s="46" t="str">
        <f t="shared" si="43"/>
        <v/>
      </c>
      <c r="FV195" s="46" t="str">
        <f t="shared" si="43"/>
        <v/>
      </c>
      <c r="FW195" s="46" t="str">
        <f t="shared" si="43"/>
        <v/>
      </c>
      <c r="FX195" s="46" t="str">
        <f t="shared" si="36"/>
        <v/>
      </c>
      <c r="FY195" s="46" t="str">
        <f t="shared" si="36"/>
        <v/>
      </c>
      <c r="FZ195" s="46" t="str">
        <f t="shared" si="36"/>
        <v/>
      </c>
      <c r="GA195" s="46" t="str">
        <f t="shared" si="36"/>
        <v/>
      </c>
      <c r="GB195" s="46" t="str">
        <f t="shared" si="44"/>
        <v/>
      </c>
      <c r="GC195" s="46" t="str">
        <f t="shared" si="44"/>
        <v/>
      </c>
      <c r="GD195" s="46" t="str">
        <f t="shared" si="44"/>
        <v/>
      </c>
      <c r="GE195" s="46" t="str">
        <f t="shared" si="44"/>
        <v/>
      </c>
      <c r="GF195" s="46" t="str">
        <f t="shared" si="44"/>
        <v/>
      </c>
      <c r="GG195" s="46" t="str">
        <f t="shared" si="44"/>
        <v/>
      </c>
      <c r="GH195" s="46" t="str">
        <f t="shared" si="42"/>
        <v/>
      </c>
      <c r="GI195" s="46" t="str">
        <f t="shared" si="42"/>
        <v/>
      </c>
      <c r="GJ195" s="46" t="str">
        <f t="shared" si="42"/>
        <v/>
      </c>
      <c r="GK195" s="46" t="str">
        <f t="shared" si="42"/>
        <v/>
      </c>
      <c r="GL195" s="46" t="str">
        <f t="shared" si="42"/>
        <v/>
      </c>
      <c r="GM195" s="46" t="str">
        <f t="shared" si="42"/>
        <v/>
      </c>
      <c r="GN195" s="46" t="str">
        <f t="shared" si="42"/>
        <v/>
      </c>
      <c r="GO195" s="46" t="str">
        <f t="shared" si="42"/>
        <v/>
      </c>
      <c r="GP195" s="46" t="str">
        <f t="shared" si="42"/>
        <v/>
      </c>
      <c r="GQ195" s="46" t="str">
        <f t="shared" si="33"/>
        <v/>
      </c>
      <c r="GR195" s="46" t="str">
        <f t="shared" si="33"/>
        <v/>
      </c>
      <c r="GS195" s="46" t="str">
        <f t="shared" si="33"/>
        <v/>
      </c>
      <c r="GT195" s="46" t="str">
        <f t="shared" si="33"/>
        <v/>
      </c>
      <c r="GU195" s="46" t="str">
        <f t="shared" si="33"/>
        <v/>
      </c>
      <c r="GV195" s="46" t="str">
        <f t="shared" si="38"/>
        <v/>
      </c>
      <c r="GW195" s="46" t="str">
        <f t="shared" si="38"/>
        <v/>
      </c>
      <c r="GX195" s="46" t="str">
        <f t="shared" si="38"/>
        <v/>
      </c>
      <c r="GY195" s="46" t="str">
        <f t="shared" si="38"/>
        <v/>
      </c>
      <c r="GZ195" s="46" t="str">
        <f t="shared" si="38"/>
        <v/>
      </c>
      <c r="HA195" s="46" t="str">
        <f t="shared" si="38"/>
        <v/>
      </c>
      <c r="HB195" s="46" t="str">
        <f t="shared" si="41"/>
        <v/>
      </c>
      <c r="HC195" s="46" t="str">
        <f t="shared" si="41"/>
        <v/>
      </c>
      <c r="HD195" s="46" t="str">
        <f t="shared" si="41"/>
        <v/>
      </c>
      <c r="HE195" s="46" t="str">
        <f t="shared" si="41"/>
        <v/>
      </c>
      <c r="HF195" s="46" t="str">
        <f t="shared" si="41"/>
        <v/>
      </c>
    </row>
    <row r="196" spans="1:214" x14ac:dyDescent="0.2">
      <c r="H196" s="62">
        <f>SUM(H10:H195)</f>
        <v>358992060</v>
      </c>
      <c r="I196" s="63">
        <f t="shared" ref="I196:BF196" si="45">SUM(I10:I195)</f>
        <v>445281814.20000005</v>
      </c>
      <c r="J196" s="63">
        <f t="shared" si="45"/>
        <v>2730005775</v>
      </c>
      <c r="K196" s="63">
        <f>SUM(K10:K195)</f>
        <v>167387780</v>
      </c>
      <c r="L196" s="63">
        <f t="shared" si="45"/>
        <v>46450079</v>
      </c>
      <c r="M196" s="63">
        <f t="shared" si="45"/>
        <v>990278730</v>
      </c>
      <c r="N196" s="62">
        <f t="shared" si="45"/>
        <v>422798671.19</v>
      </c>
      <c r="O196" s="63">
        <f t="shared" si="45"/>
        <v>1824504089.6600008</v>
      </c>
      <c r="P196" s="63">
        <f t="shared" si="45"/>
        <v>195237419.01999998</v>
      </c>
      <c r="Q196" s="63">
        <f t="shared" si="45"/>
        <v>461330870</v>
      </c>
      <c r="R196" s="63">
        <f t="shared" si="45"/>
        <v>1880722410</v>
      </c>
      <c r="S196" s="63">
        <f t="shared" si="45"/>
        <v>58675027</v>
      </c>
      <c r="T196" s="63">
        <f t="shared" si="45"/>
        <v>136850000</v>
      </c>
      <c r="U196" s="63">
        <f t="shared" si="45"/>
        <v>158270000</v>
      </c>
      <c r="V196" s="63">
        <f t="shared" si="45"/>
        <v>159162500</v>
      </c>
      <c r="W196" s="63">
        <f t="shared" si="45"/>
        <v>470271459</v>
      </c>
      <c r="X196" s="63">
        <f t="shared" si="45"/>
        <v>502603045</v>
      </c>
      <c r="Y196" s="63">
        <f t="shared" si="45"/>
        <v>54740000</v>
      </c>
      <c r="Z196" s="63">
        <f t="shared" si="45"/>
        <v>222696600</v>
      </c>
      <c r="AA196" s="63">
        <f t="shared" si="45"/>
        <v>110372500</v>
      </c>
      <c r="AB196" s="63">
        <f t="shared" si="45"/>
        <v>395585750</v>
      </c>
      <c r="AC196" s="62">
        <f t="shared" si="45"/>
        <v>1197089310.5769231</v>
      </c>
      <c r="AD196" s="63">
        <f t="shared" si="45"/>
        <v>2991961070</v>
      </c>
      <c r="AE196" s="63">
        <f t="shared" si="45"/>
        <v>1795413428.2</v>
      </c>
      <c r="AF196" s="63">
        <f t="shared" si="45"/>
        <v>88628582</v>
      </c>
      <c r="AG196" s="63">
        <f t="shared" si="45"/>
        <v>119335580</v>
      </c>
      <c r="AH196" s="62">
        <f t="shared" si="45"/>
        <v>472311000</v>
      </c>
      <c r="AI196" s="63">
        <f t="shared" si="45"/>
        <v>209559000</v>
      </c>
      <c r="AJ196" s="63">
        <f t="shared" si="45"/>
        <v>1320483344.1099999</v>
      </c>
      <c r="AK196" s="63">
        <f t="shared" si="45"/>
        <v>400649200</v>
      </c>
      <c r="AL196" s="63">
        <f t="shared" si="45"/>
        <v>687683993.71000004</v>
      </c>
      <c r="AM196" s="63">
        <f t="shared" si="45"/>
        <v>317342060</v>
      </c>
      <c r="AN196" s="62">
        <f t="shared" si="45"/>
        <v>1213854740</v>
      </c>
      <c r="AO196" s="63">
        <f t="shared" si="45"/>
        <v>829602526.20000005</v>
      </c>
      <c r="AP196" s="63">
        <f t="shared" si="45"/>
        <v>106358630</v>
      </c>
      <c r="AQ196" s="63">
        <f t="shared" si="45"/>
        <v>516650400</v>
      </c>
      <c r="AR196" s="63">
        <f t="shared" si="45"/>
        <v>319988880</v>
      </c>
      <c r="AS196" s="62">
        <f>SUM(AS10:AS195)</f>
        <v>1009985948.72</v>
      </c>
      <c r="AT196" s="63">
        <f t="shared" si="45"/>
        <v>407402918.86000001</v>
      </c>
      <c r="AU196" s="63">
        <f t="shared" si="45"/>
        <v>107442720</v>
      </c>
      <c r="AV196" s="63">
        <f t="shared" si="45"/>
        <v>669172700</v>
      </c>
      <c r="AW196" s="62">
        <f t="shared" si="45"/>
        <v>143918600</v>
      </c>
      <c r="AX196" s="63">
        <f t="shared" si="45"/>
        <v>58000000</v>
      </c>
      <c r="AY196" s="63">
        <f t="shared" si="45"/>
        <v>197443372</v>
      </c>
      <c r="AZ196" s="63">
        <f t="shared" si="45"/>
        <v>70816900</v>
      </c>
      <c r="BA196" s="63">
        <f t="shared" si="45"/>
        <v>313469800</v>
      </c>
      <c r="BB196" s="63">
        <f t="shared" si="45"/>
        <v>84123480</v>
      </c>
      <c r="BC196" s="63">
        <f t="shared" si="45"/>
        <v>394128000</v>
      </c>
      <c r="BD196" s="63">
        <f t="shared" si="45"/>
        <v>428740459</v>
      </c>
      <c r="BE196" s="63">
        <f t="shared" si="45"/>
        <v>83294777.090000004</v>
      </c>
      <c r="BF196" s="63">
        <f t="shared" si="45"/>
        <v>440300000</v>
      </c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</row>
    <row r="197" spans="1:214" x14ac:dyDescent="0.2">
      <c r="AC197" s="65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</row>
    <row r="198" spans="1:214" x14ac:dyDescent="0.2"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</row>
    <row r="199" spans="1:214" x14ac:dyDescent="0.2"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</row>
    <row r="200" spans="1:214" x14ac:dyDescent="0.2"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</row>
    <row r="201" spans="1:214" x14ac:dyDescent="0.2"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</row>
    <row r="202" spans="1:214" x14ac:dyDescent="0.2"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</row>
    <row r="203" spans="1:214" x14ac:dyDescent="0.2"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</row>
    <row r="204" spans="1:214" x14ac:dyDescent="0.2"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</row>
    <row r="205" spans="1:214" x14ac:dyDescent="0.2"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</row>
    <row r="206" spans="1:214" x14ac:dyDescent="0.2"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</row>
    <row r="207" spans="1:214" x14ac:dyDescent="0.2"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</row>
    <row r="208" spans="1:214" x14ac:dyDescent="0.2"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</row>
    <row r="209" spans="112:162" x14ac:dyDescent="0.2"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</row>
    <row r="210" spans="112:162" x14ac:dyDescent="0.2"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</row>
    <row r="211" spans="112:162" x14ac:dyDescent="0.2"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</row>
    <row r="212" spans="112:162" x14ac:dyDescent="0.2"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</row>
    <row r="213" spans="112:162" x14ac:dyDescent="0.2"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</row>
    <row r="214" spans="112:162" x14ac:dyDescent="0.2"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</row>
    <row r="215" spans="112:162" x14ac:dyDescent="0.2"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</row>
    <row r="216" spans="112:162" x14ac:dyDescent="0.2"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</row>
    <row r="217" spans="112:162" x14ac:dyDescent="0.2"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</row>
    <row r="218" spans="112:162" x14ac:dyDescent="0.2"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</row>
    <row r="219" spans="112:162" x14ac:dyDescent="0.2"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</row>
    <row r="220" spans="112:162" x14ac:dyDescent="0.2"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</row>
    <row r="221" spans="112:162" x14ac:dyDescent="0.2"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</row>
    <row r="222" spans="112:162" x14ac:dyDescent="0.2"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</row>
    <row r="223" spans="112:162" x14ac:dyDescent="0.2"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</row>
    <row r="224" spans="112:162" x14ac:dyDescent="0.2"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</row>
  </sheetData>
  <sheetProtection selectLockedCells="1"/>
  <protectedRanges>
    <protectedRange password="F16F" sqref="A1:D9 A196:D65536 B103:D195" name="Rango1"/>
    <protectedRange password="F16F" sqref="A11:C12 A10 B13:C102 A13:A195" name="Rango1_2"/>
  </protectedRanges>
  <autoFilter ref="A9:HG195"/>
  <mergeCells count="6">
    <mergeCell ref="H8:BF8"/>
    <mergeCell ref="BH8:DF8"/>
    <mergeCell ref="DH8:FF8"/>
    <mergeCell ref="FH8:HF8"/>
    <mergeCell ref="A181:A190"/>
    <mergeCell ref="C181:C190"/>
  </mergeCells>
  <pageMargins left="0.31496062992125984" right="0.27559055118110237" top="0.98425196850393704" bottom="0.98425196850393704" header="0" footer="0"/>
  <pageSetup scale="7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6"/>
  <sheetViews>
    <sheetView topLeftCell="A7" zoomScale="85" zoomScaleNormal="85" workbookViewId="0">
      <pane xSplit="6" ySplit="3" topLeftCell="BE76" activePane="bottomRight" state="frozen"/>
      <selection activeCell="A7" sqref="A7"/>
      <selection pane="topRight" activeCell="G7" sqref="G7"/>
      <selection pane="bottomLeft" activeCell="A10" sqref="A10"/>
      <selection pane="bottomRight" activeCell="BH82" sqref="BH82"/>
    </sheetView>
  </sheetViews>
  <sheetFormatPr baseColWidth="10" defaultRowHeight="12.75" x14ac:dyDescent="0.2"/>
  <cols>
    <col min="1" max="1" width="8.85546875" style="1" customWidth="1"/>
    <col min="2" max="2" width="10.85546875" style="2" hidden="1" customWidth="1"/>
    <col min="3" max="3" width="25.5703125" style="2" hidden="1" customWidth="1"/>
    <col min="4" max="4" width="28.7109375" style="1" customWidth="1"/>
    <col min="5" max="5" width="12.28515625" style="1" hidden="1" customWidth="1"/>
    <col min="6" max="6" width="14.7109375" style="1" customWidth="1"/>
    <col min="7" max="7" width="9" style="3" customWidth="1"/>
    <col min="8" max="8" width="13.42578125" style="2" customWidth="1"/>
    <col min="9" max="9" width="13.42578125" style="4" customWidth="1"/>
    <col min="10" max="58" width="13.42578125" style="2" customWidth="1"/>
    <col min="59" max="59" width="13.7109375" style="2" customWidth="1"/>
    <col min="60" max="60" width="13.28515625" style="2" customWidth="1"/>
    <col min="61" max="61" width="14.42578125" style="2" customWidth="1"/>
    <col min="62" max="62" width="13.42578125" style="2" customWidth="1"/>
    <col min="63" max="63" width="13.7109375" style="2" customWidth="1"/>
    <col min="64" max="65" width="11.42578125" style="2" customWidth="1"/>
    <col min="66" max="66" width="15.42578125" style="2" customWidth="1"/>
    <col min="67" max="67" width="6.85546875" style="2" customWidth="1"/>
    <col min="68" max="68" width="13.7109375" style="2" customWidth="1"/>
    <col min="69" max="76" width="11.42578125" style="2" customWidth="1"/>
    <col min="77" max="77" width="11.5703125" style="2" customWidth="1"/>
    <col min="78" max="86" width="11.42578125" style="2" customWidth="1"/>
    <col min="87" max="87" width="11.5703125" style="2" customWidth="1"/>
    <col min="88" max="92" width="11.42578125" style="2" customWidth="1"/>
    <col min="93" max="93" width="11.5703125" style="2" customWidth="1"/>
    <col min="94" max="153" width="11.42578125" style="2" customWidth="1"/>
    <col min="154" max="154" width="13" style="2" customWidth="1"/>
    <col min="155" max="167" width="11.42578125" style="2" customWidth="1"/>
    <col min="168" max="168" width="12.28515625" style="2" customWidth="1"/>
    <col min="169" max="170" width="11.42578125" style="2" customWidth="1"/>
    <col min="171" max="171" width="22.42578125" style="2" customWidth="1"/>
    <col min="172" max="172" width="11.42578125" style="2" customWidth="1"/>
    <col min="173" max="16384" width="11.42578125" style="66"/>
  </cols>
  <sheetData>
    <row r="1" spans="1:172" ht="25.5" hidden="1" customHeight="1" x14ac:dyDescent="0.2"/>
    <row r="2" spans="1:172" ht="25.5" hidden="1" customHeight="1" x14ac:dyDescent="0.2"/>
    <row r="3" spans="1:172" ht="25.5" hidden="1" customHeight="1" x14ac:dyDescent="0.2">
      <c r="AO3" s="178" t="s">
        <v>311</v>
      </c>
      <c r="AP3" s="179"/>
      <c r="AQ3" s="179" t="s">
        <v>312</v>
      </c>
      <c r="AR3" s="180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</row>
    <row r="4" spans="1:172" ht="25.5" hidden="1" customHeight="1" x14ac:dyDescent="0.2">
      <c r="AO4" s="181">
        <v>2</v>
      </c>
      <c r="AP4" s="182"/>
      <c r="AQ4" s="182">
        <v>1</v>
      </c>
      <c r="AR4" s="183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</row>
    <row r="5" spans="1:172" ht="25.5" hidden="1" customHeight="1" x14ac:dyDescent="0.2">
      <c r="AO5" s="181" t="s">
        <v>313</v>
      </c>
      <c r="AP5" s="182"/>
      <c r="AQ5" s="182">
        <v>2</v>
      </c>
      <c r="AR5" s="183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</row>
    <row r="6" spans="1:172" ht="38.25" hidden="1" customHeight="1" x14ac:dyDescent="0.2">
      <c r="AO6" s="181" t="s">
        <v>314</v>
      </c>
      <c r="AP6" s="182"/>
      <c r="AQ6" s="182">
        <v>3</v>
      </c>
      <c r="AR6" s="183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</row>
    <row r="7" spans="1:172" ht="15.75" customHeight="1" thickBot="1" x14ac:dyDescent="0.25">
      <c r="A7" s="8"/>
      <c r="B7" s="8"/>
      <c r="C7" s="8"/>
      <c r="D7" s="8"/>
      <c r="E7" s="8"/>
      <c r="F7" s="8"/>
      <c r="G7" s="9"/>
    </row>
    <row r="8" spans="1:172" ht="24" customHeight="1" thickBot="1" x14ac:dyDescent="0.3">
      <c r="H8" s="184" t="s">
        <v>315</v>
      </c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68"/>
      <c r="BH8" s="68"/>
      <c r="BI8" s="68"/>
      <c r="BJ8" s="68"/>
      <c r="BK8" s="68"/>
      <c r="BL8" s="69"/>
      <c r="BM8" s="70"/>
      <c r="BN8" s="70"/>
      <c r="BO8" s="71"/>
      <c r="BP8" s="172" t="s">
        <v>316</v>
      </c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72"/>
      <c r="DP8" s="174" t="s">
        <v>317</v>
      </c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6" t="s">
        <v>318</v>
      </c>
      <c r="FP8" s="73"/>
    </row>
    <row r="9" spans="1:172" s="8" customFormat="1" ht="51.75" customHeight="1" x14ac:dyDescent="0.2">
      <c r="A9" s="15" t="s">
        <v>4</v>
      </c>
      <c r="B9" s="16" t="s">
        <v>5</v>
      </c>
      <c r="C9" s="16" t="s">
        <v>6</v>
      </c>
      <c r="D9" s="16" t="s">
        <v>7</v>
      </c>
      <c r="E9" s="16" t="s">
        <v>8</v>
      </c>
      <c r="F9" s="16" t="s">
        <v>9</v>
      </c>
      <c r="G9" s="17"/>
      <c r="H9" s="29" t="s">
        <v>10</v>
      </c>
      <c r="I9" s="30" t="s">
        <v>11</v>
      </c>
      <c r="J9" s="30" t="s">
        <v>12</v>
      </c>
      <c r="K9" s="30" t="s">
        <v>13</v>
      </c>
      <c r="L9" s="30" t="s">
        <v>14</v>
      </c>
      <c r="M9" s="30" t="s">
        <v>15</v>
      </c>
      <c r="N9" s="30" t="s">
        <v>16</v>
      </c>
      <c r="O9" s="30" t="s">
        <v>17</v>
      </c>
      <c r="P9" s="30" t="s">
        <v>18</v>
      </c>
      <c r="Q9" s="30" t="s">
        <v>19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25</v>
      </c>
      <c r="X9" s="30" t="s">
        <v>26</v>
      </c>
      <c r="Y9" s="30" t="s">
        <v>27</v>
      </c>
      <c r="Z9" s="30" t="s">
        <v>28</v>
      </c>
      <c r="AA9" s="30" t="s">
        <v>29</v>
      </c>
      <c r="AB9" s="30" t="s">
        <v>30</v>
      </c>
      <c r="AC9" s="30" t="s">
        <v>31</v>
      </c>
      <c r="AD9" s="30" t="s">
        <v>32</v>
      </c>
      <c r="AE9" s="30" t="s">
        <v>33</v>
      </c>
      <c r="AF9" s="30" t="s">
        <v>34</v>
      </c>
      <c r="AG9" s="30" t="s">
        <v>35</v>
      </c>
      <c r="AH9" s="30" t="s">
        <v>36</v>
      </c>
      <c r="AI9" s="30" t="s">
        <v>37</v>
      </c>
      <c r="AJ9" s="30" t="s">
        <v>38</v>
      </c>
      <c r="AK9" s="30" t="s">
        <v>39</v>
      </c>
      <c r="AL9" s="30" t="s">
        <v>40</v>
      </c>
      <c r="AM9" s="30" t="s">
        <v>41</v>
      </c>
      <c r="AN9" s="30" t="s">
        <v>42</v>
      </c>
      <c r="AO9" s="30" t="s">
        <v>43</v>
      </c>
      <c r="AP9" s="30" t="s">
        <v>44</v>
      </c>
      <c r="AQ9" s="30" t="s">
        <v>45</v>
      </c>
      <c r="AR9" s="30" t="s">
        <v>46</v>
      </c>
      <c r="AS9" s="30" t="s">
        <v>47</v>
      </c>
      <c r="AT9" s="30" t="s">
        <v>48</v>
      </c>
      <c r="AU9" s="30" t="s">
        <v>49</v>
      </c>
      <c r="AV9" s="30" t="s">
        <v>50</v>
      </c>
      <c r="AW9" s="30" t="s">
        <v>51</v>
      </c>
      <c r="AX9" s="30" t="s">
        <v>52</v>
      </c>
      <c r="AY9" s="30" t="s">
        <v>53</v>
      </c>
      <c r="AZ9" s="30" t="s">
        <v>54</v>
      </c>
      <c r="BA9" s="30" t="s">
        <v>55</v>
      </c>
      <c r="BB9" s="30" t="s">
        <v>56</v>
      </c>
      <c r="BC9" s="30" t="s">
        <v>57</v>
      </c>
      <c r="BD9" s="30" t="s">
        <v>58</v>
      </c>
      <c r="BE9" s="30" t="s">
        <v>59</v>
      </c>
      <c r="BF9" s="30" t="s">
        <v>60</v>
      </c>
      <c r="BG9" s="74" t="s">
        <v>319</v>
      </c>
      <c r="BH9" s="74" t="s">
        <v>320</v>
      </c>
      <c r="BI9" s="74" t="s">
        <v>321</v>
      </c>
      <c r="BJ9" s="74" t="s">
        <v>322</v>
      </c>
      <c r="BK9" s="74" t="s">
        <v>323</v>
      </c>
      <c r="BL9" s="74" t="s">
        <v>324</v>
      </c>
      <c r="BM9" s="74" t="s">
        <v>325</v>
      </c>
      <c r="BN9" s="75" t="s">
        <v>326</v>
      </c>
      <c r="BO9" s="76"/>
      <c r="BP9" s="29" t="s">
        <v>10</v>
      </c>
      <c r="BQ9" s="30" t="s">
        <v>11</v>
      </c>
      <c r="BR9" s="30" t="s">
        <v>12</v>
      </c>
      <c r="BS9" s="30" t="s">
        <v>13</v>
      </c>
      <c r="BT9" s="30" t="s">
        <v>14</v>
      </c>
      <c r="BU9" s="30" t="s">
        <v>15</v>
      </c>
      <c r="BV9" s="30" t="s">
        <v>16</v>
      </c>
      <c r="BW9" s="30" t="s">
        <v>17</v>
      </c>
      <c r="BX9" s="30" t="s">
        <v>18</v>
      </c>
      <c r="BY9" s="30" t="s">
        <v>19</v>
      </c>
      <c r="BZ9" s="30" t="s">
        <v>20</v>
      </c>
      <c r="CA9" s="30" t="s">
        <v>21</v>
      </c>
      <c r="CB9" s="30" t="s">
        <v>22</v>
      </c>
      <c r="CC9" s="30" t="s">
        <v>23</v>
      </c>
      <c r="CD9" s="30" t="s">
        <v>24</v>
      </c>
      <c r="CE9" s="30" t="s">
        <v>25</v>
      </c>
      <c r="CF9" s="30" t="s">
        <v>26</v>
      </c>
      <c r="CG9" s="30" t="s">
        <v>27</v>
      </c>
      <c r="CH9" s="30" t="s">
        <v>28</v>
      </c>
      <c r="CI9" s="30" t="s">
        <v>29</v>
      </c>
      <c r="CJ9" s="30" t="s">
        <v>30</v>
      </c>
      <c r="CK9" s="30" t="s">
        <v>31</v>
      </c>
      <c r="CL9" s="30" t="s">
        <v>32</v>
      </c>
      <c r="CM9" s="30" t="s">
        <v>33</v>
      </c>
      <c r="CN9" s="30" t="s">
        <v>34</v>
      </c>
      <c r="CO9" s="30" t="s">
        <v>35</v>
      </c>
      <c r="CP9" s="30" t="s">
        <v>36</v>
      </c>
      <c r="CQ9" s="30" t="s">
        <v>37</v>
      </c>
      <c r="CR9" s="30" t="s">
        <v>38</v>
      </c>
      <c r="CS9" s="30" t="s">
        <v>39</v>
      </c>
      <c r="CT9" s="30" t="s">
        <v>40</v>
      </c>
      <c r="CU9" s="30" t="s">
        <v>41</v>
      </c>
      <c r="CV9" s="30" t="s">
        <v>42</v>
      </c>
      <c r="CW9" s="30" t="s">
        <v>43</v>
      </c>
      <c r="CX9" s="30" t="s">
        <v>44</v>
      </c>
      <c r="CY9" s="30" t="s">
        <v>45</v>
      </c>
      <c r="CZ9" s="30" t="s">
        <v>46</v>
      </c>
      <c r="DA9" s="30" t="s">
        <v>47</v>
      </c>
      <c r="DB9" s="30" t="s">
        <v>48</v>
      </c>
      <c r="DC9" s="30" t="s">
        <v>49</v>
      </c>
      <c r="DD9" s="30" t="s">
        <v>50</v>
      </c>
      <c r="DE9" s="30" t="s">
        <v>51</v>
      </c>
      <c r="DF9" s="30" t="s">
        <v>52</v>
      </c>
      <c r="DG9" s="30" t="s">
        <v>53</v>
      </c>
      <c r="DH9" s="30" t="s">
        <v>54</v>
      </c>
      <c r="DI9" s="30" t="s">
        <v>55</v>
      </c>
      <c r="DJ9" s="30" t="s">
        <v>56</v>
      </c>
      <c r="DK9" s="30" t="s">
        <v>57</v>
      </c>
      <c r="DL9" s="30" t="s">
        <v>58</v>
      </c>
      <c r="DM9" s="30" t="s">
        <v>59</v>
      </c>
      <c r="DN9" s="30" t="s">
        <v>60</v>
      </c>
      <c r="DO9" s="76"/>
      <c r="DP9" s="29" t="s">
        <v>10</v>
      </c>
      <c r="DQ9" s="30" t="s">
        <v>11</v>
      </c>
      <c r="DR9" s="30" t="s">
        <v>12</v>
      </c>
      <c r="DS9" s="30" t="s">
        <v>13</v>
      </c>
      <c r="DT9" s="30" t="s">
        <v>14</v>
      </c>
      <c r="DU9" s="30" t="s">
        <v>15</v>
      </c>
      <c r="DV9" s="30" t="s">
        <v>16</v>
      </c>
      <c r="DW9" s="30" t="s">
        <v>17</v>
      </c>
      <c r="DX9" s="30" t="s">
        <v>18</v>
      </c>
      <c r="DY9" s="30" t="s">
        <v>19</v>
      </c>
      <c r="DZ9" s="30" t="s">
        <v>20</v>
      </c>
      <c r="EA9" s="30" t="s">
        <v>21</v>
      </c>
      <c r="EB9" s="30" t="s">
        <v>22</v>
      </c>
      <c r="EC9" s="30" t="s">
        <v>23</v>
      </c>
      <c r="ED9" s="30" t="s">
        <v>24</v>
      </c>
      <c r="EE9" s="30" t="s">
        <v>25</v>
      </c>
      <c r="EF9" s="30" t="s">
        <v>26</v>
      </c>
      <c r="EG9" s="30" t="s">
        <v>27</v>
      </c>
      <c r="EH9" s="30" t="s">
        <v>28</v>
      </c>
      <c r="EI9" s="30" t="s">
        <v>29</v>
      </c>
      <c r="EJ9" s="30" t="s">
        <v>30</v>
      </c>
      <c r="EK9" s="30" t="s">
        <v>31</v>
      </c>
      <c r="EL9" s="30" t="s">
        <v>32</v>
      </c>
      <c r="EM9" s="30" t="s">
        <v>33</v>
      </c>
      <c r="EN9" s="30" t="s">
        <v>34</v>
      </c>
      <c r="EO9" s="30" t="s">
        <v>35</v>
      </c>
      <c r="EP9" s="30" t="s">
        <v>36</v>
      </c>
      <c r="EQ9" s="30" t="s">
        <v>37</v>
      </c>
      <c r="ER9" s="30" t="s">
        <v>38</v>
      </c>
      <c r="ES9" s="30" t="s">
        <v>39</v>
      </c>
      <c r="ET9" s="30" t="s">
        <v>40</v>
      </c>
      <c r="EU9" s="30" t="s">
        <v>41</v>
      </c>
      <c r="EV9" s="30" t="s">
        <v>42</v>
      </c>
      <c r="EW9" s="30" t="s">
        <v>43</v>
      </c>
      <c r="EX9" s="30" t="s">
        <v>44</v>
      </c>
      <c r="EY9" s="30" t="s">
        <v>45</v>
      </c>
      <c r="EZ9" s="30" t="s">
        <v>46</v>
      </c>
      <c r="FA9" s="30" t="s">
        <v>47</v>
      </c>
      <c r="FB9" s="30" t="s">
        <v>48</v>
      </c>
      <c r="FC9" s="30" t="s">
        <v>49</v>
      </c>
      <c r="FD9" s="30" t="s">
        <v>50</v>
      </c>
      <c r="FE9" s="30" t="s">
        <v>51</v>
      </c>
      <c r="FF9" s="30" t="s">
        <v>52</v>
      </c>
      <c r="FG9" s="30" t="s">
        <v>53</v>
      </c>
      <c r="FH9" s="30" t="s">
        <v>54</v>
      </c>
      <c r="FI9" s="30" t="s">
        <v>55</v>
      </c>
      <c r="FJ9" s="30" t="s">
        <v>56</v>
      </c>
      <c r="FK9" s="30" t="s">
        <v>57</v>
      </c>
      <c r="FL9" s="30" t="s">
        <v>58</v>
      </c>
      <c r="FM9" s="30" t="s">
        <v>59</v>
      </c>
      <c r="FN9" s="30" t="s">
        <v>60</v>
      </c>
      <c r="FO9" s="177"/>
      <c r="FP9" s="73"/>
    </row>
    <row r="10" spans="1:172" ht="42" customHeight="1" x14ac:dyDescent="0.2">
      <c r="A10" s="33">
        <v>1</v>
      </c>
      <c r="B10" s="33" t="s">
        <v>61</v>
      </c>
      <c r="C10" s="33" t="s">
        <v>62</v>
      </c>
      <c r="D10" s="34" t="s">
        <v>63</v>
      </c>
      <c r="E10" s="33">
        <v>1</v>
      </c>
      <c r="F10" s="35">
        <v>60380600</v>
      </c>
      <c r="G10" s="36"/>
      <c r="H10" s="77" t="str">
        <f>IF('EVALUACION OFERTA ECONOMICA 1-1'!FH10&gt;$F10,"",'EVALUACION OFERTA ECONOMICA 1-1'!FH10)</f>
        <v/>
      </c>
      <c r="I10" s="77" t="str">
        <f>IF('EVALUACION OFERTA ECONOMICA 1-1'!FI10&gt;$F10,"",'EVALUACION OFERTA ECONOMICA 1-1'!FI10)</f>
        <v/>
      </c>
      <c r="J10" s="77" t="str">
        <f>IF('EVALUACION OFERTA ECONOMICA 1-1'!FJ10&gt;$F10,"",'EVALUACION OFERTA ECONOMICA 1-1'!FJ10)</f>
        <v/>
      </c>
      <c r="K10" s="77" t="str">
        <f>IF('EVALUACION OFERTA ECONOMICA 1-1'!FK10&gt;$F10,"",'EVALUACION OFERTA ECONOMICA 1-1'!FK10)</f>
        <v/>
      </c>
      <c r="L10" s="77" t="str">
        <f>IF('EVALUACION OFERTA ECONOMICA 1-1'!FL10&gt;$F10,"",'EVALUACION OFERTA ECONOMICA 1-1'!FL10)</f>
        <v/>
      </c>
      <c r="M10" s="77" t="str">
        <f>IF('EVALUACION OFERTA ECONOMICA 1-1'!FM10&gt;$F10,"",'EVALUACION OFERTA ECONOMICA 1-1'!FM10)</f>
        <v/>
      </c>
      <c r="N10" s="77" t="str">
        <f>IF('EVALUACION OFERTA ECONOMICA 1-1'!FN10&gt;$F10,"",'EVALUACION OFERTA ECONOMICA 1-1'!FN10)</f>
        <v/>
      </c>
      <c r="O10" s="77" t="str">
        <f>IF('EVALUACION OFERTA ECONOMICA 1-1'!FO10&gt;$F10,"",'EVALUACION OFERTA ECONOMICA 1-1'!FO10)</f>
        <v/>
      </c>
      <c r="P10" s="77" t="str">
        <f>IF('EVALUACION OFERTA ECONOMICA 1-1'!FP10&gt;$F10,"",'EVALUACION OFERTA ECONOMICA 1-1'!FP10)</f>
        <v/>
      </c>
      <c r="Q10" s="77" t="str">
        <f>IF('EVALUACION OFERTA ECONOMICA 1-1'!FQ10&gt;$F10,"",'EVALUACION OFERTA ECONOMICA 1-1'!FQ10)</f>
        <v/>
      </c>
      <c r="R10" s="77" t="str">
        <f>IF('EVALUACION OFERTA ECONOMICA 1-1'!FR10&gt;$F10,"",'EVALUACION OFERTA ECONOMICA 1-1'!FR10)</f>
        <v/>
      </c>
      <c r="S10" s="77" t="str">
        <f>IF('EVALUACION OFERTA ECONOMICA 1-1'!FS10&gt;$F10,"",'EVALUACION OFERTA ECONOMICA 1-1'!FS10)</f>
        <v/>
      </c>
      <c r="T10" s="77" t="str">
        <f>IF('EVALUACION OFERTA ECONOMICA 1-1'!FT10&gt;$F10,"",'EVALUACION OFERTA ECONOMICA 1-1'!FT10)</f>
        <v/>
      </c>
      <c r="U10" s="77" t="str">
        <f>IF('EVALUACION OFERTA ECONOMICA 1-1'!FU10&gt;$F10,"",'EVALUACION OFERTA ECONOMICA 1-1'!FU10)</f>
        <v/>
      </c>
      <c r="V10" s="77" t="str">
        <f>IF('EVALUACION OFERTA ECONOMICA 1-1'!FV10&gt;$F10,"",'EVALUACION OFERTA ECONOMICA 1-1'!FV10)</f>
        <v/>
      </c>
      <c r="W10" s="77" t="str">
        <f>IF('EVALUACION OFERTA ECONOMICA 1-1'!FW10&gt;$F10,"",'EVALUACION OFERTA ECONOMICA 1-1'!FW10)</f>
        <v/>
      </c>
      <c r="X10" s="77" t="str">
        <f>IF('EVALUACION OFERTA ECONOMICA 1-1'!FX10&gt;$F10,"",'EVALUACION OFERTA ECONOMICA 1-1'!FX10)</f>
        <v/>
      </c>
      <c r="Y10" s="77" t="str">
        <f>IF('EVALUACION OFERTA ECONOMICA 1-1'!FY10&gt;$F10,"",'EVALUACION OFERTA ECONOMICA 1-1'!FY10)</f>
        <v/>
      </c>
      <c r="Z10" s="77" t="str">
        <f>IF('EVALUACION OFERTA ECONOMICA 1-1'!FZ10&gt;$F10,"",'EVALUACION OFERTA ECONOMICA 1-1'!FZ10)</f>
        <v/>
      </c>
      <c r="AA10" s="77" t="str">
        <f>IF('EVALUACION OFERTA ECONOMICA 1-1'!GA10&gt;$F10,"",'EVALUACION OFERTA ECONOMICA 1-1'!GA10)</f>
        <v/>
      </c>
      <c r="AB10" s="77" t="str">
        <f>IF('EVALUACION OFERTA ECONOMICA 1-1'!GB10&gt;$F10,"",'EVALUACION OFERTA ECONOMICA 1-1'!GB10)</f>
        <v/>
      </c>
      <c r="AC10" s="77" t="str">
        <f>IF('EVALUACION OFERTA ECONOMICA 1-1'!GC10&gt;$F10,"",'EVALUACION OFERTA ECONOMICA 1-1'!GC10)</f>
        <v/>
      </c>
      <c r="AD10" s="77" t="str">
        <f>IF('EVALUACION OFERTA ECONOMICA 1-1'!GD10&gt;$F10,"",'EVALUACION OFERTA ECONOMICA 1-1'!GD10)</f>
        <v/>
      </c>
      <c r="AE10" s="77" t="str">
        <f>IF('EVALUACION OFERTA ECONOMICA 1-1'!GE10&gt;$F10,"",'EVALUACION OFERTA ECONOMICA 1-1'!GE10)</f>
        <v/>
      </c>
      <c r="AF10" s="77" t="str">
        <f>IF('EVALUACION OFERTA ECONOMICA 1-1'!GF10&gt;$F10,"",'EVALUACION OFERTA ECONOMICA 1-1'!GF10)</f>
        <v/>
      </c>
      <c r="AG10" s="77" t="str">
        <f>IF('EVALUACION OFERTA ECONOMICA 1-1'!GG10&gt;$F10,"",'EVALUACION OFERTA ECONOMICA 1-1'!GG10)</f>
        <v/>
      </c>
      <c r="AH10" s="77" t="str">
        <f>IF('EVALUACION OFERTA ECONOMICA 1-1'!GH10&gt;$F10,"",'EVALUACION OFERTA ECONOMICA 1-1'!GH10)</f>
        <v/>
      </c>
      <c r="AI10" s="77" t="str">
        <f>IF('EVALUACION OFERTA ECONOMICA 1-1'!GI10&gt;$F10,"",'EVALUACION OFERTA ECONOMICA 1-1'!GI10)</f>
        <v/>
      </c>
      <c r="AJ10" s="77" t="str">
        <f>IF('EVALUACION OFERTA ECONOMICA 1-1'!GJ10&gt;$F10,"",'EVALUACION OFERTA ECONOMICA 1-1'!GJ10)</f>
        <v/>
      </c>
      <c r="AK10" s="77" t="str">
        <f>IF('EVALUACION OFERTA ECONOMICA 1-1'!GK10&gt;$F10,"",'EVALUACION OFERTA ECONOMICA 1-1'!GK10)</f>
        <v/>
      </c>
      <c r="AL10" s="77" t="str">
        <f>IF('EVALUACION OFERTA ECONOMICA 1-1'!GL10&gt;$F10,"",'EVALUACION OFERTA ECONOMICA 1-1'!GL10)</f>
        <v/>
      </c>
      <c r="AM10" s="77" t="str">
        <f>IF('EVALUACION OFERTA ECONOMICA 1-1'!GM10&gt;$F10,"",'EVALUACION OFERTA ECONOMICA 1-1'!GM10)</f>
        <v/>
      </c>
      <c r="AN10" s="77" t="str">
        <f>IF('EVALUACION OFERTA ECONOMICA 1-1'!GN10&gt;$F10,"",'EVALUACION OFERTA ECONOMICA 1-1'!GN10)</f>
        <v/>
      </c>
      <c r="AO10" s="77" t="str">
        <f>IF('EVALUACION OFERTA ECONOMICA 1-1'!GO10&gt;$F10,"",'EVALUACION OFERTA ECONOMICA 1-1'!GO10)</f>
        <v/>
      </c>
      <c r="AP10" s="77" t="str">
        <f>IF('EVALUACION OFERTA ECONOMICA 1-1'!GP10&gt;$F10,"",'EVALUACION OFERTA ECONOMICA 1-1'!GP10)</f>
        <v/>
      </c>
      <c r="AQ10" s="77" t="str">
        <f>IF('EVALUACION OFERTA ECONOMICA 1-1'!GQ10&gt;$F10,"",'EVALUACION OFERTA ECONOMICA 1-1'!GQ10)</f>
        <v/>
      </c>
      <c r="AR10" s="77" t="str">
        <f>IF('EVALUACION OFERTA ECONOMICA 1-1'!GR10&gt;$F10,"",'EVALUACION OFERTA ECONOMICA 1-1'!GR10)</f>
        <v/>
      </c>
      <c r="AS10" s="77" t="str">
        <f>IF('EVALUACION OFERTA ECONOMICA 1-1'!GS10&gt;$F10,"",'EVALUACION OFERTA ECONOMICA 1-1'!GS10)</f>
        <v/>
      </c>
      <c r="AT10" s="77" t="str">
        <f>IF('EVALUACION OFERTA ECONOMICA 1-1'!GT10&gt;$F10,"",'EVALUACION OFERTA ECONOMICA 1-1'!GT10)</f>
        <v/>
      </c>
      <c r="AU10" s="77" t="str">
        <f>IF('EVALUACION OFERTA ECONOMICA 1-1'!GU10&gt;$F10,"",'EVALUACION OFERTA ECONOMICA 1-1'!GU10)</f>
        <v/>
      </c>
      <c r="AV10" s="77" t="str">
        <f>IF('EVALUACION OFERTA ECONOMICA 1-1'!GV10&gt;$F10,"",'EVALUACION OFERTA ECONOMICA 1-1'!GV10)</f>
        <v/>
      </c>
      <c r="AW10" s="77" t="str">
        <f>IF('EVALUACION OFERTA ECONOMICA 1-1'!GW10&gt;$F10,"",'EVALUACION OFERTA ECONOMICA 1-1'!GW10)</f>
        <v/>
      </c>
      <c r="AX10" s="77" t="str">
        <f>IF('EVALUACION OFERTA ECONOMICA 1-1'!GX10&gt;$F10,"",'EVALUACION OFERTA ECONOMICA 1-1'!GX10)</f>
        <v/>
      </c>
      <c r="AY10" s="77" t="str">
        <f>IF('EVALUACION OFERTA ECONOMICA 1-1'!GY10&gt;$F10,"",'EVALUACION OFERTA ECONOMICA 1-1'!GY10)</f>
        <v/>
      </c>
      <c r="AZ10" s="77" t="str">
        <f>IF('EVALUACION OFERTA ECONOMICA 1-1'!GZ10&gt;$F10,"",'EVALUACION OFERTA ECONOMICA 1-1'!GZ10)</f>
        <v/>
      </c>
      <c r="BA10" s="77" t="str">
        <f>IF('EVALUACION OFERTA ECONOMICA 1-1'!HA10&gt;$F10,"",'EVALUACION OFERTA ECONOMICA 1-1'!HA10)</f>
        <v/>
      </c>
      <c r="BB10" s="77" t="str">
        <f>IF('EVALUACION OFERTA ECONOMICA 1-1'!HB10&gt;$F10,"",'EVALUACION OFERTA ECONOMICA 1-1'!HB10)</f>
        <v/>
      </c>
      <c r="BC10" s="77" t="str">
        <f>IF('EVALUACION OFERTA ECONOMICA 1-1'!HC10&gt;$F10,"",'EVALUACION OFERTA ECONOMICA 1-1'!HC10)</f>
        <v/>
      </c>
      <c r="BD10" s="77" t="str">
        <f>IF('EVALUACION OFERTA ECONOMICA 1-1'!HD10&gt;$F10,"",'EVALUACION OFERTA ECONOMICA 1-1'!HD10)</f>
        <v/>
      </c>
      <c r="BE10" s="77" t="str">
        <f>IF('EVALUACION OFERTA ECONOMICA 1-1'!HE10&gt;$F10,"",'EVALUACION OFERTA ECONOMICA 1-1'!HE10)</f>
        <v/>
      </c>
      <c r="BF10" s="77" t="str">
        <f>IF('EVALUACION OFERTA ECONOMICA 1-1'!HF10&gt;$F10,"",'EVALUACION OFERTA ECONOMICA 1-1'!HF10)</f>
        <v/>
      </c>
      <c r="BG10" s="78"/>
      <c r="BH10" s="78"/>
      <c r="BI10" s="78"/>
      <c r="BJ10" s="78"/>
      <c r="BK10" s="78"/>
      <c r="BL10" s="79">
        <f>COUNTIF(H10:BF10,"&gt;0")</f>
        <v>0</v>
      </c>
      <c r="BM10" s="80">
        <f>IF(BL10=2,1,IF(BL10=3,2,IF(BL10=4,2,IF(BL10=5,3,IF(BL10=6,3,IF(BL10=7,4,IF(BL10=8,4,IF(BL10&gt;=9,5,))))))))</f>
        <v>0</v>
      </c>
      <c r="BN10" s="81" t="str">
        <f t="shared" ref="BN10" si="0">IF(BL10&gt;0,GEOMEAN(H10:BK10),"")</f>
        <v/>
      </c>
      <c r="BO10" s="82"/>
      <c r="BP10" s="83" t="str">
        <f>IF(H10="","",(H10*100)/$BN10)</f>
        <v/>
      </c>
      <c r="BQ10" s="83" t="str">
        <f>IF(I10="","",(I10*100)/$BN10)</f>
        <v/>
      </c>
      <c r="BR10" s="83" t="str">
        <f t="shared" ref="BR10:DN15" si="1">IF(J10="","",(J10*100)/$BN10)</f>
        <v/>
      </c>
      <c r="BS10" s="83" t="str">
        <f t="shared" si="1"/>
        <v/>
      </c>
      <c r="BT10" s="83" t="str">
        <f t="shared" si="1"/>
        <v/>
      </c>
      <c r="BU10" s="83" t="str">
        <f t="shared" si="1"/>
        <v/>
      </c>
      <c r="BV10" s="83" t="str">
        <f t="shared" si="1"/>
        <v/>
      </c>
      <c r="BW10" s="83" t="str">
        <f t="shared" si="1"/>
        <v/>
      </c>
      <c r="BX10" s="83" t="str">
        <f t="shared" si="1"/>
        <v/>
      </c>
      <c r="BY10" s="83" t="str">
        <f t="shared" si="1"/>
        <v/>
      </c>
      <c r="BZ10" s="83" t="str">
        <f t="shared" si="1"/>
        <v/>
      </c>
      <c r="CA10" s="83" t="str">
        <f t="shared" si="1"/>
        <v/>
      </c>
      <c r="CB10" s="83" t="str">
        <f t="shared" si="1"/>
        <v/>
      </c>
      <c r="CC10" s="83" t="str">
        <f t="shared" si="1"/>
        <v/>
      </c>
      <c r="CD10" s="83" t="str">
        <f t="shared" si="1"/>
        <v/>
      </c>
      <c r="CE10" s="83" t="str">
        <f t="shared" si="1"/>
        <v/>
      </c>
      <c r="CF10" s="83" t="str">
        <f t="shared" si="1"/>
        <v/>
      </c>
      <c r="CG10" s="83" t="str">
        <f t="shared" si="1"/>
        <v/>
      </c>
      <c r="CH10" s="83" t="str">
        <f t="shared" si="1"/>
        <v/>
      </c>
      <c r="CI10" s="83" t="str">
        <f t="shared" si="1"/>
        <v/>
      </c>
      <c r="CJ10" s="83" t="str">
        <f t="shared" si="1"/>
        <v/>
      </c>
      <c r="CK10" s="83" t="str">
        <f t="shared" si="1"/>
        <v/>
      </c>
      <c r="CL10" s="83" t="str">
        <f t="shared" si="1"/>
        <v/>
      </c>
      <c r="CM10" s="83" t="str">
        <f t="shared" si="1"/>
        <v/>
      </c>
      <c r="CN10" s="83" t="str">
        <f t="shared" si="1"/>
        <v/>
      </c>
      <c r="CO10" s="83" t="str">
        <f t="shared" si="1"/>
        <v/>
      </c>
      <c r="CP10" s="83" t="str">
        <f t="shared" si="1"/>
        <v/>
      </c>
      <c r="CQ10" s="83" t="str">
        <f t="shared" si="1"/>
        <v/>
      </c>
      <c r="CR10" s="83" t="str">
        <f t="shared" si="1"/>
        <v/>
      </c>
      <c r="CS10" s="83" t="str">
        <f t="shared" si="1"/>
        <v/>
      </c>
      <c r="CT10" s="83" t="str">
        <f t="shared" si="1"/>
        <v/>
      </c>
      <c r="CU10" s="83" t="str">
        <f t="shared" si="1"/>
        <v/>
      </c>
      <c r="CV10" s="83" t="str">
        <f t="shared" si="1"/>
        <v/>
      </c>
      <c r="CW10" s="83" t="str">
        <f t="shared" si="1"/>
        <v/>
      </c>
      <c r="CX10" s="83" t="str">
        <f t="shared" si="1"/>
        <v/>
      </c>
      <c r="CY10" s="83" t="str">
        <f t="shared" si="1"/>
        <v/>
      </c>
      <c r="CZ10" s="83" t="str">
        <f t="shared" si="1"/>
        <v/>
      </c>
      <c r="DA10" s="83" t="str">
        <f t="shared" si="1"/>
        <v/>
      </c>
      <c r="DB10" s="83" t="str">
        <f t="shared" si="1"/>
        <v/>
      </c>
      <c r="DC10" s="83" t="str">
        <f t="shared" si="1"/>
        <v/>
      </c>
      <c r="DD10" s="83" t="str">
        <f t="shared" si="1"/>
        <v/>
      </c>
      <c r="DE10" s="83" t="str">
        <f t="shared" si="1"/>
        <v/>
      </c>
      <c r="DF10" s="83" t="str">
        <f t="shared" si="1"/>
        <v/>
      </c>
      <c r="DG10" s="83" t="str">
        <f t="shared" si="1"/>
        <v/>
      </c>
      <c r="DH10" s="83" t="str">
        <f t="shared" si="1"/>
        <v/>
      </c>
      <c r="DI10" s="83" t="str">
        <f t="shared" si="1"/>
        <v/>
      </c>
      <c r="DJ10" s="83" t="str">
        <f t="shared" si="1"/>
        <v/>
      </c>
      <c r="DK10" s="83" t="str">
        <f t="shared" si="1"/>
        <v/>
      </c>
      <c r="DL10" s="83" t="str">
        <f t="shared" si="1"/>
        <v/>
      </c>
      <c r="DM10" s="83" t="str">
        <f t="shared" si="1"/>
        <v/>
      </c>
      <c r="DN10" s="83" t="str">
        <f t="shared" si="1"/>
        <v/>
      </c>
      <c r="DO10" s="82"/>
      <c r="DP10" s="84" t="str">
        <f>IF(H10="","",ABS(H10-$BN10))</f>
        <v/>
      </c>
      <c r="DQ10" s="84" t="str">
        <f t="shared" ref="DQ10:FN15" si="2">IF(I10="","",ABS(I10-$BN10))</f>
        <v/>
      </c>
      <c r="DR10" s="84" t="str">
        <f t="shared" si="2"/>
        <v/>
      </c>
      <c r="DS10" s="84" t="str">
        <f t="shared" si="2"/>
        <v/>
      </c>
      <c r="DT10" s="84" t="str">
        <f t="shared" si="2"/>
        <v/>
      </c>
      <c r="DU10" s="84" t="str">
        <f t="shared" si="2"/>
        <v/>
      </c>
      <c r="DV10" s="84" t="str">
        <f t="shared" si="2"/>
        <v/>
      </c>
      <c r="DW10" s="84" t="str">
        <f t="shared" si="2"/>
        <v/>
      </c>
      <c r="DX10" s="84" t="str">
        <f t="shared" si="2"/>
        <v/>
      </c>
      <c r="DY10" s="84" t="str">
        <f t="shared" si="2"/>
        <v/>
      </c>
      <c r="DZ10" s="84" t="str">
        <f t="shared" si="2"/>
        <v/>
      </c>
      <c r="EA10" s="84" t="str">
        <f t="shared" si="2"/>
        <v/>
      </c>
      <c r="EB10" s="84" t="str">
        <f t="shared" si="2"/>
        <v/>
      </c>
      <c r="EC10" s="84" t="str">
        <f t="shared" si="2"/>
        <v/>
      </c>
      <c r="ED10" s="84" t="str">
        <f t="shared" si="2"/>
        <v/>
      </c>
      <c r="EE10" s="84" t="str">
        <f t="shared" si="2"/>
        <v/>
      </c>
      <c r="EF10" s="84" t="str">
        <f t="shared" si="2"/>
        <v/>
      </c>
      <c r="EG10" s="84" t="str">
        <f t="shared" si="2"/>
        <v/>
      </c>
      <c r="EH10" s="84" t="str">
        <f t="shared" si="2"/>
        <v/>
      </c>
      <c r="EI10" s="84" t="str">
        <f t="shared" si="2"/>
        <v/>
      </c>
      <c r="EJ10" s="84" t="str">
        <f t="shared" si="2"/>
        <v/>
      </c>
      <c r="EK10" s="84" t="str">
        <f t="shared" si="2"/>
        <v/>
      </c>
      <c r="EL10" s="84" t="str">
        <f t="shared" si="2"/>
        <v/>
      </c>
      <c r="EM10" s="84" t="str">
        <f t="shared" si="2"/>
        <v/>
      </c>
      <c r="EN10" s="84" t="str">
        <f t="shared" si="2"/>
        <v/>
      </c>
      <c r="EO10" s="84" t="str">
        <f t="shared" si="2"/>
        <v/>
      </c>
      <c r="EP10" s="84" t="str">
        <f t="shared" si="2"/>
        <v/>
      </c>
      <c r="EQ10" s="84" t="str">
        <f t="shared" si="2"/>
        <v/>
      </c>
      <c r="ER10" s="84" t="str">
        <f t="shared" si="2"/>
        <v/>
      </c>
      <c r="ES10" s="84" t="str">
        <f t="shared" si="2"/>
        <v/>
      </c>
      <c r="ET10" s="84" t="str">
        <f t="shared" si="2"/>
        <v/>
      </c>
      <c r="EU10" s="84" t="str">
        <f t="shared" si="2"/>
        <v/>
      </c>
      <c r="EV10" s="84" t="str">
        <f t="shared" si="2"/>
        <v/>
      </c>
      <c r="EW10" s="84" t="str">
        <f t="shared" si="2"/>
        <v/>
      </c>
      <c r="EX10" s="84" t="str">
        <f t="shared" si="2"/>
        <v/>
      </c>
      <c r="EY10" s="84" t="str">
        <f t="shared" si="2"/>
        <v/>
      </c>
      <c r="EZ10" s="84" t="str">
        <f t="shared" si="2"/>
        <v/>
      </c>
      <c r="FA10" s="84" t="str">
        <f t="shared" si="2"/>
        <v/>
      </c>
      <c r="FB10" s="84" t="str">
        <f t="shared" si="2"/>
        <v/>
      </c>
      <c r="FC10" s="84" t="str">
        <f t="shared" si="2"/>
        <v/>
      </c>
      <c r="FD10" s="84" t="str">
        <f t="shared" si="2"/>
        <v/>
      </c>
      <c r="FE10" s="84" t="str">
        <f t="shared" si="2"/>
        <v/>
      </c>
      <c r="FF10" s="84" t="str">
        <f t="shared" si="2"/>
        <v/>
      </c>
      <c r="FG10" s="84" t="str">
        <f t="shared" si="2"/>
        <v/>
      </c>
      <c r="FH10" s="84" t="str">
        <f t="shared" si="2"/>
        <v/>
      </c>
      <c r="FI10" s="84" t="str">
        <f t="shared" si="2"/>
        <v/>
      </c>
      <c r="FJ10" s="84" t="str">
        <f t="shared" si="2"/>
        <v/>
      </c>
      <c r="FK10" s="84" t="str">
        <f t="shared" si="2"/>
        <v/>
      </c>
      <c r="FL10" s="84" t="str">
        <f t="shared" si="2"/>
        <v/>
      </c>
      <c r="FM10" s="84" t="str">
        <f t="shared" si="2"/>
        <v/>
      </c>
      <c r="FN10" s="84" t="str">
        <f t="shared" si="2"/>
        <v/>
      </c>
      <c r="FO10" s="85" t="str">
        <f>IF(BN10="","",((BN10)*15%)/40)</f>
        <v/>
      </c>
      <c r="FP10" s="86"/>
    </row>
    <row r="11" spans="1:172" ht="42" customHeight="1" x14ac:dyDescent="0.2">
      <c r="A11" s="33">
        <v>2</v>
      </c>
      <c r="B11" s="33" t="s">
        <v>61</v>
      </c>
      <c r="C11" s="33" t="s">
        <v>62</v>
      </c>
      <c r="D11" s="34" t="s">
        <v>67</v>
      </c>
      <c r="E11" s="33">
        <v>1</v>
      </c>
      <c r="F11" s="35">
        <v>37516900.329999998</v>
      </c>
      <c r="G11" s="47"/>
      <c r="H11" s="77" t="str">
        <f>IF('EVALUACION OFERTA ECONOMICA 1-1'!FH11&gt;$F11,"",'EVALUACION OFERTA ECONOMICA 1-1'!FH11)</f>
        <v/>
      </c>
      <c r="I11" s="77" t="str">
        <f>IF('EVALUACION OFERTA ECONOMICA 1-1'!FI11&gt;$F11,"",'EVALUACION OFERTA ECONOMICA 1-1'!FI11)</f>
        <v/>
      </c>
      <c r="J11" s="77" t="str">
        <f>IF('EVALUACION OFERTA ECONOMICA 1-1'!FJ11&gt;$F11,"",'EVALUACION OFERTA ECONOMICA 1-1'!FJ11)</f>
        <v/>
      </c>
      <c r="K11" s="77" t="str">
        <f>IF('EVALUACION OFERTA ECONOMICA 1-1'!FK11&gt;$F11,"",'EVALUACION OFERTA ECONOMICA 1-1'!FK11)</f>
        <v/>
      </c>
      <c r="L11" s="77" t="str">
        <f>IF('EVALUACION OFERTA ECONOMICA 1-1'!FL11&gt;$F11,"",'EVALUACION OFERTA ECONOMICA 1-1'!FL11)</f>
        <v/>
      </c>
      <c r="M11" s="77" t="str">
        <f>IF('EVALUACION OFERTA ECONOMICA 1-1'!FM11&gt;$F11,"",'EVALUACION OFERTA ECONOMICA 1-1'!FM11)</f>
        <v/>
      </c>
      <c r="N11" s="77" t="str">
        <f>IF('EVALUACION OFERTA ECONOMICA 1-1'!FN11&gt;$F11,"",'EVALUACION OFERTA ECONOMICA 1-1'!FN11)</f>
        <v/>
      </c>
      <c r="O11" s="77" t="str">
        <f>IF('EVALUACION OFERTA ECONOMICA 1-1'!FO11&gt;$F11,"",'EVALUACION OFERTA ECONOMICA 1-1'!FO11)</f>
        <v/>
      </c>
      <c r="P11" s="77" t="str">
        <f>IF('EVALUACION OFERTA ECONOMICA 1-1'!FP11&gt;$F11,"",'EVALUACION OFERTA ECONOMICA 1-1'!FP11)</f>
        <v/>
      </c>
      <c r="Q11" s="77" t="str">
        <f>IF('EVALUACION OFERTA ECONOMICA 1-1'!FQ11&gt;$F11,"",'EVALUACION OFERTA ECONOMICA 1-1'!FQ11)</f>
        <v/>
      </c>
      <c r="R11" s="77" t="str">
        <f>IF('EVALUACION OFERTA ECONOMICA 1-1'!FR11&gt;$F11,"",'EVALUACION OFERTA ECONOMICA 1-1'!FR11)</f>
        <v/>
      </c>
      <c r="S11" s="77" t="str">
        <f>IF('EVALUACION OFERTA ECONOMICA 1-1'!FS11&gt;$F11,"",'EVALUACION OFERTA ECONOMICA 1-1'!FS11)</f>
        <v/>
      </c>
      <c r="T11" s="77" t="str">
        <f>IF('EVALUACION OFERTA ECONOMICA 1-1'!FT11&gt;$F11,"",'EVALUACION OFERTA ECONOMICA 1-1'!FT11)</f>
        <v/>
      </c>
      <c r="U11" s="77" t="str">
        <f>IF('EVALUACION OFERTA ECONOMICA 1-1'!FU11&gt;$F11,"",'EVALUACION OFERTA ECONOMICA 1-1'!FU11)</f>
        <v/>
      </c>
      <c r="V11" s="77" t="str">
        <f>IF('EVALUACION OFERTA ECONOMICA 1-1'!FV11&gt;$F11,"",'EVALUACION OFERTA ECONOMICA 1-1'!FV11)</f>
        <v/>
      </c>
      <c r="W11" s="77" t="str">
        <f>IF('EVALUACION OFERTA ECONOMICA 1-1'!FW11&gt;$F11,"",'EVALUACION OFERTA ECONOMICA 1-1'!FW11)</f>
        <v/>
      </c>
      <c r="X11" s="77" t="str">
        <f>IF('EVALUACION OFERTA ECONOMICA 1-1'!FX11&gt;$F11,"",'EVALUACION OFERTA ECONOMICA 1-1'!FX11)</f>
        <v/>
      </c>
      <c r="Y11" s="77" t="str">
        <f>IF('EVALUACION OFERTA ECONOMICA 1-1'!FY11&gt;$F11,"",'EVALUACION OFERTA ECONOMICA 1-1'!FY11)</f>
        <v/>
      </c>
      <c r="Z11" s="77" t="str">
        <f>IF('EVALUACION OFERTA ECONOMICA 1-1'!FZ11&gt;$F11,"",'EVALUACION OFERTA ECONOMICA 1-1'!FZ11)</f>
        <v/>
      </c>
      <c r="AA11" s="77" t="str">
        <f>IF('EVALUACION OFERTA ECONOMICA 1-1'!GA11&gt;$F11,"",'EVALUACION OFERTA ECONOMICA 1-1'!GA11)</f>
        <v/>
      </c>
      <c r="AB11" s="77" t="str">
        <f>IF('EVALUACION OFERTA ECONOMICA 1-1'!GB11&gt;$F11,"",'EVALUACION OFERTA ECONOMICA 1-1'!GB11)</f>
        <v/>
      </c>
      <c r="AC11" s="77" t="str">
        <f>IF('EVALUACION OFERTA ECONOMICA 1-1'!GC11&gt;$F11,"",'EVALUACION OFERTA ECONOMICA 1-1'!GC11)</f>
        <v/>
      </c>
      <c r="AD11" s="77" t="str">
        <f>IF('EVALUACION OFERTA ECONOMICA 1-1'!GD11&gt;$F11,"",'EVALUACION OFERTA ECONOMICA 1-1'!GD11)</f>
        <v/>
      </c>
      <c r="AE11" s="77" t="str">
        <f>IF('EVALUACION OFERTA ECONOMICA 1-1'!GE11&gt;$F11,"",'EVALUACION OFERTA ECONOMICA 1-1'!GE11)</f>
        <v/>
      </c>
      <c r="AF11" s="77" t="str">
        <f>IF('EVALUACION OFERTA ECONOMICA 1-1'!GF11&gt;$F11,"",'EVALUACION OFERTA ECONOMICA 1-1'!GF11)</f>
        <v/>
      </c>
      <c r="AG11" s="77" t="str">
        <f>IF('EVALUACION OFERTA ECONOMICA 1-1'!GG11&gt;$F11,"",'EVALUACION OFERTA ECONOMICA 1-1'!GG11)</f>
        <v/>
      </c>
      <c r="AH11" s="77" t="str">
        <f>IF('EVALUACION OFERTA ECONOMICA 1-1'!GH11&gt;$F11,"",'EVALUACION OFERTA ECONOMICA 1-1'!GH11)</f>
        <v/>
      </c>
      <c r="AI11" s="77" t="str">
        <f>IF('EVALUACION OFERTA ECONOMICA 1-1'!GI11&gt;$F11,"",'EVALUACION OFERTA ECONOMICA 1-1'!GI11)</f>
        <v/>
      </c>
      <c r="AJ11" s="77" t="str">
        <f>IF('EVALUACION OFERTA ECONOMICA 1-1'!GJ11&gt;$F11,"",'EVALUACION OFERTA ECONOMICA 1-1'!GJ11)</f>
        <v/>
      </c>
      <c r="AK11" s="77" t="str">
        <f>IF('EVALUACION OFERTA ECONOMICA 1-1'!GK11&gt;$F11,"",'EVALUACION OFERTA ECONOMICA 1-1'!GK11)</f>
        <v/>
      </c>
      <c r="AL11" s="77" t="str">
        <f>IF('EVALUACION OFERTA ECONOMICA 1-1'!GL11&gt;$F11,"",'EVALUACION OFERTA ECONOMICA 1-1'!GL11)</f>
        <v/>
      </c>
      <c r="AM11" s="77" t="str">
        <f>IF('EVALUACION OFERTA ECONOMICA 1-1'!GM11&gt;$F11,"",'EVALUACION OFERTA ECONOMICA 1-1'!GM11)</f>
        <v/>
      </c>
      <c r="AN11" s="77" t="str">
        <f>IF('EVALUACION OFERTA ECONOMICA 1-1'!GN11&gt;$F11,"",'EVALUACION OFERTA ECONOMICA 1-1'!GN11)</f>
        <v/>
      </c>
      <c r="AO11" s="77" t="str">
        <f>IF('EVALUACION OFERTA ECONOMICA 1-1'!GO11&gt;$F11,"",'EVALUACION OFERTA ECONOMICA 1-1'!GO11)</f>
        <v/>
      </c>
      <c r="AP11" s="77" t="str">
        <f>IF('EVALUACION OFERTA ECONOMICA 1-1'!GP11&gt;$F11,"",'EVALUACION OFERTA ECONOMICA 1-1'!GP11)</f>
        <v/>
      </c>
      <c r="AQ11" s="77" t="str">
        <f>IF('EVALUACION OFERTA ECONOMICA 1-1'!GQ11&gt;$F11,"",'EVALUACION OFERTA ECONOMICA 1-1'!GQ11)</f>
        <v/>
      </c>
      <c r="AR11" s="77" t="str">
        <f>IF('EVALUACION OFERTA ECONOMICA 1-1'!GR11&gt;$F11,"",'EVALUACION OFERTA ECONOMICA 1-1'!GR11)</f>
        <v/>
      </c>
      <c r="AS11" s="77" t="str">
        <f>IF('EVALUACION OFERTA ECONOMICA 1-1'!GS11&gt;$F11,"",'EVALUACION OFERTA ECONOMICA 1-1'!GS11)</f>
        <v/>
      </c>
      <c r="AT11" s="77" t="str">
        <f>IF('EVALUACION OFERTA ECONOMICA 1-1'!GT11&gt;$F11,"",'EVALUACION OFERTA ECONOMICA 1-1'!GT11)</f>
        <v/>
      </c>
      <c r="AU11" s="77" t="str">
        <f>IF('EVALUACION OFERTA ECONOMICA 1-1'!GU11&gt;$F11,"",'EVALUACION OFERTA ECONOMICA 1-1'!GU11)</f>
        <v/>
      </c>
      <c r="AV11" s="77" t="str">
        <f>IF('EVALUACION OFERTA ECONOMICA 1-1'!GV11&gt;$F11,"",'EVALUACION OFERTA ECONOMICA 1-1'!GV11)</f>
        <v/>
      </c>
      <c r="AW11" s="77" t="str">
        <f>IF('EVALUACION OFERTA ECONOMICA 1-1'!GW11&gt;$F11,"",'EVALUACION OFERTA ECONOMICA 1-1'!GW11)</f>
        <v/>
      </c>
      <c r="AX11" s="77" t="str">
        <f>IF('EVALUACION OFERTA ECONOMICA 1-1'!GX11&gt;$F11,"",'EVALUACION OFERTA ECONOMICA 1-1'!GX11)</f>
        <v/>
      </c>
      <c r="AY11" s="77" t="str">
        <f>IF('EVALUACION OFERTA ECONOMICA 1-1'!GY11&gt;$F11,"",'EVALUACION OFERTA ECONOMICA 1-1'!GY11)</f>
        <v/>
      </c>
      <c r="AZ11" s="77" t="str">
        <f>IF('EVALUACION OFERTA ECONOMICA 1-1'!GZ11&gt;$F11,"",'EVALUACION OFERTA ECONOMICA 1-1'!GZ11)</f>
        <v/>
      </c>
      <c r="BA11" s="77" t="str">
        <f>IF('EVALUACION OFERTA ECONOMICA 1-1'!HA11&gt;$F11,"",'EVALUACION OFERTA ECONOMICA 1-1'!HA11)</f>
        <v/>
      </c>
      <c r="BB11" s="77" t="str">
        <f>IF('EVALUACION OFERTA ECONOMICA 1-1'!HB11&gt;$F11,"",'EVALUACION OFERTA ECONOMICA 1-1'!HB11)</f>
        <v/>
      </c>
      <c r="BC11" s="77" t="str">
        <f>IF('EVALUACION OFERTA ECONOMICA 1-1'!HC11&gt;$F11,"",'EVALUACION OFERTA ECONOMICA 1-1'!HC11)</f>
        <v/>
      </c>
      <c r="BD11" s="77" t="str">
        <f>IF('EVALUACION OFERTA ECONOMICA 1-1'!HD11&gt;$F11,"",'EVALUACION OFERTA ECONOMICA 1-1'!HD11)</f>
        <v/>
      </c>
      <c r="BE11" s="77" t="str">
        <f>IF('EVALUACION OFERTA ECONOMICA 1-1'!HE11&gt;$F11,"",'EVALUACION OFERTA ECONOMICA 1-1'!HE11)</f>
        <v/>
      </c>
      <c r="BF11" s="77" t="str">
        <f>IF('EVALUACION OFERTA ECONOMICA 1-1'!HF11&gt;$F11,"",'EVALUACION OFERTA ECONOMICA 1-1'!HF11)</f>
        <v/>
      </c>
      <c r="BG11" s="78"/>
      <c r="BH11" s="78"/>
      <c r="BI11" s="78"/>
      <c r="BJ11" s="78"/>
      <c r="BK11" s="78"/>
      <c r="BL11" s="79">
        <f t="shared" ref="BL11:BL74" si="3">COUNTIF(H11:BF11,"&gt;0")</f>
        <v>0</v>
      </c>
      <c r="BM11" s="80">
        <f t="shared" ref="BM11:BM74" si="4">IF(BL11=2,1,IF(BL11=3,2,IF(BL11=4,2,IF(BL11=5,3,IF(BL11=6,3,IF(BL11=7,4,IF(BL11=8,4,IF(BL11&gt;=9,5,))))))))</f>
        <v>0</v>
      </c>
      <c r="BN11" s="81" t="str">
        <f>IF(BL11&gt;0,GEOMEAN(H11:BK11),"")</f>
        <v/>
      </c>
      <c r="BO11" s="82"/>
      <c r="BP11" s="83" t="str">
        <f t="shared" ref="BP11:CE35" si="5">IF(H11="","",(H11*100)/$BN11)</f>
        <v/>
      </c>
      <c r="BQ11" s="83" t="str">
        <f t="shared" si="5"/>
        <v/>
      </c>
      <c r="BR11" s="83" t="str">
        <f t="shared" si="1"/>
        <v/>
      </c>
      <c r="BS11" s="83" t="str">
        <f t="shared" si="1"/>
        <v/>
      </c>
      <c r="BT11" s="83" t="str">
        <f t="shared" si="1"/>
        <v/>
      </c>
      <c r="BU11" s="83" t="str">
        <f t="shared" si="1"/>
        <v/>
      </c>
      <c r="BV11" s="83" t="str">
        <f t="shared" si="1"/>
        <v/>
      </c>
      <c r="BW11" s="83" t="str">
        <f t="shared" si="1"/>
        <v/>
      </c>
      <c r="BX11" s="83" t="str">
        <f t="shared" si="1"/>
        <v/>
      </c>
      <c r="BY11" s="83" t="str">
        <f t="shared" si="1"/>
        <v/>
      </c>
      <c r="BZ11" s="83" t="str">
        <f t="shared" si="1"/>
        <v/>
      </c>
      <c r="CA11" s="83" t="str">
        <f t="shared" si="1"/>
        <v/>
      </c>
      <c r="CB11" s="83" t="str">
        <f t="shared" si="1"/>
        <v/>
      </c>
      <c r="CC11" s="83" t="str">
        <f t="shared" si="1"/>
        <v/>
      </c>
      <c r="CD11" s="83" t="str">
        <f t="shared" si="1"/>
        <v/>
      </c>
      <c r="CE11" s="83" t="str">
        <f t="shared" si="1"/>
        <v/>
      </c>
      <c r="CF11" s="83" t="str">
        <f t="shared" si="1"/>
        <v/>
      </c>
      <c r="CG11" s="83" t="str">
        <f t="shared" si="1"/>
        <v/>
      </c>
      <c r="CH11" s="83" t="str">
        <f t="shared" si="1"/>
        <v/>
      </c>
      <c r="CI11" s="83" t="str">
        <f t="shared" si="1"/>
        <v/>
      </c>
      <c r="CJ11" s="83" t="str">
        <f t="shared" si="1"/>
        <v/>
      </c>
      <c r="CK11" s="83" t="str">
        <f t="shared" si="1"/>
        <v/>
      </c>
      <c r="CL11" s="83" t="str">
        <f t="shared" si="1"/>
        <v/>
      </c>
      <c r="CM11" s="83" t="str">
        <f t="shared" si="1"/>
        <v/>
      </c>
      <c r="CN11" s="83" t="str">
        <f t="shared" si="1"/>
        <v/>
      </c>
      <c r="CO11" s="83" t="str">
        <f t="shared" si="1"/>
        <v/>
      </c>
      <c r="CP11" s="83" t="str">
        <f t="shared" si="1"/>
        <v/>
      </c>
      <c r="CQ11" s="83" t="str">
        <f t="shared" si="1"/>
        <v/>
      </c>
      <c r="CR11" s="83" t="str">
        <f t="shared" si="1"/>
        <v/>
      </c>
      <c r="CS11" s="83" t="str">
        <f t="shared" si="1"/>
        <v/>
      </c>
      <c r="CT11" s="83" t="str">
        <f t="shared" si="1"/>
        <v/>
      </c>
      <c r="CU11" s="83" t="str">
        <f t="shared" si="1"/>
        <v/>
      </c>
      <c r="CV11" s="83" t="str">
        <f t="shared" si="1"/>
        <v/>
      </c>
      <c r="CW11" s="83" t="str">
        <f t="shared" si="1"/>
        <v/>
      </c>
      <c r="CX11" s="83" t="str">
        <f t="shared" si="1"/>
        <v/>
      </c>
      <c r="CY11" s="83" t="str">
        <f t="shared" si="1"/>
        <v/>
      </c>
      <c r="CZ11" s="83" t="str">
        <f t="shared" si="1"/>
        <v/>
      </c>
      <c r="DA11" s="83" t="str">
        <f t="shared" si="1"/>
        <v/>
      </c>
      <c r="DB11" s="83" t="str">
        <f t="shared" si="1"/>
        <v/>
      </c>
      <c r="DC11" s="83" t="str">
        <f t="shared" si="1"/>
        <v/>
      </c>
      <c r="DD11" s="83" t="str">
        <f t="shared" si="1"/>
        <v/>
      </c>
      <c r="DE11" s="83" t="str">
        <f t="shared" si="1"/>
        <v/>
      </c>
      <c r="DF11" s="83" t="str">
        <f t="shared" si="1"/>
        <v/>
      </c>
      <c r="DG11" s="83" t="str">
        <f t="shared" si="1"/>
        <v/>
      </c>
      <c r="DH11" s="83" t="str">
        <f t="shared" si="1"/>
        <v/>
      </c>
      <c r="DI11" s="83" t="str">
        <f t="shared" si="1"/>
        <v/>
      </c>
      <c r="DJ11" s="83" t="str">
        <f t="shared" si="1"/>
        <v/>
      </c>
      <c r="DK11" s="83" t="str">
        <f t="shared" si="1"/>
        <v/>
      </c>
      <c r="DL11" s="83" t="str">
        <f t="shared" si="1"/>
        <v/>
      </c>
      <c r="DM11" s="83" t="str">
        <f t="shared" si="1"/>
        <v/>
      </c>
      <c r="DN11" s="83" t="str">
        <f t="shared" si="1"/>
        <v/>
      </c>
      <c r="DO11" s="82"/>
      <c r="DP11" s="84" t="str">
        <f t="shared" ref="DP11:EE40" si="6">IF(H11="","",ABS(H11-$BN11))</f>
        <v/>
      </c>
      <c r="DQ11" s="84" t="str">
        <f t="shared" si="2"/>
        <v/>
      </c>
      <c r="DR11" s="84" t="str">
        <f t="shared" si="2"/>
        <v/>
      </c>
      <c r="DS11" s="84" t="str">
        <f t="shared" si="2"/>
        <v/>
      </c>
      <c r="DT11" s="84" t="str">
        <f t="shared" si="2"/>
        <v/>
      </c>
      <c r="DU11" s="84" t="str">
        <f t="shared" si="2"/>
        <v/>
      </c>
      <c r="DV11" s="84" t="str">
        <f t="shared" si="2"/>
        <v/>
      </c>
      <c r="DW11" s="84" t="str">
        <f t="shared" si="2"/>
        <v/>
      </c>
      <c r="DX11" s="84" t="str">
        <f t="shared" si="2"/>
        <v/>
      </c>
      <c r="DY11" s="84" t="str">
        <f t="shared" si="2"/>
        <v/>
      </c>
      <c r="DZ11" s="84" t="str">
        <f t="shared" si="2"/>
        <v/>
      </c>
      <c r="EA11" s="84" t="str">
        <f t="shared" si="2"/>
        <v/>
      </c>
      <c r="EB11" s="84" t="str">
        <f t="shared" si="2"/>
        <v/>
      </c>
      <c r="EC11" s="84" t="str">
        <f t="shared" si="2"/>
        <v/>
      </c>
      <c r="ED11" s="84" t="str">
        <f t="shared" si="2"/>
        <v/>
      </c>
      <c r="EE11" s="84" t="str">
        <f t="shared" si="2"/>
        <v/>
      </c>
      <c r="EF11" s="84" t="str">
        <f t="shared" si="2"/>
        <v/>
      </c>
      <c r="EG11" s="84" t="str">
        <f t="shared" si="2"/>
        <v/>
      </c>
      <c r="EH11" s="84" t="str">
        <f t="shared" si="2"/>
        <v/>
      </c>
      <c r="EI11" s="84" t="str">
        <f t="shared" si="2"/>
        <v/>
      </c>
      <c r="EJ11" s="84" t="str">
        <f t="shared" si="2"/>
        <v/>
      </c>
      <c r="EK11" s="84" t="str">
        <f t="shared" si="2"/>
        <v/>
      </c>
      <c r="EL11" s="84" t="str">
        <f t="shared" si="2"/>
        <v/>
      </c>
      <c r="EM11" s="84" t="str">
        <f t="shared" si="2"/>
        <v/>
      </c>
      <c r="EN11" s="84" t="str">
        <f t="shared" si="2"/>
        <v/>
      </c>
      <c r="EO11" s="84" t="str">
        <f t="shared" si="2"/>
        <v/>
      </c>
      <c r="EP11" s="84" t="str">
        <f t="shared" si="2"/>
        <v/>
      </c>
      <c r="EQ11" s="84" t="str">
        <f t="shared" si="2"/>
        <v/>
      </c>
      <c r="ER11" s="84" t="str">
        <f t="shared" si="2"/>
        <v/>
      </c>
      <c r="ES11" s="84" t="str">
        <f t="shared" si="2"/>
        <v/>
      </c>
      <c r="ET11" s="84" t="str">
        <f t="shared" si="2"/>
        <v/>
      </c>
      <c r="EU11" s="84" t="str">
        <f t="shared" si="2"/>
        <v/>
      </c>
      <c r="EV11" s="84" t="str">
        <f t="shared" si="2"/>
        <v/>
      </c>
      <c r="EW11" s="84" t="str">
        <f t="shared" si="2"/>
        <v/>
      </c>
      <c r="EX11" s="84" t="str">
        <f t="shared" si="2"/>
        <v/>
      </c>
      <c r="EY11" s="84" t="str">
        <f t="shared" si="2"/>
        <v/>
      </c>
      <c r="EZ11" s="84" t="str">
        <f t="shared" si="2"/>
        <v/>
      </c>
      <c r="FA11" s="84" t="str">
        <f t="shared" si="2"/>
        <v/>
      </c>
      <c r="FB11" s="84" t="str">
        <f t="shared" si="2"/>
        <v/>
      </c>
      <c r="FC11" s="84" t="str">
        <f t="shared" si="2"/>
        <v/>
      </c>
      <c r="FD11" s="84" t="str">
        <f t="shared" si="2"/>
        <v/>
      </c>
      <c r="FE11" s="84" t="str">
        <f t="shared" si="2"/>
        <v/>
      </c>
      <c r="FF11" s="84" t="str">
        <f t="shared" si="2"/>
        <v/>
      </c>
      <c r="FG11" s="84" t="str">
        <f t="shared" si="2"/>
        <v/>
      </c>
      <c r="FH11" s="84" t="str">
        <f t="shared" si="2"/>
        <v/>
      </c>
      <c r="FI11" s="84" t="str">
        <f t="shared" si="2"/>
        <v/>
      </c>
      <c r="FJ11" s="84" t="str">
        <f t="shared" si="2"/>
        <v/>
      </c>
      <c r="FK11" s="84" t="str">
        <f t="shared" si="2"/>
        <v/>
      </c>
      <c r="FL11" s="84" t="str">
        <f t="shared" si="2"/>
        <v/>
      </c>
      <c r="FM11" s="84" t="str">
        <f t="shared" si="2"/>
        <v/>
      </c>
      <c r="FN11" s="84" t="str">
        <f t="shared" si="2"/>
        <v/>
      </c>
      <c r="FO11" s="85" t="str">
        <f t="shared" ref="FO11:FO74" si="7">IF(BN11="","",((BN11)*15%)/40)</f>
        <v/>
      </c>
      <c r="FP11" s="86"/>
    </row>
    <row r="12" spans="1:172" ht="42" customHeight="1" x14ac:dyDescent="0.2">
      <c r="A12" s="33">
        <v>3</v>
      </c>
      <c r="B12" s="33" t="s">
        <v>61</v>
      </c>
      <c r="C12" s="33" t="s">
        <v>62</v>
      </c>
      <c r="D12" s="34" t="s">
        <v>68</v>
      </c>
      <c r="E12" s="33">
        <v>1</v>
      </c>
      <c r="F12" s="35">
        <v>93879100</v>
      </c>
      <c r="G12" s="48"/>
      <c r="H12" s="77" t="str">
        <f>IF('EVALUACION OFERTA ECONOMICA 1-1'!FH12&gt;$F12,"",'EVALUACION OFERTA ECONOMICA 1-1'!FH12)</f>
        <v/>
      </c>
      <c r="I12" s="77" t="str">
        <f>IF('EVALUACION OFERTA ECONOMICA 1-1'!FI12&gt;$F12,"",'EVALUACION OFERTA ECONOMICA 1-1'!FI12)</f>
        <v/>
      </c>
      <c r="J12" s="77" t="str">
        <f>IF('EVALUACION OFERTA ECONOMICA 1-1'!FJ12&gt;$F12,"",'EVALUACION OFERTA ECONOMICA 1-1'!FJ12)</f>
        <v/>
      </c>
      <c r="K12" s="77" t="str">
        <f>IF('EVALUACION OFERTA ECONOMICA 1-1'!FK12&gt;$F12,"",'EVALUACION OFERTA ECONOMICA 1-1'!FK12)</f>
        <v/>
      </c>
      <c r="L12" s="77" t="str">
        <f>IF('EVALUACION OFERTA ECONOMICA 1-1'!FL12&gt;$F12,"",'EVALUACION OFERTA ECONOMICA 1-1'!FL12)</f>
        <v/>
      </c>
      <c r="M12" s="77" t="str">
        <f>IF('EVALUACION OFERTA ECONOMICA 1-1'!FM12&gt;$F12,"",'EVALUACION OFERTA ECONOMICA 1-1'!FM12)</f>
        <v/>
      </c>
      <c r="N12" s="77" t="str">
        <f>IF('EVALUACION OFERTA ECONOMICA 1-1'!FN12&gt;$F12,"",'EVALUACION OFERTA ECONOMICA 1-1'!FN12)</f>
        <v/>
      </c>
      <c r="O12" s="77" t="str">
        <f>IF('EVALUACION OFERTA ECONOMICA 1-1'!FO12&gt;$F12,"",'EVALUACION OFERTA ECONOMICA 1-1'!FO12)</f>
        <v/>
      </c>
      <c r="P12" s="77" t="str">
        <f>IF('EVALUACION OFERTA ECONOMICA 1-1'!FP12&gt;$F12,"",'EVALUACION OFERTA ECONOMICA 1-1'!FP12)</f>
        <v/>
      </c>
      <c r="Q12" s="77" t="str">
        <f>IF('EVALUACION OFERTA ECONOMICA 1-1'!FQ12&gt;$F12,"",'EVALUACION OFERTA ECONOMICA 1-1'!FQ12)</f>
        <v/>
      </c>
      <c r="R12" s="77" t="str">
        <f>IF('EVALUACION OFERTA ECONOMICA 1-1'!FR12&gt;$F12,"",'EVALUACION OFERTA ECONOMICA 1-1'!FR12)</f>
        <v/>
      </c>
      <c r="S12" s="77" t="str">
        <f>IF('EVALUACION OFERTA ECONOMICA 1-1'!FS12&gt;$F12,"",'EVALUACION OFERTA ECONOMICA 1-1'!FS12)</f>
        <v/>
      </c>
      <c r="T12" s="77" t="str">
        <f>IF('EVALUACION OFERTA ECONOMICA 1-1'!FT12&gt;$F12,"",'EVALUACION OFERTA ECONOMICA 1-1'!FT12)</f>
        <v/>
      </c>
      <c r="U12" s="77" t="str">
        <f>IF('EVALUACION OFERTA ECONOMICA 1-1'!FU12&gt;$F12,"",'EVALUACION OFERTA ECONOMICA 1-1'!FU12)</f>
        <v/>
      </c>
      <c r="V12" s="77" t="str">
        <f>IF('EVALUACION OFERTA ECONOMICA 1-1'!FV12&gt;$F12,"",'EVALUACION OFERTA ECONOMICA 1-1'!FV12)</f>
        <v/>
      </c>
      <c r="W12" s="77" t="str">
        <f>IF('EVALUACION OFERTA ECONOMICA 1-1'!FW12&gt;$F12,"",'EVALUACION OFERTA ECONOMICA 1-1'!FW12)</f>
        <v/>
      </c>
      <c r="X12" s="77" t="str">
        <f>IF('EVALUACION OFERTA ECONOMICA 1-1'!FX12&gt;$F12,"",'EVALUACION OFERTA ECONOMICA 1-1'!FX12)</f>
        <v/>
      </c>
      <c r="Y12" s="77" t="str">
        <f>IF('EVALUACION OFERTA ECONOMICA 1-1'!FY12&gt;$F12,"",'EVALUACION OFERTA ECONOMICA 1-1'!FY12)</f>
        <v/>
      </c>
      <c r="Z12" s="77" t="str">
        <f>IF('EVALUACION OFERTA ECONOMICA 1-1'!FZ12&gt;$F12,"",'EVALUACION OFERTA ECONOMICA 1-1'!FZ12)</f>
        <v/>
      </c>
      <c r="AA12" s="77" t="str">
        <f>IF('EVALUACION OFERTA ECONOMICA 1-1'!GA12&gt;$F12,"",'EVALUACION OFERTA ECONOMICA 1-1'!GA12)</f>
        <v/>
      </c>
      <c r="AB12" s="77" t="str">
        <f>IF('EVALUACION OFERTA ECONOMICA 1-1'!GB12&gt;$F12,"",'EVALUACION OFERTA ECONOMICA 1-1'!GB12)</f>
        <v/>
      </c>
      <c r="AC12" s="77" t="str">
        <f>IF('EVALUACION OFERTA ECONOMICA 1-1'!GC12&gt;$F12,"",'EVALUACION OFERTA ECONOMICA 1-1'!GC12)</f>
        <v/>
      </c>
      <c r="AD12" s="77" t="str">
        <f>IF('EVALUACION OFERTA ECONOMICA 1-1'!GD12&gt;$F12,"",'EVALUACION OFERTA ECONOMICA 1-1'!GD12)</f>
        <v/>
      </c>
      <c r="AE12" s="77" t="str">
        <f>IF('EVALUACION OFERTA ECONOMICA 1-1'!GE12&gt;$F12,"",'EVALUACION OFERTA ECONOMICA 1-1'!GE12)</f>
        <v/>
      </c>
      <c r="AF12" s="77" t="str">
        <f>IF('EVALUACION OFERTA ECONOMICA 1-1'!GF12&gt;$F12,"",'EVALUACION OFERTA ECONOMICA 1-1'!GF12)</f>
        <v/>
      </c>
      <c r="AG12" s="77" t="str">
        <f>IF('EVALUACION OFERTA ECONOMICA 1-1'!GG12&gt;$F12,"",'EVALUACION OFERTA ECONOMICA 1-1'!GG12)</f>
        <v/>
      </c>
      <c r="AH12" s="77" t="str">
        <f>IF('EVALUACION OFERTA ECONOMICA 1-1'!GH12&gt;$F12,"",'EVALUACION OFERTA ECONOMICA 1-1'!GH12)</f>
        <v/>
      </c>
      <c r="AI12" s="77" t="str">
        <f>IF('EVALUACION OFERTA ECONOMICA 1-1'!GI12&gt;$F12,"",'EVALUACION OFERTA ECONOMICA 1-1'!GI12)</f>
        <v/>
      </c>
      <c r="AJ12" s="77" t="str">
        <f>IF('EVALUACION OFERTA ECONOMICA 1-1'!GJ12&gt;$F12,"",'EVALUACION OFERTA ECONOMICA 1-1'!GJ12)</f>
        <v/>
      </c>
      <c r="AK12" s="77">
        <f>IF('EVALUACION OFERTA ECONOMICA 1-1'!GK12&gt;$F12,"",'EVALUACION OFERTA ECONOMICA 1-1'!GK12)</f>
        <v>88893000</v>
      </c>
      <c r="AL12" s="77" t="str">
        <f>IF('EVALUACION OFERTA ECONOMICA 1-1'!GL12&gt;$F12,"",'EVALUACION OFERTA ECONOMICA 1-1'!GL12)</f>
        <v/>
      </c>
      <c r="AM12" s="77" t="str">
        <f>IF('EVALUACION OFERTA ECONOMICA 1-1'!GM12&gt;$F12,"",'EVALUACION OFERTA ECONOMICA 1-1'!GM12)</f>
        <v/>
      </c>
      <c r="AN12" s="77" t="str">
        <f>IF('EVALUACION OFERTA ECONOMICA 1-1'!GN12&gt;$F12,"",'EVALUACION OFERTA ECONOMICA 1-1'!GN12)</f>
        <v/>
      </c>
      <c r="AO12" s="77" t="str">
        <f>IF('EVALUACION OFERTA ECONOMICA 1-1'!GO12&gt;$F12,"",'EVALUACION OFERTA ECONOMICA 1-1'!GO12)</f>
        <v/>
      </c>
      <c r="AP12" s="77" t="str">
        <f>IF('EVALUACION OFERTA ECONOMICA 1-1'!GP12&gt;$F12,"",'EVALUACION OFERTA ECONOMICA 1-1'!GP12)</f>
        <v/>
      </c>
      <c r="AQ12" s="77" t="str">
        <f>IF('EVALUACION OFERTA ECONOMICA 1-1'!GQ12&gt;$F12,"",'EVALUACION OFERTA ECONOMICA 1-1'!GQ12)</f>
        <v/>
      </c>
      <c r="AR12" s="77" t="str">
        <f>IF('EVALUACION OFERTA ECONOMICA 1-1'!GR12&gt;$F12,"",'EVALUACION OFERTA ECONOMICA 1-1'!GR12)</f>
        <v/>
      </c>
      <c r="AS12" s="77" t="str">
        <f>IF('EVALUACION OFERTA ECONOMICA 1-1'!GS12&gt;$F12,"",'EVALUACION OFERTA ECONOMICA 1-1'!GS12)</f>
        <v/>
      </c>
      <c r="AT12" s="77" t="str">
        <f>IF('EVALUACION OFERTA ECONOMICA 1-1'!GT12&gt;$F12,"",'EVALUACION OFERTA ECONOMICA 1-1'!GT12)</f>
        <v/>
      </c>
      <c r="AU12" s="77" t="str">
        <f>IF('EVALUACION OFERTA ECONOMICA 1-1'!GU12&gt;$F12,"",'EVALUACION OFERTA ECONOMICA 1-1'!GU12)</f>
        <v/>
      </c>
      <c r="AV12" s="77" t="str">
        <f>IF('EVALUACION OFERTA ECONOMICA 1-1'!GV12&gt;$F12,"",'EVALUACION OFERTA ECONOMICA 1-1'!GV12)</f>
        <v/>
      </c>
      <c r="AW12" s="77" t="str">
        <f>IF('EVALUACION OFERTA ECONOMICA 1-1'!GW12&gt;$F12,"",'EVALUACION OFERTA ECONOMICA 1-1'!GW12)</f>
        <v/>
      </c>
      <c r="AX12" s="77" t="str">
        <f>IF('EVALUACION OFERTA ECONOMICA 1-1'!GX12&gt;$F12,"",'EVALUACION OFERTA ECONOMICA 1-1'!GX12)</f>
        <v/>
      </c>
      <c r="AY12" s="77" t="str">
        <f>IF('EVALUACION OFERTA ECONOMICA 1-1'!GY12&gt;$F12,"",'EVALUACION OFERTA ECONOMICA 1-1'!GY12)</f>
        <v/>
      </c>
      <c r="AZ12" s="77" t="str">
        <f>IF('EVALUACION OFERTA ECONOMICA 1-1'!GZ12&gt;$F12,"",'EVALUACION OFERTA ECONOMICA 1-1'!GZ12)</f>
        <v/>
      </c>
      <c r="BA12" s="77" t="str">
        <f>IF('EVALUACION OFERTA ECONOMICA 1-1'!HA12&gt;$F12,"",'EVALUACION OFERTA ECONOMICA 1-1'!HA12)</f>
        <v/>
      </c>
      <c r="BB12" s="77" t="str">
        <f>IF('EVALUACION OFERTA ECONOMICA 1-1'!HB12&gt;$F12,"",'EVALUACION OFERTA ECONOMICA 1-1'!HB12)</f>
        <v/>
      </c>
      <c r="BC12" s="77" t="str">
        <f>IF('EVALUACION OFERTA ECONOMICA 1-1'!HC12&gt;$F12,"",'EVALUACION OFERTA ECONOMICA 1-1'!HC12)</f>
        <v/>
      </c>
      <c r="BD12" s="77" t="str">
        <f>IF('EVALUACION OFERTA ECONOMICA 1-1'!HD12&gt;$F12,"",'EVALUACION OFERTA ECONOMICA 1-1'!HD12)</f>
        <v/>
      </c>
      <c r="BE12" s="77" t="str">
        <f>IF('EVALUACION OFERTA ECONOMICA 1-1'!HE12&gt;$F12,"",'EVALUACION OFERTA ECONOMICA 1-1'!HE12)</f>
        <v/>
      </c>
      <c r="BF12" s="77" t="str">
        <f>IF('EVALUACION OFERTA ECONOMICA 1-1'!HF12&gt;$F12,"",'EVALUACION OFERTA ECONOMICA 1-1'!HF12)</f>
        <v/>
      </c>
      <c r="BG12" s="78"/>
      <c r="BH12" s="78"/>
      <c r="BI12" s="78"/>
      <c r="BJ12" s="78"/>
      <c r="BK12" s="78"/>
      <c r="BL12" s="79">
        <f t="shared" si="3"/>
        <v>1</v>
      </c>
      <c r="BM12" s="80">
        <f t="shared" si="4"/>
        <v>0</v>
      </c>
      <c r="BN12" s="81">
        <f t="shared" ref="BN12:BN75" si="8">IF(BL12&gt;0,GEOMEAN(H12:BK12),"")</f>
        <v>88893000</v>
      </c>
      <c r="BO12" s="82"/>
      <c r="BP12" s="83" t="str">
        <f t="shared" si="5"/>
        <v/>
      </c>
      <c r="BQ12" s="83" t="str">
        <f t="shared" si="5"/>
        <v/>
      </c>
      <c r="BR12" s="83" t="str">
        <f t="shared" si="1"/>
        <v/>
      </c>
      <c r="BS12" s="83" t="str">
        <f t="shared" si="1"/>
        <v/>
      </c>
      <c r="BT12" s="83" t="str">
        <f t="shared" si="1"/>
        <v/>
      </c>
      <c r="BU12" s="83" t="str">
        <f t="shared" si="1"/>
        <v/>
      </c>
      <c r="BV12" s="83" t="str">
        <f t="shared" si="1"/>
        <v/>
      </c>
      <c r="BW12" s="83" t="str">
        <f t="shared" si="1"/>
        <v/>
      </c>
      <c r="BX12" s="83" t="str">
        <f t="shared" si="1"/>
        <v/>
      </c>
      <c r="BY12" s="83" t="str">
        <f t="shared" si="1"/>
        <v/>
      </c>
      <c r="BZ12" s="83" t="str">
        <f t="shared" si="1"/>
        <v/>
      </c>
      <c r="CA12" s="83" t="str">
        <f t="shared" si="1"/>
        <v/>
      </c>
      <c r="CB12" s="83" t="str">
        <f t="shared" si="1"/>
        <v/>
      </c>
      <c r="CC12" s="83" t="str">
        <f t="shared" si="1"/>
        <v/>
      </c>
      <c r="CD12" s="83" t="str">
        <f t="shared" si="1"/>
        <v/>
      </c>
      <c r="CE12" s="83" t="str">
        <f t="shared" si="1"/>
        <v/>
      </c>
      <c r="CF12" s="83" t="str">
        <f t="shared" si="1"/>
        <v/>
      </c>
      <c r="CG12" s="83" t="str">
        <f t="shared" si="1"/>
        <v/>
      </c>
      <c r="CH12" s="83" t="str">
        <f t="shared" si="1"/>
        <v/>
      </c>
      <c r="CI12" s="83" t="str">
        <f t="shared" si="1"/>
        <v/>
      </c>
      <c r="CJ12" s="83" t="str">
        <f t="shared" si="1"/>
        <v/>
      </c>
      <c r="CK12" s="83" t="str">
        <f t="shared" si="1"/>
        <v/>
      </c>
      <c r="CL12" s="83" t="str">
        <f t="shared" si="1"/>
        <v/>
      </c>
      <c r="CM12" s="83" t="str">
        <f t="shared" si="1"/>
        <v/>
      </c>
      <c r="CN12" s="83" t="str">
        <f t="shared" si="1"/>
        <v/>
      </c>
      <c r="CO12" s="83" t="str">
        <f t="shared" si="1"/>
        <v/>
      </c>
      <c r="CP12" s="83" t="str">
        <f t="shared" si="1"/>
        <v/>
      </c>
      <c r="CQ12" s="83" t="str">
        <f t="shared" si="1"/>
        <v/>
      </c>
      <c r="CR12" s="83" t="str">
        <f t="shared" si="1"/>
        <v/>
      </c>
      <c r="CS12" s="83">
        <f t="shared" si="1"/>
        <v>100</v>
      </c>
      <c r="CT12" s="83" t="str">
        <f t="shared" si="1"/>
        <v/>
      </c>
      <c r="CU12" s="83" t="str">
        <f t="shared" si="1"/>
        <v/>
      </c>
      <c r="CV12" s="83" t="str">
        <f t="shared" si="1"/>
        <v/>
      </c>
      <c r="CW12" s="83" t="str">
        <f t="shared" si="1"/>
        <v/>
      </c>
      <c r="CX12" s="83" t="str">
        <f t="shared" si="1"/>
        <v/>
      </c>
      <c r="CY12" s="83" t="str">
        <f t="shared" si="1"/>
        <v/>
      </c>
      <c r="CZ12" s="83" t="str">
        <f t="shared" si="1"/>
        <v/>
      </c>
      <c r="DA12" s="83" t="str">
        <f t="shared" si="1"/>
        <v/>
      </c>
      <c r="DB12" s="83" t="str">
        <f t="shared" si="1"/>
        <v/>
      </c>
      <c r="DC12" s="83" t="str">
        <f t="shared" si="1"/>
        <v/>
      </c>
      <c r="DD12" s="83" t="str">
        <f t="shared" si="1"/>
        <v/>
      </c>
      <c r="DE12" s="83" t="str">
        <f t="shared" si="1"/>
        <v/>
      </c>
      <c r="DF12" s="83" t="str">
        <f t="shared" si="1"/>
        <v/>
      </c>
      <c r="DG12" s="83" t="str">
        <f t="shared" si="1"/>
        <v/>
      </c>
      <c r="DH12" s="83" t="str">
        <f t="shared" si="1"/>
        <v/>
      </c>
      <c r="DI12" s="83" t="str">
        <f t="shared" si="1"/>
        <v/>
      </c>
      <c r="DJ12" s="83" t="str">
        <f t="shared" si="1"/>
        <v/>
      </c>
      <c r="DK12" s="83" t="str">
        <f t="shared" si="1"/>
        <v/>
      </c>
      <c r="DL12" s="83" t="str">
        <f t="shared" si="1"/>
        <v/>
      </c>
      <c r="DM12" s="83" t="str">
        <f t="shared" si="1"/>
        <v/>
      </c>
      <c r="DN12" s="83" t="str">
        <f t="shared" si="1"/>
        <v/>
      </c>
      <c r="DO12" s="82"/>
      <c r="DP12" s="84" t="str">
        <f t="shared" si="6"/>
        <v/>
      </c>
      <c r="DQ12" s="84" t="str">
        <f t="shared" si="2"/>
        <v/>
      </c>
      <c r="DR12" s="84" t="str">
        <f t="shared" si="2"/>
        <v/>
      </c>
      <c r="DS12" s="84" t="str">
        <f t="shared" si="2"/>
        <v/>
      </c>
      <c r="DT12" s="84" t="str">
        <f t="shared" si="2"/>
        <v/>
      </c>
      <c r="DU12" s="84" t="str">
        <f t="shared" si="2"/>
        <v/>
      </c>
      <c r="DV12" s="84" t="str">
        <f t="shared" si="2"/>
        <v/>
      </c>
      <c r="DW12" s="84" t="str">
        <f t="shared" si="2"/>
        <v/>
      </c>
      <c r="DX12" s="84" t="str">
        <f t="shared" si="2"/>
        <v/>
      </c>
      <c r="DY12" s="84" t="str">
        <f t="shared" si="2"/>
        <v/>
      </c>
      <c r="DZ12" s="84" t="str">
        <f t="shared" si="2"/>
        <v/>
      </c>
      <c r="EA12" s="84" t="str">
        <f t="shared" si="2"/>
        <v/>
      </c>
      <c r="EB12" s="84" t="str">
        <f t="shared" si="2"/>
        <v/>
      </c>
      <c r="EC12" s="84" t="str">
        <f t="shared" si="2"/>
        <v/>
      </c>
      <c r="ED12" s="84" t="str">
        <f t="shared" si="2"/>
        <v/>
      </c>
      <c r="EE12" s="84" t="str">
        <f t="shared" si="2"/>
        <v/>
      </c>
      <c r="EF12" s="84" t="str">
        <f t="shared" si="2"/>
        <v/>
      </c>
      <c r="EG12" s="84" t="str">
        <f t="shared" si="2"/>
        <v/>
      </c>
      <c r="EH12" s="84" t="str">
        <f t="shared" si="2"/>
        <v/>
      </c>
      <c r="EI12" s="84" t="str">
        <f t="shared" si="2"/>
        <v/>
      </c>
      <c r="EJ12" s="84" t="str">
        <f t="shared" si="2"/>
        <v/>
      </c>
      <c r="EK12" s="84" t="str">
        <f t="shared" si="2"/>
        <v/>
      </c>
      <c r="EL12" s="84" t="str">
        <f t="shared" si="2"/>
        <v/>
      </c>
      <c r="EM12" s="84" t="str">
        <f t="shared" si="2"/>
        <v/>
      </c>
      <c r="EN12" s="84" t="str">
        <f t="shared" si="2"/>
        <v/>
      </c>
      <c r="EO12" s="84" t="str">
        <f t="shared" si="2"/>
        <v/>
      </c>
      <c r="EP12" s="84" t="str">
        <f t="shared" si="2"/>
        <v/>
      </c>
      <c r="EQ12" s="84" t="str">
        <f t="shared" si="2"/>
        <v/>
      </c>
      <c r="ER12" s="84" t="str">
        <f t="shared" si="2"/>
        <v/>
      </c>
      <c r="ES12" s="84">
        <f t="shared" si="2"/>
        <v>0</v>
      </c>
      <c r="ET12" s="84" t="str">
        <f t="shared" si="2"/>
        <v/>
      </c>
      <c r="EU12" s="84" t="str">
        <f t="shared" si="2"/>
        <v/>
      </c>
      <c r="EV12" s="84" t="str">
        <f t="shared" si="2"/>
        <v/>
      </c>
      <c r="EW12" s="84" t="str">
        <f t="shared" si="2"/>
        <v/>
      </c>
      <c r="EX12" s="84" t="str">
        <f t="shared" si="2"/>
        <v/>
      </c>
      <c r="EY12" s="84" t="str">
        <f t="shared" si="2"/>
        <v/>
      </c>
      <c r="EZ12" s="84" t="str">
        <f t="shared" si="2"/>
        <v/>
      </c>
      <c r="FA12" s="84" t="str">
        <f t="shared" si="2"/>
        <v/>
      </c>
      <c r="FB12" s="84" t="str">
        <f t="shared" si="2"/>
        <v/>
      </c>
      <c r="FC12" s="84" t="str">
        <f t="shared" si="2"/>
        <v/>
      </c>
      <c r="FD12" s="84" t="str">
        <f t="shared" si="2"/>
        <v/>
      </c>
      <c r="FE12" s="84" t="str">
        <f t="shared" si="2"/>
        <v/>
      </c>
      <c r="FF12" s="84" t="str">
        <f t="shared" si="2"/>
        <v/>
      </c>
      <c r="FG12" s="84" t="str">
        <f t="shared" si="2"/>
        <v/>
      </c>
      <c r="FH12" s="84" t="str">
        <f t="shared" si="2"/>
        <v/>
      </c>
      <c r="FI12" s="84" t="str">
        <f t="shared" si="2"/>
        <v/>
      </c>
      <c r="FJ12" s="84" t="str">
        <f t="shared" si="2"/>
        <v/>
      </c>
      <c r="FK12" s="84" t="str">
        <f t="shared" si="2"/>
        <v/>
      </c>
      <c r="FL12" s="84" t="str">
        <f t="shared" si="2"/>
        <v/>
      </c>
      <c r="FM12" s="84" t="str">
        <f t="shared" si="2"/>
        <v/>
      </c>
      <c r="FN12" s="84" t="str">
        <f t="shared" si="2"/>
        <v/>
      </c>
      <c r="FO12" s="85">
        <f t="shared" si="7"/>
        <v>333348.75</v>
      </c>
      <c r="FP12" s="86"/>
    </row>
    <row r="13" spans="1:172" ht="42" customHeight="1" x14ac:dyDescent="0.2">
      <c r="A13" s="33">
        <v>4</v>
      </c>
      <c r="B13" s="33" t="s">
        <v>61</v>
      </c>
      <c r="C13" s="33" t="s">
        <v>62</v>
      </c>
      <c r="D13" s="34" t="s">
        <v>69</v>
      </c>
      <c r="E13" s="33">
        <v>1</v>
      </c>
      <c r="F13" s="35">
        <v>43881250</v>
      </c>
      <c r="G13" s="49"/>
      <c r="H13" s="77" t="str">
        <f>IF('EVALUACION OFERTA ECONOMICA 1-1'!FH13&gt;$F13,"",'EVALUACION OFERTA ECONOMICA 1-1'!FH13)</f>
        <v/>
      </c>
      <c r="I13" s="77" t="str">
        <f>IF('EVALUACION OFERTA ECONOMICA 1-1'!FI13&gt;$F13,"",'EVALUACION OFERTA ECONOMICA 1-1'!FI13)</f>
        <v/>
      </c>
      <c r="J13" s="77" t="str">
        <f>IF('EVALUACION OFERTA ECONOMICA 1-1'!FJ13&gt;$F13,"",'EVALUACION OFERTA ECONOMICA 1-1'!FJ13)</f>
        <v/>
      </c>
      <c r="K13" s="77" t="str">
        <f>IF('EVALUACION OFERTA ECONOMICA 1-1'!FK13&gt;$F13,"",'EVALUACION OFERTA ECONOMICA 1-1'!FK13)</f>
        <v/>
      </c>
      <c r="L13" s="77" t="str">
        <f>IF('EVALUACION OFERTA ECONOMICA 1-1'!FL13&gt;$F13,"",'EVALUACION OFERTA ECONOMICA 1-1'!FL13)</f>
        <v/>
      </c>
      <c r="M13" s="77" t="str">
        <f>IF('EVALUACION OFERTA ECONOMICA 1-1'!FM13&gt;$F13,"",'EVALUACION OFERTA ECONOMICA 1-1'!FM13)</f>
        <v/>
      </c>
      <c r="N13" s="77" t="str">
        <f>IF('EVALUACION OFERTA ECONOMICA 1-1'!FN13&gt;$F13,"",'EVALUACION OFERTA ECONOMICA 1-1'!FN13)</f>
        <v/>
      </c>
      <c r="O13" s="77" t="str">
        <f>IF('EVALUACION OFERTA ECONOMICA 1-1'!FO13&gt;$F13,"",'EVALUACION OFERTA ECONOMICA 1-1'!FO13)</f>
        <v/>
      </c>
      <c r="P13" s="77" t="str">
        <f>IF('EVALUACION OFERTA ECONOMICA 1-1'!FP13&gt;$F13,"",'EVALUACION OFERTA ECONOMICA 1-1'!FP13)</f>
        <v/>
      </c>
      <c r="Q13" s="77" t="str">
        <f>IF('EVALUACION OFERTA ECONOMICA 1-1'!FQ13&gt;$F13,"",'EVALUACION OFERTA ECONOMICA 1-1'!FQ13)</f>
        <v/>
      </c>
      <c r="R13" s="77" t="str">
        <f>IF('EVALUACION OFERTA ECONOMICA 1-1'!FR13&gt;$F13,"",'EVALUACION OFERTA ECONOMICA 1-1'!FR13)</f>
        <v/>
      </c>
      <c r="S13" s="77" t="str">
        <f>IF('EVALUACION OFERTA ECONOMICA 1-1'!FS13&gt;$F13,"",'EVALUACION OFERTA ECONOMICA 1-1'!FS13)</f>
        <v/>
      </c>
      <c r="T13" s="77" t="str">
        <f>IF('EVALUACION OFERTA ECONOMICA 1-1'!FT13&gt;$F13,"",'EVALUACION OFERTA ECONOMICA 1-1'!FT13)</f>
        <v/>
      </c>
      <c r="U13" s="77" t="str">
        <f>IF('EVALUACION OFERTA ECONOMICA 1-1'!FU13&gt;$F13,"",'EVALUACION OFERTA ECONOMICA 1-1'!FU13)</f>
        <v/>
      </c>
      <c r="V13" s="77" t="str">
        <f>IF('EVALUACION OFERTA ECONOMICA 1-1'!FV13&gt;$F13,"",'EVALUACION OFERTA ECONOMICA 1-1'!FV13)</f>
        <v/>
      </c>
      <c r="W13" s="77" t="str">
        <f>IF('EVALUACION OFERTA ECONOMICA 1-1'!FW13&gt;$F13,"",'EVALUACION OFERTA ECONOMICA 1-1'!FW13)</f>
        <v/>
      </c>
      <c r="X13" s="77" t="str">
        <f>IF('EVALUACION OFERTA ECONOMICA 1-1'!FX13&gt;$F13,"",'EVALUACION OFERTA ECONOMICA 1-1'!FX13)</f>
        <v/>
      </c>
      <c r="Y13" s="77" t="str">
        <f>IF('EVALUACION OFERTA ECONOMICA 1-1'!FY13&gt;$F13,"",'EVALUACION OFERTA ECONOMICA 1-1'!FY13)</f>
        <v/>
      </c>
      <c r="Z13" s="77" t="str">
        <f>IF('EVALUACION OFERTA ECONOMICA 1-1'!FZ13&gt;$F13,"",'EVALUACION OFERTA ECONOMICA 1-1'!FZ13)</f>
        <v/>
      </c>
      <c r="AA13" s="77" t="str">
        <f>IF('EVALUACION OFERTA ECONOMICA 1-1'!GA13&gt;$F13,"",'EVALUACION OFERTA ECONOMICA 1-1'!GA13)</f>
        <v/>
      </c>
      <c r="AB13" s="77" t="str">
        <f>IF('EVALUACION OFERTA ECONOMICA 1-1'!GB13&gt;$F13,"",'EVALUACION OFERTA ECONOMICA 1-1'!GB13)</f>
        <v/>
      </c>
      <c r="AC13" s="77" t="str">
        <f>IF('EVALUACION OFERTA ECONOMICA 1-1'!GC13&gt;$F13,"",'EVALUACION OFERTA ECONOMICA 1-1'!GC13)</f>
        <v/>
      </c>
      <c r="AD13" s="77" t="str">
        <f>IF('EVALUACION OFERTA ECONOMICA 1-1'!GD13&gt;$F13,"",'EVALUACION OFERTA ECONOMICA 1-1'!GD13)</f>
        <v/>
      </c>
      <c r="AE13" s="77" t="str">
        <f>IF('EVALUACION OFERTA ECONOMICA 1-1'!GE13&gt;$F13,"",'EVALUACION OFERTA ECONOMICA 1-1'!GE13)</f>
        <v/>
      </c>
      <c r="AF13" s="77" t="str">
        <f>IF('EVALUACION OFERTA ECONOMICA 1-1'!GF13&gt;$F13,"",'EVALUACION OFERTA ECONOMICA 1-1'!GF13)</f>
        <v/>
      </c>
      <c r="AG13" s="77" t="str">
        <f>IF('EVALUACION OFERTA ECONOMICA 1-1'!GG13&gt;$F13,"",'EVALUACION OFERTA ECONOMICA 1-1'!GG13)</f>
        <v/>
      </c>
      <c r="AH13" s="77" t="str">
        <f>IF('EVALUACION OFERTA ECONOMICA 1-1'!GH13&gt;$F13,"",'EVALUACION OFERTA ECONOMICA 1-1'!GH13)</f>
        <v/>
      </c>
      <c r="AI13" s="77" t="str">
        <f>IF('EVALUACION OFERTA ECONOMICA 1-1'!GI13&gt;$F13,"",'EVALUACION OFERTA ECONOMICA 1-1'!GI13)</f>
        <v/>
      </c>
      <c r="AJ13" s="77" t="str">
        <f>IF('EVALUACION OFERTA ECONOMICA 1-1'!GJ13&gt;$F13,"",'EVALUACION OFERTA ECONOMICA 1-1'!GJ13)</f>
        <v/>
      </c>
      <c r="AK13" s="77" t="str">
        <f>IF('EVALUACION OFERTA ECONOMICA 1-1'!GK13&gt;$F13,"",'EVALUACION OFERTA ECONOMICA 1-1'!GK13)</f>
        <v/>
      </c>
      <c r="AL13" s="77" t="str">
        <f>IF('EVALUACION OFERTA ECONOMICA 1-1'!GL13&gt;$F13,"",'EVALUACION OFERTA ECONOMICA 1-1'!GL13)</f>
        <v/>
      </c>
      <c r="AM13" s="77" t="str">
        <f>IF('EVALUACION OFERTA ECONOMICA 1-1'!GM13&gt;$F13,"",'EVALUACION OFERTA ECONOMICA 1-1'!GM13)</f>
        <v/>
      </c>
      <c r="AN13" s="77" t="str">
        <f>IF('EVALUACION OFERTA ECONOMICA 1-1'!GN13&gt;$F13,"",'EVALUACION OFERTA ECONOMICA 1-1'!GN13)</f>
        <v/>
      </c>
      <c r="AO13" s="77" t="str">
        <f>IF('EVALUACION OFERTA ECONOMICA 1-1'!GO13&gt;$F13,"",'EVALUACION OFERTA ECONOMICA 1-1'!GO13)</f>
        <v/>
      </c>
      <c r="AP13" s="77" t="str">
        <f>IF('EVALUACION OFERTA ECONOMICA 1-1'!GP13&gt;$F13,"",'EVALUACION OFERTA ECONOMICA 1-1'!GP13)</f>
        <v/>
      </c>
      <c r="AQ13" s="77" t="str">
        <f>IF('EVALUACION OFERTA ECONOMICA 1-1'!GQ13&gt;$F13,"",'EVALUACION OFERTA ECONOMICA 1-1'!GQ13)</f>
        <v/>
      </c>
      <c r="AR13" s="77" t="str">
        <f>IF('EVALUACION OFERTA ECONOMICA 1-1'!GR13&gt;$F13,"",'EVALUACION OFERTA ECONOMICA 1-1'!GR13)</f>
        <v/>
      </c>
      <c r="AS13" s="77" t="str">
        <f>IF('EVALUACION OFERTA ECONOMICA 1-1'!GS13&gt;$F13,"",'EVALUACION OFERTA ECONOMICA 1-1'!GS13)</f>
        <v/>
      </c>
      <c r="AT13" s="77" t="str">
        <f>IF('EVALUACION OFERTA ECONOMICA 1-1'!GT13&gt;$F13,"",'EVALUACION OFERTA ECONOMICA 1-1'!GT13)</f>
        <v/>
      </c>
      <c r="AU13" s="77" t="str">
        <f>IF('EVALUACION OFERTA ECONOMICA 1-1'!GU13&gt;$F13,"",'EVALUACION OFERTA ECONOMICA 1-1'!GU13)</f>
        <v/>
      </c>
      <c r="AV13" s="77" t="str">
        <f>IF('EVALUACION OFERTA ECONOMICA 1-1'!GV13&gt;$F13,"",'EVALUACION OFERTA ECONOMICA 1-1'!GV13)</f>
        <v/>
      </c>
      <c r="AW13" s="77" t="str">
        <f>IF('EVALUACION OFERTA ECONOMICA 1-1'!GW13&gt;$F13,"",'EVALUACION OFERTA ECONOMICA 1-1'!GW13)</f>
        <v/>
      </c>
      <c r="AX13" s="77" t="str">
        <f>IF('EVALUACION OFERTA ECONOMICA 1-1'!GX13&gt;$F13,"",'EVALUACION OFERTA ECONOMICA 1-1'!GX13)</f>
        <v/>
      </c>
      <c r="AY13" s="77" t="str">
        <f>IF('EVALUACION OFERTA ECONOMICA 1-1'!GY13&gt;$F13,"",'EVALUACION OFERTA ECONOMICA 1-1'!GY13)</f>
        <v/>
      </c>
      <c r="AZ13" s="77" t="str">
        <f>IF('EVALUACION OFERTA ECONOMICA 1-1'!GZ13&gt;$F13,"",'EVALUACION OFERTA ECONOMICA 1-1'!GZ13)</f>
        <v/>
      </c>
      <c r="BA13" s="77" t="str">
        <f>IF('EVALUACION OFERTA ECONOMICA 1-1'!HA13&gt;$F13,"",'EVALUACION OFERTA ECONOMICA 1-1'!HA13)</f>
        <v/>
      </c>
      <c r="BB13" s="77" t="str">
        <f>IF('EVALUACION OFERTA ECONOMICA 1-1'!HB13&gt;$F13,"",'EVALUACION OFERTA ECONOMICA 1-1'!HB13)</f>
        <v/>
      </c>
      <c r="BC13" s="77" t="str">
        <f>IF('EVALUACION OFERTA ECONOMICA 1-1'!HC13&gt;$F13,"",'EVALUACION OFERTA ECONOMICA 1-1'!HC13)</f>
        <v/>
      </c>
      <c r="BD13" s="77" t="str">
        <f>IF('EVALUACION OFERTA ECONOMICA 1-1'!HD13&gt;$F13,"",'EVALUACION OFERTA ECONOMICA 1-1'!HD13)</f>
        <v/>
      </c>
      <c r="BE13" s="77" t="str">
        <f>IF('EVALUACION OFERTA ECONOMICA 1-1'!HE13&gt;$F13,"",'EVALUACION OFERTA ECONOMICA 1-1'!HE13)</f>
        <v/>
      </c>
      <c r="BF13" s="77" t="str">
        <f>IF('EVALUACION OFERTA ECONOMICA 1-1'!HF13&gt;$F13,"",'EVALUACION OFERTA ECONOMICA 1-1'!HF13)</f>
        <v/>
      </c>
      <c r="BG13" s="78"/>
      <c r="BH13" s="78"/>
      <c r="BI13" s="78"/>
      <c r="BJ13" s="78"/>
      <c r="BK13" s="78"/>
      <c r="BL13" s="79">
        <f t="shared" si="3"/>
        <v>0</v>
      </c>
      <c r="BM13" s="80">
        <f t="shared" si="4"/>
        <v>0</v>
      </c>
      <c r="BN13" s="81" t="str">
        <f t="shared" si="8"/>
        <v/>
      </c>
      <c r="BO13" s="82"/>
      <c r="BP13" s="83" t="str">
        <f t="shared" si="5"/>
        <v/>
      </c>
      <c r="BQ13" s="83" t="str">
        <f t="shared" si="5"/>
        <v/>
      </c>
      <c r="BR13" s="83" t="str">
        <f t="shared" si="1"/>
        <v/>
      </c>
      <c r="BS13" s="83" t="str">
        <f t="shared" si="1"/>
        <v/>
      </c>
      <c r="BT13" s="83" t="str">
        <f t="shared" si="1"/>
        <v/>
      </c>
      <c r="BU13" s="83" t="str">
        <f t="shared" si="1"/>
        <v/>
      </c>
      <c r="BV13" s="83" t="str">
        <f t="shared" si="1"/>
        <v/>
      </c>
      <c r="BW13" s="83" t="str">
        <f t="shared" si="1"/>
        <v/>
      </c>
      <c r="BX13" s="83" t="str">
        <f t="shared" si="1"/>
        <v/>
      </c>
      <c r="BY13" s="83" t="str">
        <f t="shared" si="1"/>
        <v/>
      </c>
      <c r="BZ13" s="83" t="str">
        <f t="shared" si="1"/>
        <v/>
      </c>
      <c r="CA13" s="83" t="str">
        <f t="shared" si="1"/>
        <v/>
      </c>
      <c r="CB13" s="83" t="str">
        <f t="shared" si="1"/>
        <v/>
      </c>
      <c r="CC13" s="83" t="str">
        <f t="shared" si="1"/>
        <v/>
      </c>
      <c r="CD13" s="83" t="str">
        <f t="shared" si="1"/>
        <v/>
      </c>
      <c r="CE13" s="83" t="str">
        <f t="shared" si="1"/>
        <v/>
      </c>
      <c r="CF13" s="83" t="str">
        <f t="shared" si="1"/>
        <v/>
      </c>
      <c r="CG13" s="83" t="str">
        <f t="shared" si="1"/>
        <v/>
      </c>
      <c r="CH13" s="83" t="str">
        <f t="shared" si="1"/>
        <v/>
      </c>
      <c r="CI13" s="83" t="str">
        <f t="shared" si="1"/>
        <v/>
      </c>
      <c r="CJ13" s="83" t="str">
        <f t="shared" si="1"/>
        <v/>
      </c>
      <c r="CK13" s="83" t="str">
        <f t="shared" si="1"/>
        <v/>
      </c>
      <c r="CL13" s="83" t="str">
        <f t="shared" si="1"/>
        <v/>
      </c>
      <c r="CM13" s="83" t="str">
        <f t="shared" si="1"/>
        <v/>
      </c>
      <c r="CN13" s="83" t="str">
        <f t="shared" si="1"/>
        <v/>
      </c>
      <c r="CO13" s="83" t="str">
        <f t="shared" si="1"/>
        <v/>
      </c>
      <c r="CP13" s="83" t="str">
        <f t="shared" si="1"/>
        <v/>
      </c>
      <c r="CQ13" s="83" t="str">
        <f t="shared" si="1"/>
        <v/>
      </c>
      <c r="CR13" s="83" t="str">
        <f t="shared" si="1"/>
        <v/>
      </c>
      <c r="CS13" s="83" t="str">
        <f t="shared" si="1"/>
        <v/>
      </c>
      <c r="CT13" s="83" t="str">
        <f t="shared" si="1"/>
        <v/>
      </c>
      <c r="CU13" s="83" t="str">
        <f t="shared" si="1"/>
        <v/>
      </c>
      <c r="CV13" s="83" t="str">
        <f t="shared" si="1"/>
        <v/>
      </c>
      <c r="CW13" s="83" t="str">
        <f t="shared" si="1"/>
        <v/>
      </c>
      <c r="CX13" s="83" t="str">
        <f t="shared" si="1"/>
        <v/>
      </c>
      <c r="CY13" s="83" t="str">
        <f t="shared" si="1"/>
        <v/>
      </c>
      <c r="CZ13" s="83" t="str">
        <f t="shared" si="1"/>
        <v/>
      </c>
      <c r="DA13" s="83" t="str">
        <f t="shared" si="1"/>
        <v/>
      </c>
      <c r="DB13" s="83" t="str">
        <f t="shared" si="1"/>
        <v/>
      </c>
      <c r="DC13" s="83" t="str">
        <f t="shared" si="1"/>
        <v/>
      </c>
      <c r="DD13" s="83" t="str">
        <f t="shared" si="1"/>
        <v/>
      </c>
      <c r="DE13" s="83" t="str">
        <f t="shared" si="1"/>
        <v/>
      </c>
      <c r="DF13" s="83" t="str">
        <f t="shared" si="1"/>
        <v/>
      </c>
      <c r="DG13" s="83" t="str">
        <f t="shared" si="1"/>
        <v/>
      </c>
      <c r="DH13" s="83" t="str">
        <f t="shared" si="1"/>
        <v/>
      </c>
      <c r="DI13" s="83" t="str">
        <f t="shared" si="1"/>
        <v/>
      </c>
      <c r="DJ13" s="83" t="str">
        <f t="shared" si="1"/>
        <v/>
      </c>
      <c r="DK13" s="83" t="str">
        <f t="shared" si="1"/>
        <v/>
      </c>
      <c r="DL13" s="83" t="str">
        <f t="shared" si="1"/>
        <v/>
      </c>
      <c r="DM13" s="83" t="str">
        <f t="shared" si="1"/>
        <v/>
      </c>
      <c r="DN13" s="83" t="str">
        <f t="shared" si="1"/>
        <v/>
      </c>
      <c r="DO13" s="82"/>
      <c r="DP13" s="84" t="str">
        <f t="shared" si="6"/>
        <v/>
      </c>
      <c r="DQ13" s="84" t="str">
        <f t="shared" si="2"/>
        <v/>
      </c>
      <c r="DR13" s="84" t="str">
        <f t="shared" si="2"/>
        <v/>
      </c>
      <c r="DS13" s="84" t="str">
        <f t="shared" si="2"/>
        <v/>
      </c>
      <c r="DT13" s="84" t="str">
        <f t="shared" si="2"/>
        <v/>
      </c>
      <c r="DU13" s="84" t="str">
        <f t="shared" si="2"/>
        <v/>
      </c>
      <c r="DV13" s="84" t="str">
        <f t="shared" si="2"/>
        <v/>
      </c>
      <c r="DW13" s="84" t="str">
        <f t="shared" si="2"/>
        <v/>
      </c>
      <c r="DX13" s="84" t="str">
        <f t="shared" si="2"/>
        <v/>
      </c>
      <c r="DY13" s="84" t="str">
        <f t="shared" si="2"/>
        <v/>
      </c>
      <c r="DZ13" s="84" t="str">
        <f t="shared" si="2"/>
        <v/>
      </c>
      <c r="EA13" s="84" t="str">
        <f t="shared" si="2"/>
        <v/>
      </c>
      <c r="EB13" s="84" t="str">
        <f t="shared" si="2"/>
        <v/>
      </c>
      <c r="EC13" s="84" t="str">
        <f t="shared" si="2"/>
        <v/>
      </c>
      <c r="ED13" s="84" t="str">
        <f t="shared" si="2"/>
        <v/>
      </c>
      <c r="EE13" s="84" t="str">
        <f t="shared" si="2"/>
        <v/>
      </c>
      <c r="EF13" s="84" t="str">
        <f t="shared" si="2"/>
        <v/>
      </c>
      <c r="EG13" s="84" t="str">
        <f t="shared" si="2"/>
        <v/>
      </c>
      <c r="EH13" s="84" t="str">
        <f t="shared" si="2"/>
        <v/>
      </c>
      <c r="EI13" s="84" t="str">
        <f t="shared" si="2"/>
        <v/>
      </c>
      <c r="EJ13" s="84" t="str">
        <f t="shared" si="2"/>
        <v/>
      </c>
      <c r="EK13" s="84" t="str">
        <f t="shared" si="2"/>
        <v/>
      </c>
      <c r="EL13" s="84" t="str">
        <f t="shared" si="2"/>
        <v/>
      </c>
      <c r="EM13" s="84" t="str">
        <f t="shared" si="2"/>
        <v/>
      </c>
      <c r="EN13" s="84" t="str">
        <f t="shared" si="2"/>
        <v/>
      </c>
      <c r="EO13" s="84" t="str">
        <f t="shared" si="2"/>
        <v/>
      </c>
      <c r="EP13" s="84" t="str">
        <f t="shared" si="2"/>
        <v/>
      </c>
      <c r="EQ13" s="84" t="str">
        <f t="shared" si="2"/>
        <v/>
      </c>
      <c r="ER13" s="84" t="str">
        <f t="shared" si="2"/>
        <v/>
      </c>
      <c r="ES13" s="84" t="str">
        <f t="shared" si="2"/>
        <v/>
      </c>
      <c r="ET13" s="84" t="str">
        <f t="shared" si="2"/>
        <v/>
      </c>
      <c r="EU13" s="84" t="str">
        <f t="shared" si="2"/>
        <v/>
      </c>
      <c r="EV13" s="84" t="str">
        <f t="shared" si="2"/>
        <v/>
      </c>
      <c r="EW13" s="84" t="str">
        <f t="shared" si="2"/>
        <v/>
      </c>
      <c r="EX13" s="84" t="str">
        <f t="shared" si="2"/>
        <v/>
      </c>
      <c r="EY13" s="84" t="str">
        <f t="shared" si="2"/>
        <v/>
      </c>
      <c r="EZ13" s="84" t="str">
        <f t="shared" si="2"/>
        <v/>
      </c>
      <c r="FA13" s="84" t="str">
        <f t="shared" si="2"/>
        <v/>
      </c>
      <c r="FB13" s="84" t="str">
        <f t="shared" si="2"/>
        <v/>
      </c>
      <c r="FC13" s="84" t="str">
        <f t="shared" si="2"/>
        <v/>
      </c>
      <c r="FD13" s="84" t="str">
        <f t="shared" si="2"/>
        <v/>
      </c>
      <c r="FE13" s="84" t="str">
        <f t="shared" si="2"/>
        <v/>
      </c>
      <c r="FF13" s="84" t="str">
        <f t="shared" si="2"/>
        <v/>
      </c>
      <c r="FG13" s="84" t="str">
        <f t="shared" si="2"/>
        <v/>
      </c>
      <c r="FH13" s="84" t="str">
        <f t="shared" si="2"/>
        <v/>
      </c>
      <c r="FI13" s="84" t="str">
        <f t="shared" si="2"/>
        <v/>
      </c>
      <c r="FJ13" s="84" t="str">
        <f t="shared" si="2"/>
        <v/>
      </c>
      <c r="FK13" s="84" t="str">
        <f t="shared" si="2"/>
        <v/>
      </c>
      <c r="FL13" s="84" t="str">
        <f t="shared" si="2"/>
        <v/>
      </c>
      <c r="FM13" s="84" t="str">
        <f t="shared" si="2"/>
        <v/>
      </c>
      <c r="FN13" s="84" t="str">
        <f t="shared" si="2"/>
        <v/>
      </c>
      <c r="FO13" s="85" t="str">
        <f t="shared" si="7"/>
        <v/>
      </c>
      <c r="FP13" s="86"/>
    </row>
    <row r="14" spans="1:172" ht="42" customHeight="1" x14ac:dyDescent="0.2">
      <c r="A14" s="33">
        <v>5</v>
      </c>
      <c r="B14" s="33" t="s">
        <v>61</v>
      </c>
      <c r="C14" s="33" t="s">
        <v>70</v>
      </c>
      <c r="D14" s="34" t="s">
        <v>71</v>
      </c>
      <c r="E14" s="33">
        <v>1</v>
      </c>
      <c r="F14" s="35">
        <v>8872449.5999999996</v>
      </c>
      <c r="G14" s="49"/>
      <c r="H14" s="77" t="str">
        <f>IF('EVALUACION OFERTA ECONOMICA 1-1'!FH14&gt;$F14,"",'EVALUACION OFERTA ECONOMICA 1-1'!FH14)</f>
        <v/>
      </c>
      <c r="I14" s="77" t="str">
        <f>IF('EVALUACION OFERTA ECONOMICA 1-1'!FI14&gt;$F14,"",'EVALUACION OFERTA ECONOMICA 1-1'!FI14)</f>
        <v/>
      </c>
      <c r="J14" s="77" t="str">
        <f>IF('EVALUACION OFERTA ECONOMICA 1-1'!FJ14&gt;$F14,"",'EVALUACION OFERTA ECONOMICA 1-1'!FJ14)</f>
        <v/>
      </c>
      <c r="K14" s="77" t="str">
        <f>IF('EVALUACION OFERTA ECONOMICA 1-1'!FK14&gt;$F14,"",'EVALUACION OFERTA ECONOMICA 1-1'!FK14)</f>
        <v/>
      </c>
      <c r="L14" s="77" t="str">
        <f>IF('EVALUACION OFERTA ECONOMICA 1-1'!FL14&gt;$F14,"",'EVALUACION OFERTA ECONOMICA 1-1'!FL14)</f>
        <v/>
      </c>
      <c r="M14" s="77" t="str">
        <f>IF('EVALUACION OFERTA ECONOMICA 1-1'!FM14&gt;$F14,"",'EVALUACION OFERTA ECONOMICA 1-1'!FM14)</f>
        <v/>
      </c>
      <c r="N14" s="77" t="str">
        <f>IF('EVALUACION OFERTA ECONOMICA 1-1'!FN14&gt;$F14,"",'EVALUACION OFERTA ECONOMICA 1-1'!FN14)</f>
        <v/>
      </c>
      <c r="O14" s="77" t="str">
        <f>IF('EVALUACION OFERTA ECONOMICA 1-1'!FO14&gt;$F14,"",'EVALUACION OFERTA ECONOMICA 1-1'!FO14)</f>
        <v/>
      </c>
      <c r="P14" s="77" t="str">
        <f>IF('EVALUACION OFERTA ECONOMICA 1-1'!FP14&gt;$F14,"",'EVALUACION OFERTA ECONOMICA 1-1'!FP14)</f>
        <v/>
      </c>
      <c r="Q14" s="77" t="str">
        <f>IF('EVALUACION OFERTA ECONOMICA 1-1'!FQ14&gt;$F14,"",'EVALUACION OFERTA ECONOMICA 1-1'!FQ14)</f>
        <v/>
      </c>
      <c r="R14" s="77" t="str">
        <f>IF('EVALUACION OFERTA ECONOMICA 1-1'!FR14&gt;$F14,"",'EVALUACION OFERTA ECONOMICA 1-1'!FR14)</f>
        <v/>
      </c>
      <c r="S14" s="77" t="str">
        <f>IF('EVALUACION OFERTA ECONOMICA 1-1'!FS14&gt;$F14,"",'EVALUACION OFERTA ECONOMICA 1-1'!FS14)</f>
        <v/>
      </c>
      <c r="T14" s="77" t="str">
        <f>IF('EVALUACION OFERTA ECONOMICA 1-1'!FT14&gt;$F14,"",'EVALUACION OFERTA ECONOMICA 1-1'!FT14)</f>
        <v/>
      </c>
      <c r="U14" s="77" t="str">
        <f>IF('EVALUACION OFERTA ECONOMICA 1-1'!FU14&gt;$F14,"",'EVALUACION OFERTA ECONOMICA 1-1'!FU14)</f>
        <v/>
      </c>
      <c r="V14" s="77" t="str">
        <f>IF('EVALUACION OFERTA ECONOMICA 1-1'!FV14&gt;$F14,"",'EVALUACION OFERTA ECONOMICA 1-1'!FV14)</f>
        <v/>
      </c>
      <c r="W14" s="77" t="str">
        <f>IF('EVALUACION OFERTA ECONOMICA 1-1'!FW14&gt;$F14,"",'EVALUACION OFERTA ECONOMICA 1-1'!FW14)</f>
        <v/>
      </c>
      <c r="X14" s="77" t="str">
        <f>IF('EVALUACION OFERTA ECONOMICA 1-1'!FX14&gt;$F14,"",'EVALUACION OFERTA ECONOMICA 1-1'!FX14)</f>
        <v/>
      </c>
      <c r="Y14" s="77" t="str">
        <f>IF('EVALUACION OFERTA ECONOMICA 1-1'!FY14&gt;$F14,"",'EVALUACION OFERTA ECONOMICA 1-1'!FY14)</f>
        <v/>
      </c>
      <c r="Z14" s="77" t="str">
        <f>IF('EVALUACION OFERTA ECONOMICA 1-1'!FZ14&gt;$F14,"",'EVALUACION OFERTA ECONOMICA 1-1'!FZ14)</f>
        <v/>
      </c>
      <c r="AA14" s="77" t="str">
        <f>IF('EVALUACION OFERTA ECONOMICA 1-1'!GA14&gt;$F14,"",'EVALUACION OFERTA ECONOMICA 1-1'!GA14)</f>
        <v/>
      </c>
      <c r="AB14" s="77" t="str">
        <f>IF('EVALUACION OFERTA ECONOMICA 1-1'!GB14&gt;$F14,"",'EVALUACION OFERTA ECONOMICA 1-1'!GB14)</f>
        <v/>
      </c>
      <c r="AC14" s="77" t="str">
        <f>IF('EVALUACION OFERTA ECONOMICA 1-1'!GC14&gt;$F14,"",'EVALUACION OFERTA ECONOMICA 1-1'!GC14)</f>
        <v/>
      </c>
      <c r="AD14" s="77" t="str">
        <f>IF('EVALUACION OFERTA ECONOMICA 1-1'!GD14&gt;$F14,"",'EVALUACION OFERTA ECONOMICA 1-1'!GD14)</f>
        <v/>
      </c>
      <c r="AE14" s="77" t="str">
        <f>IF('EVALUACION OFERTA ECONOMICA 1-1'!GE14&gt;$F14,"",'EVALUACION OFERTA ECONOMICA 1-1'!GE14)</f>
        <v/>
      </c>
      <c r="AF14" s="77" t="str">
        <f>IF('EVALUACION OFERTA ECONOMICA 1-1'!GF14&gt;$F14,"",'EVALUACION OFERTA ECONOMICA 1-1'!GF14)</f>
        <v/>
      </c>
      <c r="AG14" s="77" t="str">
        <f>IF('EVALUACION OFERTA ECONOMICA 1-1'!GG14&gt;$F14,"",'EVALUACION OFERTA ECONOMICA 1-1'!GG14)</f>
        <v/>
      </c>
      <c r="AH14" s="77" t="str">
        <f>IF('EVALUACION OFERTA ECONOMICA 1-1'!GH14&gt;$F14,"",'EVALUACION OFERTA ECONOMICA 1-1'!GH14)</f>
        <v/>
      </c>
      <c r="AI14" s="77" t="str">
        <f>IF('EVALUACION OFERTA ECONOMICA 1-1'!GI14&gt;$F14,"",'EVALUACION OFERTA ECONOMICA 1-1'!GI14)</f>
        <v/>
      </c>
      <c r="AJ14" s="77" t="str">
        <f>IF('EVALUACION OFERTA ECONOMICA 1-1'!GJ14&gt;$F14,"",'EVALUACION OFERTA ECONOMICA 1-1'!GJ14)</f>
        <v/>
      </c>
      <c r="AK14" s="77" t="str">
        <f>IF('EVALUACION OFERTA ECONOMICA 1-1'!GK14&gt;$F14,"",'EVALUACION OFERTA ECONOMICA 1-1'!GK14)</f>
        <v/>
      </c>
      <c r="AL14" s="77" t="str">
        <f>IF('EVALUACION OFERTA ECONOMICA 1-1'!GL14&gt;$F14,"",'EVALUACION OFERTA ECONOMICA 1-1'!GL14)</f>
        <v/>
      </c>
      <c r="AM14" s="77" t="str">
        <f>IF('EVALUACION OFERTA ECONOMICA 1-1'!GM14&gt;$F14,"",'EVALUACION OFERTA ECONOMICA 1-1'!GM14)</f>
        <v/>
      </c>
      <c r="AN14" s="77" t="str">
        <f>IF('EVALUACION OFERTA ECONOMICA 1-1'!GN14&gt;$F14,"",'EVALUACION OFERTA ECONOMICA 1-1'!GN14)</f>
        <v/>
      </c>
      <c r="AO14" s="77" t="str">
        <f>IF('EVALUACION OFERTA ECONOMICA 1-1'!GO14&gt;$F14,"",'EVALUACION OFERTA ECONOMICA 1-1'!GO14)</f>
        <v/>
      </c>
      <c r="AP14" s="77" t="str">
        <f>IF('EVALUACION OFERTA ECONOMICA 1-1'!GP14&gt;$F14,"",'EVALUACION OFERTA ECONOMICA 1-1'!GP14)</f>
        <v/>
      </c>
      <c r="AQ14" s="77" t="str">
        <f>IF('EVALUACION OFERTA ECONOMICA 1-1'!GQ14&gt;$F14,"",'EVALUACION OFERTA ECONOMICA 1-1'!GQ14)</f>
        <v/>
      </c>
      <c r="AR14" s="77" t="str">
        <f>IF('EVALUACION OFERTA ECONOMICA 1-1'!GR14&gt;$F14,"",'EVALUACION OFERTA ECONOMICA 1-1'!GR14)</f>
        <v/>
      </c>
      <c r="AS14" s="77" t="str">
        <f>IF('EVALUACION OFERTA ECONOMICA 1-1'!GS14&gt;$F14,"",'EVALUACION OFERTA ECONOMICA 1-1'!GS14)</f>
        <v/>
      </c>
      <c r="AT14" s="77" t="str">
        <f>IF('EVALUACION OFERTA ECONOMICA 1-1'!GT14&gt;$F14,"",'EVALUACION OFERTA ECONOMICA 1-1'!GT14)</f>
        <v/>
      </c>
      <c r="AU14" s="77" t="str">
        <f>IF('EVALUACION OFERTA ECONOMICA 1-1'!GU14&gt;$F14,"",'EVALUACION OFERTA ECONOMICA 1-1'!GU14)</f>
        <v/>
      </c>
      <c r="AV14" s="77" t="str">
        <f>IF('EVALUACION OFERTA ECONOMICA 1-1'!GV14&gt;$F14,"",'EVALUACION OFERTA ECONOMICA 1-1'!GV14)</f>
        <v/>
      </c>
      <c r="AW14" s="77" t="str">
        <f>IF('EVALUACION OFERTA ECONOMICA 1-1'!GW14&gt;$F14,"",'EVALUACION OFERTA ECONOMICA 1-1'!GW14)</f>
        <v/>
      </c>
      <c r="AX14" s="77" t="str">
        <f>IF('EVALUACION OFERTA ECONOMICA 1-1'!GX14&gt;$F14,"",'EVALUACION OFERTA ECONOMICA 1-1'!GX14)</f>
        <v/>
      </c>
      <c r="AY14" s="77" t="str">
        <f>IF('EVALUACION OFERTA ECONOMICA 1-1'!GY14&gt;$F14,"",'EVALUACION OFERTA ECONOMICA 1-1'!GY14)</f>
        <v/>
      </c>
      <c r="AZ14" s="77" t="str">
        <f>IF('EVALUACION OFERTA ECONOMICA 1-1'!GZ14&gt;$F14,"",'EVALUACION OFERTA ECONOMICA 1-1'!GZ14)</f>
        <v/>
      </c>
      <c r="BA14" s="77" t="str">
        <f>IF('EVALUACION OFERTA ECONOMICA 1-1'!HA14&gt;$F14,"",'EVALUACION OFERTA ECONOMICA 1-1'!HA14)</f>
        <v/>
      </c>
      <c r="BB14" s="77" t="str">
        <f>IF('EVALUACION OFERTA ECONOMICA 1-1'!HB14&gt;$F14,"",'EVALUACION OFERTA ECONOMICA 1-1'!HB14)</f>
        <v/>
      </c>
      <c r="BC14" s="77" t="str">
        <f>IF('EVALUACION OFERTA ECONOMICA 1-1'!HC14&gt;$F14,"",'EVALUACION OFERTA ECONOMICA 1-1'!HC14)</f>
        <v/>
      </c>
      <c r="BD14" s="77" t="str">
        <f>IF('EVALUACION OFERTA ECONOMICA 1-1'!HD14&gt;$F14,"",'EVALUACION OFERTA ECONOMICA 1-1'!HD14)</f>
        <v/>
      </c>
      <c r="BE14" s="77" t="str">
        <f>IF('EVALUACION OFERTA ECONOMICA 1-1'!HE14&gt;$F14,"",'EVALUACION OFERTA ECONOMICA 1-1'!HE14)</f>
        <v/>
      </c>
      <c r="BF14" s="77" t="str">
        <f>IF('EVALUACION OFERTA ECONOMICA 1-1'!HF14&gt;$F14,"",'EVALUACION OFERTA ECONOMICA 1-1'!HF14)</f>
        <v/>
      </c>
      <c r="BG14" s="78"/>
      <c r="BH14" s="78"/>
      <c r="BI14" s="78"/>
      <c r="BJ14" s="78"/>
      <c r="BK14" s="78"/>
      <c r="BL14" s="79">
        <f t="shared" si="3"/>
        <v>0</v>
      </c>
      <c r="BM14" s="80">
        <f t="shared" si="4"/>
        <v>0</v>
      </c>
      <c r="BN14" s="81" t="str">
        <f t="shared" si="8"/>
        <v/>
      </c>
      <c r="BO14" s="82"/>
      <c r="BP14" s="83" t="str">
        <f t="shared" si="5"/>
        <v/>
      </c>
      <c r="BQ14" s="83" t="str">
        <f t="shared" si="5"/>
        <v/>
      </c>
      <c r="BR14" s="83" t="str">
        <f t="shared" si="1"/>
        <v/>
      </c>
      <c r="BS14" s="83" t="str">
        <f t="shared" si="1"/>
        <v/>
      </c>
      <c r="BT14" s="83" t="str">
        <f t="shared" si="1"/>
        <v/>
      </c>
      <c r="BU14" s="83" t="str">
        <f t="shared" si="1"/>
        <v/>
      </c>
      <c r="BV14" s="83" t="str">
        <f t="shared" si="1"/>
        <v/>
      </c>
      <c r="BW14" s="83" t="str">
        <f t="shared" si="1"/>
        <v/>
      </c>
      <c r="BX14" s="83" t="str">
        <f t="shared" si="1"/>
        <v/>
      </c>
      <c r="BY14" s="83" t="str">
        <f t="shared" si="1"/>
        <v/>
      </c>
      <c r="BZ14" s="83" t="str">
        <f t="shared" si="1"/>
        <v/>
      </c>
      <c r="CA14" s="83" t="str">
        <f t="shared" si="1"/>
        <v/>
      </c>
      <c r="CB14" s="83" t="str">
        <f t="shared" si="1"/>
        <v/>
      </c>
      <c r="CC14" s="83" t="str">
        <f t="shared" si="1"/>
        <v/>
      </c>
      <c r="CD14" s="83" t="str">
        <f t="shared" si="1"/>
        <v/>
      </c>
      <c r="CE14" s="83" t="str">
        <f t="shared" si="1"/>
        <v/>
      </c>
      <c r="CF14" s="83" t="str">
        <f t="shared" si="1"/>
        <v/>
      </c>
      <c r="CG14" s="83" t="str">
        <f t="shared" si="1"/>
        <v/>
      </c>
      <c r="CH14" s="83" t="str">
        <f t="shared" si="1"/>
        <v/>
      </c>
      <c r="CI14" s="83" t="str">
        <f t="shared" si="1"/>
        <v/>
      </c>
      <c r="CJ14" s="83" t="str">
        <f t="shared" si="1"/>
        <v/>
      </c>
      <c r="CK14" s="83" t="str">
        <f t="shared" si="1"/>
        <v/>
      </c>
      <c r="CL14" s="83" t="str">
        <f t="shared" si="1"/>
        <v/>
      </c>
      <c r="CM14" s="83" t="str">
        <f t="shared" si="1"/>
        <v/>
      </c>
      <c r="CN14" s="83" t="str">
        <f t="shared" si="1"/>
        <v/>
      </c>
      <c r="CO14" s="83" t="str">
        <f t="shared" si="1"/>
        <v/>
      </c>
      <c r="CP14" s="83" t="str">
        <f t="shared" si="1"/>
        <v/>
      </c>
      <c r="CQ14" s="83" t="str">
        <f t="shared" si="1"/>
        <v/>
      </c>
      <c r="CR14" s="83" t="str">
        <f t="shared" si="1"/>
        <v/>
      </c>
      <c r="CS14" s="83" t="str">
        <f t="shared" si="1"/>
        <v/>
      </c>
      <c r="CT14" s="83" t="str">
        <f t="shared" si="1"/>
        <v/>
      </c>
      <c r="CU14" s="83" t="str">
        <f t="shared" si="1"/>
        <v/>
      </c>
      <c r="CV14" s="83" t="str">
        <f t="shared" si="1"/>
        <v/>
      </c>
      <c r="CW14" s="83" t="str">
        <f t="shared" si="1"/>
        <v/>
      </c>
      <c r="CX14" s="83" t="str">
        <f t="shared" si="1"/>
        <v/>
      </c>
      <c r="CY14" s="83" t="str">
        <f t="shared" si="1"/>
        <v/>
      </c>
      <c r="CZ14" s="83" t="str">
        <f t="shared" si="1"/>
        <v/>
      </c>
      <c r="DA14" s="83" t="str">
        <f t="shared" si="1"/>
        <v/>
      </c>
      <c r="DB14" s="83" t="str">
        <f t="shared" si="1"/>
        <v/>
      </c>
      <c r="DC14" s="83" t="str">
        <f t="shared" si="1"/>
        <v/>
      </c>
      <c r="DD14" s="83" t="str">
        <f t="shared" si="1"/>
        <v/>
      </c>
      <c r="DE14" s="83" t="str">
        <f t="shared" si="1"/>
        <v/>
      </c>
      <c r="DF14" s="83" t="str">
        <f t="shared" si="1"/>
        <v/>
      </c>
      <c r="DG14" s="83" t="str">
        <f t="shared" si="1"/>
        <v/>
      </c>
      <c r="DH14" s="83" t="str">
        <f t="shared" si="1"/>
        <v/>
      </c>
      <c r="DI14" s="83" t="str">
        <f t="shared" si="1"/>
        <v/>
      </c>
      <c r="DJ14" s="83" t="str">
        <f t="shared" si="1"/>
        <v/>
      </c>
      <c r="DK14" s="83" t="str">
        <f t="shared" si="1"/>
        <v/>
      </c>
      <c r="DL14" s="83" t="str">
        <f t="shared" si="1"/>
        <v/>
      </c>
      <c r="DM14" s="83" t="str">
        <f t="shared" si="1"/>
        <v/>
      </c>
      <c r="DN14" s="83" t="str">
        <f t="shared" si="1"/>
        <v/>
      </c>
      <c r="DO14" s="82"/>
      <c r="DP14" s="84" t="str">
        <f t="shared" si="6"/>
        <v/>
      </c>
      <c r="DQ14" s="84" t="str">
        <f t="shared" si="2"/>
        <v/>
      </c>
      <c r="DR14" s="84" t="str">
        <f t="shared" si="2"/>
        <v/>
      </c>
      <c r="DS14" s="84" t="str">
        <f t="shared" si="2"/>
        <v/>
      </c>
      <c r="DT14" s="84" t="str">
        <f t="shared" si="2"/>
        <v/>
      </c>
      <c r="DU14" s="84" t="str">
        <f t="shared" si="2"/>
        <v/>
      </c>
      <c r="DV14" s="84" t="str">
        <f t="shared" si="2"/>
        <v/>
      </c>
      <c r="DW14" s="84" t="str">
        <f t="shared" si="2"/>
        <v/>
      </c>
      <c r="DX14" s="84" t="str">
        <f t="shared" si="2"/>
        <v/>
      </c>
      <c r="DY14" s="84" t="str">
        <f t="shared" si="2"/>
        <v/>
      </c>
      <c r="DZ14" s="84" t="str">
        <f t="shared" si="2"/>
        <v/>
      </c>
      <c r="EA14" s="84" t="str">
        <f t="shared" si="2"/>
        <v/>
      </c>
      <c r="EB14" s="84" t="str">
        <f t="shared" si="2"/>
        <v/>
      </c>
      <c r="EC14" s="84" t="str">
        <f t="shared" si="2"/>
        <v/>
      </c>
      <c r="ED14" s="84" t="str">
        <f t="shared" si="2"/>
        <v/>
      </c>
      <c r="EE14" s="84" t="str">
        <f t="shared" si="2"/>
        <v/>
      </c>
      <c r="EF14" s="84" t="str">
        <f t="shared" si="2"/>
        <v/>
      </c>
      <c r="EG14" s="84" t="str">
        <f t="shared" si="2"/>
        <v/>
      </c>
      <c r="EH14" s="84" t="str">
        <f t="shared" si="2"/>
        <v/>
      </c>
      <c r="EI14" s="84" t="str">
        <f t="shared" si="2"/>
        <v/>
      </c>
      <c r="EJ14" s="84" t="str">
        <f t="shared" si="2"/>
        <v/>
      </c>
      <c r="EK14" s="84" t="str">
        <f t="shared" si="2"/>
        <v/>
      </c>
      <c r="EL14" s="84" t="str">
        <f t="shared" si="2"/>
        <v/>
      </c>
      <c r="EM14" s="84" t="str">
        <f t="shared" si="2"/>
        <v/>
      </c>
      <c r="EN14" s="84" t="str">
        <f t="shared" si="2"/>
        <v/>
      </c>
      <c r="EO14" s="84" t="str">
        <f t="shared" si="2"/>
        <v/>
      </c>
      <c r="EP14" s="84" t="str">
        <f t="shared" si="2"/>
        <v/>
      </c>
      <c r="EQ14" s="84" t="str">
        <f t="shared" si="2"/>
        <v/>
      </c>
      <c r="ER14" s="84" t="str">
        <f t="shared" si="2"/>
        <v/>
      </c>
      <c r="ES14" s="84" t="str">
        <f t="shared" si="2"/>
        <v/>
      </c>
      <c r="ET14" s="84" t="str">
        <f t="shared" si="2"/>
        <v/>
      </c>
      <c r="EU14" s="84" t="str">
        <f t="shared" si="2"/>
        <v/>
      </c>
      <c r="EV14" s="84" t="str">
        <f t="shared" si="2"/>
        <v/>
      </c>
      <c r="EW14" s="84" t="str">
        <f t="shared" si="2"/>
        <v/>
      </c>
      <c r="EX14" s="84" t="str">
        <f t="shared" si="2"/>
        <v/>
      </c>
      <c r="EY14" s="84" t="str">
        <f t="shared" si="2"/>
        <v/>
      </c>
      <c r="EZ14" s="84" t="str">
        <f t="shared" si="2"/>
        <v/>
      </c>
      <c r="FA14" s="84" t="str">
        <f t="shared" si="2"/>
        <v/>
      </c>
      <c r="FB14" s="84" t="str">
        <f t="shared" si="2"/>
        <v/>
      </c>
      <c r="FC14" s="84" t="str">
        <f t="shared" si="2"/>
        <v/>
      </c>
      <c r="FD14" s="84" t="str">
        <f t="shared" si="2"/>
        <v/>
      </c>
      <c r="FE14" s="84" t="str">
        <f t="shared" si="2"/>
        <v/>
      </c>
      <c r="FF14" s="84" t="str">
        <f t="shared" si="2"/>
        <v/>
      </c>
      <c r="FG14" s="84" t="str">
        <f t="shared" si="2"/>
        <v/>
      </c>
      <c r="FH14" s="84" t="str">
        <f t="shared" si="2"/>
        <v/>
      </c>
      <c r="FI14" s="84" t="str">
        <f t="shared" si="2"/>
        <v/>
      </c>
      <c r="FJ14" s="84" t="str">
        <f t="shared" si="2"/>
        <v/>
      </c>
      <c r="FK14" s="84" t="str">
        <f t="shared" si="2"/>
        <v/>
      </c>
      <c r="FL14" s="84" t="str">
        <f t="shared" si="2"/>
        <v/>
      </c>
      <c r="FM14" s="84" t="str">
        <f t="shared" si="2"/>
        <v/>
      </c>
      <c r="FN14" s="84" t="str">
        <f t="shared" si="2"/>
        <v/>
      </c>
      <c r="FO14" s="85" t="str">
        <f t="shared" si="7"/>
        <v/>
      </c>
      <c r="FP14" s="87"/>
    </row>
    <row r="15" spans="1:172" ht="42" customHeight="1" x14ac:dyDescent="0.2">
      <c r="A15" s="33">
        <v>6</v>
      </c>
      <c r="B15" s="33" t="s">
        <v>61</v>
      </c>
      <c r="C15" s="33" t="s">
        <v>70</v>
      </c>
      <c r="D15" s="34" t="s">
        <v>72</v>
      </c>
      <c r="E15" s="33">
        <v>2</v>
      </c>
      <c r="F15" s="35">
        <v>16541578.34</v>
      </c>
      <c r="G15" s="49"/>
      <c r="H15" s="77" t="str">
        <f>IF('EVALUACION OFERTA ECONOMICA 1-1'!FH15&gt;$F15,"",'EVALUACION OFERTA ECONOMICA 1-1'!FH15)</f>
        <v/>
      </c>
      <c r="I15" s="77" t="str">
        <f>IF('EVALUACION OFERTA ECONOMICA 1-1'!FI15&gt;$F15,"",'EVALUACION OFERTA ECONOMICA 1-1'!FI15)</f>
        <v/>
      </c>
      <c r="J15" s="77" t="str">
        <f>IF('EVALUACION OFERTA ECONOMICA 1-1'!FJ15&gt;$F15,"",'EVALUACION OFERTA ECONOMICA 1-1'!FJ15)</f>
        <v/>
      </c>
      <c r="K15" s="77" t="str">
        <f>IF('EVALUACION OFERTA ECONOMICA 1-1'!FK15&gt;$F15,"",'EVALUACION OFERTA ECONOMICA 1-1'!FK15)</f>
        <v/>
      </c>
      <c r="L15" s="77" t="str">
        <f>IF('EVALUACION OFERTA ECONOMICA 1-1'!FL15&gt;$F15,"",'EVALUACION OFERTA ECONOMICA 1-1'!FL15)</f>
        <v/>
      </c>
      <c r="M15" s="77" t="str">
        <f>IF('EVALUACION OFERTA ECONOMICA 1-1'!FM15&gt;$F15,"",'EVALUACION OFERTA ECONOMICA 1-1'!FM15)</f>
        <v/>
      </c>
      <c r="N15" s="77" t="str">
        <f>IF('EVALUACION OFERTA ECONOMICA 1-1'!FN15&gt;$F15,"",'EVALUACION OFERTA ECONOMICA 1-1'!FN15)</f>
        <v/>
      </c>
      <c r="O15" s="77" t="str">
        <f>IF('EVALUACION OFERTA ECONOMICA 1-1'!FO15&gt;$F15,"",'EVALUACION OFERTA ECONOMICA 1-1'!FO15)</f>
        <v/>
      </c>
      <c r="P15" s="77" t="str">
        <f>IF('EVALUACION OFERTA ECONOMICA 1-1'!FP15&gt;$F15,"",'EVALUACION OFERTA ECONOMICA 1-1'!FP15)</f>
        <v/>
      </c>
      <c r="Q15" s="77" t="str">
        <f>IF('EVALUACION OFERTA ECONOMICA 1-1'!FQ15&gt;$F15,"",'EVALUACION OFERTA ECONOMICA 1-1'!FQ15)</f>
        <v/>
      </c>
      <c r="R15" s="77" t="str">
        <f>IF('EVALUACION OFERTA ECONOMICA 1-1'!FR15&gt;$F15,"",'EVALUACION OFERTA ECONOMICA 1-1'!FR15)</f>
        <v/>
      </c>
      <c r="S15" s="77" t="str">
        <f>IF('EVALUACION OFERTA ECONOMICA 1-1'!FS15&gt;$F15,"",'EVALUACION OFERTA ECONOMICA 1-1'!FS15)</f>
        <v/>
      </c>
      <c r="T15" s="77" t="str">
        <f>IF('EVALUACION OFERTA ECONOMICA 1-1'!FT15&gt;$F15,"",'EVALUACION OFERTA ECONOMICA 1-1'!FT15)</f>
        <v/>
      </c>
      <c r="U15" s="77" t="str">
        <f>IF('EVALUACION OFERTA ECONOMICA 1-1'!FU15&gt;$F15,"",'EVALUACION OFERTA ECONOMICA 1-1'!FU15)</f>
        <v/>
      </c>
      <c r="V15" s="77" t="str">
        <f>IF('EVALUACION OFERTA ECONOMICA 1-1'!FV15&gt;$F15,"",'EVALUACION OFERTA ECONOMICA 1-1'!FV15)</f>
        <v/>
      </c>
      <c r="W15" s="77" t="str">
        <f>IF('EVALUACION OFERTA ECONOMICA 1-1'!FW15&gt;$F15,"",'EVALUACION OFERTA ECONOMICA 1-1'!FW15)</f>
        <v/>
      </c>
      <c r="X15" s="77" t="str">
        <f>IF('EVALUACION OFERTA ECONOMICA 1-1'!FX15&gt;$F15,"",'EVALUACION OFERTA ECONOMICA 1-1'!FX15)</f>
        <v/>
      </c>
      <c r="Y15" s="77" t="str">
        <f>IF('EVALUACION OFERTA ECONOMICA 1-1'!FY15&gt;$F15,"",'EVALUACION OFERTA ECONOMICA 1-1'!FY15)</f>
        <v/>
      </c>
      <c r="Z15" s="77" t="str">
        <f>IF('EVALUACION OFERTA ECONOMICA 1-1'!FZ15&gt;$F15,"",'EVALUACION OFERTA ECONOMICA 1-1'!FZ15)</f>
        <v/>
      </c>
      <c r="AA15" s="77" t="str">
        <f>IF('EVALUACION OFERTA ECONOMICA 1-1'!GA15&gt;$F15,"",'EVALUACION OFERTA ECONOMICA 1-1'!GA15)</f>
        <v/>
      </c>
      <c r="AB15" s="77" t="str">
        <f>IF('EVALUACION OFERTA ECONOMICA 1-1'!GB15&gt;$F15,"",'EVALUACION OFERTA ECONOMICA 1-1'!GB15)</f>
        <v/>
      </c>
      <c r="AC15" s="77" t="str">
        <f>IF('EVALUACION OFERTA ECONOMICA 1-1'!GC15&gt;$F15,"",'EVALUACION OFERTA ECONOMICA 1-1'!GC15)</f>
        <v/>
      </c>
      <c r="AD15" s="77" t="str">
        <f>IF('EVALUACION OFERTA ECONOMICA 1-1'!GD15&gt;$F15,"",'EVALUACION OFERTA ECONOMICA 1-1'!GD15)</f>
        <v/>
      </c>
      <c r="AE15" s="77">
        <f>IF('EVALUACION OFERTA ECONOMICA 1-1'!GE15&gt;$F15,"",'EVALUACION OFERTA ECONOMICA 1-1'!GE15)</f>
        <v>16540762</v>
      </c>
      <c r="AF15" s="77" t="str">
        <f>IF('EVALUACION OFERTA ECONOMICA 1-1'!GF15&gt;$F15,"",'EVALUACION OFERTA ECONOMICA 1-1'!GF15)</f>
        <v/>
      </c>
      <c r="AG15" s="77" t="str">
        <f>IF('EVALUACION OFERTA ECONOMICA 1-1'!GG15&gt;$F15,"",'EVALUACION OFERTA ECONOMICA 1-1'!GG15)</f>
        <v/>
      </c>
      <c r="AH15" s="77" t="str">
        <f>IF('EVALUACION OFERTA ECONOMICA 1-1'!GH15&gt;$F15,"",'EVALUACION OFERTA ECONOMICA 1-1'!GH15)</f>
        <v/>
      </c>
      <c r="AI15" s="77" t="str">
        <f>IF('EVALUACION OFERTA ECONOMICA 1-1'!GI15&gt;$F15,"",'EVALUACION OFERTA ECONOMICA 1-1'!GI15)</f>
        <v/>
      </c>
      <c r="AJ15" s="77" t="str">
        <f>IF('EVALUACION OFERTA ECONOMICA 1-1'!GJ15&gt;$F15,"",'EVALUACION OFERTA ECONOMICA 1-1'!GJ15)</f>
        <v/>
      </c>
      <c r="AK15" s="77" t="str">
        <f>IF('EVALUACION OFERTA ECONOMICA 1-1'!GK15&gt;$F15,"",'EVALUACION OFERTA ECONOMICA 1-1'!GK15)</f>
        <v/>
      </c>
      <c r="AL15" s="77" t="str">
        <f>IF('EVALUACION OFERTA ECONOMICA 1-1'!GL15&gt;$F15,"",'EVALUACION OFERTA ECONOMICA 1-1'!GL15)</f>
        <v/>
      </c>
      <c r="AM15" s="77" t="str">
        <f>IF('EVALUACION OFERTA ECONOMICA 1-1'!GM15&gt;$F15,"",'EVALUACION OFERTA ECONOMICA 1-1'!GM15)</f>
        <v/>
      </c>
      <c r="AN15" s="77" t="str">
        <f>IF('EVALUACION OFERTA ECONOMICA 1-1'!GN15&gt;$F15,"",'EVALUACION OFERTA ECONOMICA 1-1'!GN15)</f>
        <v/>
      </c>
      <c r="AO15" s="77" t="str">
        <f>IF('EVALUACION OFERTA ECONOMICA 1-1'!GO15&gt;$F15,"",'EVALUACION OFERTA ECONOMICA 1-1'!GO15)</f>
        <v/>
      </c>
      <c r="AP15" s="77" t="str">
        <f>IF('EVALUACION OFERTA ECONOMICA 1-1'!GP15&gt;$F15,"",'EVALUACION OFERTA ECONOMICA 1-1'!GP15)</f>
        <v/>
      </c>
      <c r="AQ15" s="77" t="str">
        <f>IF('EVALUACION OFERTA ECONOMICA 1-1'!GQ15&gt;$F15,"",'EVALUACION OFERTA ECONOMICA 1-1'!GQ15)</f>
        <v/>
      </c>
      <c r="AR15" s="77" t="str">
        <f>IF('EVALUACION OFERTA ECONOMICA 1-1'!GR15&gt;$F15,"",'EVALUACION OFERTA ECONOMICA 1-1'!GR15)</f>
        <v/>
      </c>
      <c r="AS15" s="77" t="str">
        <f>IF('EVALUACION OFERTA ECONOMICA 1-1'!GS15&gt;$F15,"",'EVALUACION OFERTA ECONOMICA 1-1'!GS15)</f>
        <v/>
      </c>
      <c r="AT15" s="77" t="str">
        <f>IF('EVALUACION OFERTA ECONOMICA 1-1'!GT15&gt;$F15,"",'EVALUACION OFERTA ECONOMICA 1-1'!GT15)</f>
        <v/>
      </c>
      <c r="AU15" s="77" t="str">
        <f>IF('EVALUACION OFERTA ECONOMICA 1-1'!GU15&gt;$F15,"",'EVALUACION OFERTA ECONOMICA 1-1'!GU15)</f>
        <v/>
      </c>
      <c r="AV15" s="77" t="str">
        <f>IF('EVALUACION OFERTA ECONOMICA 1-1'!GV15&gt;$F15,"",'EVALUACION OFERTA ECONOMICA 1-1'!GV15)</f>
        <v/>
      </c>
      <c r="AW15" s="77" t="str">
        <f>IF('EVALUACION OFERTA ECONOMICA 1-1'!GW15&gt;$F15,"",'EVALUACION OFERTA ECONOMICA 1-1'!GW15)</f>
        <v/>
      </c>
      <c r="AX15" s="77" t="str">
        <f>IF('EVALUACION OFERTA ECONOMICA 1-1'!GX15&gt;$F15,"",'EVALUACION OFERTA ECONOMICA 1-1'!GX15)</f>
        <v/>
      </c>
      <c r="AY15" s="77" t="str">
        <f>IF('EVALUACION OFERTA ECONOMICA 1-1'!GY15&gt;$F15,"",'EVALUACION OFERTA ECONOMICA 1-1'!GY15)</f>
        <v/>
      </c>
      <c r="AZ15" s="77" t="str">
        <f>IF('EVALUACION OFERTA ECONOMICA 1-1'!GZ15&gt;$F15,"",'EVALUACION OFERTA ECONOMICA 1-1'!GZ15)</f>
        <v/>
      </c>
      <c r="BA15" s="77" t="str">
        <f>IF('EVALUACION OFERTA ECONOMICA 1-1'!HA15&gt;$F15,"",'EVALUACION OFERTA ECONOMICA 1-1'!HA15)</f>
        <v/>
      </c>
      <c r="BB15" s="77" t="str">
        <f>IF('EVALUACION OFERTA ECONOMICA 1-1'!HB15&gt;$F15,"",'EVALUACION OFERTA ECONOMICA 1-1'!HB15)</f>
        <v/>
      </c>
      <c r="BC15" s="77" t="str">
        <f>IF('EVALUACION OFERTA ECONOMICA 1-1'!HC15&gt;$F15,"",'EVALUACION OFERTA ECONOMICA 1-1'!HC15)</f>
        <v/>
      </c>
      <c r="BD15" s="77" t="str">
        <f>IF('EVALUACION OFERTA ECONOMICA 1-1'!HD15&gt;$F15,"",'EVALUACION OFERTA ECONOMICA 1-1'!HD15)</f>
        <v/>
      </c>
      <c r="BE15" s="77" t="str">
        <f>IF('EVALUACION OFERTA ECONOMICA 1-1'!HE15&gt;$F15,"",'EVALUACION OFERTA ECONOMICA 1-1'!HE15)</f>
        <v/>
      </c>
      <c r="BF15" s="77" t="str">
        <f>IF('EVALUACION OFERTA ECONOMICA 1-1'!HF15&gt;$F15,"",'EVALUACION OFERTA ECONOMICA 1-1'!HF15)</f>
        <v/>
      </c>
      <c r="BG15" s="78"/>
      <c r="BH15" s="78"/>
      <c r="BI15" s="78"/>
      <c r="BJ15" s="78"/>
      <c r="BK15" s="78"/>
      <c r="BL15" s="79">
        <f t="shared" si="3"/>
        <v>1</v>
      </c>
      <c r="BM15" s="80">
        <f t="shared" si="4"/>
        <v>0</v>
      </c>
      <c r="BN15" s="81">
        <f t="shared" si="8"/>
        <v>16540762</v>
      </c>
      <c r="BO15" s="82"/>
      <c r="BP15" s="83" t="str">
        <f t="shared" si="5"/>
        <v/>
      </c>
      <c r="BQ15" s="83" t="str">
        <f t="shared" si="5"/>
        <v/>
      </c>
      <c r="BR15" s="83" t="str">
        <f t="shared" si="1"/>
        <v/>
      </c>
      <c r="BS15" s="83" t="str">
        <f t="shared" si="1"/>
        <v/>
      </c>
      <c r="BT15" s="83" t="str">
        <f t="shared" si="1"/>
        <v/>
      </c>
      <c r="BU15" s="83" t="str">
        <f t="shared" si="1"/>
        <v/>
      </c>
      <c r="BV15" s="83" t="str">
        <f t="shared" si="1"/>
        <v/>
      </c>
      <c r="BW15" s="83" t="str">
        <f t="shared" si="1"/>
        <v/>
      </c>
      <c r="BX15" s="83" t="str">
        <f t="shared" si="1"/>
        <v/>
      </c>
      <c r="BY15" s="83" t="str">
        <f t="shared" si="1"/>
        <v/>
      </c>
      <c r="BZ15" s="83" t="str">
        <f t="shared" si="1"/>
        <v/>
      </c>
      <c r="CA15" s="83" t="str">
        <f t="shared" si="1"/>
        <v/>
      </c>
      <c r="CB15" s="83" t="str">
        <f t="shared" ref="CB15:CQ30" si="9">IF(T15="","",(T15*100)/$BN15)</f>
        <v/>
      </c>
      <c r="CC15" s="83" t="str">
        <f t="shared" si="9"/>
        <v/>
      </c>
      <c r="CD15" s="83" t="str">
        <f t="shared" si="9"/>
        <v/>
      </c>
      <c r="CE15" s="83" t="str">
        <f t="shared" si="9"/>
        <v/>
      </c>
      <c r="CF15" s="83" t="str">
        <f t="shared" si="9"/>
        <v/>
      </c>
      <c r="CG15" s="83" t="str">
        <f t="shared" si="9"/>
        <v/>
      </c>
      <c r="CH15" s="83" t="str">
        <f t="shared" si="9"/>
        <v/>
      </c>
      <c r="CI15" s="83" t="str">
        <f t="shared" si="9"/>
        <v/>
      </c>
      <c r="CJ15" s="83" t="str">
        <f t="shared" si="9"/>
        <v/>
      </c>
      <c r="CK15" s="83" t="str">
        <f t="shared" si="9"/>
        <v/>
      </c>
      <c r="CL15" s="83" t="str">
        <f t="shared" si="9"/>
        <v/>
      </c>
      <c r="CM15" s="83">
        <f t="shared" si="9"/>
        <v>100</v>
      </c>
      <c r="CN15" s="83" t="str">
        <f t="shared" si="9"/>
        <v/>
      </c>
      <c r="CO15" s="83" t="str">
        <f t="shared" si="9"/>
        <v/>
      </c>
      <c r="CP15" s="83" t="str">
        <f t="shared" si="9"/>
        <v/>
      </c>
      <c r="CQ15" s="83" t="str">
        <f t="shared" si="9"/>
        <v/>
      </c>
      <c r="CR15" s="83" t="str">
        <f t="shared" ref="CR15:DG30" si="10">IF(AJ15="","",(AJ15*100)/$BN15)</f>
        <v/>
      </c>
      <c r="CS15" s="83" t="str">
        <f t="shared" si="10"/>
        <v/>
      </c>
      <c r="CT15" s="83" t="str">
        <f t="shared" si="10"/>
        <v/>
      </c>
      <c r="CU15" s="83" t="str">
        <f t="shared" si="10"/>
        <v/>
      </c>
      <c r="CV15" s="83" t="str">
        <f t="shared" si="10"/>
        <v/>
      </c>
      <c r="CW15" s="83" t="str">
        <f t="shared" si="10"/>
        <v/>
      </c>
      <c r="CX15" s="83" t="str">
        <f t="shared" si="10"/>
        <v/>
      </c>
      <c r="CY15" s="83" t="str">
        <f t="shared" si="10"/>
        <v/>
      </c>
      <c r="CZ15" s="83" t="str">
        <f t="shared" si="10"/>
        <v/>
      </c>
      <c r="DA15" s="83" t="str">
        <f t="shared" si="10"/>
        <v/>
      </c>
      <c r="DB15" s="83" t="str">
        <f t="shared" si="10"/>
        <v/>
      </c>
      <c r="DC15" s="83" t="str">
        <f t="shared" si="10"/>
        <v/>
      </c>
      <c r="DD15" s="83" t="str">
        <f t="shared" si="10"/>
        <v/>
      </c>
      <c r="DE15" s="83" t="str">
        <f t="shared" si="10"/>
        <v/>
      </c>
      <c r="DF15" s="83" t="str">
        <f t="shared" si="10"/>
        <v/>
      </c>
      <c r="DG15" s="83" t="str">
        <f t="shared" si="10"/>
        <v/>
      </c>
      <c r="DH15" s="83" t="str">
        <f t="shared" ref="DH15:DN51" si="11">IF(AZ15="","",(AZ15*100)/$BN15)</f>
        <v/>
      </c>
      <c r="DI15" s="83" t="str">
        <f t="shared" si="11"/>
        <v/>
      </c>
      <c r="DJ15" s="83" t="str">
        <f t="shared" si="11"/>
        <v/>
      </c>
      <c r="DK15" s="83" t="str">
        <f t="shared" si="11"/>
        <v/>
      </c>
      <c r="DL15" s="83" t="str">
        <f t="shared" si="11"/>
        <v/>
      </c>
      <c r="DM15" s="83" t="str">
        <f t="shared" si="11"/>
        <v/>
      </c>
      <c r="DN15" s="83" t="str">
        <f t="shared" si="11"/>
        <v/>
      </c>
      <c r="DO15" s="82"/>
      <c r="DP15" s="84" t="str">
        <f t="shared" si="6"/>
        <v/>
      </c>
      <c r="DQ15" s="84" t="str">
        <f t="shared" si="2"/>
        <v/>
      </c>
      <c r="DR15" s="84" t="str">
        <f t="shared" si="2"/>
        <v/>
      </c>
      <c r="DS15" s="84" t="str">
        <f t="shared" si="2"/>
        <v/>
      </c>
      <c r="DT15" s="84" t="str">
        <f t="shared" si="2"/>
        <v/>
      </c>
      <c r="DU15" s="84" t="str">
        <f t="shared" si="2"/>
        <v/>
      </c>
      <c r="DV15" s="84" t="str">
        <f t="shared" ref="DV15:EK30" si="12">IF(N15="","",ABS(N15-$BN15))</f>
        <v/>
      </c>
      <c r="DW15" s="84" t="str">
        <f t="shared" si="12"/>
        <v/>
      </c>
      <c r="DX15" s="84" t="str">
        <f t="shared" si="12"/>
        <v/>
      </c>
      <c r="DY15" s="84" t="str">
        <f t="shared" si="12"/>
        <v/>
      </c>
      <c r="DZ15" s="84" t="str">
        <f t="shared" si="12"/>
        <v/>
      </c>
      <c r="EA15" s="84" t="str">
        <f t="shared" si="12"/>
        <v/>
      </c>
      <c r="EB15" s="84" t="str">
        <f t="shared" si="12"/>
        <v/>
      </c>
      <c r="EC15" s="84" t="str">
        <f t="shared" si="12"/>
        <v/>
      </c>
      <c r="ED15" s="84" t="str">
        <f t="shared" si="12"/>
        <v/>
      </c>
      <c r="EE15" s="84" t="str">
        <f t="shared" si="12"/>
        <v/>
      </c>
      <c r="EF15" s="84" t="str">
        <f t="shared" si="12"/>
        <v/>
      </c>
      <c r="EG15" s="84" t="str">
        <f t="shared" si="12"/>
        <v/>
      </c>
      <c r="EH15" s="84" t="str">
        <f t="shared" si="12"/>
        <v/>
      </c>
      <c r="EI15" s="84" t="str">
        <f t="shared" si="12"/>
        <v/>
      </c>
      <c r="EJ15" s="84" t="str">
        <f t="shared" si="12"/>
        <v/>
      </c>
      <c r="EK15" s="84" t="str">
        <f t="shared" si="12"/>
        <v/>
      </c>
      <c r="EL15" s="84" t="str">
        <f t="shared" ref="EL15:FA30" si="13">IF(AD15="","",ABS(AD15-$BN15))</f>
        <v/>
      </c>
      <c r="EM15" s="84">
        <f t="shared" si="13"/>
        <v>0</v>
      </c>
      <c r="EN15" s="84" t="str">
        <f t="shared" si="13"/>
        <v/>
      </c>
      <c r="EO15" s="84" t="str">
        <f t="shared" si="13"/>
        <v/>
      </c>
      <c r="EP15" s="84" t="str">
        <f t="shared" si="13"/>
        <v/>
      </c>
      <c r="EQ15" s="84" t="str">
        <f t="shared" si="13"/>
        <v/>
      </c>
      <c r="ER15" s="84" t="str">
        <f t="shared" si="13"/>
        <v/>
      </c>
      <c r="ES15" s="84" t="str">
        <f t="shared" si="13"/>
        <v/>
      </c>
      <c r="ET15" s="84" t="str">
        <f t="shared" si="13"/>
        <v/>
      </c>
      <c r="EU15" s="84" t="str">
        <f t="shared" si="13"/>
        <v/>
      </c>
      <c r="EV15" s="84" t="str">
        <f t="shared" si="13"/>
        <v/>
      </c>
      <c r="EW15" s="84" t="str">
        <f t="shared" si="13"/>
        <v/>
      </c>
      <c r="EX15" s="84" t="str">
        <f t="shared" si="13"/>
        <v/>
      </c>
      <c r="EY15" s="84" t="str">
        <f t="shared" si="13"/>
        <v/>
      </c>
      <c r="EZ15" s="84" t="str">
        <f t="shared" si="13"/>
        <v/>
      </c>
      <c r="FA15" s="84" t="str">
        <f t="shared" si="13"/>
        <v/>
      </c>
      <c r="FB15" s="84" t="str">
        <f t="shared" ref="FB15:FN34" si="14">IF(AT15="","",ABS(AT15-$BN15))</f>
        <v/>
      </c>
      <c r="FC15" s="84" t="str">
        <f t="shared" si="14"/>
        <v/>
      </c>
      <c r="FD15" s="84" t="str">
        <f t="shared" si="14"/>
        <v/>
      </c>
      <c r="FE15" s="84" t="str">
        <f t="shared" si="14"/>
        <v/>
      </c>
      <c r="FF15" s="84" t="str">
        <f t="shared" si="14"/>
        <v/>
      </c>
      <c r="FG15" s="84" t="str">
        <f t="shared" si="14"/>
        <v/>
      </c>
      <c r="FH15" s="84" t="str">
        <f t="shared" si="14"/>
        <v/>
      </c>
      <c r="FI15" s="84" t="str">
        <f t="shared" si="14"/>
        <v/>
      </c>
      <c r="FJ15" s="84" t="str">
        <f t="shared" si="14"/>
        <v/>
      </c>
      <c r="FK15" s="84" t="str">
        <f t="shared" si="14"/>
        <v/>
      </c>
      <c r="FL15" s="84" t="str">
        <f t="shared" si="14"/>
        <v/>
      </c>
      <c r="FM15" s="84" t="str">
        <f t="shared" si="14"/>
        <v/>
      </c>
      <c r="FN15" s="84" t="str">
        <f t="shared" si="14"/>
        <v/>
      </c>
      <c r="FO15" s="85">
        <f t="shared" si="7"/>
        <v>62027.857499999998</v>
      </c>
      <c r="FP15" s="87"/>
    </row>
    <row r="16" spans="1:172" ht="42" customHeight="1" x14ac:dyDescent="0.2">
      <c r="A16" s="33">
        <v>7</v>
      </c>
      <c r="B16" s="33" t="s">
        <v>61</v>
      </c>
      <c r="C16" s="33" t="s">
        <v>73</v>
      </c>
      <c r="D16" s="34" t="s">
        <v>74</v>
      </c>
      <c r="E16" s="33">
        <v>3</v>
      </c>
      <c r="F16" s="35">
        <v>384010495.04999995</v>
      </c>
      <c r="G16" s="49"/>
      <c r="H16" s="77" t="str">
        <f>IF('EVALUACION OFERTA ECONOMICA 1-1'!FH16&gt;$F16,"",'EVALUACION OFERTA ECONOMICA 1-1'!FH16)</f>
        <v/>
      </c>
      <c r="I16" s="77" t="str">
        <f>IF('EVALUACION OFERTA ECONOMICA 1-1'!FI16&gt;$F16,"",'EVALUACION OFERTA ECONOMICA 1-1'!FI16)</f>
        <v/>
      </c>
      <c r="J16" s="77" t="str">
        <f>IF('EVALUACION OFERTA ECONOMICA 1-1'!FJ16&gt;$F16,"",'EVALUACION OFERTA ECONOMICA 1-1'!FJ16)</f>
        <v/>
      </c>
      <c r="K16" s="77" t="str">
        <f>IF('EVALUACION OFERTA ECONOMICA 1-1'!FK16&gt;$F16,"",'EVALUACION OFERTA ECONOMICA 1-1'!FK16)</f>
        <v/>
      </c>
      <c r="L16" s="77" t="str">
        <f>IF('EVALUACION OFERTA ECONOMICA 1-1'!FL16&gt;$F16,"",'EVALUACION OFERTA ECONOMICA 1-1'!FL16)</f>
        <v/>
      </c>
      <c r="M16" s="77" t="str">
        <f>IF('EVALUACION OFERTA ECONOMICA 1-1'!FM16&gt;$F16,"",'EVALUACION OFERTA ECONOMICA 1-1'!FM16)</f>
        <v/>
      </c>
      <c r="N16" s="77" t="str">
        <f>IF('EVALUACION OFERTA ECONOMICA 1-1'!FN16&gt;$F16,"",'EVALUACION OFERTA ECONOMICA 1-1'!FN16)</f>
        <v/>
      </c>
      <c r="O16" s="77" t="str">
        <f>IF('EVALUACION OFERTA ECONOMICA 1-1'!FO16&gt;$F16,"",'EVALUACION OFERTA ECONOMICA 1-1'!FO16)</f>
        <v/>
      </c>
      <c r="P16" s="77" t="str">
        <f>IF('EVALUACION OFERTA ECONOMICA 1-1'!FP16&gt;$F16,"",'EVALUACION OFERTA ECONOMICA 1-1'!FP16)</f>
        <v/>
      </c>
      <c r="Q16" s="77" t="str">
        <f>IF('EVALUACION OFERTA ECONOMICA 1-1'!FQ16&gt;$F16,"",'EVALUACION OFERTA ECONOMICA 1-1'!FQ16)</f>
        <v/>
      </c>
      <c r="R16" s="77" t="str">
        <f>IF('EVALUACION OFERTA ECONOMICA 1-1'!FR16&gt;$F16,"",'EVALUACION OFERTA ECONOMICA 1-1'!FR16)</f>
        <v/>
      </c>
      <c r="S16" s="77" t="str">
        <f>IF('EVALUACION OFERTA ECONOMICA 1-1'!FS16&gt;$F16,"",'EVALUACION OFERTA ECONOMICA 1-1'!FS16)</f>
        <v/>
      </c>
      <c r="T16" s="77" t="str">
        <f>IF('EVALUACION OFERTA ECONOMICA 1-1'!FT16&gt;$F16,"",'EVALUACION OFERTA ECONOMICA 1-1'!FT16)</f>
        <v/>
      </c>
      <c r="U16" s="77" t="str">
        <f>IF('EVALUACION OFERTA ECONOMICA 1-1'!FU16&gt;$F16,"",'EVALUACION OFERTA ECONOMICA 1-1'!FU16)</f>
        <v/>
      </c>
      <c r="V16" s="77" t="str">
        <f>IF('EVALUACION OFERTA ECONOMICA 1-1'!FV16&gt;$F16,"",'EVALUACION OFERTA ECONOMICA 1-1'!FV16)</f>
        <v/>
      </c>
      <c r="W16" s="77" t="str">
        <f>IF('EVALUACION OFERTA ECONOMICA 1-1'!FW16&gt;$F16,"",'EVALUACION OFERTA ECONOMICA 1-1'!FW16)</f>
        <v/>
      </c>
      <c r="X16" s="77" t="str">
        <f>IF('EVALUACION OFERTA ECONOMICA 1-1'!FX16&gt;$F16,"",'EVALUACION OFERTA ECONOMICA 1-1'!FX16)</f>
        <v/>
      </c>
      <c r="Y16" s="77" t="str">
        <f>IF('EVALUACION OFERTA ECONOMICA 1-1'!FY16&gt;$F16,"",'EVALUACION OFERTA ECONOMICA 1-1'!FY16)</f>
        <v/>
      </c>
      <c r="Z16" s="77" t="str">
        <f>IF('EVALUACION OFERTA ECONOMICA 1-1'!FZ16&gt;$F16,"",'EVALUACION OFERTA ECONOMICA 1-1'!FZ16)</f>
        <v/>
      </c>
      <c r="AA16" s="77" t="str">
        <f>IF('EVALUACION OFERTA ECONOMICA 1-1'!GA16&gt;$F16,"",'EVALUACION OFERTA ECONOMICA 1-1'!GA16)</f>
        <v/>
      </c>
      <c r="AB16" s="77" t="str">
        <f>IF('EVALUACION OFERTA ECONOMICA 1-1'!GB16&gt;$F16,"",'EVALUACION OFERTA ECONOMICA 1-1'!GB16)</f>
        <v/>
      </c>
      <c r="AC16" s="77" t="str">
        <f>IF('EVALUACION OFERTA ECONOMICA 1-1'!GC16&gt;$F16,"",'EVALUACION OFERTA ECONOMICA 1-1'!GC16)</f>
        <v/>
      </c>
      <c r="AD16" s="77" t="str">
        <f>IF('EVALUACION OFERTA ECONOMICA 1-1'!GD16&gt;$F16,"",'EVALUACION OFERTA ECONOMICA 1-1'!GD16)</f>
        <v/>
      </c>
      <c r="AE16" s="77">
        <f>IF('EVALUACION OFERTA ECONOMICA 1-1'!GE16&gt;$F16,"",'EVALUACION OFERTA ECONOMICA 1-1'!GE16)</f>
        <v>383892810</v>
      </c>
      <c r="AF16" s="77" t="str">
        <f>IF('EVALUACION OFERTA ECONOMICA 1-1'!GF16&gt;$F16,"",'EVALUACION OFERTA ECONOMICA 1-1'!GF16)</f>
        <v/>
      </c>
      <c r="AG16" s="77" t="str">
        <f>IF('EVALUACION OFERTA ECONOMICA 1-1'!GG16&gt;$F16,"",'EVALUACION OFERTA ECONOMICA 1-1'!GG16)</f>
        <v/>
      </c>
      <c r="AH16" s="77" t="str">
        <f>IF('EVALUACION OFERTA ECONOMICA 1-1'!GH16&gt;$F16,"",'EVALUACION OFERTA ECONOMICA 1-1'!GH16)</f>
        <v/>
      </c>
      <c r="AI16" s="77" t="str">
        <f>IF('EVALUACION OFERTA ECONOMICA 1-1'!GI16&gt;$F16,"",'EVALUACION OFERTA ECONOMICA 1-1'!GI16)</f>
        <v/>
      </c>
      <c r="AJ16" s="77" t="str">
        <f>IF('EVALUACION OFERTA ECONOMICA 1-1'!GJ16&gt;$F16,"",'EVALUACION OFERTA ECONOMICA 1-1'!GJ16)</f>
        <v/>
      </c>
      <c r="AK16" s="77" t="str">
        <f>IF('EVALUACION OFERTA ECONOMICA 1-1'!GK16&gt;$F16,"",'EVALUACION OFERTA ECONOMICA 1-1'!GK16)</f>
        <v/>
      </c>
      <c r="AL16" s="77" t="str">
        <f>IF('EVALUACION OFERTA ECONOMICA 1-1'!GL16&gt;$F16,"",'EVALUACION OFERTA ECONOMICA 1-1'!GL16)</f>
        <v/>
      </c>
      <c r="AM16" s="77" t="str">
        <f>IF('EVALUACION OFERTA ECONOMICA 1-1'!GM16&gt;$F16,"",'EVALUACION OFERTA ECONOMICA 1-1'!GM16)</f>
        <v/>
      </c>
      <c r="AN16" s="77" t="str">
        <f>IF('EVALUACION OFERTA ECONOMICA 1-1'!GN16&gt;$F16,"",'EVALUACION OFERTA ECONOMICA 1-1'!GN16)</f>
        <v/>
      </c>
      <c r="AO16" s="77" t="str">
        <f>IF('EVALUACION OFERTA ECONOMICA 1-1'!GO16&gt;$F16,"",'EVALUACION OFERTA ECONOMICA 1-1'!GO16)</f>
        <v/>
      </c>
      <c r="AP16" s="77" t="str">
        <f>IF('EVALUACION OFERTA ECONOMICA 1-1'!GP16&gt;$F16,"",'EVALUACION OFERTA ECONOMICA 1-1'!GP16)</f>
        <v/>
      </c>
      <c r="AQ16" s="77" t="str">
        <f>IF('EVALUACION OFERTA ECONOMICA 1-1'!GQ16&gt;$F16,"",'EVALUACION OFERTA ECONOMICA 1-1'!GQ16)</f>
        <v/>
      </c>
      <c r="AR16" s="77" t="str">
        <f>IF('EVALUACION OFERTA ECONOMICA 1-1'!GR16&gt;$F16,"",'EVALUACION OFERTA ECONOMICA 1-1'!GR16)</f>
        <v/>
      </c>
      <c r="AS16" s="77" t="str">
        <f>IF('EVALUACION OFERTA ECONOMICA 1-1'!GS16&gt;$F16,"",'EVALUACION OFERTA ECONOMICA 1-1'!GS16)</f>
        <v/>
      </c>
      <c r="AT16" s="77" t="str">
        <f>IF('EVALUACION OFERTA ECONOMICA 1-1'!GT16&gt;$F16,"",'EVALUACION OFERTA ECONOMICA 1-1'!GT16)</f>
        <v/>
      </c>
      <c r="AU16" s="77" t="str">
        <f>IF('EVALUACION OFERTA ECONOMICA 1-1'!GU16&gt;$F16,"",'EVALUACION OFERTA ECONOMICA 1-1'!GU16)</f>
        <v/>
      </c>
      <c r="AV16" s="77" t="str">
        <f>IF('EVALUACION OFERTA ECONOMICA 1-1'!GV16&gt;$F16,"",'EVALUACION OFERTA ECONOMICA 1-1'!GV16)</f>
        <v/>
      </c>
      <c r="AW16" s="77" t="str">
        <f>IF('EVALUACION OFERTA ECONOMICA 1-1'!GW16&gt;$F16,"",'EVALUACION OFERTA ECONOMICA 1-1'!GW16)</f>
        <v/>
      </c>
      <c r="AX16" s="77" t="str">
        <f>IF('EVALUACION OFERTA ECONOMICA 1-1'!GX16&gt;$F16,"",'EVALUACION OFERTA ECONOMICA 1-1'!GX16)</f>
        <v/>
      </c>
      <c r="AY16" s="77" t="str">
        <f>IF('EVALUACION OFERTA ECONOMICA 1-1'!GY16&gt;$F16,"",'EVALUACION OFERTA ECONOMICA 1-1'!GY16)</f>
        <v/>
      </c>
      <c r="AZ16" s="77" t="str">
        <f>IF('EVALUACION OFERTA ECONOMICA 1-1'!GZ16&gt;$F16,"",'EVALUACION OFERTA ECONOMICA 1-1'!GZ16)</f>
        <v/>
      </c>
      <c r="BA16" s="77" t="str">
        <f>IF('EVALUACION OFERTA ECONOMICA 1-1'!HA16&gt;$F16,"",'EVALUACION OFERTA ECONOMICA 1-1'!HA16)</f>
        <v/>
      </c>
      <c r="BB16" s="77" t="str">
        <f>IF('EVALUACION OFERTA ECONOMICA 1-1'!HB16&gt;$F16,"",'EVALUACION OFERTA ECONOMICA 1-1'!HB16)</f>
        <v/>
      </c>
      <c r="BC16" s="77" t="str">
        <f>IF('EVALUACION OFERTA ECONOMICA 1-1'!HC16&gt;$F16,"",'EVALUACION OFERTA ECONOMICA 1-1'!HC16)</f>
        <v/>
      </c>
      <c r="BD16" s="77" t="str">
        <f>IF('EVALUACION OFERTA ECONOMICA 1-1'!HD16&gt;$F16,"",'EVALUACION OFERTA ECONOMICA 1-1'!HD16)</f>
        <v/>
      </c>
      <c r="BE16" s="77" t="str">
        <f>IF('EVALUACION OFERTA ECONOMICA 1-1'!HE16&gt;$F16,"",'EVALUACION OFERTA ECONOMICA 1-1'!HE16)</f>
        <v/>
      </c>
      <c r="BF16" s="77" t="str">
        <f>IF('EVALUACION OFERTA ECONOMICA 1-1'!HF16&gt;$F16,"",'EVALUACION OFERTA ECONOMICA 1-1'!HF16)</f>
        <v/>
      </c>
      <c r="BG16" s="78"/>
      <c r="BH16" s="78"/>
      <c r="BI16" s="78"/>
      <c r="BJ16" s="78"/>
      <c r="BK16" s="78"/>
      <c r="BL16" s="79">
        <f t="shared" si="3"/>
        <v>1</v>
      </c>
      <c r="BM16" s="80">
        <f t="shared" si="4"/>
        <v>0</v>
      </c>
      <c r="BN16" s="81">
        <f t="shared" si="8"/>
        <v>383892810</v>
      </c>
      <c r="BO16" s="82"/>
      <c r="BP16" s="83" t="str">
        <f t="shared" si="5"/>
        <v/>
      </c>
      <c r="BQ16" s="83" t="str">
        <f t="shared" si="5"/>
        <v/>
      </c>
      <c r="BR16" s="83" t="str">
        <f t="shared" si="5"/>
        <v/>
      </c>
      <c r="BS16" s="83" t="str">
        <f t="shared" si="5"/>
        <v/>
      </c>
      <c r="BT16" s="83" t="str">
        <f t="shared" si="5"/>
        <v/>
      </c>
      <c r="BU16" s="83" t="str">
        <f t="shared" si="5"/>
        <v/>
      </c>
      <c r="BV16" s="83" t="str">
        <f t="shared" si="5"/>
        <v/>
      </c>
      <c r="BW16" s="83" t="str">
        <f t="shared" si="5"/>
        <v/>
      </c>
      <c r="BX16" s="83" t="str">
        <f t="shared" si="5"/>
        <v/>
      </c>
      <c r="BY16" s="83" t="str">
        <f t="shared" si="5"/>
        <v/>
      </c>
      <c r="BZ16" s="83" t="str">
        <f t="shared" si="5"/>
        <v/>
      </c>
      <c r="CA16" s="83" t="str">
        <f t="shared" si="5"/>
        <v/>
      </c>
      <c r="CB16" s="83" t="str">
        <f t="shared" si="9"/>
        <v/>
      </c>
      <c r="CC16" s="83" t="str">
        <f t="shared" si="9"/>
        <v/>
      </c>
      <c r="CD16" s="83" t="str">
        <f t="shared" si="9"/>
        <v/>
      </c>
      <c r="CE16" s="83" t="str">
        <f t="shared" si="9"/>
        <v/>
      </c>
      <c r="CF16" s="83" t="str">
        <f t="shared" si="9"/>
        <v/>
      </c>
      <c r="CG16" s="83" t="str">
        <f t="shared" si="9"/>
        <v/>
      </c>
      <c r="CH16" s="83" t="str">
        <f t="shared" si="9"/>
        <v/>
      </c>
      <c r="CI16" s="83" t="str">
        <f t="shared" si="9"/>
        <v/>
      </c>
      <c r="CJ16" s="83" t="str">
        <f t="shared" si="9"/>
        <v/>
      </c>
      <c r="CK16" s="83" t="str">
        <f t="shared" si="9"/>
        <v/>
      </c>
      <c r="CL16" s="83" t="str">
        <f t="shared" si="9"/>
        <v/>
      </c>
      <c r="CM16" s="83">
        <f t="shared" si="9"/>
        <v>100</v>
      </c>
      <c r="CN16" s="83" t="str">
        <f t="shared" si="9"/>
        <v/>
      </c>
      <c r="CO16" s="83" t="str">
        <f t="shared" si="9"/>
        <v/>
      </c>
      <c r="CP16" s="83" t="str">
        <f t="shared" si="9"/>
        <v/>
      </c>
      <c r="CQ16" s="83" t="str">
        <f t="shared" si="9"/>
        <v/>
      </c>
      <c r="CR16" s="83" t="str">
        <f t="shared" si="10"/>
        <v/>
      </c>
      <c r="CS16" s="83" t="str">
        <f t="shared" si="10"/>
        <v/>
      </c>
      <c r="CT16" s="83" t="str">
        <f t="shared" si="10"/>
        <v/>
      </c>
      <c r="CU16" s="83" t="str">
        <f t="shared" si="10"/>
        <v/>
      </c>
      <c r="CV16" s="83" t="str">
        <f t="shared" si="10"/>
        <v/>
      </c>
      <c r="CW16" s="83" t="str">
        <f t="shared" si="10"/>
        <v/>
      </c>
      <c r="CX16" s="83" t="str">
        <f t="shared" si="10"/>
        <v/>
      </c>
      <c r="CY16" s="83" t="str">
        <f t="shared" si="10"/>
        <v/>
      </c>
      <c r="CZ16" s="83" t="str">
        <f t="shared" si="10"/>
        <v/>
      </c>
      <c r="DA16" s="83" t="str">
        <f t="shared" si="10"/>
        <v/>
      </c>
      <c r="DB16" s="83" t="str">
        <f t="shared" si="10"/>
        <v/>
      </c>
      <c r="DC16" s="83" t="str">
        <f t="shared" si="10"/>
        <v/>
      </c>
      <c r="DD16" s="83" t="str">
        <f t="shared" si="10"/>
        <v/>
      </c>
      <c r="DE16" s="83" t="str">
        <f t="shared" si="10"/>
        <v/>
      </c>
      <c r="DF16" s="83" t="str">
        <f t="shared" si="10"/>
        <v/>
      </c>
      <c r="DG16" s="83" t="str">
        <f t="shared" si="10"/>
        <v/>
      </c>
      <c r="DH16" s="83" t="str">
        <f t="shared" si="11"/>
        <v/>
      </c>
      <c r="DI16" s="83" t="str">
        <f t="shared" si="11"/>
        <v/>
      </c>
      <c r="DJ16" s="83" t="str">
        <f t="shared" si="11"/>
        <v/>
      </c>
      <c r="DK16" s="83" t="str">
        <f t="shared" si="11"/>
        <v/>
      </c>
      <c r="DL16" s="83" t="str">
        <f t="shared" si="11"/>
        <v/>
      </c>
      <c r="DM16" s="83" t="str">
        <f t="shared" si="11"/>
        <v/>
      </c>
      <c r="DN16" s="83" t="str">
        <f t="shared" si="11"/>
        <v/>
      </c>
      <c r="DO16" s="82"/>
      <c r="DP16" s="84" t="str">
        <f t="shared" si="6"/>
        <v/>
      </c>
      <c r="DQ16" s="84" t="str">
        <f t="shared" si="6"/>
        <v/>
      </c>
      <c r="DR16" s="84" t="str">
        <f t="shared" si="6"/>
        <v/>
      </c>
      <c r="DS16" s="84" t="str">
        <f t="shared" si="6"/>
        <v/>
      </c>
      <c r="DT16" s="84" t="str">
        <f t="shared" si="6"/>
        <v/>
      </c>
      <c r="DU16" s="84" t="str">
        <f t="shared" si="6"/>
        <v/>
      </c>
      <c r="DV16" s="84" t="str">
        <f t="shared" si="12"/>
        <v/>
      </c>
      <c r="DW16" s="84" t="str">
        <f t="shared" si="12"/>
        <v/>
      </c>
      <c r="DX16" s="84" t="str">
        <f t="shared" si="12"/>
        <v/>
      </c>
      <c r="DY16" s="84" t="str">
        <f t="shared" si="12"/>
        <v/>
      </c>
      <c r="DZ16" s="84" t="str">
        <f t="shared" si="12"/>
        <v/>
      </c>
      <c r="EA16" s="84" t="str">
        <f t="shared" si="12"/>
        <v/>
      </c>
      <c r="EB16" s="84" t="str">
        <f t="shared" si="12"/>
        <v/>
      </c>
      <c r="EC16" s="84" t="str">
        <f t="shared" si="12"/>
        <v/>
      </c>
      <c r="ED16" s="84" t="str">
        <f t="shared" si="12"/>
        <v/>
      </c>
      <c r="EE16" s="84" t="str">
        <f t="shared" si="12"/>
        <v/>
      </c>
      <c r="EF16" s="84" t="str">
        <f t="shared" si="12"/>
        <v/>
      </c>
      <c r="EG16" s="84" t="str">
        <f t="shared" si="12"/>
        <v/>
      </c>
      <c r="EH16" s="84" t="str">
        <f t="shared" si="12"/>
        <v/>
      </c>
      <c r="EI16" s="84" t="str">
        <f t="shared" si="12"/>
        <v/>
      </c>
      <c r="EJ16" s="84" t="str">
        <f t="shared" si="12"/>
        <v/>
      </c>
      <c r="EK16" s="84" t="str">
        <f t="shared" si="12"/>
        <v/>
      </c>
      <c r="EL16" s="84" t="str">
        <f t="shared" si="13"/>
        <v/>
      </c>
      <c r="EM16" s="84">
        <f t="shared" si="13"/>
        <v>0</v>
      </c>
      <c r="EN16" s="84" t="str">
        <f t="shared" si="13"/>
        <v/>
      </c>
      <c r="EO16" s="84" t="str">
        <f t="shared" si="13"/>
        <v/>
      </c>
      <c r="EP16" s="84" t="str">
        <f t="shared" si="13"/>
        <v/>
      </c>
      <c r="EQ16" s="84" t="str">
        <f t="shared" si="13"/>
        <v/>
      </c>
      <c r="ER16" s="84" t="str">
        <f t="shared" si="13"/>
        <v/>
      </c>
      <c r="ES16" s="84" t="str">
        <f t="shared" si="13"/>
        <v/>
      </c>
      <c r="ET16" s="84" t="str">
        <f t="shared" si="13"/>
        <v/>
      </c>
      <c r="EU16" s="84" t="str">
        <f t="shared" si="13"/>
        <v/>
      </c>
      <c r="EV16" s="84" t="str">
        <f t="shared" si="13"/>
        <v/>
      </c>
      <c r="EW16" s="84" t="str">
        <f t="shared" si="13"/>
        <v/>
      </c>
      <c r="EX16" s="84" t="str">
        <f t="shared" si="13"/>
        <v/>
      </c>
      <c r="EY16" s="84" t="str">
        <f t="shared" si="13"/>
        <v/>
      </c>
      <c r="EZ16" s="84" t="str">
        <f t="shared" si="13"/>
        <v/>
      </c>
      <c r="FA16" s="84" t="str">
        <f t="shared" si="13"/>
        <v/>
      </c>
      <c r="FB16" s="84" t="str">
        <f t="shared" si="14"/>
        <v/>
      </c>
      <c r="FC16" s="84" t="str">
        <f t="shared" si="14"/>
        <v/>
      </c>
      <c r="FD16" s="84" t="str">
        <f t="shared" si="14"/>
        <v/>
      </c>
      <c r="FE16" s="84" t="str">
        <f t="shared" si="14"/>
        <v/>
      </c>
      <c r="FF16" s="84" t="str">
        <f t="shared" si="14"/>
        <v/>
      </c>
      <c r="FG16" s="84" t="str">
        <f t="shared" si="14"/>
        <v/>
      </c>
      <c r="FH16" s="84" t="str">
        <f t="shared" si="14"/>
        <v/>
      </c>
      <c r="FI16" s="84" t="str">
        <f t="shared" si="14"/>
        <v/>
      </c>
      <c r="FJ16" s="84" t="str">
        <f t="shared" si="14"/>
        <v/>
      </c>
      <c r="FK16" s="84" t="str">
        <f t="shared" si="14"/>
        <v/>
      </c>
      <c r="FL16" s="84" t="str">
        <f t="shared" si="14"/>
        <v/>
      </c>
      <c r="FM16" s="84" t="str">
        <f t="shared" si="14"/>
        <v/>
      </c>
      <c r="FN16" s="84" t="str">
        <f t="shared" si="14"/>
        <v/>
      </c>
      <c r="FO16" s="85">
        <f t="shared" si="7"/>
        <v>1439598.0375000001</v>
      </c>
      <c r="FP16" s="87"/>
    </row>
    <row r="17" spans="1:172" ht="42" customHeight="1" x14ac:dyDescent="0.2">
      <c r="A17" s="33">
        <v>8</v>
      </c>
      <c r="B17" s="33" t="s">
        <v>61</v>
      </c>
      <c r="C17" s="33" t="s">
        <v>75</v>
      </c>
      <c r="D17" s="34" t="s">
        <v>76</v>
      </c>
      <c r="E17" s="33">
        <v>1</v>
      </c>
      <c r="F17" s="35">
        <v>140395794.21000001</v>
      </c>
      <c r="G17" s="51"/>
      <c r="H17" s="77" t="str">
        <f>IF('EVALUACION OFERTA ECONOMICA 1-1'!FH17&gt;$F17,"",'EVALUACION OFERTA ECONOMICA 1-1'!FH17)</f>
        <v/>
      </c>
      <c r="I17" s="77" t="str">
        <f>IF('EVALUACION OFERTA ECONOMICA 1-1'!FI17&gt;$F17,"",'EVALUACION OFERTA ECONOMICA 1-1'!FI17)</f>
        <v/>
      </c>
      <c r="J17" s="77" t="str">
        <f>IF('EVALUACION OFERTA ECONOMICA 1-1'!FJ17&gt;$F17,"",'EVALUACION OFERTA ECONOMICA 1-1'!FJ17)</f>
        <v/>
      </c>
      <c r="K17" s="77" t="str">
        <f>IF('EVALUACION OFERTA ECONOMICA 1-1'!FK17&gt;$F17,"",'EVALUACION OFERTA ECONOMICA 1-1'!FK17)</f>
        <v/>
      </c>
      <c r="L17" s="77" t="str">
        <f>IF('EVALUACION OFERTA ECONOMICA 1-1'!FL17&gt;$F17,"",'EVALUACION OFERTA ECONOMICA 1-1'!FL17)</f>
        <v/>
      </c>
      <c r="M17" s="77" t="str">
        <f>IF('EVALUACION OFERTA ECONOMICA 1-1'!FM17&gt;$F17,"",'EVALUACION OFERTA ECONOMICA 1-1'!FM17)</f>
        <v/>
      </c>
      <c r="N17" s="77" t="str">
        <f>IF('EVALUACION OFERTA ECONOMICA 1-1'!FN17&gt;$F17,"",'EVALUACION OFERTA ECONOMICA 1-1'!FN17)</f>
        <v/>
      </c>
      <c r="O17" s="77" t="str">
        <f>IF('EVALUACION OFERTA ECONOMICA 1-1'!FO17&gt;$F17,"",'EVALUACION OFERTA ECONOMICA 1-1'!FO17)</f>
        <v/>
      </c>
      <c r="P17" s="77" t="str">
        <f>IF('EVALUACION OFERTA ECONOMICA 1-1'!FP17&gt;$F17,"",'EVALUACION OFERTA ECONOMICA 1-1'!FP17)</f>
        <v/>
      </c>
      <c r="Q17" s="77" t="str">
        <f>IF('EVALUACION OFERTA ECONOMICA 1-1'!FQ17&gt;$F17,"",'EVALUACION OFERTA ECONOMICA 1-1'!FQ17)</f>
        <v/>
      </c>
      <c r="R17" s="77" t="str">
        <f>IF('EVALUACION OFERTA ECONOMICA 1-1'!FR17&gt;$F17,"",'EVALUACION OFERTA ECONOMICA 1-1'!FR17)</f>
        <v/>
      </c>
      <c r="S17" s="77" t="str">
        <f>IF('EVALUACION OFERTA ECONOMICA 1-1'!FS17&gt;$F17,"",'EVALUACION OFERTA ECONOMICA 1-1'!FS17)</f>
        <v/>
      </c>
      <c r="T17" s="77" t="str">
        <f>IF('EVALUACION OFERTA ECONOMICA 1-1'!FT17&gt;$F17,"",'EVALUACION OFERTA ECONOMICA 1-1'!FT17)</f>
        <v/>
      </c>
      <c r="U17" s="77" t="str">
        <f>IF('EVALUACION OFERTA ECONOMICA 1-1'!FU17&gt;$F17,"",'EVALUACION OFERTA ECONOMICA 1-1'!FU17)</f>
        <v/>
      </c>
      <c r="V17" s="77" t="str">
        <f>IF('EVALUACION OFERTA ECONOMICA 1-1'!FV17&gt;$F17,"",'EVALUACION OFERTA ECONOMICA 1-1'!FV17)</f>
        <v/>
      </c>
      <c r="W17" s="77" t="str">
        <f>IF('EVALUACION OFERTA ECONOMICA 1-1'!FW17&gt;$F17,"",'EVALUACION OFERTA ECONOMICA 1-1'!FW17)</f>
        <v/>
      </c>
      <c r="X17" s="77" t="str">
        <f>IF('EVALUACION OFERTA ECONOMICA 1-1'!FX17&gt;$F17,"",'EVALUACION OFERTA ECONOMICA 1-1'!FX17)</f>
        <v/>
      </c>
      <c r="Y17" s="77" t="str">
        <f>IF('EVALUACION OFERTA ECONOMICA 1-1'!FY17&gt;$F17,"",'EVALUACION OFERTA ECONOMICA 1-1'!FY17)</f>
        <v/>
      </c>
      <c r="Z17" s="77" t="str">
        <f>IF('EVALUACION OFERTA ECONOMICA 1-1'!FZ17&gt;$F17,"",'EVALUACION OFERTA ECONOMICA 1-1'!FZ17)</f>
        <v/>
      </c>
      <c r="AA17" s="77" t="str">
        <f>IF('EVALUACION OFERTA ECONOMICA 1-1'!GA17&gt;$F17,"",'EVALUACION OFERTA ECONOMICA 1-1'!GA17)</f>
        <v/>
      </c>
      <c r="AB17" s="77" t="str">
        <f>IF('EVALUACION OFERTA ECONOMICA 1-1'!GB17&gt;$F17,"",'EVALUACION OFERTA ECONOMICA 1-1'!GB17)</f>
        <v/>
      </c>
      <c r="AC17" s="77" t="str">
        <f>IF('EVALUACION OFERTA ECONOMICA 1-1'!GC17&gt;$F17,"",'EVALUACION OFERTA ECONOMICA 1-1'!GC17)</f>
        <v/>
      </c>
      <c r="AD17" s="77" t="str">
        <f>IF('EVALUACION OFERTA ECONOMICA 1-1'!GD17&gt;$F17,"",'EVALUACION OFERTA ECONOMICA 1-1'!GD17)</f>
        <v/>
      </c>
      <c r="AE17" s="77">
        <f>IF('EVALUACION OFERTA ECONOMICA 1-1'!GE17&gt;$F17,"",'EVALUACION OFERTA ECONOMICA 1-1'!GE17)</f>
        <v>140374542</v>
      </c>
      <c r="AF17" s="77" t="str">
        <f>IF('EVALUACION OFERTA ECONOMICA 1-1'!GF17&gt;$F17,"",'EVALUACION OFERTA ECONOMICA 1-1'!GF17)</f>
        <v/>
      </c>
      <c r="AG17" s="77" t="str">
        <f>IF('EVALUACION OFERTA ECONOMICA 1-1'!GG17&gt;$F17,"",'EVALUACION OFERTA ECONOMICA 1-1'!GG17)</f>
        <v/>
      </c>
      <c r="AH17" s="77" t="str">
        <f>IF('EVALUACION OFERTA ECONOMICA 1-1'!GH17&gt;$F17,"",'EVALUACION OFERTA ECONOMICA 1-1'!GH17)</f>
        <v/>
      </c>
      <c r="AI17" s="77" t="str">
        <f>IF('EVALUACION OFERTA ECONOMICA 1-1'!GI17&gt;$F17,"",'EVALUACION OFERTA ECONOMICA 1-1'!GI17)</f>
        <v/>
      </c>
      <c r="AJ17" s="77" t="str">
        <f>IF('EVALUACION OFERTA ECONOMICA 1-1'!GJ17&gt;$F17,"",'EVALUACION OFERTA ECONOMICA 1-1'!GJ17)</f>
        <v/>
      </c>
      <c r="AK17" s="77" t="str">
        <f>IF('EVALUACION OFERTA ECONOMICA 1-1'!GK17&gt;$F17,"",'EVALUACION OFERTA ECONOMICA 1-1'!GK17)</f>
        <v/>
      </c>
      <c r="AL17" s="77" t="str">
        <f>IF('EVALUACION OFERTA ECONOMICA 1-1'!GL17&gt;$F17,"",'EVALUACION OFERTA ECONOMICA 1-1'!GL17)</f>
        <v/>
      </c>
      <c r="AM17" s="77" t="str">
        <f>IF('EVALUACION OFERTA ECONOMICA 1-1'!GM17&gt;$F17,"",'EVALUACION OFERTA ECONOMICA 1-1'!GM17)</f>
        <v/>
      </c>
      <c r="AN17" s="77" t="str">
        <f>IF('EVALUACION OFERTA ECONOMICA 1-1'!GN17&gt;$F17,"",'EVALUACION OFERTA ECONOMICA 1-1'!GN17)</f>
        <v/>
      </c>
      <c r="AO17" s="77" t="str">
        <f>IF('EVALUACION OFERTA ECONOMICA 1-1'!GO17&gt;$F17,"",'EVALUACION OFERTA ECONOMICA 1-1'!GO17)</f>
        <v/>
      </c>
      <c r="AP17" s="77" t="str">
        <f>IF('EVALUACION OFERTA ECONOMICA 1-1'!GP17&gt;$F17,"",'EVALUACION OFERTA ECONOMICA 1-1'!GP17)</f>
        <v/>
      </c>
      <c r="AQ17" s="77" t="str">
        <f>IF('EVALUACION OFERTA ECONOMICA 1-1'!GQ17&gt;$F17,"",'EVALUACION OFERTA ECONOMICA 1-1'!GQ17)</f>
        <v/>
      </c>
      <c r="AR17" s="77" t="str">
        <f>IF('EVALUACION OFERTA ECONOMICA 1-1'!GR17&gt;$F17,"",'EVALUACION OFERTA ECONOMICA 1-1'!GR17)</f>
        <v/>
      </c>
      <c r="AS17" s="77" t="str">
        <f>IF('EVALUACION OFERTA ECONOMICA 1-1'!GS17&gt;$F17,"",'EVALUACION OFERTA ECONOMICA 1-1'!GS17)</f>
        <v/>
      </c>
      <c r="AT17" s="77" t="str">
        <f>IF('EVALUACION OFERTA ECONOMICA 1-1'!GT17&gt;$F17,"",'EVALUACION OFERTA ECONOMICA 1-1'!GT17)</f>
        <v/>
      </c>
      <c r="AU17" s="77" t="str">
        <f>IF('EVALUACION OFERTA ECONOMICA 1-1'!GU17&gt;$F17,"",'EVALUACION OFERTA ECONOMICA 1-1'!GU17)</f>
        <v/>
      </c>
      <c r="AV17" s="77" t="str">
        <f>IF('EVALUACION OFERTA ECONOMICA 1-1'!GV17&gt;$F17,"",'EVALUACION OFERTA ECONOMICA 1-1'!GV17)</f>
        <v/>
      </c>
      <c r="AW17" s="77" t="str">
        <f>IF('EVALUACION OFERTA ECONOMICA 1-1'!GW17&gt;$F17,"",'EVALUACION OFERTA ECONOMICA 1-1'!GW17)</f>
        <v/>
      </c>
      <c r="AX17" s="77" t="str">
        <f>IF('EVALUACION OFERTA ECONOMICA 1-1'!GX17&gt;$F17,"",'EVALUACION OFERTA ECONOMICA 1-1'!GX17)</f>
        <v/>
      </c>
      <c r="AY17" s="77" t="str">
        <f>IF('EVALUACION OFERTA ECONOMICA 1-1'!GY17&gt;$F17,"",'EVALUACION OFERTA ECONOMICA 1-1'!GY17)</f>
        <v/>
      </c>
      <c r="AZ17" s="77" t="str">
        <f>IF('EVALUACION OFERTA ECONOMICA 1-1'!GZ17&gt;$F17,"",'EVALUACION OFERTA ECONOMICA 1-1'!GZ17)</f>
        <v/>
      </c>
      <c r="BA17" s="77" t="str">
        <f>IF('EVALUACION OFERTA ECONOMICA 1-1'!HA17&gt;$F17,"",'EVALUACION OFERTA ECONOMICA 1-1'!HA17)</f>
        <v/>
      </c>
      <c r="BB17" s="77" t="str">
        <f>IF('EVALUACION OFERTA ECONOMICA 1-1'!HB17&gt;$F17,"",'EVALUACION OFERTA ECONOMICA 1-1'!HB17)</f>
        <v/>
      </c>
      <c r="BC17" s="77" t="str">
        <f>IF('EVALUACION OFERTA ECONOMICA 1-1'!HC17&gt;$F17,"",'EVALUACION OFERTA ECONOMICA 1-1'!HC17)</f>
        <v/>
      </c>
      <c r="BD17" s="77" t="str">
        <f>IF('EVALUACION OFERTA ECONOMICA 1-1'!HD17&gt;$F17,"",'EVALUACION OFERTA ECONOMICA 1-1'!HD17)</f>
        <v/>
      </c>
      <c r="BE17" s="77" t="str">
        <f>IF('EVALUACION OFERTA ECONOMICA 1-1'!HE17&gt;$F17,"",'EVALUACION OFERTA ECONOMICA 1-1'!HE17)</f>
        <v/>
      </c>
      <c r="BF17" s="77" t="str">
        <f>IF('EVALUACION OFERTA ECONOMICA 1-1'!HF17&gt;$F17,"",'EVALUACION OFERTA ECONOMICA 1-1'!HF17)</f>
        <v/>
      </c>
      <c r="BG17" s="78"/>
      <c r="BH17" s="78"/>
      <c r="BI17" s="78"/>
      <c r="BJ17" s="78"/>
      <c r="BK17" s="78"/>
      <c r="BL17" s="79">
        <f t="shared" si="3"/>
        <v>1</v>
      </c>
      <c r="BM17" s="80">
        <f t="shared" si="4"/>
        <v>0</v>
      </c>
      <c r="BN17" s="81">
        <f t="shared" si="8"/>
        <v>140374542</v>
      </c>
      <c r="BP17" s="83" t="str">
        <f t="shared" si="5"/>
        <v/>
      </c>
      <c r="BQ17" s="83" t="str">
        <f t="shared" si="5"/>
        <v/>
      </c>
      <c r="BR17" s="83" t="str">
        <f t="shared" si="5"/>
        <v/>
      </c>
      <c r="BS17" s="83" t="str">
        <f t="shared" si="5"/>
        <v/>
      </c>
      <c r="BT17" s="83" t="str">
        <f t="shared" si="5"/>
        <v/>
      </c>
      <c r="BU17" s="83" t="str">
        <f t="shared" si="5"/>
        <v/>
      </c>
      <c r="BV17" s="83" t="str">
        <f t="shared" si="5"/>
        <v/>
      </c>
      <c r="BW17" s="83" t="str">
        <f t="shared" si="5"/>
        <v/>
      </c>
      <c r="BX17" s="83" t="str">
        <f t="shared" si="5"/>
        <v/>
      </c>
      <c r="BY17" s="83" t="str">
        <f t="shared" si="5"/>
        <v/>
      </c>
      <c r="BZ17" s="83" t="str">
        <f t="shared" si="5"/>
        <v/>
      </c>
      <c r="CA17" s="83" t="str">
        <f t="shared" si="5"/>
        <v/>
      </c>
      <c r="CB17" s="83" t="str">
        <f t="shared" si="9"/>
        <v/>
      </c>
      <c r="CC17" s="83" t="str">
        <f t="shared" si="9"/>
        <v/>
      </c>
      <c r="CD17" s="83" t="str">
        <f t="shared" si="9"/>
        <v/>
      </c>
      <c r="CE17" s="83" t="str">
        <f t="shared" si="9"/>
        <v/>
      </c>
      <c r="CF17" s="83" t="str">
        <f t="shared" si="9"/>
        <v/>
      </c>
      <c r="CG17" s="83" t="str">
        <f t="shared" si="9"/>
        <v/>
      </c>
      <c r="CH17" s="83" t="str">
        <f t="shared" si="9"/>
        <v/>
      </c>
      <c r="CI17" s="83" t="str">
        <f t="shared" si="9"/>
        <v/>
      </c>
      <c r="CJ17" s="83" t="str">
        <f t="shared" si="9"/>
        <v/>
      </c>
      <c r="CK17" s="83" t="str">
        <f t="shared" si="9"/>
        <v/>
      </c>
      <c r="CL17" s="83" t="str">
        <f t="shared" si="9"/>
        <v/>
      </c>
      <c r="CM17" s="83">
        <f t="shared" si="9"/>
        <v>100</v>
      </c>
      <c r="CN17" s="83" t="str">
        <f t="shared" si="9"/>
        <v/>
      </c>
      <c r="CO17" s="83" t="str">
        <f t="shared" si="9"/>
        <v/>
      </c>
      <c r="CP17" s="83" t="str">
        <f t="shared" si="9"/>
        <v/>
      </c>
      <c r="CQ17" s="83" t="str">
        <f t="shared" si="9"/>
        <v/>
      </c>
      <c r="CR17" s="83" t="str">
        <f t="shared" si="10"/>
        <v/>
      </c>
      <c r="CS17" s="83" t="str">
        <f t="shared" si="10"/>
        <v/>
      </c>
      <c r="CT17" s="83" t="str">
        <f t="shared" si="10"/>
        <v/>
      </c>
      <c r="CU17" s="83" t="str">
        <f t="shared" si="10"/>
        <v/>
      </c>
      <c r="CV17" s="83" t="str">
        <f t="shared" si="10"/>
        <v/>
      </c>
      <c r="CW17" s="83" t="str">
        <f t="shared" si="10"/>
        <v/>
      </c>
      <c r="CX17" s="83" t="str">
        <f t="shared" si="10"/>
        <v/>
      </c>
      <c r="CY17" s="83" t="str">
        <f t="shared" si="10"/>
        <v/>
      </c>
      <c r="CZ17" s="83" t="str">
        <f t="shared" si="10"/>
        <v/>
      </c>
      <c r="DA17" s="83" t="str">
        <f t="shared" si="10"/>
        <v/>
      </c>
      <c r="DB17" s="83" t="str">
        <f t="shared" si="10"/>
        <v/>
      </c>
      <c r="DC17" s="83" t="str">
        <f t="shared" si="10"/>
        <v/>
      </c>
      <c r="DD17" s="83" t="str">
        <f t="shared" si="10"/>
        <v/>
      </c>
      <c r="DE17" s="83" t="str">
        <f t="shared" si="10"/>
        <v/>
      </c>
      <c r="DF17" s="83" t="str">
        <f t="shared" si="10"/>
        <v/>
      </c>
      <c r="DG17" s="83" t="str">
        <f t="shared" si="10"/>
        <v/>
      </c>
      <c r="DH17" s="83" t="str">
        <f t="shared" si="11"/>
        <v/>
      </c>
      <c r="DI17" s="83" t="str">
        <f t="shared" si="11"/>
        <v/>
      </c>
      <c r="DJ17" s="83" t="str">
        <f t="shared" si="11"/>
        <v/>
      </c>
      <c r="DK17" s="83" t="str">
        <f t="shared" si="11"/>
        <v/>
      </c>
      <c r="DL17" s="83" t="str">
        <f t="shared" si="11"/>
        <v/>
      </c>
      <c r="DM17" s="83" t="str">
        <f t="shared" si="11"/>
        <v/>
      </c>
      <c r="DN17" s="83" t="str">
        <f t="shared" si="11"/>
        <v/>
      </c>
      <c r="DP17" s="84" t="str">
        <f t="shared" si="6"/>
        <v/>
      </c>
      <c r="DQ17" s="84" t="str">
        <f t="shared" si="6"/>
        <v/>
      </c>
      <c r="DR17" s="84" t="str">
        <f t="shared" si="6"/>
        <v/>
      </c>
      <c r="DS17" s="84" t="str">
        <f t="shared" si="6"/>
        <v/>
      </c>
      <c r="DT17" s="84" t="str">
        <f t="shared" si="6"/>
        <v/>
      </c>
      <c r="DU17" s="84" t="str">
        <f t="shared" si="6"/>
        <v/>
      </c>
      <c r="DV17" s="84" t="str">
        <f t="shared" si="12"/>
        <v/>
      </c>
      <c r="DW17" s="84" t="str">
        <f t="shared" si="12"/>
        <v/>
      </c>
      <c r="DX17" s="84" t="str">
        <f t="shared" si="12"/>
        <v/>
      </c>
      <c r="DY17" s="84" t="str">
        <f t="shared" si="12"/>
        <v/>
      </c>
      <c r="DZ17" s="84" t="str">
        <f t="shared" si="12"/>
        <v/>
      </c>
      <c r="EA17" s="84" t="str">
        <f t="shared" si="12"/>
        <v/>
      </c>
      <c r="EB17" s="84" t="str">
        <f t="shared" si="12"/>
        <v/>
      </c>
      <c r="EC17" s="84" t="str">
        <f t="shared" si="12"/>
        <v/>
      </c>
      <c r="ED17" s="84" t="str">
        <f t="shared" si="12"/>
        <v/>
      </c>
      <c r="EE17" s="84" t="str">
        <f t="shared" si="12"/>
        <v/>
      </c>
      <c r="EF17" s="84" t="str">
        <f t="shared" si="12"/>
        <v/>
      </c>
      <c r="EG17" s="84" t="str">
        <f t="shared" si="12"/>
        <v/>
      </c>
      <c r="EH17" s="84" t="str">
        <f t="shared" si="12"/>
        <v/>
      </c>
      <c r="EI17" s="84" t="str">
        <f t="shared" si="12"/>
        <v/>
      </c>
      <c r="EJ17" s="84" t="str">
        <f t="shared" si="12"/>
        <v/>
      </c>
      <c r="EK17" s="84" t="str">
        <f t="shared" si="12"/>
        <v/>
      </c>
      <c r="EL17" s="84" t="str">
        <f t="shared" si="13"/>
        <v/>
      </c>
      <c r="EM17" s="84">
        <f t="shared" si="13"/>
        <v>0</v>
      </c>
      <c r="EN17" s="84" t="str">
        <f t="shared" si="13"/>
        <v/>
      </c>
      <c r="EO17" s="84" t="str">
        <f t="shared" si="13"/>
        <v/>
      </c>
      <c r="EP17" s="84" t="str">
        <f t="shared" si="13"/>
        <v/>
      </c>
      <c r="EQ17" s="84" t="str">
        <f t="shared" si="13"/>
        <v/>
      </c>
      <c r="ER17" s="84" t="str">
        <f t="shared" si="13"/>
        <v/>
      </c>
      <c r="ES17" s="84" t="str">
        <f t="shared" si="13"/>
        <v/>
      </c>
      <c r="ET17" s="84" t="str">
        <f t="shared" si="13"/>
        <v/>
      </c>
      <c r="EU17" s="84" t="str">
        <f t="shared" si="13"/>
        <v/>
      </c>
      <c r="EV17" s="84" t="str">
        <f t="shared" si="13"/>
        <v/>
      </c>
      <c r="EW17" s="84" t="str">
        <f t="shared" si="13"/>
        <v/>
      </c>
      <c r="EX17" s="84" t="str">
        <f t="shared" si="13"/>
        <v/>
      </c>
      <c r="EY17" s="84" t="str">
        <f t="shared" si="13"/>
        <v/>
      </c>
      <c r="EZ17" s="84" t="str">
        <f t="shared" si="13"/>
        <v/>
      </c>
      <c r="FA17" s="84" t="str">
        <f t="shared" si="13"/>
        <v/>
      </c>
      <c r="FB17" s="84" t="str">
        <f t="shared" si="14"/>
        <v/>
      </c>
      <c r="FC17" s="84" t="str">
        <f t="shared" si="14"/>
        <v/>
      </c>
      <c r="FD17" s="84" t="str">
        <f t="shared" si="14"/>
        <v/>
      </c>
      <c r="FE17" s="84" t="str">
        <f t="shared" si="14"/>
        <v/>
      </c>
      <c r="FF17" s="84" t="str">
        <f t="shared" si="14"/>
        <v/>
      </c>
      <c r="FG17" s="84" t="str">
        <f t="shared" si="14"/>
        <v/>
      </c>
      <c r="FH17" s="84" t="str">
        <f t="shared" si="14"/>
        <v/>
      </c>
      <c r="FI17" s="84" t="str">
        <f t="shared" si="14"/>
        <v/>
      </c>
      <c r="FJ17" s="84" t="str">
        <f t="shared" si="14"/>
        <v/>
      </c>
      <c r="FK17" s="84" t="str">
        <f t="shared" si="14"/>
        <v/>
      </c>
      <c r="FL17" s="84" t="str">
        <f t="shared" si="14"/>
        <v/>
      </c>
      <c r="FM17" s="84" t="str">
        <f t="shared" si="14"/>
        <v/>
      </c>
      <c r="FN17" s="84" t="str">
        <f t="shared" si="14"/>
        <v/>
      </c>
      <c r="FO17" s="85">
        <f t="shared" si="7"/>
        <v>526404.53249999997</v>
      </c>
      <c r="FP17" s="87"/>
    </row>
    <row r="18" spans="1:172" ht="42" customHeight="1" x14ac:dyDescent="0.2">
      <c r="A18" s="33">
        <v>9</v>
      </c>
      <c r="B18" s="33" t="s">
        <v>61</v>
      </c>
      <c r="C18" s="52" t="s">
        <v>77</v>
      </c>
      <c r="D18" s="53" t="s">
        <v>78</v>
      </c>
      <c r="E18" s="33">
        <v>1</v>
      </c>
      <c r="F18" s="35">
        <v>294000000.56</v>
      </c>
      <c r="G18" s="51"/>
      <c r="H18" s="77" t="str">
        <f>IF('EVALUACION OFERTA ECONOMICA 1-1'!FH18&gt;$F18,"",'EVALUACION OFERTA ECONOMICA 1-1'!FH18)</f>
        <v/>
      </c>
      <c r="I18" s="77" t="str">
        <f>IF('EVALUACION OFERTA ECONOMICA 1-1'!FI18&gt;$F18,"",'EVALUACION OFERTA ECONOMICA 1-1'!FI18)</f>
        <v/>
      </c>
      <c r="J18" s="77" t="str">
        <f>IF('EVALUACION OFERTA ECONOMICA 1-1'!FJ18&gt;$F18,"",'EVALUACION OFERTA ECONOMICA 1-1'!FJ18)</f>
        <v/>
      </c>
      <c r="K18" s="77" t="str">
        <f>IF('EVALUACION OFERTA ECONOMICA 1-1'!FK18&gt;$F18,"",'EVALUACION OFERTA ECONOMICA 1-1'!FK18)</f>
        <v/>
      </c>
      <c r="L18" s="77" t="str">
        <f>IF('EVALUACION OFERTA ECONOMICA 1-1'!FL18&gt;$F18,"",'EVALUACION OFERTA ECONOMICA 1-1'!FL18)</f>
        <v/>
      </c>
      <c r="M18" s="77" t="str">
        <f>IF('EVALUACION OFERTA ECONOMICA 1-1'!FM18&gt;$F18,"",'EVALUACION OFERTA ECONOMICA 1-1'!FM18)</f>
        <v/>
      </c>
      <c r="N18" s="77" t="str">
        <f>IF('EVALUACION OFERTA ECONOMICA 1-1'!FN18&gt;$F18,"",'EVALUACION OFERTA ECONOMICA 1-1'!FN18)</f>
        <v/>
      </c>
      <c r="O18" s="77" t="str">
        <f>IF('EVALUACION OFERTA ECONOMICA 1-1'!FO18&gt;$F18,"",'EVALUACION OFERTA ECONOMICA 1-1'!FO18)</f>
        <v/>
      </c>
      <c r="P18" s="77" t="str">
        <f>IF('EVALUACION OFERTA ECONOMICA 1-1'!FP18&gt;$F18,"",'EVALUACION OFERTA ECONOMICA 1-1'!FP18)</f>
        <v/>
      </c>
      <c r="Q18" s="77" t="str">
        <f>IF('EVALUACION OFERTA ECONOMICA 1-1'!FQ18&gt;$F18,"",'EVALUACION OFERTA ECONOMICA 1-1'!FQ18)</f>
        <v/>
      </c>
      <c r="R18" s="77" t="str">
        <f>IF('EVALUACION OFERTA ECONOMICA 1-1'!FR18&gt;$F18,"",'EVALUACION OFERTA ECONOMICA 1-1'!FR18)</f>
        <v/>
      </c>
      <c r="S18" s="77" t="str">
        <f>IF('EVALUACION OFERTA ECONOMICA 1-1'!FS18&gt;$F18,"",'EVALUACION OFERTA ECONOMICA 1-1'!FS18)</f>
        <v/>
      </c>
      <c r="T18" s="77" t="str">
        <f>IF('EVALUACION OFERTA ECONOMICA 1-1'!FT18&gt;$F18,"",'EVALUACION OFERTA ECONOMICA 1-1'!FT18)</f>
        <v/>
      </c>
      <c r="U18" s="77" t="str">
        <f>IF('EVALUACION OFERTA ECONOMICA 1-1'!FU18&gt;$F18,"",'EVALUACION OFERTA ECONOMICA 1-1'!FU18)</f>
        <v/>
      </c>
      <c r="V18" s="77" t="str">
        <f>IF('EVALUACION OFERTA ECONOMICA 1-1'!FV18&gt;$F18,"",'EVALUACION OFERTA ECONOMICA 1-1'!FV18)</f>
        <v/>
      </c>
      <c r="W18" s="77" t="str">
        <f>IF('EVALUACION OFERTA ECONOMICA 1-1'!FW18&gt;$F18,"",'EVALUACION OFERTA ECONOMICA 1-1'!FW18)</f>
        <v/>
      </c>
      <c r="X18" s="77" t="str">
        <f>IF('EVALUACION OFERTA ECONOMICA 1-1'!FX18&gt;$F18,"",'EVALUACION OFERTA ECONOMICA 1-1'!FX18)</f>
        <v/>
      </c>
      <c r="Y18" s="77" t="str">
        <f>IF('EVALUACION OFERTA ECONOMICA 1-1'!FY18&gt;$F18,"",'EVALUACION OFERTA ECONOMICA 1-1'!FY18)</f>
        <v/>
      </c>
      <c r="Z18" s="77" t="str">
        <f>IF('EVALUACION OFERTA ECONOMICA 1-1'!FZ18&gt;$F18,"",'EVALUACION OFERTA ECONOMICA 1-1'!FZ18)</f>
        <v/>
      </c>
      <c r="AA18" s="77" t="str">
        <f>IF('EVALUACION OFERTA ECONOMICA 1-1'!GA18&gt;$F18,"",'EVALUACION OFERTA ECONOMICA 1-1'!GA18)</f>
        <v/>
      </c>
      <c r="AB18" s="77" t="str">
        <f>IF('EVALUACION OFERTA ECONOMICA 1-1'!GB18&gt;$F18,"",'EVALUACION OFERTA ECONOMICA 1-1'!GB18)</f>
        <v/>
      </c>
      <c r="AC18" s="77" t="str">
        <f>IF('EVALUACION OFERTA ECONOMICA 1-1'!GC18&gt;$F18,"",'EVALUACION OFERTA ECONOMICA 1-1'!GC18)</f>
        <v/>
      </c>
      <c r="AD18" s="77" t="str">
        <f>IF('EVALUACION OFERTA ECONOMICA 1-1'!GD18&gt;$F18,"",'EVALUACION OFERTA ECONOMICA 1-1'!GD18)</f>
        <v/>
      </c>
      <c r="AE18" s="77" t="str">
        <f>IF('EVALUACION OFERTA ECONOMICA 1-1'!GE18&gt;$F18,"",'EVALUACION OFERTA ECONOMICA 1-1'!GE18)</f>
        <v/>
      </c>
      <c r="AF18" s="77" t="str">
        <f>IF('EVALUACION OFERTA ECONOMICA 1-1'!GF18&gt;$F18,"",'EVALUACION OFERTA ECONOMICA 1-1'!GF18)</f>
        <v/>
      </c>
      <c r="AG18" s="77" t="str">
        <f>IF('EVALUACION OFERTA ECONOMICA 1-1'!GG18&gt;$F18,"",'EVALUACION OFERTA ECONOMICA 1-1'!GG18)</f>
        <v/>
      </c>
      <c r="AH18" s="77" t="str">
        <f>IF('EVALUACION OFERTA ECONOMICA 1-1'!GH18&gt;$F18,"",'EVALUACION OFERTA ECONOMICA 1-1'!GH18)</f>
        <v/>
      </c>
      <c r="AI18" s="77" t="str">
        <f>IF('EVALUACION OFERTA ECONOMICA 1-1'!GI18&gt;$F18,"",'EVALUACION OFERTA ECONOMICA 1-1'!GI18)</f>
        <v/>
      </c>
      <c r="AJ18" s="77" t="str">
        <f>IF('EVALUACION OFERTA ECONOMICA 1-1'!GJ18&gt;$F18,"",'EVALUACION OFERTA ECONOMICA 1-1'!GJ18)</f>
        <v/>
      </c>
      <c r="AK18" s="77" t="str">
        <f>IF('EVALUACION OFERTA ECONOMICA 1-1'!GK18&gt;$F18,"",'EVALUACION OFERTA ECONOMICA 1-1'!GK18)</f>
        <v/>
      </c>
      <c r="AL18" s="77" t="str">
        <f>IF('EVALUACION OFERTA ECONOMICA 1-1'!GL18&gt;$F18,"",'EVALUACION OFERTA ECONOMICA 1-1'!GL18)</f>
        <v/>
      </c>
      <c r="AM18" s="77" t="str">
        <f>IF('EVALUACION OFERTA ECONOMICA 1-1'!GM18&gt;$F18,"",'EVALUACION OFERTA ECONOMICA 1-1'!GM18)</f>
        <v/>
      </c>
      <c r="AN18" s="77" t="str">
        <f>IF('EVALUACION OFERTA ECONOMICA 1-1'!GN18&gt;$F18,"",'EVALUACION OFERTA ECONOMICA 1-1'!GN18)</f>
        <v/>
      </c>
      <c r="AO18" s="77" t="str">
        <f>IF('EVALUACION OFERTA ECONOMICA 1-1'!GO18&gt;$F18,"",'EVALUACION OFERTA ECONOMICA 1-1'!GO18)</f>
        <v/>
      </c>
      <c r="AP18" s="77" t="str">
        <f>IF('EVALUACION OFERTA ECONOMICA 1-1'!GP18&gt;$F18,"",'EVALUACION OFERTA ECONOMICA 1-1'!GP18)</f>
        <v/>
      </c>
      <c r="AQ18" s="77" t="str">
        <f>IF('EVALUACION OFERTA ECONOMICA 1-1'!GQ18&gt;$F18,"",'EVALUACION OFERTA ECONOMICA 1-1'!GQ18)</f>
        <v/>
      </c>
      <c r="AR18" s="77">
        <f>IF('EVALUACION OFERTA ECONOMICA 1-1'!GR18&gt;$F18,"",'EVALUACION OFERTA ECONOMICA 1-1'!GR18)</f>
        <v>294000000</v>
      </c>
      <c r="AS18" s="77" t="str">
        <f>IF('EVALUACION OFERTA ECONOMICA 1-1'!GS18&gt;$F18,"",'EVALUACION OFERTA ECONOMICA 1-1'!GS18)</f>
        <v/>
      </c>
      <c r="AT18" s="77" t="str">
        <f>IF('EVALUACION OFERTA ECONOMICA 1-1'!GT18&gt;$F18,"",'EVALUACION OFERTA ECONOMICA 1-1'!GT18)</f>
        <v/>
      </c>
      <c r="AU18" s="77" t="str">
        <f>IF('EVALUACION OFERTA ECONOMICA 1-1'!GU18&gt;$F18,"",'EVALUACION OFERTA ECONOMICA 1-1'!GU18)</f>
        <v/>
      </c>
      <c r="AV18" s="77" t="str">
        <f>IF('EVALUACION OFERTA ECONOMICA 1-1'!GV18&gt;$F18,"",'EVALUACION OFERTA ECONOMICA 1-1'!GV18)</f>
        <v/>
      </c>
      <c r="AW18" s="77" t="str">
        <f>IF('EVALUACION OFERTA ECONOMICA 1-1'!GW18&gt;$F18,"",'EVALUACION OFERTA ECONOMICA 1-1'!GW18)</f>
        <v/>
      </c>
      <c r="AX18" s="77" t="str">
        <f>IF('EVALUACION OFERTA ECONOMICA 1-1'!GX18&gt;$F18,"",'EVALUACION OFERTA ECONOMICA 1-1'!GX18)</f>
        <v/>
      </c>
      <c r="AY18" s="77" t="str">
        <f>IF('EVALUACION OFERTA ECONOMICA 1-1'!GY18&gt;$F18,"",'EVALUACION OFERTA ECONOMICA 1-1'!GY18)</f>
        <v/>
      </c>
      <c r="AZ18" s="77" t="str">
        <f>IF('EVALUACION OFERTA ECONOMICA 1-1'!GZ18&gt;$F18,"",'EVALUACION OFERTA ECONOMICA 1-1'!GZ18)</f>
        <v/>
      </c>
      <c r="BA18" s="77" t="str">
        <f>IF('EVALUACION OFERTA ECONOMICA 1-1'!HA18&gt;$F18,"",'EVALUACION OFERTA ECONOMICA 1-1'!HA18)</f>
        <v/>
      </c>
      <c r="BB18" s="77" t="str">
        <f>IF('EVALUACION OFERTA ECONOMICA 1-1'!HB18&gt;$F18,"",'EVALUACION OFERTA ECONOMICA 1-1'!HB18)</f>
        <v/>
      </c>
      <c r="BC18" s="77" t="str">
        <f>IF('EVALUACION OFERTA ECONOMICA 1-1'!HC18&gt;$F18,"",'EVALUACION OFERTA ECONOMICA 1-1'!HC18)</f>
        <v/>
      </c>
      <c r="BD18" s="77" t="str">
        <f>IF('EVALUACION OFERTA ECONOMICA 1-1'!HD18&gt;$F18,"",'EVALUACION OFERTA ECONOMICA 1-1'!HD18)</f>
        <v/>
      </c>
      <c r="BE18" s="77" t="str">
        <f>IF('EVALUACION OFERTA ECONOMICA 1-1'!HE18&gt;$F18,"",'EVALUACION OFERTA ECONOMICA 1-1'!HE18)</f>
        <v/>
      </c>
      <c r="BF18" s="77" t="str">
        <f>IF('EVALUACION OFERTA ECONOMICA 1-1'!HF18&gt;$F18,"",'EVALUACION OFERTA ECONOMICA 1-1'!HF18)</f>
        <v/>
      </c>
      <c r="BG18" s="78"/>
      <c r="BH18" s="78"/>
      <c r="BI18" s="78"/>
      <c r="BJ18" s="78"/>
      <c r="BK18" s="78"/>
      <c r="BL18" s="79">
        <f t="shared" si="3"/>
        <v>1</v>
      </c>
      <c r="BM18" s="80">
        <f t="shared" si="4"/>
        <v>0</v>
      </c>
      <c r="BN18" s="81">
        <f t="shared" si="8"/>
        <v>294000000</v>
      </c>
      <c r="BP18" s="83" t="str">
        <f t="shared" si="5"/>
        <v/>
      </c>
      <c r="BQ18" s="83" t="str">
        <f t="shared" si="5"/>
        <v/>
      </c>
      <c r="BR18" s="83" t="str">
        <f t="shared" si="5"/>
        <v/>
      </c>
      <c r="BS18" s="83" t="str">
        <f t="shared" si="5"/>
        <v/>
      </c>
      <c r="BT18" s="83" t="str">
        <f t="shared" si="5"/>
        <v/>
      </c>
      <c r="BU18" s="83" t="str">
        <f t="shared" si="5"/>
        <v/>
      </c>
      <c r="BV18" s="83" t="str">
        <f t="shared" si="5"/>
        <v/>
      </c>
      <c r="BW18" s="83" t="str">
        <f t="shared" si="5"/>
        <v/>
      </c>
      <c r="BX18" s="83" t="str">
        <f t="shared" si="5"/>
        <v/>
      </c>
      <c r="BY18" s="83" t="str">
        <f t="shared" si="5"/>
        <v/>
      </c>
      <c r="BZ18" s="83" t="str">
        <f t="shared" si="5"/>
        <v/>
      </c>
      <c r="CA18" s="83" t="str">
        <f t="shared" si="5"/>
        <v/>
      </c>
      <c r="CB18" s="83" t="str">
        <f t="shared" si="9"/>
        <v/>
      </c>
      <c r="CC18" s="83" t="str">
        <f t="shared" si="9"/>
        <v/>
      </c>
      <c r="CD18" s="83" t="str">
        <f t="shared" si="9"/>
        <v/>
      </c>
      <c r="CE18" s="83" t="str">
        <f t="shared" si="9"/>
        <v/>
      </c>
      <c r="CF18" s="83" t="str">
        <f t="shared" si="9"/>
        <v/>
      </c>
      <c r="CG18" s="83" t="str">
        <f t="shared" si="9"/>
        <v/>
      </c>
      <c r="CH18" s="83" t="str">
        <f t="shared" si="9"/>
        <v/>
      </c>
      <c r="CI18" s="83" t="str">
        <f t="shared" si="9"/>
        <v/>
      </c>
      <c r="CJ18" s="83" t="str">
        <f t="shared" si="9"/>
        <v/>
      </c>
      <c r="CK18" s="83" t="str">
        <f t="shared" si="9"/>
        <v/>
      </c>
      <c r="CL18" s="83" t="str">
        <f t="shared" si="9"/>
        <v/>
      </c>
      <c r="CM18" s="83" t="str">
        <f t="shared" si="9"/>
        <v/>
      </c>
      <c r="CN18" s="83" t="str">
        <f t="shared" si="9"/>
        <v/>
      </c>
      <c r="CO18" s="83" t="str">
        <f t="shared" si="9"/>
        <v/>
      </c>
      <c r="CP18" s="83" t="str">
        <f t="shared" si="9"/>
        <v/>
      </c>
      <c r="CQ18" s="83" t="str">
        <f t="shared" si="9"/>
        <v/>
      </c>
      <c r="CR18" s="83" t="str">
        <f t="shared" si="10"/>
        <v/>
      </c>
      <c r="CS18" s="83" t="str">
        <f t="shared" si="10"/>
        <v/>
      </c>
      <c r="CT18" s="83" t="str">
        <f t="shared" si="10"/>
        <v/>
      </c>
      <c r="CU18" s="83" t="str">
        <f t="shared" si="10"/>
        <v/>
      </c>
      <c r="CV18" s="83" t="str">
        <f t="shared" si="10"/>
        <v/>
      </c>
      <c r="CW18" s="83" t="str">
        <f t="shared" si="10"/>
        <v/>
      </c>
      <c r="CX18" s="83" t="str">
        <f t="shared" si="10"/>
        <v/>
      </c>
      <c r="CY18" s="83" t="str">
        <f t="shared" si="10"/>
        <v/>
      </c>
      <c r="CZ18" s="83">
        <f t="shared" si="10"/>
        <v>100</v>
      </c>
      <c r="DA18" s="83" t="str">
        <f t="shared" si="10"/>
        <v/>
      </c>
      <c r="DB18" s="83" t="str">
        <f t="shared" si="10"/>
        <v/>
      </c>
      <c r="DC18" s="83" t="str">
        <f t="shared" si="10"/>
        <v/>
      </c>
      <c r="DD18" s="83" t="str">
        <f t="shared" si="10"/>
        <v/>
      </c>
      <c r="DE18" s="83" t="str">
        <f t="shared" si="10"/>
        <v/>
      </c>
      <c r="DF18" s="83" t="str">
        <f t="shared" si="10"/>
        <v/>
      </c>
      <c r="DG18" s="83" t="str">
        <f t="shared" si="10"/>
        <v/>
      </c>
      <c r="DH18" s="83" t="str">
        <f t="shared" si="11"/>
        <v/>
      </c>
      <c r="DI18" s="83" t="str">
        <f t="shared" si="11"/>
        <v/>
      </c>
      <c r="DJ18" s="83" t="str">
        <f t="shared" si="11"/>
        <v/>
      </c>
      <c r="DK18" s="83" t="str">
        <f t="shared" si="11"/>
        <v/>
      </c>
      <c r="DL18" s="83" t="str">
        <f t="shared" si="11"/>
        <v/>
      </c>
      <c r="DM18" s="83" t="str">
        <f t="shared" si="11"/>
        <v/>
      </c>
      <c r="DN18" s="83" t="str">
        <f t="shared" si="11"/>
        <v/>
      </c>
      <c r="DP18" s="84" t="str">
        <f t="shared" si="6"/>
        <v/>
      </c>
      <c r="DQ18" s="84" t="str">
        <f t="shared" si="6"/>
        <v/>
      </c>
      <c r="DR18" s="84" t="str">
        <f t="shared" si="6"/>
        <v/>
      </c>
      <c r="DS18" s="84" t="str">
        <f t="shared" si="6"/>
        <v/>
      </c>
      <c r="DT18" s="84" t="str">
        <f t="shared" si="6"/>
        <v/>
      </c>
      <c r="DU18" s="84" t="str">
        <f t="shared" si="6"/>
        <v/>
      </c>
      <c r="DV18" s="84" t="str">
        <f t="shared" si="12"/>
        <v/>
      </c>
      <c r="DW18" s="84" t="str">
        <f t="shared" si="12"/>
        <v/>
      </c>
      <c r="DX18" s="84" t="str">
        <f t="shared" si="12"/>
        <v/>
      </c>
      <c r="DY18" s="84" t="str">
        <f t="shared" si="12"/>
        <v/>
      </c>
      <c r="DZ18" s="84" t="str">
        <f t="shared" si="12"/>
        <v/>
      </c>
      <c r="EA18" s="84" t="str">
        <f t="shared" si="12"/>
        <v/>
      </c>
      <c r="EB18" s="84" t="str">
        <f t="shared" si="12"/>
        <v/>
      </c>
      <c r="EC18" s="84" t="str">
        <f t="shared" si="12"/>
        <v/>
      </c>
      <c r="ED18" s="84" t="str">
        <f t="shared" si="12"/>
        <v/>
      </c>
      <c r="EE18" s="84" t="str">
        <f t="shared" si="12"/>
        <v/>
      </c>
      <c r="EF18" s="84" t="str">
        <f t="shared" si="12"/>
        <v/>
      </c>
      <c r="EG18" s="84" t="str">
        <f t="shared" si="12"/>
        <v/>
      </c>
      <c r="EH18" s="84" t="str">
        <f t="shared" si="12"/>
        <v/>
      </c>
      <c r="EI18" s="84" t="str">
        <f t="shared" si="12"/>
        <v/>
      </c>
      <c r="EJ18" s="84" t="str">
        <f t="shared" si="12"/>
        <v/>
      </c>
      <c r="EK18" s="84" t="str">
        <f t="shared" si="12"/>
        <v/>
      </c>
      <c r="EL18" s="84" t="str">
        <f t="shared" si="13"/>
        <v/>
      </c>
      <c r="EM18" s="84" t="str">
        <f t="shared" si="13"/>
        <v/>
      </c>
      <c r="EN18" s="84" t="str">
        <f t="shared" si="13"/>
        <v/>
      </c>
      <c r="EO18" s="84" t="str">
        <f t="shared" si="13"/>
        <v/>
      </c>
      <c r="EP18" s="84" t="str">
        <f t="shared" si="13"/>
        <v/>
      </c>
      <c r="EQ18" s="84" t="str">
        <f t="shared" si="13"/>
        <v/>
      </c>
      <c r="ER18" s="84" t="str">
        <f t="shared" si="13"/>
        <v/>
      </c>
      <c r="ES18" s="84" t="str">
        <f t="shared" si="13"/>
        <v/>
      </c>
      <c r="ET18" s="84" t="str">
        <f t="shared" si="13"/>
        <v/>
      </c>
      <c r="EU18" s="84" t="str">
        <f t="shared" si="13"/>
        <v/>
      </c>
      <c r="EV18" s="84" t="str">
        <f t="shared" si="13"/>
        <v/>
      </c>
      <c r="EW18" s="84" t="str">
        <f t="shared" si="13"/>
        <v/>
      </c>
      <c r="EX18" s="84" t="str">
        <f t="shared" si="13"/>
        <v/>
      </c>
      <c r="EY18" s="84" t="str">
        <f t="shared" si="13"/>
        <v/>
      </c>
      <c r="EZ18" s="84">
        <f t="shared" si="13"/>
        <v>0</v>
      </c>
      <c r="FA18" s="84" t="str">
        <f t="shared" si="13"/>
        <v/>
      </c>
      <c r="FB18" s="84" t="str">
        <f t="shared" si="14"/>
        <v/>
      </c>
      <c r="FC18" s="84" t="str">
        <f t="shared" si="14"/>
        <v/>
      </c>
      <c r="FD18" s="84" t="str">
        <f t="shared" si="14"/>
        <v/>
      </c>
      <c r="FE18" s="84" t="str">
        <f t="shared" si="14"/>
        <v/>
      </c>
      <c r="FF18" s="84" t="str">
        <f t="shared" si="14"/>
        <v/>
      </c>
      <c r="FG18" s="84" t="str">
        <f t="shared" si="14"/>
        <v/>
      </c>
      <c r="FH18" s="84" t="str">
        <f t="shared" si="14"/>
        <v/>
      </c>
      <c r="FI18" s="84" t="str">
        <f t="shared" si="14"/>
        <v/>
      </c>
      <c r="FJ18" s="84" t="str">
        <f t="shared" si="14"/>
        <v/>
      </c>
      <c r="FK18" s="84" t="str">
        <f t="shared" si="14"/>
        <v/>
      </c>
      <c r="FL18" s="84" t="str">
        <f t="shared" si="14"/>
        <v/>
      </c>
      <c r="FM18" s="84" t="str">
        <f t="shared" si="14"/>
        <v/>
      </c>
      <c r="FN18" s="84" t="str">
        <f t="shared" si="14"/>
        <v/>
      </c>
      <c r="FO18" s="85">
        <f t="shared" si="7"/>
        <v>1102500</v>
      </c>
      <c r="FP18" s="87"/>
    </row>
    <row r="19" spans="1:172" ht="42" customHeight="1" x14ac:dyDescent="0.2">
      <c r="A19" s="33">
        <v>10</v>
      </c>
      <c r="B19" s="33" t="s">
        <v>61</v>
      </c>
      <c r="C19" s="52" t="s">
        <v>79</v>
      </c>
      <c r="D19" s="34" t="s">
        <v>80</v>
      </c>
      <c r="E19" s="33">
        <v>1</v>
      </c>
      <c r="F19" s="35">
        <v>15641945.48</v>
      </c>
      <c r="G19" s="54"/>
      <c r="H19" s="77" t="str">
        <f>IF('EVALUACION OFERTA ECONOMICA 1-1'!FH19&gt;$F19,"",'EVALUACION OFERTA ECONOMICA 1-1'!FH19)</f>
        <v/>
      </c>
      <c r="I19" s="77" t="str">
        <f>IF('EVALUACION OFERTA ECONOMICA 1-1'!FI19&gt;$F19,"",'EVALUACION OFERTA ECONOMICA 1-1'!FI19)</f>
        <v/>
      </c>
      <c r="J19" s="77" t="str">
        <f>IF('EVALUACION OFERTA ECONOMICA 1-1'!FJ19&gt;$F19,"",'EVALUACION OFERTA ECONOMICA 1-1'!FJ19)</f>
        <v/>
      </c>
      <c r="K19" s="77" t="str">
        <f>IF('EVALUACION OFERTA ECONOMICA 1-1'!FK19&gt;$F19,"",'EVALUACION OFERTA ECONOMICA 1-1'!FK19)</f>
        <v/>
      </c>
      <c r="L19" s="77" t="str">
        <f>IF('EVALUACION OFERTA ECONOMICA 1-1'!FL19&gt;$F19,"",'EVALUACION OFERTA ECONOMICA 1-1'!FL19)</f>
        <v/>
      </c>
      <c r="M19" s="77" t="str">
        <f>IF('EVALUACION OFERTA ECONOMICA 1-1'!FM19&gt;$F19,"",'EVALUACION OFERTA ECONOMICA 1-1'!FM19)</f>
        <v/>
      </c>
      <c r="N19" s="77" t="str">
        <f>IF('EVALUACION OFERTA ECONOMICA 1-1'!FN19&gt;$F19,"",'EVALUACION OFERTA ECONOMICA 1-1'!FN19)</f>
        <v/>
      </c>
      <c r="O19" s="77" t="str">
        <f>IF('EVALUACION OFERTA ECONOMICA 1-1'!FO19&gt;$F19,"",'EVALUACION OFERTA ECONOMICA 1-1'!FO19)</f>
        <v/>
      </c>
      <c r="P19" s="77" t="str">
        <f>IF('EVALUACION OFERTA ECONOMICA 1-1'!FP19&gt;$F19,"",'EVALUACION OFERTA ECONOMICA 1-1'!FP19)</f>
        <v/>
      </c>
      <c r="Q19" s="77" t="str">
        <f>IF('EVALUACION OFERTA ECONOMICA 1-1'!FQ19&gt;$F19,"",'EVALUACION OFERTA ECONOMICA 1-1'!FQ19)</f>
        <v/>
      </c>
      <c r="R19" s="77" t="str">
        <f>IF('EVALUACION OFERTA ECONOMICA 1-1'!FR19&gt;$F19,"",'EVALUACION OFERTA ECONOMICA 1-1'!FR19)</f>
        <v/>
      </c>
      <c r="S19" s="77" t="str">
        <f>IF('EVALUACION OFERTA ECONOMICA 1-1'!FS19&gt;$F19,"",'EVALUACION OFERTA ECONOMICA 1-1'!FS19)</f>
        <v/>
      </c>
      <c r="T19" s="77" t="str">
        <f>IF('EVALUACION OFERTA ECONOMICA 1-1'!FT19&gt;$F19,"",'EVALUACION OFERTA ECONOMICA 1-1'!FT19)</f>
        <v/>
      </c>
      <c r="U19" s="77" t="str">
        <f>IF('EVALUACION OFERTA ECONOMICA 1-1'!FU19&gt;$F19,"",'EVALUACION OFERTA ECONOMICA 1-1'!FU19)</f>
        <v/>
      </c>
      <c r="V19" s="77" t="str">
        <f>IF('EVALUACION OFERTA ECONOMICA 1-1'!FV19&gt;$F19,"",'EVALUACION OFERTA ECONOMICA 1-1'!FV19)</f>
        <v/>
      </c>
      <c r="W19" s="77" t="str">
        <f>IF('EVALUACION OFERTA ECONOMICA 1-1'!FW19&gt;$F19,"",'EVALUACION OFERTA ECONOMICA 1-1'!FW19)</f>
        <v/>
      </c>
      <c r="X19" s="77" t="str">
        <f>IF('EVALUACION OFERTA ECONOMICA 1-1'!FX19&gt;$F19,"",'EVALUACION OFERTA ECONOMICA 1-1'!FX19)</f>
        <v/>
      </c>
      <c r="Y19" s="77" t="str">
        <f>IF('EVALUACION OFERTA ECONOMICA 1-1'!FY19&gt;$F19,"",'EVALUACION OFERTA ECONOMICA 1-1'!FY19)</f>
        <v/>
      </c>
      <c r="Z19" s="77" t="str">
        <f>IF('EVALUACION OFERTA ECONOMICA 1-1'!FZ19&gt;$F19,"",'EVALUACION OFERTA ECONOMICA 1-1'!FZ19)</f>
        <v/>
      </c>
      <c r="AA19" s="77" t="str">
        <f>IF('EVALUACION OFERTA ECONOMICA 1-1'!GA19&gt;$F19,"",'EVALUACION OFERTA ECONOMICA 1-1'!GA19)</f>
        <v/>
      </c>
      <c r="AB19" s="77" t="str">
        <f>IF('EVALUACION OFERTA ECONOMICA 1-1'!GB19&gt;$F19,"",'EVALUACION OFERTA ECONOMICA 1-1'!GB19)</f>
        <v/>
      </c>
      <c r="AC19" s="77" t="str">
        <f>IF('EVALUACION OFERTA ECONOMICA 1-1'!GC19&gt;$F19,"",'EVALUACION OFERTA ECONOMICA 1-1'!GC19)</f>
        <v/>
      </c>
      <c r="AD19" s="77" t="str">
        <f>IF('EVALUACION OFERTA ECONOMICA 1-1'!GD19&gt;$F19,"",'EVALUACION OFERTA ECONOMICA 1-1'!GD19)</f>
        <v/>
      </c>
      <c r="AE19" s="77">
        <f>IF('EVALUACION OFERTA ECONOMICA 1-1'!GE19&gt;$F19,"",'EVALUACION OFERTA ECONOMICA 1-1'!GE19)</f>
        <v>15637195</v>
      </c>
      <c r="AF19" s="77" t="str">
        <f>IF('EVALUACION OFERTA ECONOMICA 1-1'!GF19&gt;$F19,"",'EVALUACION OFERTA ECONOMICA 1-1'!GF19)</f>
        <v/>
      </c>
      <c r="AG19" s="77" t="str">
        <f>IF('EVALUACION OFERTA ECONOMICA 1-1'!GG19&gt;$F19,"",'EVALUACION OFERTA ECONOMICA 1-1'!GG19)</f>
        <v/>
      </c>
      <c r="AH19" s="77" t="str">
        <f>IF('EVALUACION OFERTA ECONOMICA 1-1'!GH19&gt;$F19,"",'EVALUACION OFERTA ECONOMICA 1-1'!GH19)</f>
        <v/>
      </c>
      <c r="AI19" s="77" t="str">
        <f>IF('EVALUACION OFERTA ECONOMICA 1-1'!GI19&gt;$F19,"",'EVALUACION OFERTA ECONOMICA 1-1'!GI19)</f>
        <v/>
      </c>
      <c r="AJ19" s="77" t="str">
        <f>IF('EVALUACION OFERTA ECONOMICA 1-1'!GJ19&gt;$F19,"",'EVALUACION OFERTA ECONOMICA 1-1'!GJ19)</f>
        <v/>
      </c>
      <c r="AK19" s="77" t="str">
        <f>IF('EVALUACION OFERTA ECONOMICA 1-1'!GK19&gt;$F19,"",'EVALUACION OFERTA ECONOMICA 1-1'!GK19)</f>
        <v/>
      </c>
      <c r="AL19" s="77" t="str">
        <f>IF('EVALUACION OFERTA ECONOMICA 1-1'!GL19&gt;$F19,"",'EVALUACION OFERTA ECONOMICA 1-1'!GL19)</f>
        <v/>
      </c>
      <c r="AM19" s="77" t="str">
        <f>IF('EVALUACION OFERTA ECONOMICA 1-1'!GM19&gt;$F19,"",'EVALUACION OFERTA ECONOMICA 1-1'!GM19)</f>
        <v/>
      </c>
      <c r="AN19" s="77" t="str">
        <f>IF('EVALUACION OFERTA ECONOMICA 1-1'!GN19&gt;$F19,"",'EVALUACION OFERTA ECONOMICA 1-1'!GN19)</f>
        <v/>
      </c>
      <c r="AO19" s="77" t="str">
        <f>IF('EVALUACION OFERTA ECONOMICA 1-1'!GO19&gt;$F19,"",'EVALUACION OFERTA ECONOMICA 1-1'!GO19)</f>
        <v/>
      </c>
      <c r="AP19" s="77" t="str">
        <f>IF('EVALUACION OFERTA ECONOMICA 1-1'!GP19&gt;$F19,"",'EVALUACION OFERTA ECONOMICA 1-1'!GP19)</f>
        <v/>
      </c>
      <c r="AQ19" s="77" t="str">
        <f>IF('EVALUACION OFERTA ECONOMICA 1-1'!GQ19&gt;$F19,"",'EVALUACION OFERTA ECONOMICA 1-1'!GQ19)</f>
        <v/>
      </c>
      <c r="AR19" s="77" t="str">
        <f>IF('EVALUACION OFERTA ECONOMICA 1-1'!GR19&gt;$F19,"",'EVALUACION OFERTA ECONOMICA 1-1'!GR19)</f>
        <v/>
      </c>
      <c r="AS19" s="77" t="str">
        <f>IF('EVALUACION OFERTA ECONOMICA 1-1'!GS19&gt;$F19,"",'EVALUACION OFERTA ECONOMICA 1-1'!GS19)</f>
        <v/>
      </c>
      <c r="AT19" s="77" t="str">
        <f>IF('EVALUACION OFERTA ECONOMICA 1-1'!GT19&gt;$F19,"",'EVALUACION OFERTA ECONOMICA 1-1'!GT19)</f>
        <v/>
      </c>
      <c r="AU19" s="77" t="str">
        <f>IF('EVALUACION OFERTA ECONOMICA 1-1'!GU19&gt;$F19,"",'EVALUACION OFERTA ECONOMICA 1-1'!GU19)</f>
        <v/>
      </c>
      <c r="AV19" s="77" t="str">
        <f>IF('EVALUACION OFERTA ECONOMICA 1-1'!GV19&gt;$F19,"",'EVALUACION OFERTA ECONOMICA 1-1'!GV19)</f>
        <v/>
      </c>
      <c r="AW19" s="77" t="str">
        <f>IF('EVALUACION OFERTA ECONOMICA 1-1'!GW19&gt;$F19,"",'EVALUACION OFERTA ECONOMICA 1-1'!GW19)</f>
        <v/>
      </c>
      <c r="AX19" s="77" t="str">
        <f>IF('EVALUACION OFERTA ECONOMICA 1-1'!GX19&gt;$F19,"",'EVALUACION OFERTA ECONOMICA 1-1'!GX19)</f>
        <v/>
      </c>
      <c r="AY19" s="77" t="str">
        <f>IF('EVALUACION OFERTA ECONOMICA 1-1'!GY19&gt;$F19,"",'EVALUACION OFERTA ECONOMICA 1-1'!GY19)</f>
        <v/>
      </c>
      <c r="AZ19" s="77" t="str">
        <f>IF('EVALUACION OFERTA ECONOMICA 1-1'!GZ19&gt;$F19,"",'EVALUACION OFERTA ECONOMICA 1-1'!GZ19)</f>
        <v/>
      </c>
      <c r="BA19" s="77" t="str">
        <f>IF('EVALUACION OFERTA ECONOMICA 1-1'!HA19&gt;$F19,"",'EVALUACION OFERTA ECONOMICA 1-1'!HA19)</f>
        <v/>
      </c>
      <c r="BB19" s="77" t="str">
        <f>IF('EVALUACION OFERTA ECONOMICA 1-1'!HB19&gt;$F19,"",'EVALUACION OFERTA ECONOMICA 1-1'!HB19)</f>
        <v/>
      </c>
      <c r="BC19" s="77" t="str">
        <f>IF('EVALUACION OFERTA ECONOMICA 1-1'!HC19&gt;$F19,"",'EVALUACION OFERTA ECONOMICA 1-1'!HC19)</f>
        <v/>
      </c>
      <c r="BD19" s="77" t="str">
        <f>IF('EVALUACION OFERTA ECONOMICA 1-1'!HD19&gt;$F19,"",'EVALUACION OFERTA ECONOMICA 1-1'!HD19)</f>
        <v/>
      </c>
      <c r="BE19" s="77" t="str">
        <f>IF('EVALUACION OFERTA ECONOMICA 1-1'!HE19&gt;$F19,"",'EVALUACION OFERTA ECONOMICA 1-1'!HE19)</f>
        <v/>
      </c>
      <c r="BF19" s="77" t="str">
        <f>IF('EVALUACION OFERTA ECONOMICA 1-1'!HF19&gt;$F19,"",'EVALUACION OFERTA ECONOMICA 1-1'!HF19)</f>
        <v/>
      </c>
      <c r="BG19" s="78"/>
      <c r="BH19" s="78"/>
      <c r="BI19" s="78"/>
      <c r="BJ19" s="78"/>
      <c r="BK19" s="78"/>
      <c r="BL19" s="79">
        <f t="shared" si="3"/>
        <v>1</v>
      </c>
      <c r="BM19" s="80">
        <f t="shared" si="4"/>
        <v>0</v>
      </c>
      <c r="BN19" s="81">
        <f t="shared" si="8"/>
        <v>15637195</v>
      </c>
      <c r="BP19" s="83" t="str">
        <f t="shared" si="5"/>
        <v/>
      </c>
      <c r="BQ19" s="83" t="str">
        <f t="shared" si="5"/>
        <v/>
      </c>
      <c r="BR19" s="83" t="str">
        <f t="shared" si="5"/>
        <v/>
      </c>
      <c r="BS19" s="83" t="str">
        <f t="shared" si="5"/>
        <v/>
      </c>
      <c r="BT19" s="83" t="str">
        <f t="shared" si="5"/>
        <v/>
      </c>
      <c r="BU19" s="83" t="str">
        <f t="shared" si="5"/>
        <v/>
      </c>
      <c r="BV19" s="83" t="str">
        <f t="shared" si="5"/>
        <v/>
      </c>
      <c r="BW19" s="83" t="str">
        <f t="shared" si="5"/>
        <v/>
      </c>
      <c r="BX19" s="83" t="str">
        <f t="shared" si="5"/>
        <v/>
      </c>
      <c r="BY19" s="83" t="str">
        <f t="shared" si="5"/>
        <v/>
      </c>
      <c r="BZ19" s="83" t="str">
        <f t="shared" si="5"/>
        <v/>
      </c>
      <c r="CA19" s="83" t="str">
        <f t="shared" si="5"/>
        <v/>
      </c>
      <c r="CB19" s="83" t="str">
        <f t="shared" si="9"/>
        <v/>
      </c>
      <c r="CC19" s="83" t="str">
        <f t="shared" si="9"/>
        <v/>
      </c>
      <c r="CD19" s="83" t="str">
        <f t="shared" si="9"/>
        <v/>
      </c>
      <c r="CE19" s="83" t="str">
        <f t="shared" si="9"/>
        <v/>
      </c>
      <c r="CF19" s="83" t="str">
        <f t="shared" si="9"/>
        <v/>
      </c>
      <c r="CG19" s="83" t="str">
        <f t="shared" si="9"/>
        <v/>
      </c>
      <c r="CH19" s="83" t="str">
        <f t="shared" si="9"/>
        <v/>
      </c>
      <c r="CI19" s="83" t="str">
        <f t="shared" si="9"/>
        <v/>
      </c>
      <c r="CJ19" s="83" t="str">
        <f t="shared" si="9"/>
        <v/>
      </c>
      <c r="CK19" s="83" t="str">
        <f t="shared" si="9"/>
        <v/>
      </c>
      <c r="CL19" s="83" t="str">
        <f t="shared" si="9"/>
        <v/>
      </c>
      <c r="CM19" s="83">
        <f t="shared" si="9"/>
        <v>100</v>
      </c>
      <c r="CN19" s="83" t="str">
        <f t="shared" si="9"/>
        <v/>
      </c>
      <c r="CO19" s="83" t="str">
        <f t="shared" si="9"/>
        <v/>
      </c>
      <c r="CP19" s="83" t="str">
        <f t="shared" si="9"/>
        <v/>
      </c>
      <c r="CQ19" s="83" t="str">
        <f t="shared" si="9"/>
        <v/>
      </c>
      <c r="CR19" s="83" t="str">
        <f t="shared" si="10"/>
        <v/>
      </c>
      <c r="CS19" s="83" t="str">
        <f t="shared" si="10"/>
        <v/>
      </c>
      <c r="CT19" s="83" t="str">
        <f t="shared" si="10"/>
        <v/>
      </c>
      <c r="CU19" s="83" t="str">
        <f t="shared" si="10"/>
        <v/>
      </c>
      <c r="CV19" s="83" t="str">
        <f t="shared" si="10"/>
        <v/>
      </c>
      <c r="CW19" s="83" t="str">
        <f t="shared" si="10"/>
        <v/>
      </c>
      <c r="CX19" s="83" t="str">
        <f t="shared" si="10"/>
        <v/>
      </c>
      <c r="CY19" s="83" t="str">
        <f t="shared" si="10"/>
        <v/>
      </c>
      <c r="CZ19" s="83" t="str">
        <f t="shared" si="10"/>
        <v/>
      </c>
      <c r="DA19" s="83" t="str">
        <f t="shared" si="10"/>
        <v/>
      </c>
      <c r="DB19" s="83" t="str">
        <f t="shared" si="10"/>
        <v/>
      </c>
      <c r="DC19" s="83" t="str">
        <f t="shared" si="10"/>
        <v/>
      </c>
      <c r="DD19" s="83" t="str">
        <f t="shared" si="10"/>
        <v/>
      </c>
      <c r="DE19" s="83" t="str">
        <f t="shared" si="10"/>
        <v/>
      </c>
      <c r="DF19" s="83" t="str">
        <f t="shared" si="10"/>
        <v/>
      </c>
      <c r="DG19" s="83" t="str">
        <f t="shared" si="10"/>
        <v/>
      </c>
      <c r="DH19" s="83" t="str">
        <f t="shared" si="11"/>
        <v/>
      </c>
      <c r="DI19" s="83" t="str">
        <f t="shared" si="11"/>
        <v/>
      </c>
      <c r="DJ19" s="83" t="str">
        <f t="shared" si="11"/>
        <v/>
      </c>
      <c r="DK19" s="83" t="str">
        <f t="shared" si="11"/>
        <v/>
      </c>
      <c r="DL19" s="83" t="str">
        <f t="shared" si="11"/>
        <v/>
      </c>
      <c r="DM19" s="83" t="str">
        <f t="shared" si="11"/>
        <v/>
      </c>
      <c r="DN19" s="83" t="str">
        <f t="shared" si="11"/>
        <v/>
      </c>
      <c r="DP19" s="84" t="str">
        <f t="shared" si="6"/>
        <v/>
      </c>
      <c r="DQ19" s="84" t="str">
        <f t="shared" si="6"/>
        <v/>
      </c>
      <c r="DR19" s="84" t="str">
        <f t="shared" si="6"/>
        <v/>
      </c>
      <c r="DS19" s="84" t="str">
        <f t="shared" si="6"/>
        <v/>
      </c>
      <c r="DT19" s="84" t="str">
        <f t="shared" si="6"/>
        <v/>
      </c>
      <c r="DU19" s="84" t="str">
        <f t="shared" si="6"/>
        <v/>
      </c>
      <c r="DV19" s="84" t="str">
        <f t="shared" si="12"/>
        <v/>
      </c>
      <c r="DW19" s="84" t="str">
        <f t="shared" si="12"/>
        <v/>
      </c>
      <c r="DX19" s="84" t="str">
        <f t="shared" si="12"/>
        <v/>
      </c>
      <c r="DY19" s="84" t="str">
        <f t="shared" si="12"/>
        <v/>
      </c>
      <c r="DZ19" s="84" t="str">
        <f t="shared" si="12"/>
        <v/>
      </c>
      <c r="EA19" s="84" t="str">
        <f t="shared" si="12"/>
        <v/>
      </c>
      <c r="EB19" s="84" t="str">
        <f t="shared" si="12"/>
        <v/>
      </c>
      <c r="EC19" s="84" t="str">
        <f t="shared" si="12"/>
        <v/>
      </c>
      <c r="ED19" s="84" t="str">
        <f t="shared" si="12"/>
        <v/>
      </c>
      <c r="EE19" s="84" t="str">
        <f t="shared" si="12"/>
        <v/>
      </c>
      <c r="EF19" s="84" t="str">
        <f t="shared" si="12"/>
        <v/>
      </c>
      <c r="EG19" s="84" t="str">
        <f t="shared" si="12"/>
        <v/>
      </c>
      <c r="EH19" s="84" t="str">
        <f t="shared" si="12"/>
        <v/>
      </c>
      <c r="EI19" s="84" t="str">
        <f t="shared" si="12"/>
        <v/>
      </c>
      <c r="EJ19" s="84" t="str">
        <f t="shared" si="12"/>
        <v/>
      </c>
      <c r="EK19" s="84" t="str">
        <f t="shared" si="12"/>
        <v/>
      </c>
      <c r="EL19" s="84" t="str">
        <f t="shared" si="13"/>
        <v/>
      </c>
      <c r="EM19" s="84">
        <f t="shared" si="13"/>
        <v>0</v>
      </c>
      <c r="EN19" s="84" t="str">
        <f t="shared" si="13"/>
        <v/>
      </c>
      <c r="EO19" s="84" t="str">
        <f t="shared" si="13"/>
        <v/>
      </c>
      <c r="EP19" s="84" t="str">
        <f t="shared" si="13"/>
        <v/>
      </c>
      <c r="EQ19" s="84" t="str">
        <f t="shared" si="13"/>
        <v/>
      </c>
      <c r="ER19" s="84" t="str">
        <f t="shared" si="13"/>
        <v/>
      </c>
      <c r="ES19" s="84" t="str">
        <f t="shared" si="13"/>
        <v/>
      </c>
      <c r="ET19" s="84" t="str">
        <f t="shared" si="13"/>
        <v/>
      </c>
      <c r="EU19" s="84" t="str">
        <f t="shared" si="13"/>
        <v/>
      </c>
      <c r="EV19" s="84" t="str">
        <f t="shared" si="13"/>
        <v/>
      </c>
      <c r="EW19" s="84" t="str">
        <f t="shared" si="13"/>
        <v/>
      </c>
      <c r="EX19" s="84" t="str">
        <f t="shared" si="13"/>
        <v/>
      </c>
      <c r="EY19" s="84" t="str">
        <f t="shared" si="13"/>
        <v/>
      </c>
      <c r="EZ19" s="84" t="str">
        <f t="shared" si="13"/>
        <v/>
      </c>
      <c r="FA19" s="84" t="str">
        <f t="shared" si="13"/>
        <v/>
      </c>
      <c r="FB19" s="84" t="str">
        <f t="shared" si="14"/>
        <v/>
      </c>
      <c r="FC19" s="84" t="str">
        <f t="shared" si="14"/>
        <v/>
      </c>
      <c r="FD19" s="84" t="str">
        <f t="shared" si="14"/>
        <v/>
      </c>
      <c r="FE19" s="84" t="str">
        <f t="shared" si="14"/>
        <v/>
      </c>
      <c r="FF19" s="84" t="str">
        <f t="shared" si="14"/>
        <v/>
      </c>
      <c r="FG19" s="84" t="str">
        <f t="shared" si="14"/>
        <v/>
      </c>
      <c r="FH19" s="84" t="str">
        <f t="shared" si="14"/>
        <v/>
      </c>
      <c r="FI19" s="84" t="str">
        <f t="shared" si="14"/>
        <v/>
      </c>
      <c r="FJ19" s="84" t="str">
        <f t="shared" si="14"/>
        <v/>
      </c>
      <c r="FK19" s="84" t="str">
        <f t="shared" si="14"/>
        <v/>
      </c>
      <c r="FL19" s="84" t="str">
        <f t="shared" si="14"/>
        <v/>
      </c>
      <c r="FM19" s="84" t="str">
        <f t="shared" si="14"/>
        <v/>
      </c>
      <c r="FN19" s="84" t="str">
        <f t="shared" si="14"/>
        <v/>
      </c>
      <c r="FO19" s="85">
        <f t="shared" si="7"/>
        <v>58639.481249999997</v>
      </c>
      <c r="FP19" s="87"/>
    </row>
    <row r="20" spans="1:172" ht="42" customHeight="1" x14ac:dyDescent="0.2">
      <c r="A20" s="33">
        <v>11</v>
      </c>
      <c r="B20" s="33" t="s">
        <v>61</v>
      </c>
      <c r="C20" s="52" t="s">
        <v>81</v>
      </c>
      <c r="D20" s="53" t="s">
        <v>82</v>
      </c>
      <c r="E20" s="33">
        <v>4</v>
      </c>
      <c r="F20" s="35">
        <v>18879802.199999999</v>
      </c>
      <c r="G20" s="51"/>
      <c r="H20" s="77" t="str">
        <f>IF('EVALUACION OFERTA ECONOMICA 1-1'!FH20&gt;$F20,"",'EVALUACION OFERTA ECONOMICA 1-1'!FH20)</f>
        <v/>
      </c>
      <c r="I20" s="77" t="str">
        <f>IF('EVALUACION OFERTA ECONOMICA 1-1'!FI20&gt;$F20,"",'EVALUACION OFERTA ECONOMICA 1-1'!FI20)</f>
        <v/>
      </c>
      <c r="J20" s="77" t="str">
        <f>IF('EVALUACION OFERTA ECONOMICA 1-1'!FJ20&gt;$F20,"",'EVALUACION OFERTA ECONOMICA 1-1'!FJ20)</f>
        <v/>
      </c>
      <c r="K20" s="77" t="str">
        <f>IF('EVALUACION OFERTA ECONOMICA 1-1'!FK20&gt;$F20,"",'EVALUACION OFERTA ECONOMICA 1-1'!FK20)</f>
        <v/>
      </c>
      <c r="L20" s="77" t="str">
        <f>IF('EVALUACION OFERTA ECONOMICA 1-1'!FL20&gt;$F20,"",'EVALUACION OFERTA ECONOMICA 1-1'!FL20)</f>
        <v/>
      </c>
      <c r="M20" s="77" t="str">
        <f>IF('EVALUACION OFERTA ECONOMICA 1-1'!FM20&gt;$F20,"",'EVALUACION OFERTA ECONOMICA 1-1'!FM20)</f>
        <v/>
      </c>
      <c r="N20" s="77" t="str">
        <f>IF('EVALUACION OFERTA ECONOMICA 1-1'!FN20&gt;$F20,"",'EVALUACION OFERTA ECONOMICA 1-1'!FN20)</f>
        <v/>
      </c>
      <c r="O20" s="77" t="str">
        <f>IF('EVALUACION OFERTA ECONOMICA 1-1'!FO20&gt;$F20,"",'EVALUACION OFERTA ECONOMICA 1-1'!FO20)</f>
        <v/>
      </c>
      <c r="P20" s="77" t="str">
        <f>IF('EVALUACION OFERTA ECONOMICA 1-1'!FP20&gt;$F20,"",'EVALUACION OFERTA ECONOMICA 1-1'!FP20)</f>
        <v/>
      </c>
      <c r="Q20" s="77" t="str">
        <f>IF('EVALUACION OFERTA ECONOMICA 1-1'!FQ20&gt;$F20,"",'EVALUACION OFERTA ECONOMICA 1-1'!FQ20)</f>
        <v/>
      </c>
      <c r="R20" s="77" t="str">
        <f>IF('EVALUACION OFERTA ECONOMICA 1-1'!FR20&gt;$F20,"",'EVALUACION OFERTA ECONOMICA 1-1'!FR20)</f>
        <v/>
      </c>
      <c r="S20" s="77" t="str">
        <f>IF('EVALUACION OFERTA ECONOMICA 1-1'!FS20&gt;$F20,"",'EVALUACION OFERTA ECONOMICA 1-1'!FS20)</f>
        <v/>
      </c>
      <c r="T20" s="77" t="str">
        <f>IF('EVALUACION OFERTA ECONOMICA 1-1'!FT20&gt;$F20,"",'EVALUACION OFERTA ECONOMICA 1-1'!FT20)</f>
        <v/>
      </c>
      <c r="U20" s="77" t="str">
        <f>IF('EVALUACION OFERTA ECONOMICA 1-1'!FU20&gt;$F20,"",'EVALUACION OFERTA ECONOMICA 1-1'!FU20)</f>
        <v/>
      </c>
      <c r="V20" s="77" t="str">
        <f>IF('EVALUACION OFERTA ECONOMICA 1-1'!FV20&gt;$F20,"",'EVALUACION OFERTA ECONOMICA 1-1'!FV20)</f>
        <v/>
      </c>
      <c r="W20" s="77" t="str">
        <f>IF('EVALUACION OFERTA ECONOMICA 1-1'!FW20&gt;$F20,"",'EVALUACION OFERTA ECONOMICA 1-1'!FW20)</f>
        <v/>
      </c>
      <c r="X20" s="77" t="str">
        <f>IF('EVALUACION OFERTA ECONOMICA 1-1'!FX20&gt;$F20,"",'EVALUACION OFERTA ECONOMICA 1-1'!FX20)</f>
        <v/>
      </c>
      <c r="Y20" s="77" t="str">
        <f>IF('EVALUACION OFERTA ECONOMICA 1-1'!FY20&gt;$F20,"",'EVALUACION OFERTA ECONOMICA 1-1'!FY20)</f>
        <v/>
      </c>
      <c r="Z20" s="77" t="str">
        <f>IF('EVALUACION OFERTA ECONOMICA 1-1'!FZ20&gt;$F20,"",'EVALUACION OFERTA ECONOMICA 1-1'!FZ20)</f>
        <v/>
      </c>
      <c r="AA20" s="77" t="str">
        <f>IF('EVALUACION OFERTA ECONOMICA 1-1'!GA20&gt;$F20,"",'EVALUACION OFERTA ECONOMICA 1-1'!GA20)</f>
        <v/>
      </c>
      <c r="AB20" s="77" t="str">
        <f>IF('EVALUACION OFERTA ECONOMICA 1-1'!GB20&gt;$F20,"",'EVALUACION OFERTA ECONOMICA 1-1'!GB20)</f>
        <v/>
      </c>
      <c r="AC20" s="77" t="str">
        <f>IF('EVALUACION OFERTA ECONOMICA 1-1'!GC20&gt;$F20,"",'EVALUACION OFERTA ECONOMICA 1-1'!GC20)</f>
        <v/>
      </c>
      <c r="AD20" s="77" t="str">
        <f>IF('EVALUACION OFERTA ECONOMICA 1-1'!GD20&gt;$F20,"",'EVALUACION OFERTA ECONOMICA 1-1'!GD20)</f>
        <v/>
      </c>
      <c r="AE20" s="77">
        <f>IF('EVALUACION OFERTA ECONOMICA 1-1'!GE20&gt;$F20,"",'EVALUACION OFERTA ECONOMICA 1-1'!GE20)</f>
        <v>18879754.600000001</v>
      </c>
      <c r="AF20" s="77" t="str">
        <f>IF('EVALUACION OFERTA ECONOMICA 1-1'!GF20&gt;$F20,"",'EVALUACION OFERTA ECONOMICA 1-1'!GF20)</f>
        <v/>
      </c>
      <c r="AG20" s="77" t="str">
        <f>IF('EVALUACION OFERTA ECONOMICA 1-1'!GG20&gt;$F20,"",'EVALUACION OFERTA ECONOMICA 1-1'!GG20)</f>
        <v/>
      </c>
      <c r="AH20" s="77" t="str">
        <f>IF('EVALUACION OFERTA ECONOMICA 1-1'!GH20&gt;$F20,"",'EVALUACION OFERTA ECONOMICA 1-1'!GH20)</f>
        <v/>
      </c>
      <c r="AI20" s="77" t="str">
        <f>IF('EVALUACION OFERTA ECONOMICA 1-1'!GI20&gt;$F20,"",'EVALUACION OFERTA ECONOMICA 1-1'!GI20)</f>
        <v/>
      </c>
      <c r="AJ20" s="77" t="str">
        <f>IF('EVALUACION OFERTA ECONOMICA 1-1'!GJ20&gt;$F20,"",'EVALUACION OFERTA ECONOMICA 1-1'!GJ20)</f>
        <v/>
      </c>
      <c r="AK20" s="77" t="str">
        <f>IF('EVALUACION OFERTA ECONOMICA 1-1'!GK20&gt;$F20,"",'EVALUACION OFERTA ECONOMICA 1-1'!GK20)</f>
        <v/>
      </c>
      <c r="AL20" s="77" t="str">
        <f>IF('EVALUACION OFERTA ECONOMICA 1-1'!GL20&gt;$F20,"",'EVALUACION OFERTA ECONOMICA 1-1'!GL20)</f>
        <v/>
      </c>
      <c r="AM20" s="77" t="str">
        <f>IF('EVALUACION OFERTA ECONOMICA 1-1'!GM20&gt;$F20,"",'EVALUACION OFERTA ECONOMICA 1-1'!GM20)</f>
        <v/>
      </c>
      <c r="AN20" s="77" t="str">
        <f>IF('EVALUACION OFERTA ECONOMICA 1-1'!GN20&gt;$F20,"",'EVALUACION OFERTA ECONOMICA 1-1'!GN20)</f>
        <v/>
      </c>
      <c r="AO20" s="77" t="str">
        <f>IF('EVALUACION OFERTA ECONOMICA 1-1'!GO20&gt;$F20,"",'EVALUACION OFERTA ECONOMICA 1-1'!GO20)</f>
        <v/>
      </c>
      <c r="AP20" s="77" t="str">
        <f>IF('EVALUACION OFERTA ECONOMICA 1-1'!GP20&gt;$F20,"",'EVALUACION OFERTA ECONOMICA 1-1'!GP20)</f>
        <v/>
      </c>
      <c r="AQ20" s="77" t="str">
        <f>IF('EVALUACION OFERTA ECONOMICA 1-1'!GQ20&gt;$F20,"",'EVALUACION OFERTA ECONOMICA 1-1'!GQ20)</f>
        <v/>
      </c>
      <c r="AR20" s="77" t="str">
        <f>IF('EVALUACION OFERTA ECONOMICA 1-1'!GR20&gt;$F20,"",'EVALUACION OFERTA ECONOMICA 1-1'!GR20)</f>
        <v/>
      </c>
      <c r="AS20" s="77" t="str">
        <f>IF('EVALUACION OFERTA ECONOMICA 1-1'!GS20&gt;$F20,"",'EVALUACION OFERTA ECONOMICA 1-1'!GS20)</f>
        <v/>
      </c>
      <c r="AT20" s="77" t="str">
        <f>IF('EVALUACION OFERTA ECONOMICA 1-1'!GT20&gt;$F20,"",'EVALUACION OFERTA ECONOMICA 1-1'!GT20)</f>
        <v/>
      </c>
      <c r="AU20" s="77" t="str">
        <f>IF('EVALUACION OFERTA ECONOMICA 1-1'!GU20&gt;$F20,"",'EVALUACION OFERTA ECONOMICA 1-1'!GU20)</f>
        <v/>
      </c>
      <c r="AV20" s="77" t="str">
        <f>IF('EVALUACION OFERTA ECONOMICA 1-1'!GV20&gt;$F20,"",'EVALUACION OFERTA ECONOMICA 1-1'!GV20)</f>
        <v/>
      </c>
      <c r="AW20" s="77" t="str">
        <f>IF('EVALUACION OFERTA ECONOMICA 1-1'!GW20&gt;$F20,"",'EVALUACION OFERTA ECONOMICA 1-1'!GW20)</f>
        <v/>
      </c>
      <c r="AX20" s="77" t="str">
        <f>IF('EVALUACION OFERTA ECONOMICA 1-1'!GX20&gt;$F20,"",'EVALUACION OFERTA ECONOMICA 1-1'!GX20)</f>
        <v/>
      </c>
      <c r="AY20" s="77" t="str">
        <f>IF('EVALUACION OFERTA ECONOMICA 1-1'!GY20&gt;$F20,"",'EVALUACION OFERTA ECONOMICA 1-1'!GY20)</f>
        <v/>
      </c>
      <c r="AZ20" s="77" t="str">
        <f>IF('EVALUACION OFERTA ECONOMICA 1-1'!GZ20&gt;$F20,"",'EVALUACION OFERTA ECONOMICA 1-1'!GZ20)</f>
        <v/>
      </c>
      <c r="BA20" s="77" t="str">
        <f>IF('EVALUACION OFERTA ECONOMICA 1-1'!HA20&gt;$F20,"",'EVALUACION OFERTA ECONOMICA 1-1'!HA20)</f>
        <v/>
      </c>
      <c r="BB20" s="77" t="str">
        <f>IF('EVALUACION OFERTA ECONOMICA 1-1'!HB20&gt;$F20,"",'EVALUACION OFERTA ECONOMICA 1-1'!HB20)</f>
        <v/>
      </c>
      <c r="BC20" s="77" t="str">
        <f>IF('EVALUACION OFERTA ECONOMICA 1-1'!HC20&gt;$F20,"",'EVALUACION OFERTA ECONOMICA 1-1'!HC20)</f>
        <v/>
      </c>
      <c r="BD20" s="77" t="str">
        <f>IF('EVALUACION OFERTA ECONOMICA 1-1'!HD20&gt;$F20,"",'EVALUACION OFERTA ECONOMICA 1-1'!HD20)</f>
        <v/>
      </c>
      <c r="BE20" s="77" t="str">
        <f>IF('EVALUACION OFERTA ECONOMICA 1-1'!HE20&gt;$F20,"",'EVALUACION OFERTA ECONOMICA 1-1'!HE20)</f>
        <v/>
      </c>
      <c r="BF20" s="77" t="str">
        <f>IF('EVALUACION OFERTA ECONOMICA 1-1'!HF20&gt;$F20,"",'EVALUACION OFERTA ECONOMICA 1-1'!HF20)</f>
        <v/>
      </c>
      <c r="BG20" s="78"/>
      <c r="BH20" s="78"/>
      <c r="BI20" s="78"/>
      <c r="BJ20" s="78"/>
      <c r="BK20" s="78"/>
      <c r="BL20" s="79">
        <f t="shared" si="3"/>
        <v>1</v>
      </c>
      <c r="BM20" s="80">
        <f t="shared" si="4"/>
        <v>0</v>
      </c>
      <c r="BN20" s="81">
        <f t="shared" si="8"/>
        <v>18879754.600000001</v>
      </c>
      <c r="BP20" s="83" t="str">
        <f t="shared" si="5"/>
        <v/>
      </c>
      <c r="BQ20" s="83" t="str">
        <f t="shared" si="5"/>
        <v/>
      </c>
      <c r="BR20" s="83" t="str">
        <f t="shared" si="5"/>
        <v/>
      </c>
      <c r="BS20" s="83" t="str">
        <f t="shared" si="5"/>
        <v/>
      </c>
      <c r="BT20" s="83" t="str">
        <f t="shared" si="5"/>
        <v/>
      </c>
      <c r="BU20" s="83" t="str">
        <f t="shared" si="5"/>
        <v/>
      </c>
      <c r="BV20" s="83" t="str">
        <f t="shared" si="5"/>
        <v/>
      </c>
      <c r="BW20" s="83" t="str">
        <f t="shared" si="5"/>
        <v/>
      </c>
      <c r="BX20" s="83" t="str">
        <f t="shared" si="5"/>
        <v/>
      </c>
      <c r="BY20" s="83" t="str">
        <f t="shared" si="5"/>
        <v/>
      </c>
      <c r="BZ20" s="83" t="str">
        <f t="shared" si="5"/>
        <v/>
      </c>
      <c r="CA20" s="83" t="str">
        <f t="shared" si="5"/>
        <v/>
      </c>
      <c r="CB20" s="83" t="str">
        <f t="shared" si="9"/>
        <v/>
      </c>
      <c r="CC20" s="83" t="str">
        <f t="shared" si="9"/>
        <v/>
      </c>
      <c r="CD20" s="83" t="str">
        <f t="shared" si="9"/>
        <v/>
      </c>
      <c r="CE20" s="83" t="str">
        <f t="shared" si="9"/>
        <v/>
      </c>
      <c r="CF20" s="83" t="str">
        <f t="shared" si="9"/>
        <v/>
      </c>
      <c r="CG20" s="83" t="str">
        <f t="shared" si="9"/>
        <v/>
      </c>
      <c r="CH20" s="83" t="str">
        <f t="shared" si="9"/>
        <v/>
      </c>
      <c r="CI20" s="83" t="str">
        <f t="shared" si="9"/>
        <v/>
      </c>
      <c r="CJ20" s="83" t="str">
        <f t="shared" si="9"/>
        <v/>
      </c>
      <c r="CK20" s="83" t="str">
        <f t="shared" si="9"/>
        <v/>
      </c>
      <c r="CL20" s="83" t="str">
        <f t="shared" si="9"/>
        <v/>
      </c>
      <c r="CM20" s="83">
        <f t="shared" si="9"/>
        <v>100</v>
      </c>
      <c r="CN20" s="83" t="str">
        <f t="shared" si="9"/>
        <v/>
      </c>
      <c r="CO20" s="83" t="str">
        <f t="shared" si="9"/>
        <v/>
      </c>
      <c r="CP20" s="83" t="str">
        <f t="shared" si="9"/>
        <v/>
      </c>
      <c r="CQ20" s="83" t="str">
        <f t="shared" si="9"/>
        <v/>
      </c>
      <c r="CR20" s="83" t="str">
        <f t="shared" si="10"/>
        <v/>
      </c>
      <c r="CS20" s="83" t="str">
        <f t="shared" si="10"/>
        <v/>
      </c>
      <c r="CT20" s="83" t="str">
        <f t="shared" si="10"/>
        <v/>
      </c>
      <c r="CU20" s="83" t="str">
        <f t="shared" si="10"/>
        <v/>
      </c>
      <c r="CV20" s="83" t="str">
        <f t="shared" si="10"/>
        <v/>
      </c>
      <c r="CW20" s="83" t="str">
        <f t="shared" si="10"/>
        <v/>
      </c>
      <c r="CX20" s="83" t="str">
        <f t="shared" si="10"/>
        <v/>
      </c>
      <c r="CY20" s="83" t="str">
        <f t="shared" si="10"/>
        <v/>
      </c>
      <c r="CZ20" s="83" t="str">
        <f t="shared" si="10"/>
        <v/>
      </c>
      <c r="DA20" s="83" t="str">
        <f t="shared" si="10"/>
        <v/>
      </c>
      <c r="DB20" s="83" t="str">
        <f t="shared" si="10"/>
        <v/>
      </c>
      <c r="DC20" s="83" t="str">
        <f t="shared" si="10"/>
        <v/>
      </c>
      <c r="DD20" s="83" t="str">
        <f t="shared" si="10"/>
        <v/>
      </c>
      <c r="DE20" s="83" t="str">
        <f t="shared" si="10"/>
        <v/>
      </c>
      <c r="DF20" s="83" t="str">
        <f t="shared" si="10"/>
        <v/>
      </c>
      <c r="DG20" s="83" t="str">
        <f t="shared" si="10"/>
        <v/>
      </c>
      <c r="DH20" s="83" t="str">
        <f t="shared" si="11"/>
        <v/>
      </c>
      <c r="DI20" s="83" t="str">
        <f t="shared" si="11"/>
        <v/>
      </c>
      <c r="DJ20" s="83" t="str">
        <f t="shared" si="11"/>
        <v/>
      </c>
      <c r="DK20" s="83" t="str">
        <f t="shared" si="11"/>
        <v/>
      </c>
      <c r="DL20" s="83" t="str">
        <f t="shared" si="11"/>
        <v/>
      </c>
      <c r="DM20" s="83" t="str">
        <f t="shared" si="11"/>
        <v/>
      </c>
      <c r="DN20" s="83" t="str">
        <f t="shared" si="11"/>
        <v/>
      </c>
      <c r="DP20" s="84" t="str">
        <f t="shared" si="6"/>
        <v/>
      </c>
      <c r="DQ20" s="84" t="str">
        <f t="shared" si="6"/>
        <v/>
      </c>
      <c r="DR20" s="84" t="str">
        <f t="shared" si="6"/>
        <v/>
      </c>
      <c r="DS20" s="84" t="str">
        <f t="shared" si="6"/>
        <v/>
      </c>
      <c r="DT20" s="84" t="str">
        <f t="shared" si="6"/>
        <v/>
      </c>
      <c r="DU20" s="84" t="str">
        <f t="shared" si="6"/>
        <v/>
      </c>
      <c r="DV20" s="84" t="str">
        <f t="shared" si="12"/>
        <v/>
      </c>
      <c r="DW20" s="84" t="str">
        <f t="shared" si="12"/>
        <v/>
      </c>
      <c r="DX20" s="84" t="str">
        <f t="shared" si="12"/>
        <v/>
      </c>
      <c r="DY20" s="84" t="str">
        <f t="shared" si="12"/>
        <v/>
      </c>
      <c r="DZ20" s="84" t="str">
        <f t="shared" si="12"/>
        <v/>
      </c>
      <c r="EA20" s="84" t="str">
        <f t="shared" si="12"/>
        <v/>
      </c>
      <c r="EB20" s="84" t="str">
        <f t="shared" si="12"/>
        <v/>
      </c>
      <c r="EC20" s="84" t="str">
        <f t="shared" si="12"/>
        <v/>
      </c>
      <c r="ED20" s="84" t="str">
        <f t="shared" si="12"/>
        <v/>
      </c>
      <c r="EE20" s="84" t="str">
        <f t="shared" si="12"/>
        <v/>
      </c>
      <c r="EF20" s="84" t="str">
        <f t="shared" si="12"/>
        <v/>
      </c>
      <c r="EG20" s="84" t="str">
        <f t="shared" si="12"/>
        <v/>
      </c>
      <c r="EH20" s="84" t="str">
        <f t="shared" si="12"/>
        <v/>
      </c>
      <c r="EI20" s="84" t="str">
        <f t="shared" si="12"/>
        <v/>
      </c>
      <c r="EJ20" s="84" t="str">
        <f t="shared" si="12"/>
        <v/>
      </c>
      <c r="EK20" s="84" t="str">
        <f t="shared" si="12"/>
        <v/>
      </c>
      <c r="EL20" s="84" t="str">
        <f t="shared" si="13"/>
        <v/>
      </c>
      <c r="EM20" s="84">
        <f t="shared" si="13"/>
        <v>0</v>
      </c>
      <c r="EN20" s="84" t="str">
        <f t="shared" si="13"/>
        <v/>
      </c>
      <c r="EO20" s="84" t="str">
        <f t="shared" si="13"/>
        <v/>
      </c>
      <c r="EP20" s="84" t="str">
        <f t="shared" si="13"/>
        <v/>
      </c>
      <c r="EQ20" s="84" t="str">
        <f t="shared" si="13"/>
        <v/>
      </c>
      <c r="ER20" s="84" t="str">
        <f t="shared" si="13"/>
        <v/>
      </c>
      <c r="ES20" s="84" t="str">
        <f t="shared" si="13"/>
        <v/>
      </c>
      <c r="ET20" s="84" t="str">
        <f t="shared" si="13"/>
        <v/>
      </c>
      <c r="EU20" s="84" t="str">
        <f t="shared" si="13"/>
        <v/>
      </c>
      <c r="EV20" s="84" t="str">
        <f t="shared" si="13"/>
        <v/>
      </c>
      <c r="EW20" s="84" t="str">
        <f t="shared" si="13"/>
        <v/>
      </c>
      <c r="EX20" s="84" t="str">
        <f t="shared" si="13"/>
        <v/>
      </c>
      <c r="EY20" s="84" t="str">
        <f t="shared" si="13"/>
        <v/>
      </c>
      <c r="EZ20" s="84" t="str">
        <f t="shared" si="13"/>
        <v/>
      </c>
      <c r="FA20" s="84" t="str">
        <f t="shared" si="13"/>
        <v/>
      </c>
      <c r="FB20" s="84" t="str">
        <f t="shared" si="14"/>
        <v/>
      </c>
      <c r="FC20" s="84" t="str">
        <f t="shared" si="14"/>
        <v/>
      </c>
      <c r="FD20" s="84" t="str">
        <f t="shared" si="14"/>
        <v/>
      </c>
      <c r="FE20" s="84" t="str">
        <f t="shared" si="14"/>
        <v/>
      </c>
      <c r="FF20" s="84" t="str">
        <f t="shared" si="14"/>
        <v/>
      </c>
      <c r="FG20" s="84" t="str">
        <f t="shared" si="14"/>
        <v/>
      </c>
      <c r="FH20" s="84" t="str">
        <f t="shared" si="14"/>
        <v/>
      </c>
      <c r="FI20" s="84" t="str">
        <f t="shared" si="14"/>
        <v/>
      </c>
      <c r="FJ20" s="84" t="str">
        <f t="shared" si="14"/>
        <v/>
      </c>
      <c r="FK20" s="84" t="str">
        <f t="shared" si="14"/>
        <v/>
      </c>
      <c r="FL20" s="84" t="str">
        <f t="shared" si="14"/>
        <v/>
      </c>
      <c r="FM20" s="84" t="str">
        <f t="shared" si="14"/>
        <v/>
      </c>
      <c r="FN20" s="84" t="str">
        <f t="shared" si="14"/>
        <v/>
      </c>
      <c r="FO20" s="85">
        <f t="shared" si="7"/>
        <v>70799.079750000004</v>
      </c>
      <c r="FP20" s="87"/>
    </row>
    <row r="21" spans="1:172" ht="42" customHeight="1" x14ac:dyDescent="0.2">
      <c r="A21" s="33">
        <v>12</v>
      </c>
      <c r="B21" s="33" t="s">
        <v>61</v>
      </c>
      <c r="C21" s="33" t="s">
        <v>83</v>
      </c>
      <c r="D21" s="34" t="s">
        <v>84</v>
      </c>
      <c r="E21" s="33">
        <v>2</v>
      </c>
      <c r="F21" s="35">
        <v>43974070</v>
      </c>
      <c r="G21" s="51"/>
      <c r="H21" s="77" t="str">
        <f>IF('EVALUACION OFERTA ECONOMICA 1-1'!FH21&gt;$F21,"",'EVALUACION OFERTA ECONOMICA 1-1'!FH21)</f>
        <v/>
      </c>
      <c r="I21" s="77" t="str">
        <f>IF('EVALUACION OFERTA ECONOMICA 1-1'!FI21&gt;$F21,"",'EVALUACION OFERTA ECONOMICA 1-1'!FI21)</f>
        <v/>
      </c>
      <c r="J21" s="77" t="str">
        <f>IF('EVALUACION OFERTA ECONOMICA 1-1'!FJ21&gt;$F21,"",'EVALUACION OFERTA ECONOMICA 1-1'!FJ21)</f>
        <v/>
      </c>
      <c r="K21" s="77" t="str">
        <f>IF('EVALUACION OFERTA ECONOMICA 1-1'!FK21&gt;$F21,"",'EVALUACION OFERTA ECONOMICA 1-1'!FK21)</f>
        <v/>
      </c>
      <c r="L21" s="77" t="str">
        <f>IF('EVALUACION OFERTA ECONOMICA 1-1'!FL21&gt;$F21,"",'EVALUACION OFERTA ECONOMICA 1-1'!FL21)</f>
        <v/>
      </c>
      <c r="M21" s="77" t="str">
        <f>IF('EVALUACION OFERTA ECONOMICA 1-1'!FM21&gt;$F21,"",'EVALUACION OFERTA ECONOMICA 1-1'!FM21)</f>
        <v/>
      </c>
      <c r="N21" s="77" t="str">
        <f>IF('EVALUACION OFERTA ECONOMICA 1-1'!FN21&gt;$F21,"",'EVALUACION OFERTA ECONOMICA 1-1'!FN21)</f>
        <v/>
      </c>
      <c r="O21" s="77" t="str">
        <f>IF('EVALUACION OFERTA ECONOMICA 1-1'!FO21&gt;$F21,"",'EVALUACION OFERTA ECONOMICA 1-1'!FO21)</f>
        <v/>
      </c>
      <c r="P21" s="77" t="str">
        <f>IF('EVALUACION OFERTA ECONOMICA 1-1'!FP21&gt;$F21,"",'EVALUACION OFERTA ECONOMICA 1-1'!FP21)</f>
        <v/>
      </c>
      <c r="Q21" s="77" t="str">
        <f>IF('EVALUACION OFERTA ECONOMICA 1-1'!FQ21&gt;$F21,"",'EVALUACION OFERTA ECONOMICA 1-1'!FQ21)</f>
        <v/>
      </c>
      <c r="R21" s="77" t="str">
        <f>IF('EVALUACION OFERTA ECONOMICA 1-1'!FR21&gt;$F21,"",'EVALUACION OFERTA ECONOMICA 1-1'!FR21)</f>
        <v/>
      </c>
      <c r="S21" s="77" t="str">
        <f>IF('EVALUACION OFERTA ECONOMICA 1-1'!FS21&gt;$F21,"",'EVALUACION OFERTA ECONOMICA 1-1'!FS21)</f>
        <v/>
      </c>
      <c r="T21" s="77" t="str">
        <f>IF('EVALUACION OFERTA ECONOMICA 1-1'!FT21&gt;$F21,"",'EVALUACION OFERTA ECONOMICA 1-1'!FT21)</f>
        <v/>
      </c>
      <c r="U21" s="77" t="str">
        <f>IF('EVALUACION OFERTA ECONOMICA 1-1'!FU21&gt;$F21,"",'EVALUACION OFERTA ECONOMICA 1-1'!FU21)</f>
        <v/>
      </c>
      <c r="V21" s="77" t="str">
        <f>IF('EVALUACION OFERTA ECONOMICA 1-1'!FV21&gt;$F21,"",'EVALUACION OFERTA ECONOMICA 1-1'!FV21)</f>
        <v/>
      </c>
      <c r="W21" s="77" t="str">
        <f>IF('EVALUACION OFERTA ECONOMICA 1-1'!FW21&gt;$F21,"",'EVALUACION OFERTA ECONOMICA 1-1'!FW21)</f>
        <v/>
      </c>
      <c r="X21" s="77" t="str">
        <f>IF('EVALUACION OFERTA ECONOMICA 1-1'!FX21&gt;$F21,"",'EVALUACION OFERTA ECONOMICA 1-1'!FX21)</f>
        <v/>
      </c>
      <c r="Y21" s="77" t="str">
        <f>IF('EVALUACION OFERTA ECONOMICA 1-1'!FY21&gt;$F21,"",'EVALUACION OFERTA ECONOMICA 1-1'!FY21)</f>
        <v/>
      </c>
      <c r="Z21" s="77" t="str">
        <f>IF('EVALUACION OFERTA ECONOMICA 1-1'!FZ21&gt;$F21,"",'EVALUACION OFERTA ECONOMICA 1-1'!FZ21)</f>
        <v/>
      </c>
      <c r="AA21" s="77" t="str">
        <f>IF('EVALUACION OFERTA ECONOMICA 1-1'!GA21&gt;$F21,"",'EVALUACION OFERTA ECONOMICA 1-1'!GA21)</f>
        <v/>
      </c>
      <c r="AB21" s="77" t="str">
        <f>IF('EVALUACION OFERTA ECONOMICA 1-1'!GB21&gt;$F21,"",'EVALUACION OFERTA ECONOMICA 1-1'!GB21)</f>
        <v/>
      </c>
      <c r="AC21" s="77" t="str">
        <f>IF('EVALUACION OFERTA ECONOMICA 1-1'!GC21&gt;$F21,"",'EVALUACION OFERTA ECONOMICA 1-1'!GC21)</f>
        <v/>
      </c>
      <c r="AD21" s="77" t="str">
        <f>IF('EVALUACION OFERTA ECONOMICA 1-1'!GD21&gt;$F21,"",'EVALUACION OFERTA ECONOMICA 1-1'!GD21)</f>
        <v/>
      </c>
      <c r="AE21" s="77" t="str">
        <f>IF('EVALUACION OFERTA ECONOMICA 1-1'!GE21&gt;$F21,"",'EVALUACION OFERTA ECONOMICA 1-1'!GE21)</f>
        <v/>
      </c>
      <c r="AF21" s="77" t="str">
        <f>IF('EVALUACION OFERTA ECONOMICA 1-1'!GF21&gt;$F21,"",'EVALUACION OFERTA ECONOMICA 1-1'!GF21)</f>
        <v/>
      </c>
      <c r="AG21" s="77" t="str">
        <f>IF('EVALUACION OFERTA ECONOMICA 1-1'!GG21&gt;$F21,"",'EVALUACION OFERTA ECONOMICA 1-1'!GG21)</f>
        <v/>
      </c>
      <c r="AH21" s="77" t="str">
        <f>IF('EVALUACION OFERTA ECONOMICA 1-1'!GH21&gt;$F21,"",'EVALUACION OFERTA ECONOMICA 1-1'!GH21)</f>
        <v/>
      </c>
      <c r="AI21" s="77" t="str">
        <f>IF('EVALUACION OFERTA ECONOMICA 1-1'!GI21&gt;$F21,"",'EVALUACION OFERTA ECONOMICA 1-1'!GI21)</f>
        <v/>
      </c>
      <c r="AJ21" s="77" t="str">
        <f>IF('EVALUACION OFERTA ECONOMICA 1-1'!GJ21&gt;$F21,"",'EVALUACION OFERTA ECONOMICA 1-1'!GJ21)</f>
        <v/>
      </c>
      <c r="AK21" s="77" t="str">
        <f>IF('EVALUACION OFERTA ECONOMICA 1-1'!GK21&gt;$F21,"",'EVALUACION OFERTA ECONOMICA 1-1'!GK21)</f>
        <v/>
      </c>
      <c r="AL21" s="77" t="str">
        <f>IF('EVALUACION OFERTA ECONOMICA 1-1'!GL21&gt;$F21,"",'EVALUACION OFERTA ECONOMICA 1-1'!GL21)</f>
        <v/>
      </c>
      <c r="AM21" s="77" t="str">
        <f>IF('EVALUACION OFERTA ECONOMICA 1-1'!GM21&gt;$F21,"",'EVALUACION OFERTA ECONOMICA 1-1'!GM21)</f>
        <v/>
      </c>
      <c r="AN21" s="77" t="str">
        <f>IF('EVALUACION OFERTA ECONOMICA 1-1'!GN21&gt;$F21,"",'EVALUACION OFERTA ECONOMICA 1-1'!GN21)</f>
        <v/>
      </c>
      <c r="AO21" s="77" t="str">
        <f>IF('EVALUACION OFERTA ECONOMICA 1-1'!GO21&gt;$F21,"",'EVALUACION OFERTA ECONOMICA 1-1'!GO21)</f>
        <v/>
      </c>
      <c r="AP21" s="77" t="str">
        <f>IF('EVALUACION OFERTA ECONOMICA 1-1'!GP21&gt;$F21,"",'EVALUACION OFERTA ECONOMICA 1-1'!GP21)</f>
        <v/>
      </c>
      <c r="AQ21" s="77" t="str">
        <f>IF('EVALUACION OFERTA ECONOMICA 1-1'!GQ21&gt;$F21,"",'EVALUACION OFERTA ECONOMICA 1-1'!GQ21)</f>
        <v/>
      </c>
      <c r="AR21" s="77" t="str">
        <f>IF('EVALUACION OFERTA ECONOMICA 1-1'!GR21&gt;$F21,"",'EVALUACION OFERTA ECONOMICA 1-1'!GR21)</f>
        <v/>
      </c>
      <c r="AS21" s="77" t="str">
        <f>IF('EVALUACION OFERTA ECONOMICA 1-1'!GS21&gt;$F21,"",'EVALUACION OFERTA ECONOMICA 1-1'!GS21)</f>
        <v/>
      </c>
      <c r="AT21" s="77" t="str">
        <f>IF('EVALUACION OFERTA ECONOMICA 1-1'!GT21&gt;$F21,"",'EVALUACION OFERTA ECONOMICA 1-1'!GT21)</f>
        <v/>
      </c>
      <c r="AU21" s="77" t="str">
        <f>IF('EVALUACION OFERTA ECONOMICA 1-1'!GU21&gt;$F21,"",'EVALUACION OFERTA ECONOMICA 1-1'!GU21)</f>
        <v/>
      </c>
      <c r="AV21" s="77" t="str">
        <f>IF('EVALUACION OFERTA ECONOMICA 1-1'!GV21&gt;$F21,"",'EVALUACION OFERTA ECONOMICA 1-1'!GV21)</f>
        <v/>
      </c>
      <c r="AW21" s="77" t="str">
        <f>IF('EVALUACION OFERTA ECONOMICA 1-1'!GW21&gt;$F21,"",'EVALUACION OFERTA ECONOMICA 1-1'!GW21)</f>
        <v/>
      </c>
      <c r="AX21" s="77" t="str">
        <f>IF('EVALUACION OFERTA ECONOMICA 1-1'!GX21&gt;$F21,"",'EVALUACION OFERTA ECONOMICA 1-1'!GX21)</f>
        <v/>
      </c>
      <c r="AY21" s="77" t="str">
        <f>IF('EVALUACION OFERTA ECONOMICA 1-1'!GY21&gt;$F21,"",'EVALUACION OFERTA ECONOMICA 1-1'!GY21)</f>
        <v/>
      </c>
      <c r="AZ21" s="77" t="str">
        <f>IF('EVALUACION OFERTA ECONOMICA 1-1'!GZ21&gt;$F21,"",'EVALUACION OFERTA ECONOMICA 1-1'!GZ21)</f>
        <v/>
      </c>
      <c r="BA21" s="77" t="str">
        <f>IF('EVALUACION OFERTA ECONOMICA 1-1'!HA21&gt;$F21,"",'EVALUACION OFERTA ECONOMICA 1-1'!HA21)</f>
        <v/>
      </c>
      <c r="BB21" s="77" t="str">
        <f>IF('EVALUACION OFERTA ECONOMICA 1-1'!HB21&gt;$F21,"",'EVALUACION OFERTA ECONOMICA 1-1'!HB21)</f>
        <v/>
      </c>
      <c r="BC21" s="77" t="str">
        <f>IF('EVALUACION OFERTA ECONOMICA 1-1'!HC21&gt;$F21,"",'EVALUACION OFERTA ECONOMICA 1-1'!HC21)</f>
        <v/>
      </c>
      <c r="BD21" s="77" t="str">
        <f>IF('EVALUACION OFERTA ECONOMICA 1-1'!HD21&gt;$F21,"",'EVALUACION OFERTA ECONOMICA 1-1'!HD21)</f>
        <v/>
      </c>
      <c r="BE21" s="77" t="str">
        <f>IF('EVALUACION OFERTA ECONOMICA 1-1'!HE21&gt;$F21,"",'EVALUACION OFERTA ECONOMICA 1-1'!HE21)</f>
        <v/>
      </c>
      <c r="BF21" s="77" t="str">
        <f>IF('EVALUACION OFERTA ECONOMICA 1-1'!HF21&gt;$F21,"",'EVALUACION OFERTA ECONOMICA 1-1'!HF21)</f>
        <v/>
      </c>
      <c r="BG21" s="78"/>
      <c r="BH21" s="78"/>
      <c r="BI21" s="78"/>
      <c r="BJ21" s="78"/>
      <c r="BK21" s="78"/>
      <c r="BL21" s="79">
        <f t="shared" si="3"/>
        <v>0</v>
      </c>
      <c r="BM21" s="80">
        <f t="shared" si="4"/>
        <v>0</v>
      </c>
      <c r="BN21" s="81" t="str">
        <f t="shared" si="8"/>
        <v/>
      </c>
      <c r="BP21" s="83" t="str">
        <f t="shared" si="5"/>
        <v/>
      </c>
      <c r="BQ21" s="83" t="str">
        <f t="shared" si="5"/>
        <v/>
      </c>
      <c r="BR21" s="83" t="str">
        <f t="shared" si="5"/>
        <v/>
      </c>
      <c r="BS21" s="83" t="str">
        <f t="shared" si="5"/>
        <v/>
      </c>
      <c r="BT21" s="83" t="str">
        <f t="shared" si="5"/>
        <v/>
      </c>
      <c r="BU21" s="83" t="str">
        <f t="shared" si="5"/>
        <v/>
      </c>
      <c r="BV21" s="83" t="str">
        <f t="shared" si="5"/>
        <v/>
      </c>
      <c r="BW21" s="83" t="str">
        <f t="shared" si="5"/>
        <v/>
      </c>
      <c r="BX21" s="83" t="str">
        <f t="shared" si="5"/>
        <v/>
      </c>
      <c r="BY21" s="83" t="str">
        <f t="shared" si="5"/>
        <v/>
      </c>
      <c r="BZ21" s="83" t="str">
        <f t="shared" si="5"/>
        <v/>
      </c>
      <c r="CA21" s="83" t="str">
        <f t="shared" si="5"/>
        <v/>
      </c>
      <c r="CB21" s="83" t="str">
        <f t="shared" si="9"/>
        <v/>
      </c>
      <c r="CC21" s="83" t="str">
        <f t="shared" si="9"/>
        <v/>
      </c>
      <c r="CD21" s="83" t="str">
        <f t="shared" si="9"/>
        <v/>
      </c>
      <c r="CE21" s="83" t="str">
        <f t="shared" si="9"/>
        <v/>
      </c>
      <c r="CF21" s="83" t="str">
        <f t="shared" si="9"/>
        <v/>
      </c>
      <c r="CG21" s="83" t="str">
        <f t="shared" si="9"/>
        <v/>
      </c>
      <c r="CH21" s="83" t="str">
        <f t="shared" si="9"/>
        <v/>
      </c>
      <c r="CI21" s="83" t="str">
        <f t="shared" si="9"/>
        <v/>
      </c>
      <c r="CJ21" s="83" t="str">
        <f t="shared" si="9"/>
        <v/>
      </c>
      <c r="CK21" s="83" t="str">
        <f t="shared" si="9"/>
        <v/>
      </c>
      <c r="CL21" s="83" t="str">
        <f t="shared" si="9"/>
        <v/>
      </c>
      <c r="CM21" s="83" t="str">
        <f t="shared" si="9"/>
        <v/>
      </c>
      <c r="CN21" s="83" t="str">
        <f t="shared" si="9"/>
        <v/>
      </c>
      <c r="CO21" s="83" t="str">
        <f t="shared" si="9"/>
        <v/>
      </c>
      <c r="CP21" s="83" t="str">
        <f t="shared" si="9"/>
        <v/>
      </c>
      <c r="CQ21" s="83" t="str">
        <f t="shared" si="9"/>
        <v/>
      </c>
      <c r="CR21" s="83" t="str">
        <f t="shared" si="10"/>
        <v/>
      </c>
      <c r="CS21" s="83" t="str">
        <f t="shared" si="10"/>
        <v/>
      </c>
      <c r="CT21" s="83" t="str">
        <f t="shared" si="10"/>
        <v/>
      </c>
      <c r="CU21" s="83" t="str">
        <f t="shared" si="10"/>
        <v/>
      </c>
      <c r="CV21" s="83" t="str">
        <f t="shared" si="10"/>
        <v/>
      </c>
      <c r="CW21" s="83" t="str">
        <f t="shared" si="10"/>
        <v/>
      </c>
      <c r="CX21" s="83" t="str">
        <f t="shared" si="10"/>
        <v/>
      </c>
      <c r="CY21" s="83" t="str">
        <f t="shared" si="10"/>
        <v/>
      </c>
      <c r="CZ21" s="83" t="str">
        <f t="shared" si="10"/>
        <v/>
      </c>
      <c r="DA21" s="83" t="str">
        <f t="shared" si="10"/>
        <v/>
      </c>
      <c r="DB21" s="83" t="str">
        <f t="shared" si="10"/>
        <v/>
      </c>
      <c r="DC21" s="83" t="str">
        <f t="shared" si="10"/>
        <v/>
      </c>
      <c r="DD21" s="83" t="str">
        <f t="shared" si="10"/>
        <v/>
      </c>
      <c r="DE21" s="83" t="str">
        <f t="shared" si="10"/>
        <v/>
      </c>
      <c r="DF21" s="83" t="str">
        <f t="shared" si="10"/>
        <v/>
      </c>
      <c r="DG21" s="83" t="str">
        <f t="shared" si="10"/>
        <v/>
      </c>
      <c r="DH21" s="83" t="str">
        <f t="shared" si="11"/>
        <v/>
      </c>
      <c r="DI21" s="83" t="str">
        <f t="shared" si="11"/>
        <v/>
      </c>
      <c r="DJ21" s="83" t="str">
        <f t="shared" si="11"/>
        <v/>
      </c>
      <c r="DK21" s="83" t="str">
        <f t="shared" si="11"/>
        <v/>
      </c>
      <c r="DL21" s="83" t="str">
        <f t="shared" si="11"/>
        <v/>
      </c>
      <c r="DM21" s="83" t="str">
        <f t="shared" si="11"/>
        <v/>
      </c>
      <c r="DN21" s="83" t="str">
        <f t="shared" si="11"/>
        <v/>
      </c>
      <c r="DP21" s="84" t="str">
        <f t="shared" si="6"/>
        <v/>
      </c>
      <c r="DQ21" s="84" t="str">
        <f t="shared" si="6"/>
        <v/>
      </c>
      <c r="DR21" s="84" t="str">
        <f t="shared" si="6"/>
        <v/>
      </c>
      <c r="DS21" s="84" t="str">
        <f t="shared" si="6"/>
        <v/>
      </c>
      <c r="DT21" s="84" t="str">
        <f t="shared" si="6"/>
        <v/>
      </c>
      <c r="DU21" s="84" t="str">
        <f t="shared" si="6"/>
        <v/>
      </c>
      <c r="DV21" s="84" t="str">
        <f t="shared" si="12"/>
        <v/>
      </c>
      <c r="DW21" s="84" t="str">
        <f t="shared" si="12"/>
        <v/>
      </c>
      <c r="DX21" s="84" t="str">
        <f t="shared" si="12"/>
        <v/>
      </c>
      <c r="DY21" s="84" t="str">
        <f t="shared" si="12"/>
        <v/>
      </c>
      <c r="DZ21" s="84" t="str">
        <f t="shared" si="12"/>
        <v/>
      </c>
      <c r="EA21" s="84" t="str">
        <f t="shared" si="12"/>
        <v/>
      </c>
      <c r="EB21" s="84" t="str">
        <f t="shared" si="12"/>
        <v/>
      </c>
      <c r="EC21" s="84" t="str">
        <f t="shared" si="12"/>
        <v/>
      </c>
      <c r="ED21" s="84" t="str">
        <f t="shared" si="12"/>
        <v/>
      </c>
      <c r="EE21" s="84" t="str">
        <f t="shared" si="12"/>
        <v/>
      </c>
      <c r="EF21" s="84" t="str">
        <f t="shared" si="12"/>
        <v/>
      </c>
      <c r="EG21" s="84" t="str">
        <f t="shared" si="12"/>
        <v/>
      </c>
      <c r="EH21" s="84" t="str">
        <f t="shared" si="12"/>
        <v/>
      </c>
      <c r="EI21" s="84" t="str">
        <f t="shared" si="12"/>
        <v/>
      </c>
      <c r="EJ21" s="84" t="str">
        <f t="shared" si="12"/>
        <v/>
      </c>
      <c r="EK21" s="84" t="str">
        <f t="shared" si="12"/>
        <v/>
      </c>
      <c r="EL21" s="84" t="str">
        <f t="shared" si="13"/>
        <v/>
      </c>
      <c r="EM21" s="84" t="str">
        <f t="shared" si="13"/>
        <v/>
      </c>
      <c r="EN21" s="84" t="str">
        <f t="shared" si="13"/>
        <v/>
      </c>
      <c r="EO21" s="84" t="str">
        <f t="shared" si="13"/>
        <v/>
      </c>
      <c r="EP21" s="84" t="str">
        <f t="shared" si="13"/>
        <v/>
      </c>
      <c r="EQ21" s="84" t="str">
        <f t="shared" si="13"/>
        <v/>
      </c>
      <c r="ER21" s="84" t="str">
        <f t="shared" si="13"/>
        <v/>
      </c>
      <c r="ES21" s="84" t="str">
        <f t="shared" si="13"/>
        <v/>
      </c>
      <c r="ET21" s="84" t="str">
        <f t="shared" si="13"/>
        <v/>
      </c>
      <c r="EU21" s="84" t="str">
        <f t="shared" si="13"/>
        <v/>
      </c>
      <c r="EV21" s="84" t="str">
        <f t="shared" si="13"/>
        <v/>
      </c>
      <c r="EW21" s="84" t="str">
        <f t="shared" si="13"/>
        <v/>
      </c>
      <c r="EX21" s="84" t="str">
        <f t="shared" si="13"/>
        <v/>
      </c>
      <c r="EY21" s="84" t="str">
        <f t="shared" si="13"/>
        <v/>
      </c>
      <c r="EZ21" s="84" t="str">
        <f t="shared" si="13"/>
        <v/>
      </c>
      <c r="FA21" s="84" t="str">
        <f t="shared" si="13"/>
        <v/>
      </c>
      <c r="FB21" s="84" t="str">
        <f t="shared" si="14"/>
        <v/>
      </c>
      <c r="FC21" s="84" t="str">
        <f t="shared" si="14"/>
        <v/>
      </c>
      <c r="FD21" s="84" t="str">
        <f t="shared" si="14"/>
        <v/>
      </c>
      <c r="FE21" s="84" t="str">
        <f t="shared" si="14"/>
        <v/>
      </c>
      <c r="FF21" s="84" t="str">
        <f t="shared" si="14"/>
        <v/>
      </c>
      <c r="FG21" s="84" t="str">
        <f t="shared" si="14"/>
        <v/>
      </c>
      <c r="FH21" s="84" t="str">
        <f t="shared" si="14"/>
        <v/>
      </c>
      <c r="FI21" s="84" t="str">
        <f t="shared" si="14"/>
        <v/>
      </c>
      <c r="FJ21" s="84" t="str">
        <f t="shared" si="14"/>
        <v/>
      </c>
      <c r="FK21" s="84" t="str">
        <f t="shared" si="14"/>
        <v/>
      </c>
      <c r="FL21" s="84" t="str">
        <f t="shared" si="14"/>
        <v/>
      </c>
      <c r="FM21" s="84" t="str">
        <f t="shared" si="14"/>
        <v/>
      </c>
      <c r="FN21" s="84" t="str">
        <f t="shared" si="14"/>
        <v/>
      </c>
      <c r="FO21" s="85" t="str">
        <f t="shared" si="7"/>
        <v/>
      </c>
      <c r="FP21" s="87"/>
    </row>
    <row r="22" spans="1:172" ht="42" customHeight="1" x14ac:dyDescent="0.2">
      <c r="A22" s="33">
        <v>13</v>
      </c>
      <c r="B22" s="33" t="s">
        <v>61</v>
      </c>
      <c r="C22" s="33" t="s">
        <v>83</v>
      </c>
      <c r="D22" s="34" t="s">
        <v>85</v>
      </c>
      <c r="E22" s="33">
        <v>1</v>
      </c>
      <c r="F22" s="35">
        <v>235620000</v>
      </c>
      <c r="G22" s="51"/>
      <c r="H22" s="77" t="str">
        <f>IF('EVALUACION OFERTA ECONOMICA 1-1'!FH22&gt;$F22,"",'EVALUACION OFERTA ECONOMICA 1-1'!FH22)</f>
        <v/>
      </c>
      <c r="I22" s="77" t="str">
        <f>IF('EVALUACION OFERTA ECONOMICA 1-1'!FI22&gt;$F22,"",'EVALUACION OFERTA ECONOMICA 1-1'!FI22)</f>
        <v/>
      </c>
      <c r="J22" s="77" t="str">
        <f>IF('EVALUACION OFERTA ECONOMICA 1-1'!FJ22&gt;$F22,"",'EVALUACION OFERTA ECONOMICA 1-1'!FJ22)</f>
        <v/>
      </c>
      <c r="K22" s="77" t="str">
        <f>IF('EVALUACION OFERTA ECONOMICA 1-1'!FK22&gt;$F22,"",'EVALUACION OFERTA ECONOMICA 1-1'!FK22)</f>
        <v/>
      </c>
      <c r="L22" s="77" t="str">
        <f>IF('EVALUACION OFERTA ECONOMICA 1-1'!FL22&gt;$F22,"",'EVALUACION OFERTA ECONOMICA 1-1'!FL22)</f>
        <v/>
      </c>
      <c r="M22" s="77" t="str">
        <f>IF('EVALUACION OFERTA ECONOMICA 1-1'!FM22&gt;$F22,"",'EVALUACION OFERTA ECONOMICA 1-1'!FM22)</f>
        <v/>
      </c>
      <c r="N22" s="77" t="str">
        <f>IF('EVALUACION OFERTA ECONOMICA 1-1'!FN22&gt;$F22,"",'EVALUACION OFERTA ECONOMICA 1-1'!FN22)</f>
        <v/>
      </c>
      <c r="O22" s="77" t="str">
        <f>IF('EVALUACION OFERTA ECONOMICA 1-1'!FO22&gt;$F22,"",'EVALUACION OFERTA ECONOMICA 1-1'!FO22)</f>
        <v/>
      </c>
      <c r="P22" s="77" t="str">
        <f>IF('EVALUACION OFERTA ECONOMICA 1-1'!FP22&gt;$F22,"",'EVALUACION OFERTA ECONOMICA 1-1'!FP22)</f>
        <v/>
      </c>
      <c r="Q22" s="77" t="str">
        <f>IF('EVALUACION OFERTA ECONOMICA 1-1'!FQ22&gt;$F22,"",'EVALUACION OFERTA ECONOMICA 1-1'!FQ22)</f>
        <v/>
      </c>
      <c r="R22" s="77" t="str">
        <f>IF('EVALUACION OFERTA ECONOMICA 1-1'!FR22&gt;$F22,"",'EVALUACION OFERTA ECONOMICA 1-1'!FR22)</f>
        <v/>
      </c>
      <c r="S22" s="77" t="str">
        <f>IF('EVALUACION OFERTA ECONOMICA 1-1'!FS22&gt;$F22,"",'EVALUACION OFERTA ECONOMICA 1-1'!FS22)</f>
        <v/>
      </c>
      <c r="T22" s="77" t="str">
        <f>IF('EVALUACION OFERTA ECONOMICA 1-1'!FT22&gt;$F22,"",'EVALUACION OFERTA ECONOMICA 1-1'!FT22)</f>
        <v/>
      </c>
      <c r="U22" s="77" t="str">
        <f>IF('EVALUACION OFERTA ECONOMICA 1-1'!FU22&gt;$F22,"",'EVALUACION OFERTA ECONOMICA 1-1'!FU22)</f>
        <v/>
      </c>
      <c r="V22" s="77" t="str">
        <f>IF('EVALUACION OFERTA ECONOMICA 1-1'!FV22&gt;$F22,"",'EVALUACION OFERTA ECONOMICA 1-1'!FV22)</f>
        <v/>
      </c>
      <c r="W22" s="77" t="str">
        <f>IF('EVALUACION OFERTA ECONOMICA 1-1'!FW22&gt;$F22,"",'EVALUACION OFERTA ECONOMICA 1-1'!FW22)</f>
        <v/>
      </c>
      <c r="X22" s="77" t="str">
        <f>IF('EVALUACION OFERTA ECONOMICA 1-1'!FX22&gt;$F22,"",'EVALUACION OFERTA ECONOMICA 1-1'!FX22)</f>
        <v/>
      </c>
      <c r="Y22" s="77" t="str">
        <f>IF('EVALUACION OFERTA ECONOMICA 1-1'!FY22&gt;$F22,"",'EVALUACION OFERTA ECONOMICA 1-1'!FY22)</f>
        <v/>
      </c>
      <c r="Z22" s="77" t="str">
        <f>IF('EVALUACION OFERTA ECONOMICA 1-1'!FZ22&gt;$F22,"",'EVALUACION OFERTA ECONOMICA 1-1'!FZ22)</f>
        <v/>
      </c>
      <c r="AA22" s="77" t="str">
        <f>IF('EVALUACION OFERTA ECONOMICA 1-1'!GA22&gt;$F22,"",'EVALUACION OFERTA ECONOMICA 1-1'!GA22)</f>
        <v/>
      </c>
      <c r="AB22" s="77" t="str">
        <f>IF('EVALUACION OFERTA ECONOMICA 1-1'!GB22&gt;$F22,"",'EVALUACION OFERTA ECONOMICA 1-1'!GB22)</f>
        <v/>
      </c>
      <c r="AC22" s="77" t="str">
        <f>IF('EVALUACION OFERTA ECONOMICA 1-1'!GC22&gt;$F22,"",'EVALUACION OFERTA ECONOMICA 1-1'!GC22)</f>
        <v/>
      </c>
      <c r="AD22" s="77" t="str">
        <f>IF('EVALUACION OFERTA ECONOMICA 1-1'!GD22&gt;$F22,"",'EVALUACION OFERTA ECONOMICA 1-1'!GD22)</f>
        <v/>
      </c>
      <c r="AE22" s="77" t="str">
        <f>IF('EVALUACION OFERTA ECONOMICA 1-1'!GE22&gt;$F22,"",'EVALUACION OFERTA ECONOMICA 1-1'!GE22)</f>
        <v/>
      </c>
      <c r="AF22" s="77" t="str">
        <f>IF('EVALUACION OFERTA ECONOMICA 1-1'!GF22&gt;$F22,"",'EVALUACION OFERTA ECONOMICA 1-1'!GF22)</f>
        <v/>
      </c>
      <c r="AG22" s="77" t="str">
        <f>IF('EVALUACION OFERTA ECONOMICA 1-1'!GG22&gt;$F22,"",'EVALUACION OFERTA ECONOMICA 1-1'!GG22)</f>
        <v/>
      </c>
      <c r="AH22" s="77" t="str">
        <f>IF('EVALUACION OFERTA ECONOMICA 1-1'!GH22&gt;$F22,"",'EVALUACION OFERTA ECONOMICA 1-1'!GH22)</f>
        <v/>
      </c>
      <c r="AI22" s="77" t="str">
        <f>IF('EVALUACION OFERTA ECONOMICA 1-1'!GI22&gt;$F22,"",'EVALUACION OFERTA ECONOMICA 1-1'!GI22)</f>
        <v/>
      </c>
      <c r="AJ22" s="77" t="str">
        <f>IF('EVALUACION OFERTA ECONOMICA 1-1'!GJ22&gt;$F22,"",'EVALUACION OFERTA ECONOMICA 1-1'!GJ22)</f>
        <v/>
      </c>
      <c r="AK22" s="77" t="str">
        <f>IF('EVALUACION OFERTA ECONOMICA 1-1'!GK22&gt;$F22,"",'EVALUACION OFERTA ECONOMICA 1-1'!GK22)</f>
        <v/>
      </c>
      <c r="AL22" s="77" t="str">
        <f>IF('EVALUACION OFERTA ECONOMICA 1-1'!GL22&gt;$F22,"",'EVALUACION OFERTA ECONOMICA 1-1'!GL22)</f>
        <v/>
      </c>
      <c r="AM22" s="77" t="str">
        <f>IF('EVALUACION OFERTA ECONOMICA 1-1'!GM22&gt;$F22,"",'EVALUACION OFERTA ECONOMICA 1-1'!GM22)</f>
        <v/>
      </c>
      <c r="AN22" s="77" t="str">
        <f>IF('EVALUACION OFERTA ECONOMICA 1-1'!GN22&gt;$F22,"",'EVALUACION OFERTA ECONOMICA 1-1'!GN22)</f>
        <v/>
      </c>
      <c r="AO22" s="77" t="str">
        <f>IF('EVALUACION OFERTA ECONOMICA 1-1'!GO22&gt;$F22,"",'EVALUACION OFERTA ECONOMICA 1-1'!GO22)</f>
        <v/>
      </c>
      <c r="AP22" s="77" t="str">
        <f>IF('EVALUACION OFERTA ECONOMICA 1-1'!GP22&gt;$F22,"",'EVALUACION OFERTA ECONOMICA 1-1'!GP22)</f>
        <v/>
      </c>
      <c r="AQ22" s="77" t="str">
        <f>IF('EVALUACION OFERTA ECONOMICA 1-1'!GQ22&gt;$F22,"",'EVALUACION OFERTA ECONOMICA 1-1'!GQ22)</f>
        <v/>
      </c>
      <c r="AR22" s="77" t="str">
        <f>IF('EVALUACION OFERTA ECONOMICA 1-1'!GR22&gt;$F22,"",'EVALUACION OFERTA ECONOMICA 1-1'!GR22)</f>
        <v/>
      </c>
      <c r="AS22" s="77" t="str">
        <f>IF('EVALUACION OFERTA ECONOMICA 1-1'!GS22&gt;$F22,"",'EVALUACION OFERTA ECONOMICA 1-1'!GS22)</f>
        <v/>
      </c>
      <c r="AT22" s="77" t="str">
        <f>IF('EVALUACION OFERTA ECONOMICA 1-1'!GT22&gt;$F22,"",'EVALUACION OFERTA ECONOMICA 1-1'!GT22)</f>
        <v/>
      </c>
      <c r="AU22" s="77" t="str">
        <f>IF('EVALUACION OFERTA ECONOMICA 1-1'!GU22&gt;$F22,"",'EVALUACION OFERTA ECONOMICA 1-1'!GU22)</f>
        <v/>
      </c>
      <c r="AV22" s="77" t="str">
        <f>IF('EVALUACION OFERTA ECONOMICA 1-1'!GV22&gt;$F22,"",'EVALUACION OFERTA ECONOMICA 1-1'!GV22)</f>
        <v/>
      </c>
      <c r="AW22" s="77" t="str">
        <f>IF('EVALUACION OFERTA ECONOMICA 1-1'!GW22&gt;$F22,"",'EVALUACION OFERTA ECONOMICA 1-1'!GW22)</f>
        <v/>
      </c>
      <c r="AX22" s="77" t="str">
        <f>IF('EVALUACION OFERTA ECONOMICA 1-1'!GX22&gt;$F22,"",'EVALUACION OFERTA ECONOMICA 1-1'!GX22)</f>
        <v/>
      </c>
      <c r="AY22" s="77" t="str">
        <f>IF('EVALUACION OFERTA ECONOMICA 1-1'!GY22&gt;$F22,"",'EVALUACION OFERTA ECONOMICA 1-1'!GY22)</f>
        <v/>
      </c>
      <c r="AZ22" s="77" t="str">
        <f>IF('EVALUACION OFERTA ECONOMICA 1-1'!GZ22&gt;$F22,"",'EVALUACION OFERTA ECONOMICA 1-1'!GZ22)</f>
        <v/>
      </c>
      <c r="BA22" s="77" t="str">
        <f>IF('EVALUACION OFERTA ECONOMICA 1-1'!HA22&gt;$F22,"",'EVALUACION OFERTA ECONOMICA 1-1'!HA22)</f>
        <v/>
      </c>
      <c r="BB22" s="77" t="str">
        <f>IF('EVALUACION OFERTA ECONOMICA 1-1'!HB22&gt;$F22,"",'EVALUACION OFERTA ECONOMICA 1-1'!HB22)</f>
        <v/>
      </c>
      <c r="BC22" s="77" t="str">
        <f>IF('EVALUACION OFERTA ECONOMICA 1-1'!HC22&gt;$F22,"",'EVALUACION OFERTA ECONOMICA 1-1'!HC22)</f>
        <v/>
      </c>
      <c r="BD22" s="77" t="str">
        <f>IF('EVALUACION OFERTA ECONOMICA 1-1'!HD22&gt;$F22,"",'EVALUACION OFERTA ECONOMICA 1-1'!HD22)</f>
        <v/>
      </c>
      <c r="BE22" s="77" t="str">
        <f>IF('EVALUACION OFERTA ECONOMICA 1-1'!HE22&gt;$F22,"",'EVALUACION OFERTA ECONOMICA 1-1'!HE22)</f>
        <v/>
      </c>
      <c r="BF22" s="77" t="str">
        <f>IF('EVALUACION OFERTA ECONOMICA 1-1'!HF22&gt;$F22,"",'EVALUACION OFERTA ECONOMICA 1-1'!HF22)</f>
        <v/>
      </c>
      <c r="BG22" s="78"/>
      <c r="BH22" s="78"/>
      <c r="BI22" s="78"/>
      <c r="BJ22" s="78"/>
      <c r="BK22" s="78"/>
      <c r="BL22" s="79">
        <f t="shared" si="3"/>
        <v>0</v>
      </c>
      <c r="BM22" s="80">
        <f t="shared" si="4"/>
        <v>0</v>
      </c>
      <c r="BN22" s="81" t="str">
        <f t="shared" si="8"/>
        <v/>
      </c>
      <c r="BP22" s="83" t="str">
        <f t="shared" si="5"/>
        <v/>
      </c>
      <c r="BQ22" s="83" t="str">
        <f t="shared" si="5"/>
        <v/>
      </c>
      <c r="BR22" s="83" t="str">
        <f t="shared" si="5"/>
        <v/>
      </c>
      <c r="BS22" s="83" t="str">
        <f t="shared" si="5"/>
        <v/>
      </c>
      <c r="BT22" s="83" t="str">
        <f t="shared" si="5"/>
        <v/>
      </c>
      <c r="BU22" s="83" t="str">
        <f t="shared" si="5"/>
        <v/>
      </c>
      <c r="BV22" s="83" t="str">
        <f t="shared" si="5"/>
        <v/>
      </c>
      <c r="BW22" s="83" t="str">
        <f t="shared" si="5"/>
        <v/>
      </c>
      <c r="BX22" s="83" t="str">
        <f t="shared" si="5"/>
        <v/>
      </c>
      <c r="BY22" s="83" t="str">
        <f t="shared" si="5"/>
        <v/>
      </c>
      <c r="BZ22" s="83" t="str">
        <f t="shared" si="5"/>
        <v/>
      </c>
      <c r="CA22" s="83" t="str">
        <f t="shared" si="5"/>
        <v/>
      </c>
      <c r="CB22" s="83" t="str">
        <f t="shared" si="9"/>
        <v/>
      </c>
      <c r="CC22" s="83" t="str">
        <f t="shared" si="9"/>
        <v/>
      </c>
      <c r="CD22" s="83" t="str">
        <f t="shared" si="9"/>
        <v/>
      </c>
      <c r="CE22" s="83" t="str">
        <f t="shared" si="9"/>
        <v/>
      </c>
      <c r="CF22" s="83" t="str">
        <f t="shared" si="9"/>
        <v/>
      </c>
      <c r="CG22" s="83" t="str">
        <f t="shared" si="9"/>
        <v/>
      </c>
      <c r="CH22" s="83" t="str">
        <f t="shared" si="9"/>
        <v/>
      </c>
      <c r="CI22" s="83" t="str">
        <f t="shared" si="9"/>
        <v/>
      </c>
      <c r="CJ22" s="83" t="str">
        <f t="shared" si="9"/>
        <v/>
      </c>
      <c r="CK22" s="83" t="str">
        <f t="shared" si="9"/>
        <v/>
      </c>
      <c r="CL22" s="83" t="str">
        <f t="shared" si="9"/>
        <v/>
      </c>
      <c r="CM22" s="83" t="str">
        <f t="shared" si="9"/>
        <v/>
      </c>
      <c r="CN22" s="83" t="str">
        <f t="shared" si="9"/>
        <v/>
      </c>
      <c r="CO22" s="83" t="str">
        <f t="shared" si="9"/>
        <v/>
      </c>
      <c r="CP22" s="83" t="str">
        <f t="shared" si="9"/>
        <v/>
      </c>
      <c r="CQ22" s="83" t="str">
        <f t="shared" si="9"/>
        <v/>
      </c>
      <c r="CR22" s="83" t="str">
        <f t="shared" si="10"/>
        <v/>
      </c>
      <c r="CS22" s="83" t="str">
        <f t="shared" si="10"/>
        <v/>
      </c>
      <c r="CT22" s="83" t="str">
        <f t="shared" si="10"/>
        <v/>
      </c>
      <c r="CU22" s="83" t="str">
        <f t="shared" si="10"/>
        <v/>
      </c>
      <c r="CV22" s="83" t="str">
        <f t="shared" si="10"/>
        <v/>
      </c>
      <c r="CW22" s="83" t="str">
        <f t="shared" si="10"/>
        <v/>
      </c>
      <c r="CX22" s="83" t="str">
        <f t="shared" si="10"/>
        <v/>
      </c>
      <c r="CY22" s="83" t="str">
        <f t="shared" si="10"/>
        <v/>
      </c>
      <c r="CZ22" s="83" t="str">
        <f t="shared" si="10"/>
        <v/>
      </c>
      <c r="DA22" s="83" t="str">
        <f t="shared" si="10"/>
        <v/>
      </c>
      <c r="DB22" s="83" t="str">
        <f t="shared" si="10"/>
        <v/>
      </c>
      <c r="DC22" s="83" t="str">
        <f t="shared" si="10"/>
        <v/>
      </c>
      <c r="DD22" s="83" t="str">
        <f t="shared" si="10"/>
        <v/>
      </c>
      <c r="DE22" s="83" t="str">
        <f t="shared" si="10"/>
        <v/>
      </c>
      <c r="DF22" s="83" t="str">
        <f t="shared" si="10"/>
        <v/>
      </c>
      <c r="DG22" s="83" t="str">
        <f t="shared" si="10"/>
        <v/>
      </c>
      <c r="DH22" s="83" t="str">
        <f t="shared" si="11"/>
        <v/>
      </c>
      <c r="DI22" s="83" t="str">
        <f t="shared" si="11"/>
        <v/>
      </c>
      <c r="DJ22" s="83" t="str">
        <f t="shared" si="11"/>
        <v/>
      </c>
      <c r="DK22" s="83" t="str">
        <f t="shared" si="11"/>
        <v/>
      </c>
      <c r="DL22" s="83" t="str">
        <f t="shared" si="11"/>
        <v/>
      </c>
      <c r="DM22" s="83" t="str">
        <f t="shared" si="11"/>
        <v/>
      </c>
      <c r="DN22" s="83" t="str">
        <f t="shared" si="11"/>
        <v/>
      </c>
      <c r="DP22" s="84" t="str">
        <f t="shared" si="6"/>
        <v/>
      </c>
      <c r="DQ22" s="84" t="str">
        <f t="shared" si="6"/>
        <v/>
      </c>
      <c r="DR22" s="84" t="str">
        <f t="shared" si="6"/>
        <v/>
      </c>
      <c r="DS22" s="84" t="str">
        <f t="shared" si="6"/>
        <v/>
      </c>
      <c r="DT22" s="84" t="str">
        <f t="shared" si="6"/>
        <v/>
      </c>
      <c r="DU22" s="84" t="str">
        <f t="shared" si="6"/>
        <v/>
      </c>
      <c r="DV22" s="84" t="str">
        <f t="shared" si="12"/>
        <v/>
      </c>
      <c r="DW22" s="84" t="str">
        <f t="shared" si="12"/>
        <v/>
      </c>
      <c r="DX22" s="84" t="str">
        <f t="shared" si="12"/>
        <v/>
      </c>
      <c r="DY22" s="84" t="str">
        <f t="shared" si="12"/>
        <v/>
      </c>
      <c r="DZ22" s="84" t="str">
        <f t="shared" si="12"/>
        <v/>
      </c>
      <c r="EA22" s="84" t="str">
        <f t="shared" si="12"/>
        <v/>
      </c>
      <c r="EB22" s="84" t="str">
        <f t="shared" si="12"/>
        <v/>
      </c>
      <c r="EC22" s="84" t="str">
        <f t="shared" si="12"/>
        <v/>
      </c>
      <c r="ED22" s="84" t="str">
        <f t="shared" si="12"/>
        <v/>
      </c>
      <c r="EE22" s="84" t="str">
        <f t="shared" si="12"/>
        <v/>
      </c>
      <c r="EF22" s="84" t="str">
        <f t="shared" si="12"/>
        <v/>
      </c>
      <c r="EG22" s="84" t="str">
        <f t="shared" si="12"/>
        <v/>
      </c>
      <c r="EH22" s="84" t="str">
        <f t="shared" si="12"/>
        <v/>
      </c>
      <c r="EI22" s="84" t="str">
        <f t="shared" si="12"/>
        <v/>
      </c>
      <c r="EJ22" s="84" t="str">
        <f t="shared" si="12"/>
        <v/>
      </c>
      <c r="EK22" s="84" t="str">
        <f t="shared" si="12"/>
        <v/>
      </c>
      <c r="EL22" s="84" t="str">
        <f t="shared" si="13"/>
        <v/>
      </c>
      <c r="EM22" s="84" t="str">
        <f t="shared" si="13"/>
        <v/>
      </c>
      <c r="EN22" s="84" t="str">
        <f t="shared" si="13"/>
        <v/>
      </c>
      <c r="EO22" s="84" t="str">
        <f t="shared" si="13"/>
        <v/>
      </c>
      <c r="EP22" s="84" t="str">
        <f t="shared" si="13"/>
        <v/>
      </c>
      <c r="EQ22" s="84" t="str">
        <f t="shared" si="13"/>
        <v/>
      </c>
      <c r="ER22" s="84" t="str">
        <f t="shared" si="13"/>
        <v/>
      </c>
      <c r="ES22" s="84" t="str">
        <f t="shared" si="13"/>
        <v/>
      </c>
      <c r="ET22" s="84" t="str">
        <f t="shared" si="13"/>
        <v/>
      </c>
      <c r="EU22" s="84" t="str">
        <f t="shared" si="13"/>
        <v/>
      </c>
      <c r="EV22" s="84" t="str">
        <f t="shared" si="13"/>
        <v/>
      </c>
      <c r="EW22" s="84" t="str">
        <f t="shared" si="13"/>
        <v/>
      </c>
      <c r="EX22" s="84" t="str">
        <f t="shared" si="13"/>
        <v/>
      </c>
      <c r="EY22" s="84" t="str">
        <f t="shared" si="13"/>
        <v/>
      </c>
      <c r="EZ22" s="84" t="str">
        <f t="shared" si="13"/>
        <v/>
      </c>
      <c r="FA22" s="84" t="str">
        <f t="shared" si="13"/>
        <v/>
      </c>
      <c r="FB22" s="84" t="str">
        <f t="shared" si="14"/>
        <v/>
      </c>
      <c r="FC22" s="84" t="str">
        <f t="shared" si="14"/>
        <v/>
      </c>
      <c r="FD22" s="84" t="str">
        <f t="shared" si="14"/>
        <v/>
      </c>
      <c r="FE22" s="84" t="str">
        <f t="shared" si="14"/>
        <v/>
      </c>
      <c r="FF22" s="84" t="str">
        <f t="shared" si="14"/>
        <v/>
      </c>
      <c r="FG22" s="84" t="str">
        <f t="shared" si="14"/>
        <v/>
      </c>
      <c r="FH22" s="84" t="str">
        <f t="shared" si="14"/>
        <v/>
      </c>
      <c r="FI22" s="84" t="str">
        <f t="shared" si="14"/>
        <v/>
      </c>
      <c r="FJ22" s="84" t="str">
        <f t="shared" si="14"/>
        <v/>
      </c>
      <c r="FK22" s="84" t="str">
        <f t="shared" si="14"/>
        <v/>
      </c>
      <c r="FL22" s="84" t="str">
        <f t="shared" si="14"/>
        <v/>
      </c>
      <c r="FM22" s="84" t="str">
        <f t="shared" si="14"/>
        <v/>
      </c>
      <c r="FN22" s="84" t="str">
        <f t="shared" si="14"/>
        <v/>
      </c>
      <c r="FO22" s="85" t="str">
        <f t="shared" si="7"/>
        <v/>
      </c>
      <c r="FP22" s="4"/>
    </row>
    <row r="23" spans="1:172" ht="42" customHeight="1" x14ac:dyDescent="0.2">
      <c r="A23" s="33">
        <v>14</v>
      </c>
      <c r="B23" s="33" t="s">
        <v>86</v>
      </c>
      <c r="C23" s="55" t="s">
        <v>87</v>
      </c>
      <c r="D23" s="34" t="s">
        <v>88</v>
      </c>
      <c r="E23" s="33">
        <v>1</v>
      </c>
      <c r="F23" s="35">
        <v>29495273.359999999</v>
      </c>
      <c r="G23" s="51"/>
      <c r="H23" s="77" t="str">
        <f>IF('EVALUACION OFERTA ECONOMICA 1-1'!FH23&gt;$F23,"",'EVALUACION OFERTA ECONOMICA 1-1'!FH23)</f>
        <v/>
      </c>
      <c r="I23" s="77" t="str">
        <f>IF('EVALUACION OFERTA ECONOMICA 1-1'!FI23&gt;$F23,"",'EVALUACION OFERTA ECONOMICA 1-1'!FI23)</f>
        <v/>
      </c>
      <c r="J23" s="77" t="str">
        <f>IF('EVALUACION OFERTA ECONOMICA 1-1'!FJ23&gt;$F23,"",'EVALUACION OFERTA ECONOMICA 1-1'!FJ23)</f>
        <v/>
      </c>
      <c r="K23" s="77" t="str">
        <f>IF('EVALUACION OFERTA ECONOMICA 1-1'!FK23&gt;$F23,"",'EVALUACION OFERTA ECONOMICA 1-1'!FK23)</f>
        <v/>
      </c>
      <c r="L23" s="77" t="str">
        <f>IF('EVALUACION OFERTA ECONOMICA 1-1'!FL23&gt;$F23,"",'EVALUACION OFERTA ECONOMICA 1-1'!FL23)</f>
        <v/>
      </c>
      <c r="M23" s="77" t="str">
        <f>IF('EVALUACION OFERTA ECONOMICA 1-1'!FM23&gt;$F23,"",'EVALUACION OFERTA ECONOMICA 1-1'!FM23)</f>
        <v/>
      </c>
      <c r="N23" s="77" t="str">
        <f>IF('EVALUACION OFERTA ECONOMICA 1-1'!FN23&gt;$F23,"",'EVALUACION OFERTA ECONOMICA 1-1'!FN23)</f>
        <v/>
      </c>
      <c r="O23" s="77" t="str">
        <f>IF('EVALUACION OFERTA ECONOMICA 1-1'!FO23&gt;$F23,"",'EVALUACION OFERTA ECONOMICA 1-1'!FO23)</f>
        <v/>
      </c>
      <c r="P23" s="77" t="str">
        <f>IF('EVALUACION OFERTA ECONOMICA 1-1'!FP23&gt;$F23,"",'EVALUACION OFERTA ECONOMICA 1-1'!FP23)</f>
        <v/>
      </c>
      <c r="Q23" s="77" t="str">
        <f>IF('EVALUACION OFERTA ECONOMICA 1-1'!FQ23&gt;$F23,"",'EVALUACION OFERTA ECONOMICA 1-1'!FQ23)</f>
        <v/>
      </c>
      <c r="R23" s="77" t="str">
        <f>IF('EVALUACION OFERTA ECONOMICA 1-1'!FR23&gt;$F23,"",'EVALUACION OFERTA ECONOMICA 1-1'!FR23)</f>
        <v/>
      </c>
      <c r="S23" s="77" t="str">
        <f>IF('EVALUACION OFERTA ECONOMICA 1-1'!FS23&gt;$F23,"",'EVALUACION OFERTA ECONOMICA 1-1'!FS23)</f>
        <v/>
      </c>
      <c r="T23" s="77" t="str">
        <f>IF('EVALUACION OFERTA ECONOMICA 1-1'!FT23&gt;$F23,"",'EVALUACION OFERTA ECONOMICA 1-1'!FT23)</f>
        <v/>
      </c>
      <c r="U23" s="77" t="str">
        <f>IF('EVALUACION OFERTA ECONOMICA 1-1'!FU23&gt;$F23,"",'EVALUACION OFERTA ECONOMICA 1-1'!FU23)</f>
        <v/>
      </c>
      <c r="V23" s="77" t="str">
        <f>IF('EVALUACION OFERTA ECONOMICA 1-1'!FV23&gt;$F23,"",'EVALUACION OFERTA ECONOMICA 1-1'!FV23)</f>
        <v/>
      </c>
      <c r="W23" s="77" t="str">
        <f>IF('EVALUACION OFERTA ECONOMICA 1-1'!FW23&gt;$F23,"",'EVALUACION OFERTA ECONOMICA 1-1'!FW23)</f>
        <v/>
      </c>
      <c r="X23" s="77" t="str">
        <f>IF('EVALUACION OFERTA ECONOMICA 1-1'!FX23&gt;$F23,"",'EVALUACION OFERTA ECONOMICA 1-1'!FX23)</f>
        <v/>
      </c>
      <c r="Y23" s="77" t="str">
        <f>IF('EVALUACION OFERTA ECONOMICA 1-1'!FY23&gt;$F23,"",'EVALUACION OFERTA ECONOMICA 1-1'!FY23)</f>
        <v/>
      </c>
      <c r="Z23" s="77" t="str">
        <f>IF('EVALUACION OFERTA ECONOMICA 1-1'!FZ23&gt;$F23,"",'EVALUACION OFERTA ECONOMICA 1-1'!FZ23)</f>
        <v/>
      </c>
      <c r="AA23" s="77" t="str">
        <f>IF('EVALUACION OFERTA ECONOMICA 1-1'!GA23&gt;$F23,"",'EVALUACION OFERTA ECONOMICA 1-1'!GA23)</f>
        <v/>
      </c>
      <c r="AB23" s="77" t="str">
        <f>IF('EVALUACION OFERTA ECONOMICA 1-1'!GB23&gt;$F23,"",'EVALUACION OFERTA ECONOMICA 1-1'!GB23)</f>
        <v/>
      </c>
      <c r="AC23" s="77" t="str">
        <f>IF('EVALUACION OFERTA ECONOMICA 1-1'!GC23&gt;$F23,"",'EVALUACION OFERTA ECONOMICA 1-1'!GC23)</f>
        <v/>
      </c>
      <c r="AD23" s="77" t="str">
        <f>IF('EVALUACION OFERTA ECONOMICA 1-1'!GD23&gt;$F23,"",'EVALUACION OFERTA ECONOMICA 1-1'!GD23)</f>
        <v/>
      </c>
      <c r="AE23" s="77">
        <f>IF('EVALUACION OFERTA ECONOMICA 1-1'!GE23&gt;$F23,"",'EVALUACION OFERTA ECONOMICA 1-1'!GE23)</f>
        <v>29495268.600000001</v>
      </c>
      <c r="AF23" s="77" t="str">
        <f>IF('EVALUACION OFERTA ECONOMICA 1-1'!GF23&gt;$F23,"",'EVALUACION OFERTA ECONOMICA 1-1'!GF23)</f>
        <v/>
      </c>
      <c r="AG23" s="77" t="str">
        <f>IF('EVALUACION OFERTA ECONOMICA 1-1'!GG23&gt;$F23,"",'EVALUACION OFERTA ECONOMICA 1-1'!GG23)</f>
        <v/>
      </c>
      <c r="AH23" s="77" t="str">
        <f>IF('EVALUACION OFERTA ECONOMICA 1-1'!GH23&gt;$F23,"",'EVALUACION OFERTA ECONOMICA 1-1'!GH23)</f>
        <v/>
      </c>
      <c r="AI23" s="77" t="str">
        <f>IF('EVALUACION OFERTA ECONOMICA 1-1'!GI23&gt;$F23,"",'EVALUACION OFERTA ECONOMICA 1-1'!GI23)</f>
        <v/>
      </c>
      <c r="AJ23" s="77" t="str">
        <f>IF('EVALUACION OFERTA ECONOMICA 1-1'!GJ23&gt;$F23,"",'EVALUACION OFERTA ECONOMICA 1-1'!GJ23)</f>
        <v/>
      </c>
      <c r="AK23" s="77" t="str">
        <f>IF('EVALUACION OFERTA ECONOMICA 1-1'!GK23&gt;$F23,"",'EVALUACION OFERTA ECONOMICA 1-1'!GK23)</f>
        <v/>
      </c>
      <c r="AL23" s="77" t="str">
        <f>IF('EVALUACION OFERTA ECONOMICA 1-1'!GL23&gt;$F23,"",'EVALUACION OFERTA ECONOMICA 1-1'!GL23)</f>
        <v/>
      </c>
      <c r="AM23" s="77" t="str">
        <f>IF('EVALUACION OFERTA ECONOMICA 1-1'!GM23&gt;$F23,"",'EVALUACION OFERTA ECONOMICA 1-1'!GM23)</f>
        <v/>
      </c>
      <c r="AN23" s="77" t="str">
        <f>IF('EVALUACION OFERTA ECONOMICA 1-1'!GN23&gt;$F23,"",'EVALUACION OFERTA ECONOMICA 1-1'!GN23)</f>
        <v/>
      </c>
      <c r="AO23" s="77" t="str">
        <f>IF('EVALUACION OFERTA ECONOMICA 1-1'!GO23&gt;$F23,"",'EVALUACION OFERTA ECONOMICA 1-1'!GO23)</f>
        <v/>
      </c>
      <c r="AP23" s="77" t="str">
        <f>IF('EVALUACION OFERTA ECONOMICA 1-1'!GP23&gt;$F23,"",'EVALUACION OFERTA ECONOMICA 1-1'!GP23)</f>
        <v/>
      </c>
      <c r="AQ23" s="77" t="str">
        <f>IF('EVALUACION OFERTA ECONOMICA 1-1'!GQ23&gt;$F23,"",'EVALUACION OFERTA ECONOMICA 1-1'!GQ23)</f>
        <v/>
      </c>
      <c r="AR23" s="77" t="str">
        <f>IF('EVALUACION OFERTA ECONOMICA 1-1'!GR23&gt;$F23,"",'EVALUACION OFERTA ECONOMICA 1-1'!GR23)</f>
        <v/>
      </c>
      <c r="AS23" s="77" t="str">
        <f>IF('EVALUACION OFERTA ECONOMICA 1-1'!GS23&gt;$F23,"",'EVALUACION OFERTA ECONOMICA 1-1'!GS23)</f>
        <v/>
      </c>
      <c r="AT23" s="77" t="str">
        <f>IF('EVALUACION OFERTA ECONOMICA 1-1'!GT23&gt;$F23,"",'EVALUACION OFERTA ECONOMICA 1-1'!GT23)</f>
        <v/>
      </c>
      <c r="AU23" s="77" t="str">
        <f>IF('EVALUACION OFERTA ECONOMICA 1-1'!GU23&gt;$F23,"",'EVALUACION OFERTA ECONOMICA 1-1'!GU23)</f>
        <v/>
      </c>
      <c r="AV23" s="77" t="str">
        <f>IF('EVALUACION OFERTA ECONOMICA 1-1'!GV23&gt;$F23,"",'EVALUACION OFERTA ECONOMICA 1-1'!GV23)</f>
        <v/>
      </c>
      <c r="AW23" s="77" t="str">
        <f>IF('EVALUACION OFERTA ECONOMICA 1-1'!GW23&gt;$F23,"",'EVALUACION OFERTA ECONOMICA 1-1'!GW23)</f>
        <v/>
      </c>
      <c r="AX23" s="77" t="str">
        <f>IF('EVALUACION OFERTA ECONOMICA 1-1'!GX23&gt;$F23,"",'EVALUACION OFERTA ECONOMICA 1-1'!GX23)</f>
        <v/>
      </c>
      <c r="AY23" s="77" t="str">
        <f>IF('EVALUACION OFERTA ECONOMICA 1-1'!GY23&gt;$F23,"",'EVALUACION OFERTA ECONOMICA 1-1'!GY23)</f>
        <v/>
      </c>
      <c r="AZ23" s="77" t="str">
        <f>IF('EVALUACION OFERTA ECONOMICA 1-1'!GZ23&gt;$F23,"",'EVALUACION OFERTA ECONOMICA 1-1'!GZ23)</f>
        <v/>
      </c>
      <c r="BA23" s="77" t="str">
        <f>IF('EVALUACION OFERTA ECONOMICA 1-1'!HA23&gt;$F23,"",'EVALUACION OFERTA ECONOMICA 1-1'!HA23)</f>
        <v/>
      </c>
      <c r="BB23" s="77" t="str">
        <f>IF('EVALUACION OFERTA ECONOMICA 1-1'!HB23&gt;$F23,"",'EVALUACION OFERTA ECONOMICA 1-1'!HB23)</f>
        <v/>
      </c>
      <c r="BC23" s="77" t="str">
        <f>IF('EVALUACION OFERTA ECONOMICA 1-1'!HC23&gt;$F23,"",'EVALUACION OFERTA ECONOMICA 1-1'!HC23)</f>
        <v/>
      </c>
      <c r="BD23" s="77" t="str">
        <f>IF('EVALUACION OFERTA ECONOMICA 1-1'!HD23&gt;$F23,"",'EVALUACION OFERTA ECONOMICA 1-1'!HD23)</f>
        <v/>
      </c>
      <c r="BE23" s="77" t="str">
        <f>IF('EVALUACION OFERTA ECONOMICA 1-1'!HE23&gt;$F23,"",'EVALUACION OFERTA ECONOMICA 1-1'!HE23)</f>
        <v/>
      </c>
      <c r="BF23" s="77" t="str">
        <f>IF('EVALUACION OFERTA ECONOMICA 1-1'!HF23&gt;$F23,"",'EVALUACION OFERTA ECONOMICA 1-1'!HF23)</f>
        <v/>
      </c>
      <c r="BG23" s="78"/>
      <c r="BH23" s="78"/>
      <c r="BI23" s="78"/>
      <c r="BJ23" s="78"/>
      <c r="BK23" s="78"/>
      <c r="BL23" s="79">
        <f t="shared" si="3"/>
        <v>1</v>
      </c>
      <c r="BM23" s="80">
        <f t="shared" si="4"/>
        <v>0</v>
      </c>
      <c r="BN23" s="81">
        <f t="shared" si="8"/>
        <v>29495268.600000001</v>
      </c>
      <c r="BP23" s="83" t="str">
        <f t="shared" si="5"/>
        <v/>
      </c>
      <c r="BQ23" s="83" t="str">
        <f t="shared" si="5"/>
        <v/>
      </c>
      <c r="BR23" s="83" t="str">
        <f t="shared" si="5"/>
        <v/>
      </c>
      <c r="BS23" s="83" t="str">
        <f t="shared" si="5"/>
        <v/>
      </c>
      <c r="BT23" s="83" t="str">
        <f t="shared" si="5"/>
        <v/>
      </c>
      <c r="BU23" s="83" t="str">
        <f t="shared" si="5"/>
        <v/>
      </c>
      <c r="BV23" s="83" t="str">
        <f t="shared" si="5"/>
        <v/>
      </c>
      <c r="BW23" s="83" t="str">
        <f t="shared" si="5"/>
        <v/>
      </c>
      <c r="BX23" s="83" t="str">
        <f t="shared" si="5"/>
        <v/>
      </c>
      <c r="BY23" s="83" t="str">
        <f t="shared" si="5"/>
        <v/>
      </c>
      <c r="BZ23" s="83" t="str">
        <f t="shared" si="5"/>
        <v/>
      </c>
      <c r="CA23" s="83" t="str">
        <f t="shared" si="5"/>
        <v/>
      </c>
      <c r="CB23" s="83" t="str">
        <f t="shared" si="9"/>
        <v/>
      </c>
      <c r="CC23" s="83" t="str">
        <f t="shared" si="9"/>
        <v/>
      </c>
      <c r="CD23" s="83" t="str">
        <f t="shared" si="9"/>
        <v/>
      </c>
      <c r="CE23" s="83" t="str">
        <f t="shared" si="9"/>
        <v/>
      </c>
      <c r="CF23" s="83" t="str">
        <f t="shared" si="9"/>
        <v/>
      </c>
      <c r="CG23" s="83" t="str">
        <f t="shared" si="9"/>
        <v/>
      </c>
      <c r="CH23" s="83" t="str">
        <f t="shared" si="9"/>
        <v/>
      </c>
      <c r="CI23" s="83" t="str">
        <f t="shared" si="9"/>
        <v/>
      </c>
      <c r="CJ23" s="83" t="str">
        <f t="shared" si="9"/>
        <v/>
      </c>
      <c r="CK23" s="83" t="str">
        <f t="shared" si="9"/>
        <v/>
      </c>
      <c r="CL23" s="83" t="str">
        <f t="shared" si="9"/>
        <v/>
      </c>
      <c r="CM23" s="83">
        <f t="shared" si="9"/>
        <v>100</v>
      </c>
      <c r="CN23" s="83" t="str">
        <f t="shared" si="9"/>
        <v/>
      </c>
      <c r="CO23" s="83" t="str">
        <f t="shared" si="9"/>
        <v/>
      </c>
      <c r="CP23" s="83" t="str">
        <f t="shared" si="9"/>
        <v/>
      </c>
      <c r="CQ23" s="83" t="str">
        <f t="shared" si="9"/>
        <v/>
      </c>
      <c r="CR23" s="83" t="str">
        <f t="shared" si="10"/>
        <v/>
      </c>
      <c r="CS23" s="83" t="str">
        <f t="shared" si="10"/>
        <v/>
      </c>
      <c r="CT23" s="83" t="str">
        <f t="shared" si="10"/>
        <v/>
      </c>
      <c r="CU23" s="83" t="str">
        <f t="shared" si="10"/>
        <v/>
      </c>
      <c r="CV23" s="83" t="str">
        <f t="shared" si="10"/>
        <v/>
      </c>
      <c r="CW23" s="83" t="str">
        <f t="shared" si="10"/>
        <v/>
      </c>
      <c r="CX23" s="83" t="str">
        <f t="shared" si="10"/>
        <v/>
      </c>
      <c r="CY23" s="83" t="str">
        <f t="shared" si="10"/>
        <v/>
      </c>
      <c r="CZ23" s="83" t="str">
        <f t="shared" si="10"/>
        <v/>
      </c>
      <c r="DA23" s="83" t="str">
        <f t="shared" si="10"/>
        <v/>
      </c>
      <c r="DB23" s="83" t="str">
        <f t="shared" si="10"/>
        <v/>
      </c>
      <c r="DC23" s="83" t="str">
        <f t="shared" si="10"/>
        <v/>
      </c>
      <c r="DD23" s="83" t="str">
        <f t="shared" si="10"/>
        <v/>
      </c>
      <c r="DE23" s="83" t="str">
        <f t="shared" si="10"/>
        <v/>
      </c>
      <c r="DF23" s="83" t="str">
        <f t="shared" si="10"/>
        <v/>
      </c>
      <c r="DG23" s="83" t="str">
        <f t="shared" si="10"/>
        <v/>
      </c>
      <c r="DH23" s="83" t="str">
        <f t="shared" si="11"/>
        <v/>
      </c>
      <c r="DI23" s="83" t="str">
        <f t="shared" si="11"/>
        <v/>
      </c>
      <c r="DJ23" s="83" t="str">
        <f t="shared" si="11"/>
        <v/>
      </c>
      <c r="DK23" s="83" t="str">
        <f t="shared" si="11"/>
        <v/>
      </c>
      <c r="DL23" s="83" t="str">
        <f t="shared" si="11"/>
        <v/>
      </c>
      <c r="DM23" s="83" t="str">
        <f t="shared" si="11"/>
        <v/>
      </c>
      <c r="DN23" s="83" t="str">
        <f t="shared" si="11"/>
        <v/>
      </c>
      <c r="DP23" s="84" t="str">
        <f t="shared" si="6"/>
        <v/>
      </c>
      <c r="DQ23" s="84" t="str">
        <f t="shared" si="6"/>
        <v/>
      </c>
      <c r="DR23" s="84" t="str">
        <f t="shared" si="6"/>
        <v/>
      </c>
      <c r="DS23" s="84" t="str">
        <f t="shared" si="6"/>
        <v/>
      </c>
      <c r="DT23" s="84" t="str">
        <f t="shared" si="6"/>
        <v/>
      </c>
      <c r="DU23" s="84" t="str">
        <f t="shared" si="6"/>
        <v/>
      </c>
      <c r="DV23" s="84" t="str">
        <f t="shared" si="12"/>
        <v/>
      </c>
      <c r="DW23" s="84" t="str">
        <f t="shared" si="12"/>
        <v/>
      </c>
      <c r="DX23" s="84" t="str">
        <f t="shared" si="12"/>
        <v/>
      </c>
      <c r="DY23" s="84" t="str">
        <f t="shared" si="12"/>
        <v/>
      </c>
      <c r="DZ23" s="84" t="str">
        <f t="shared" si="12"/>
        <v/>
      </c>
      <c r="EA23" s="84" t="str">
        <f t="shared" si="12"/>
        <v/>
      </c>
      <c r="EB23" s="84" t="str">
        <f t="shared" si="12"/>
        <v/>
      </c>
      <c r="EC23" s="84" t="str">
        <f t="shared" si="12"/>
        <v/>
      </c>
      <c r="ED23" s="84" t="str">
        <f t="shared" si="12"/>
        <v/>
      </c>
      <c r="EE23" s="84" t="str">
        <f t="shared" si="12"/>
        <v/>
      </c>
      <c r="EF23" s="84" t="str">
        <f t="shared" si="12"/>
        <v/>
      </c>
      <c r="EG23" s="84" t="str">
        <f t="shared" si="12"/>
        <v/>
      </c>
      <c r="EH23" s="84" t="str">
        <f t="shared" si="12"/>
        <v/>
      </c>
      <c r="EI23" s="84" t="str">
        <f t="shared" si="12"/>
        <v/>
      </c>
      <c r="EJ23" s="84" t="str">
        <f t="shared" si="12"/>
        <v/>
      </c>
      <c r="EK23" s="84" t="str">
        <f t="shared" si="12"/>
        <v/>
      </c>
      <c r="EL23" s="84" t="str">
        <f t="shared" si="13"/>
        <v/>
      </c>
      <c r="EM23" s="84">
        <f t="shared" si="13"/>
        <v>0</v>
      </c>
      <c r="EN23" s="84" t="str">
        <f t="shared" si="13"/>
        <v/>
      </c>
      <c r="EO23" s="84" t="str">
        <f t="shared" si="13"/>
        <v/>
      </c>
      <c r="EP23" s="84" t="str">
        <f t="shared" si="13"/>
        <v/>
      </c>
      <c r="EQ23" s="84" t="str">
        <f t="shared" si="13"/>
        <v/>
      </c>
      <c r="ER23" s="84" t="str">
        <f t="shared" si="13"/>
        <v/>
      </c>
      <c r="ES23" s="84" t="str">
        <f t="shared" si="13"/>
        <v/>
      </c>
      <c r="ET23" s="84" t="str">
        <f t="shared" si="13"/>
        <v/>
      </c>
      <c r="EU23" s="84" t="str">
        <f t="shared" si="13"/>
        <v/>
      </c>
      <c r="EV23" s="84" t="str">
        <f t="shared" si="13"/>
        <v/>
      </c>
      <c r="EW23" s="84" t="str">
        <f t="shared" si="13"/>
        <v/>
      </c>
      <c r="EX23" s="84" t="str">
        <f t="shared" si="13"/>
        <v/>
      </c>
      <c r="EY23" s="84" t="str">
        <f t="shared" si="13"/>
        <v/>
      </c>
      <c r="EZ23" s="84" t="str">
        <f t="shared" si="13"/>
        <v/>
      </c>
      <c r="FA23" s="84" t="str">
        <f t="shared" si="13"/>
        <v/>
      </c>
      <c r="FB23" s="84" t="str">
        <f t="shared" si="14"/>
        <v/>
      </c>
      <c r="FC23" s="84" t="str">
        <f t="shared" si="14"/>
        <v/>
      </c>
      <c r="FD23" s="84" t="str">
        <f t="shared" si="14"/>
        <v/>
      </c>
      <c r="FE23" s="84" t="str">
        <f t="shared" si="14"/>
        <v/>
      </c>
      <c r="FF23" s="84" t="str">
        <f t="shared" si="14"/>
        <v/>
      </c>
      <c r="FG23" s="84" t="str">
        <f t="shared" si="14"/>
        <v/>
      </c>
      <c r="FH23" s="84" t="str">
        <f t="shared" si="14"/>
        <v/>
      </c>
      <c r="FI23" s="84" t="str">
        <f t="shared" si="14"/>
        <v/>
      </c>
      <c r="FJ23" s="84" t="str">
        <f t="shared" si="14"/>
        <v/>
      </c>
      <c r="FK23" s="84" t="str">
        <f t="shared" si="14"/>
        <v/>
      </c>
      <c r="FL23" s="84" t="str">
        <f t="shared" si="14"/>
        <v/>
      </c>
      <c r="FM23" s="84" t="str">
        <f t="shared" si="14"/>
        <v/>
      </c>
      <c r="FN23" s="84" t="str">
        <f t="shared" si="14"/>
        <v/>
      </c>
      <c r="FO23" s="85">
        <f t="shared" si="7"/>
        <v>110607.25725</v>
      </c>
      <c r="FP23" s="4"/>
    </row>
    <row r="24" spans="1:172" ht="42" customHeight="1" x14ac:dyDescent="0.2">
      <c r="A24" s="33">
        <v>15</v>
      </c>
      <c r="B24" s="33" t="s">
        <v>86</v>
      </c>
      <c r="C24" s="55" t="s">
        <v>87</v>
      </c>
      <c r="D24" s="56" t="s">
        <v>89</v>
      </c>
      <c r="E24" s="33">
        <v>8</v>
      </c>
      <c r="F24" s="35">
        <v>29179752</v>
      </c>
      <c r="G24" s="51"/>
      <c r="H24" s="77" t="str">
        <f>IF('EVALUACION OFERTA ECONOMICA 1-1'!FH24&gt;$F24,"",'EVALUACION OFERTA ECONOMICA 1-1'!FH24)</f>
        <v/>
      </c>
      <c r="I24" s="77" t="str">
        <f>IF('EVALUACION OFERTA ECONOMICA 1-1'!FI24&gt;$F24,"",'EVALUACION OFERTA ECONOMICA 1-1'!FI24)</f>
        <v/>
      </c>
      <c r="J24" s="77" t="str">
        <f>IF('EVALUACION OFERTA ECONOMICA 1-1'!FJ24&gt;$F24,"",'EVALUACION OFERTA ECONOMICA 1-1'!FJ24)</f>
        <v/>
      </c>
      <c r="K24" s="77" t="str">
        <f>IF('EVALUACION OFERTA ECONOMICA 1-1'!FK24&gt;$F24,"",'EVALUACION OFERTA ECONOMICA 1-1'!FK24)</f>
        <v/>
      </c>
      <c r="L24" s="77" t="str">
        <f>IF('EVALUACION OFERTA ECONOMICA 1-1'!FL24&gt;$F24,"",'EVALUACION OFERTA ECONOMICA 1-1'!FL24)</f>
        <v/>
      </c>
      <c r="M24" s="77" t="str">
        <f>IF('EVALUACION OFERTA ECONOMICA 1-1'!FM24&gt;$F24,"",'EVALUACION OFERTA ECONOMICA 1-1'!FM24)</f>
        <v/>
      </c>
      <c r="N24" s="77" t="str">
        <f>IF('EVALUACION OFERTA ECONOMICA 1-1'!FN24&gt;$F24,"",'EVALUACION OFERTA ECONOMICA 1-1'!FN24)</f>
        <v/>
      </c>
      <c r="O24" s="77" t="str">
        <f>IF('EVALUACION OFERTA ECONOMICA 1-1'!FO24&gt;$F24,"",'EVALUACION OFERTA ECONOMICA 1-1'!FO24)</f>
        <v/>
      </c>
      <c r="P24" s="77" t="str">
        <f>IF('EVALUACION OFERTA ECONOMICA 1-1'!FP24&gt;$F24,"",'EVALUACION OFERTA ECONOMICA 1-1'!FP24)</f>
        <v/>
      </c>
      <c r="Q24" s="77" t="str">
        <f>IF('EVALUACION OFERTA ECONOMICA 1-1'!FQ24&gt;$F24,"",'EVALUACION OFERTA ECONOMICA 1-1'!FQ24)</f>
        <v/>
      </c>
      <c r="R24" s="77" t="str">
        <f>IF('EVALUACION OFERTA ECONOMICA 1-1'!FR24&gt;$F24,"",'EVALUACION OFERTA ECONOMICA 1-1'!FR24)</f>
        <v/>
      </c>
      <c r="S24" s="77" t="str">
        <f>IF('EVALUACION OFERTA ECONOMICA 1-1'!FS24&gt;$F24,"",'EVALUACION OFERTA ECONOMICA 1-1'!FS24)</f>
        <v/>
      </c>
      <c r="T24" s="77" t="str">
        <f>IF('EVALUACION OFERTA ECONOMICA 1-1'!FT24&gt;$F24,"",'EVALUACION OFERTA ECONOMICA 1-1'!FT24)</f>
        <v/>
      </c>
      <c r="U24" s="77" t="str">
        <f>IF('EVALUACION OFERTA ECONOMICA 1-1'!FU24&gt;$F24,"",'EVALUACION OFERTA ECONOMICA 1-1'!FU24)</f>
        <v/>
      </c>
      <c r="V24" s="77" t="str">
        <f>IF('EVALUACION OFERTA ECONOMICA 1-1'!FV24&gt;$F24,"",'EVALUACION OFERTA ECONOMICA 1-1'!FV24)</f>
        <v/>
      </c>
      <c r="W24" s="77" t="str">
        <f>IF('EVALUACION OFERTA ECONOMICA 1-1'!FW24&gt;$F24,"",'EVALUACION OFERTA ECONOMICA 1-1'!FW24)</f>
        <v/>
      </c>
      <c r="X24" s="77" t="str">
        <f>IF('EVALUACION OFERTA ECONOMICA 1-1'!FX24&gt;$F24,"",'EVALUACION OFERTA ECONOMICA 1-1'!FX24)</f>
        <v/>
      </c>
      <c r="Y24" s="77" t="str">
        <f>IF('EVALUACION OFERTA ECONOMICA 1-1'!FY24&gt;$F24,"",'EVALUACION OFERTA ECONOMICA 1-1'!FY24)</f>
        <v/>
      </c>
      <c r="Z24" s="77" t="str">
        <f>IF('EVALUACION OFERTA ECONOMICA 1-1'!FZ24&gt;$F24,"",'EVALUACION OFERTA ECONOMICA 1-1'!FZ24)</f>
        <v/>
      </c>
      <c r="AA24" s="77" t="str">
        <f>IF('EVALUACION OFERTA ECONOMICA 1-1'!GA24&gt;$F24,"",'EVALUACION OFERTA ECONOMICA 1-1'!GA24)</f>
        <v/>
      </c>
      <c r="AB24" s="77" t="str">
        <f>IF('EVALUACION OFERTA ECONOMICA 1-1'!GB24&gt;$F24,"",'EVALUACION OFERTA ECONOMICA 1-1'!GB24)</f>
        <v/>
      </c>
      <c r="AC24" s="77" t="str">
        <f>IF('EVALUACION OFERTA ECONOMICA 1-1'!GC24&gt;$F24,"",'EVALUACION OFERTA ECONOMICA 1-1'!GC24)</f>
        <v/>
      </c>
      <c r="AD24" s="77" t="str">
        <f>IF('EVALUACION OFERTA ECONOMICA 1-1'!GD24&gt;$F24,"",'EVALUACION OFERTA ECONOMICA 1-1'!GD24)</f>
        <v/>
      </c>
      <c r="AE24" s="77" t="str">
        <f>IF('EVALUACION OFERTA ECONOMICA 1-1'!GE24&gt;$F24,"",'EVALUACION OFERTA ECONOMICA 1-1'!GE24)</f>
        <v/>
      </c>
      <c r="AF24" s="77" t="str">
        <f>IF('EVALUACION OFERTA ECONOMICA 1-1'!GF24&gt;$F24,"",'EVALUACION OFERTA ECONOMICA 1-1'!GF24)</f>
        <v/>
      </c>
      <c r="AG24" s="77" t="str">
        <f>IF('EVALUACION OFERTA ECONOMICA 1-1'!GG24&gt;$F24,"",'EVALUACION OFERTA ECONOMICA 1-1'!GG24)</f>
        <v/>
      </c>
      <c r="AH24" s="77" t="str">
        <f>IF('EVALUACION OFERTA ECONOMICA 1-1'!GH24&gt;$F24,"",'EVALUACION OFERTA ECONOMICA 1-1'!GH24)</f>
        <v/>
      </c>
      <c r="AI24" s="77" t="str">
        <f>IF('EVALUACION OFERTA ECONOMICA 1-1'!GI24&gt;$F24,"",'EVALUACION OFERTA ECONOMICA 1-1'!GI24)</f>
        <v/>
      </c>
      <c r="AJ24" s="77" t="str">
        <f>IF('EVALUACION OFERTA ECONOMICA 1-1'!GJ24&gt;$F24,"",'EVALUACION OFERTA ECONOMICA 1-1'!GJ24)</f>
        <v/>
      </c>
      <c r="AK24" s="77" t="str">
        <f>IF('EVALUACION OFERTA ECONOMICA 1-1'!GK24&gt;$F24,"",'EVALUACION OFERTA ECONOMICA 1-1'!GK24)</f>
        <v/>
      </c>
      <c r="AL24" s="77" t="str">
        <f>IF('EVALUACION OFERTA ECONOMICA 1-1'!GL24&gt;$F24,"",'EVALUACION OFERTA ECONOMICA 1-1'!GL24)</f>
        <v/>
      </c>
      <c r="AM24" s="77" t="str">
        <f>IF('EVALUACION OFERTA ECONOMICA 1-1'!GM24&gt;$F24,"",'EVALUACION OFERTA ECONOMICA 1-1'!GM24)</f>
        <v/>
      </c>
      <c r="AN24" s="77" t="str">
        <f>IF('EVALUACION OFERTA ECONOMICA 1-1'!GN24&gt;$F24,"",'EVALUACION OFERTA ECONOMICA 1-1'!GN24)</f>
        <v/>
      </c>
      <c r="AO24" s="77" t="str">
        <f>IF('EVALUACION OFERTA ECONOMICA 1-1'!GO24&gt;$F24,"",'EVALUACION OFERTA ECONOMICA 1-1'!GO24)</f>
        <v/>
      </c>
      <c r="AP24" s="77" t="str">
        <f>IF('EVALUACION OFERTA ECONOMICA 1-1'!GP24&gt;$F24,"",'EVALUACION OFERTA ECONOMICA 1-1'!GP24)</f>
        <v/>
      </c>
      <c r="AQ24" s="77" t="str">
        <f>IF('EVALUACION OFERTA ECONOMICA 1-1'!GQ24&gt;$F24,"",'EVALUACION OFERTA ECONOMICA 1-1'!GQ24)</f>
        <v/>
      </c>
      <c r="AR24" s="77" t="str">
        <f>IF('EVALUACION OFERTA ECONOMICA 1-1'!GR24&gt;$F24,"",'EVALUACION OFERTA ECONOMICA 1-1'!GR24)</f>
        <v/>
      </c>
      <c r="AS24" s="77" t="str">
        <f>IF('EVALUACION OFERTA ECONOMICA 1-1'!GS24&gt;$F24,"",'EVALUACION OFERTA ECONOMICA 1-1'!GS24)</f>
        <v/>
      </c>
      <c r="AT24" s="77" t="str">
        <f>IF('EVALUACION OFERTA ECONOMICA 1-1'!GT24&gt;$F24,"",'EVALUACION OFERTA ECONOMICA 1-1'!GT24)</f>
        <v/>
      </c>
      <c r="AU24" s="77" t="str">
        <f>IF('EVALUACION OFERTA ECONOMICA 1-1'!GU24&gt;$F24,"",'EVALUACION OFERTA ECONOMICA 1-1'!GU24)</f>
        <v/>
      </c>
      <c r="AV24" s="77" t="str">
        <f>IF('EVALUACION OFERTA ECONOMICA 1-1'!GV24&gt;$F24,"",'EVALUACION OFERTA ECONOMICA 1-1'!GV24)</f>
        <v/>
      </c>
      <c r="AW24" s="77" t="str">
        <f>IF('EVALUACION OFERTA ECONOMICA 1-1'!GW24&gt;$F24,"",'EVALUACION OFERTA ECONOMICA 1-1'!GW24)</f>
        <v/>
      </c>
      <c r="AX24" s="77" t="str">
        <f>IF('EVALUACION OFERTA ECONOMICA 1-1'!GX24&gt;$F24,"",'EVALUACION OFERTA ECONOMICA 1-1'!GX24)</f>
        <v/>
      </c>
      <c r="AY24" s="77" t="str">
        <f>IF('EVALUACION OFERTA ECONOMICA 1-1'!GY24&gt;$F24,"",'EVALUACION OFERTA ECONOMICA 1-1'!GY24)</f>
        <v/>
      </c>
      <c r="AZ24" s="77" t="str">
        <f>IF('EVALUACION OFERTA ECONOMICA 1-1'!GZ24&gt;$F24,"",'EVALUACION OFERTA ECONOMICA 1-1'!GZ24)</f>
        <v/>
      </c>
      <c r="BA24" s="77" t="str">
        <f>IF('EVALUACION OFERTA ECONOMICA 1-1'!HA24&gt;$F24,"",'EVALUACION OFERTA ECONOMICA 1-1'!HA24)</f>
        <v/>
      </c>
      <c r="BB24" s="77" t="str">
        <f>IF('EVALUACION OFERTA ECONOMICA 1-1'!HB24&gt;$F24,"",'EVALUACION OFERTA ECONOMICA 1-1'!HB24)</f>
        <v/>
      </c>
      <c r="BC24" s="77" t="str">
        <f>IF('EVALUACION OFERTA ECONOMICA 1-1'!HC24&gt;$F24,"",'EVALUACION OFERTA ECONOMICA 1-1'!HC24)</f>
        <v/>
      </c>
      <c r="BD24" s="77" t="str">
        <f>IF('EVALUACION OFERTA ECONOMICA 1-1'!HD24&gt;$F24,"",'EVALUACION OFERTA ECONOMICA 1-1'!HD24)</f>
        <v/>
      </c>
      <c r="BE24" s="77" t="str">
        <f>IF('EVALUACION OFERTA ECONOMICA 1-1'!HE24&gt;$F24,"",'EVALUACION OFERTA ECONOMICA 1-1'!HE24)</f>
        <v/>
      </c>
      <c r="BF24" s="77" t="str">
        <f>IF('EVALUACION OFERTA ECONOMICA 1-1'!HF24&gt;$F24,"",'EVALUACION OFERTA ECONOMICA 1-1'!HF24)</f>
        <v/>
      </c>
      <c r="BG24" s="78"/>
      <c r="BH24" s="78"/>
      <c r="BI24" s="78"/>
      <c r="BJ24" s="78"/>
      <c r="BK24" s="78"/>
      <c r="BL24" s="79">
        <f t="shared" si="3"/>
        <v>0</v>
      </c>
      <c r="BM24" s="80">
        <f t="shared" si="4"/>
        <v>0</v>
      </c>
      <c r="BN24" s="81" t="str">
        <f t="shared" si="8"/>
        <v/>
      </c>
      <c r="BP24" s="83" t="str">
        <f t="shared" si="5"/>
        <v/>
      </c>
      <c r="BQ24" s="83" t="str">
        <f t="shared" si="5"/>
        <v/>
      </c>
      <c r="BR24" s="83" t="str">
        <f t="shared" si="5"/>
        <v/>
      </c>
      <c r="BS24" s="83" t="str">
        <f t="shared" si="5"/>
        <v/>
      </c>
      <c r="BT24" s="83" t="str">
        <f t="shared" si="5"/>
        <v/>
      </c>
      <c r="BU24" s="83" t="str">
        <f t="shared" si="5"/>
        <v/>
      </c>
      <c r="BV24" s="83" t="str">
        <f t="shared" si="5"/>
        <v/>
      </c>
      <c r="BW24" s="83" t="str">
        <f t="shared" si="5"/>
        <v/>
      </c>
      <c r="BX24" s="83" t="str">
        <f t="shared" si="5"/>
        <v/>
      </c>
      <c r="BY24" s="83" t="str">
        <f t="shared" si="5"/>
        <v/>
      </c>
      <c r="BZ24" s="83" t="str">
        <f t="shared" si="5"/>
        <v/>
      </c>
      <c r="CA24" s="83" t="str">
        <f t="shared" si="5"/>
        <v/>
      </c>
      <c r="CB24" s="83" t="str">
        <f t="shared" si="9"/>
        <v/>
      </c>
      <c r="CC24" s="83" t="str">
        <f t="shared" si="9"/>
        <v/>
      </c>
      <c r="CD24" s="83" t="str">
        <f t="shared" si="9"/>
        <v/>
      </c>
      <c r="CE24" s="83" t="str">
        <f t="shared" si="9"/>
        <v/>
      </c>
      <c r="CF24" s="83" t="str">
        <f t="shared" si="9"/>
        <v/>
      </c>
      <c r="CG24" s="83" t="str">
        <f t="shared" si="9"/>
        <v/>
      </c>
      <c r="CH24" s="83" t="str">
        <f t="shared" si="9"/>
        <v/>
      </c>
      <c r="CI24" s="83" t="str">
        <f t="shared" si="9"/>
        <v/>
      </c>
      <c r="CJ24" s="83" t="str">
        <f t="shared" si="9"/>
        <v/>
      </c>
      <c r="CK24" s="83" t="str">
        <f t="shared" si="9"/>
        <v/>
      </c>
      <c r="CL24" s="83" t="str">
        <f t="shared" si="9"/>
        <v/>
      </c>
      <c r="CM24" s="83" t="str">
        <f t="shared" si="9"/>
        <v/>
      </c>
      <c r="CN24" s="83" t="str">
        <f t="shared" si="9"/>
        <v/>
      </c>
      <c r="CO24" s="83" t="str">
        <f t="shared" si="9"/>
        <v/>
      </c>
      <c r="CP24" s="83" t="str">
        <f t="shared" si="9"/>
        <v/>
      </c>
      <c r="CQ24" s="83" t="str">
        <f t="shared" si="9"/>
        <v/>
      </c>
      <c r="CR24" s="83" t="str">
        <f t="shared" si="10"/>
        <v/>
      </c>
      <c r="CS24" s="83" t="str">
        <f t="shared" si="10"/>
        <v/>
      </c>
      <c r="CT24" s="83" t="str">
        <f t="shared" si="10"/>
        <v/>
      </c>
      <c r="CU24" s="83" t="str">
        <f t="shared" si="10"/>
        <v/>
      </c>
      <c r="CV24" s="83" t="str">
        <f t="shared" si="10"/>
        <v/>
      </c>
      <c r="CW24" s="83" t="str">
        <f t="shared" si="10"/>
        <v/>
      </c>
      <c r="CX24" s="83" t="str">
        <f t="shared" si="10"/>
        <v/>
      </c>
      <c r="CY24" s="83" t="str">
        <f t="shared" si="10"/>
        <v/>
      </c>
      <c r="CZ24" s="83" t="str">
        <f t="shared" si="10"/>
        <v/>
      </c>
      <c r="DA24" s="83" t="str">
        <f t="shared" si="10"/>
        <v/>
      </c>
      <c r="DB24" s="83" t="str">
        <f t="shared" si="10"/>
        <v/>
      </c>
      <c r="DC24" s="83" t="str">
        <f t="shared" si="10"/>
        <v/>
      </c>
      <c r="DD24" s="83" t="str">
        <f t="shared" si="10"/>
        <v/>
      </c>
      <c r="DE24" s="83" t="str">
        <f t="shared" si="10"/>
        <v/>
      </c>
      <c r="DF24" s="83" t="str">
        <f t="shared" si="10"/>
        <v/>
      </c>
      <c r="DG24" s="83" t="str">
        <f t="shared" si="10"/>
        <v/>
      </c>
      <c r="DH24" s="83" t="str">
        <f t="shared" si="11"/>
        <v/>
      </c>
      <c r="DI24" s="83" t="str">
        <f t="shared" si="11"/>
        <v/>
      </c>
      <c r="DJ24" s="83" t="str">
        <f t="shared" si="11"/>
        <v/>
      </c>
      <c r="DK24" s="83" t="str">
        <f t="shared" si="11"/>
        <v/>
      </c>
      <c r="DL24" s="83" t="str">
        <f t="shared" si="11"/>
        <v/>
      </c>
      <c r="DM24" s="83" t="str">
        <f t="shared" si="11"/>
        <v/>
      </c>
      <c r="DN24" s="83" t="str">
        <f t="shared" si="11"/>
        <v/>
      </c>
      <c r="DP24" s="84" t="str">
        <f t="shared" si="6"/>
        <v/>
      </c>
      <c r="DQ24" s="84" t="str">
        <f t="shared" si="6"/>
        <v/>
      </c>
      <c r="DR24" s="84" t="str">
        <f t="shared" si="6"/>
        <v/>
      </c>
      <c r="DS24" s="84" t="str">
        <f t="shared" si="6"/>
        <v/>
      </c>
      <c r="DT24" s="84" t="str">
        <f t="shared" si="6"/>
        <v/>
      </c>
      <c r="DU24" s="84" t="str">
        <f t="shared" si="6"/>
        <v/>
      </c>
      <c r="DV24" s="84" t="str">
        <f t="shared" si="12"/>
        <v/>
      </c>
      <c r="DW24" s="84" t="str">
        <f t="shared" si="12"/>
        <v/>
      </c>
      <c r="DX24" s="84" t="str">
        <f t="shared" si="12"/>
        <v/>
      </c>
      <c r="DY24" s="84" t="str">
        <f t="shared" si="12"/>
        <v/>
      </c>
      <c r="DZ24" s="84" t="str">
        <f t="shared" si="12"/>
        <v/>
      </c>
      <c r="EA24" s="84" t="str">
        <f t="shared" si="12"/>
        <v/>
      </c>
      <c r="EB24" s="84" t="str">
        <f t="shared" si="12"/>
        <v/>
      </c>
      <c r="EC24" s="84" t="str">
        <f t="shared" si="12"/>
        <v/>
      </c>
      <c r="ED24" s="84" t="str">
        <f t="shared" si="12"/>
        <v/>
      </c>
      <c r="EE24" s="84" t="str">
        <f t="shared" si="12"/>
        <v/>
      </c>
      <c r="EF24" s="84" t="str">
        <f t="shared" si="12"/>
        <v/>
      </c>
      <c r="EG24" s="84" t="str">
        <f t="shared" si="12"/>
        <v/>
      </c>
      <c r="EH24" s="84" t="str">
        <f t="shared" si="12"/>
        <v/>
      </c>
      <c r="EI24" s="84" t="str">
        <f t="shared" si="12"/>
        <v/>
      </c>
      <c r="EJ24" s="84" t="str">
        <f t="shared" si="12"/>
        <v/>
      </c>
      <c r="EK24" s="84" t="str">
        <f t="shared" si="12"/>
        <v/>
      </c>
      <c r="EL24" s="84" t="str">
        <f t="shared" si="13"/>
        <v/>
      </c>
      <c r="EM24" s="84" t="str">
        <f t="shared" si="13"/>
        <v/>
      </c>
      <c r="EN24" s="84" t="str">
        <f t="shared" si="13"/>
        <v/>
      </c>
      <c r="EO24" s="84" t="str">
        <f t="shared" si="13"/>
        <v/>
      </c>
      <c r="EP24" s="84" t="str">
        <f t="shared" si="13"/>
        <v/>
      </c>
      <c r="EQ24" s="84" t="str">
        <f t="shared" si="13"/>
        <v/>
      </c>
      <c r="ER24" s="84" t="str">
        <f t="shared" si="13"/>
        <v/>
      </c>
      <c r="ES24" s="84" t="str">
        <f t="shared" si="13"/>
        <v/>
      </c>
      <c r="ET24" s="84" t="str">
        <f t="shared" si="13"/>
        <v/>
      </c>
      <c r="EU24" s="84" t="str">
        <f t="shared" si="13"/>
        <v/>
      </c>
      <c r="EV24" s="84" t="str">
        <f t="shared" si="13"/>
        <v/>
      </c>
      <c r="EW24" s="84" t="str">
        <f t="shared" si="13"/>
        <v/>
      </c>
      <c r="EX24" s="84" t="str">
        <f t="shared" si="13"/>
        <v/>
      </c>
      <c r="EY24" s="84" t="str">
        <f t="shared" si="13"/>
        <v/>
      </c>
      <c r="EZ24" s="84" t="str">
        <f t="shared" si="13"/>
        <v/>
      </c>
      <c r="FA24" s="84" t="str">
        <f t="shared" si="13"/>
        <v/>
      </c>
      <c r="FB24" s="84" t="str">
        <f t="shared" si="14"/>
        <v/>
      </c>
      <c r="FC24" s="84" t="str">
        <f t="shared" si="14"/>
        <v/>
      </c>
      <c r="FD24" s="84" t="str">
        <f t="shared" si="14"/>
        <v/>
      </c>
      <c r="FE24" s="84" t="str">
        <f t="shared" si="14"/>
        <v/>
      </c>
      <c r="FF24" s="84" t="str">
        <f t="shared" si="14"/>
        <v/>
      </c>
      <c r="FG24" s="84" t="str">
        <f t="shared" si="14"/>
        <v/>
      </c>
      <c r="FH24" s="84" t="str">
        <f t="shared" si="14"/>
        <v/>
      </c>
      <c r="FI24" s="84" t="str">
        <f t="shared" si="14"/>
        <v/>
      </c>
      <c r="FJ24" s="84" t="str">
        <f t="shared" si="14"/>
        <v/>
      </c>
      <c r="FK24" s="84" t="str">
        <f t="shared" si="14"/>
        <v/>
      </c>
      <c r="FL24" s="84" t="str">
        <f t="shared" si="14"/>
        <v/>
      </c>
      <c r="FM24" s="84" t="str">
        <f t="shared" si="14"/>
        <v/>
      </c>
      <c r="FN24" s="84" t="str">
        <f t="shared" si="14"/>
        <v/>
      </c>
      <c r="FO24" s="85" t="str">
        <f t="shared" si="7"/>
        <v/>
      </c>
      <c r="FP24" s="4"/>
    </row>
    <row r="25" spans="1:172" ht="42" customHeight="1" x14ac:dyDescent="0.2">
      <c r="A25" s="33">
        <v>16</v>
      </c>
      <c r="B25" s="33" t="s">
        <v>86</v>
      </c>
      <c r="C25" s="55" t="s">
        <v>87</v>
      </c>
      <c r="D25" s="56" t="s">
        <v>90</v>
      </c>
      <c r="E25" s="33">
        <v>1</v>
      </c>
      <c r="F25" s="35">
        <v>98767332.019999996</v>
      </c>
      <c r="G25" s="51"/>
      <c r="H25" s="77" t="str">
        <f>IF('EVALUACION OFERTA ECONOMICA 1-1'!FH25&gt;$F25,"",'EVALUACION OFERTA ECONOMICA 1-1'!FH25)</f>
        <v/>
      </c>
      <c r="I25" s="77" t="str">
        <f>IF('EVALUACION OFERTA ECONOMICA 1-1'!FI25&gt;$F25,"",'EVALUACION OFERTA ECONOMICA 1-1'!FI25)</f>
        <v/>
      </c>
      <c r="J25" s="77" t="str">
        <f>IF('EVALUACION OFERTA ECONOMICA 1-1'!FJ25&gt;$F25,"",'EVALUACION OFERTA ECONOMICA 1-1'!FJ25)</f>
        <v/>
      </c>
      <c r="K25" s="77" t="str">
        <f>IF('EVALUACION OFERTA ECONOMICA 1-1'!FK25&gt;$F25,"",'EVALUACION OFERTA ECONOMICA 1-1'!FK25)</f>
        <v/>
      </c>
      <c r="L25" s="77" t="str">
        <f>IF('EVALUACION OFERTA ECONOMICA 1-1'!FL25&gt;$F25,"",'EVALUACION OFERTA ECONOMICA 1-1'!FL25)</f>
        <v/>
      </c>
      <c r="M25" s="77" t="str">
        <f>IF('EVALUACION OFERTA ECONOMICA 1-1'!FM25&gt;$F25,"",'EVALUACION OFERTA ECONOMICA 1-1'!FM25)</f>
        <v/>
      </c>
      <c r="N25" s="77" t="str">
        <f>IF('EVALUACION OFERTA ECONOMICA 1-1'!FN25&gt;$F25,"",'EVALUACION OFERTA ECONOMICA 1-1'!FN25)</f>
        <v/>
      </c>
      <c r="O25" s="77" t="str">
        <f>IF('EVALUACION OFERTA ECONOMICA 1-1'!FO25&gt;$F25,"",'EVALUACION OFERTA ECONOMICA 1-1'!FO25)</f>
        <v/>
      </c>
      <c r="P25" s="77" t="str">
        <f>IF('EVALUACION OFERTA ECONOMICA 1-1'!FP25&gt;$F25,"",'EVALUACION OFERTA ECONOMICA 1-1'!FP25)</f>
        <v/>
      </c>
      <c r="Q25" s="77" t="str">
        <f>IF('EVALUACION OFERTA ECONOMICA 1-1'!FQ25&gt;$F25,"",'EVALUACION OFERTA ECONOMICA 1-1'!FQ25)</f>
        <v/>
      </c>
      <c r="R25" s="77" t="str">
        <f>IF('EVALUACION OFERTA ECONOMICA 1-1'!FR25&gt;$F25,"",'EVALUACION OFERTA ECONOMICA 1-1'!FR25)</f>
        <v/>
      </c>
      <c r="S25" s="77" t="str">
        <f>IF('EVALUACION OFERTA ECONOMICA 1-1'!FS25&gt;$F25,"",'EVALUACION OFERTA ECONOMICA 1-1'!FS25)</f>
        <v/>
      </c>
      <c r="T25" s="77" t="str">
        <f>IF('EVALUACION OFERTA ECONOMICA 1-1'!FT25&gt;$F25,"",'EVALUACION OFERTA ECONOMICA 1-1'!FT25)</f>
        <v/>
      </c>
      <c r="U25" s="77" t="str">
        <f>IF('EVALUACION OFERTA ECONOMICA 1-1'!FU25&gt;$F25,"",'EVALUACION OFERTA ECONOMICA 1-1'!FU25)</f>
        <v/>
      </c>
      <c r="V25" s="77" t="str">
        <f>IF('EVALUACION OFERTA ECONOMICA 1-1'!FV25&gt;$F25,"",'EVALUACION OFERTA ECONOMICA 1-1'!FV25)</f>
        <v/>
      </c>
      <c r="W25" s="77" t="str">
        <f>IF('EVALUACION OFERTA ECONOMICA 1-1'!FW25&gt;$F25,"",'EVALUACION OFERTA ECONOMICA 1-1'!FW25)</f>
        <v/>
      </c>
      <c r="X25" s="77" t="str">
        <f>IF('EVALUACION OFERTA ECONOMICA 1-1'!FX25&gt;$F25,"",'EVALUACION OFERTA ECONOMICA 1-1'!FX25)</f>
        <v/>
      </c>
      <c r="Y25" s="77" t="str">
        <f>IF('EVALUACION OFERTA ECONOMICA 1-1'!FY25&gt;$F25,"",'EVALUACION OFERTA ECONOMICA 1-1'!FY25)</f>
        <v/>
      </c>
      <c r="Z25" s="77" t="str">
        <f>IF('EVALUACION OFERTA ECONOMICA 1-1'!FZ25&gt;$F25,"",'EVALUACION OFERTA ECONOMICA 1-1'!FZ25)</f>
        <v/>
      </c>
      <c r="AA25" s="77" t="str">
        <f>IF('EVALUACION OFERTA ECONOMICA 1-1'!GA25&gt;$F25,"",'EVALUACION OFERTA ECONOMICA 1-1'!GA25)</f>
        <v/>
      </c>
      <c r="AB25" s="77" t="str">
        <f>IF('EVALUACION OFERTA ECONOMICA 1-1'!GB25&gt;$F25,"",'EVALUACION OFERTA ECONOMICA 1-1'!GB25)</f>
        <v/>
      </c>
      <c r="AC25" s="77" t="str">
        <f>IF('EVALUACION OFERTA ECONOMICA 1-1'!GC25&gt;$F25,"",'EVALUACION OFERTA ECONOMICA 1-1'!GC25)</f>
        <v/>
      </c>
      <c r="AD25" s="77" t="str">
        <f>IF('EVALUACION OFERTA ECONOMICA 1-1'!GD25&gt;$F25,"",'EVALUACION OFERTA ECONOMICA 1-1'!GD25)</f>
        <v/>
      </c>
      <c r="AE25" s="77">
        <f>IF('EVALUACION OFERTA ECONOMICA 1-1'!GE25&gt;$F25,"",'EVALUACION OFERTA ECONOMICA 1-1'!GE25)</f>
        <v>98733348</v>
      </c>
      <c r="AF25" s="77" t="str">
        <f>IF('EVALUACION OFERTA ECONOMICA 1-1'!GF25&gt;$F25,"",'EVALUACION OFERTA ECONOMICA 1-1'!GF25)</f>
        <v/>
      </c>
      <c r="AG25" s="77" t="str">
        <f>IF('EVALUACION OFERTA ECONOMICA 1-1'!GG25&gt;$F25,"",'EVALUACION OFERTA ECONOMICA 1-1'!GG25)</f>
        <v/>
      </c>
      <c r="AH25" s="77" t="str">
        <f>IF('EVALUACION OFERTA ECONOMICA 1-1'!GH25&gt;$F25,"",'EVALUACION OFERTA ECONOMICA 1-1'!GH25)</f>
        <v/>
      </c>
      <c r="AI25" s="77" t="str">
        <f>IF('EVALUACION OFERTA ECONOMICA 1-1'!GI25&gt;$F25,"",'EVALUACION OFERTA ECONOMICA 1-1'!GI25)</f>
        <v/>
      </c>
      <c r="AJ25" s="77" t="str">
        <f>IF('EVALUACION OFERTA ECONOMICA 1-1'!GJ25&gt;$F25,"",'EVALUACION OFERTA ECONOMICA 1-1'!GJ25)</f>
        <v/>
      </c>
      <c r="AK25" s="77" t="str">
        <f>IF('EVALUACION OFERTA ECONOMICA 1-1'!GK25&gt;$F25,"",'EVALUACION OFERTA ECONOMICA 1-1'!GK25)</f>
        <v/>
      </c>
      <c r="AL25" s="77" t="str">
        <f>IF('EVALUACION OFERTA ECONOMICA 1-1'!GL25&gt;$F25,"",'EVALUACION OFERTA ECONOMICA 1-1'!GL25)</f>
        <v/>
      </c>
      <c r="AM25" s="77" t="str">
        <f>IF('EVALUACION OFERTA ECONOMICA 1-1'!GM25&gt;$F25,"",'EVALUACION OFERTA ECONOMICA 1-1'!GM25)</f>
        <v/>
      </c>
      <c r="AN25" s="77" t="str">
        <f>IF('EVALUACION OFERTA ECONOMICA 1-1'!GN25&gt;$F25,"",'EVALUACION OFERTA ECONOMICA 1-1'!GN25)</f>
        <v/>
      </c>
      <c r="AO25" s="77" t="str">
        <f>IF('EVALUACION OFERTA ECONOMICA 1-1'!GO25&gt;$F25,"",'EVALUACION OFERTA ECONOMICA 1-1'!GO25)</f>
        <v/>
      </c>
      <c r="AP25" s="77" t="str">
        <f>IF('EVALUACION OFERTA ECONOMICA 1-1'!GP25&gt;$F25,"",'EVALUACION OFERTA ECONOMICA 1-1'!GP25)</f>
        <v/>
      </c>
      <c r="AQ25" s="77" t="str">
        <f>IF('EVALUACION OFERTA ECONOMICA 1-1'!GQ25&gt;$F25,"",'EVALUACION OFERTA ECONOMICA 1-1'!GQ25)</f>
        <v/>
      </c>
      <c r="AR25" s="77" t="str">
        <f>IF('EVALUACION OFERTA ECONOMICA 1-1'!GR25&gt;$F25,"",'EVALUACION OFERTA ECONOMICA 1-1'!GR25)</f>
        <v/>
      </c>
      <c r="AS25" s="77" t="str">
        <f>IF('EVALUACION OFERTA ECONOMICA 1-1'!GS25&gt;$F25,"",'EVALUACION OFERTA ECONOMICA 1-1'!GS25)</f>
        <v/>
      </c>
      <c r="AT25" s="77" t="str">
        <f>IF('EVALUACION OFERTA ECONOMICA 1-1'!GT25&gt;$F25,"",'EVALUACION OFERTA ECONOMICA 1-1'!GT25)</f>
        <v/>
      </c>
      <c r="AU25" s="77" t="str">
        <f>IF('EVALUACION OFERTA ECONOMICA 1-1'!GU25&gt;$F25,"",'EVALUACION OFERTA ECONOMICA 1-1'!GU25)</f>
        <v/>
      </c>
      <c r="AV25" s="77" t="str">
        <f>IF('EVALUACION OFERTA ECONOMICA 1-1'!GV25&gt;$F25,"",'EVALUACION OFERTA ECONOMICA 1-1'!GV25)</f>
        <v/>
      </c>
      <c r="AW25" s="77" t="str">
        <f>IF('EVALUACION OFERTA ECONOMICA 1-1'!GW25&gt;$F25,"",'EVALUACION OFERTA ECONOMICA 1-1'!GW25)</f>
        <v/>
      </c>
      <c r="AX25" s="77" t="str">
        <f>IF('EVALUACION OFERTA ECONOMICA 1-1'!GX25&gt;$F25,"",'EVALUACION OFERTA ECONOMICA 1-1'!GX25)</f>
        <v/>
      </c>
      <c r="AY25" s="77" t="str">
        <f>IF('EVALUACION OFERTA ECONOMICA 1-1'!GY25&gt;$F25,"",'EVALUACION OFERTA ECONOMICA 1-1'!GY25)</f>
        <v/>
      </c>
      <c r="AZ25" s="77" t="str">
        <f>IF('EVALUACION OFERTA ECONOMICA 1-1'!GZ25&gt;$F25,"",'EVALUACION OFERTA ECONOMICA 1-1'!GZ25)</f>
        <v/>
      </c>
      <c r="BA25" s="77" t="str">
        <f>IF('EVALUACION OFERTA ECONOMICA 1-1'!HA25&gt;$F25,"",'EVALUACION OFERTA ECONOMICA 1-1'!HA25)</f>
        <v/>
      </c>
      <c r="BB25" s="77" t="str">
        <f>IF('EVALUACION OFERTA ECONOMICA 1-1'!HB25&gt;$F25,"",'EVALUACION OFERTA ECONOMICA 1-1'!HB25)</f>
        <v/>
      </c>
      <c r="BC25" s="77" t="str">
        <f>IF('EVALUACION OFERTA ECONOMICA 1-1'!HC25&gt;$F25,"",'EVALUACION OFERTA ECONOMICA 1-1'!HC25)</f>
        <v/>
      </c>
      <c r="BD25" s="77" t="str">
        <f>IF('EVALUACION OFERTA ECONOMICA 1-1'!HD25&gt;$F25,"",'EVALUACION OFERTA ECONOMICA 1-1'!HD25)</f>
        <v/>
      </c>
      <c r="BE25" s="77" t="str">
        <f>IF('EVALUACION OFERTA ECONOMICA 1-1'!HE25&gt;$F25,"",'EVALUACION OFERTA ECONOMICA 1-1'!HE25)</f>
        <v/>
      </c>
      <c r="BF25" s="77" t="str">
        <f>IF('EVALUACION OFERTA ECONOMICA 1-1'!HF25&gt;$F25,"",'EVALUACION OFERTA ECONOMICA 1-1'!HF25)</f>
        <v/>
      </c>
      <c r="BG25" s="78"/>
      <c r="BH25" s="78"/>
      <c r="BI25" s="78"/>
      <c r="BJ25" s="78"/>
      <c r="BK25" s="78"/>
      <c r="BL25" s="79">
        <f t="shared" si="3"/>
        <v>1</v>
      </c>
      <c r="BM25" s="80">
        <f t="shared" si="4"/>
        <v>0</v>
      </c>
      <c r="BN25" s="81">
        <f t="shared" si="8"/>
        <v>98733348</v>
      </c>
      <c r="BP25" s="83" t="str">
        <f t="shared" si="5"/>
        <v/>
      </c>
      <c r="BQ25" s="83" t="str">
        <f t="shared" si="5"/>
        <v/>
      </c>
      <c r="BR25" s="83" t="str">
        <f t="shared" si="5"/>
        <v/>
      </c>
      <c r="BS25" s="83" t="str">
        <f t="shared" si="5"/>
        <v/>
      </c>
      <c r="BT25" s="83" t="str">
        <f t="shared" si="5"/>
        <v/>
      </c>
      <c r="BU25" s="83" t="str">
        <f t="shared" si="5"/>
        <v/>
      </c>
      <c r="BV25" s="83" t="str">
        <f t="shared" si="5"/>
        <v/>
      </c>
      <c r="BW25" s="83" t="str">
        <f t="shared" si="5"/>
        <v/>
      </c>
      <c r="BX25" s="83" t="str">
        <f t="shared" si="5"/>
        <v/>
      </c>
      <c r="BY25" s="83" t="str">
        <f t="shared" si="5"/>
        <v/>
      </c>
      <c r="BZ25" s="83" t="str">
        <f t="shared" si="5"/>
        <v/>
      </c>
      <c r="CA25" s="83" t="str">
        <f t="shared" si="5"/>
        <v/>
      </c>
      <c r="CB25" s="83" t="str">
        <f t="shared" si="9"/>
        <v/>
      </c>
      <c r="CC25" s="83" t="str">
        <f t="shared" si="9"/>
        <v/>
      </c>
      <c r="CD25" s="83" t="str">
        <f t="shared" si="9"/>
        <v/>
      </c>
      <c r="CE25" s="83" t="str">
        <f t="shared" si="9"/>
        <v/>
      </c>
      <c r="CF25" s="83" t="str">
        <f t="shared" si="9"/>
        <v/>
      </c>
      <c r="CG25" s="83" t="str">
        <f t="shared" si="9"/>
        <v/>
      </c>
      <c r="CH25" s="83" t="str">
        <f t="shared" si="9"/>
        <v/>
      </c>
      <c r="CI25" s="83" t="str">
        <f t="shared" si="9"/>
        <v/>
      </c>
      <c r="CJ25" s="83" t="str">
        <f t="shared" si="9"/>
        <v/>
      </c>
      <c r="CK25" s="83" t="str">
        <f t="shared" si="9"/>
        <v/>
      </c>
      <c r="CL25" s="83" t="str">
        <f t="shared" si="9"/>
        <v/>
      </c>
      <c r="CM25" s="83">
        <f t="shared" si="9"/>
        <v>100</v>
      </c>
      <c r="CN25" s="83" t="str">
        <f t="shared" si="9"/>
        <v/>
      </c>
      <c r="CO25" s="83" t="str">
        <f t="shared" si="9"/>
        <v/>
      </c>
      <c r="CP25" s="83" t="str">
        <f t="shared" si="9"/>
        <v/>
      </c>
      <c r="CQ25" s="83" t="str">
        <f t="shared" si="9"/>
        <v/>
      </c>
      <c r="CR25" s="83" t="str">
        <f t="shared" si="10"/>
        <v/>
      </c>
      <c r="CS25" s="83" t="str">
        <f t="shared" si="10"/>
        <v/>
      </c>
      <c r="CT25" s="83" t="str">
        <f t="shared" si="10"/>
        <v/>
      </c>
      <c r="CU25" s="83" t="str">
        <f t="shared" si="10"/>
        <v/>
      </c>
      <c r="CV25" s="83" t="str">
        <f t="shared" si="10"/>
        <v/>
      </c>
      <c r="CW25" s="83" t="str">
        <f t="shared" si="10"/>
        <v/>
      </c>
      <c r="CX25" s="83" t="str">
        <f t="shared" si="10"/>
        <v/>
      </c>
      <c r="CY25" s="83" t="str">
        <f t="shared" si="10"/>
        <v/>
      </c>
      <c r="CZ25" s="83" t="str">
        <f t="shared" si="10"/>
        <v/>
      </c>
      <c r="DA25" s="83" t="str">
        <f t="shared" si="10"/>
        <v/>
      </c>
      <c r="DB25" s="83" t="str">
        <f t="shared" si="10"/>
        <v/>
      </c>
      <c r="DC25" s="83" t="str">
        <f t="shared" si="10"/>
        <v/>
      </c>
      <c r="DD25" s="83" t="str">
        <f t="shared" si="10"/>
        <v/>
      </c>
      <c r="DE25" s="83" t="str">
        <f t="shared" si="10"/>
        <v/>
      </c>
      <c r="DF25" s="83" t="str">
        <f t="shared" si="10"/>
        <v/>
      </c>
      <c r="DG25" s="83" t="str">
        <f t="shared" si="10"/>
        <v/>
      </c>
      <c r="DH25" s="83" t="str">
        <f t="shared" si="11"/>
        <v/>
      </c>
      <c r="DI25" s="83" t="str">
        <f t="shared" si="11"/>
        <v/>
      </c>
      <c r="DJ25" s="83" t="str">
        <f t="shared" si="11"/>
        <v/>
      </c>
      <c r="DK25" s="83" t="str">
        <f t="shared" si="11"/>
        <v/>
      </c>
      <c r="DL25" s="83" t="str">
        <f t="shared" si="11"/>
        <v/>
      </c>
      <c r="DM25" s="83" t="str">
        <f t="shared" si="11"/>
        <v/>
      </c>
      <c r="DN25" s="83" t="str">
        <f t="shared" si="11"/>
        <v/>
      </c>
      <c r="DP25" s="84" t="str">
        <f t="shared" si="6"/>
        <v/>
      </c>
      <c r="DQ25" s="84" t="str">
        <f t="shared" si="6"/>
        <v/>
      </c>
      <c r="DR25" s="84" t="str">
        <f t="shared" si="6"/>
        <v/>
      </c>
      <c r="DS25" s="84" t="str">
        <f t="shared" si="6"/>
        <v/>
      </c>
      <c r="DT25" s="84" t="str">
        <f t="shared" si="6"/>
        <v/>
      </c>
      <c r="DU25" s="84" t="str">
        <f t="shared" si="6"/>
        <v/>
      </c>
      <c r="DV25" s="84" t="str">
        <f t="shared" si="12"/>
        <v/>
      </c>
      <c r="DW25" s="84" t="str">
        <f t="shared" si="12"/>
        <v/>
      </c>
      <c r="DX25" s="84" t="str">
        <f t="shared" si="12"/>
        <v/>
      </c>
      <c r="DY25" s="84" t="str">
        <f t="shared" si="12"/>
        <v/>
      </c>
      <c r="DZ25" s="84" t="str">
        <f t="shared" si="12"/>
        <v/>
      </c>
      <c r="EA25" s="84" t="str">
        <f t="shared" si="12"/>
        <v/>
      </c>
      <c r="EB25" s="84" t="str">
        <f t="shared" si="12"/>
        <v/>
      </c>
      <c r="EC25" s="84" t="str">
        <f t="shared" si="12"/>
        <v/>
      </c>
      <c r="ED25" s="84" t="str">
        <f t="shared" si="12"/>
        <v/>
      </c>
      <c r="EE25" s="84" t="str">
        <f t="shared" si="12"/>
        <v/>
      </c>
      <c r="EF25" s="84" t="str">
        <f t="shared" si="12"/>
        <v/>
      </c>
      <c r="EG25" s="84" t="str">
        <f t="shared" si="12"/>
        <v/>
      </c>
      <c r="EH25" s="84" t="str">
        <f t="shared" si="12"/>
        <v/>
      </c>
      <c r="EI25" s="84" t="str">
        <f t="shared" si="12"/>
        <v/>
      </c>
      <c r="EJ25" s="84" t="str">
        <f t="shared" si="12"/>
        <v/>
      </c>
      <c r="EK25" s="84" t="str">
        <f t="shared" si="12"/>
        <v/>
      </c>
      <c r="EL25" s="84" t="str">
        <f t="shared" si="13"/>
        <v/>
      </c>
      <c r="EM25" s="84">
        <f t="shared" si="13"/>
        <v>0</v>
      </c>
      <c r="EN25" s="84" t="str">
        <f t="shared" si="13"/>
        <v/>
      </c>
      <c r="EO25" s="84" t="str">
        <f t="shared" si="13"/>
        <v/>
      </c>
      <c r="EP25" s="84" t="str">
        <f t="shared" si="13"/>
        <v/>
      </c>
      <c r="EQ25" s="84" t="str">
        <f t="shared" si="13"/>
        <v/>
      </c>
      <c r="ER25" s="84" t="str">
        <f t="shared" si="13"/>
        <v/>
      </c>
      <c r="ES25" s="84" t="str">
        <f t="shared" si="13"/>
        <v/>
      </c>
      <c r="ET25" s="84" t="str">
        <f t="shared" si="13"/>
        <v/>
      </c>
      <c r="EU25" s="84" t="str">
        <f t="shared" si="13"/>
        <v/>
      </c>
      <c r="EV25" s="84" t="str">
        <f t="shared" si="13"/>
        <v/>
      </c>
      <c r="EW25" s="84" t="str">
        <f t="shared" si="13"/>
        <v/>
      </c>
      <c r="EX25" s="84" t="str">
        <f t="shared" si="13"/>
        <v/>
      </c>
      <c r="EY25" s="84" t="str">
        <f t="shared" si="13"/>
        <v/>
      </c>
      <c r="EZ25" s="84" t="str">
        <f t="shared" si="13"/>
        <v/>
      </c>
      <c r="FA25" s="84" t="str">
        <f t="shared" si="13"/>
        <v/>
      </c>
      <c r="FB25" s="84" t="str">
        <f t="shared" si="14"/>
        <v/>
      </c>
      <c r="FC25" s="84" t="str">
        <f t="shared" si="14"/>
        <v/>
      </c>
      <c r="FD25" s="84" t="str">
        <f t="shared" si="14"/>
        <v/>
      </c>
      <c r="FE25" s="84" t="str">
        <f t="shared" si="14"/>
        <v/>
      </c>
      <c r="FF25" s="84" t="str">
        <f t="shared" si="14"/>
        <v/>
      </c>
      <c r="FG25" s="84" t="str">
        <f t="shared" si="14"/>
        <v/>
      </c>
      <c r="FH25" s="84" t="str">
        <f t="shared" si="14"/>
        <v/>
      </c>
      <c r="FI25" s="84" t="str">
        <f t="shared" si="14"/>
        <v/>
      </c>
      <c r="FJ25" s="84" t="str">
        <f t="shared" si="14"/>
        <v/>
      </c>
      <c r="FK25" s="84" t="str">
        <f t="shared" si="14"/>
        <v/>
      </c>
      <c r="FL25" s="84" t="str">
        <f t="shared" si="14"/>
        <v/>
      </c>
      <c r="FM25" s="84" t="str">
        <f t="shared" si="14"/>
        <v/>
      </c>
      <c r="FN25" s="84" t="str">
        <f t="shared" si="14"/>
        <v/>
      </c>
      <c r="FO25" s="85">
        <f t="shared" si="7"/>
        <v>370250.05499999999</v>
      </c>
      <c r="FP25" s="4"/>
    </row>
    <row r="26" spans="1:172" ht="42" customHeight="1" x14ac:dyDescent="0.2">
      <c r="A26" s="33">
        <v>17</v>
      </c>
      <c r="B26" s="33" t="s">
        <v>86</v>
      </c>
      <c r="C26" s="55" t="s">
        <v>87</v>
      </c>
      <c r="D26" s="56" t="s">
        <v>91</v>
      </c>
      <c r="E26" s="33">
        <v>3</v>
      </c>
      <c r="F26" s="35">
        <v>12456679.620000001</v>
      </c>
      <c r="G26" s="51"/>
      <c r="H26" s="77" t="str">
        <f>IF('EVALUACION OFERTA ECONOMICA 1-1'!FH26&gt;$F26,"",'EVALUACION OFERTA ECONOMICA 1-1'!FH26)</f>
        <v/>
      </c>
      <c r="I26" s="77" t="str">
        <f>IF('EVALUACION OFERTA ECONOMICA 1-1'!FI26&gt;$F26,"",'EVALUACION OFERTA ECONOMICA 1-1'!FI26)</f>
        <v/>
      </c>
      <c r="J26" s="77" t="str">
        <f>IF('EVALUACION OFERTA ECONOMICA 1-1'!FJ26&gt;$F26,"",'EVALUACION OFERTA ECONOMICA 1-1'!FJ26)</f>
        <v/>
      </c>
      <c r="K26" s="77" t="str">
        <f>IF('EVALUACION OFERTA ECONOMICA 1-1'!FK26&gt;$F26,"",'EVALUACION OFERTA ECONOMICA 1-1'!FK26)</f>
        <v/>
      </c>
      <c r="L26" s="77" t="str">
        <f>IF('EVALUACION OFERTA ECONOMICA 1-1'!FL26&gt;$F26,"",'EVALUACION OFERTA ECONOMICA 1-1'!FL26)</f>
        <v/>
      </c>
      <c r="M26" s="77" t="str">
        <f>IF('EVALUACION OFERTA ECONOMICA 1-1'!FM26&gt;$F26,"",'EVALUACION OFERTA ECONOMICA 1-1'!FM26)</f>
        <v/>
      </c>
      <c r="N26" s="77" t="str">
        <f>IF('EVALUACION OFERTA ECONOMICA 1-1'!FN26&gt;$F26,"",'EVALUACION OFERTA ECONOMICA 1-1'!FN26)</f>
        <v/>
      </c>
      <c r="O26" s="77">
        <f>IF('EVALUACION OFERTA ECONOMICA 1-1'!FO26&gt;$F26,"",'EVALUACION OFERTA ECONOMICA 1-1'!FO26)</f>
        <v>8212770.7200000007</v>
      </c>
      <c r="P26" s="77" t="str">
        <f>IF('EVALUACION OFERTA ECONOMICA 1-1'!FP26&gt;$F26,"",'EVALUACION OFERTA ECONOMICA 1-1'!FP26)</f>
        <v/>
      </c>
      <c r="Q26" s="77" t="str">
        <f>IF('EVALUACION OFERTA ECONOMICA 1-1'!FQ26&gt;$F26,"",'EVALUACION OFERTA ECONOMICA 1-1'!FQ26)</f>
        <v/>
      </c>
      <c r="R26" s="77" t="str">
        <f>IF('EVALUACION OFERTA ECONOMICA 1-1'!FR26&gt;$F26,"",'EVALUACION OFERTA ECONOMICA 1-1'!FR26)</f>
        <v/>
      </c>
      <c r="S26" s="77" t="str">
        <f>IF('EVALUACION OFERTA ECONOMICA 1-1'!FS26&gt;$F26,"",'EVALUACION OFERTA ECONOMICA 1-1'!FS26)</f>
        <v/>
      </c>
      <c r="T26" s="77" t="str">
        <f>IF('EVALUACION OFERTA ECONOMICA 1-1'!FT26&gt;$F26,"",'EVALUACION OFERTA ECONOMICA 1-1'!FT26)</f>
        <v/>
      </c>
      <c r="U26" s="77" t="str">
        <f>IF('EVALUACION OFERTA ECONOMICA 1-1'!FU26&gt;$F26,"",'EVALUACION OFERTA ECONOMICA 1-1'!FU26)</f>
        <v/>
      </c>
      <c r="V26" s="77" t="str">
        <f>IF('EVALUACION OFERTA ECONOMICA 1-1'!FV26&gt;$F26,"",'EVALUACION OFERTA ECONOMICA 1-1'!FV26)</f>
        <v/>
      </c>
      <c r="W26" s="77" t="str">
        <f>IF('EVALUACION OFERTA ECONOMICA 1-1'!FW26&gt;$F26,"",'EVALUACION OFERTA ECONOMICA 1-1'!FW26)</f>
        <v/>
      </c>
      <c r="X26" s="77" t="str">
        <f>IF('EVALUACION OFERTA ECONOMICA 1-1'!FX26&gt;$F26,"",'EVALUACION OFERTA ECONOMICA 1-1'!FX26)</f>
        <v/>
      </c>
      <c r="Y26" s="77" t="str">
        <f>IF('EVALUACION OFERTA ECONOMICA 1-1'!FY26&gt;$F26,"",'EVALUACION OFERTA ECONOMICA 1-1'!FY26)</f>
        <v/>
      </c>
      <c r="Z26" s="77" t="str">
        <f>IF('EVALUACION OFERTA ECONOMICA 1-1'!FZ26&gt;$F26,"",'EVALUACION OFERTA ECONOMICA 1-1'!FZ26)</f>
        <v/>
      </c>
      <c r="AA26" s="77" t="str">
        <f>IF('EVALUACION OFERTA ECONOMICA 1-1'!GA26&gt;$F26,"",'EVALUACION OFERTA ECONOMICA 1-1'!GA26)</f>
        <v/>
      </c>
      <c r="AB26" s="77" t="str">
        <f>IF('EVALUACION OFERTA ECONOMICA 1-1'!GB26&gt;$F26,"",'EVALUACION OFERTA ECONOMICA 1-1'!GB26)</f>
        <v/>
      </c>
      <c r="AC26" s="77" t="str">
        <f>IF('EVALUACION OFERTA ECONOMICA 1-1'!GC26&gt;$F26,"",'EVALUACION OFERTA ECONOMICA 1-1'!GC26)</f>
        <v/>
      </c>
      <c r="AD26" s="77" t="str">
        <f>IF('EVALUACION OFERTA ECONOMICA 1-1'!GD26&gt;$F26,"",'EVALUACION OFERTA ECONOMICA 1-1'!GD26)</f>
        <v/>
      </c>
      <c r="AE26" s="77" t="str">
        <f>IF('EVALUACION OFERTA ECONOMICA 1-1'!GE26&gt;$F26,"",'EVALUACION OFERTA ECONOMICA 1-1'!GE26)</f>
        <v/>
      </c>
      <c r="AF26" s="77" t="str">
        <f>IF('EVALUACION OFERTA ECONOMICA 1-1'!GF26&gt;$F26,"",'EVALUACION OFERTA ECONOMICA 1-1'!GF26)</f>
        <v/>
      </c>
      <c r="AG26" s="77" t="str">
        <f>IF('EVALUACION OFERTA ECONOMICA 1-1'!GG26&gt;$F26,"",'EVALUACION OFERTA ECONOMICA 1-1'!GG26)</f>
        <v/>
      </c>
      <c r="AH26" s="77" t="str">
        <f>IF('EVALUACION OFERTA ECONOMICA 1-1'!GH26&gt;$F26,"",'EVALUACION OFERTA ECONOMICA 1-1'!GH26)</f>
        <v/>
      </c>
      <c r="AI26" s="77" t="str">
        <f>IF('EVALUACION OFERTA ECONOMICA 1-1'!GI26&gt;$F26,"",'EVALUACION OFERTA ECONOMICA 1-1'!GI26)</f>
        <v/>
      </c>
      <c r="AJ26" s="77" t="str">
        <f>IF('EVALUACION OFERTA ECONOMICA 1-1'!GJ26&gt;$F26,"",'EVALUACION OFERTA ECONOMICA 1-1'!GJ26)</f>
        <v/>
      </c>
      <c r="AK26" s="77" t="str">
        <f>IF('EVALUACION OFERTA ECONOMICA 1-1'!GK26&gt;$F26,"",'EVALUACION OFERTA ECONOMICA 1-1'!GK26)</f>
        <v/>
      </c>
      <c r="AL26" s="77" t="str">
        <f>IF('EVALUACION OFERTA ECONOMICA 1-1'!GL26&gt;$F26,"",'EVALUACION OFERTA ECONOMICA 1-1'!GL26)</f>
        <v/>
      </c>
      <c r="AM26" s="77">
        <f>IF('EVALUACION OFERTA ECONOMICA 1-1'!GM26&gt;$F26,"",'EVALUACION OFERTA ECONOMICA 1-1'!GM26)</f>
        <v>11031300</v>
      </c>
      <c r="AN26" s="77" t="str">
        <f>IF('EVALUACION OFERTA ECONOMICA 1-1'!GN26&gt;$F26,"",'EVALUACION OFERTA ECONOMICA 1-1'!GN26)</f>
        <v/>
      </c>
      <c r="AO26" s="77" t="str">
        <f>IF('EVALUACION OFERTA ECONOMICA 1-1'!GO26&gt;$F26,"",'EVALUACION OFERTA ECONOMICA 1-1'!GO26)</f>
        <v/>
      </c>
      <c r="AP26" s="77" t="str">
        <f>IF('EVALUACION OFERTA ECONOMICA 1-1'!GP26&gt;$F26,"",'EVALUACION OFERTA ECONOMICA 1-1'!GP26)</f>
        <v/>
      </c>
      <c r="AQ26" s="77" t="str">
        <f>IF('EVALUACION OFERTA ECONOMICA 1-1'!GQ26&gt;$F26,"",'EVALUACION OFERTA ECONOMICA 1-1'!GQ26)</f>
        <v/>
      </c>
      <c r="AR26" s="77" t="str">
        <f>IF('EVALUACION OFERTA ECONOMICA 1-1'!GR26&gt;$F26,"",'EVALUACION OFERTA ECONOMICA 1-1'!GR26)</f>
        <v/>
      </c>
      <c r="AS26" s="77" t="str">
        <f>IF('EVALUACION OFERTA ECONOMICA 1-1'!GS26&gt;$F26,"",'EVALUACION OFERTA ECONOMICA 1-1'!GS26)</f>
        <v/>
      </c>
      <c r="AT26" s="77" t="str">
        <f>IF('EVALUACION OFERTA ECONOMICA 1-1'!GT26&gt;$F26,"",'EVALUACION OFERTA ECONOMICA 1-1'!GT26)</f>
        <v/>
      </c>
      <c r="AU26" s="77" t="str">
        <f>IF('EVALUACION OFERTA ECONOMICA 1-1'!GU26&gt;$F26,"",'EVALUACION OFERTA ECONOMICA 1-1'!GU26)</f>
        <v/>
      </c>
      <c r="AV26" s="77" t="str">
        <f>IF('EVALUACION OFERTA ECONOMICA 1-1'!GV26&gt;$F26,"",'EVALUACION OFERTA ECONOMICA 1-1'!GV26)</f>
        <v/>
      </c>
      <c r="AW26" s="77" t="str">
        <f>IF('EVALUACION OFERTA ECONOMICA 1-1'!GW26&gt;$F26,"",'EVALUACION OFERTA ECONOMICA 1-1'!GW26)</f>
        <v/>
      </c>
      <c r="AX26" s="77" t="str">
        <f>IF('EVALUACION OFERTA ECONOMICA 1-1'!GX26&gt;$F26,"",'EVALUACION OFERTA ECONOMICA 1-1'!GX26)</f>
        <v/>
      </c>
      <c r="AY26" s="77" t="str">
        <f>IF('EVALUACION OFERTA ECONOMICA 1-1'!GY26&gt;$F26,"",'EVALUACION OFERTA ECONOMICA 1-1'!GY26)</f>
        <v/>
      </c>
      <c r="AZ26" s="77" t="str">
        <f>IF('EVALUACION OFERTA ECONOMICA 1-1'!GZ26&gt;$F26,"",'EVALUACION OFERTA ECONOMICA 1-1'!GZ26)</f>
        <v/>
      </c>
      <c r="BA26" s="77" t="str">
        <f>IF('EVALUACION OFERTA ECONOMICA 1-1'!HA26&gt;$F26,"",'EVALUACION OFERTA ECONOMICA 1-1'!HA26)</f>
        <v/>
      </c>
      <c r="BB26" s="77" t="str">
        <f>IF('EVALUACION OFERTA ECONOMICA 1-1'!HB26&gt;$F26,"",'EVALUACION OFERTA ECONOMICA 1-1'!HB26)</f>
        <v/>
      </c>
      <c r="BC26" s="77" t="str">
        <f>IF('EVALUACION OFERTA ECONOMICA 1-1'!HC26&gt;$F26,"",'EVALUACION OFERTA ECONOMICA 1-1'!HC26)</f>
        <v/>
      </c>
      <c r="BD26" s="77" t="str">
        <f>IF('EVALUACION OFERTA ECONOMICA 1-1'!HD26&gt;$F26,"",'EVALUACION OFERTA ECONOMICA 1-1'!HD26)</f>
        <v/>
      </c>
      <c r="BE26" s="77" t="str">
        <f>IF('EVALUACION OFERTA ECONOMICA 1-1'!HE26&gt;$F26,"",'EVALUACION OFERTA ECONOMICA 1-1'!HE26)</f>
        <v/>
      </c>
      <c r="BF26" s="77" t="str">
        <f>IF('EVALUACION OFERTA ECONOMICA 1-1'!HF26&gt;$F26,"",'EVALUACION OFERTA ECONOMICA 1-1'!HF26)</f>
        <v/>
      </c>
      <c r="BG26" s="78">
        <f t="shared" ref="BG26" si="15">+$F26</f>
        <v>12456679.620000001</v>
      </c>
      <c r="BH26" s="78"/>
      <c r="BI26" s="78"/>
      <c r="BJ26" s="78"/>
      <c r="BK26" s="78"/>
      <c r="BL26" s="79">
        <f t="shared" si="3"/>
        <v>2</v>
      </c>
      <c r="BM26" s="80">
        <f t="shared" si="4"/>
        <v>1</v>
      </c>
      <c r="BN26" s="81">
        <f t="shared" si="8"/>
        <v>10411330.417674001</v>
      </c>
      <c r="BP26" s="83" t="str">
        <f t="shared" si="5"/>
        <v/>
      </c>
      <c r="BQ26" s="83" t="str">
        <f t="shared" si="5"/>
        <v/>
      </c>
      <c r="BR26" s="83" t="str">
        <f t="shared" si="5"/>
        <v/>
      </c>
      <c r="BS26" s="83" t="str">
        <f t="shared" si="5"/>
        <v/>
      </c>
      <c r="BT26" s="83" t="str">
        <f t="shared" si="5"/>
        <v/>
      </c>
      <c r="BU26" s="83" t="str">
        <f t="shared" si="5"/>
        <v/>
      </c>
      <c r="BV26" s="83" t="str">
        <f t="shared" si="5"/>
        <v/>
      </c>
      <c r="BW26" s="83">
        <f t="shared" si="5"/>
        <v>78.883009092269489</v>
      </c>
      <c r="BX26" s="83" t="str">
        <f t="shared" si="5"/>
        <v/>
      </c>
      <c r="BY26" s="83" t="str">
        <f t="shared" si="5"/>
        <v/>
      </c>
      <c r="BZ26" s="83" t="str">
        <f t="shared" si="5"/>
        <v/>
      </c>
      <c r="CA26" s="83" t="str">
        <f t="shared" si="5"/>
        <v/>
      </c>
      <c r="CB26" s="83" t="str">
        <f t="shared" si="9"/>
        <v/>
      </c>
      <c r="CC26" s="83" t="str">
        <f t="shared" si="9"/>
        <v/>
      </c>
      <c r="CD26" s="83" t="str">
        <f t="shared" si="9"/>
        <v/>
      </c>
      <c r="CE26" s="83" t="str">
        <f t="shared" si="9"/>
        <v/>
      </c>
      <c r="CF26" s="83" t="str">
        <f t="shared" si="9"/>
        <v/>
      </c>
      <c r="CG26" s="83" t="str">
        <f t="shared" si="9"/>
        <v/>
      </c>
      <c r="CH26" s="83" t="str">
        <f t="shared" si="9"/>
        <v/>
      </c>
      <c r="CI26" s="83" t="str">
        <f t="shared" si="9"/>
        <v/>
      </c>
      <c r="CJ26" s="83" t="str">
        <f t="shared" si="9"/>
        <v/>
      </c>
      <c r="CK26" s="83" t="str">
        <f t="shared" si="9"/>
        <v/>
      </c>
      <c r="CL26" s="83" t="str">
        <f t="shared" si="9"/>
        <v/>
      </c>
      <c r="CM26" s="83" t="str">
        <f t="shared" si="9"/>
        <v/>
      </c>
      <c r="CN26" s="83" t="str">
        <f t="shared" si="9"/>
        <v/>
      </c>
      <c r="CO26" s="83" t="str">
        <f t="shared" si="9"/>
        <v/>
      </c>
      <c r="CP26" s="83" t="str">
        <f t="shared" si="9"/>
        <v/>
      </c>
      <c r="CQ26" s="83" t="str">
        <f t="shared" si="9"/>
        <v/>
      </c>
      <c r="CR26" s="83" t="str">
        <f t="shared" si="10"/>
        <v/>
      </c>
      <c r="CS26" s="83" t="str">
        <f t="shared" si="10"/>
        <v/>
      </c>
      <c r="CT26" s="83" t="str">
        <f t="shared" si="10"/>
        <v/>
      </c>
      <c r="CU26" s="83">
        <f t="shared" si="10"/>
        <v>105.95475849343475</v>
      </c>
      <c r="CV26" s="83" t="str">
        <f t="shared" si="10"/>
        <v/>
      </c>
      <c r="CW26" s="83" t="str">
        <f t="shared" si="10"/>
        <v/>
      </c>
      <c r="CX26" s="83" t="str">
        <f t="shared" si="10"/>
        <v/>
      </c>
      <c r="CY26" s="83" t="str">
        <f t="shared" si="10"/>
        <v/>
      </c>
      <c r="CZ26" s="83" t="str">
        <f t="shared" si="10"/>
        <v/>
      </c>
      <c r="DA26" s="83" t="str">
        <f t="shared" si="10"/>
        <v/>
      </c>
      <c r="DB26" s="83" t="str">
        <f t="shared" si="10"/>
        <v/>
      </c>
      <c r="DC26" s="83" t="str">
        <f t="shared" si="10"/>
        <v/>
      </c>
      <c r="DD26" s="83" t="str">
        <f t="shared" si="10"/>
        <v/>
      </c>
      <c r="DE26" s="83" t="str">
        <f t="shared" si="10"/>
        <v/>
      </c>
      <c r="DF26" s="83" t="str">
        <f t="shared" si="10"/>
        <v/>
      </c>
      <c r="DG26" s="83" t="str">
        <f t="shared" si="10"/>
        <v/>
      </c>
      <c r="DH26" s="83" t="str">
        <f t="shared" si="11"/>
        <v/>
      </c>
      <c r="DI26" s="83" t="str">
        <f t="shared" si="11"/>
        <v/>
      </c>
      <c r="DJ26" s="83" t="str">
        <f t="shared" si="11"/>
        <v/>
      </c>
      <c r="DK26" s="83" t="str">
        <f t="shared" si="11"/>
        <v/>
      </c>
      <c r="DL26" s="83" t="str">
        <f t="shared" si="11"/>
        <v/>
      </c>
      <c r="DM26" s="83" t="str">
        <f t="shared" si="11"/>
        <v/>
      </c>
      <c r="DN26" s="83" t="str">
        <f t="shared" si="11"/>
        <v/>
      </c>
      <c r="DP26" s="84" t="str">
        <f t="shared" si="6"/>
        <v/>
      </c>
      <c r="DQ26" s="84" t="str">
        <f t="shared" si="6"/>
        <v/>
      </c>
      <c r="DR26" s="84" t="str">
        <f t="shared" si="6"/>
        <v/>
      </c>
      <c r="DS26" s="84" t="str">
        <f t="shared" si="6"/>
        <v/>
      </c>
      <c r="DT26" s="84" t="str">
        <f t="shared" si="6"/>
        <v/>
      </c>
      <c r="DU26" s="84" t="str">
        <f t="shared" si="6"/>
        <v/>
      </c>
      <c r="DV26" s="84" t="str">
        <f t="shared" si="12"/>
        <v/>
      </c>
      <c r="DW26" s="84">
        <f t="shared" si="12"/>
        <v>2198559.6976740006</v>
      </c>
      <c r="DX26" s="84" t="str">
        <f t="shared" si="12"/>
        <v/>
      </c>
      <c r="DY26" s="84" t="str">
        <f t="shared" si="12"/>
        <v/>
      </c>
      <c r="DZ26" s="84" t="str">
        <f t="shared" si="12"/>
        <v/>
      </c>
      <c r="EA26" s="84" t="str">
        <f t="shared" si="12"/>
        <v/>
      </c>
      <c r="EB26" s="84" t="str">
        <f t="shared" si="12"/>
        <v/>
      </c>
      <c r="EC26" s="84" t="str">
        <f t="shared" si="12"/>
        <v/>
      </c>
      <c r="ED26" s="84" t="str">
        <f t="shared" si="12"/>
        <v/>
      </c>
      <c r="EE26" s="84" t="str">
        <f t="shared" si="12"/>
        <v/>
      </c>
      <c r="EF26" s="84" t="str">
        <f t="shared" si="12"/>
        <v/>
      </c>
      <c r="EG26" s="84" t="str">
        <f t="shared" si="12"/>
        <v/>
      </c>
      <c r="EH26" s="84" t="str">
        <f t="shared" si="12"/>
        <v/>
      </c>
      <c r="EI26" s="84" t="str">
        <f t="shared" si="12"/>
        <v/>
      </c>
      <c r="EJ26" s="84" t="str">
        <f t="shared" si="12"/>
        <v/>
      </c>
      <c r="EK26" s="84" t="str">
        <f t="shared" si="12"/>
        <v/>
      </c>
      <c r="EL26" s="84" t="str">
        <f t="shared" si="13"/>
        <v/>
      </c>
      <c r="EM26" s="84" t="str">
        <f t="shared" si="13"/>
        <v/>
      </c>
      <c r="EN26" s="84" t="str">
        <f t="shared" si="13"/>
        <v/>
      </c>
      <c r="EO26" s="84" t="str">
        <f t="shared" si="13"/>
        <v/>
      </c>
      <c r="EP26" s="84" t="str">
        <f t="shared" si="13"/>
        <v/>
      </c>
      <c r="EQ26" s="84" t="str">
        <f t="shared" si="13"/>
        <v/>
      </c>
      <c r="ER26" s="84" t="str">
        <f t="shared" si="13"/>
        <v/>
      </c>
      <c r="ES26" s="84" t="str">
        <f t="shared" si="13"/>
        <v/>
      </c>
      <c r="ET26" s="84" t="str">
        <f t="shared" si="13"/>
        <v/>
      </c>
      <c r="EU26" s="84">
        <f t="shared" si="13"/>
        <v>619969.58232599869</v>
      </c>
      <c r="EV26" s="84" t="str">
        <f t="shared" si="13"/>
        <v/>
      </c>
      <c r="EW26" s="84" t="str">
        <f t="shared" si="13"/>
        <v/>
      </c>
      <c r="EX26" s="84" t="str">
        <f t="shared" si="13"/>
        <v/>
      </c>
      <c r="EY26" s="84" t="str">
        <f t="shared" si="13"/>
        <v/>
      </c>
      <c r="EZ26" s="84" t="str">
        <f t="shared" si="13"/>
        <v/>
      </c>
      <c r="FA26" s="84" t="str">
        <f t="shared" si="13"/>
        <v/>
      </c>
      <c r="FB26" s="84" t="str">
        <f t="shared" si="14"/>
        <v/>
      </c>
      <c r="FC26" s="84" t="str">
        <f t="shared" si="14"/>
        <v/>
      </c>
      <c r="FD26" s="84" t="str">
        <f t="shared" si="14"/>
        <v/>
      </c>
      <c r="FE26" s="84" t="str">
        <f t="shared" si="14"/>
        <v/>
      </c>
      <c r="FF26" s="84" t="str">
        <f t="shared" si="14"/>
        <v/>
      </c>
      <c r="FG26" s="84" t="str">
        <f t="shared" si="14"/>
        <v/>
      </c>
      <c r="FH26" s="84" t="str">
        <f t="shared" si="14"/>
        <v/>
      </c>
      <c r="FI26" s="84" t="str">
        <f t="shared" si="14"/>
        <v/>
      </c>
      <c r="FJ26" s="84" t="str">
        <f t="shared" si="14"/>
        <v/>
      </c>
      <c r="FK26" s="84" t="str">
        <f t="shared" si="14"/>
        <v/>
      </c>
      <c r="FL26" s="84" t="str">
        <f t="shared" si="14"/>
        <v/>
      </c>
      <c r="FM26" s="84" t="str">
        <f t="shared" si="14"/>
        <v/>
      </c>
      <c r="FN26" s="84" t="str">
        <f t="shared" si="14"/>
        <v/>
      </c>
      <c r="FO26" s="85">
        <f t="shared" si="7"/>
        <v>39042.4890662775</v>
      </c>
      <c r="FP26" s="4"/>
    </row>
    <row r="27" spans="1:172" ht="42" customHeight="1" x14ac:dyDescent="0.2">
      <c r="A27" s="33">
        <v>18</v>
      </c>
      <c r="B27" s="33" t="s">
        <v>86</v>
      </c>
      <c r="C27" s="55" t="s">
        <v>87</v>
      </c>
      <c r="D27" s="56" t="s">
        <v>92</v>
      </c>
      <c r="E27" s="33">
        <v>1</v>
      </c>
      <c r="F27" s="35">
        <v>7378000</v>
      </c>
      <c r="G27" s="51"/>
      <c r="H27" s="77" t="str">
        <f>IF('EVALUACION OFERTA ECONOMICA 1-1'!FH27&gt;$F27,"",'EVALUACION OFERTA ECONOMICA 1-1'!FH27)</f>
        <v/>
      </c>
      <c r="I27" s="77" t="str">
        <f>IF('EVALUACION OFERTA ECONOMICA 1-1'!FI27&gt;$F27,"",'EVALUACION OFERTA ECONOMICA 1-1'!FI27)</f>
        <v/>
      </c>
      <c r="J27" s="77" t="str">
        <f>IF('EVALUACION OFERTA ECONOMICA 1-1'!FJ27&gt;$F27,"",'EVALUACION OFERTA ECONOMICA 1-1'!FJ27)</f>
        <v/>
      </c>
      <c r="K27" s="77" t="str">
        <f>IF('EVALUACION OFERTA ECONOMICA 1-1'!FK27&gt;$F27,"",'EVALUACION OFERTA ECONOMICA 1-1'!FK27)</f>
        <v/>
      </c>
      <c r="L27" s="77" t="str">
        <f>IF('EVALUACION OFERTA ECONOMICA 1-1'!FL27&gt;$F27,"",'EVALUACION OFERTA ECONOMICA 1-1'!FL27)</f>
        <v/>
      </c>
      <c r="M27" s="77" t="str">
        <f>IF('EVALUACION OFERTA ECONOMICA 1-1'!FM27&gt;$F27,"",'EVALUACION OFERTA ECONOMICA 1-1'!FM27)</f>
        <v/>
      </c>
      <c r="N27" s="77" t="str">
        <f>IF('EVALUACION OFERTA ECONOMICA 1-1'!FN27&gt;$F27,"",'EVALUACION OFERTA ECONOMICA 1-1'!FN27)</f>
        <v/>
      </c>
      <c r="O27" s="77" t="str">
        <f>IF('EVALUACION OFERTA ECONOMICA 1-1'!FO27&gt;$F27,"",'EVALUACION OFERTA ECONOMICA 1-1'!FO27)</f>
        <v/>
      </c>
      <c r="P27" s="77" t="str">
        <f>IF('EVALUACION OFERTA ECONOMICA 1-1'!FP27&gt;$F27,"",'EVALUACION OFERTA ECONOMICA 1-1'!FP27)</f>
        <v/>
      </c>
      <c r="Q27" s="77" t="str">
        <f>IF('EVALUACION OFERTA ECONOMICA 1-1'!FQ27&gt;$F27,"",'EVALUACION OFERTA ECONOMICA 1-1'!FQ27)</f>
        <v/>
      </c>
      <c r="R27" s="77">
        <f>IF('EVALUACION OFERTA ECONOMICA 1-1'!FR27&gt;$F27,"",'EVALUACION OFERTA ECONOMICA 1-1'!FR27)</f>
        <v>7318500</v>
      </c>
      <c r="S27" s="77" t="str">
        <f>IF('EVALUACION OFERTA ECONOMICA 1-1'!FS27&gt;$F27,"",'EVALUACION OFERTA ECONOMICA 1-1'!FS27)</f>
        <v/>
      </c>
      <c r="T27" s="77" t="str">
        <f>IF('EVALUACION OFERTA ECONOMICA 1-1'!FT27&gt;$F27,"",'EVALUACION OFERTA ECONOMICA 1-1'!FT27)</f>
        <v/>
      </c>
      <c r="U27" s="77" t="str">
        <f>IF('EVALUACION OFERTA ECONOMICA 1-1'!FU27&gt;$F27,"",'EVALUACION OFERTA ECONOMICA 1-1'!FU27)</f>
        <v/>
      </c>
      <c r="V27" s="77" t="str">
        <f>IF('EVALUACION OFERTA ECONOMICA 1-1'!FV27&gt;$F27,"",'EVALUACION OFERTA ECONOMICA 1-1'!FV27)</f>
        <v/>
      </c>
      <c r="W27" s="77" t="str">
        <f>IF('EVALUACION OFERTA ECONOMICA 1-1'!FW27&gt;$F27,"",'EVALUACION OFERTA ECONOMICA 1-1'!FW27)</f>
        <v/>
      </c>
      <c r="X27" s="77" t="str">
        <f>IF('EVALUACION OFERTA ECONOMICA 1-1'!FX27&gt;$F27,"",'EVALUACION OFERTA ECONOMICA 1-1'!FX27)</f>
        <v/>
      </c>
      <c r="Y27" s="77" t="str">
        <f>IF('EVALUACION OFERTA ECONOMICA 1-1'!FY27&gt;$F27,"",'EVALUACION OFERTA ECONOMICA 1-1'!FY27)</f>
        <v/>
      </c>
      <c r="Z27" s="77" t="str">
        <f>IF('EVALUACION OFERTA ECONOMICA 1-1'!FZ27&gt;$F27,"",'EVALUACION OFERTA ECONOMICA 1-1'!FZ27)</f>
        <v/>
      </c>
      <c r="AA27" s="77" t="str">
        <f>IF('EVALUACION OFERTA ECONOMICA 1-1'!GA27&gt;$F27,"",'EVALUACION OFERTA ECONOMICA 1-1'!GA27)</f>
        <v/>
      </c>
      <c r="AB27" s="77" t="str">
        <f>IF('EVALUACION OFERTA ECONOMICA 1-1'!GB27&gt;$F27,"",'EVALUACION OFERTA ECONOMICA 1-1'!GB27)</f>
        <v/>
      </c>
      <c r="AC27" s="77" t="str">
        <f>IF('EVALUACION OFERTA ECONOMICA 1-1'!GC27&gt;$F27,"",'EVALUACION OFERTA ECONOMICA 1-1'!GC27)</f>
        <v/>
      </c>
      <c r="AD27" s="77" t="str">
        <f>IF('EVALUACION OFERTA ECONOMICA 1-1'!GD27&gt;$F27,"",'EVALUACION OFERTA ECONOMICA 1-1'!GD27)</f>
        <v/>
      </c>
      <c r="AE27" s="77" t="str">
        <f>IF('EVALUACION OFERTA ECONOMICA 1-1'!GE27&gt;$F27,"",'EVALUACION OFERTA ECONOMICA 1-1'!GE27)</f>
        <v/>
      </c>
      <c r="AF27" s="77" t="str">
        <f>IF('EVALUACION OFERTA ECONOMICA 1-1'!GF27&gt;$F27,"",'EVALUACION OFERTA ECONOMICA 1-1'!GF27)</f>
        <v/>
      </c>
      <c r="AG27" s="77" t="str">
        <f>IF('EVALUACION OFERTA ECONOMICA 1-1'!GG27&gt;$F27,"",'EVALUACION OFERTA ECONOMICA 1-1'!GG27)</f>
        <v/>
      </c>
      <c r="AH27" s="77" t="str">
        <f>IF('EVALUACION OFERTA ECONOMICA 1-1'!GH27&gt;$F27,"",'EVALUACION OFERTA ECONOMICA 1-1'!GH27)</f>
        <v/>
      </c>
      <c r="AI27" s="77" t="str">
        <f>IF('EVALUACION OFERTA ECONOMICA 1-1'!GI27&gt;$F27,"",'EVALUACION OFERTA ECONOMICA 1-1'!GI27)</f>
        <v/>
      </c>
      <c r="AJ27" s="77" t="str">
        <f>IF('EVALUACION OFERTA ECONOMICA 1-1'!GJ27&gt;$F27,"",'EVALUACION OFERTA ECONOMICA 1-1'!GJ27)</f>
        <v/>
      </c>
      <c r="AK27" s="77" t="str">
        <f>IF('EVALUACION OFERTA ECONOMICA 1-1'!GK27&gt;$F27,"",'EVALUACION OFERTA ECONOMICA 1-1'!GK27)</f>
        <v/>
      </c>
      <c r="AL27" s="77" t="str">
        <f>IF('EVALUACION OFERTA ECONOMICA 1-1'!GL27&gt;$F27,"",'EVALUACION OFERTA ECONOMICA 1-1'!GL27)</f>
        <v/>
      </c>
      <c r="AM27" s="77" t="str">
        <f>IF('EVALUACION OFERTA ECONOMICA 1-1'!GM27&gt;$F27,"",'EVALUACION OFERTA ECONOMICA 1-1'!GM27)</f>
        <v/>
      </c>
      <c r="AN27" s="77" t="str">
        <f>IF('EVALUACION OFERTA ECONOMICA 1-1'!GN27&gt;$F27,"",'EVALUACION OFERTA ECONOMICA 1-1'!GN27)</f>
        <v/>
      </c>
      <c r="AO27" s="77" t="str">
        <f>IF('EVALUACION OFERTA ECONOMICA 1-1'!GO27&gt;$F27,"",'EVALUACION OFERTA ECONOMICA 1-1'!GO27)</f>
        <v/>
      </c>
      <c r="AP27" s="77" t="str">
        <f>IF('EVALUACION OFERTA ECONOMICA 1-1'!GP27&gt;$F27,"",'EVALUACION OFERTA ECONOMICA 1-1'!GP27)</f>
        <v/>
      </c>
      <c r="AQ27" s="77" t="str">
        <f>IF('EVALUACION OFERTA ECONOMICA 1-1'!GQ27&gt;$F27,"",'EVALUACION OFERTA ECONOMICA 1-1'!GQ27)</f>
        <v/>
      </c>
      <c r="AR27" s="77" t="str">
        <f>IF('EVALUACION OFERTA ECONOMICA 1-1'!GR27&gt;$F27,"",'EVALUACION OFERTA ECONOMICA 1-1'!GR27)</f>
        <v/>
      </c>
      <c r="AS27" s="77" t="str">
        <f>IF('EVALUACION OFERTA ECONOMICA 1-1'!GS27&gt;$F27,"",'EVALUACION OFERTA ECONOMICA 1-1'!GS27)</f>
        <v/>
      </c>
      <c r="AT27" s="77" t="str">
        <f>IF('EVALUACION OFERTA ECONOMICA 1-1'!GT27&gt;$F27,"",'EVALUACION OFERTA ECONOMICA 1-1'!GT27)</f>
        <v/>
      </c>
      <c r="AU27" s="77" t="str">
        <f>IF('EVALUACION OFERTA ECONOMICA 1-1'!GU27&gt;$F27,"",'EVALUACION OFERTA ECONOMICA 1-1'!GU27)</f>
        <v/>
      </c>
      <c r="AV27" s="77" t="str">
        <f>IF('EVALUACION OFERTA ECONOMICA 1-1'!GV27&gt;$F27,"",'EVALUACION OFERTA ECONOMICA 1-1'!GV27)</f>
        <v/>
      </c>
      <c r="AW27" s="77" t="str">
        <f>IF('EVALUACION OFERTA ECONOMICA 1-1'!GW27&gt;$F27,"",'EVALUACION OFERTA ECONOMICA 1-1'!GW27)</f>
        <v/>
      </c>
      <c r="AX27" s="77" t="str">
        <f>IF('EVALUACION OFERTA ECONOMICA 1-1'!GX27&gt;$F27,"",'EVALUACION OFERTA ECONOMICA 1-1'!GX27)</f>
        <v/>
      </c>
      <c r="AY27" s="77" t="str">
        <f>IF('EVALUACION OFERTA ECONOMICA 1-1'!GY27&gt;$F27,"",'EVALUACION OFERTA ECONOMICA 1-1'!GY27)</f>
        <v/>
      </c>
      <c r="AZ27" s="77" t="str">
        <f>IF('EVALUACION OFERTA ECONOMICA 1-1'!GZ27&gt;$F27,"",'EVALUACION OFERTA ECONOMICA 1-1'!GZ27)</f>
        <v/>
      </c>
      <c r="BA27" s="77" t="str">
        <f>IF('EVALUACION OFERTA ECONOMICA 1-1'!HA27&gt;$F27,"",'EVALUACION OFERTA ECONOMICA 1-1'!HA27)</f>
        <v/>
      </c>
      <c r="BB27" s="77" t="str">
        <f>IF('EVALUACION OFERTA ECONOMICA 1-1'!HB27&gt;$F27,"",'EVALUACION OFERTA ECONOMICA 1-1'!HB27)</f>
        <v/>
      </c>
      <c r="BC27" s="77" t="str">
        <f>IF('EVALUACION OFERTA ECONOMICA 1-1'!HC27&gt;$F27,"",'EVALUACION OFERTA ECONOMICA 1-1'!HC27)</f>
        <v/>
      </c>
      <c r="BD27" s="77" t="str">
        <f>IF('EVALUACION OFERTA ECONOMICA 1-1'!HD27&gt;$F27,"",'EVALUACION OFERTA ECONOMICA 1-1'!HD27)</f>
        <v/>
      </c>
      <c r="BE27" s="77" t="str">
        <f>IF('EVALUACION OFERTA ECONOMICA 1-1'!HE27&gt;$F27,"",'EVALUACION OFERTA ECONOMICA 1-1'!HE27)</f>
        <v/>
      </c>
      <c r="BF27" s="77" t="str">
        <f>IF('EVALUACION OFERTA ECONOMICA 1-1'!HF27&gt;$F27,"",'EVALUACION OFERTA ECONOMICA 1-1'!HF27)</f>
        <v/>
      </c>
      <c r="BG27" s="78"/>
      <c r="BH27" s="78"/>
      <c r="BI27" s="78"/>
      <c r="BJ27" s="78"/>
      <c r="BK27" s="78"/>
      <c r="BL27" s="79">
        <f t="shared" si="3"/>
        <v>1</v>
      </c>
      <c r="BM27" s="80">
        <f t="shared" si="4"/>
        <v>0</v>
      </c>
      <c r="BN27" s="81">
        <f t="shared" si="8"/>
        <v>7318500</v>
      </c>
      <c r="BP27" s="83" t="str">
        <f t="shared" si="5"/>
        <v/>
      </c>
      <c r="BQ27" s="83" t="str">
        <f t="shared" si="5"/>
        <v/>
      </c>
      <c r="BR27" s="83" t="str">
        <f t="shared" si="5"/>
        <v/>
      </c>
      <c r="BS27" s="83" t="str">
        <f t="shared" si="5"/>
        <v/>
      </c>
      <c r="BT27" s="83" t="str">
        <f t="shared" si="5"/>
        <v/>
      </c>
      <c r="BU27" s="83" t="str">
        <f t="shared" si="5"/>
        <v/>
      </c>
      <c r="BV27" s="83" t="str">
        <f t="shared" si="5"/>
        <v/>
      </c>
      <c r="BW27" s="83" t="str">
        <f t="shared" si="5"/>
        <v/>
      </c>
      <c r="BX27" s="83" t="str">
        <f t="shared" si="5"/>
        <v/>
      </c>
      <c r="BY27" s="83" t="str">
        <f t="shared" si="5"/>
        <v/>
      </c>
      <c r="BZ27" s="83">
        <f t="shared" si="5"/>
        <v>100</v>
      </c>
      <c r="CA27" s="83" t="str">
        <f t="shared" si="5"/>
        <v/>
      </c>
      <c r="CB27" s="83" t="str">
        <f t="shared" si="9"/>
        <v/>
      </c>
      <c r="CC27" s="83" t="str">
        <f t="shared" si="9"/>
        <v/>
      </c>
      <c r="CD27" s="83" t="str">
        <f t="shared" si="9"/>
        <v/>
      </c>
      <c r="CE27" s="83" t="str">
        <f t="shared" si="9"/>
        <v/>
      </c>
      <c r="CF27" s="83" t="str">
        <f t="shared" si="9"/>
        <v/>
      </c>
      <c r="CG27" s="83" t="str">
        <f t="shared" si="9"/>
        <v/>
      </c>
      <c r="CH27" s="83" t="str">
        <f t="shared" si="9"/>
        <v/>
      </c>
      <c r="CI27" s="83" t="str">
        <f t="shared" si="9"/>
        <v/>
      </c>
      <c r="CJ27" s="83" t="str">
        <f t="shared" si="9"/>
        <v/>
      </c>
      <c r="CK27" s="83" t="str">
        <f t="shared" si="9"/>
        <v/>
      </c>
      <c r="CL27" s="83" t="str">
        <f t="shared" si="9"/>
        <v/>
      </c>
      <c r="CM27" s="83" t="str">
        <f t="shared" si="9"/>
        <v/>
      </c>
      <c r="CN27" s="83" t="str">
        <f t="shared" si="9"/>
        <v/>
      </c>
      <c r="CO27" s="83" t="str">
        <f t="shared" si="9"/>
        <v/>
      </c>
      <c r="CP27" s="83" t="str">
        <f t="shared" si="9"/>
        <v/>
      </c>
      <c r="CQ27" s="83" t="str">
        <f t="shared" si="9"/>
        <v/>
      </c>
      <c r="CR27" s="83" t="str">
        <f t="shared" si="10"/>
        <v/>
      </c>
      <c r="CS27" s="83" t="str">
        <f t="shared" si="10"/>
        <v/>
      </c>
      <c r="CT27" s="83" t="str">
        <f t="shared" si="10"/>
        <v/>
      </c>
      <c r="CU27" s="83" t="str">
        <f t="shared" si="10"/>
        <v/>
      </c>
      <c r="CV27" s="83" t="str">
        <f t="shared" si="10"/>
        <v/>
      </c>
      <c r="CW27" s="83" t="str">
        <f t="shared" si="10"/>
        <v/>
      </c>
      <c r="CX27" s="83" t="str">
        <f t="shared" si="10"/>
        <v/>
      </c>
      <c r="CY27" s="83" t="str">
        <f t="shared" si="10"/>
        <v/>
      </c>
      <c r="CZ27" s="83" t="str">
        <f t="shared" si="10"/>
        <v/>
      </c>
      <c r="DA27" s="83" t="str">
        <f t="shared" si="10"/>
        <v/>
      </c>
      <c r="DB27" s="83" t="str">
        <f t="shared" si="10"/>
        <v/>
      </c>
      <c r="DC27" s="83" t="str">
        <f t="shared" si="10"/>
        <v/>
      </c>
      <c r="DD27" s="83" t="str">
        <f t="shared" si="10"/>
        <v/>
      </c>
      <c r="DE27" s="83" t="str">
        <f t="shared" si="10"/>
        <v/>
      </c>
      <c r="DF27" s="83" t="str">
        <f t="shared" si="10"/>
        <v/>
      </c>
      <c r="DG27" s="83" t="str">
        <f t="shared" si="10"/>
        <v/>
      </c>
      <c r="DH27" s="83" t="str">
        <f t="shared" si="11"/>
        <v/>
      </c>
      <c r="DI27" s="83" t="str">
        <f t="shared" si="11"/>
        <v/>
      </c>
      <c r="DJ27" s="83" t="str">
        <f t="shared" si="11"/>
        <v/>
      </c>
      <c r="DK27" s="83" t="str">
        <f t="shared" si="11"/>
        <v/>
      </c>
      <c r="DL27" s="83" t="str">
        <f t="shared" si="11"/>
        <v/>
      </c>
      <c r="DM27" s="83" t="str">
        <f t="shared" si="11"/>
        <v/>
      </c>
      <c r="DN27" s="83" t="str">
        <f t="shared" si="11"/>
        <v/>
      </c>
      <c r="DP27" s="84" t="str">
        <f t="shared" si="6"/>
        <v/>
      </c>
      <c r="DQ27" s="84" t="str">
        <f t="shared" si="6"/>
        <v/>
      </c>
      <c r="DR27" s="84" t="str">
        <f t="shared" si="6"/>
        <v/>
      </c>
      <c r="DS27" s="84" t="str">
        <f t="shared" si="6"/>
        <v/>
      </c>
      <c r="DT27" s="84" t="str">
        <f t="shared" si="6"/>
        <v/>
      </c>
      <c r="DU27" s="84" t="str">
        <f t="shared" si="6"/>
        <v/>
      </c>
      <c r="DV27" s="84" t="str">
        <f t="shared" si="12"/>
        <v/>
      </c>
      <c r="DW27" s="84" t="str">
        <f t="shared" si="12"/>
        <v/>
      </c>
      <c r="DX27" s="84" t="str">
        <f t="shared" si="12"/>
        <v/>
      </c>
      <c r="DY27" s="84" t="str">
        <f t="shared" si="12"/>
        <v/>
      </c>
      <c r="DZ27" s="84">
        <f t="shared" si="12"/>
        <v>0</v>
      </c>
      <c r="EA27" s="84" t="str">
        <f t="shared" si="12"/>
        <v/>
      </c>
      <c r="EB27" s="84" t="str">
        <f t="shared" si="12"/>
        <v/>
      </c>
      <c r="EC27" s="84" t="str">
        <f t="shared" si="12"/>
        <v/>
      </c>
      <c r="ED27" s="84" t="str">
        <f t="shared" si="12"/>
        <v/>
      </c>
      <c r="EE27" s="84" t="str">
        <f t="shared" si="12"/>
        <v/>
      </c>
      <c r="EF27" s="84" t="str">
        <f t="shared" si="12"/>
        <v/>
      </c>
      <c r="EG27" s="84" t="str">
        <f t="shared" si="12"/>
        <v/>
      </c>
      <c r="EH27" s="84" t="str">
        <f t="shared" si="12"/>
        <v/>
      </c>
      <c r="EI27" s="84" t="str">
        <f t="shared" si="12"/>
        <v/>
      </c>
      <c r="EJ27" s="84" t="str">
        <f t="shared" si="12"/>
        <v/>
      </c>
      <c r="EK27" s="84" t="str">
        <f t="shared" si="12"/>
        <v/>
      </c>
      <c r="EL27" s="84" t="str">
        <f t="shared" si="13"/>
        <v/>
      </c>
      <c r="EM27" s="84" t="str">
        <f t="shared" si="13"/>
        <v/>
      </c>
      <c r="EN27" s="84" t="str">
        <f t="shared" si="13"/>
        <v/>
      </c>
      <c r="EO27" s="84" t="str">
        <f t="shared" si="13"/>
        <v/>
      </c>
      <c r="EP27" s="84" t="str">
        <f t="shared" si="13"/>
        <v/>
      </c>
      <c r="EQ27" s="84" t="str">
        <f t="shared" si="13"/>
        <v/>
      </c>
      <c r="ER27" s="84" t="str">
        <f t="shared" si="13"/>
        <v/>
      </c>
      <c r="ES27" s="84" t="str">
        <f t="shared" si="13"/>
        <v/>
      </c>
      <c r="ET27" s="84" t="str">
        <f t="shared" si="13"/>
        <v/>
      </c>
      <c r="EU27" s="84" t="str">
        <f t="shared" si="13"/>
        <v/>
      </c>
      <c r="EV27" s="84" t="str">
        <f t="shared" si="13"/>
        <v/>
      </c>
      <c r="EW27" s="84" t="str">
        <f t="shared" si="13"/>
        <v/>
      </c>
      <c r="EX27" s="84" t="str">
        <f t="shared" si="13"/>
        <v/>
      </c>
      <c r="EY27" s="84" t="str">
        <f t="shared" si="13"/>
        <v/>
      </c>
      <c r="EZ27" s="84" t="str">
        <f t="shared" si="13"/>
        <v/>
      </c>
      <c r="FA27" s="84" t="str">
        <f t="shared" si="13"/>
        <v/>
      </c>
      <c r="FB27" s="84" t="str">
        <f t="shared" si="14"/>
        <v/>
      </c>
      <c r="FC27" s="84" t="str">
        <f t="shared" si="14"/>
        <v/>
      </c>
      <c r="FD27" s="84" t="str">
        <f t="shared" si="14"/>
        <v/>
      </c>
      <c r="FE27" s="84" t="str">
        <f t="shared" si="14"/>
        <v/>
      </c>
      <c r="FF27" s="84" t="str">
        <f t="shared" si="14"/>
        <v/>
      </c>
      <c r="FG27" s="84" t="str">
        <f t="shared" si="14"/>
        <v/>
      </c>
      <c r="FH27" s="84" t="str">
        <f t="shared" si="14"/>
        <v/>
      </c>
      <c r="FI27" s="84" t="str">
        <f t="shared" si="14"/>
        <v/>
      </c>
      <c r="FJ27" s="84" t="str">
        <f t="shared" si="14"/>
        <v/>
      </c>
      <c r="FK27" s="84" t="str">
        <f t="shared" si="14"/>
        <v/>
      </c>
      <c r="FL27" s="84" t="str">
        <f t="shared" si="14"/>
        <v/>
      </c>
      <c r="FM27" s="84" t="str">
        <f t="shared" si="14"/>
        <v/>
      </c>
      <c r="FN27" s="84" t="str">
        <f t="shared" si="14"/>
        <v/>
      </c>
      <c r="FO27" s="85">
        <f t="shared" si="7"/>
        <v>27444.375</v>
      </c>
      <c r="FP27" s="4"/>
    </row>
    <row r="28" spans="1:172" ht="42" customHeight="1" x14ac:dyDescent="0.2">
      <c r="A28" s="33">
        <v>19</v>
      </c>
      <c r="B28" s="33" t="s">
        <v>86</v>
      </c>
      <c r="C28" s="55" t="s">
        <v>87</v>
      </c>
      <c r="D28" s="56" t="s">
        <v>93</v>
      </c>
      <c r="E28" s="33">
        <v>5</v>
      </c>
      <c r="F28" s="35">
        <v>46410000</v>
      </c>
      <c r="G28" s="51"/>
      <c r="H28" s="77" t="str">
        <f>IF('EVALUACION OFERTA ECONOMICA 1-1'!FH28&gt;$F28,"",'EVALUACION OFERTA ECONOMICA 1-1'!FH28)</f>
        <v/>
      </c>
      <c r="I28" s="77" t="str">
        <f>IF('EVALUACION OFERTA ECONOMICA 1-1'!FI28&gt;$F28,"",'EVALUACION OFERTA ECONOMICA 1-1'!FI28)</f>
        <v/>
      </c>
      <c r="J28" s="77">
        <f>IF('EVALUACION OFERTA ECONOMICA 1-1'!FJ28&gt;$F28,"",'EVALUACION OFERTA ECONOMICA 1-1'!FJ28)</f>
        <v>44744000</v>
      </c>
      <c r="K28" s="77" t="str">
        <f>IF('EVALUACION OFERTA ECONOMICA 1-1'!FK28&gt;$F28,"",'EVALUACION OFERTA ECONOMICA 1-1'!FK28)</f>
        <v/>
      </c>
      <c r="L28" s="77" t="str">
        <f>IF('EVALUACION OFERTA ECONOMICA 1-1'!FL28&gt;$F28,"",'EVALUACION OFERTA ECONOMICA 1-1'!FL28)</f>
        <v/>
      </c>
      <c r="M28" s="77" t="str">
        <f>IF('EVALUACION OFERTA ECONOMICA 1-1'!FM28&gt;$F28,"",'EVALUACION OFERTA ECONOMICA 1-1'!FM28)</f>
        <v/>
      </c>
      <c r="N28" s="77" t="str">
        <f>IF('EVALUACION OFERTA ECONOMICA 1-1'!FN28&gt;$F28,"",'EVALUACION OFERTA ECONOMICA 1-1'!FN28)</f>
        <v/>
      </c>
      <c r="O28" s="77" t="str">
        <f>IF('EVALUACION OFERTA ECONOMICA 1-1'!FO28&gt;$F28,"",'EVALUACION OFERTA ECONOMICA 1-1'!FO28)</f>
        <v/>
      </c>
      <c r="P28" s="77" t="str">
        <f>IF('EVALUACION OFERTA ECONOMICA 1-1'!FP28&gt;$F28,"",'EVALUACION OFERTA ECONOMICA 1-1'!FP28)</f>
        <v/>
      </c>
      <c r="Q28" s="77" t="str">
        <f>IF('EVALUACION OFERTA ECONOMICA 1-1'!FQ28&gt;$F28,"",'EVALUACION OFERTA ECONOMICA 1-1'!FQ28)</f>
        <v/>
      </c>
      <c r="R28" s="77" t="str">
        <f>IF('EVALUACION OFERTA ECONOMICA 1-1'!FR28&gt;$F28,"",'EVALUACION OFERTA ECONOMICA 1-1'!FR28)</f>
        <v/>
      </c>
      <c r="S28" s="77" t="str">
        <f>IF('EVALUACION OFERTA ECONOMICA 1-1'!FS28&gt;$F28,"",'EVALUACION OFERTA ECONOMICA 1-1'!FS28)</f>
        <v/>
      </c>
      <c r="T28" s="77" t="str">
        <f>IF('EVALUACION OFERTA ECONOMICA 1-1'!FT28&gt;$F28,"",'EVALUACION OFERTA ECONOMICA 1-1'!FT28)</f>
        <v/>
      </c>
      <c r="U28" s="77" t="str">
        <f>IF('EVALUACION OFERTA ECONOMICA 1-1'!FU28&gt;$F28,"",'EVALUACION OFERTA ECONOMICA 1-1'!FU28)</f>
        <v/>
      </c>
      <c r="V28" s="77" t="str">
        <f>IF('EVALUACION OFERTA ECONOMICA 1-1'!FV28&gt;$F28,"",'EVALUACION OFERTA ECONOMICA 1-1'!FV28)</f>
        <v/>
      </c>
      <c r="W28" s="77" t="str">
        <f>IF('EVALUACION OFERTA ECONOMICA 1-1'!FW28&gt;$F28,"",'EVALUACION OFERTA ECONOMICA 1-1'!FW28)</f>
        <v/>
      </c>
      <c r="X28" s="77" t="str">
        <f>IF('EVALUACION OFERTA ECONOMICA 1-1'!FX28&gt;$F28,"",'EVALUACION OFERTA ECONOMICA 1-1'!FX28)</f>
        <v/>
      </c>
      <c r="Y28" s="77" t="str">
        <f>IF('EVALUACION OFERTA ECONOMICA 1-1'!FY28&gt;$F28,"",'EVALUACION OFERTA ECONOMICA 1-1'!FY28)</f>
        <v/>
      </c>
      <c r="Z28" s="77" t="str">
        <f>IF('EVALUACION OFERTA ECONOMICA 1-1'!FZ28&gt;$F28,"",'EVALUACION OFERTA ECONOMICA 1-1'!FZ28)</f>
        <v/>
      </c>
      <c r="AA28" s="77" t="str">
        <f>IF('EVALUACION OFERTA ECONOMICA 1-1'!GA28&gt;$F28,"",'EVALUACION OFERTA ECONOMICA 1-1'!GA28)</f>
        <v/>
      </c>
      <c r="AB28" s="77" t="str">
        <f>IF('EVALUACION OFERTA ECONOMICA 1-1'!GB28&gt;$F28,"",'EVALUACION OFERTA ECONOMICA 1-1'!GB28)</f>
        <v/>
      </c>
      <c r="AC28" s="77" t="str">
        <f>IF('EVALUACION OFERTA ECONOMICA 1-1'!GC28&gt;$F28,"",'EVALUACION OFERTA ECONOMICA 1-1'!GC28)</f>
        <v/>
      </c>
      <c r="AD28" s="77" t="str">
        <f>IF('EVALUACION OFERTA ECONOMICA 1-1'!GD28&gt;$F28,"",'EVALUACION OFERTA ECONOMICA 1-1'!GD28)</f>
        <v/>
      </c>
      <c r="AE28" s="77" t="str">
        <f>IF('EVALUACION OFERTA ECONOMICA 1-1'!GE28&gt;$F28,"",'EVALUACION OFERTA ECONOMICA 1-1'!GE28)</f>
        <v/>
      </c>
      <c r="AF28" s="77" t="str">
        <f>IF('EVALUACION OFERTA ECONOMICA 1-1'!GF28&gt;$F28,"",'EVALUACION OFERTA ECONOMICA 1-1'!GF28)</f>
        <v/>
      </c>
      <c r="AG28" s="77" t="str">
        <f>IF('EVALUACION OFERTA ECONOMICA 1-1'!GG28&gt;$F28,"",'EVALUACION OFERTA ECONOMICA 1-1'!GG28)</f>
        <v/>
      </c>
      <c r="AH28" s="77" t="str">
        <f>IF('EVALUACION OFERTA ECONOMICA 1-1'!GH28&gt;$F28,"",'EVALUACION OFERTA ECONOMICA 1-1'!GH28)</f>
        <v/>
      </c>
      <c r="AI28" s="77" t="str">
        <f>IF('EVALUACION OFERTA ECONOMICA 1-1'!GI28&gt;$F28,"",'EVALUACION OFERTA ECONOMICA 1-1'!GI28)</f>
        <v/>
      </c>
      <c r="AJ28" s="77" t="str">
        <f>IF('EVALUACION OFERTA ECONOMICA 1-1'!GJ28&gt;$F28,"",'EVALUACION OFERTA ECONOMICA 1-1'!GJ28)</f>
        <v/>
      </c>
      <c r="AK28" s="77" t="str">
        <f>IF('EVALUACION OFERTA ECONOMICA 1-1'!GK28&gt;$F28,"",'EVALUACION OFERTA ECONOMICA 1-1'!GK28)</f>
        <v/>
      </c>
      <c r="AL28" s="77" t="str">
        <f>IF('EVALUACION OFERTA ECONOMICA 1-1'!GL28&gt;$F28,"",'EVALUACION OFERTA ECONOMICA 1-1'!GL28)</f>
        <v/>
      </c>
      <c r="AM28" s="77" t="str">
        <f>IF('EVALUACION OFERTA ECONOMICA 1-1'!GM28&gt;$F28,"",'EVALUACION OFERTA ECONOMICA 1-1'!GM28)</f>
        <v/>
      </c>
      <c r="AN28" s="77" t="str">
        <f>IF('EVALUACION OFERTA ECONOMICA 1-1'!GN28&gt;$F28,"",'EVALUACION OFERTA ECONOMICA 1-1'!GN28)</f>
        <v/>
      </c>
      <c r="AO28" s="77" t="str">
        <f>IF('EVALUACION OFERTA ECONOMICA 1-1'!GO28&gt;$F28,"",'EVALUACION OFERTA ECONOMICA 1-1'!GO28)</f>
        <v/>
      </c>
      <c r="AP28" s="77" t="str">
        <f>IF('EVALUACION OFERTA ECONOMICA 1-1'!GP28&gt;$F28,"",'EVALUACION OFERTA ECONOMICA 1-1'!GP28)</f>
        <v/>
      </c>
      <c r="AQ28" s="77" t="str">
        <f>IF('EVALUACION OFERTA ECONOMICA 1-1'!GQ28&gt;$F28,"",'EVALUACION OFERTA ECONOMICA 1-1'!GQ28)</f>
        <v/>
      </c>
      <c r="AR28" s="77" t="str">
        <f>IF('EVALUACION OFERTA ECONOMICA 1-1'!GR28&gt;$F28,"",'EVALUACION OFERTA ECONOMICA 1-1'!GR28)</f>
        <v/>
      </c>
      <c r="AS28" s="77" t="str">
        <f>IF('EVALUACION OFERTA ECONOMICA 1-1'!GS28&gt;$F28,"",'EVALUACION OFERTA ECONOMICA 1-1'!GS28)</f>
        <v/>
      </c>
      <c r="AT28" s="77" t="str">
        <f>IF('EVALUACION OFERTA ECONOMICA 1-1'!GT28&gt;$F28,"",'EVALUACION OFERTA ECONOMICA 1-1'!GT28)</f>
        <v/>
      </c>
      <c r="AU28" s="77" t="str">
        <f>IF('EVALUACION OFERTA ECONOMICA 1-1'!GU28&gt;$F28,"",'EVALUACION OFERTA ECONOMICA 1-1'!GU28)</f>
        <v/>
      </c>
      <c r="AV28" s="77" t="str">
        <f>IF('EVALUACION OFERTA ECONOMICA 1-1'!GV28&gt;$F28,"",'EVALUACION OFERTA ECONOMICA 1-1'!GV28)</f>
        <v/>
      </c>
      <c r="AW28" s="77" t="str">
        <f>IF('EVALUACION OFERTA ECONOMICA 1-1'!GW28&gt;$F28,"",'EVALUACION OFERTA ECONOMICA 1-1'!GW28)</f>
        <v/>
      </c>
      <c r="AX28" s="77" t="str">
        <f>IF('EVALUACION OFERTA ECONOMICA 1-1'!GX28&gt;$F28,"",'EVALUACION OFERTA ECONOMICA 1-1'!GX28)</f>
        <v/>
      </c>
      <c r="AY28" s="77" t="str">
        <f>IF('EVALUACION OFERTA ECONOMICA 1-1'!GY28&gt;$F28,"",'EVALUACION OFERTA ECONOMICA 1-1'!GY28)</f>
        <v/>
      </c>
      <c r="AZ28" s="77" t="str">
        <f>IF('EVALUACION OFERTA ECONOMICA 1-1'!GZ28&gt;$F28,"",'EVALUACION OFERTA ECONOMICA 1-1'!GZ28)</f>
        <v/>
      </c>
      <c r="BA28" s="77" t="str">
        <f>IF('EVALUACION OFERTA ECONOMICA 1-1'!HA28&gt;$F28,"",'EVALUACION OFERTA ECONOMICA 1-1'!HA28)</f>
        <v/>
      </c>
      <c r="BB28" s="77" t="str">
        <f>IF('EVALUACION OFERTA ECONOMICA 1-1'!HB28&gt;$F28,"",'EVALUACION OFERTA ECONOMICA 1-1'!HB28)</f>
        <v/>
      </c>
      <c r="BC28" s="77" t="str">
        <f>IF('EVALUACION OFERTA ECONOMICA 1-1'!HC28&gt;$F28,"",'EVALUACION OFERTA ECONOMICA 1-1'!HC28)</f>
        <v/>
      </c>
      <c r="BD28" s="77" t="str">
        <f>IF('EVALUACION OFERTA ECONOMICA 1-1'!HD28&gt;$F28,"",'EVALUACION OFERTA ECONOMICA 1-1'!HD28)</f>
        <v/>
      </c>
      <c r="BE28" s="77" t="str">
        <f>IF('EVALUACION OFERTA ECONOMICA 1-1'!HE28&gt;$F28,"",'EVALUACION OFERTA ECONOMICA 1-1'!HE28)</f>
        <v/>
      </c>
      <c r="BF28" s="77" t="str">
        <f>IF('EVALUACION OFERTA ECONOMICA 1-1'!HF28&gt;$F28,"",'EVALUACION OFERTA ECONOMICA 1-1'!HF28)</f>
        <v/>
      </c>
      <c r="BG28" s="78"/>
      <c r="BH28" s="78"/>
      <c r="BI28" s="78"/>
      <c r="BJ28" s="78"/>
      <c r="BK28" s="78"/>
      <c r="BL28" s="79">
        <f t="shared" si="3"/>
        <v>1</v>
      </c>
      <c r="BM28" s="80">
        <f t="shared" si="4"/>
        <v>0</v>
      </c>
      <c r="BN28" s="81">
        <f t="shared" si="8"/>
        <v>44744000</v>
      </c>
      <c r="BP28" s="83" t="str">
        <f t="shared" si="5"/>
        <v/>
      </c>
      <c r="BQ28" s="83" t="str">
        <f t="shared" si="5"/>
        <v/>
      </c>
      <c r="BR28" s="83">
        <f t="shared" si="5"/>
        <v>100</v>
      </c>
      <c r="BS28" s="83" t="str">
        <f t="shared" si="5"/>
        <v/>
      </c>
      <c r="BT28" s="83" t="str">
        <f t="shared" si="5"/>
        <v/>
      </c>
      <c r="BU28" s="83" t="str">
        <f t="shared" si="5"/>
        <v/>
      </c>
      <c r="BV28" s="83" t="str">
        <f t="shared" si="5"/>
        <v/>
      </c>
      <c r="BW28" s="83" t="str">
        <f t="shared" si="5"/>
        <v/>
      </c>
      <c r="BX28" s="83" t="str">
        <f t="shared" si="5"/>
        <v/>
      </c>
      <c r="BY28" s="83" t="str">
        <f t="shared" si="5"/>
        <v/>
      </c>
      <c r="BZ28" s="83" t="str">
        <f t="shared" si="5"/>
        <v/>
      </c>
      <c r="CA28" s="83" t="str">
        <f t="shared" si="5"/>
        <v/>
      </c>
      <c r="CB28" s="83" t="str">
        <f t="shared" si="9"/>
        <v/>
      </c>
      <c r="CC28" s="83" t="str">
        <f t="shared" si="9"/>
        <v/>
      </c>
      <c r="CD28" s="83" t="str">
        <f t="shared" si="9"/>
        <v/>
      </c>
      <c r="CE28" s="83" t="str">
        <f t="shared" si="9"/>
        <v/>
      </c>
      <c r="CF28" s="83" t="str">
        <f t="shared" si="9"/>
        <v/>
      </c>
      <c r="CG28" s="83" t="str">
        <f t="shared" si="9"/>
        <v/>
      </c>
      <c r="CH28" s="83" t="str">
        <f t="shared" si="9"/>
        <v/>
      </c>
      <c r="CI28" s="83" t="str">
        <f t="shared" si="9"/>
        <v/>
      </c>
      <c r="CJ28" s="83" t="str">
        <f t="shared" si="9"/>
        <v/>
      </c>
      <c r="CK28" s="83" t="str">
        <f t="shared" si="9"/>
        <v/>
      </c>
      <c r="CL28" s="83" t="str">
        <f t="shared" si="9"/>
        <v/>
      </c>
      <c r="CM28" s="83" t="str">
        <f t="shared" si="9"/>
        <v/>
      </c>
      <c r="CN28" s="83" t="str">
        <f t="shared" si="9"/>
        <v/>
      </c>
      <c r="CO28" s="83" t="str">
        <f t="shared" si="9"/>
        <v/>
      </c>
      <c r="CP28" s="83" t="str">
        <f t="shared" si="9"/>
        <v/>
      </c>
      <c r="CQ28" s="83" t="str">
        <f t="shared" si="9"/>
        <v/>
      </c>
      <c r="CR28" s="83" t="str">
        <f t="shared" si="10"/>
        <v/>
      </c>
      <c r="CS28" s="83" t="str">
        <f t="shared" si="10"/>
        <v/>
      </c>
      <c r="CT28" s="83" t="str">
        <f t="shared" si="10"/>
        <v/>
      </c>
      <c r="CU28" s="83" t="str">
        <f t="shared" si="10"/>
        <v/>
      </c>
      <c r="CV28" s="83" t="str">
        <f t="shared" si="10"/>
        <v/>
      </c>
      <c r="CW28" s="83" t="str">
        <f t="shared" si="10"/>
        <v/>
      </c>
      <c r="CX28" s="83" t="str">
        <f t="shared" si="10"/>
        <v/>
      </c>
      <c r="CY28" s="83" t="str">
        <f t="shared" si="10"/>
        <v/>
      </c>
      <c r="CZ28" s="83" t="str">
        <f t="shared" si="10"/>
        <v/>
      </c>
      <c r="DA28" s="83" t="str">
        <f t="shared" si="10"/>
        <v/>
      </c>
      <c r="DB28" s="83" t="str">
        <f t="shared" si="10"/>
        <v/>
      </c>
      <c r="DC28" s="83" t="str">
        <f t="shared" si="10"/>
        <v/>
      </c>
      <c r="DD28" s="83" t="str">
        <f t="shared" si="10"/>
        <v/>
      </c>
      <c r="DE28" s="83" t="str">
        <f t="shared" si="10"/>
        <v/>
      </c>
      <c r="DF28" s="83" t="str">
        <f t="shared" si="10"/>
        <v/>
      </c>
      <c r="DG28" s="83" t="str">
        <f t="shared" si="10"/>
        <v/>
      </c>
      <c r="DH28" s="83" t="str">
        <f t="shared" si="11"/>
        <v/>
      </c>
      <c r="DI28" s="83" t="str">
        <f t="shared" si="11"/>
        <v/>
      </c>
      <c r="DJ28" s="83" t="str">
        <f t="shared" si="11"/>
        <v/>
      </c>
      <c r="DK28" s="83" t="str">
        <f t="shared" si="11"/>
        <v/>
      </c>
      <c r="DL28" s="83" t="str">
        <f t="shared" si="11"/>
        <v/>
      </c>
      <c r="DM28" s="83" t="str">
        <f t="shared" si="11"/>
        <v/>
      </c>
      <c r="DN28" s="83" t="str">
        <f t="shared" si="11"/>
        <v/>
      </c>
      <c r="DP28" s="84" t="str">
        <f t="shared" si="6"/>
        <v/>
      </c>
      <c r="DQ28" s="84" t="str">
        <f t="shared" si="6"/>
        <v/>
      </c>
      <c r="DR28" s="84">
        <f t="shared" si="6"/>
        <v>0</v>
      </c>
      <c r="DS28" s="84" t="str">
        <f t="shared" si="6"/>
        <v/>
      </c>
      <c r="DT28" s="84" t="str">
        <f t="shared" si="6"/>
        <v/>
      </c>
      <c r="DU28" s="84" t="str">
        <f t="shared" si="6"/>
        <v/>
      </c>
      <c r="DV28" s="84" t="str">
        <f t="shared" si="12"/>
        <v/>
      </c>
      <c r="DW28" s="84" t="str">
        <f t="shared" si="12"/>
        <v/>
      </c>
      <c r="DX28" s="84" t="str">
        <f t="shared" si="12"/>
        <v/>
      </c>
      <c r="DY28" s="84" t="str">
        <f t="shared" si="12"/>
        <v/>
      </c>
      <c r="DZ28" s="84" t="str">
        <f t="shared" si="12"/>
        <v/>
      </c>
      <c r="EA28" s="84" t="str">
        <f t="shared" si="12"/>
        <v/>
      </c>
      <c r="EB28" s="84" t="str">
        <f t="shared" si="12"/>
        <v/>
      </c>
      <c r="EC28" s="84" t="str">
        <f t="shared" si="12"/>
        <v/>
      </c>
      <c r="ED28" s="84" t="str">
        <f t="shared" si="12"/>
        <v/>
      </c>
      <c r="EE28" s="84" t="str">
        <f t="shared" si="12"/>
        <v/>
      </c>
      <c r="EF28" s="84" t="str">
        <f t="shared" si="12"/>
        <v/>
      </c>
      <c r="EG28" s="84" t="str">
        <f t="shared" si="12"/>
        <v/>
      </c>
      <c r="EH28" s="84" t="str">
        <f t="shared" si="12"/>
        <v/>
      </c>
      <c r="EI28" s="84" t="str">
        <f t="shared" si="12"/>
        <v/>
      </c>
      <c r="EJ28" s="84" t="str">
        <f t="shared" si="12"/>
        <v/>
      </c>
      <c r="EK28" s="84" t="str">
        <f t="shared" si="12"/>
        <v/>
      </c>
      <c r="EL28" s="84" t="str">
        <f t="shared" si="13"/>
        <v/>
      </c>
      <c r="EM28" s="84" t="str">
        <f t="shared" si="13"/>
        <v/>
      </c>
      <c r="EN28" s="84" t="str">
        <f t="shared" si="13"/>
        <v/>
      </c>
      <c r="EO28" s="84" t="str">
        <f t="shared" si="13"/>
        <v/>
      </c>
      <c r="EP28" s="84" t="str">
        <f t="shared" si="13"/>
        <v/>
      </c>
      <c r="EQ28" s="84" t="str">
        <f t="shared" si="13"/>
        <v/>
      </c>
      <c r="ER28" s="84" t="str">
        <f t="shared" si="13"/>
        <v/>
      </c>
      <c r="ES28" s="84" t="str">
        <f t="shared" si="13"/>
        <v/>
      </c>
      <c r="ET28" s="84" t="str">
        <f t="shared" si="13"/>
        <v/>
      </c>
      <c r="EU28" s="84" t="str">
        <f t="shared" si="13"/>
        <v/>
      </c>
      <c r="EV28" s="84" t="str">
        <f t="shared" si="13"/>
        <v/>
      </c>
      <c r="EW28" s="84" t="str">
        <f t="shared" si="13"/>
        <v/>
      </c>
      <c r="EX28" s="84" t="str">
        <f t="shared" si="13"/>
        <v/>
      </c>
      <c r="EY28" s="84" t="str">
        <f t="shared" si="13"/>
        <v/>
      </c>
      <c r="EZ28" s="84" t="str">
        <f t="shared" si="13"/>
        <v/>
      </c>
      <c r="FA28" s="84" t="str">
        <f t="shared" si="13"/>
        <v/>
      </c>
      <c r="FB28" s="84" t="str">
        <f t="shared" si="14"/>
        <v/>
      </c>
      <c r="FC28" s="84" t="str">
        <f t="shared" si="14"/>
        <v/>
      </c>
      <c r="FD28" s="84" t="str">
        <f t="shared" si="14"/>
        <v/>
      </c>
      <c r="FE28" s="84" t="str">
        <f t="shared" si="14"/>
        <v/>
      </c>
      <c r="FF28" s="84" t="str">
        <f t="shared" si="14"/>
        <v/>
      </c>
      <c r="FG28" s="84" t="str">
        <f t="shared" si="14"/>
        <v/>
      </c>
      <c r="FH28" s="84" t="str">
        <f t="shared" si="14"/>
        <v/>
      </c>
      <c r="FI28" s="84" t="str">
        <f t="shared" si="14"/>
        <v/>
      </c>
      <c r="FJ28" s="84" t="str">
        <f t="shared" si="14"/>
        <v/>
      </c>
      <c r="FK28" s="84" t="str">
        <f t="shared" si="14"/>
        <v/>
      </c>
      <c r="FL28" s="84" t="str">
        <f t="shared" si="14"/>
        <v/>
      </c>
      <c r="FM28" s="84" t="str">
        <f t="shared" si="14"/>
        <v/>
      </c>
      <c r="FN28" s="84" t="str">
        <f t="shared" si="14"/>
        <v/>
      </c>
      <c r="FO28" s="85">
        <f t="shared" si="7"/>
        <v>167790</v>
      </c>
      <c r="FP28" s="4"/>
    </row>
    <row r="29" spans="1:172" ht="42" customHeight="1" x14ac:dyDescent="0.2">
      <c r="A29" s="33">
        <v>20</v>
      </c>
      <c r="B29" s="33" t="s">
        <v>86</v>
      </c>
      <c r="C29" s="55" t="s">
        <v>94</v>
      </c>
      <c r="D29" s="56" t="s">
        <v>95</v>
      </c>
      <c r="E29" s="33">
        <v>1</v>
      </c>
      <c r="F29" s="35">
        <v>90620789.560000002</v>
      </c>
      <c r="G29" s="51"/>
      <c r="H29" s="77" t="str">
        <f>IF('EVALUACION OFERTA ECONOMICA 1-1'!FH29&gt;$F29,"",'EVALUACION OFERTA ECONOMICA 1-1'!FH29)</f>
        <v/>
      </c>
      <c r="I29" s="77" t="str">
        <f>IF('EVALUACION OFERTA ECONOMICA 1-1'!FI29&gt;$F29,"",'EVALUACION OFERTA ECONOMICA 1-1'!FI29)</f>
        <v/>
      </c>
      <c r="J29" s="77" t="str">
        <f>IF('EVALUACION OFERTA ECONOMICA 1-1'!FJ29&gt;$F29,"",'EVALUACION OFERTA ECONOMICA 1-1'!FJ29)</f>
        <v/>
      </c>
      <c r="K29" s="77" t="str">
        <f>IF('EVALUACION OFERTA ECONOMICA 1-1'!FK29&gt;$F29,"",'EVALUACION OFERTA ECONOMICA 1-1'!FK29)</f>
        <v/>
      </c>
      <c r="L29" s="77" t="str">
        <f>IF('EVALUACION OFERTA ECONOMICA 1-1'!FL29&gt;$F29,"",'EVALUACION OFERTA ECONOMICA 1-1'!FL29)</f>
        <v/>
      </c>
      <c r="M29" s="77" t="str">
        <f>IF('EVALUACION OFERTA ECONOMICA 1-1'!FM29&gt;$F29,"",'EVALUACION OFERTA ECONOMICA 1-1'!FM29)</f>
        <v/>
      </c>
      <c r="N29" s="77" t="str">
        <f>IF('EVALUACION OFERTA ECONOMICA 1-1'!FN29&gt;$F29,"",'EVALUACION OFERTA ECONOMICA 1-1'!FN29)</f>
        <v/>
      </c>
      <c r="O29" s="77" t="str">
        <f>IF('EVALUACION OFERTA ECONOMICA 1-1'!FO29&gt;$F29,"",'EVALUACION OFERTA ECONOMICA 1-1'!FO29)</f>
        <v/>
      </c>
      <c r="P29" s="77" t="str">
        <f>IF('EVALUACION OFERTA ECONOMICA 1-1'!FP29&gt;$F29,"",'EVALUACION OFERTA ECONOMICA 1-1'!FP29)</f>
        <v/>
      </c>
      <c r="Q29" s="77" t="str">
        <f>IF('EVALUACION OFERTA ECONOMICA 1-1'!FQ29&gt;$F29,"",'EVALUACION OFERTA ECONOMICA 1-1'!FQ29)</f>
        <v/>
      </c>
      <c r="R29" s="77" t="str">
        <f>IF('EVALUACION OFERTA ECONOMICA 1-1'!FR29&gt;$F29,"",'EVALUACION OFERTA ECONOMICA 1-1'!FR29)</f>
        <v/>
      </c>
      <c r="S29" s="77" t="str">
        <f>IF('EVALUACION OFERTA ECONOMICA 1-1'!FS29&gt;$F29,"",'EVALUACION OFERTA ECONOMICA 1-1'!FS29)</f>
        <v/>
      </c>
      <c r="T29" s="77" t="str">
        <f>IF('EVALUACION OFERTA ECONOMICA 1-1'!FT29&gt;$F29,"",'EVALUACION OFERTA ECONOMICA 1-1'!FT29)</f>
        <v/>
      </c>
      <c r="U29" s="77" t="str">
        <f>IF('EVALUACION OFERTA ECONOMICA 1-1'!FU29&gt;$F29,"",'EVALUACION OFERTA ECONOMICA 1-1'!FU29)</f>
        <v/>
      </c>
      <c r="V29" s="77" t="str">
        <f>IF('EVALUACION OFERTA ECONOMICA 1-1'!FV29&gt;$F29,"",'EVALUACION OFERTA ECONOMICA 1-1'!FV29)</f>
        <v/>
      </c>
      <c r="W29" s="77" t="str">
        <f>IF('EVALUACION OFERTA ECONOMICA 1-1'!FW29&gt;$F29,"",'EVALUACION OFERTA ECONOMICA 1-1'!FW29)</f>
        <v/>
      </c>
      <c r="X29" s="77" t="str">
        <f>IF('EVALUACION OFERTA ECONOMICA 1-1'!FX29&gt;$F29,"",'EVALUACION OFERTA ECONOMICA 1-1'!FX29)</f>
        <v/>
      </c>
      <c r="Y29" s="77" t="str">
        <f>IF('EVALUACION OFERTA ECONOMICA 1-1'!FY29&gt;$F29,"",'EVALUACION OFERTA ECONOMICA 1-1'!FY29)</f>
        <v/>
      </c>
      <c r="Z29" s="77" t="str">
        <f>IF('EVALUACION OFERTA ECONOMICA 1-1'!FZ29&gt;$F29,"",'EVALUACION OFERTA ECONOMICA 1-1'!FZ29)</f>
        <v/>
      </c>
      <c r="AA29" s="77" t="str">
        <f>IF('EVALUACION OFERTA ECONOMICA 1-1'!GA29&gt;$F29,"",'EVALUACION OFERTA ECONOMICA 1-1'!GA29)</f>
        <v/>
      </c>
      <c r="AB29" s="77" t="str">
        <f>IF('EVALUACION OFERTA ECONOMICA 1-1'!GB29&gt;$F29,"",'EVALUACION OFERTA ECONOMICA 1-1'!GB29)</f>
        <v/>
      </c>
      <c r="AC29" s="77" t="str">
        <f>IF('EVALUACION OFERTA ECONOMICA 1-1'!GC29&gt;$F29,"",'EVALUACION OFERTA ECONOMICA 1-1'!GC29)</f>
        <v/>
      </c>
      <c r="AD29" s="77" t="str">
        <f>IF('EVALUACION OFERTA ECONOMICA 1-1'!GD29&gt;$F29,"",'EVALUACION OFERTA ECONOMICA 1-1'!GD29)</f>
        <v/>
      </c>
      <c r="AE29" s="77" t="str">
        <f>IF('EVALUACION OFERTA ECONOMICA 1-1'!GE29&gt;$F29,"",'EVALUACION OFERTA ECONOMICA 1-1'!GE29)</f>
        <v/>
      </c>
      <c r="AF29" s="77">
        <f>IF('EVALUACION OFERTA ECONOMICA 1-1'!GF29&gt;$F29,"",'EVALUACION OFERTA ECONOMICA 1-1'!GF29)</f>
        <v>88628582</v>
      </c>
      <c r="AG29" s="77" t="str">
        <f>IF('EVALUACION OFERTA ECONOMICA 1-1'!GG29&gt;$F29,"",'EVALUACION OFERTA ECONOMICA 1-1'!GG29)</f>
        <v/>
      </c>
      <c r="AH29" s="77" t="str">
        <f>IF('EVALUACION OFERTA ECONOMICA 1-1'!GH29&gt;$F29,"",'EVALUACION OFERTA ECONOMICA 1-1'!GH29)</f>
        <v/>
      </c>
      <c r="AI29" s="77" t="str">
        <f>IF('EVALUACION OFERTA ECONOMICA 1-1'!GI29&gt;$F29,"",'EVALUACION OFERTA ECONOMICA 1-1'!GI29)</f>
        <v/>
      </c>
      <c r="AJ29" s="77" t="str">
        <f>IF('EVALUACION OFERTA ECONOMICA 1-1'!GJ29&gt;$F29,"",'EVALUACION OFERTA ECONOMICA 1-1'!GJ29)</f>
        <v/>
      </c>
      <c r="AK29" s="77" t="str">
        <f>IF('EVALUACION OFERTA ECONOMICA 1-1'!GK29&gt;$F29,"",'EVALUACION OFERTA ECONOMICA 1-1'!GK29)</f>
        <v/>
      </c>
      <c r="AL29" s="77" t="str">
        <f>IF('EVALUACION OFERTA ECONOMICA 1-1'!GL29&gt;$F29,"",'EVALUACION OFERTA ECONOMICA 1-1'!GL29)</f>
        <v/>
      </c>
      <c r="AM29" s="77" t="str">
        <f>IF('EVALUACION OFERTA ECONOMICA 1-1'!GM29&gt;$F29,"",'EVALUACION OFERTA ECONOMICA 1-1'!GM29)</f>
        <v/>
      </c>
      <c r="AN29" s="77" t="str">
        <f>IF('EVALUACION OFERTA ECONOMICA 1-1'!GN29&gt;$F29,"",'EVALUACION OFERTA ECONOMICA 1-1'!GN29)</f>
        <v/>
      </c>
      <c r="AO29" s="77" t="str">
        <f>IF('EVALUACION OFERTA ECONOMICA 1-1'!GO29&gt;$F29,"",'EVALUACION OFERTA ECONOMICA 1-1'!GO29)</f>
        <v/>
      </c>
      <c r="AP29" s="77" t="str">
        <f>IF('EVALUACION OFERTA ECONOMICA 1-1'!GP29&gt;$F29,"",'EVALUACION OFERTA ECONOMICA 1-1'!GP29)</f>
        <v/>
      </c>
      <c r="AQ29" s="77" t="str">
        <f>IF('EVALUACION OFERTA ECONOMICA 1-1'!GQ29&gt;$F29,"",'EVALUACION OFERTA ECONOMICA 1-1'!GQ29)</f>
        <v/>
      </c>
      <c r="AR29" s="77" t="str">
        <f>IF('EVALUACION OFERTA ECONOMICA 1-1'!GR29&gt;$F29,"",'EVALUACION OFERTA ECONOMICA 1-1'!GR29)</f>
        <v/>
      </c>
      <c r="AS29" s="77" t="str">
        <f>IF('EVALUACION OFERTA ECONOMICA 1-1'!GS29&gt;$F29,"",'EVALUACION OFERTA ECONOMICA 1-1'!GS29)</f>
        <v/>
      </c>
      <c r="AT29" s="77" t="str">
        <f>IF('EVALUACION OFERTA ECONOMICA 1-1'!GT29&gt;$F29,"",'EVALUACION OFERTA ECONOMICA 1-1'!GT29)</f>
        <v/>
      </c>
      <c r="AU29" s="77" t="str">
        <f>IF('EVALUACION OFERTA ECONOMICA 1-1'!GU29&gt;$F29,"",'EVALUACION OFERTA ECONOMICA 1-1'!GU29)</f>
        <v/>
      </c>
      <c r="AV29" s="77" t="str">
        <f>IF('EVALUACION OFERTA ECONOMICA 1-1'!GV29&gt;$F29,"",'EVALUACION OFERTA ECONOMICA 1-1'!GV29)</f>
        <v/>
      </c>
      <c r="AW29" s="77" t="str">
        <f>IF('EVALUACION OFERTA ECONOMICA 1-1'!GW29&gt;$F29,"",'EVALUACION OFERTA ECONOMICA 1-1'!GW29)</f>
        <v/>
      </c>
      <c r="AX29" s="77" t="str">
        <f>IF('EVALUACION OFERTA ECONOMICA 1-1'!GX29&gt;$F29,"",'EVALUACION OFERTA ECONOMICA 1-1'!GX29)</f>
        <v/>
      </c>
      <c r="AY29" s="77" t="str">
        <f>IF('EVALUACION OFERTA ECONOMICA 1-1'!GY29&gt;$F29,"",'EVALUACION OFERTA ECONOMICA 1-1'!GY29)</f>
        <v/>
      </c>
      <c r="AZ29" s="77" t="str">
        <f>IF('EVALUACION OFERTA ECONOMICA 1-1'!GZ29&gt;$F29,"",'EVALUACION OFERTA ECONOMICA 1-1'!GZ29)</f>
        <v/>
      </c>
      <c r="BA29" s="77" t="str">
        <f>IF('EVALUACION OFERTA ECONOMICA 1-1'!HA29&gt;$F29,"",'EVALUACION OFERTA ECONOMICA 1-1'!HA29)</f>
        <v/>
      </c>
      <c r="BB29" s="77" t="str">
        <f>IF('EVALUACION OFERTA ECONOMICA 1-1'!HB29&gt;$F29,"",'EVALUACION OFERTA ECONOMICA 1-1'!HB29)</f>
        <v/>
      </c>
      <c r="BC29" s="77" t="str">
        <f>IF('EVALUACION OFERTA ECONOMICA 1-1'!HC29&gt;$F29,"",'EVALUACION OFERTA ECONOMICA 1-1'!HC29)</f>
        <v/>
      </c>
      <c r="BD29" s="77" t="str">
        <f>IF('EVALUACION OFERTA ECONOMICA 1-1'!HD29&gt;$F29,"",'EVALUACION OFERTA ECONOMICA 1-1'!HD29)</f>
        <v/>
      </c>
      <c r="BE29" s="77" t="str">
        <f>IF('EVALUACION OFERTA ECONOMICA 1-1'!HE29&gt;$F29,"",'EVALUACION OFERTA ECONOMICA 1-1'!HE29)</f>
        <v/>
      </c>
      <c r="BF29" s="77" t="str">
        <f>IF('EVALUACION OFERTA ECONOMICA 1-1'!HF29&gt;$F29,"",'EVALUACION OFERTA ECONOMICA 1-1'!HF29)</f>
        <v/>
      </c>
      <c r="BG29" s="78"/>
      <c r="BH29" s="78"/>
      <c r="BI29" s="78"/>
      <c r="BJ29" s="78"/>
      <c r="BK29" s="78"/>
      <c r="BL29" s="79">
        <f t="shared" si="3"/>
        <v>1</v>
      </c>
      <c r="BM29" s="80">
        <f t="shared" si="4"/>
        <v>0</v>
      </c>
      <c r="BN29" s="81">
        <f t="shared" si="8"/>
        <v>88628582</v>
      </c>
      <c r="BP29" s="83" t="str">
        <f t="shared" si="5"/>
        <v/>
      </c>
      <c r="BQ29" s="83" t="str">
        <f t="shared" si="5"/>
        <v/>
      </c>
      <c r="BR29" s="83" t="str">
        <f t="shared" si="5"/>
        <v/>
      </c>
      <c r="BS29" s="83" t="str">
        <f t="shared" si="5"/>
        <v/>
      </c>
      <c r="BT29" s="83" t="str">
        <f t="shared" si="5"/>
        <v/>
      </c>
      <c r="BU29" s="83" t="str">
        <f t="shared" si="5"/>
        <v/>
      </c>
      <c r="BV29" s="83" t="str">
        <f t="shared" si="5"/>
        <v/>
      </c>
      <c r="BW29" s="83" t="str">
        <f t="shared" si="5"/>
        <v/>
      </c>
      <c r="BX29" s="83" t="str">
        <f t="shared" si="5"/>
        <v/>
      </c>
      <c r="BY29" s="83" t="str">
        <f t="shared" si="5"/>
        <v/>
      </c>
      <c r="BZ29" s="83" t="str">
        <f t="shared" si="5"/>
        <v/>
      </c>
      <c r="CA29" s="83" t="str">
        <f t="shared" si="5"/>
        <v/>
      </c>
      <c r="CB29" s="83" t="str">
        <f t="shared" si="9"/>
        <v/>
      </c>
      <c r="CC29" s="83" t="str">
        <f t="shared" si="9"/>
        <v/>
      </c>
      <c r="CD29" s="83" t="str">
        <f t="shared" si="9"/>
        <v/>
      </c>
      <c r="CE29" s="83" t="str">
        <f t="shared" si="9"/>
        <v/>
      </c>
      <c r="CF29" s="83" t="str">
        <f t="shared" si="9"/>
        <v/>
      </c>
      <c r="CG29" s="83" t="str">
        <f t="shared" si="9"/>
        <v/>
      </c>
      <c r="CH29" s="83" t="str">
        <f t="shared" si="9"/>
        <v/>
      </c>
      <c r="CI29" s="83" t="str">
        <f t="shared" si="9"/>
        <v/>
      </c>
      <c r="CJ29" s="83" t="str">
        <f t="shared" si="9"/>
        <v/>
      </c>
      <c r="CK29" s="83" t="str">
        <f t="shared" si="9"/>
        <v/>
      </c>
      <c r="CL29" s="83" t="str">
        <f t="shared" si="9"/>
        <v/>
      </c>
      <c r="CM29" s="83" t="str">
        <f t="shared" si="9"/>
        <v/>
      </c>
      <c r="CN29" s="83">
        <f t="shared" si="9"/>
        <v>100</v>
      </c>
      <c r="CO29" s="83" t="str">
        <f t="shared" si="9"/>
        <v/>
      </c>
      <c r="CP29" s="83" t="str">
        <f t="shared" si="9"/>
        <v/>
      </c>
      <c r="CQ29" s="83" t="str">
        <f t="shared" si="9"/>
        <v/>
      </c>
      <c r="CR29" s="83" t="str">
        <f t="shared" si="10"/>
        <v/>
      </c>
      <c r="CS29" s="83" t="str">
        <f t="shared" si="10"/>
        <v/>
      </c>
      <c r="CT29" s="83" t="str">
        <f t="shared" si="10"/>
        <v/>
      </c>
      <c r="CU29" s="83" t="str">
        <f t="shared" si="10"/>
        <v/>
      </c>
      <c r="CV29" s="83" t="str">
        <f t="shared" si="10"/>
        <v/>
      </c>
      <c r="CW29" s="83" t="str">
        <f t="shared" si="10"/>
        <v/>
      </c>
      <c r="CX29" s="83" t="str">
        <f t="shared" si="10"/>
        <v/>
      </c>
      <c r="CY29" s="83" t="str">
        <f t="shared" si="10"/>
        <v/>
      </c>
      <c r="CZ29" s="83" t="str">
        <f t="shared" si="10"/>
        <v/>
      </c>
      <c r="DA29" s="83" t="str">
        <f t="shared" si="10"/>
        <v/>
      </c>
      <c r="DB29" s="83" t="str">
        <f t="shared" si="10"/>
        <v/>
      </c>
      <c r="DC29" s="83" t="str">
        <f t="shared" si="10"/>
        <v/>
      </c>
      <c r="DD29" s="83" t="str">
        <f t="shared" si="10"/>
        <v/>
      </c>
      <c r="DE29" s="83" t="str">
        <f t="shared" si="10"/>
        <v/>
      </c>
      <c r="DF29" s="83" t="str">
        <f t="shared" si="10"/>
        <v/>
      </c>
      <c r="DG29" s="83" t="str">
        <f t="shared" si="10"/>
        <v/>
      </c>
      <c r="DH29" s="83" t="str">
        <f t="shared" si="11"/>
        <v/>
      </c>
      <c r="DI29" s="83" t="str">
        <f t="shared" si="11"/>
        <v/>
      </c>
      <c r="DJ29" s="83" t="str">
        <f t="shared" si="11"/>
        <v/>
      </c>
      <c r="DK29" s="83" t="str">
        <f t="shared" si="11"/>
        <v/>
      </c>
      <c r="DL29" s="83" t="str">
        <f t="shared" si="11"/>
        <v/>
      </c>
      <c r="DM29" s="83" t="str">
        <f t="shared" si="11"/>
        <v/>
      </c>
      <c r="DN29" s="83" t="str">
        <f t="shared" si="11"/>
        <v/>
      </c>
      <c r="DP29" s="84" t="str">
        <f t="shared" si="6"/>
        <v/>
      </c>
      <c r="DQ29" s="84" t="str">
        <f t="shared" si="6"/>
        <v/>
      </c>
      <c r="DR29" s="84" t="str">
        <f t="shared" si="6"/>
        <v/>
      </c>
      <c r="DS29" s="84" t="str">
        <f t="shared" si="6"/>
        <v/>
      </c>
      <c r="DT29" s="84" t="str">
        <f t="shared" si="6"/>
        <v/>
      </c>
      <c r="DU29" s="84" t="str">
        <f t="shared" si="6"/>
        <v/>
      </c>
      <c r="DV29" s="84" t="str">
        <f t="shared" si="12"/>
        <v/>
      </c>
      <c r="DW29" s="84" t="str">
        <f t="shared" si="12"/>
        <v/>
      </c>
      <c r="DX29" s="84" t="str">
        <f t="shared" si="12"/>
        <v/>
      </c>
      <c r="DY29" s="84" t="str">
        <f t="shared" si="12"/>
        <v/>
      </c>
      <c r="DZ29" s="84" t="str">
        <f t="shared" si="12"/>
        <v/>
      </c>
      <c r="EA29" s="84" t="str">
        <f t="shared" si="12"/>
        <v/>
      </c>
      <c r="EB29" s="84" t="str">
        <f t="shared" si="12"/>
        <v/>
      </c>
      <c r="EC29" s="84" t="str">
        <f t="shared" si="12"/>
        <v/>
      </c>
      <c r="ED29" s="84" t="str">
        <f t="shared" si="12"/>
        <v/>
      </c>
      <c r="EE29" s="84" t="str">
        <f t="shared" si="12"/>
        <v/>
      </c>
      <c r="EF29" s="84" t="str">
        <f t="shared" si="12"/>
        <v/>
      </c>
      <c r="EG29" s="84" t="str">
        <f t="shared" si="12"/>
        <v/>
      </c>
      <c r="EH29" s="84" t="str">
        <f t="shared" si="12"/>
        <v/>
      </c>
      <c r="EI29" s="84" t="str">
        <f t="shared" si="12"/>
        <v/>
      </c>
      <c r="EJ29" s="84" t="str">
        <f t="shared" si="12"/>
        <v/>
      </c>
      <c r="EK29" s="84" t="str">
        <f t="shared" si="12"/>
        <v/>
      </c>
      <c r="EL29" s="84" t="str">
        <f t="shared" si="13"/>
        <v/>
      </c>
      <c r="EM29" s="84" t="str">
        <f t="shared" si="13"/>
        <v/>
      </c>
      <c r="EN29" s="84">
        <f t="shared" si="13"/>
        <v>0</v>
      </c>
      <c r="EO29" s="84" t="str">
        <f t="shared" si="13"/>
        <v/>
      </c>
      <c r="EP29" s="84" t="str">
        <f t="shared" si="13"/>
        <v/>
      </c>
      <c r="EQ29" s="84" t="str">
        <f t="shared" si="13"/>
        <v/>
      </c>
      <c r="ER29" s="84" t="str">
        <f t="shared" si="13"/>
        <v/>
      </c>
      <c r="ES29" s="84" t="str">
        <f t="shared" si="13"/>
        <v/>
      </c>
      <c r="ET29" s="84" t="str">
        <f t="shared" si="13"/>
        <v/>
      </c>
      <c r="EU29" s="84" t="str">
        <f t="shared" si="13"/>
        <v/>
      </c>
      <c r="EV29" s="84" t="str">
        <f t="shared" si="13"/>
        <v/>
      </c>
      <c r="EW29" s="84" t="str">
        <f t="shared" si="13"/>
        <v/>
      </c>
      <c r="EX29" s="84" t="str">
        <f t="shared" si="13"/>
        <v/>
      </c>
      <c r="EY29" s="84" t="str">
        <f t="shared" si="13"/>
        <v/>
      </c>
      <c r="EZ29" s="84" t="str">
        <f t="shared" si="13"/>
        <v/>
      </c>
      <c r="FA29" s="84" t="str">
        <f t="shared" si="13"/>
        <v/>
      </c>
      <c r="FB29" s="84" t="str">
        <f t="shared" si="14"/>
        <v/>
      </c>
      <c r="FC29" s="84" t="str">
        <f t="shared" si="14"/>
        <v/>
      </c>
      <c r="FD29" s="84" t="str">
        <f t="shared" si="14"/>
        <v/>
      </c>
      <c r="FE29" s="84" t="str">
        <f t="shared" si="14"/>
        <v/>
      </c>
      <c r="FF29" s="84" t="str">
        <f t="shared" si="14"/>
        <v/>
      </c>
      <c r="FG29" s="84" t="str">
        <f t="shared" si="14"/>
        <v/>
      </c>
      <c r="FH29" s="84" t="str">
        <f t="shared" si="14"/>
        <v/>
      </c>
      <c r="FI29" s="84" t="str">
        <f t="shared" si="14"/>
        <v/>
      </c>
      <c r="FJ29" s="84" t="str">
        <f t="shared" si="14"/>
        <v/>
      </c>
      <c r="FK29" s="84" t="str">
        <f t="shared" si="14"/>
        <v/>
      </c>
      <c r="FL29" s="84" t="str">
        <f t="shared" si="14"/>
        <v/>
      </c>
      <c r="FM29" s="84" t="str">
        <f t="shared" si="14"/>
        <v/>
      </c>
      <c r="FN29" s="84" t="str">
        <f t="shared" si="14"/>
        <v/>
      </c>
      <c r="FO29" s="85">
        <f t="shared" si="7"/>
        <v>332357.1825</v>
      </c>
      <c r="FP29" s="87"/>
    </row>
    <row r="30" spans="1:172" ht="54.75" customHeight="1" x14ac:dyDescent="0.2">
      <c r="A30" s="33">
        <v>21</v>
      </c>
      <c r="B30" s="33" t="s">
        <v>86</v>
      </c>
      <c r="C30" s="55" t="s">
        <v>94</v>
      </c>
      <c r="D30" s="56" t="s">
        <v>96</v>
      </c>
      <c r="E30" s="33">
        <v>1</v>
      </c>
      <c r="F30" s="35">
        <v>35379414</v>
      </c>
      <c r="G30" s="51"/>
      <c r="H30" s="77" t="str">
        <f>IF('EVALUACION OFERTA ECONOMICA 1-1'!FH30&gt;$F30,"",'EVALUACION OFERTA ECONOMICA 1-1'!FH30)</f>
        <v/>
      </c>
      <c r="I30" s="77" t="str">
        <f>IF('EVALUACION OFERTA ECONOMICA 1-1'!FI30&gt;$F30,"",'EVALUACION OFERTA ECONOMICA 1-1'!FI30)</f>
        <v/>
      </c>
      <c r="J30" s="77" t="str">
        <f>IF('EVALUACION OFERTA ECONOMICA 1-1'!FJ30&gt;$F30,"",'EVALUACION OFERTA ECONOMICA 1-1'!FJ30)</f>
        <v/>
      </c>
      <c r="K30" s="77" t="str">
        <f>IF('EVALUACION OFERTA ECONOMICA 1-1'!FK30&gt;$F30,"",'EVALUACION OFERTA ECONOMICA 1-1'!FK30)</f>
        <v/>
      </c>
      <c r="L30" s="77" t="str">
        <f>IF('EVALUACION OFERTA ECONOMICA 1-1'!FL30&gt;$F30,"",'EVALUACION OFERTA ECONOMICA 1-1'!FL30)</f>
        <v/>
      </c>
      <c r="M30" s="77" t="str">
        <f>IF('EVALUACION OFERTA ECONOMICA 1-1'!FM30&gt;$F30,"",'EVALUACION OFERTA ECONOMICA 1-1'!FM30)</f>
        <v/>
      </c>
      <c r="N30" s="77" t="str">
        <f>IF('EVALUACION OFERTA ECONOMICA 1-1'!FN30&gt;$F30,"",'EVALUACION OFERTA ECONOMICA 1-1'!FN30)</f>
        <v/>
      </c>
      <c r="O30" s="77" t="str">
        <f>IF('EVALUACION OFERTA ECONOMICA 1-1'!FO30&gt;$F30,"",'EVALUACION OFERTA ECONOMICA 1-1'!FO30)</f>
        <v/>
      </c>
      <c r="P30" s="77" t="str">
        <f>IF('EVALUACION OFERTA ECONOMICA 1-1'!FP30&gt;$F30,"",'EVALUACION OFERTA ECONOMICA 1-1'!FP30)</f>
        <v/>
      </c>
      <c r="Q30" s="77" t="str">
        <f>IF('EVALUACION OFERTA ECONOMICA 1-1'!FQ30&gt;$F30,"",'EVALUACION OFERTA ECONOMICA 1-1'!FQ30)</f>
        <v/>
      </c>
      <c r="R30" s="77" t="str">
        <f>IF('EVALUACION OFERTA ECONOMICA 1-1'!FR30&gt;$F30,"",'EVALUACION OFERTA ECONOMICA 1-1'!FR30)</f>
        <v/>
      </c>
      <c r="S30" s="77" t="str">
        <f>IF('EVALUACION OFERTA ECONOMICA 1-1'!FS30&gt;$F30,"",'EVALUACION OFERTA ECONOMICA 1-1'!FS30)</f>
        <v/>
      </c>
      <c r="T30" s="77" t="str">
        <f>IF('EVALUACION OFERTA ECONOMICA 1-1'!FT30&gt;$F30,"",'EVALUACION OFERTA ECONOMICA 1-1'!FT30)</f>
        <v/>
      </c>
      <c r="U30" s="77">
        <f>IF('EVALUACION OFERTA ECONOMICA 1-1'!FU30&gt;$F30,"",'EVALUACION OFERTA ECONOMICA 1-1'!FU30)</f>
        <v>33320000</v>
      </c>
      <c r="V30" s="77" t="str">
        <f>IF('EVALUACION OFERTA ECONOMICA 1-1'!FV30&gt;$F30,"",'EVALUACION OFERTA ECONOMICA 1-1'!FV30)</f>
        <v/>
      </c>
      <c r="W30" s="77" t="str">
        <f>IF('EVALUACION OFERTA ECONOMICA 1-1'!FW30&gt;$F30,"",'EVALUACION OFERTA ECONOMICA 1-1'!FW30)</f>
        <v/>
      </c>
      <c r="X30" s="77" t="str">
        <f>IF('EVALUACION OFERTA ECONOMICA 1-1'!FX30&gt;$F30,"",'EVALUACION OFERTA ECONOMICA 1-1'!FX30)</f>
        <v/>
      </c>
      <c r="Y30" s="77" t="str">
        <f>IF('EVALUACION OFERTA ECONOMICA 1-1'!FY30&gt;$F30,"",'EVALUACION OFERTA ECONOMICA 1-1'!FY30)</f>
        <v/>
      </c>
      <c r="Z30" s="77" t="str">
        <f>IF('EVALUACION OFERTA ECONOMICA 1-1'!FZ30&gt;$F30,"",'EVALUACION OFERTA ECONOMICA 1-1'!FZ30)</f>
        <v/>
      </c>
      <c r="AA30" s="77" t="str">
        <f>IF('EVALUACION OFERTA ECONOMICA 1-1'!GA30&gt;$F30,"",'EVALUACION OFERTA ECONOMICA 1-1'!GA30)</f>
        <v/>
      </c>
      <c r="AB30" s="77" t="str">
        <f>IF('EVALUACION OFERTA ECONOMICA 1-1'!GB30&gt;$F30,"",'EVALUACION OFERTA ECONOMICA 1-1'!GB30)</f>
        <v/>
      </c>
      <c r="AC30" s="77" t="str">
        <f>IF('EVALUACION OFERTA ECONOMICA 1-1'!GC30&gt;$F30,"",'EVALUACION OFERTA ECONOMICA 1-1'!GC30)</f>
        <v/>
      </c>
      <c r="AD30" s="77" t="str">
        <f>IF('EVALUACION OFERTA ECONOMICA 1-1'!GD30&gt;$F30,"",'EVALUACION OFERTA ECONOMICA 1-1'!GD30)</f>
        <v/>
      </c>
      <c r="AE30" s="77" t="str">
        <f>IF('EVALUACION OFERTA ECONOMICA 1-1'!GE30&gt;$F30,"",'EVALUACION OFERTA ECONOMICA 1-1'!GE30)</f>
        <v/>
      </c>
      <c r="AF30" s="77" t="str">
        <f>IF('EVALUACION OFERTA ECONOMICA 1-1'!GF30&gt;$F30,"",'EVALUACION OFERTA ECONOMICA 1-1'!GF30)</f>
        <v/>
      </c>
      <c r="AG30" s="77" t="str">
        <f>IF('EVALUACION OFERTA ECONOMICA 1-1'!GG30&gt;$F30,"",'EVALUACION OFERTA ECONOMICA 1-1'!GG30)</f>
        <v/>
      </c>
      <c r="AH30" s="77" t="str">
        <f>IF('EVALUACION OFERTA ECONOMICA 1-1'!GH30&gt;$F30,"",'EVALUACION OFERTA ECONOMICA 1-1'!GH30)</f>
        <v/>
      </c>
      <c r="AI30" s="77" t="str">
        <f>IF('EVALUACION OFERTA ECONOMICA 1-1'!GI30&gt;$F30,"",'EVALUACION OFERTA ECONOMICA 1-1'!GI30)</f>
        <v/>
      </c>
      <c r="AJ30" s="77" t="str">
        <f>IF('EVALUACION OFERTA ECONOMICA 1-1'!GJ30&gt;$F30,"",'EVALUACION OFERTA ECONOMICA 1-1'!GJ30)</f>
        <v/>
      </c>
      <c r="AK30" s="77" t="str">
        <f>IF('EVALUACION OFERTA ECONOMICA 1-1'!GK30&gt;$F30,"",'EVALUACION OFERTA ECONOMICA 1-1'!GK30)</f>
        <v/>
      </c>
      <c r="AL30" s="77" t="str">
        <f>IF('EVALUACION OFERTA ECONOMICA 1-1'!GL30&gt;$F30,"",'EVALUACION OFERTA ECONOMICA 1-1'!GL30)</f>
        <v/>
      </c>
      <c r="AM30" s="77" t="str">
        <f>IF('EVALUACION OFERTA ECONOMICA 1-1'!GM30&gt;$F30,"",'EVALUACION OFERTA ECONOMICA 1-1'!GM30)</f>
        <v/>
      </c>
      <c r="AN30" s="77" t="str">
        <f>IF('EVALUACION OFERTA ECONOMICA 1-1'!GN30&gt;$F30,"",'EVALUACION OFERTA ECONOMICA 1-1'!GN30)</f>
        <v/>
      </c>
      <c r="AO30" s="77" t="str">
        <f>IF('EVALUACION OFERTA ECONOMICA 1-1'!GO30&gt;$F30,"",'EVALUACION OFERTA ECONOMICA 1-1'!GO30)</f>
        <v/>
      </c>
      <c r="AP30" s="77" t="str">
        <f>IF('EVALUACION OFERTA ECONOMICA 1-1'!GP30&gt;$F30,"",'EVALUACION OFERTA ECONOMICA 1-1'!GP30)</f>
        <v/>
      </c>
      <c r="AQ30" s="77" t="str">
        <f>IF('EVALUACION OFERTA ECONOMICA 1-1'!GQ30&gt;$F30,"",'EVALUACION OFERTA ECONOMICA 1-1'!GQ30)</f>
        <v/>
      </c>
      <c r="AR30" s="77" t="str">
        <f>IF('EVALUACION OFERTA ECONOMICA 1-1'!GR30&gt;$F30,"",'EVALUACION OFERTA ECONOMICA 1-1'!GR30)</f>
        <v/>
      </c>
      <c r="AS30" s="77" t="str">
        <f>IF('EVALUACION OFERTA ECONOMICA 1-1'!GS30&gt;$F30,"",'EVALUACION OFERTA ECONOMICA 1-1'!GS30)</f>
        <v/>
      </c>
      <c r="AT30" s="77" t="str">
        <f>IF('EVALUACION OFERTA ECONOMICA 1-1'!GT30&gt;$F30,"",'EVALUACION OFERTA ECONOMICA 1-1'!GT30)</f>
        <v/>
      </c>
      <c r="AU30" s="77" t="str">
        <f>IF('EVALUACION OFERTA ECONOMICA 1-1'!GU30&gt;$F30,"",'EVALUACION OFERTA ECONOMICA 1-1'!GU30)</f>
        <v/>
      </c>
      <c r="AV30" s="77" t="str">
        <f>IF('EVALUACION OFERTA ECONOMICA 1-1'!GV30&gt;$F30,"",'EVALUACION OFERTA ECONOMICA 1-1'!GV30)</f>
        <v/>
      </c>
      <c r="AW30" s="77" t="str">
        <f>IF('EVALUACION OFERTA ECONOMICA 1-1'!GW30&gt;$F30,"",'EVALUACION OFERTA ECONOMICA 1-1'!GW30)</f>
        <v/>
      </c>
      <c r="AX30" s="77" t="str">
        <f>IF('EVALUACION OFERTA ECONOMICA 1-1'!GX30&gt;$F30,"",'EVALUACION OFERTA ECONOMICA 1-1'!GX30)</f>
        <v/>
      </c>
      <c r="AY30" s="77" t="str">
        <f>IF('EVALUACION OFERTA ECONOMICA 1-1'!GY30&gt;$F30,"",'EVALUACION OFERTA ECONOMICA 1-1'!GY30)</f>
        <v/>
      </c>
      <c r="AZ30" s="77" t="str">
        <f>IF('EVALUACION OFERTA ECONOMICA 1-1'!GZ30&gt;$F30,"",'EVALUACION OFERTA ECONOMICA 1-1'!GZ30)</f>
        <v/>
      </c>
      <c r="BA30" s="77" t="str">
        <f>IF('EVALUACION OFERTA ECONOMICA 1-1'!HA30&gt;$F30,"",'EVALUACION OFERTA ECONOMICA 1-1'!HA30)</f>
        <v/>
      </c>
      <c r="BB30" s="77" t="str">
        <f>IF('EVALUACION OFERTA ECONOMICA 1-1'!HB30&gt;$F30,"",'EVALUACION OFERTA ECONOMICA 1-1'!HB30)</f>
        <v/>
      </c>
      <c r="BC30" s="77" t="str">
        <f>IF('EVALUACION OFERTA ECONOMICA 1-1'!HC30&gt;$F30,"",'EVALUACION OFERTA ECONOMICA 1-1'!HC30)</f>
        <v/>
      </c>
      <c r="BD30" s="77" t="str">
        <f>IF('EVALUACION OFERTA ECONOMICA 1-1'!HD30&gt;$F30,"",'EVALUACION OFERTA ECONOMICA 1-1'!HD30)</f>
        <v/>
      </c>
      <c r="BE30" s="77" t="str">
        <f>IF('EVALUACION OFERTA ECONOMICA 1-1'!HE30&gt;$F30,"",'EVALUACION OFERTA ECONOMICA 1-1'!HE30)</f>
        <v/>
      </c>
      <c r="BF30" s="77" t="str">
        <f>IF('EVALUACION OFERTA ECONOMICA 1-1'!HF30&gt;$F30,"",'EVALUACION OFERTA ECONOMICA 1-1'!HF30)</f>
        <v/>
      </c>
      <c r="BG30" s="78"/>
      <c r="BH30" s="78"/>
      <c r="BI30" s="78"/>
      <c r="BJ30" s="78"/>
      <c r="BK30" s="78"/>
      <c r="BL30" s="79">
        <f t="shared" si="3"/>
        <v>1</v>
      </c>
      <c r="BM30" s="80">
        <f t="shared" si="4"/>
        <v>0</v>
      </c>
      <c r="BN30" s="81">
        <f t="shared" si="8"/>
        <v>33320000</v>
      </c>
      <c r="BP30" s="83" t="str">
        <f t="shared" si="5"/>
        <v/>
      </c>
      <c r="BQ30" s="83" t="str">
        <f t="shared" si="5"/>
        <v/>
      </c>
      <c r="BR30" s="83" t="str">
        <f t="shared" si="5"/>
        <v/>
      </c>
      <c r="BS30" s="83" t="str">
        <f t="shared" si="5"/>
        <v/>
      </c>
      <c r="BT30" s="83" t="str">
        <f t="shared" si="5"/>
        <v/>
      </c>
      <c r="BU30" s="83" t="str">
        <f t="shared" si="5"/>
        <v/>
      </c>
      <c r="BV30" s="83" t="str">
        <f t="shared" si="5"/>
        <v/>
      </c>
      <c r="BW30" s="83" t="str">
        <f t="shared" si="5"/>
        <v/>
      </c>
      <c r="BX30" s="83" t="str">
        <f t="shared" si="5"/>
        <v/>
      </c>
      <c r="BY30" s="83" t="str">
        <f t="shared" si="5"/>
        <v/>
      </c>
      <c r="BZ30" s="83" t="str">
        <f t="shared" si="5"/>
        <v/>
      </c>
      <c r="CA30" s="83" t="str">
        <f t="shared" si="5"/>
        <v/>
      </c>
      <c r="CB30" s="83" t="str">
        <f t="shared" si="9"/>
        <v/>
      </c>
      <c r="CC30" s="83">
        <f t="shared" si="9"/>
        <v>100</v>
      </c>
      <c r="CD30" s="83" t="str">
        <f t="shared" si="9"/>
        <v/>
      </c>
      <c r="CE30" s="83" t="str">
        <f t="shared" si="9"/>
        <v/>
      </c>
      <c r="CF30" s="83" t="str">
        <f t="shared" si="9"/>
        <v/>
      </c>
      <c r="CG30" s="83" t="str">
        <f t="shared" si="9"/>
        <v/>
      </c>
      <c r="CH30" s="83" t="str">
        <f t="shared" si="9"/>
        <v/>
      </c>
      <c r="CI30" s="83" t="str">
        <f t="shared" si="9"/>
        <v/>
      </c>
      <c r="CJ30" s="83" t="str">
        <f t="shared" si="9"/>
        <v/>
      </c>
      <c r="CK30" s="83" t="str">
        <f t="shared" si="9"/>
        <v/>
      </c>
      <c r="CL30" s="83" t="str">
        <f t="shared" si="9"/>
        <v/>
      </c>
      <c r="CM30" s="83" t="str">
        <f t="shared" si="9"/>
        <v/>
      </c>
      <c r="CN30" s="83" t="str">
        <f t="shared" si="9"/>
        <v/>
      </c>
      <c r="CO30" s="83" t="str">
        <f t="shared" si="9"/>
        <v/>
      </c>
      <c r="CP30" s="83" t="str">
        <f t="shared" si="9"/>
        <v/>
      </c>
      <c r="CQ30" s="83" t="str">
        <f t="shared" ref="CQ30:DF46" si="16">IF(AI30="","",(AI30*100)/$BN30)</f>
        <v/>
      </c>
      <c r="CR30" s="83" t="str">
        <f t="shared" si="10"/>
        <v/>
      </c>
      <c r="CS30" s="83" t="str">
        <f t="shared" si="10"/>
        <v/>
      </c>
      <c r="CT30" s="83" t="str">
        <f t="shared" si="10"/>
        <v/>
      </c>
      <c r="CU30" s="83" t="str">
        <f t="shared" si="10"/>
        <v/>
      </c>
      <c r="CV30" s="83" t="str">
        <f t="shared" si="10"/>
        <v/>
      </c>
      <c r="CW30" s="83" t="str">
        <f t="shared" si="10"/>
        <v/>
      </c>
      <c r="CX30" s="83" t="str">
        <f t="shared" si="10"/>
        <v/>
      </c>
      <c r="CY30" s="83" t="str">
        <f t="shared" si="10"/>
        <v/>
      </c>
      <c r="CZ30" s="83" t="str">
        <f t="shared" si="10"/>
        <v/>
      </c>
      <c r="DA30" s="83" t="str">
        <f t="shared" si="10"/>
        <v/>
      </c>
      <c r="DB30" s="83" t="str">
        <f t="shared" si="10"/>
        <v/>
      </c>
      <c r="DC30" s="83" t="str">
        <f t="shared" si="10"/>
        <v/>
      </c>
      <c r="DD30" s="83" t="str">
        <f t="shared" si="10"/>
        <v/>
      </c>
      <c r="DE30" s="83" t="str">
        <f t="shared" si="10"/>
        <v/>
      </c>
      <c r="DF30" s="83" t="str">
        <f t="shared" si="10"/>
        <v/>
      </c>
      <c r="DG30" s="83" t="str">
        <f t="shared" ref="DG30:DJ93" si="17">IF(AY30="","",(AY30*100)/$BN30)</f>
        <v/>
      </c>
      <c r="DH30" s="83" t="str">
        <f t="shared" si="11"/>
        <v/>
      </c>
      <c r="DI30" s="83" t="str">
        <f t="shared" si="11"/>
        <v/>
      </c>
      <c r="DJ30" s="83" t="str">
        <f t="shared" si="11"/>
        <v/>
      </c>
      <c r="DK30" s="83" t="str">
        <f t="shared" si="11"/>
        <v/>
      </c>
      <c r="DL30" s="83" t="str">
        <f t="shared" si="11"/>
        <v/>
      </c>
      <c r="DM30" s="83" t="str">
        <f t="shared" si="11"/>
        <v/>
      </c>
      <c r="DN30" s="83" t="str">
        <f t="shared" si="11"/>
        <v/>
      </c>
      <c r="DP30" s="84" t="str">
        <f t="shared" si="6"/>
        <v/>
      </c>
      <c r="DQ30" s="84" t="str">
        <f t="shared" si="6"/>
        <v/>
      </c>
      <c r="DR30" s="84" t="str">
        <f t="shared" si="6"/>
        <v/>
      </c>
      <c r="DS30" s="84" t="str">
        <f t="shared" si="6"/>
        <v/>
      </c>
      <c r="DT30" s="84" t="str">
        <f t="shared" si="6"/>
        <v/>
      </c>
      <c r="DU30" s="84" t="str">
        <f t="shared" si="6"/>
        <v/>
      </c>
      <c r="DV30" s="84" t="str">
        <f t="shared" si="12"/>
        <v/>
      </c>
      <c r="DW30" s="84" t="str">
        <f t="shared" si="12"/>
        <v/>
      </c>
      <c r="DX30" s="84" t="str">
        <f t="shared" si="12"/>
        <v/>
      </c>
      <c r="DY30" s="84" t="str">
        <f t="shared" si="12"/>
        <v/>
      </c>
      <c r="DZ30" s="84" t="str">
        <f t="shared" si="12"/>
        <v/>
      </c>
      <c r="EA30" s="84" t="str">
        <f t="shared" si="12"/>
        <v/>
      </c>
      <c r="EB30" s="84" t="str">
        <f t="shared" si="12"/>
        <v/>
      </c>
      <c r="EC30" s="84">
        <f t="shared" si="12"/>
        <v>0</v>
      </c>
      <c r="ED30" s="84" t="str">
        <f t="shared" si="12"/>
        <v/>
      </c>
      <c r="EE30" s="84" t="str">
        <f t="shared" si="12"/>
        <v/>
      </c>
      <c r="EF30" s="84" t="str">
        <f t="shared" si="12"/>
        <v/>
      </c>
      <c r="EG30" s="84" t="str">
        <f t="shared" si="12"/>
        <v/>
      </c>
      <c r="EH30" s="84" t="str">
        <f t="shared" si="12"/>
        <v/>
      </c>
      <c r="EI30" s="84" t="str">
        <f t="shared" si="12"/>
        <v/>
      </c>
      <c r="EJ30" s="84" t="str">
        <f t="shared" si="12"/>
        <v/>
      </c>
      <c r="EK30" s="84" t="str">
        <f t="shared" ref="EK30:EZ46" si="18">IF(AC30="","",ABS(AC30-$BN30))</f>
        <v/>
      </c>
      <c r="EL30" s="84" t="str">
        <f t="shared" si="13"/>
        <v/>
      </c>
      <c r="EM30" s="84" t="str">
        <f t="shared" si="13"/>
        <v/>
      </c>
      <c r="EN30" s="84" t="str">
        <f t="shared" si="13"/>
        <v/>
      </c>
      <c r="EO30" s="84" t="str">
        <f t="shared" si="13"/>
        <v/>
      </c>
      <c r="EP30" s="84" t="str">
        <f t="shared" si="13"/>
        <v/>
      </c>
      <c r="EQ30" s="84" t="str">
        <f t="shared" si="13"/>
        <v/>
      </c>
      <c r="ER30" s="84" t="str">
        <f t="shared" si="13"/>
        <v/>
      </c>
      <c r="ES30" s="84" t="str">
        <f t="shared" si="13"/>
        <v/>
      </c>
      <c r="ET30" s="84" t="str">
        <f t="shared" si="13"/>
        <v/>
      </c>
      <c r="EU30" s="84" t="str">
        <f t="shared" si="13"/>
        <v/>
      </c>
      <c r="EV30" s="84" t="str">
        <f t="shared" si="13"/>
        <v/>
      </c>
      <c r="EW30" s="84" t="str">
        <f t="shared" si="13"/>
        <v/>
      </c>
      <c r="EX30" s="84" t="str">
        <f t="shared" si="13"/>
        <v/>
      </c>
      <c r="EY30" s="84" t="str">
        <f t="shared" si="13"/>
        <v/>
      </c>
      <c r="EZ30" s="84" t="str">
        <f t="shared" si="13"/>
        <v/>
      </c>
      <c r="FA30" s="84" t="str">
        <f t="shared" ref="FA30:FI62" si="19">IF(AS30="","",ABS(AS30-$BN30))</f>
        <v/>
      </c>
      <c r="FB30" s="84" t="str">
        <f t="shared" si="14"/>
        <v/>
      </c>
      <c r="FC30" s="84" t="str">
        <f t="shared" si="14"/>
        <v/>
      </c>
      <c r="FD30" s="84" t="str">
        <f t="shared" si="14"/>
        <v/>
      </c>
      <c r="FE30" s="84" t="str">
        <f t="shared" si="14"/>
        <v/>
      </c>
      <c r="FF30" s="84" t="str">
        <f t="shared" si="14"/>
        <v/>
      </c>
      <c r="FG30" s="84" t="str">
        <f t="shared" si="14"/>
        <v/>
      </c>
      <c r="FH30" s="84" t="str">
        <f t="shared" si="14"/>
        <v/>
      </c>
      <c r="FI30" s="84" t="str">
        <f t="shared" si="14"/>
        <v/>
      </c>
      <c r="FJ30" s="84" t="str">
        <f t="shared" si="14"/>
        <v/>
      </c>
      <c r="FK30" s="84" t="str">
        <f t="shared" si="14"/>
        <v/>
      </c>
      <c r="FL30" s="84" t="str">
        <f t="shared" si="14"/>
        <v/>
      </c>
      <c r="FM30" s="84" t="str">
        <f t="shared" si="14"/>
        <v/>
      </c>
      <c r="FN30" s="84" t="str">
        <f t="shared" si="14"/>
        <v/>
      </c>
      <c r="FO30" s="85">
        <f t="shared" si="7"/>
        <v>124950</v>
      </c>
      <c r="FP30" s="87"/>
    </row>
    <row r="31" spans="1:172" ht="48" customHeight="1" x14ac:dyDescent="0.2">
      <c r="A31" s="33">
        <v>22</v>
      </c>
      <c r="B31" s="33" t="s">
        <v>86</v>
      </c>
      <c r="C31" s="55" t="s">
        <v>94</v>
      </c>
      <c r="D31" s="56" t="s">
        <v>97</v>
      </c>
      <c r="E31" s="33">
        <v>1</v>
      </c>
      <c r="F31" s="35">
        <v>21784140</v>
      </c>
      <c r="G31" s="51"/>
      <c r="H31" s="77" t="str">
        <f>IF('EVALUACION OFERTA ECONOMICA 1-1'!FH31&gt;$F31,"",'EVALUACION OFERTA ECONOMICA 1-1'!FH31)</f>
        <v/>
      </c>
      <c r="I31" s="77" t="str">
        <f>IF('EVALUACION OFERTA ECONOMICA 1-1'!FI31&gt;$F31,"",'EVALUACION OFERTA ECONOMICA 1-1'!FI31)</f>
        <v/>
      </c>
      <c r="J31" s="77" t="str">
        <f>IF('EVALUACION OFERTA ECONOMICA 1-1'!FJ31&gt;$F31,"",'EVALUACION OFERTA ECONOMICA 1-1'!FJ31)</f>
        <v/>
      </c>
      <c r="K31" s="77" t="str">
        <f>IF('EVALUACION OFERTA ECONOMICA 1-1'!FK31&gt;$F31,"",'EVALUACION OFERTA ECONOMICA 1-1'!FK31)</f>
        <v/>
      </c>
      <c r="L31" s="77" t="str">
        <f>IF('EVALUACION OFERTA ECONOMICA 1-1'!FL31&gt;$F31,"",'EVALUACION OFERTA ECONOMICA 1-1'!FL31)</f>
        <v/>
      </c>
      <c r="M31" s="77" t="str">
        <f>IF('EVALUACION OFERTA ECONOMICA 1-1'!FM31&gt;$F31,"",'EVALUACION OFERTA ECONOMICA 1-1'!FM31)</f>
        <v/>
      </c>
      <c r="N31" s="77" t="str">
        <f>IF('EVALUACION OFERTA ECONOMICA 1-1'!FN31&gt;$F31,"",'EVALUACION OFERTA ECONOMICA 1-1'!FN31)</f>
        <v/>
      </c>
      <c r="O31" s="77" t="str">
        <f>IF('EVALUACION OFERTA ECONOMICA 1-1'!FO31&gt;$F31,"",'EVALUACION OFERTA ECONOMICA 1-1'!FO31)</f>
        <v/>
      </c>
      <c r="P31" s="77" t="str">
        <f>IF('EVALUACION OFERTA ECONOMICA 1-1'!FP31&gt;$F31,"",'EVALUACION OFERTA ECONOMICA 1-1'!FP31)</f>
        <v/>
      </c>
      <c r="Q31" s="77" t="str">
        <f>IF('EVALUACION OFERTA ECONOMICA 1-1'!FQ31&gt;$F31,"",'EVALUACION OFERTA ECONOMICA 1-1'!FQ31)</f>
        <v/>
      </c>
      <c r="R31" s="77">
        <f>IF('EVALUACION OFERTA ECONOMICA 1-1'!FR31&gt;$F31,"",'EVALUACION OFERTA ECONOMICA 1-1'!FR31)</f>
        <v>21777000</v>
      </c>
      <c r="S31" s="77" t="str">
        <f>IF('EVALUACION OFERTA ECONOMICA 1-1'!FS31&gt;$F31,"",'EVALUACION OFERTA ECONOMICA 1-1'!FS31)</f>
        <v/>
      </c>
      <c r="T31" s="77" t="str">
        <f>IF('EVALUACION OFERTA ECONOMICA 1-1'!FT31&gt;$F31,"",'EVALUACION OFERTA ECONOMICA 1-1'!FT31)</f>
        <v/>
      </c>
      <c r="U31" s="77" t="str">
        <f>IF('EVALUACION OFERTA ECONOMICA 1-1'!FU31&gt;$F31,"",'EVALUACION OFERTA ECONOMICA 1-1'!FU31)</f>
        <v/>
      </c>
      <c r="V31" s="77" t="str">
        <f>IF('EVALUACION OFERTA ECONOMICA 1-1'!FV31&gt;$F31,"",'EVALUACION OFERTA ECONOMICA 1-1'!FV31)</f>
        <v/>
      </c>
      <c r="W31" s="77" t="str">
        <f>IF('EVALUACION OFERTA ECONOMICA 1-1'!FW31&gt;$F31,"",'EVALUACION OFERTA ECONOMICA 1-1'!FW31)</f>
        <v/>
      </c>
      <c r="X31" s="77" t="str">
        <f>IF('EVALUACION OFERTA ECONOMICA 1-1'!FX31&gt;$F31,"",'EVALUACION OFERTA ECONOMICA 1-1'!FX31)</f>
        <v/>
      </c>
      <c r="Y31" s="77" t="str">
        <f>IF('EVALUACION OFERTA ECONOMICA 1-1'!FY31&gt;$F31,"",'EVALUACION OFERTA ECONOMICA 1-1'!FY31)</f>
        <v/>
      </c>
      <c r="Z31" s="77" t="str">
        <f>IF('EVALUACION OFERTA ECONOMICA 1-1'!FZ31&gt;$F31,"",'EVALUACION OFERTA ECONOMICA 1-1'!FZ31)</f>
        <v/>
      </c>
      <c r="AA31" s="77" t="str">
        <f>IF('EVALUACION OFERTA ECONOMICA 1-1'!GA31&gt;$F31,"",'EVALUACION OFERTA ECONOMICA 1-1'!GA31)</f>
        <v/>
      </c>
      <c r="AB31" s="77" t="str">
        <f>IF('EVALUACION OFERTA ECONOMICA 1-1'!GB31&gt;$F31,"",'EVALUACION OFERTA ECONOMICA 1-1'!GB31)</f>
        <v/>
      </c>
      <c r="AC31" s="77" t="str">
        <f>IF('EVALUACION OFERTA ECONOMICA 1-1'!GC31&gt;$F31,"",'EVALUACION OFERTA ECONOMICA 1-1'!GC31)</f>
        <v/>
      </c>
      <c r="AD31" s="77" t="str">
        <f>IF('EVALUACION OFERTA ECONOMICA 1-1'!GD31&gt;$F31,"",'EVALUACION OFERTA ECONOMICA 1-1'!GD31)</f>
        <v/>
      </c>
      <c r="AE31" s="77" t="str">
        <f>IF('EVALUACION OFERTA ECONOMICA 1-1'!GE31&gt;$F31,"",'EVALUACION OFERTA ECONOMICA 1-1'!GE31)</f>
        <v/>
      </c>
      <c r="AF31" s="77" t="str">
        <f>IF('EVALUACION OFERTA ECONOMICA 1-1'!GF31&gt;$F31,"",'EVALUACION OFERTA ECONOMICA 1-1'!GF31)</f>
        <v/>
      </c>
      <c r="AG31" s="77" t="str">
        <f>IF('EVALUACION OFERTA ECONOMICA 1-1'!GG31&gt;$F31,"",'EVALUACION OFERTA ECONOMICA 1-1'!GG31)</f>
        <v/>
      </c>
      <c r="AH31" s="77" t="str">
        <f>IF('EVALUACION OFERTA ECONOMICA 1-1'!GH31&gt;$F31,"",'EVALUACION OFERTA ECONOMICA 1-1'!GH31)</f>
        <v/>
      </c>
      <c r="AI31" s="77" t="str">
        <f>IF('EVALUACION OFERTA ECONOMICA 1-1'!GI31&gt;$F31,"",'EVALUACION OFERTA ECONOMICA 1-1'!GI31)</f>
        <v/>
      </c>
      <c r="AJ31" s="77" t="str">
        <f>IF('EVALUACION OFERTA ECONOMICA 1-1'!GJ31&gt;$F31,"",'EVALUACION OFERTA ECONOMICA 1-1'!GJ31)</f>
        <v/>
      </c>
      <c r="AK31" s="77" t="str">
        <f>IF('EVALUACION OFERTA ECONOMICA 1-1'!GK31&gt;$F31,"",'EVALUACION OFERTA ECONOMICA 1-1'!GK31)</f>
        <v/>
      </c>
      <c r="AL31" s="77" t="str">
        <f>IF('EVALUACION OFERTA ECONOMICA 1-1'!GL31&gt;$F31,"",'EVALUACION OFERTA ECONOMICA 1-1'!GL31)</f>
        <v/>
      </c>
      <c r="AM31" s="77" t="str">
        <f>IF('EVALUACION OFERTA ECONOMICA 1-1'!GM31&gt;$F31,"",'EVALUACION OFERTA ECONOMICA 1-1'!GM31)</f>
        <v/>
      </c>
      <c r="AN31" s="77" t="str">
        <f>IF('EVALUACION OFERTA ECONOMICA 1-1'!GN31&gt;$F31,"",'EVALUACION OFERTA ECONOMICA 1-1'!GN31)</f>
        <v/>
      </c>
      <c r="AO31" s="77" t="str">
        <f>IF('EVALUACION OFERTA ECONOMICA 1-1'!GO31&gt;$F31,"",'EVALUACION OFERTA ECONOMICA 1-1'!GO31)</f>
        <v/>
      </c>
      <c r="AP31" s="77" t="str">
        <f>IF('EVALUACION OFERTA ECONOMICA 1-1'!GP31&gt;$F31,"",'EVALUACION OFERTA ECONOMICA 1-1'!GP31)</f>
        <v/>
      </c>
      <c r="AQ31" s="77" t="str">
        <f>IF('EVALUACION OFERTA ECONOMICA 1-1'!GQ31&gt;$F31,"",'EVALUACION OFERTA ECONOMICA 1-1'!GQ31)</f>
        <v/>
      </c>
      <c r="AR31" s="77" t="str">
        <f>IF('EVALUACION OFERTA ECONOMICA 1-1'!GR31&gt;$F31,"",'EVALUACION OFERTA ECONOMICA 1-1'!GR31)</f>
        <v/>
      </c>
      <c r="AS31" s="77" t="str">
        <f>IF('EVALUACION OFERTA ECONOMICA 1-1'!GS31&gt;$F31,"",'EVALUACION OFERTA ECONOMICA 1-1'!GS31)</f>
        <v/>
      </c>
      <c r="AT31" s="77" t="str">
        <f>IF('EVALUACION OFERTA ECONOMICA 1-1'!GT31&gt;$F31,"",'EVALUACION OFERTA ECONOMICA 1-1'!GT31)</f>
        <v/>
      </c>
      <c r="AU31" s="77" t="str">
        <f>IF('EVALUACION OFERTA ECONOMICA 1-1'!GU31&gt;$F31,"",'EVALUACION OFERTA ECONOMICA 1-1'!GU31)</f>
        <v/>
      </c>
      <c r="AV31" s="77" t="str">
        <f>IF('EVALUACION OFERTA ECONOMICA 1-1'!GV31&gt;$F31,"",'EVALUACION OFERTA ECONOMICA 1-1'!GV31)</f>
        <v/>
      </c>
      <c r="AW31" s="77" t="str">
        <f>IF('EVALUACION OFERTA ECONOMICA 1-1'!GW31&gt;$F31,"",'EVALUACION OFERTA ECONOMICA 1-1'!GW31)</f>
        <v/>
      </c>
      <c r="AX31" s="77" t="str">
        <f>IF('EVALUACION OFERTA ECONOMICA 1-1'!GX31&gt;$F31,"",'EVALUACION OFERTA ECONOMICA 1-1'!GX31)</f>
        <v/>
      </c>
      <c r="AY31" s="77" t="str">
        <f>IF('EVALUACION OFERTA ECONOMICA 1-1'!GY31&gt;$F31,"",'EVALUACION OFERTA ECONOMICA 1-1'!GY31)</f>
        <v/>
      </c>
      <c r="AZ31" s="77" t="str">
        <f>IF('EVALUACION OFERTA ECONOMICA 1-1'!GZ31&gt;$F31,"",'EVALUACION OFERTA ECONOMICA 1-1'!GZ31)</f>
        <v/>
      </c>
      <c r="BA31" s="77" t="str">
        <f>IF('EVALUACION OFERTA ECONOMICA 1-1'!HA31&gt;$F31,"",'EVALUACION OFERTA ECONOMICA 1-1'!HA31)</f>
        <v/>
      </c>
      <c r="BB31" s="77" t="str">
        <f>IF('EVALUACION OFERTA ECONOMICA 1-1'!HB31&gt;$F31,"",'EVALUACION OFERTA ECONOMICA 1-1'!HB31)</f>
        <v/>
      </c>
      <c r="BC31" s="77" t="str">
        <f>IF('EVALUACION OFERTA ECONOMICA 1-1'!HC31&gt;$F31,"",'EVALUACION OFERTA ECONOMICA 1-1'!HC31)</f>
        <v/>
      </c>
      <c r="BD31" s="77" t="str">
        <f>IF('EVALUACION OFERTA ECONOMICA 1-1'!HD31&gt;$F31,"",'EVALUACION OFERTA ECONOMICA 1-1'!HD31)</f>
        <v/>
      </c>
      <c r="BE31" s="77" t="str">
        <f>IF('EVALUACION OFERTA ECONOMICA 1-1'!HE31&gt;$F31,"",'EVALUACION OFERTA ECONOMICA 1-1'!HE31)</f>
        <v/>
      </c>
      <c r="BF31" s="77" t="str">
        <f>IF('EVALUACION OFERTA ECONOMICA 1-1'!HF31&gt;$F31,"",'EVALUACION OFERTA ECONOMICA 1-1'!HF31)</f>
        <v/>
      </c>
      <c r="BG31" s="78"/>
      <c r="BH31" s="78"/>
      <c r="BI31" s="78"/>
      <c r="BJ31" s="78"/>
      <c r="BK31" s="78"/>
      <c r="BL31" s="79">
        <f t="shared" si="3"/>
        <v>1</v>
      </c>
      <c r="BM31" s="80">
        <f t="shared" si="4"/>
        <v>0</v>
      </c>
      <c r="BN31" s="81">
        <f t="shared" si="8"/>
        <v>21777000</v>
      </c>
      <c r="BP31" s="83" t="str">
        <f t="shared" si="5"/>
        <v/>
      </c>
      <c r="BQ31" s="83" t="str">
        <f t="shared" si="5"/>
        <v/>
      </c>
      <c r="BR31" s="83" t="str">
        <f t="shared" si="5"/>
        <v/>
      </c>
      <c r="BS31" s="83" t="str">
        <f t="shared" si="5"/>
        <v/>
      </c>
      <c r="BT31" s="83" t="str">
        <f t="shared" si="5"/>
        <v/>
      </c>
      <c r="BU31" s="83" t="str">
        <f t="shared" si="5"/>
        <v/>
      </c>
      <c r="BV31" s="83" t="str">
        <f t="shared" si="5"/>
        <v/>
      </c>
      <c r="BW31" s="83" t="str">
        <f t="shared" si="5"/>
        <v/>
      </c>
      <c r="BX31" s="83" t="str">
        <f t="shared" si="5"/>
        <v/>
      </c>
      <c r="BY31" s="83" t="str">
        <f t="shared" si="5"/>
        <v/>
      </c>
      <c r="BZ31" s="83">
        <f t="shared" si="5"/>
        <v>100</v>
      </c>
      <c r="CA31" s="83" t="str">
        <f t="shared" si="5"/>
        <v/>
      </c>
      <c r="CB31" s="83" t="str">
        <f t="shared" si="5"/>
        <v/>
      </c>
      <c r="CC31" s="83" t="str">
        <f t="shared" si="5"/>
        <v/>
      </c>
      <c r="CD31" s="83" t="str">
        <f t="shared" si="5"/>
        <v/>
      </c>
      <c r="CE31" s="83" t="str">
        <f t="shared" si="5"/>
        <v/>
      </c>
      <c r="CF31" s="83" t="str">
        <f t="shared" ref="CF31:CU51" si="20">IF(X31="","",(X31*100)/$BN31)</f>
        <v/>
      </c>
      <c r="CG31" s="83" t="str">
        <f t="shared" si="20"/>
        <v/>
      </c>
      <c r="CH31" s="83" t="str">
        <f t="shared" si="20"/>
        <v/>
      </c>
      <c r="CI31" s="83" t="str">
        <f t="shared" si="20"/>
        <v/>
      </c>
      <c r="CJ31" s="83" t="str">
        <f t="shared" si="20"/>
        <v/>
      </c>
      <c r="CK31" s="83" t="str">
        <f t="shared" si="20"/>
        <v/>
      </c>
      <c r="CL31" s="83" t="str">
        <f t="shared" si="20"/>
        <v/>
      </c>
      <c r="CM31" s="83" t="str">
        <f t="shared" si="20"/>
        <v/>
      </c>
      <c r="CN31" s="83" t="str">
        <f t="shared" si="20"/>
        <v/>
      </c>
      <c r="CO31" s="83" t="str">
        <f t="shared" si="20"/>
        <v/>
      </c>
      <c r="CP31" s="83" t="str">
        <f t="shared" si="20"/>
        <v/>
      </c>
      <c r="CQ31" s="83" t="str">
        <f t="shared" si="16"/>
        <v/>
      </c>
      <c r="CR31" s="83" t="str">
        <f t="shared" si="16"/>
        <v/>
      </c>
      <c r="CS31" s="83" t="str">
        <f t="shared" si="16"/>
        <v/>
      </c>
      <c r="CT31" s="83" t="str">
        <f t="shared" si="16"/>
        <v/>
      </c>
      <c r="CU31" s="83" t="str">
        <f t="shared" si="16"/>
        <v/>
      </c>
      <c r="CV31" s="83" t="str">
        <f t="shared" si="16"/>
        <v/>
      </c>
      <c r="CW31" s="83" t="str">
        <f t="shared" si="16"/>
        <v/>
      </c>
      <c r="CX31" s="83" t="str">
        <f t="shared" si="16"/>
        <v/>
      </c>
      <c r="CY31" s="83" t="str">
        <f t="shared" si="16"/>
        <v/>
      </c>
      <c r="CZ31" s="83" t="str">
        <f t="shared" si="16"/>
        <v/>
      </c>
      <c r="DA31" s="83" t="str">
        <f t="shared" si="16"/>
        <v/>
      </c>
      <c r="DB31" s="83" t="str">
        <f t="shared" si="16"/>
        <v/>
      </c>
      <c r="DC31" s="83" t="str">
        <f t="shared" si="16"/>
        <v/>
      </c>
      <c r="DD31" s="83" t="str">
        <f t="shared" si="16"/>
        <v/>
      </c>
      <c r="DE31" s="83" t="str">
        <f t="shared" si="16"/>
        <v/>
      </c>
      <c r="DF31" s="83" t="str">
        <f t="shared" si="16"/>
        <v/>
      </c>
      <c r="DG31" s="83" t="str">
        <f t="shared" si="17"/>
        <v/>
      </c>
      <c r="DH31" s="83" t="str">
        <f t="shared" si="11"/>
        <v/>
      </c>
      <c r="DI31" s="83" t="str">
        <f t="shared" si="11"/>
        <v/>
      </c>
      <c r="DJ31" s="83" t="str">
        <f t="shared" si="11"/>
        <v/>
      </c>
      <c r="DK31" s="83" t="str">
        <f t="shared" si="11"/>
        <v/>
      </c>
      <c r="DL31" s="83" t="str">
        <f t="shared" si="11"/>
        <v/>
      </c>
      <c r="DM31" s="83" t="str">
        <f t="shared" si="11"/>
        <v/>
      </c>
      <c r="DN31" s="83" t="str">
        <f t="shared" si="11"/>
        <v/>
      </c>
      <c r="DP31" s="84" t="str">
        <f t="shared" si="6"/>
        <v/>
      </c>
      <c r="DQ31" s="84" t="str">
        <f t="shared" si="6"/>
        <v/>
      </c>
      <c r="DR31" s="84" t="str">
        <f t="shared" si="6"/>
        <v/>
      </c>
      <c r="DS31" s="84" t="str">
        <f t="shared" si="6"/>
        <v/>
      </c>
      <c r="DT31" s="84" t="str">
        <f t="shared" si="6"/>
        <v/>
      </c>
      <c r="DU31" s="84" t="str">
        <f t="shared" si="6"/>
        <v/>
      </c>
      <c r="DV31" s="84" t="str">
        <f t="shared" si="6"/>
        <v/>
      </c>
      <c r="DW31" s="84" t="str">
        <f t="shared" si="6"/>
        <v/>
      </c>
      <c r="DX31" s="84" t="str">
        <f t="shared" si="6"/>
        <v/>
      </c>
      <c r="DY31" s="84" t="str">
        <f t="shared" si="6"/>
        <v/>
      </c>
      <c r="DZ31" s="84">
        <f t="shared" si="6"/>
        <v>0</v>
      </c>
      <c r="EA31" s="84" t="str">
        <f t="shared" si="6"/>
        <v/>
      </c>
      <c r="EB31" s="84" t="str">
        <f t="shared" si="6"/>
        <v/>
      </c>
      <c r="EC31" s="84" t="str">
        <f t="shared" si="6"/>
        <v/>
      </c>
      <c r="ED31" s="84" t="str">
        <f t="shared" si="6"/>
        <v/>
      </c>
      <c r="EE31" s="84" t="str">
        <f t="shared" si="6"/>
        <v/>
      </c>
      <c r="EF31" s="84" t="str">
        <f t="shared" ref="EF31:EU57" si="21">IF(X31="","",ABS(X31-$BN31))</f>
        <v/>
      </c>
      <c r="EG31" s="84" t="str">
        <f t="shared" si="21"/>
        <v/>
      </c>
      <c r="EH31" s="84" t="str">
        <f t="shared" si="21"/>
        <v/>
      </c>
      <c r="EI31" s="84" t="str">
        <f t="shared" si="21"/>
        <v/>
      </c>
      <c r="EJ31" s="84" t="str">
        <f t="shared" si="21"/>
        <v/>
      </c>
      <c r="EK31" s="84" t="str">
        <f t="shared" si="18"/>
        <v/>
      </c>
      <c r="EL31" s="84" t="str">
        <f t="shared" si="18"/>
        <v/>
      </c>
      <c r="EM31" s="84" t="str">
        <f t="shared" si="18"/>
        <v/>
      </c>
      <c r="EN31" s="84" t="str">
        <f t="shared" si="18"/>
        <v/>
      </c>
      <c r="EO31" s="84" t="str">
        <f t="shared" si="18"/>
        <v/>
      </c>
      <c r="EP31" s="84" t="str">
        <f t="shared" si="18"/>
        <v/>
      </c>
      <c r="EQ31" s="84" t="str">
        <f t="shared" si="18"/>
        <v/>
      </c>
      <c r="ER31" s="84" t="str">
        <f t="shared" si="18"/>
        <v/>
      </c>
      <c r="ES31" s="84" t="str">
        <f t="shared" si="18"/>
        <v/>
      </c>
      <c r="ET31" s="84" t="str">
        <f t="shared" si="18"/>
        <v/>
      </c>
      <c r="EU31" s="84" t="str">
        <f t="shared" si="18"/>
        <v/>
      </c>
      <c r="EV31" s="84" t="str">
        <f t="shared" si="18"/>
        <v/>
      </c>
      <c r="EW31" s="84" t="str">
        <f t="shared" si="18"/>
        <v/>
      </c>
      <c r="EX31" s="84" t="str">
        <f t="shared" si="18"/>
        <v/>
      </c>
      <c r="EY31" s="84" t="str">
        <f t="shared" si="18"/>
        <v/>
      </c>
      <c r="EZ31" s="84" t="str">
        <f t="shared" si="18"/>
        <v/>
      </c>
      <c r="FA31" s="84" t="str">
        <f t="shared" si="19"/>
        <v/>
      </c>
      <c r="FB31" s="84" t="str">
        <f t="shared" si="14"/>
        <v/>
      </c>
      <c r="FC31" s="84" t="str">
        <f t="shared" si="14"/>
        <v/>
      </c>
      <c r="FD31" s="84" t="str">
        <f t="shared" si="14"/>
        <v/>
      </c>
      <c r="FE31" s="84" t="str">
        <f t="shared" si="14"/>
        <v/>
      </c>
      <c r="FF31" s="84" t="str">
        <f t="shared" si="14"/>
        <v/>
      </c>
      <c r="FG31" s="84" t="str">
        <f t="shared" si="14"/>
        <v/>
      </c>
      <c r="FH31" s="84" t="str">
        <f t="shared" si="14"/>
        <v/>
      </c>
      <c r="FI31" s="84" t="str">
        <f t="shared" si="14"/>
        <v/>
      </c>
      <c r="FJ31" s="84" t="str">
        <f t="shared" si="14"/>
        <v/>
      </c>
      <c r="FK31" s="84" t="str">
        <f t="shared" si="14"/>
        <v/>
      </c>
      <c r="FL31" s="84" t="str">
        <f t="shared" si="14"/>
        <v/>
      </c>
      <c r="FM31" s="84" t="str">
        <f t="shared" si="14"/>
        <v/>
      </c>
      <c r="FN31" s="84" t="str">
        <f t="shared" si="14"/>
        <v/>
      </c>
      <c r="FO31" s="85">
        <f t="shared" si="7"/>
        <v>81663.75</v>
      </c>
      <c r="FP31" s="87"/>
    </row>
    <row r="32" spans="1:172" ht="53.25" customHeight="1" x14ac:dyDescent="0.2">
      <c r="A32" s="33">
        <v>23</v>
      </c>
      <c r="B32" s="33" t="s">
        <v>86</v>
      </c>
      <c r="C32" s="55" t="s">
        <v>98</v>
      </c>
      <c r="D32" s="56" t="s">
        <v>99</v>
      </c>
      <c r="E32" s="33">
        <v>1</v>
      </c>
      <c r="F32" s="35">
        <v>83516251.560000002</v>
      </c>
      <c r="G32" s="51"/>
      <c r="H32" s="77" t="str">
        <f>IF('EVALUACION OFERTA ECONOMICA 1-1'!FH32&gt;$F32,"",'EVALUACION OFERTA ECONOMICA 1-1'!FH32)</f>
        <v/>
      </c>
      <c r="I32" s="77" t="str">
        <f>IF('EVALUACION OFERTA ECONOMICA 1-1'!FI32&gt;$F32,"",'EVALUACION OFERTA ECONOMICA 1-1'!FI32)</f>
        <v/>
      </c>
      <c r="J32" s="77" t="str">
        <f>IF('EVALUACION OFERTA ECONOMICA 1-1'!FJ32&gt;$F32,"",'EVALUACION OFERTA ECONOMICA 1-1'!FJ32)</f>
        <v/>
      </c>
      <c r="K32" s="77" t="str">
        <f>IF('EVALUACION OFERTA ECONOMICA 1-1'!FK32&gt;$F32,"",'EVALUACION OFERTA ECONOMICA 1-1'!FK32)</f>
        <v/>
      </c>
      <c r="L32" s="77" t="str">
        <f>IF('EVALUACION OFERTA ECONOMICA 1-1'!FL32&gt;$F32,"",'EVALUACION OFERTA ECONOMICA 1-1'!FL32)</f>
        <v/>
      </c>
      <c r="M32" s="77" t="str">
        <f>IF('EVALUACION OFERTA ECONOMICA 1-1'!FM32&gt;$F32,"",'EVALUACION OFERTA ECONOMICA 1-1'!FM32)</f>
        <v/>
      </c>
      <c r="N32" s="77" t="str">
        <f>IF('EVALUACION OFERTA ECONOMICA 1-1'!FN32&gt;$F32,"",'EVALUACION OFERTA ECONOMICA 1-1'!FN32)</f>
        <v/>
      </c>
      <c r="O32" s="77" t="str">
        <f>IF('EVALUACION OFERTA ECONOMICA 1-1'!FO32&gt;$F32,"",'EVALUACION OFERTA ECONOMICA 1-1'!FO32)</f>
        <v/>
      </c>
      <c r="P32" s="77" t="str">
        <f>IF('EVALUACION OFERTA ECONOMICA 1-1'!FP32&gt;$F32,"",'EVALUACION OFERTA ECONOMICA 1-1'!FP32)</f>
        <v/>
      </c>
      <c r="Q32" s="77" t="str">
        <f>IF('EVALUACION OFERTA ECONOMICA 1-1'!FQ32&gt;$F32,"",'EVALUACION OFERTA ECONOMICA 1-1'!FQ32)</f>
        <v/>
      </c>
      <c r="R32" s="77" t="str">
        <f>IF('EVALUACION OFERTA ECONOMICA 1-1'!FR32&gt;$F32,"",'EVALUACION OFERTA ECONOMICA 1-1'!FR32)</f>
        <v/>
      </c>
      <c r="S32" s="77" t="str">
        <f>IF('EVALUACION OFERTA ECONOMICA 1-1'!FS32&gt;$F32,"",'EVALUACION OFERTA ECONOMICA 1-1'!FS32)</f>
        <v/>
      </c>
      <c r="T32" s="77" t="str">
        <f>IF('EVALUACION OFERTA ECONOMICA 1-1'!FT32&gt;$F32,"",'EVALUACION OFERTA ECONOMICA 1-1'!FT32)</f>
        <v/>
      </c>
      <c r="U32" s="77" t="str">
        <f>IF('EVALUACION OFERTA ECONOMICA 1-1'!FU32&gt;$F32,"",'EVALUACION OFERTA ECONOMICA 1-1'!FU32)</f>
        <v/>
      </c>
      <c r="V32" s="77" t="str">
        <f>IF('EVALUACION OFERTA ECONOMICA 1-1'!FV32&gt;$F32,"",'EVALUACION OFERTA ECONOMICA 1-1'!FV32)</f>
        <v/>
      </c>
      <c r="W32" s="77" t="str">
        <f>IF('EVALUACION OFERTA ECONOMICA 1-1'!FW32&gt;$F32,"",'EVALUACION OFERTA ECONOMICA 1-1'!FW32)</f>
        <v/>
      </c>
      <c r="X32" s="77" t="str">
        <f>IF('EVALUACION OFERTA ECONOMICA 1-1'!FX32&gt;$F32,"",'EVALUACION OFERTA ECONOMICA 1-1'!FX32)</f>
        <v/>
      </c>
      <c r="Y32" s="77" t="str">
        <f>IF('EVALUACION OFERTA ECONOMICA 1-1'!FY32&gt;$F32,"",'EVALUACION OFERTA ECONOMICA 1-1'!FY32)</f>
        <v/>
      </c>
      <c r="Z32" s="77" t="str">
        <f>IF('EVALUACION OFERTA ECONOMICA 1-1'!FZ32&gt;$F32,"",'EVALUACION OFERTA ECONOMICA 1-1'!FZ32)</f>
        <v/>
      </c>
      <c r="AA32" s="77" t="str">
        <f>IF('EVALUACION OFERTA ECONOMICA 1-1'!GA32&gt;$F32,"",'EVALUACION OFERTA ECONOMICA 1-1'!GA32)</f>
        <v/>
      </c>
      <c r="AB32" s="77" t="str">
        <f>IF('EVALUACION OFERTA ECONOMICA 1-1'!GB32&gt;$F32,"",'EVALUACION OFERTA ECONOMICA 1-1'!GB32)</f>
        <v/>
      </c>
      <c r="AC32" s="77" t="str">
        <f>IF('EVALUACION OFERTA ECONOMICA 1-1'!GC32&gt;$F32,"",'EVALUACION OFERTA ECONOMICA 1-1'!GC32)</f>
        <v/>
      </c>
      <c r="AD32" s="77" t="str">
        <f>IF('EVALUACION OFERTA ECONOMICA 1-1'!GD32&gt;$F32,"",'EVALUACION OFERTA ECONOMICA 1-1'!GD32)</f>
        <v/>
      </c>
      <c r="AE32" s="77" t="str">
        <f>IF('EVALUACION OFERTA ECONOMICA 1-1'!GE32&gt;$F32,"",'EVALUACION OFERTA ECONOMICA 1-1'!GE32)</f>
        <v/>
      </c>
      <c r="AF32" s="77" t="str">
        <f>IF('EVALUACION OFERTA ECONOMICA 1-1'!GF32&gt;$F32,"",'EVALUACION OFERTA ECONOMICA 1-1'!GF32)</f>
        <v/>
      </c>
      <c r="AG32" s="77" t="str">
        <f>IF('EVALUACION OFERTA ECONOMICA 1-1'!GG32&gt;$F32,"",'EVALUACION OFERTA ECONOMICA 1-1'!GG32)</f>
        <v/>
      </c>
      <c r="AH32" s="77" t="str">
        <f>IF('EVALUACION OFERTA ECONOMICA 1-1'!GH32&gt;$F32,"",'EVALUACION OFERTA ECONOMICA 1-1'!GH32)</f>
        <v/>
      </c>
      <c r="AI32" s="77" t="str">
        <f>IF('EVALUACION OFERTA ECONOMICA 1-1'!GI32&gt;$F32,"",'EVALUACION OFERTA ECONOMICA 1-1'!GI32)</f>
        <v/>
      </c>
      <c r="AJ32" s="77" t="str">
        <f>IF('EVALUACION OFERTA ECONOMICA 1-1'!GJ32&gt;$F32,"",'EVALUACION OFERTA ECONOMICA 1-1'!GJ32)</f>
        <v/>
      </c>
      <c r="AK32" s="77" t="str">
        <f>IF('EVALUACION OFERTA ECONOMICA 1-1'!GK32&gt;$F32,"",'EVALUACION OFERTA ECONOMICA 1-1'!GK32)</f>
        <v/>
      </c>
      <c r="AL32" s="77" t="str">
        <f>IF('EVALUACION OFERTA ECONOMICA 1-1'!GL32&gt;$F32,"",'EVALUACION OFERTA ECONOMICA 1-1'!GL32)</f>
        <v/>
      </c>
      <c r="AM32" s="77" t="str">
        <f>IF('EVALUACION OFERTA ECONOMICA 1-1'!GM32&gt;$F32,"",'EVALUACION OFERTA ECONOMICA 1-1'!GM32)</f>
        <v/>
      </c>
      <c r="AN32" s="77" t="str">
        <f>IF('EVALUACION OFERTA ECONOMICA 1-1'!GN32&gt;$F32,"",'EVALUACION OFERTA ECONOMICA 1-1'!GN32)</f>
        <v/>
      </c>
      <c r="AO32" s="77" t="str">
        <f>IF('EVALUACION OFERTA ECONOMICA 1-1'!GO32&gt;$F32,"",'EVALUACION OFERTA ECONOMICA 1-1'!GO32)</f>
        <v/>
      </c>
      <c r="AP32" s="77" t="str">
        <f>IF('EVALUACION OFERTA ECONOMICA 1-1'!GP32&gt;$F32,"",'EVALUACION OFERTA ECONOMICA 1-1'!GP32)</f>
        <v/>
      </c>
      <c r="AQ32" s="77" t="str">
        <f>IF('EVALUACION OFERTA ECONOMICA 1-1'!GQ32&gt;$F32,"",'EVALUACION OFERTA ECONOMICA 1-1'!GQ32)</f>
        <v/>
      </c>
      <c r="AR32" s="77" t="str">
        <f>IF('EVALUACION OFERTA ECONOMICA 1-1'!GR32&gt;$F32,"",'EVALUACION OFERTA ECONOMICA 1-1'!GR32)</f>
        <v/>
      </c>
      <c r="AS32" s="77" t="str">
        <f>IF('EVALUACION OFERTA ECONOMICA 1-1'!GS32&gt;$F32,"",'EVALUACION OFERTA ECONOMICA 1-1'!GS32)</f>
        <v/>
      </c>
      <c r="AT32" s="77" t="str">
        <f>IF('EVALUACION OFERTA ECONOMICA 1-1'!GT32&gt;$F32,"",'EVALUACION OFERTA ECONOMICA 1-1'!GT32)</f>
        <v/>
      </c>
      <c r="AU32" s="77" t="str">
        <f>IF('EVALUACION OFERTA ECONOMICA 1-1'!GU32&gt;$F32,"",'EVALUACION OFERTA ECONOMICA 1-1'!GU32)</f>
        <v/>
      </c>
      <c r="AV32" s="77" t="str">
        <f>IF('EVALUACION OFERTA ECONOMICA 1-1'!GV32&gt;$F32,"",'EVALUACION OFERTA ECONOMICA 1-1'!GV32)</f>
        <v/>
      </c>
      <c r="AW32" s="77" t="str">
        <f>IF('EVALUACION OFERTA ECONOMICA 1-1'!GW32&gt;$F32,"",'EVALUACION OFERTA ECONOMICA 1-1'!GW32)</f>
        <v/>
      </c>
      <c r="AX32" s="77" t="str">
        <f>IF('EVALUACION OFERTA ECONOMICA 1-1'!GX32&gt;$F32,"",'EVALUACION OFERTA ECONOMICA 1-1'!GX32)</f>
        <v/>
      </c>
      <c r="AY32" s="77" t="str">
        <f>IF('EVALUACION OFERTA ECONOMICA 1-1'!GY32&gt;$F32,"",'EVALUACION OFERTA ECONOMICA 1-1'!GY32)</f>
        <v/>
      </c>
      <c r="AZ32" s="77" t="str">
        <f>IF('EVALUACION OFERTA ECONOMICA 1-1'!GZ32&gt;$F32,"",'EVALUACION OFERTA ECONOMICA 1-1'!GZ32)</f>
        <v/>
      </c>
      <c r="BA32" s="77" t="str">
        <f>IF('EVALUACION OFERTA ECONOMICA 1-1'!HA32&gt;$F32,"",'EVALUACION OFERTA ECONOMICA 1-1'!HA32)</f>
        <v/>
      </c>
      <c r="BB32" s="77" t="str">
        <f>IF('EVALUACION OFERTA ECONOMICA 1-1'!HB32&gt;$F32,"",'EVALUACION OFERTA ECONOMICA 1-1'!HB32)</f>
        <v/>
      </c>
      <c r="BC32" s="77" t="str">
        <f>IF('EVALUACION OFERTA ECONOMICA 1-1'!HC32&gt;$F32,"",'EVALUACION OFERTA ECONOMICA 1-1'!HC32)</f>
        <v/>
      </c>
      <c r="BD32" s="77" t="str">
        <f>IF('EVALUACION OFERTA ECONOMICA 1-1'!HD32&gt;$F32,"",'EVALUACION OFERTA ECONOMICA 1-1'!HD32)</f>
        <v/>
      </c>
      <c r="BE32" s="77" t="str">
        <f>IF('EVALUACION OFERTA ECONOMICA 1-1'!HE32&gt;$F32,"",'EVALUACION OFERTA ECONOMICA 1-1'!HE32)</f>
        <v/>
      </c>
      <c r="BF32" s="77" t="str">
        <f>IF('EVALUACION OFERTA ECONOMICA 1-1'!HF32&gt;$F32,"",'EVALUACION OFERTA ECONOMICA 1-1'!HF32)</f>
        <v/>
      </c>
      <c r="BG32" s="78"/>
      <c r="BH32" s="78"/>
      <c r="BI32" s="78"/>
      <c r="BJ32" s="78"/>
      <c r="BK32" s="78"/>
      <c r="BL32" s="79">
        <f t="shared" si="3"/>
        <v>0</v>
      </c>
      <c r="BM32" s="80">
        <f t="shared" si="4"/>
        <v>0</v>
      </c>
      <c r="BN32" s="81" t="str">
        <f t="shared" si="8"/>
        <v/>
      </c>
      <c r="BP32" s="83" t="str">
        <f t="shared" si="5"/>
        <v/>
      </c>
      <c r="BQ32" s="83" t="str">
        <f t="shared" si="5"/>
        <v/>
      </c>
      <c r="BR32" s="83" t="str">
        <f t="shared" si="5"/>
        <v/>
      </c>
      <c r="BS32" s="83" t="str">
        <f t="shared" si="5"/>
        <v/>
      </c>
      <c r="BT32" s="83" t="str">
        <f t="shared" si="5"/>
        <v/>
      </c>
      <c r="BU32" s="83" t="str">
        <f t="shared" si="5"/>
        <v/>
      </c>
      <c r="BV32" s="83" t="str">
        <f t="shared" si="5"/>
        <v/>
      </c>
      <c r="BW32" s="83" t="str">
        <f t="shared" si="5"/>
        <v/>
      </c>
      <c r="BX32" s="83" t="str">
        <f t="shared" si="5"/>
        <v/>
      </c>
      <c r="BY32" s="83" t="str">
        <f t="shared" si="5"/>
        <v/>
      </c>
      <c r="BZ32" s="83" t="str">
        <f t="shared" si="5"/>
        <v/>
      </c>
      <c r="CA32" s="83" t="str">
        <f t="shared" si="5"/>
        <v/>
      </c>
      <c r="CB32" s="83" t="str">
        <f t="shared" si="5"/>
        <v/>
      </c>
      <c r="CC32" s="83" t="str">
        <f t="shared" si="5"/>
        <v/>
      </c>
      <c r="CD32" s="83" t="str">
        <f t="shared" si="5"/>
        <v/>
      </c>
      <c r="CE32" s="83" t="str">
        <f t="shared" si="5"/>
        <v/>
      </c>
      <c r="CF32" s="83" t="str">
        <f t="shared" si="20"/>
        <v/>
      </c>
      <c r="CG32" s="83" t="str">
        <f t="shared" si="20"/>
        <v/>
      </c>
      <c r="CH32" s="83" t="str">
        <f t="shared" si="20"/>
        <v/>
      </c>
      <c r="CI32" s="83" t="str">
        <f t="shared" si="20"/>
        <v/>
      </c>
      <c r="CJ32" s="83" t="str">
        <f t="shared" si="20"/>
        <v/>
      </c>
      <c r="CK32" s="83" t="str">
        <f t="shared" si="20"/>
        <v/>
      </c>
      <c r="CL32" s="83" t="str">
        <f t="shared" si="20"/>
        <v/>
      </c>
      <c r="CM32" s="83" t="str">
        <f t="shared" si="20"/>
        <v/>
      </c>
      <c r="CN32" s="83" t="str">
        <f t="shared" si="20"/>
        <v/>
      </c>
      <c r="CO32" s="83" t="str">
        <f t="shared" si="20"/>
        <v/>
      </c>
      <c r="CP32" s="83" t="str">
        <f t="shared" si="20"/>
        <v/>
      </c>
      <c r="CQ32" s="83" t="str">
        <f t="shared" si="16"/>
        <v/>
      </c>
      <c r="CR32" s="83" t="str">
        <f t="shared" si="16"/>
        <v/>
      </c>
      <c r="CS32" s="83" t="str">
        <f t="shared" si="16"/>
        <v/>
      </c>
      <c r="CT32" s="83" t="str">
        <f t="shared" si="16"/>
        <v/>
      </c>
      <c r="CU32" s="83" t="str">
        <f t="shared" si="16"/>
        <v/>
      </c>
      <c r="CV32" s="83" t="str">
        <f t="shared" si="16"/>
        <v/>
      </c>
      <c r="CW32" s="83" t="str">
        <f t="shared" si="16"/>
        <v/>
      </c>
      <c r="CX32" s="83" t="str">
        <f t="shared" si="16"/>
        <v/>
      </c>
      <c r="CY32" s="83" t="str">
        <f t="shared" si="16"/>
        <v/>
      </c>
      <c r="CZ32" s="83" t="str">
        <f t="shared" si="16"/>
        <v/>
      </c>
      <c r="DA32" s="83" t="str">
        <f t="shared" si="16"/>
        <v/>
      </c>
      <c r="DB32" s="83" t="str">
        <f t="shared" si="16"/>
        <v/>
      </c>
      <c r="DC32" s="83" t="str">
        <f t="shared" si="16"/>
        <v/>
      </c>
      <c r="DD32" s="83" t="str">
        <f t="shared" si="16"/>
        <v/>
      </c>
      <c r="DE32" s="83" t="str">
        <f t="shared" si="16"/>
        <v/>
      </c>
      <c r="DF32" s="83" t="str">
        <f t="shared" si="16"/>
        <v/>
      </c>
      <c r="DG32" s="83" t="str">
        <f t="shared" si="17"/>
        <v/>
      </c>
      <c r="DH32" s="83" t="str">
        <f t="shared" si="11"/>
        <v/>
      </c>
      <c r="DI32" s="83" t="str">
        <f t="shared" si="11"/>
        <v/>
      </c>
      <c r="DJ32" s="83" t="str">
        <f t="shared" si="11"/>
        <v/>
      </c>
      <c r="DK32" s="83" t="str">
        <f t="shared" si="11"/>
        <v/>
      </c>
      <c r="DL32" s="83" t="str">
        <f t="shared" si="11"/>
        <v/>
      </c>
      <c r="DM32" s="83" t="str">
        <f t="shared" si="11"/>
        <v/>
      </c>
      <c r="DN32" s="83" t="str">
        <f t="shared" si="11"/>
        <v/>
      </c>
      <c r="DP32" s="84" t="str">
        <f t="shared" si="6"/>
        <v/>
      </c>
      <c r="DQ32" s="84" t="str">
        <f t="shared" si="6"/>
        <v/>
      </c>
      <c r="DR32" s="84" t="str">
        <f t="shared" si="6"/>
        <v/>
      </c>
      <c r="DS32" s="84" t="str">
        <f t="shared" si="6"/>
        <v/>
      </c>
      <c r="DT32" s="84" t="str">
        <f t="shared" si="6"/>
        <v/>
      </c>
      <c r="DU32" s="84" t="str">
        <f t="shared" si="6"/>
        <v/>
      </c>
      <c r="DV32" s="84" t="str">
        <f t="shared" si="6"/>
        <v/>
      </c>
      <c r="DW32" s="84" t="str">
        <f t="shared" si="6"/>
        <v/>
      </c>
      <c r="DX32" s="84" t="str">
        <f t="shared" si="6"/>
        <v/>
      </c>
      <c r="DY32" s="84" t="str">
        <f t="shared" si="6"/>
        <v/>
      </c>
      <c r="DZ32" s="84" t="str">
        <f t="shared" si="6"/>
        <v/>
      </c>
      <c r="EA32" s="84" t="str">
        <f t="shared" si="6"/>
        <v/>
      </c>
      <c r="EB32" s="84" t="str">
        <f t="shared" si="6"/>
        <v/>
      </c>
      <c r="EC32" s="84" t="str">
        <f t="shared" si="6"/>
        <v/>
      </c>
      <c r="ED32" s="84" t="str">
        <f t="shared" si="6"/>
        <v/>
      </c>
      <c r="EE32" s="84" t="str">
        <f t="shared" si="6"/>
        <v/>
      </c>
      <c r="EF32" s="84" t="str">
        <f t="shared" si="21"/>
        <v/>
      </c>
      <c r="EG32" s="84" t="str">
        <f t="shared" si="21"/>
        <v/>
      </c>
      <c r="EH32" s="84" t="str">
        <f t="shared" si="21"/>
        <v/>
      </c>
      <c r="EI32" s="84" t="str">
        <f t="shared" si="21"/>
        <v/>
      </c>
      <c r="EJ32" s="84" t="str">
        <f t="shared" si="21"/>
        <v/>
      </c>
      <c r="EK32" s="84" t="str">
        <f t="shared" si="18"/>
        <v/>
      </c>
      <c r="EL32" s="84" t="str">
        <f t="shared" si="18"/>
        <v/>
      </c>
      <c r="EM32" s="84" t="str">
        <f t="shared" si="18"/>
        <v/>
      </c>
      <c r="EN32" s="84" t="str">
        <f t="shared" si="18"/>
        <v/>
      </c>
      <c r="EO32" s="84" t="str">
        <f t="shared" si="18"/>
        <v/>
      </c>
      <c r="EP32" s="84" t="str">
        <f t="shared" si="18"/>
        <v/>
      </c>
      <c r="EQ32" s="84" t="str">
        <f t="shared" si="18"/>
        <v/>
      </c>
      <c r="ER32" s="84" t="str">
        <f t="shared" si="18"/>
        <v/>
      </c>
      <c r="ES32" s="84" t="str">
        <f t="shared" si="18"/>
        <v/>
      </c>
      <c r="ET32" s="84" t="str">
        <f t="shared" si="18"/>
        <v/>
      </c>
      <c r="EU32" s="84" t="str">
        <f t="shared" si="18"/>
        <v/>
      </c>
      <c r="EV32" s="84" t="str">
        <f t="shared" si="18"/>
        <v/>
      </c>
      <c r="EW32" s="84" t="str">
        <f t="shared" si="18"/>
        <v/>
      </c>
      <c r="EX32" s="84" t="str">
        <f t="shared" si="18"/>
        <v/>
      </c>
      <c r="EY32" s="84" t="str">
        <f t="shared" si="18"/>
        <v/>
      </c>
      <c r="EZ32" s="84" t="str">
        <f t="shared" si="18"/>
        <v/>
      </c>
      <c r="FA32" s="84" t="str">
        <f t="shared" si="19"/>
        <v/>
      </c>
      <c r="FB32" s="84" t="str">
        <f t="shared" si="14"/>
        <v/>
      </c>
      <c r="FC32" s="84" t="str">
        <f t="shared" si="14"/>
        <v/>
      </c>
      <c r="FD32" s="84" t="str">
        <f t="shared" si="14"/>
        <v/>
      </c>
      <c r="FE32" s="84" t="str">
        <f t="shared" si="14"/>
        <v/>
      </c>
      <c r="FF32" s="84" t="str">
        <f t="shared" si="14"/>
        <v/>
      </c>
      <c r="FG32" s="84" t="str">
        <f t="shared" si="14"/>
        <v/>
      </c>
      <c r="FH32" s="84" t="str">
        <f t="shared" si="14"/>
        <v/>
      </c>
      <c r="FI32" s="84" t="str">
        <f t="shared" si="14"/>
        <v/>
      </c>
      <c r="FJ32" s="84" t="str">
        <f t="shared" si="14"/>
        <v/>
      </c>
      <c r="FK32" s="84" t="str">
        <f t="shared" si="14"/>
        <v/>
      </c>
      <c r="FL32" s="84" t="str">
        <f t="shared" si="14"/>
        <v/>
      </c>
      <c r="FM32" s="84" t="str">
        <f t="shared" si="14"/>
        <v/>
      </c>
      <c r="FN32" s="84" t="str">
        <f t="shared" si="14"/>
        <v/>
      </c>
      <c r="FO32" s="85" t="str">
        <f t="shared" si="7"/>
        <v/>
      </c>
      <c r="FP32" s="87"/>
    </row>
    <row r="33" spans="1:172" ht="42" customHeight="1" x14ac:dyDescent="0.2">
      <c r="A33" s="33">
        <v>24</v>
      </c>
      <c r="B33" s="33" t="s">
        <v>86</v>
      </c>
      <c r="C33" s="55" t="s">
        <v>98</v>
      </c>
      <c r="D33" s="56" t="s">
        <v>100</v>
      </c>
      <c r="E33" s="33">
        <v>12</v>
      </c>
      <c r="F33" s="35">
        <v>23717466.359999999</v>
      </c>
      <c r="G33" s="51"/>
      <c r="H33" s="77" t="str">
        <f>IF('EVALUACION OFERTA ECONOMICA 1-1'!FH33&gt;$F33,"",'EVALUACION OFERTA ECONOMICA 1-1'!FH33)</f>
        <v/>
      </c>
      <c r="I33" s="77" t="str">
        <f>IF('EVALUACION OFERTA ECONOMICA 1-1'!FI33&gt;$F33,"",'EVALUACION OFERTA ECONOMICA 1-1'!FI33)</f>
        <v/>
      </c>
      <c r="J33" s="77" t="str">
        <f>IF('EVALUACION OFERTA ECONOMICA 1-1'!FJ33&gt;$F33,"",'EVALUACION OFERTA ECONOMICA 1-1'!FJ33)</f>
        <v/>
      </c>
      <c r="K33" s="77" t="str">
        <f>IF('EVALUACION OFERTA ECONOMICA 1-1'!FK33&gt;$F33,"",'EVALUACION OFERTA ECONOMICA 1-1'!FK33)</f>
        <v/>
      </c>
      <c r="L33" s="77" t="str">
        <f>IF('EVALUACION OFERTA ECONOMICA 1-1'!FL33&gt;$F33,"",'EVALUACION OFERTA ECONOMICA 1-1'!FL33)</f>
        <v/>
      </c>
      <c r="M33" s="77" t="str">
        <f>IF('EVALUACION OFERTA ECONOMICA 1-1'!FM33&gt;$F33,"",'EVALUACION OFERTA ECONOMICA 1-1'!FM33)</f>
        <v/>
      </c>
      <c r="N33" s="77" t="str">
        <f>IF('EVALUACION OFERTA ECONOMICA 1-1'!FN33&gt;$F33,"",'EVALUACION OFERTA ECONOMICA 1-1'!FN33)</f>
        <v/>
      </c>
      <c r="O33" s="77" t="str">
        <f>IF('EVALUACION OFERTA ECONOMICA 1-1'!FO33&gt;$F33,"",'EVALUACION OFERTA ECONOMICA 1-1'!FO33)</f>
        <v/>
      </c>
      <c r="P33" s="77" t="str">
        <f>IF('EVALUACION OFERTA ECONOMICA 1-1'!FP33&gt;$F33,"",'EVALUACION OFERTA ECONOMICA 1-1'!FP33)</f>
        <v/>
      </c>
      <c r="Q33" s="77" t="str">
        <f>IF('EVALUACION OFERTA ECONOMICA 1-1'!FQ33&gt;$F33,"",'EVALUACION OFERTA ECONOMICA 1-1'!FQ33)</f>
        <v/>
      </c>
      <c r="R33" s="77" t="str">
        <f>IF('EVALUACION OFERTA ECONOMICA 1-1'!FR33&gt;$F33,"",'EVALUACION OFERTA ECONOMICA 1-1'!FR33)</f>
        <v/>
      </c>
      <c r="S33" s="77" t="str">
        <f>IF('EVALUACION OFERTA ECONOMICA 1-1'!FS33&gt;$F33,"",'EVALUACION OFERTA ECONOMICA 1-1'!FS33)</f>
        <v/>
      </c>
      <c r="T33" s="77" t="str">
        <f>IF('EVALUACION OFERTA ECONOMICA 1-1'!FT33&gt;$F33,"",'EVALUACION OFERTA ECONOMICA 1-1'!FT33)</f>
        <v/>
      </c>
      <c r="U33" s="77" t="str">
        <f>IF('EVALUACION OFERTA ECONOMICA 1-1'!FU33&gt;$F33,"",'EVALUACION OFERTA ECONOMICA 1-1'!FU33)</f>
        <v/>
      </c>
      <c r="V33" s="77" t="str">
        <f>IF('EVALUACION OFERTA ECONOMICA 1-1'!FV33&gt;$F33,"",'EVALUACION OFERTA ECONOMICA 1-1'!FV33)</f>
        <v/>
      </c>
      <c r="W33" s="77" t="str">
        <f>IF('EVALUACION OFERTA ECONOMICA 1-1'!FW33&gt;$F33,"",'EVALUACION OFERTA ECONOMICA 1-1'!FW33)</f>
        <v/>
      </c>
      <c r="X33" s="77" t="str">
        <f>IF('EVALUACION OFERTA ECONOMICA 1-1'!FX33&gt;$F33,"",'EVALUACION OFERTA ECONOMICA 1-1'!FX33)</f>
        <v/>
      </c>
      <c r="Y33" s="77" t="str">
        <f>IF('EVALUACION OFERTA ECONOMICA 1-1'!FY33&gt;$F33,"",'EVALUACION OFERTA ECONOMICA 1-1'!FY33)</f>
        <v/>
      </c>
      <c r="Z33" s="77" t="str">
        <f>IF('EVALUACION OFERTA ECONOMICA 1-1'!FZ33&gt;$F33,"",'EVALUACION OFERTA ECONOMICA 1-1'!FZ33)</f>
        <v/>
      </c>
      <c r="AA33" s="77" t="str">
        <f>IF('EVALUACION OFERTA ECONOMICA 1-1'!GA33&gt;$F33,"",'EVALUACION OFERTA ECONOMICA 1-1'!GA33)</f>
        <v/>
      </c>
      <c r="AB33" s="77" t="str">
        <f>IF('EVALUACION OFERTA ECONOMICA 1-1'!GB33&gt;$F33,"",'EVALUACION OFERTA ECONOMICA 1-1'!GB33)</f>
        <v/>
      </c>
      <c r="AC33" s="77" t="str">
        <f>IF('EVALUACION OFERTA ECONOMICA 1-1'!GC33&gt;$F33,"",'EVALUACION OFERTA ECONOMICA 1-1'!GC33)</f>
        <v/>
      </c>
      <c r="AD33" s="77" t="str">
        <f>IF('EVALUACION OFERTA ECONOMICA 1-1'!GD33&gt;$F33,"",'EVALUACION OFERTA ECONOMICA 1-1'!GD33)</f>
        <v/>
      </c>
      <c r="AE33" s="77" t="str">
        <f>IF('EVALUACION OFERTA ECONOMICA 1-1'!GE33&gt;$F33,"",'EVALUACION OFERTA ECONOMICA 1-1'!GE33)</f>
        <v/>
      </c>
      <c r="AF33" s="77" t="str">
        <f>IF('EVALUACION OFERTA ECONOMICA 1-1'!GF33&gt;$F33,"",'EVALUACION OFERTA ECONOMICA 1-1'!GF33)</f>
        <v/>
      </c>
      <c r="AG33" s="77" t="str">
        <f>IF('EVALUACION OFERTA ECONOMICA 1-1'!GG33&gt;$F33,"",'EVALUACION OFERTA ECONOMICA 1-1'!GG33)</f>
        <v/>
      </c>
      <c r="AH33" s="77" t="str">
        <f>IF('EVALUACION OFERTA ECONOMICA 1-1'!GH33&gt;$F33,"",'EVALUACION OFERTA ECONOMICA 1-1'!GH33)</f>
        <v/>
      </c>
      <c r="AI33" s="77" t="str">
        <f>IF('EVALUACION OFERTA ECONOMICA 1-1'!GI33&gt;$F33,"",'EVALUACION OFERTA ECONOMICA 1-1'!GI33)</f>
        <v/>
      </c>
      <c r="AJ33" s="77" t="str">
        <f>IF('EVALUACION OFERTA ECONOMICA 1-1'!GJ33&gt;$F33,"",'EVALUACION OFERTA ECONOMICA 1-1'!GJ33)</f>
        <v/>
      </c>
      <c r="AK33" s="77" t="str">
        <f>IF('EVALUACION OFERTA ECONOMICA 1-1'!GK33&gt;$F33,"",'EVALUACION OFERTA ECONOMICA 1-1'!GK33)</f>
        <v/>
      </c>
      <c r="AL33" s="77" t="str">
        <f>IF('EVALUACION OFERTA ECONOMICA 1-1'!GL33&gt;$F33,"",'EVALUACION OFERTA ECONOMICA 1-1'!GL33)</f>
        <v/>
      </c>
      <c r="AM33" s="77" t="str">
        <f>IF('EVALUACION OFERTA ECONOMICA 1-1'!GM33&gt;$F33,"",'EVALUACION OFERTA ECONOMICA 1-1'!GM33)</f>
        <v/>
      </c>
      <c r="AN33" s="77" t="str">
        <f>IF('EVALUACION OFERTA ECONOMICA 1-1'!GN33&gt;$F33,"",'EVALUACION OFERTA ECONOMICA 1-1'!GN33)</f>
        <v/>
      </c>
      <c r="AO33" s="77" t="str">
        <f>IF('EVALUACION OFERTA ECONOMICA 1-1'!GO33&gt;$F33,"",'EVALUACION OFERTA ECONOMICA 1-1'!GO33)</f>
        <v/>
      </c>
      <c r="AP33" s="77" t="str">
        <f>IF('EVALUACION OFERTA ECONOMICA 1-1'!GP33&gt;$F33,"",'EVALUACION OFERTA ECONOMICA 1-1'!GP33)</f>
        <v/>
      </c>
      <c r="AQ33" s="77" t="str">
        <f>IF('EVALUACION OFERTA ECONOMICA 1-1'!GQ33&gt;$F33,"",'EVALUACION OFERTA ECONOMICA 1-1'!GQ33)</f>
        <v/>
      </c>
      <c r="AR33" s="77" t="str">
        <f>IF('EVALUACION OFERTA ECONOMICA 1-1'!GR33&gt;$F33,"",'EVALUACION OFERTA ECONOMICA 1-1'!GR33)</f>
        <v/>
      </c>
      <c r="AS33" s="77" t="str">
        <f>IF('EVALUACION OFERTA ECONOMICA 1-1'!GS33&gt;$F33,"",'EVALUACION OFERTA ECONOMICA 1-1'!GS33)</f>
        <v/>
      </c>
      <c r="AT33" s="77" t="str">
        <f>IF('EVALUACION OFERTA ECONOMICA 1-1'!GT33&gt;$F33,"",'EVALUACION OFERTA ECONOMICA 1-1'!GT33)</f>
        <v/>
      </c>
      <c r="AU33" s="77" t="str">
        <f>IF('EVALUACION OFERTA ECONOMICA 1-1'!GU33&gt;$F33,"",'EVALUACION OFERTA ECONOMICA 1-1'!GU33)</f>
        <v/>
      </c>
      <c r="AV33" s="77" t="str">
        <f>IF('EVALUACION OFERTA ECONOMICA 1-1'!GV33&gt;$F33,"",'EVALUACION OFERTA ECONOMICA 1-1'!GV33)</f>
        <v/>
      </c>
      <c r="AW33" s="77" t="str">
        <f>IF('EVALUACION OFERTA ECONOMICA 1-1'!GW33&gt;$F33,"",'EVALUACION OFERTA ECONOMICA 1-1'!GW33)</f>
        <v/>
      </c>
      <c r="AX33" s="77" t="str">
        <f>IF('EVALUACION OFERTA ECONOMICA 1-1'!GX33&gt;$F33,"",'EVALUACION OFERTA ECONOMICA 1-1'!GX33)</f>
        <v/>
      </c>
      <c r="AY33" s="77" t="str">
        <f>IF('EVALUACION OFERTA ECONOMICA 1-1'!GY33&gt;$F33,"",'EVALUACION OFERTA ECONOMICA 1-1'!GY33)</f>
        <v/>
      </c>
      <c r="AZ33" s="77" t="str">
        <f>IF('EVALUACION OFERTA ECONOMICA 1-1'!GZ33&gt;$F33,"",'EVALUACION OFERTA ECONOMICA 1-1'!GZ33)</f>
        <v/>
      </c>
      <c r="BA33" s="77" t="str">
        <f>IF('EVALUACION OFERTA ECONOMICA 1-1'!HA33&gt;$F33,"",'EVALUACION OFERTA ECONOMICA 1-1'!HA33)</f>
        <v/>
      </c>
      <c r="BB33" s="77" t="str">
        <f>IF('EVALUACION OFERTA ECONOMICA 1-1'!HB33&gt;$F33,"",'EVALUACION OFERTA ECONOMICA 1-1'!HB33)</f>
        <v/>
      </c>
      <c r="BC33" s="77" t="str">
        <f>IF('EVALUACION OFERTA ECONOMICA 1-1'!HC33&gt;$F33,"",'EVALUACION OFERTA ECONOMICA 1-1'!HC33)</f>
        <v/>
      </c>
      <c r="BD33" s="77" t="str">
        <f>IF('EVALUACION OFERTA ECONOMICA 1-1'!HD33&gt;$F33,"",'EVALUACION OFERTA ECONOMICA 1-1'!HD33)</f>
        <v/>
      </c>
      <c r="BE33" s="77" t="str">
        <f>IF('EVALUACION OFERTA ECONOMICA 1-1'!HE33&gt;$F33,"",'EVALUACION OFERTA ECONOMICA 1-1'!HE33)</f>
        <v/>
      </c>
      <c r="BF33" s="77" t="str">
        <f>IF('EVALUACION OFERTA ECONOMICA 1-1'!HF33&gt;$F33,"",'EVALUACION OFERTA ECONOMICA 1-1'!HF33)</f>
        <v/>
      </c>
      <c r="BG33" s="78"/>
      <c r="BH33" s="78"/>
      <c r="BI33" s="78"/>
      <c r="BJ33" s="78"/>
      <c r="BK33" s="78"/>
      <c r="BL33" s="79">
        <f t="shared" si="3"/>
        <v>0</v>
      </c>
      <c r="BM33" s="80">
        <f t="shared" si="4"/>
        <v>0</v>
      </c>
      <c r="BN33" s="81" t="str">
        <f t="shared" si="8"/>
        <v/>
      </c>
      <c r="BP33" s="83" t="str">
        <f t="shared" si="5"/>
        <v/>
      </c>
      <c r="BQ33" s="83" t="str">
        <f t="shared" si="5"/>
        <v/>
      </c>
      <c r="BR33" s="83" t="str">
        <f t="shared" si="5"/>
        <v/>
      </c>
      <c r="BS33" s="83" t="str">
        <f t="shared" si="5"/>
        <v/>
      </c>
      <c r="BT33" s="83" t="str">
        <f t="shared" si="5"/>
        <v/>
      </c>
      <c r="BU33" s="83" t="str">
        <f t="shared" si="5"/>
        <v/>
      </c>
      <c r="BV33" s="83" t="str">
        <f t="shared" si="5"/>
        <v/>
      </c>
      <c r="BW33" s="83" t="str">
        <f t="shared" si="5"/>
        <v/>
      </c>
      <c r="BX33" s="83" t="str">
        <f t="shared" si="5"/>
        <v/>
      </c>
      <c r="BY33" s="83" t="str">
        <f t="shared" si="5"/>
        <v/>
      </c>
      <c r="BZ33" s="83" t="str">
        <f t="shared" si="5"/>
        <v/>
      </c>
      <c r="CA33" s="83" t="str">
        <f t="shared" si="5"/>
        <v/>
      </c>
      <c r="CB33" s="83" t="str">
        <f t="shared" si="5"/>
        <v/>
      </c>
      <c r="CC33" s="83" t="str">
        <f t="shared" si="5"/>
        <v/>
      </c>
      <c r="CD33" s="83" t="str">
        <f t="shared" si="5"/>
        <v/>
      </c>
      <c r="CE33" s="83" t="str">
        <f t="shared" si="5"/>
        <v/>
      </c>
      <c r="CF33" s="83" t="str">
        <f t="shared" si="20"/>
        <v/>
      </c>
      <c r="CG33" s="83" t="str">
        <f t="shared" si="20"/>
        <v/>
      </c>
      <c r="CH33" s="83" t="str">
        <f t="shared" si="20"/>
        <v/>
      </c>
      <c r="CI33" s="83" t="str">
        <f t="shared" si="20"/>
        <v/>
      </c>
      <c r="CJ33" s="83" t="str">
        <f t="shared" si="20"/>
        <v/>
      </c>
      <c r="CK33" s="83" t="str">
        <f t="shared" si="20"/>
        <v/>
      </c>
      <c r="CL33" s="83" t="str">
        <f t="shared" si="20"/>
        <v/>
      </c>
      <c r="CM33" s="83" t="str">
        <f t="shared" si="20"/>
        <v/>
      </c>
      <c r="CN33" s="83" t="str">
        <f t="shared" si="20"/>
        <v/>
      </c>
      <c r="CO33" s="83" t="str">
        <f t="shared" si="20"/>
        <v/>
      </c>
      <c r="CP33" s="83" t="str">
        <f t="shared" si="20"/>
        <v/>
      </c>
      <c r="CQ33" s="83" t="str">
        <f t="shared" si="16"/>
        <v/>
      </c>
      <c r="CR33" s="83" t="str">
        <f t="shared" si="16"/>
        <v/>
      </c>
      <c r="CS33" s="83" t="str">
        <f t="shared" si="16"/>
        <v/>
      </c>
      <c r="CT33" s="83" t="str">
        <f t="shared" si="16"/>
        <v/>
      </c>
      <c r="CU33" s="83" t="str">
        <f t="shared" si="16"/>
        <v/>
      </c>
      <c r="CV33" s="83" t="str">
        <f t="shared" si="16"/>
        <v/>
      </c>
      <c r="CW33" s="83" t="str">
        <f t="shared" si="16"/>
        <v/>
      </c>
      <c r="CX33" s="83" t="str">
        <f t="shared" si="16"/>
        <v/>
      </c>
      <c r="CY33" s="83" t="str">
        <f t="shared" si="16"/>
        <v/>
      </c>
      <c r="CZ33" s="83" t="str">
        <f t="shared" si="16"/>
        <v/>
      </c>
      <c r="DA33" s="83" t="str">
        <f t="shared" si="16"/>
        <v/>
      </c>
      <c r="DB33" s="83" t="str">
        <f t="shared" si="16"/>
        <v/>
      </c>
      <c r="DC33" s="83" t="str">
        <f t="shared" si="16"/>
        <v/>
      </c>
      <c r="DD33" s="83" t="str">
        <f t="shared" si="16"/>
        <v/>
      </c>
      <c r="DE33" s="83" t="str">
        <f t="shared" si="16"/>
        <v/>
      </c>
      <c r="DF33" s="83" t="str">
        <f t="shared" si="16"/>
        <v/>
      </c>
      <c r="DG33" s="83" t="str">
        <f t="shared" si="17"/>
        <v/>
      </c>
      <c r="DH33" s="83" t="str">
        <f t="shared" si="11"/>
        <v/>
      </c>
      <c r="DI33" s="83" t="str">
        <f t="shared" si="11"/>
        <v/>
      </c>
      <c r="DJ33" s="83" t="str">
        <f t="shared" si="11"/>
        <v/>
      </c>
      <c r="DK33" s="83" t="str">
        <f t="shared" si="11"/>
        <v/>
      </c>
      <c r="DL33" s="83" t="str">
        <f t="shared" si="11"/>
        <v/>
      </c>
      <c r="DM33" s="83" t="str">
        <f t="shared" si="11"/>
        <v/>
      </c>
      <c r="DN33" s="83" t="str">
        <f t="shared" si="11"/>
        <v/>
      </c>
      <c r="DP33" s="84" t="str">
        <f t="shared" si="6"/>
        <v/>
      </c>
      <c r="DQ33" s="84" t="str">
        <f t="shared" si="6"/>
        <v/>
      </c>
      <c r="DR33" s="84" t="str">
        <f t="shared" si="6"/>
        <v/>
      </c>
      <c r="DS33" s="84" t="str">
        <f t="shared" si="6"/>
        <v/>
      </c>
      <c r="DT33" s="84" t="str">
        <f t="shared" si="6"/>
        <v/>
      </c>
      <c r="DU33" s="84" t="str">
        <f t="shared" si="6"/>
        <v/>
      </c>
      <c r="DV33" s="84" t="str">
        <f t="shared" si="6"/>
        <v/>
      </c>
      <c r="DW33" s="84" t="str">
        <f t="shared" si="6"/>
        <v/>
      </c>
      <c r="DX33" s="84" t="str">
        <f t="shared" si="6"/>
        <v/>
      </c>
      <c r="DY33" s="84" t="str">
        <f t="shared" si="6"/>
        <v/>
      </c>
      <c r="DZ33" s="84" t="str">
        <f t="shared" si="6"/>
        <v/>
      </c>
      <c r="EA33" s="84" t="str">
        <f t="shared" si="6"/>
        <v/>
      </c>
      <c r="EB33" s="84" t="str">
        <f t="shared" si="6"/>
        <v/>
      </c>
      <c r="EC33" s="84" t="str">
        <f t="shared" si="6"/>
        <v/>
      </c>
      <c r="ED33" s="84" t="str">
        <f t="shared" si="6"/>
        <v/>
      </c>
      <c r="EE33" s="84" t="str">
        <f t="shared" si="6"/>
        <v/>
      </c>
      <c r="EF33" s="84" t="str">
        <f t="shared" si="21"/>
        <v/>
      </c>
      <c r="EG33" s="84" t="str">
        <f t="shared" si="21"/>
        <v/>
      </c>
      <c r="EH33" s="84" t="str">
        <f t="shared" si="21"/>
        <v/>
      </c>
      <c r="EI33" s="84" t="str">
        <f t="shared" si="21"/>
        <v/>
      </c>
      <c r="EJ33" s="84" t="str">
        <f t="shared" si="21"/>
        <v/>
      </c>
      <c r="EK33" s="84" t="str">
        <f t="shared" si="18"/>
        <v/>
      </c>
      <c r="EL33" s="84" t="str">
        <f t="shared" si="18"/>
        <v/>
      </c>
      <c r="EM33" s="84" t="str">
        <f t="shared" si="18"/>
        <v/>
      </c>
      <c r="EN33" s="84" t="str">
        <f t="shared" si="18"/>
        <v/>
      </c>
      <c r="EO33" s="84" t="str">
        <f t="shared" si="18"/>
        <v/>
      </c>
      <c r="EP33" s="84" t="str">
        <f t="shared" si="18"/>
        <v/>
      </c>
      <c r="EQ33" s="84" t="str">
        <f t="shared" si="18"/>
        <v/>
      </c>
      <c r="ER33" s="84" t="str">
        <f t="shared" si="18"/>
        <v/>
      </c>
      <c r="ES33" s="84" t="str">
        <f t="shared" si="18"/>
        <v/>
      </c>
      <c r="ET33" s="84" t="str">
        <f t="shared" si="18"/>
        <v/>
      </c>
      <c r="EU33" s="84" t="str">
        <f t="shared" si="18"/>
        <v/>
      </c>
      <c r="EV33" s="84" t="str">
        <f t="shared" si="18"/>
        <v/>
      </c>
      <c r="EW33" s="84" t="str">
        <f t="shared" si="18"/>
        <v/>
      </c>
      <c r="EX33" s="84" t="str">
        <f t="shared" si="18"/>
        <v/>
      </c>
      <c r="EY33" s="84" t="str">
        <f t="shared" si="18"/>
        <v/>
      </c>
      <c r="EZ33" s="84" t="str">
        <f t="shared" si="18"/>
        <v/>
      </c>
      <c r="FA33" s="84" t="str">
        <f t="shared" si="19"/>
        <v/>
      </c>
      <c r="FB33" s="84" t="str">
        <f t="shared" si="14"/>
        <v/>
      </c>
      <c r="FC33" s="84" t="str">
        <f t="shared" si="14"/>
        <v/>
      </c>
      <c r="FD33" s="84" t="str">
        <f t="shared" si="14"/>
        <v/>
      </c>
      <c r="FE33" s="84" t="str">
        <f t="shared" si="14"/>
        <v/>
      </c>
      <c r="FF33" s="84" t="str">
        <f t="shared" si="14"/>
        <v/>
      </c>
      <c r="FG33" s="84" t="str">
        <f t="shared" si="14"/>
        <v/>
      </c>
      <c r="FH33" s="84" t="str">
        <f t="shared" si="14"/>
        <v/>
      </c>
      <c r="FI33" s="84" t="str">
        <f t="shared" si="14"/>
        <v/>
      </c>
      <c r="FJ33" s="84" t="str">
        <f t="shared" si="14"/>
        <v/>
      </c>
      <c r="FK33" s="84" t="str">
        <f t="shared" si="14"/>
        <v/>
      </c>
      <c r="FL33" s="84" t="str">
        <f t="shared" si="14"/>
        <v/>
      </c>
      <c r="FM33" s="84" t="str">
        <f t="shared" si="14"/>
        <v/>
      </c>
      <c r="FN33" s="84" t="str">
        <f t="shared" si="14"/>
        <v/>
      </c>
      <c r="FO33" s="85" t="str">
        <f t="shared" si="7"/>
        <v/>
      </c>
      <c r="FP33" s="4"/>
    </row>
    <row r="34" spans="1:172" ht="42" customHeight="1" x14ac:dyDescent="0.2">
      <c r="A34" s="33">
        <v>25</v>
      </c>
      <c r="B34" s="33" t="s">
        <v>86</v>
      </c>
      <c r="C34" s="55" t="s">
        <v>98</v>
      </c>
      <c r="D34" s="56" t="s">
        <v>101</v>
      </c>
      <c r="E34" s="33">
        <v>12</v>
      </c>
      <c r="F34" s="35">
        <v>13944420</v>
      </c>
      <c r="G34" s="51"/>
      <c r="H34" s="77" t="str">
        <f>IF('EVALUACION OFERTA ECONOMICA 1-1'!FH34&gt;$F34,"",'EVALUACION OFERTA ECONOMICA 1-1'!FH34)</f>
        <v/>
      </c>
      <c r="I34" s="77" t="str">
        <f>IF('EVALUACION OFERTA ECONOMICA 1-1'!FI34&gt;$F34,"",'EVALUACION OFERTA ECONOMICA 1-1'!FI34)</f>
        <v/>
      </c>
      <c r="J34" s="77" t="str">
        <f>IF('EVALUACION OFERTA ECONOMICA 1-1'!FJ34&gt;$F34,"",'EVALUACION OFERTA ECONOMICA 1-1'!FJ34)</f>
        <v/>
      </c>
      <c r="K34" s="77" t="str">
        <f>IF('EVALUACION OFERTA ECONOMICA 1-1'!FK34&gt;$F34,"",'EVALUACION OFERTA ECONOMICA 1-1'!FK34)</f>
        <v/>
      </c>
      <c r="L34" s="77" t="str">
        <f>IF('EVALUACION OFERTA ECONOMICA 1-1'!FL34&gt;$F34,"",'EVALUACION OFERTA ECONOMICA 1-1'!FL34)</f>
        <v/>
      </c>
      <c r="M34" s="77" t="str">
        <f>IF('EVALUACION OFERTA ECONOMICA 1-1'!FM34&gt;$F34,"",'EVALUACION OFERTA ECONOMICA 1-1'!FM34)</f>
        <v/>
      </c>
      <c r="N34" s="77" t="str">
        <f>IF('EVALUACION OFERTA ECONOMICA 1-1'!FN34&gt;$F34,"",'EVALUACION OFERTA ECONOMICA 1-1'!FN34)</f>
        <v/>
      </c>
      <c r="O34" s="77" t="str">
        <f>IF('EVALUACION OFERTA ECONOMICA 1-1'!FO34&gt;$F34,"",'EVALUACION OFERTA ECONOMICA 1-1'!FO34)</f>
        <v/>
      </c>
      <c r="P34" s="77" t="str">
        <f>IF('EVALUACION OFERTA ECONOMICA 1-1'!FP34&gt;$F34,"",'EVALUACION OFERTA ECONOMICA 1-1'!FP34)</f>
        <v/>
      </c>
      <c r="Q34" s="77" t="str">
        <f>IF('EVALUACION OFERTA ECONOMICA 1-1'!FQ34&gt;$F34,"",'EVALUACION OFERTA ECONOMICA 1-1'!FQ34)</f>
        <v/>
      </c>
      <c r="R34" s="77" t="str">
        <f>IF('EVALUACION OFERTA ECONOMICA 1-1'!FR34&gt;$F34,"",'EVALUACION OFERTA ECONOMICA 1-1'!FR34)</f>
        <v/>
      </c>
      <c r="S34" s="77" t="str">
        <f>IF('EVALUACION OFERTA ECONOMICA 1-1'!FS34&gt;$F34,"",'EVALUACION OFERTA ECONOMICA 1-1'!FS34)</f>
        <v/>
      </c>
      <c r="T34" s="77" t="str">
        <f>IF('EVALUACION OFERTA ECONOMICA 1-1'!FT34&gt;$F34,"",'EVALUACION OFERTA ECONOMICA 1-1'!FT34)</f>
        <v/>
      </c>
      <c r="U34" s="77" t="str">
        <f>IF('EVALUACION OFERTA ECONOMICA 1-1'!FU34&gt;$F34,"",'EVALUACION OFERTA ECONOMICA 1-1'!FU34)</f>
        <v/>
      </c>
      <c r="V34" s="77" t="str">
        <f>IF('EVALUACION OFERTA ECONOMICA 1-1'!FV34&gt;$F34,"",'EVALUACION OFERTA ECONOMICA 1-1'!FV34)</f>
        <v/>
      </c>
      <c r="W34" s="77" t="str">
        <f>IF('EVALUACION OFERTA ECONOMICA 1-1'!FW34&gt;$F34,"",'EVALUACION OFERTA ECONOMICA 1-1'!FW34)</f>
        <v/>
      </c>
      <c r="X34" s="77" t="str">
        <f>IF('EVALUACION OFERTA ECONOMICA 1-1'!FX34&gt;$F34,"",'EVALUACION OFERTA ECONOMICA 1-1'!FX34)</f>
        <v/>
      </c>
      <c r="Y34" s="77" t="str">
        <f>IF('EVALUACION OFERTA ECONOMICA 1-1'!FY34&gt;$F34,"",'EVALUACION OFERTA ECONOMICA 1-1'!FY34)</f>
        <v/>
      </c>
      <c r="Z34" s="77" t="str">
        <f>IF('EVALUACION OFERTA ECONOMICA 1-1'!FZ34&gt;$F34,"",'EVALUACION OFERTA ECONOMICA 1-1'!FZ34)</f>
        <v/>
      </c>
      <c r="AA34" s="77" t="str">
        <f>IF('EVALUACION OFERTA ECONOMICA 1-1'!GA34&gt;$F34,"",'EVALUACION OFERTA ECONOMICA 1-1'!GA34)</f>
        <v/>
      </c>
      <c r="AB34" s="77" t="str">
        <f>IF('EVALUACION OFERTA ECONOMICA 1-1'!GB34&gt;$F34,"",'EVALUACION OFERTA ECONOMICA 1-1'!GB34)</f>
        <v/>
      </c>
      <c r="AC34" s="77" t="str">
        <f>IF('EVALUACION OFERTA ECONOMICA 1-1'!GC34&gt;$F34,"",'EVALUACION OFERTA ECONOMICA 1-1'!GC34)</f>
        <v/>
      </c>
      <c r="AD34" s="77" t="str">
        <f>IF('EVALUACION OFERTA ECONOMICA 1-1'!GD34&gt;$F34,"",'EVALUACION OFERTA ECONOMICA 1-1'!GD34)</f>
        <v/>
      </c>
      <c r="AE34" s="77" t="str">
        <f>IF('EVALUACION OFERTA ECONOMICA 1-1'!GE34&gt;$F34,"",'EVALUACION OFERTA ECONOMICA 1-1'!GE34)</f>
        <v/>
      </c>
      <c r="AF34" s="77" t="str">
        <f>IF('EVALUACION OFERTA ECONOMICA 1-1'!GF34&gt;$F34,"",'EVALUACION OFERTA ECONOMICA 1-1'!GF34)</f>
        <v/>
      </c>
      <c r="AG34" s="77" t="str">
        <f>IF('EVALUACION OFERTA ECONOMICA 1-1'!GG34&gt;$F34,"",'EVALUACION OFERTA ECONOMICA 1-1'!GG34)</f>
        <v/>
      </c>
      <c r="AH34" s="77" t="str">
        <f>IF('EVALUACION OFERTA ECONOMICA 1-1'!GH34&gt;$F34,"",'EVALUACION OFERTA ECONOMICA 1-1'!GH34)</f>
        <v/>
      </c>
      <c r="AI34" s="77" t="str">
        <f>IF('EVALUACION OFERTA ECONOMICA 1-1'!GI34&gt;$F34,"",'EVALUACION OFERTA ECONOMICA 1-1'!GI34)</f>
        <v/>
      </c>
      <c r="AJ34" s="77" t="str">
        <f>IF('EVALUACION OFERTA ECONOMICA 1-1'!GJ34&gt;$F34,"",'EVALUACION OFERTA ECONOMICA 1-1'!GJ34)</f>
        <v/>
      </c>
      <c r="AK34" s="77" t="str">
        <f>IF('EVALUACION OFERTA ECONOMICA 1-1'!GK34&gt;$F34,"",'EVALUACION OFERTA ECONOMICA 1-1'!GK34)</f>
        <v/>
      </c>
      <c r="AL34" s="77" t="str">
        <f>IF('EVALUACION OFERTA ECONOMICA 1-1'!GL34&gt;$F34,"",'EVALUACION OFERTA ECONOMICA 1-1'!GL34)</f>
        <v/>
      </c>
      <c r="AM34" s="77" t="str">
        <f>IF('EVALUACION OFERTA ECONOMICA 1-1'!GM34&gt;$F34,"",'EVALUACION OFERTA ECONOMICA 1-1'!GM34)</f>
        <v/>
      </c>
      <c r="AN34" s="77" t="str">
        <f>IF('EVALUACION OFERTA ECONOMICA 1-1'!GN34&gt;$F34,"",'EVALUACION OFERTA ECONOMICA 1-1'!GN34)</f>
        <v/>
      </c>
      <c r="AO34" s="77" t="str">
        <f>IF('EVALUACION OFERTA ECONOMICA 1-1'!GO34&gt;$F34,"",'EVALUACION OFERTA ECONOMICA 1-1'!GO34)</f>
        <v/>
      </c>
      <c r="AP34" s="77" t="str">
        <f>IF('EVALUACION OFERTA ECONOMICA 1-1'!GP34&gt;$F34,"",'EVALUACION OFERTA ECONOMICA 1-1'!GP34)</f>
        <v/>
      </c>
      <c r="AQ34" s="77" t="str">
        <f>IF('EVALUACION OFERTA ECONOMICA 1-1'!GQ34&gt;$F34,"",'EVALUACION OFERTA ECONOMICA 1-1'!GQ34)</f>
        <v/>
      </c>
      <c r="AR34" s="77" t="str">
        <f>IF('EVALUACION OFERTA ECONOMICA 1-1'!GR34&gt;$F34,"",'EVALUACION OFERTA ECONOMICA 1-1'!GR34)</f>
        <v/>
      </c>
      <c r="AS34" s="77" t="str">
        <f>IF('EVALUACION OFERTA ECONOMICA 1-1'!GS34&gt;$F34,"",'EVALUACION OFERTA ECONOMICA 1-1'!GS34)</f>
        <v/>
      </c>
      <c r="AT34" s="77" t="str">
        <f>IF('EVALUACION OFERTA ECONOMICA 1-1'!GT34&gt;$F34,"",'EVALUACION OFERTA ECONOMICA 1-1'!GT34)</f>
        <v/>
      </c>
      <c r="AU34" s="77" t="str">
        <f>IF('EVALUACION OFERTA ECONOMICA 1-1'!GU34&gt;$F34,"",'EVALUACION OFERTA ECONOMICA 1-1'!GU34)</f>
        <v/>
      </c>
      <c r="AV34" s="77" t="str">
        <f>IF('EVALUACION OFERTA ECONOMICA 1-1'!GV34&gt;$F34,"",'EVALUACION OFERTA ECONOMICA 1-1'!GV34)</f>
        <v/>
      </c>
      <c r="AW34" s="77" t="str">
        <f>IF('EVALUACION OFERTA ECONOMICA 1-1'!GW34&gt;$F34,"",'EVALUACION OFERTA ECONOMICA 1-1'!GW34)</f>
        <v/>
      </c>
      <c r="AX34" s="77" t="str">
        <f>IF('EVALUACION OFERTA ECONOMICA 1-1'!GX34&gt;$F34,"",'EVALUACION OFERTA ECONOMICA 1-1'!GX34)</f>
        <v/>
      </c>
      <c r="AY34" s="77" t="str">
        <f>IF('EVALUACION OFERTA ECONOMICA 1-1'!GY34&gt;$F34,"",'EVALUACION OFERTA ECONOMICA 1-1'!GY34)</f>
        <v/>
      </c>
      <c r="AZ34" s="77" t="str">
        <f>IF('EVALUACION OFERTA ECONOMICA 1-1'!GZ34&gt;$F34,"",'EVALUACION OFERTA ECONOMICA 1-1'!GZ34)</f>
        <v/>
      </c>
      <c r="BA34" s="77" t="str">
        <f>IF('EVALUACION OFERTA ECONOMICA 1-1'!HA34&gt;$F34,"",'EVALUACION OFERTA ECONOMICA 1-1'!HA34)</f>
        <v/>
      </c>
      <c r="BB34" s="77" t="str">
        <f>IF('EVALUACION OFERTA ECONOMICA 1-1'!HB34&gt;$F34,"",'EVALUACION OFERTA ECONOMICA 1-1'!HB34)</f>
        <v/>
      </c>
      <c r="BC34" s="77" t="str">
        <f>IF('EVALUACION OFERTA ECONOMICA 1-1'!HC34&gt;$F34,"",'EVALUACION OFERTA ECONOMICA 1-1'!HC34)</f>
        <v/>
      </c>
      <c r="BD34" s="77" t="str">
        <f>IF('EVALUACION OFERTA ECONOMICA 1-1'!HD34&gt;$F34,"",'EVALUACION OFERTA ECONOMICA 1-1'!HD34)</f>
        <v/>
      </c>
      <c r="BE34" s="77" t="str">
        <f>IF('EVALUACION OFERTA ECONOMICA 1-1'!HE34&gt;$F34,"",'EVALUACION OFERTA ECONOMICA 1-1'!HE34)</f>
        <v/>
      </c>
      <c r="BF34" s="77" t="str">
        <f>IF('EVALUACION OFERTA ECONOMICA 1-1'!HF34&gt;$F34,"",'EVALUACION OFERTA ECONOMICA 1-1'!HF34)</f>
        <v/>
      </c>
      <c r="BG34" s="78"/>
      <c r="BH34" s="78"/>
      <c r="BI34" s="78"/>
      <c r="BJ34" s="78"/>
      <c r="BK34" s="78"/>
      <c r="BL34" s="79">
        <f t="shared" si="3"/>
        <v>0</v>
      </c>
      <c r="BM34" s="80">
        <f t="shared" si="4"/>
        <v>0</v>
      </c>
      <c r="BN34" s="81" t="str">
        <f t="shared" si="8"/>
        <v/>
      </c>
      <c r="BP34" s="83" t="str">
        <f t="shared" si="5"/>
        <v/>
      </c>
      <c r="BQ34" s="83" t="str">
        <f t="shared" si="5"/>
        <v/>
      </c>
      <c r="BR34" s="83" t="str">
        <f t="shared" si="5"/>
        <v/>
      </c>
      <c r="BS34" s="83" t="str">
        <f t="shared" si="5"/>
        <v/>
      </c>
      <c r="BT34" s="83" t="str">
        <f t="shared" si="5"/>
        <v/>
      </c>
      <c r="BU34" s="83" t="str">
        <f t="shared" si="5"/>
        <v/>
      </c>
      <c r="BV34" s="83" t="str">
        <f t="shared" si="5"/>
        <v/>
      </c>
      <c r="BW34" s="83" t="str">
        <f t="shared" si="5"/>
        <v/>
      </c>
      <c r="BX34" s="83" t="str">
        <f t="shared" si="5"/>
        <v/>
      </c>
      <c r="BY34" s="83" t="str">
        <f t="shared" si="5"/>
        <v/>
      </c>
      <c r="BZ34" s="83" t="str">
        <f t="shared" si="5"/>
        <v/>
      </c>
      <c r="CA34" s="83" t="str">
        <f t="shared" si="5"/>
        <v/>
      </c>
      <c r="CB34" s="83" t="str">
        <f t="shared" si="5"/>
        <v/>
      </c>
      <c r="CC34" s="83" t="str">
        <f t="shared" si="5"/>
        <v/>
      </c>
      <c r="CD34" s="83" t="str">
        <f t="shared" si="5"/>
        <v/>
      </c>
      <c r="CE34" s="83" t="str">
        <f t="shared" si="5"/>
        <v/>
      </c>
      <c r="CF34" s="83" t="str">
        <f t="shared" si="20"/>
        <v/>
      </c>
      <c r="CG34" s="83" t="str">
        <f t="shared" si="20"/>
        <v/>
      </c>
      <c r="CH34" s="83" t="str">
        <f t="shared" si="20"/>
        <v/>
      </c>
      <c r="CI34" s="83" t="str">
        <f t="shared" si="20"/>
        <v/>
      </c>
      <c r="CJ34" s="83" t="str">
        <f t="shared" si="20"/>
        <v/>
      </c>
      <c r="CK34" s="83" t="str">
        <f t="shared" si="20"/>
        <v/>
      </c>
      <c r="CL34" s="83" t="str">
        <f t="shared" si="20"/>
        <v/>
      </c>
      <c r="CM34" s="83" t="str">
        <f t="shared" si="20"/>
        <v/>
      </c>
      <c r="CN34" s="83" t="str">
        <f t="shared" si="20"/>
        <v/>
      </c>
      <c r="CO34" s="83" t="str">
        <f t="shared" si="20"/>
        <v/>
      </c>
      <c r="CP34" s="83" t="str">
        <f t="shared" si="20"/>
        <v/>
      </c>
      <c r="CQ34" s="83" t="str">
        <f t="shared" si="16"/>
        <v/>
      </c>
      <c r="CR34" s="83" t="str">
        <f t="shared" si="16"/>
        <v/>
      </c>
      <c r="CS34" s="83" t="str">
        <f t="shared" si="16"/>
        <v/>
      </c>
      <c r="CT34" s="83" t="str">
        <f t="shared" si="16"/>
        <v/>
      </c>
      <c r="CU34" s="83" t="str">
        <f t="shared" si="16"/>
        <v/>
      </c>
      <c r="CV34" s="83" t="str">
        <f t="shared" si="16"/>
        <v/>
      </c>
      <c r="CW34" s="83" t="str">
        <f t="shared" si="16"/>
        <v/>
      </c>
      <c r="CX34" s="83" t="str">
        <f t="shared" si="16"/>
        <v/>
      </c>
      <c r="CY34" s="83" t="str">
        <f t="shared" si="16"/>
        <v/>
      </c>
      <c r="CZ34" s="83" t="str">
        <f t="shared" si="16"/>
        <v/>
      </c>
      <c r="DA34" s="83" t="str">
        <f t="shared" si="16"/>
        <v/>
      </c>
      <c r="DB34" s="83" t="str">
        <f t="shared" si="16"/>
        <v/>
      </c>
      <c r="DC34" s="83" t="str">
        <f t="shared" si="16"/>
        <v/>
      </c>
      <c r="DD34" s="83" t="str">
        <f t="shared" si="16"/>
        <v/>
      </c>
      <c r="DE34" s="83" t="str">
        <f t="shared" si="16"/>
        <v/>
      </c>
      <c r="DF34" s="83" t="str">
        <f t="shared" si="16"/>
        <v/>
      </c>
      <c r="DG34" s="83" t="str">
        <f t="shared" si="17"/>
        <v/>
      </c>
      <c r="DH34" s="83" t="str">
        <f t="shared" si="11"/>
        <v/>
      </c>
      <c r="DI34" s="83" t="str">
        <f t="shared" si="11"/>
        <v/>
      </c>
      <c r="DJ34" s="83" t="str">
        <f t="shared" si="11"/>
        <v/>
      </c>
      <c r="DK34" s="83" t="str">
        <f t="shared" si="11"/>
        <v/>
      </c>
      <c r="DL34" s="83" t="str">
        <f t="shared" si="11"/>
        <v/>
      </c>
      <c r="DM34" s="83" t="str">
        <f t="shared" si="11"/>
        <v/>
      </c>
      <c r="DN34" s="83" t="str">
        <f t="shared" si="11"/>
        <v/>
      </c>
      <c r="DP34" s="84" t="str">
        <f t="shared" si="6"/>
        <v/>
      </c>
      <c r="DQ34" s="84" t="str">
        <f t="shared" si="6"/>
        <v/>
      </c>
      <c r="DR34" s="84" t="str">
        <f t="shared" si="6"/>
        <v/>
      </c>
      <c r="DS34" s="84" t="str">
        <f t="shared" si="6"/>
        <v/>
      </c>
      <c r="DT34" s="84" t="str">
        <f t="shared" si="6"/>
        <v/>
      </c>
      <c r="DU34" s="84" t="str">
        <f t="shared" si="6"/>
        <v/>
      </c>
      <c r="DV34" s="84" t="str">
        <f t="shared" si="6"/>
        <v/>
      </c>
      <c r="DW34" s="84" t="str">
        <f t="shared" si="6"/>
        <v/>
      </c>
      <c r="DX34" s="84" t="str">
        <f t="shared" si="6"/>
        <v/>
      </c>
      <c r="DY34" s="84" t="str">
        <f t="shared" si="6"/>
        <v/>
      </c>
      <c r="DZ34" s="84" t="str">
        <f t="shared" si="6"/>
        <v/>
      </c>
      <c r="EA34" s="84" t="str">
        <f t="shared" si="6"/>
        <v/>
      </c>
      <c r="EB34" s="84" t="str">
        <f t="shared" si="6"/>
        <v/>
      </c>
      <c r="EC34" s="84" t="str">
        <f t="shared" si="6"/>
        <v/>
      </c>
      <c r="ED34" s="84" t="str">
        <f t="shared" si="6"/>
        <v/>
      </c>
      <c r="EE34" s="84" t="str">
        <f t="shared" si="6"/>
        <v/>
      </c>
      <c r="EF34" s="84" t="str">
        <f t="shared" si="21"/>
        <v/>
      </c>
      <c r="EG34" s="84" t="str">
        <f t="shared" si="21"/>
        <v/>
      </c>
      <c r="EH34" s="84" t="str">
        <f t="shared" si="21"/>
        <v/>
      </c>
      <c r="EI34" s="84" t="str">
        <f t="shared" si="21"/>
        <v/>
      </c>
      <c r="EJ34" s="84" t="str">
        <f t="shared" si="21"/>
        <v/>
      </c>
      <c r="EK34" s="84" t="str">
        <f t="shared" si="18"/>
        <v/>
      </c>
      <c r="EL34" s="84" t="str">
        <f t="shared" si="18"/>
        <v/>
      </c>
      <c r="EM34" s="84" t="str">
        <f t="shared" si="18"/>
        <v/>
      </c>
      <c r="EN34" s="84" t="str">
        <f t="shared" si="18"/>
        <v/>
      </c>
      <c r="EO34" s="84" t="str">
        <f t="shared" si="18"/>
        <v/>
      </c>
      <c r="EP34" s="84" t="str">
        <f t="shared" si="18"/>
        <v/>
      </c>
      <c r="EQ34" s="84" t="str">
        <f t="shared" si="18"/>
        <v/>
      </c>
      <c r="ER34" s="84" t="str">
        <f t="shared" si="18"/>
        <v/>
      </c>
      <c r="ES34" s="84" t="str">
        <f t="shared" si="18"/>
        <v/>
      </c>
      <c r="ET34" s="84" t="str">
        <f t="shared" si="18"/>
        <v/>
      </c>
      <c r="EU34" s="84" t="str">
        <f t="shared" si="18"/>
        <v/>
      </c>
      <c r="EV34" s="84" t="str">
        <f t="shared" si="18"/>
        <v/>
      </c>
      <c r="EW34" s="84" t="str">
        <f t="shared" si="18"/>
        <v/>
      </c>
      <c r="EX34" s="84" t="str">
        <f t="shared" si="18"/>
        <v/>
      </c>
      <c r="EY34" s="84" t="str">
        <f t="shared" si="18"/>
        <v/>
      </c>
      <c r="EZ34" s="84" t="str">
        <f t="shared" si="18"/>
        <v/>
      </c>
      <c r="FA34" s="84" t="str">
        <f t="shared" si="19"/>
        <v/>
      </c>
      <c r="FB34" s="84" t="str">
        <f t="shared" si="14"/>
        <v/>
      </c>
      <c r="FC34" s="84" t="str">
        <f t="shared" si="14"/>
        <v/>
      </c>
      <c r="FD34" s="84" t="str">
        <f t="shared" si="14"/>
        <v/>
      </c>
      <c r="FE34" s="84" t="str">
        <f t="shared" si="14"/>
        <v/>
      </c>
      <c r="FF34" s="84" t="str">
        <f t="shared" si="14"/>
        <v/>
      </c>
      <c r="FG34" s="84" t="str">
        <f t="shared" si="14"/>
        <v/>
      </c>
      <c r="FH34" s="84" t="str">
        <f t="shared" si="14"/>
        <v/>
      </c>
      <c r="FI34" s="84" t="str">
        <f t="shared" si="14"/>
        <v/>
      </c>
      <c r="FJ34" s="84" t="str">
        <f t="shared" ref="FJ34:FN84" si="22">IF(BB34="","",ABS(BB34-$BN34))</f>
        <v/>
      </c>
      <c r="FK34" s="84" t="str">
        <f t="shared" si="22"/>
        <v/>
      </c>
      <c r="FL34" s="84" t="str">
        <f t="shared" si="22"/>
        <v/>
      </c>
      <c r="FM34" s="84" t="str">
        <f t="shared" si="22"/>
        <v/>
      </c>
      <c r="FN34" s="84" t="str">
        <f t="shared" si="22"/>
        <v/>
      </c>
      <c r="FO34" s="85" t="str">
        <f t="shared" si="7"/>
        <v/>
      </c>
      <c r="FP34" s="4"/>
    </row>
    <row r="35" spans="1:172" ht="42" customHeight="1" x14ac:dyDescent="0.2">
      <c r="A35" s="33">
        <v>26</v>
      </c>
      <c r="B35" s="33" t="s">
        <v>86</v>
      </c>
      <c r="C35" s="55" t="s">
        <v>98</v>
      </c>
      <c r="D35" s="56" t="s">
        <v>102</v>
      </c>
      <c r="E35" s="33">
        <v>6</v>
      </c>
      <c r="F35" s="35">
        <v>192407456.22</v>
      </c>
      <c r="G35" s="51"/>
      <c r="H35" s="77" t="str">
        <f>IF('EVALUACION OFERTA ECONOMICA 1-1'!FH35&gt;$F35,"",'EVALUACION OFERTA ECONOMICA 1-1'!FH35)</f>
        <v/>
      </c>
      <c r="I35" s="77" t="str">
        <f>IF('EVALUACION OFERTA ECONOMICA 1-1'!FI35&gt;$F35,"",'EVALUACION OFERTA ECONOMICA 1-1'!FI35)</f>
        <v/>
      </c>
      <c r="J35" s="77" t="str">
        <f>IF('EVALUACION OFERTA ECONOMICA 1-1'!FJ35&gt;$F35,"",'EVALUACION OFERTA ECONOMICA 1-1'!FJ35)</f>
        <v/>
      </c>
      <c r="K35" s="77" t="str">
        <f>IF('EVALUACION OFERTA ECONOMICA 1-1'!FK35&gt;$F35,"",'EVALUACION OFERTA ECONOMICA 1-1'!FK35)</f>
        <v/>
      </c>
      <c r="L35" s="77" t="str">
        <f>IF('EVALUACION OFERTA ECONOMICA 1-1'!FL35&gt;$F35,"",'EVALUACION OFERTA ECONOMICA 1-1'!FL35)</f>
        <v/>
      </c>
      <c r="M35" s="77" t="str">
        <f>IF('EVALUACION OFERTA ECONOMICA 1-1'!FM35&gt;$F35,"",'EVALUACION OFERTA ECONOMICA 1-1'!FM35)</f>
        <v/>
      </c>
      <c r="N35" s="77" t="str">
        <f>IF('EVALUACION OFERTA ECONOMICA 1-1'!FN35&gt;$F35,"",'EVALUACION OFERTA ECONOMICA 1-1'!FN35)</f>
        <v/>
      </c>
      <c r="O35" s="77" t="str">
        <f>IF('EVALUACION OFERTA ECONOMICA 1-1'!FO35&gt;$F35,"",'EVALUACION OFERTA ECONOMICA 1-1'!FO35)</f>
        <v/>
      </c>
      <c r="P35" s="77" t="str">
        <f>IF('EVALUACION OFERTA ECONOMICA 1-1'!FP35&gt;$F35,"",'EVALUACION OFERTA ECONOMICA 1-1'!FP35)</f>
        <v/>
      </c>
      <c r="Q35" s="77" t="str">
        <f>IF('EVALUACION OFERTA ECONOMICA 1-1'!FQ35&gt;$F35,"",'EVALUACION OFERTA ECONOMICA 1-1'!FQ35)</f>
        <v/>
      </c>
      <c r="R35" s="77" t="str">
        <f>IF('EVALUACION OFERTA ECONOMICA 1-1'!FR35&gt;$F35,"",'EVALUACION OFERTA ECONOMICA 1-1'!FR35)</f>
        <v/>
      </c>
      <c r="S35" s="77" t="str">
        <f>IF('EVALUACION OFERTA ECONOMICA 1-1'!FS35&gt;$F35,"",'EVALUACION OFERTA ECONOMICA 1-1'!FS35)</f>
        <v/>
      </c>
      <c r="T35" s="77" t="str">
        <f>IF('EVALUACION OFERTA ECONOMICA 1-1'!FT35&gt;$F35,"",'EVALUACION OFERTA ECONOMICA 1-1'!FT35)</f>
        <v/>
      </c>
      <c r="U35" s="77" t="str">
        <f>IF('EVALUACION OFERTA ECONOMICA 1-1'!FU35&gt;$F35,"",'EVALUACION OFERTA ECONOMICA 1-1'!FU35)</f>
        <v/>
      </c>
      <c r="V35" s="77" t="str">
        <f>IF('EVALUACION OFERTA ECONOMICA 1-1'!FV35&gt;$F35,"",'EVALUACION OFERTA ECONOMICA 1-1'!FV35)</f>
        <v/>
      </c>
      <c r="W35" s="77" t="str">
        <f>IF('EVALUACION OFERTA ECONOMICA 1-1'!FW35&gt;$F35,"",'EVALUACION OFERTA ECONOMICA 1-1'!FW35)</f>
        <v/>
      </c>
      <c r="X35" s="77" t="str">
        <f>IF('EVALUACION OFERTA ECONOMICA 1-1'!FX35&gt;$F35,"",'EVALUACION OFERTA ECONOMICA 1-1'!FX35)</f>
        <v/>
      </c>
      <c r="Y35" s="77" t="str">
        <f>IF('EVALUACION OFERTA ECONOMICA 1-1'!FY35&gt;$F35,"",'EVALUACION OFERTA ECONOMICA 1-1'!FY35)</f>
        <v/>
      </c>
      <c r="Z35" s="77" t="str">
        <f>IF('EVALUACION OFERTA ECONOMICA 1-1'!FZ35&gt;$F35,"",'EVALUACION OFERTA ECONOMICA 1-1'!FZ35)</f>
        <v/>
      </c>
      <c r="AA35" s="77" t="str">
        <f>IF('EVALUACION OFERTA ECONOMICA 1-1'!GA35&gt;$F35,"",'EVALUACION OFERTA ECONOMICA 1-1'!GA35)</f>
        <v/>
      </c>
      <c r="AB35" s="77" t="str">
        <f>IF('EVALUACION OFERTA ECONOMICA 1-1'!GB35&gt;$F35,"",'EVALUACION OFERTA ECONOMICA 1-1'!GB35)</f>
        <v/>
      </c>
      <c r="AC35" s="77" t="str">
        <f>IF('EVALUACION OFERTA ECONOMICA 1-1'!GC35&gt;$F35,"",'EVALUACION OFERTA ECONOMICA 1-1'!GC35)</f>
        <v/>
      </c>
      <c r="AD35" s="77" t="str">
        <f>IF('EVALUACION OFERTA ECONOMICA 1-1'!GD35&gt;$F35,"",'EVALUACION OFERTA ECONOMICA 1-1'!GD35)</f>
        <v/>
      </c>
      <c r="AE35" s="77">
        <f>IF('EVALUACION OFERTA ECONOMICA 1-1'!GE35&gt;$F35,"",'EVALUACION OFERTA ECONOMICA 1-1'!GE35)</f>
        <v>192340890</v>
      </c>
      <c r="AF35" s="77" t="str">
        <f>IF('EVALUACION OFERTA ECONOMICA 1-1'!GF35&gt;$F35,"",'EVALUACION OFERTA ECONOMICA 1-1'!GF35)</f>
        <v/>
      </c>
      <c r="AG35" s="77" t="str">
        <f>IF('EVALUACION OFERTA ECONOMICA 1-1'!GG35&gt;$F35,"",'EVALUACION OFERTA ECONOMICA 1-1'!GG35)</f>
        <v/>
      </c>
      <c r="AH35" s="77" t="str">
        <f>IF('EVALUACION OFERTA ECONOMICA 1-1'!GH35&gt;$F35,"",'EVALUACION OFERTA ECONOMICA 1-1'!GH35)</f>
        <v/>
      </c>
      <c r="AI35" s="77" t="str">
        <f>IF('EVALUACION OFERTA ECONOMICA 1-1'!GI35&gt;$F35,"",'EVALUACION OFERTA ECONOMICA 1-1'!GI35)</f>
        <v/>
      </c>
      <c r="AJ35" s="77" t="str">
        <f>IF('EVALUACION OFERTA ECONOMICA 1-1'!GJ35&gt;$F35,"",'EVALUACION OFERTA ECONOMICA 1-1'!GJ35)</f>
        <v/>
      </c>
      <c r="AK35" s="77" t="str">
        <f>IF('EVALUACION OFERTA ECONOMICA 1-1'!GK35&gt;$F35,"",'EVALUACION OFERTA ECONOMICA 1-1'!GK35)</f>
        <v/>
      </c>
      <c r="AL35" s="77" t="str">
        <f>IF('EVALUACION OFERTA ECONOMICA 1-1'!GL35&gt;$F35,"",'EVALUACION OFERTA ECONOMICA 1-1'!GL35)</f>
        <v/>
      </c>
      <c r="AM35" s="77" t="str">
        <f>IF('EVALUACION OFERTA ECONOMICA 1-1'!GM35&gt;$F35,"",'EVALUACION OFERTA ECONOMICA 1-1'!GM35)</f>
        <v/>
      </c>
      <c r="AN35" s="77" t="str">
        <f>IF('EVALUACION OFERTA ECONOMICA 1-1'!GN35&gt;$F35,"",'EVALUACION OFERTA ECONOMICA 1-1'!GN35)</f>
        <v/>
      </c>
      <c r="AO35" s="77" t="str">
        <f>IF('EVALUACION OFERTA ECONOMICA 1-1'!GO35&gt;$F35,"",'EVALUACION OFERTA ECONOMICA 1-1'!GO35)</f>
        <v/>
      </c>
      <c r="AP35" s="77" t="str">
        <f>IF('EVALUACION OFERTA ECONOMICA 1-1'!GP35&gt;$F35,"",'EVALUACION OFERTA ECONOMICA 1-1'!GP35)</f>
        <v/>
      </c>
      <c r="AQ35" s="77" t="str">
        <f>IF('EVALUACION OFERTA ECONOMICA 1-1'!GQ35&gt;$F35,"",'EVALUACION OFERTA ECONOMICA 1-1'!GQ35)</f>
        <v/>
      </c>
      <c r="AR35" s="77" t="str">
        <f>IF('EVALUACION OFERTA ECONOMICA 1-1'!GR35&gt;$F35,"",'EVALUACION OFERTA ECONOMICA 1-1'!GR35)</f>
        <v/>
      </c>
      <c r="AS35" s="77" t="str">
        <f>IF('EVALUACION OFERTA ECONOMICA 1-1'!GS35&gt;$F35,"",'EVALUACION OFERTA ECONOMICA 1-1'!GS35)</f>
        <v/>
      </c>
      <c r="AT35" s="77" t="str">
        <f>IF('EVALUACION OFERTA ECONOMICA 1-1'!GT35&gt;$F35,"",'EVALUACION OFERTA ECONOMICA 1-1'!GT35)</f>
        <v/>
      </c>
      <c r="AU35" s="77" t="str">
        <f>IF('EVALUACION OFERTA ECONOMICA 1-1'!GU35&gt;$F35,"",'EVALUACION OFERTA ECONOMICA 1-1'!GU35)</f>
        <v/>
      </c>
      <c r="AV35" s="77" t="str">
        <f>IF('EVALUACION OFERTA ECONOMICA 1-1'!GV35&gt;$F35,"",'EVALUACION OFERTA ECONOMICA 1-1'!GV35)</f>
        <v/>
      </c>
      <c r="AW35" s="77" t="str">
        <f>IF('EVALUACION OFERTA ECONOMICA 1-1'!GW35&gt;$F35,"",'EVALUACION OFERTA ECONOMICA 1-1'!GW35)</f>
        <v/>
      </c>
      <c r="AX35" s="77" t="str">
        <f>IF('EVALUACION OFERTA ECONOMICA 1-1'!GX35&gt;$F35,"",'EVALUACION OFERTA ECONOMICA 1-1'!GX35)</f>
        <v/>
      </c>
      <c r="AY35" s="77" t="str">
        <f>IF('EVALUACION OFERTA ECONOMICA 1-1'!GY35&gt;$F35,"",'EVALUACION OFERTA ECONOMICA 1-1'!GY35)</f>
        <v/>
      </c>
      <c r="AZ35" s="77" t="str">
        <f>IF('EVALUACION OFERTA ECONOMICA 1-1'!GZ35&gt;$F35,"",'EVALUACION OFERTA ECONOMICA 1-1'!GZ35)</f>
        <v/>
      </c>
      <c r="BA35" s="77" t="str">
        <f>IF('EVALUACION OFERTA ECONOMICA 1-1'!HA35&gt;$F35,"",'EVALUACION OFERTA ECONOMICA 1-1'!HA35)</f>
        <v/>
      </c>
      <c r="BB35" s="77" t="str">
        <f>IF('EVALUACION OFERTA ECONOMICA 1-1'!HB35&gt;$F35,"",'EVALUACION OFERTA ECONOMICA 1-1'!HB35)</f>
        <v/>
      </c>
      <c r="BC35" s="77" t="str">
        <f>IF('EVALUACION OFERTA ECONOMICA 1-1'!HC35&gt;$F35,"",'EVALUACION OFERTA ECONOMICA 1-1'!HC35)</f>
        <v/>
      </c>
      <c r="BD35" s="77" t="str">
        <f>IF('EVALUACION OFERTA ECONOMICA 1-1'!HD35&gt;$F35,"",'EVALUACION OFERTA ECONOMICA 1-1'!HD35)</f>
        <v/>
      </c>
      <c r="BE35" s="77" t="str">
        <f>IF('EVALUACION OFERTA ECONOMICA 1-1'!HE35&gt;$F35,"",'EVALUACION OFERTA ECONOMICA 1-1'!HE35)</f>
        <v/>
      </c>
      <c r="BF35" s="77" t="str">
        <f>IF('EVALUACION OFERTA ECONOMICA 1-1'!HF35&gt;$F35,"",'EVALUACION OFERTA ECONOMICA 1-1'!HF35)</f>
        <v/>
      </c>
      <c r="BG35" s="78"/>
      <c r="BH35" s="78"/>
      <c r="BI35" s="78"/>
      <c r="BJ35" s="78"/>
      <c r="BK35" s="78"/>
      <c r="BL35" s="79">
        <f t="shared" si="3"/>
        <v>1</v>
      </c>
      <c r="BM35" s="80">
        <f t="shared" si="4"/>
        <v>0</v>
      </c>
      <c r="BN35" s="81">
        <f t="shared" si="8"/>
        <v>192340890</v>
      </c>
      <c r="BP35" s="83" t="str">
        <f t="shared" si="5"/>
        <v/>
      </c>
      <c r="BQ35" s="83" t="str">
        <f t="shared" ref="BQ35:CE51" si="23">IF(I35="","",(I35*100)/$BN35)</f>
        <v/>
      </c>
      <c r="BR35" s="83" t="str">
        <f t="shared" si="23"/>
        <v/>
      </c>
      <c r="BS35" s="83" t="str">
        <f t="shared" si="23"/>
        <v/>
      </c>
      <c r="BT35" s="83" t="str">
        <f t="shared" si="23"/>
        <v/>
      </c>
      <c r="BU35" s="83" t="str">
        <f t="shared" si="23"/>
        <v/>
      </c>
      <c r="BV35" s="83" t="str">
        <f t="shared" si="23"/>
        <v/>
      </c>
      <c r="BW35" s="83" t="str">
        <f t="shared" si="23"/>
        <v/>
      </c>
      <c r="BX35" s="83" t="str">
        <f t="shared" si="23"/>
        <v/>
      </c>
      <c r="BY35" s="83" t="str">
        <f t="shared" si="23"/>
        <v/>
      </c>
      <c r="BZ35" s="83" t="str">
        <f t="shared" si="23"/>
        <v/>
      </c>
      <c r="CA35" s="83" t="str">
        <f t="shared" si="23"/>
        <v/>
      </c>
      <c r="CB35" s="83" t="str">
        <f t="shared" si="23"/>
        <v/>
      </c>
      <c r="CC35" s="83" t="str">
        <f t="shared" si="23"/>
        <v/>
      </c>
      <c r="CD35" s="83" t="str">
        <f t="shared" si="23"/>
        <v/>
      </c>
      <c r="CE35" s="83" t="str">
        <f t="shared" si="23"/>
        <v/>
      </c>
      <c r="CF35" s="83" t="str">
        <f t="shared" si="20"/>
        <v/>
      </c>
      <c r="CG35" s="83" t="str">
        <f t="shared" si="20"/>
        <v/>
      </c>
      <c r="CH35" s="83" t="str">
        <f t="shared" si="20"/>
        <v/>
      </c>
      <c r="CI35" s="83" t="str">
        <f t="shared" si="20"/>
        <v/>
      </c>
      <c r="CJ35" s="83" t="str">
        <f t="shared" si="20"/>
        <v/>
      </c>
      <c r="CK35" s="83" t="str">
        <f t="shared" si="20"/>
        <v/>
      </c>
      <c r="CL35" s="83" t="str">
        <f t="shared" si="20"/>
        <v/>
      </c>
      <c r="CM35" s="83">
        <f t="shared" si="20"/>
        <v>100</v>
      </c>
      <c r="CN35" s="83" t="str">
        <f t="shared" si="20"/>
        <v/>
      </c>
      <c r="CO35" s="83" t="str">
        <f t="shared" si="20"/>
        <v/>
      </c>
      <c r="CP35" s="83" t="str">
        <f t="shared" si="20"/>
        <v/>
      </c>
      <c r="CQ35" s="83" t="str">
        <f t="shared" si="16"/>
        <v/>
      </c>
      <c r="CR35" s="83" t="str">
        <f t="shared" si="16"/>
        <v/>
      </c>
      <c r="CS35" s="83" t="str">
        <f t="shared" si="16"/>
        <v/>
      </c>
      <c r="CT35" s="83" t="str">
        <f t="shared" si="16"/>
        <v/>
      </c>
      <c r="CU35" s="83" t="str">
        <f t="shared" si="16"/>
        <v/>
      </c>
      <c r="CV35" s="83" t="str">
        <f t="shared" si="16"/>
        <v/>
      </c>
      <c r="CW35" s="83" t="str">
        <f t="shared" si="16"/>
        <v/>
      </c>
      <c r="CX35" s="83" t="str">
        <f t="shared" si="16"/>
        <v/>
      </c>
      <c r="CY35" s="83" t="str">
        <f t="shared" si="16"/>
        <v/>
      </c>
      <c r="CZ35" s="83" t="str">
        <f t="shared" si="16"/>
        <v/>
      </c>
      <c r="DA35" s="83" t="str">
        <f t="shared" si="16"/>
        <v/>
      </c>
      <c r="DB35" s="83" t="str">
        <f t="shared" si="16"/>
        <v/>
      </c>
      <c r="DC35" s="83" t="str">
        <f t="shared" si="16"/>
        <v/>
      </c>
      <c r="DD35" s="83" t="str">
        <f t="shared" si="16"/>
        <v/>
      </c>
      <c r="DE35" s="83" t="str">
        <f t="shared" si="16"/>
        <v/>
      </c>
      <c r="DF35" s="83" t="str">
        <f t="shared" si="16"/>
        <v/>
      </c>
      <c r="DG35" s="83" t="str">
        <f t="shared" si="17"/>
        <v/>
      </c>
      <c r="DH35" s="83" t="str">
        <f t="shared" si="11"/>
        <v/>
      </c>
      <c r="DI35" s="83" t="str">
        <f t="shared" si="11"/>
        <v/>
      </c>
      <c r="DJ35" s="83" t="str">
        <f t="shared" si="11"/>
        <v/>
      </c>
      <c r="DK35" s="83" t="str">
        <f t="shared" si="11"/>
        <v/>
      </c>
      <c r="DL35" s="83" t="str">
        <f t="shared" si="11"/>
        <v/>
      </c>
      <c r="DM35" s="83" t="str">
        <f t="shared" si="11"/>
        <v/>
      </c>
      <c r="DN35" s="83" t="str">
        <f t="shared" si="11"/>
        <v/>
      </c>
      <c r="DP35" s="84" t="str">
        <f t="shared" si="6"/>
        <v/>
      </c>
      <c r="DQ35" s="84" t="str">
        <f t="shared" si="6"/>
        <v/>
      </c>
      <c r="DR35" s="84" t="str">
        <f t="shared" si="6"/>
        <v/>
      </c>
      <c r="DS35" s="84" t="str">
        <f t="shared" si="6"/>
        <v/>
      </c>
      <c r="DT35" s="84" t="str">
        <f t="shared" si="6"/>
        <v/>
      </c>
      <c r="DU35" s="84" t="str">
        <f t="shared" si="6"/>
        <v/>
      </c>
      <c r="DV35" s="84" t="str">
        <f t="shared" si="6"/>
        <v/>
      </c>
      <c r="DW35" s="84" t="str">
        <f t="shared" si="6"/>
        <v/>
      </c>
      <c r="DX35" s="84" t="str">
        <f t="shared" si="6"/>
        <v/>
      </c>
      <c r="DY35" s="84" t="str">
        <f t="shared" si="6"/>
        <v/>
      </c>
      <c r="DZ35" s="84" t="str">
        <f t="shared" si="6"/>
        <v/>
      </c>
      <c r="EA35" s="84" t="str">
        <f t="shared" si="6"/>
        <v/>
      </c>
      <c r="EB35" s="84" t="str">
        <f t="shared" si="6"/>
        <v/>
      </c>
      <c r="EC35" s="84" t="str">
        <f t="shared" si="6"/>
        <v/>
      </c>
      <c r="ED35" s="84" t="str">
        <f t="shared" si="6"/>
        <v/>
      </c>
      <c r="EE35" s="84" t="str">
        <f t="shared" si="6"/>
        <v/>
      </c>
      <c r="EF35" s="84" t="str">
        <f t="shared" si="21"/>
        <v/>
      </c>
      <c r="EG35" s="84" t="str">
        <f t="shared" si="21"/>
        <v/>
      </c>
      <c r="EH35" s="84" t="str">
        <f t="shared" si="21"/>
        <v/>
      </c>
      <c r="EI35" s="84" t="str">
        <f t="shared" si="21"/>
        <v/>
      </c>
      <c r="EJ35" s="84" t="str">
        <f t="shared" si="21"/>
        <v/>
      </c>
      <c r="EK35" s="84" t="str">
        <f t="shared" si="18"/>
        <v/>
      </c>
      <c r="EL35" s="84" t="str">
        <f t="shared" si="18"/>
        <v/>
      </c>
      <c r="EM35" s="84">
        <f t="shared" si="18"/>
        <v>0</v>
      </c>
      <c r="EN35" s="84" t="str">
        <f t="shared" si="18"/>
        <v/>
      </c>
      <c r="EO35" s="84" t="str">
        <f t="shared" si="18"/>
        <v/>
      </c>
      <c r="EP35" s="84" t="str">
        <f t="shared" si="18"/>
        <v/>
      </c>
      <c r="EQ35" s="84" t="str">
        <f t="shared" si="18"/>
        <v/>
      </c>
      <c r="ER35" s="84" t="str">
        <f t="shared" si="18"/>
        <v/>
      </c>
      <c r="ES35" s="84" t="str">
        <f t="shared" si="18"/>
        <v/>
      </c>
      <c r="ET35" s="84" t="str">
        <f t="shared" si="18"/>
        <v/>
      </c>
      <c r="EU35" s="84" t="str">
        <f t="shared" si="18"/>
        <v/>
      </c>
      <c r="EV35" s="84" t="str">
        <f t="shared" si="18"/>
        <v/>
      </c>
      <c r="EW35" s="84" t="str">
        <f t="shared" si="18"/>
        <v/>
      </c>
      <c r="EX35" s="84" t="str">
        <f t="shared" si="18"/>
        <v/>
      </c>
      <c r="EY35" s="84" t="str">
        <f t="shared" si="18"/>
        <v/>
      </c>
      <c r="EZ35" s="84" t="str">
        <f t="shared" si="18"/>
        <v/>
      </c>
      <c r="FA35" s="84" t="str">
        <f t="shared" si="19"/>
        <v/>
      </c>
      <c r="FB35" s="84" t="str">
        <f t="shared" si="19"/>
        <v/>
      </c>
      <c r="FC35" s="84" t="str">
        <f t="shared" si="19"/>
        <v/>
      </c>
      <c r="FD35" s="84" t="str">
        <f t="shared" si="19"/>
        <v/>
      </c>
      <c r="FE35" s="84" t="str">
        <f t="shared" si="19"/>
        <v/>
      </c>
      <c r="FF35" s="84" t="str">
        <f t="shared" si="19"/>
        <v/>
      </c>
      <c r="FG35" s="84" t="str">
        <f t="shared" si="19"/>
        <v/>
      </c>
      <c r="FH35" s="84" t="str">
        <f t="shared" si="19"/>
        <v/>
      </c>
      <c r="FI35" s="84" t="str">
        <f t="shared" si="19"/>
        <v/>
      </c>
      <c r="FJ35" s="84" t="str">
        <f t="shared" si="22"/>
        <v/>
      </c>
      <c r="FK35" s="84" t="str">
        <f t="shared" si="22"/>
        <v/>
      </c>
      <c r="FL35" s="84" t="str">
        <f t="shared" si="22"/>
        <v/>
      </c>
      <c r="FM35" s="84" t="str">
        <f t="shared" si="22"/>
        <v/>
      </c>
      <c r="FN35" s="84" t="str">
        <f t="shared" si="22"/>
        <v/>
      </c>
      <c r="FO35" s="85">
        <f t="shared" si="7"/>
        <v>721278.33750000002</v>
      </c>
      <c r="FP35" s="87"/>
    </row>
    <row r="36" spans="1:172" ht="42" customHeight="1" x14ac:dyDescent="0.2">
      <c r="A36" s="33">
        <v>27</v>
      </c>
      <c r="B36" s="33" t="s">
        <v>86</v>
      </c>
      <c r="C36" s="55" t="s">
        <v>98</v>
      </c>
      <c r="D36" s="56" t="s">
        <v>103</v>
      </c>
      <c r="E36" s="33">
        <v>1</v>
      </c>
      <c r="F36" s="35">
        <v>99867180</v>
      </c>
      <c r="G36" s="51"/>
      <c r="H36" s="77" t="str">
        <f>IF('EVALUACION OFERTA ECONOMICA 1-1'!FH36&gt;$F36,"",'EVALUACION OFERTA ECONOMICA 1-1'!FH36)</f>
        <v/>
      </c>
      <c r="I36" s="77" t="str">
        <f>IF('EVALUACION OFERTA ECONOMICA 1-1'!FI36&gt;$F36,"",'EVALUACION OFERTA ECONOMICA 1-1'!FI36)</f>
        <v/>
      </c>
      <c r="J36" s="77" t="str">
        <f>IF('EVALUACION OFERTA ECONOMICA 1-1'!FJ36&gt;$F36,"",'EVALUACION OFERTA ECONOMICA 1-1'!FJ36)</f>
        <v/>
      </c>
      <c r="K36" s="77" t="str">
        <f>IF('EVALUACION OFERTA ECONOMICA 1-1'!FK36&gt;$F36,"",'EVALUACION OFERTA ECONOMICA 1-1'!FK36)</f>
        <v/>
      </c>
      <c r="L36" s="77" t="str">
        <f>IF('EVALUACION OFERTA ECONOMICA 1-1'!FL36&gt;$F36,"",'EVALUACION OFERTA ECONOMICA 1-1'!FL36)</f>
        <v/>
      </c>
      <c r="M36" s="77" t="str">
        <f>IF('EVALUACION OFERTA ECONOMICA 1-1'!FM36&gt;$F36,"",'EVALUACION OFERTA ECONOMICA 1-1'!FM36)</f>
        <v/>
      </c>
      <c r="N36" s="77" t="str">
        <f>IF('EVALUACION OFERTA ECONOMICA 1-1'!FN36&gt;$F36,"",'EVALUACION OFERTA ECONOMICA 1-1'!FN36)</f>
        <v/>
      </c>
      <c r="O36" s="77" t="str">
        <f>IF('EVALUACION OFERTA ECONOMICA 1-1'!FO36&gt;$F36,"",'EVALUACION OFERTA ECONOMICA 1-1'!FO36)</f>
        <v/>
      </c>
      <c r="P36" s="77" t="str">
        <f>IF('EVALUACION OFERTA ECONOMICA 1-1'!FP36&gt;$F36,"",'EVALUACION OFERTA ECONOMICA 1-1'!FP36)</f>
        <v/>
      </c>
      <c r="Q36" s="77" t="str">
        <f>IF('EVALUACION OFERTA ECONOMICA 1-1'!FQ36&gt;$F36,"",'EVALUACION OFERTA ECONOMICA 1-1'!FQ36)</f>
        <v/>
      </c>
      <c r="R36" s="77" t="str">
        <f>IF('EVALUACION OFERTA ECONOMICA 1-1'!FR36&gt;$F36,"",'EVALUACION OFERTA ECONOMICA 1-1'!FR36)</f>
        <v/>
      </c>
      <c r="S36" s="77" t="str">
        <f>IF('EVALUACION OFERTA ECONOMICA 1-1'!FS36&gt;$F36,"",'EVALUACION OFERTA ECONOMICA 1-1'!FS36)</f>
        <v/>
      </c>
      <c r="T36" s="77" t="str">
        <f>IF('EVALUACION OFERTA ECONOMICA 1-1'!FT36&gt;$F36,"",'EVALUACION OFERTA ECONOMICA 1-1'!FT36)</f>
        <v/>
      </c>
      <c r="U36" s="77" t="str">
        <f>IF('EVALUACION OFERTA ECONOMICA 1-1'!FU36&gt;$F36,"",'EVALUACION OFERTA ECONOMICA 1-1'!FU36)</f>
        <v/>
      </c>
      <c r="V36" s="77" t="str">
        <f>IF('EVALUACION OFERTA ECONOMICA 1-1'!FV36&gt;$F36,"",'EVALUACION OFERTA ECONOMICA 1-1'!FV36)</f>
        <v/>
      </c>
      <c r="W36" s="77" t="str">
        <f>IF('EVALUACION OFERTA ECONOMICA 1-1'!FW36&gt;$F36,"",'EVALUACION OFERTA ECONOMICA 1-1'!FW36)</f>
        <v/>
      </c>
      <c r="X36" s="77" t="str">
        <f>IF('EVALUACION OFERTA ECONOMICA 1-1'!FX36&gt;$F36,"",'EVALUACION OFERTA ECONOMICA 1-1'!FX36)</f>
        <v/>
      </c>
      <c r="Y36" s="77" t="str">
        <f>IF('EVALUACION OFERTA ECONOMICA 1-1'!FY36&gt;$F36,"",'EVALUACION OFERTA ECONOMICA 1-1'!FY36)</f>
        <v/>
      </c>
      <c r="Z36" s="77" t="str">
        <f>IF('EVALUACION OFERTA ECONOMICA 1-1'!FZ36&gt;$F36,"",'EVALUACION OFERTA ECONOMICA 1-1'!FZ36)</f>
        <v/>
      </c>
      <c r="AA36" s="77" t="str">
        <f>IF('EVALUACION OFERTA ECONOMICA 1-1'!GA36&gt;$F36,"",'EVALUACION OFERTA ECONOMICA 1-1'!GA36)</f>
        <v/>
      </c>
      <c r="AB36" s="77" t="str">
        <f>IF('EVALUACION OFERTA ECONOMICA 1-1'!GB36&gt;$F36,"",'EVALUACION OFERTA ECONOMICA 1-1'!GB36)</f>
        <v/>
      </c>
      <c r="AC36" s="77" t="str">
        <f>IF('EVALUACION OFERTA ECONOMICA 1-1'!GC36&gt;$F36,"",'EVALUACION OFERTA ECONOMICA 1-1'!GC36)</f>
        <v/>
      </c>
      <c r="AD36" s="77" t="str">
        <f>IF('EVALUACION OFERTA ECONOMICA 1-1'!GD36&gt;$F36,"",'EVALUACION OFERTA ECONOMICA 1-1'!GD36)</f>
        <v/>
      </c>
      <c r="AE36" s="77" t="str">
        <f>IF('EVALUACION OFERTA ECONOMICA 1-1'!GE36&gt;$F36,"",'EVALUACION OFERTA ECONOMICA 1-1'!GE36)</f>
        <v/>
      </c>
      <c r="AF36" s="77" t="str">
        <f>IF('EVALUACION OFERTA ECONOMICA 1-1'!GF36&gt;$F36,"",'EVALUACION OFERTA ECONOMICA 1-1'!GF36)</f>
        <v/>
      </c>
      <c r="AG36" s="77" t="str">
        <f>IF('EVALUACION OFERTA ECONOMICA 1-1'!GG36&gt;$F36,"",'EVALUACION OFERTA ECONOMICA 1-1'!GG36)</f>
        <v/>
      </c>
      <c r="AH36" s="77" t="str">
        <f>IF('EVALUACION OFERTA ECONOMICA 1-1'!GH36&gt;$F36,"",'EVALUACION OFERTA ECONOMICA 1-1'!GH36)</f>
        <v/>
      </c>
      <c r="AI36" s="77" t="str">
        <f>IF('EVALUACION OFERTA ECONOMICA 1-1'!GI36&gt;$F36,"",'EVALUACION OFERTA ECONOMICA 1-1'!GI36)</f>
        <v/>
      </c>
      <c r="AJ36" s="77" t="str">
        <f>IF('EVALUACION OFERTA ECONOMICA 1-1'!GJ36&gt;$F36,"",'EVALUACION OFERTA ECONOMICA 1-1'!GJ36)</f>
        <v/>
      </c>
      <c r="AK36" s="77" t="str">
        <f>IF('EVALUACION OFERTA ECONOMICA 1-1'!GK36&gt;$F36,"",'EVALUACION OFERTA ECONOMICA 1-1'!GK36)</f>
        <v/>
      </c>
      <c r="AL36" s="77" t="str">
        <f>IF('EVALUACION OFERTA ECONOMICA 1-1'!GL36&gt;$F36,"",'EVALUACION OFERTA ECONOMICA 1-1'!GL36)</f>
        <v/>
      </c>
      <c r="AM36" s="77" t="str">
        <f>IF('EVALUACION OFERTA ECONOMICA 1-1'!GM36&gt;$F36,"",'EVALUACION OFERTA ECONOMICA 1-1'!GM36)</f>
        <v/>
      </c>
      <c r="AN36" s="77" t="str">
        <f>IF('EVALUACION OFERTA ECONOMICA 1-1'!GN36&gt;$F36,"",'EVALUACION OFERTA ECONOMICA 1-1'!GN36)</f>
        <v/>
      </c>
      <c r="AO36" s="77" t="str">
        <f>IF('EVALUACION OFERTA ECONOMICA 1-1'!GO36&gt;$F36,"",'EVALUACION OFERTA ECONOMICA 1-1'!GO36)</f>
        <v/>
      </c>
      <c r="AP36" s="77" t="str">
        <f>IF('EVALUACION OFERTA ECONOMICA 1-1'!GP36&gt;$F36,"",'EVALUACION OFERTA ECONOMICA 1-1'!GP36)</f>
        <v/>
      </c>
      <c r="AQ36" s="77" t="str">
        <f>IF('EVALUACION OFERTA ECONOMICA 1-1'!GQ36&gt;$F36,"",'EVALUACION OFERTA ECONOMICA 1-1'!GQ36)</f>
        <v/>
      </c>
      <c r="AR36" s="77" t="str">
        <f>IF('EVALUACION OFERTA ECONOMICA 1-1'!GR36&gt;$F36,"",'EVALUACION OFERTA ECONOMICA 1-1'!GR36)</f>
        <v/>
      </c>
      <c r="AS36" s="77" t="str">
        <f>IF('EVALUACION OFERTA ECONOMICA 1-1'!GS36&gt;$F36,"",'EVALUACION OFERTA ECONOMICA 1-1'!GS36)</f>
        <v/>
      </c>
      <c r="AT36" s="77" t="str">
        <f>IF('EVALUACION OFERTA ECONOMICA 1-1'!GT36&gt;$F36,"",'EVALUACION OFERTA ECONOMICA 1-1'!GT36)</f>
        <v/>
      </c>
      <c r="AU36" s="77" t="str">
        <f>IF('EVALUACION OFERTA ECONOMICA 1-1'!GU36&gt;$F36,"",'EVALUACION OFERTA ECONOMICA 1-1'!GU36)</f>
        <v/>
      </c>
      <c r="AV36" s="77" t="str">
        <f>IF('EVALUACION OFERTA ECONOMICA 1-1'!GV36&gt;$F36,"",'EVALUACION OFERTA ECONOMICA 1-1'!GV36)</f>
        <v/>
      </c>
      <c r="AW36" s="77" t="str">
        <f>IF('EVALUACION OFERTA ECONOMICA 1-1'!GW36&gt;$F36,"",'EVALUACION OFERTA ECONOMICA 1-1'!GW36)</f>
        <v/>
      </c>
      <c r="AX36" s="77" t="str">
        <f>IF('EVALUACION OFERTA ECONOMICA 1-1'!GX36&gt;$F36,"",'EVALUACION OFERTA ECONOMICA 1-1'!GX36)</f>
        <v/>
      </c>
      <c r="AY36" s="77" t="str">
        <f>IF('EVALUACION OFERTA ECONOMICA 1-1'!GY36&gt;$F36,"",'EVALUACION OFERTA ECONOMICA 1-1'!GY36)</f>
        <v/>
      </c>
      <c r="AZ36" s="77" t="str">
        <f>IF('EVALUACION OFERTA ECONOMICA 1-1'!GZ36&gt;$F36,"",'EVALUACION OFERTA ECONOMICA 1-1'!GZ36)</f>
        <v/>
      </c>
      <c r="BA36" s="77" t="str">
        <f>IF('EVALUACION OFERTA ECONOMICA 1-1'!HA36&gt;$F36,"",'EVALUACION OFERTA ECONOMICA 1-1'!HA36)</f>
        <v/>
      </c>
      <c r="BB36" s="77" t="str">
        <f>IF('EVALUACION OFERTA ECONOMICA 1-1'!HB36&gt;$F36,"",'EVALUACION OFERTA ECONOMICA 1-1'!HB36)</f>
        <v/>
      </c>
      <c r="BC36" s="77" t="str">
        <f>IF('EVALUACION OFERTA ECONOMICA 1-1'!HC36&gt;$F36,"",'EVALUACION OFERTA ECONOMICA 1-1'!HC36)</f>
        <v/>
      </c>
      <c r="BD36" s="77" t="str">
        <f>IF('EVALUACION OFERTA ECONOMICA 1-1'!HD36&gt;$F36,"",'EVALUACION OFERTA ECONOMICA 1-1'!HD36)</f>
        <v/>
      </c>
      <c r="BE36" s="77" t="str">
        <f>IF('EVALUACION OFERTA ECONOMICA 1-1'!HE36&gt;$F36,"",'EVALUACION OFERTA ECONOMICA 1-1'!HE36)</f>
        <v/>
      </c>
      <c r="BF36" s="77" t="str">
        <f>IF('EVALUACION OFERTA ECONOMICA 1-1'!HF36&gt;$F36,"",'EVALUACION OFERTA ECONOMICA 1-1'!HF36)</f>
        <v/>
      </c>
      <c r="BG36" s="78"/>
      <c r="BH36" s="78"/>
      <c r="BI36" s="78"/>
      <c r="BJ36" s="78"/>
      <c r="BK36" s="78"/>
      <c r="BL36" s="79">
        <f t="shared" si="3"/>
        <v>0</v>
      </c>
      <c r="BM36" s="80">
        <f t="shared" si="4"/>
        <v>0</v>
      </c>
      <c r="BN36" s="81" t="str">
        <f t="shared" si="8"/>
        <v/>
      </c>
      <c r="BP36" s="83" t="str">
        <f t="shared" ref="BP36:CE66" si="24">IF(H36="","",(H36*100)/$BN36)</f>
        <v/>
      </c>
      <c r="BQ36" s="83" t="str">
        <f t="shared" si="23"/>
        <v/>
      </c>
      <c r="BR36" s="83" t="str">
        <f t="shared" si="23"/>
        <v/>
      </c>
      <c r="BS36" s="83" t="str">
        <f t="shared" si="23"/>
        <v/>
      </c>
      <c r="BT36" s="83" t="str">
        <f t="shared" si="23"/>
        <v/>
      </c>
      <c r="BU36" s="83" t="str">
        <f t="shared" si="23"/>
        <v/>
      </c>
      <c r="BV36" s="83" t="str">
        <f t="shared" si="23"/>
        <v/>
      </c>
      <c r="BW36" s="83" t="str">
        <f t="shared" si="23"/>
        <v/>
      </c>
      <c r="BX36" s="83" t="str">
        <f t="shared" si="23"/>
        <v/>
      </c>
      <c r="BY36" s="83" t="str">
        <f t="shared" si="23"/>
        <v/>
      </c>
      <c r="BZ36" s="83" t="str">
        <f t="shared" si="23"/>
        <v/>
      </c>
      <c r="CA36" s="83" t="str">
        <f t="shared" si="23"/>
        <v/>
      </c>
      <c r="CB36" s="83" t="str">
        <f t="shared" si="23"/>
        <v/>
      </c>
      <c r="CC36" s="83" t="str">
        <f t="shared" si="23"/>
        <v/>
      </c>
      <c r="CD36" s="83" t="str">
        <f t="shared" si="23"/>
        <v/>
      </c>
      <c r="CE36" s="83" t="str">
        <f t="shared" si="23"/>
        <v/>
      </c>
      <c r="CF36" s="83" t="str">
        <f t="shared" si="20"/>
        <v/>
      </c>
      <c r="CG36" s="83" t="str">
        <f t="shared" si="20"/>
        <v/>
      </c>
      <c r="CH36" s="83" t="str">
        <f t="shared" si="20"/>
        <v/>
      </c>
      <c r="CI36" s="83" t="str">
        <f t="shared" si="20"/>
        <v/>
      </c>
      <c r="CJ36" s="83" t="str">
        <f t="shared" si="20"/>
        <v/>
      </c>
      <c r="CK36" s="83" t="str">
        <f t="shared" si="20"/>
        <v/>
      </c>
      <c r="CL36" s="83" t="str">
        <f t="shared" si="20"/>
        <v/>
      </c>
      <c r="CM36" s="83" t="str">
        <f t="shared" si="20"/>
        <v/>
      </c>
      <c r="CN36" s="83" t="str">
        <f t="shared" si="20"/>
        <v/>
      </c>
      <c r="CO36" s="83" t="str">
        <f t="shared" si="20"/>
        <v/>
      </c>
      <c r="CP36" s="83" t="str">
        <f t="shared" si="20"/>
        <v/>
      </c>
      <c r="CQ36" s="83" t="str">
        <f t="shared" si="16"/>
        <v/>
      </c>
      <c r="CR36" s="83" t="str">
        <f t="shared" si="16"/>
        <v/>
      </c>
      <c r="CS36" s="83" t="str">
        <f t="shared" si="16"/>
        <v/>
      </c>
      <c r="CT36" s="83" t="str">
        <f t="shared" si="16"/>
        <v/>
      </c>
      <c r="CU36" s="83" t="str">
        <f t="shared" si="16"/>
        <v/>
      </c>
      <c r="CV36" s="83" t="str">
        <f t="shared" si="16"/>
        <v/>
      </c>
      <c r="CW36" s="83" t="str">
        <f t="shared" si="16"/>
        <v/>
      </c>
      <c r="CX36" s="83" t="str">
        <f t="shared" si="16"/>
        <v/>
      </c>
      <c r="CY36" s="83" t="str">
        <f t="shared" si="16"/>
        <v/>
      </c>
      <c r="CZ36" s="83" t="str">
        <f t="shared" si="16"/>
        <v/>
      </c>
      <c r="DA36" s="83" t="str">
        <f t="shared" si="16"/>
        <v/>
      </c>
      <c r="DB36" s="83" t="str">
        <f t="shared" si="16"/>
        <v/>
      </c>
      <c r="DC36" s="83" t="str">
        <f t="shared" si="16"/>
        <v/>
      </c>
      <c r="DD36" s="83" t="str">
        <f t="shared" si="16"/>
        <v/>
      </c>
      <c r="DE36" s="83" t="str">
        <f t="shared" si="16"/>
        <v/>
      </c>
      <c r="DF36" s="83" t="str">
        <f t="shared" si="16"/>
        <v/>
      </c>
      <c r="DG36" s="83" t="str">
        <f t="shared" si="17"/>
        <v/>
      </c>
      <c r="DH36" s="83" t="str">
        <f t="shared" si="11"/>
        <v/>
      </c>
      <c r="DI36" s="83" t="str">
        <f t="shared" si="11"/>
        <v/>
      </c>
      <c r="DJ36" s="83" t="str">
        <f t="shared" si="11"/>
        <v/>
      </c>
      <c r="DK36" s="83" t="str">
        <f t="shared" si="11"/>
        <v/>
      </c>
      <c r="DL36" s="83" t="str">
        <f t="shared" si="11"/>
        <v/>
      </c>
      <c r="DM36" s="83" t="str">
        <f t="shared" si="11"/>
        <v/>
      </c>
      <c r="DN36" s="83" t="str">
        <f t="shared" si="11"/>
        <v/>
      </c>
      <c r="DP36" s="84" t="str">
        <f t="shared" si="6"/>
        <v/>
      </c>
      <c r="DQ36" s="84" t="str">
        <f t="shared" si="6"/>
        <v/>
      </c>
      <c r="DR36" s="84" t="str">
        <f t="shared" si="6"/>
        <v/>
      </c>
      <c r="DS36" s="84" t="str">
        <f t="shared" si="6"/>
        <v/>
      </c>
      <c r="DT36" s="84" t="str">
        <f t="shared" si="6"/>
        <v/>
      </c>
      <c r="DU36" s="84" t="str">
        <f t="shared" si="6"/>
        <v/>
      </c>
      <c r="DV36" s="84" t="str">
        <f t="shared" si="6"/>
        <v/>
      </c>
      <c r="DW36" s="84" t="str">
        <f t="shared" si="6"/>
        <v/>
      </c>
      <c r="DX36" s="84" t="str">
        <f t="shared" si="6"/>
        <v/>
      </c>
      <c r="DY36" s="84" t="str">
        <f t="shared" si="6"/>
        <v/>
      </c>
      <c r="DZ36" s="84" t="str">
        <f t="shared" si="6"/>
        <v/>
      </c>
      <c r="EA36" s="84" t="str">
        <f t="shared" si="6"/>
        <v/>
      </c>
      <c r="EB36" s="84" t="str">
        <f t="shared" si="6"/>
        <v/>
      </c>
      <c r="EC36" s="84" t="str">
        <f t="shared" si="6"/>
        <v/>
      </c>
      <c r="ED36" s="84" t="str">
        <f t="shared" si="6"/>
        <v/>
      </c>
      <c r="EE36" s="84" t="str">
        <f t="shared" si="6"/>
        <v/>
      </c>
      <c r="EF36" s="84" t="str">
        <f t="shared" si="21"/>
        <v/>
      </c>
      <c r="EG36" s="84" t="str">
        <f t="shared" si="21"/>
        <v/>
      </c>
      <c r="EH36" s="84" t="str">
        <f t="shared" si="21"/>
        <v/>
      </c>
      <c r="EI36" s="84" t="str">
        <f t="shared" si="21"/>
        <v/>
      </c>
      <c r="EJ36" s="84" t="str">
        <f t="shared" si="21"/>
        <v/>
      </c>
      <c r="EK36" s="84" t="str">
        <f t="shared" si="18"/>
        <v/>
      </c>
      <c r="EL36" s="84" t="str">
        <f t="shared" si="18"/>
        <v/>
      </c>
      <c r="EM36" s="84" t="str">
        <f t="shared" si="18"/>
        <v/>
      </c>
      <c r="EN36" s="84" t="str">
        <f t="shared" si="18"/>
        <v/>
      </c>
      <c r="EO36" s="84" t="str">
        <f t="shared" si="18"/>
        <v/>
      </c>
      <c r="EP36" s="84" t="str">
        <f t="shared" si="18"/>
        <v/>
      </c>
      <c r="EQ36" s="84" t="str">
        <f t="shared" si="18"/>
        <v/>
      </c>
      <c r="ER36" s="84" t="str">
        <f t="shared" si="18"/>
        <v/>
      </c>
      <c r="ES36" s="84" t="str">
        <f t="shared" si="18"/>
        <v/>
      </c>
      <c r="ET36" s="84" t="str">
        <f t="shared" si="18"/>
        <v/>
      </c>
      <c r="EU36" s="84" t="str">
        <f t="shared" si="18"/>
        <v/>
      </c>
      <c r="EV36" s="84" t="str">
        <f t="shared" si="18"/>
        <v/>
      </c>
      <c r="EW36" s="84" t="str">
        <f t="shared" si="18"/>
        <v/>
      </c>
      <c r="EX36" s="84" t="str">
        <f t="shared" si="18"/>
        <v/>
      </c>
      <c r="EY36" s="84" t="str">
        <f t="shared" si="18"/>
        <v/>
      </c>
      <c r="EZ36" s="84" t="str">
        <f t="shared" si="18"/>
        <v/>
      </c>
      <c r="FA36" s="84" t="str">
        <f t="shared" si="19"/>
        <v/>
      </c>
      <c r="FB36" s="84" t="str">
        <f t="shared" si="19"/>
        <v/>
      </c>
      <c r="FC36" s="84" t="str">
        <f t="shared" si="19"/>
        <v/>
      </c>
      <c r="FD36" s="84" t="str">
        <f t="shared" si="19"/>
        <v/>
      </c>
      <c r="FE36" s="84" t="str">
        <f t="shared" si="19"/>
        <v/>
      </c>
      <c r="FF36" s="84" t="str">
        <f t="shared" si="19"/>
        <v/>
      </c>
      <c r="FG36" s="84" t="str">
        <f t="shared" si="19"/>
        <v/>
      </c>
      <c r="FH36" s="84" t="str">
        <f t="shared" si="19"/>
        <v/>
      </c>
      <c r="FI36" s="84" t="str">
        <f t="shared" si="19"/>
        <v/>
      </c>
      <c r="FJ36" s="84" t="str">
        <f t="shared" si="22"/>
        <v/>
      </c>
      <c r="FK36" s="84" t="str">
        <f t="shared" si="22"/>
        <v/>
      </c>
      <c r="FL36" s="84" t="str">
        <f t="shared" si="22"/>
        <v/>
      </c>
      <c r="FM36" s="84" t="str">
        <f t="shared" si="22"/>
        <v/>
      </c>
      <c r="FN36" s="84" t="str">
        <f t="shared" si="22"/>
        <v/>
      </c>
      <c r="FO36" s="85" t="str">
        <f t="shared" si="7"/>
        <v/>
      </c>
      <c r="FP36" s="87"/>
    </row>
    <row r="37" spans="1:172" ht="42" customHeight="1" x14ac:dyDescent="0.2">
      <c r="A37" s="33">
        <v>28</v>
      </c>
      <c r="B37" s="33" t="s">
        <v>86</v>
      </c>
      <c r="C37" s="55" t="s">
        <v>98</v>
      </c>
      <c r="D37" s="56" t="s">
        <v>104</v>
      </c>
      <c r="E37" s="33">
        <v>2</v>
      </c>
      <c r="F37" s="35">
        <v>4636240</v>
      </c>
      <c r="G37" s="51"/>
      <c r="H37" s="77" t="str">
        <f>IF('EVALUACION OFERTA ECONOMICA 1-1'!FH37&gt;$F37,"",'EVALUACION OFERTA ECONOMICA 1-1'!FH37)</f>
        <v/>
      </c>
      <c r="I37" s="77" t="str">
        <f>IF('EVALUACION OFERTA ECONOMICA 1-1'!FI37&gt;$F37,"",'EVALUACION OFERTA ECONOMICA 1-1'!FI37)</f>
        <v/>
      </c>
      <c r="J37" s="77" t="str">
        <f>IF('EVALUACION OFERTA ECONOMICA 1-1'!FJ37&gt;$F37,"",'EVALUACION OFERTA ECONOMICA 1-1'!FJ37)</f>
        <v/>
      </c>
      <c r="K37" s="77" t="str">
        <f>IF('EVALUACION OFERTA ECONOMICA 1-1'!FK37&gt;$F37,"",'EVALUACION OFERTA ECONOMICA 1-1'!FK37)</f>
        <v/>
      </c>
      <c r="L37" s="77" t="str">
        <f>IF('EVALUACION OFERTA ECONOMICA 1-1'!FL37&gt;$F37,"",'EVALUACION OFERTA ECONOMICA 1-1'!FL37)</f>
        <v/>
      </c>
      <c r="M37" s="77" t="str">
        <f>IF('EVALUACION OFERTA ECONOMICA 1-1'!FM37&gt;$F37,"",'EVALUACION OFERTA ECONOMICA 1-1'!FM37)</f>
        <v/>
      </c>
      <c r="N37" s="77" t="str">
        <f>IF('EVALUACION OFERTA ECONOMICA 1-1'!FN37&gt;$F37,"",'EVALUACION OFERTA ECONOMICA 1-1'!FN37)</f>
        <v/>
      </c>
      <c r="O37" s="77" t="str">
        <f>IF('EVALUACION OFERTA ECONOMICA 1-1'!FO37&gt;$F37,"",'EVALUACION OFERTA ECONOMICA 1-1'!FO37)</f>
        <v/>
      </c>
      <c r="P37" s="77" t="str">
        <f>IF('EVALUACION OFERTA ECONOMICA 1-1'!FP37&gt;$F37,"",'EVALUACION OFERTA ECONOMICA 1-1'!FP37)</f>
        <v/>
      </c>
      <c r="Q37" s="77" t="str">
        <f>IF('EVALUACION OFERTA ECONOMICA 1-1'!FQ37&gt;$F37,"",'EVALUACION OFERTA ECONOMICA 1-1'!FQ37)</f>
        <v/>
      </c>
      <c r="R37" s="77" t="str">
        <f>IF('EVALUACION OFERTA ECONOMICA 1-1'!FR37&gt;$F37,"",'EVALUACION OFERTA ECONOMICA 1-1'!FR37)</f>
        <v/>
      </c>
      <c r="S37" s="77" t="str">
        <f>IF('EVALUACION OFERTA ECONOMICA 1-1'!FS37&gt;$F37,"",'EVALUACION OFERTA ECONOMICA 1-1'!FS37)</f>
        <v/>
      </c>
      <c r="T37" s="77" t="str">
        <f>IF('EVALUACION OFERTA ECONOMICA 1-1'!FT37&gt;$F37,"",'EVALUACION OFERTA ECONOMICA 1-1'!FT37)</f>
        <v/>
      </c>
      <c r="U37" s="77" t="str">
        <f>IF('EVALUACION OFERTA ECONOMICA 1-1'!FU37&gt;$F37,"",'EVALUACION OFERTA ECONOMICA 1-1'!FU37)</f>
        <v/>
      </c>
      <c r="V37" s="77" t="str">
        <f>IF('EVALUACION OFERTA ECONOMICA 1-1'!FV37&gt;$F37,"",'EVALUACION OFERTA ECONOMICA 1-1'!FV37)</f>
        <v/>
      </c>
      <c r="W37" s="77" t="str">
        <f>IF('EVALUACION OFERTA ECONOMICA 1-1'!FW37&gt;$F37,"",'EVALUACION OFERTA ECONOMICA 1-1'!FW37)</f>
        <v/>
      </c>
      <c r="X37" s="77" t="str">
        <f>IF('EVALUACION OFERTA ECONOMICA 1-1'!FX37&gt;$F37,"",'EVALUACION OFERTA ECONOMICA 1-1'!FX37)</f>
        <v/>
      </c>
      <c r="Y37" s="77" t="str">
        <f>IF('EVALUACION OFERTA ECONOMICA 1-1'!FY37&gt;$F37,"",'EVALUACION OFERTA ECONOMICA 1-1'!FY37)</f>
        <v/>
      </c>
      <c r="Z37" s="77" t="str">
        <f>IF('EVALUACION OFERTA ECONOMICA 1-1'!FZ37&gt;$F37,"",'EVALUACION OFERTA ECONOMICA 1-1'!FZ37)</f>
        <v/>
      </c>
      <c r="AA37" s="77" t="str">
        <f>IF('EVALUACION OFERTA ECONOMICA 1-1'!GA37&gt;$F37,"",'EVALUACION OFERTA ECONOMICA 1-1'!GA37)</f>
        <v/>
      </c>
      <c r="AB37" s="77" t="str">
        <f>IF('EVALUACION OFERTA ECONOMICA 1-1'!GB37&gt;$F37,"",'EVALUACION OFERTA ECONOMICA 1-1'!GB37)</f>
        <v/>
      </c>
      <c r="AC37" s="77" t="str">
        <f>IF('EVALUACION OFERTA ECONOMICA 1-1'!GC37&gt;$F37,"",'EVALUACION OFERTA ECONOMICA 1-1'!GC37)</f>
        <v/>
      </c>
      <c r="AD37" s="77" t="str">
        <f>IF('EVALUACION OFERTA ECONOMICA 1-1'!GD37&gt;$F37,"",'EVALUACION OFERTA ECONOMICA 1-1'!GD37)</f>
        <v/>
      </c>
      <c r="AE37" s="77" t="str">
        <f>IF('EVALUACION OFERTA ECONOMICA 1-1'!GE37&gt;$F37,"",'EVALUACION OFERTA ECONOMICA 1-1'!GE37)</f>
        <v/>
      </c>
      <c r="AF37" s="77" t="str">
        <f>IF('EVALUACION OFERTA ECONOMICA 1-1'!GF37&gt;$F37,"",'EVALUACION OFERTA ECONOMICA 1-1'!GF37)</f>
        <v/>
      </c>
      <c r="AG37" s="77" t="str">
        <f>IF('EVALUACION OFERTA ECONOMICA 1-1'!GG37&gt;$F37,"",'EVALUACION OFERTA ECONOMICA 1-1'!GG37)</f>
        <v/>
      </c>
      <c r="AH37" s="77" t="str">
        <f>IF('EVALUACION OFERTA ECONOMICA 1-1'!GH37&gt;$F37,"",'EVALUACION OFERTA ECONOMICA 1-1'!GH37)</f>
        <v/>
      </c>
      <c r="AI37" s="77" t="str">
        <f>IF('EVALUACION OFERTA ECONOMICA 1-1'!GI37&gt;$F37,"",'EVALUACION OFERTA ECONOMICA 1-1'!GI37)</f>
        <v/>
      </c>
      <c r="AJ37" s="77" t="str">
        <f>IF('EVALUACION OFERTA ECONOMICA 1-1'!GJ37&gt;$F37,"",'EVALUACION OFERTA ECONOMICA 1-1'!GJ37)</f>
        <v/>
      </c>
      <c r="AK37" s="77" t="str">
        <f>IF('EVALUACION OFERTA ECONOMICA 1-1'!GK37&gt;$F37,"",'EVALUACION OFERTA ECONOMICA 1-1'!GK37)</f>
        <v/>
      </c>
      <c r="AL37" s="77" t="str">
        <f>IF('EVALUACION OFERTA ECONOMICA 1-1'!GL37&gt;$F37,"",'EVALUACION OFERTA ECONOMICA 1-1'!GL37)</f>
        <v/>
      </c>
      <c r="AM37" s="77" t="str">
        <f>IF('EVALUACION OFERTA ECONOMICA 1-1'!GM37&gt;$F37,"",'EVALUACION OFERTA ECONOMICA 1-1'!GM37)</f>
        <v/>
      </c>
      <c r="AN37" s="77" t="str">
        <f>IF('EVALUACION OFERTA ECONOMICA 1-1'!GN37&gt;$F37,"",'EVALUACION OFERTA ECONOMICA 1-1'!GN37)</f>
        <v/>
      </c>
      <c r="AO37" s="77" t="str">
        <f>IF('EVALUACION OFERTA ECONOMICA 1-1'!GO37&gt;$F37,"",'EVALUACION OFERTA ECONOMICA 1-1'!GO37)</f>
        <v/>
      </c>
      <c r="AP37" s="77" t="str">
        <f>IF('EVALUACION OFERTA ECONOMICA 1-1'!GP37&gt;$F37,"",'EVALUACION OFERTA ECONOMICA 1-1'!GP37)</f>
        <v/>
      </c>
      <c r="AQ37" s="77" t="str">
        <f>IF('EVALUACION OFERTA ECONOMICA 1-1'!GQ37&gt;$F37,"",'EVALUACION OFERTA ECONOMICA 1-1'!GQ37)</f>
        <v/>
      </c>
      <c r="AR37" s="77" t="str">
        <f>IF('EVALUACION OFERTA ECONOMICA 1-1'!GR37&gt;$F37,"",'EVALUACION OFERTA ECONOMICA 1-1'!GR37)</f>
        <v/>
      </c>
      <c r="AS37" s="77" t="str">
        <f>IF('EVALUACION OFERTA ECONOMICA 1-1'!GS37&gt;$F37,"",'EVALUACION OFERTA ECONOMICA 1-1'!GS37)</f>
        <v/>
      </c>
      <c r="AT37" s="77" t="str">
        <f>IF('EVALUACION OFERTA ECONOMICA 1-1'!GT37&gt;$F37,"",'EVALUACION OFERTA ECONOMICA 1-1'!GT37)</f>
        <v/>
      </c>
      <c r="AU37" s="77" t="str">
        <f>IF('EVALUACION OFERTA ECONOMICA 1-1'!GU37&gt;$F37,"",'EVALUACION OFERTA ECONOMICA 1-1'!GU37)</f>
        <v/>
      </c>
      <c r="AV37" s="77" t="str">
        <f>IF('EVALUACION OFERTA ECONOMICA 1-1'!GV37&gt;$F37,"",'EVALUACION OFERTA ECONOMICA 1-1'!GV37)</f>
        <v/>
      </c>
      <c r="AW37" s="77" t="str">
        <f>IF('EVALUACION OFERTA ECONOMICA 1-1'!GW37&gt;$F37,"",'EVALUACION OFERTA ECONOMICA 1-1'!GW37)</f>
        <v/>
      </c>
      <c r="AX37" s="77" t="str">
        <f>IF('EVALUACION OFERTA ECONOMICA 1-1'!GX37&gt;$F37,"",'EVALUACION OFERTA ECONOMICA 1-1'!GX37)</f>
        <v/>
      </c>
      <c r="AY37" s="77" t="str">
        <f>IF('EVALUACION OFERTA ECONOMICA 1-1'!GY37&gt;$F37,"",'EVALUACION OFERTA ECONOMICA 1-1'!GY37)</f>
        <v/>
      </c>
      <c r="AZ37" s="77" t="str">
        <f>IF('EVALUACION OFERTA ECONOMICA 1-1'!GZ37&gt;$F37,"",'EVALUACION OFERTA ECONOMICA 1-1'!GZ37)</f>
        <v/>
      </c>
      <c r="BA37" s="77" t="str">
        <f>IF('EVALUACION OFERTA ECONOMICA 1-1'!HA37&gt;$F37,"",'EVALUACION OFERTA ECONOMICA 1-1'!HA37)</f>
        <v/>
      </c>
      <c r="BB37" s="77" t="str">
        <f>IF('EVALUACION OFERTA ECONOMICA 1-1'!HB37&gt;$F37,"",'EVALUACION OFERTA ECONOMICA 1-1'!HB37)</f>
        <v/>
      </c>
      <c r="BC37" s="77" t="str">
        <f>IF('EVALUACION OFERTA ECONOMICA 1-1'!HC37&gt;$F37,"",'EVALUACION OFERTA ECONOMICA 1-1'!HC37)</f>
        <v/>
      </c>
      <c r="BD37" s="77" t="str">
        <f>IF('EVALUACION OFERTA ECONOMICA 1-1'!HD37&gt;$F37,"",'EVALUACION OFERTA ECONOMICA 1-1'!HD37)</f>
        <v/>
      </c>
      <c r="BE37" s="77" t="str">
        <f>IF('EVALUACION OFERTA ECONOMICA 1-1'!HE37&gt;$F37,"",'EVALUACION OFERTA ECONOMICA 1-1'!HE37)</f>
        <v/>
      </c>
      <c r="BF37" s="77" t="str">
        <f>IF('EVALUACION OFERTA ECONOMICA 1-1'!HF37&gt;$F37,"",'EVALUACION OFERTA ECONOMICA 1-1'!HF37)</f>
        <v/>
      </c>
      <c r="BG37" s="78"/>
      <c r="BH37" s="78"/>
      <c r="BI37" s="78"/>
      <c r="BJ37" s="78"/>
      <c r="BK37" s="78"/>
      <c r="BL37" s="79">
        <f t="shared" si="3"/>
        <v>0</v>
      </c>
      <c r="BM37" s="80">
        <f t="shared" si="4"/>
        <v>0</v>
      </c>
      <c r="BN37" s="81" t="str">
        <f t="shared" si="8"/>
        <v/>
      </c>
      <c r="BP37" s="83" t="str">
        <f t="shared" si="24"/>
        <v/>
      </c>
      <c r="BQ37" s="83" t="str">
        <f t="shared" si="23"/>
        <v/>
      </c>
      <c r="BR37" s="83" t="str">
        <f t="shared" si="23"/>
        <v/>
      </c>
      <c r="BS37" s="83" t="str">
        <f t="shared" si="23"/>
        <v/>
      </c>
      <c r="BT37" s="83" t="str">
        <f t="shared" si="23"/>
        <v/>
      </c>
      <c r="BU37" s="83" t="str">
        <f t="shared" si="23"/>
        <v/>
      </c>
      <c r="BV37" s="83" t="str">
        <f t="shared" si="23"/>
        <v/>
      </c>
      <c r="BW37" s="83" t="str">
        <f t="shared" si="23"/>
        <v/>
      </c>
      <c r="BX37" s="83" t="str">
        <f t="shared" si="23"/>
        <v/>
      </c>
      <c r="BY37" s="83" t="str">
        <f t="shared" si="23"/>
        <v/>
      </c>
      <c r="BZ37" s="83" t="str">
        <f t="shared" si="23"/>
        <v/>
      </c>
      <c r="CA37" s="83" t="str">
        <f t="shared" si="23"/>
        <v/>
      </c>
      <c r="CB37" s="83" t="str">
        <f t="shared" si="23"/>
        <v/>
      </c>
      <c r="CC37" s="83" t="str">
        <f t="shared" si="23"/>
        <v/>
      </c>
      <c r="CD37" s="83" t="str">
        <f t="shared" si="23"/>
        <v/>
      </c>
      <c r="CE37" s="83" t="str">
        <f t="shared" si="23"/>
        <v/>
      </c>
      <c r="CF37" s="83" t="str">
        <f t="shared" si="20"/>
        <v/>
      </c>
      <c r="CG37" s="83" t="str">
        <f t="shared" si="20"/>
        <v/>
      </c>
      <c r="CH37" s="83" t="str">
        <f t="shared" si="20"/>
        <v/>
      </c>
      <c r="CI37" s="83" t="str">
        <f t="shared" si="20"/>
        <v/>
      </c>
      <c r="CJ37" s="83" t="str">
        <f t="shared" si="20"/>
        <v/>
      </c>
      <c r="CK37" s="83" t="str">
        <f t="shared" si="20"/>
        <v/>
      </c>
      <c r="CL37" s="83" t="str">
        <f t="shared" si="20"/>
        <v/>
      </c>
      <c r="CM37" s="83" t="str">
        <f t="shared" si="20"/>
        <v/>
      </c>
      <c r="CN37" s="83" t="str">
        <f t="shared" si="20"/>
        <v/>
      </c>
      <c r="CO37" s="83" t="str">
        <f t="shared" si="20"/>
        <v/>
      </c>
      <c r="CP37" s="83" t="str">
        <f t="shared" si="20"/>
        <v/>
      </c>
      <c r="CQ37" s="83" t="str">
        <f t="shared" si="16"/>
        <v/>
      </c>
      <c r="CR37" s="83" t="str">
        <f t="shared" si="16"/>
        <v/>
      </c>
      <c r="CS37" s="83" t="str">
        <f t="shared" si="16"/>
        <v/>
      </c>
      <c r="CT37" s="83" t="str">
        <f t="shared" si="16"/>
        <v/>
      </c>
      <c r="CU37" s="83" t="str">
        <f t="shared" si="16"/>
        <v/>
      </c>
      <c r="CV37" s="83" t="str">
        <f t="shared" si="16"/>
        <v/>
      </c>
      <c r="CW37" s="83" t="str">
        <f t="shared" si="16"/>
        <v/>
      </c>
      <c r="CX37" s="83" t="str">
        <f t="shared" si="16"/>
        <v/>
      </c>
      <c r="CY37" s="83" t="str">
        <f t="shared" si="16"/>
        <v/>
      </c>
      <c r="CZ37" s="83" t="str">
        <f t="shared" si="16"/>
        <v/>
      </c>
      <c r="DA37" s="83" t="str">
        <f t="shared" si="16"/>
        <v/>
      </c>
      <c r="DB37" s="83" t="str">
        <f t="shared" si="16"/>
        <v/>
      </c>
      <c r="DC37" s="83" t="str">
        <f t="shared" si="16"/>
        <v/>
      </c>
      <c r="DD37" s="83" t="str">
        <f t="shared" si="16"/>
        <v/>
      </c>
      <c r="DE37" s="83" t="str">
        <f t="shared" si="16"/>
        <v/>
      </c>
      <c r="DF37" s="83" t="str">
        <f t="shared" si="16"/>
        <v/>
      </c>
      <c r="DG37" s="83" t="str">
        <f t="shared" si="17"/>
        <v/>
      </c>
      <c r="DH37" s="83" t="str">
        <f t="shared" si="11"/>
        <v/>
      </c>
      <c r="DI37" s="83" t="str">
        <f t="shared" si="11"/>
        <v/>
      </c>
      <c r="DJ37" s="83" t="str">
        <f t="shared" si="11"/>
        <v/>
      </c>
      <c r="DK37" s="83" t="str">
        <f t="shared" si="11"/>
        <v/>
      </c>
      <c r="DL37" s="83" t="str">
        <f t="shared" si="11"/>
        <v/>
      </c>
      <c r="DM37" s="83" t="str">
        <f t="shared" si="11"/>
        <v/>
      </c>
      <c r="DN37" s="83" t="str">
        <f t="shared" si="11"/>
        <v/>
      </c>
      <c r="DP37" s="84" t="str">
        <f t="shared" si="6"/>
        <v/>
      </c>
      <c r="DQ37" s="84" t="str">
        <f t="shared" si="6"/>
        <v/>
      </c>
      <c r="DR37" s="84" t="str">
        <f t="shared" si="6"/>
        <v/>
      </c>
      <c r="DS37" s="84" t="str">
        <f t="shared" si="6"/>
        <v/>
      </c>
      <c r="DT37" s="84" t="str">
        <f t="shared" si="6"/>
        <v/>
      </c>
      <c r="DU37" s="84" t="str">
        <f t="shared" si="6"/>
        <v/>
      </c>
      <c r="DV37" s="84" t="str">
        <f t="shared" si="6"/>
        <v/>
      </c>
      <c r="DW37" s="84" t="str">
        <f t="shared" si="6"/>
        <v/>
      </c>
      <c r="DX37" s="84" t="str">
        <f t="shared" si="6"/>
        <v/>
      </c>
      <c r="DY37" s="84" t="str">
        <f t="shared" si="6"/>
        <v/>
      </c>
      <c r="DZ37" s="84" t="str">
        <f t="shared" si="6"/>
        <v/>
      </c>
      <c r="EA37" s="84" t="str">
        <f t="shared" si="6"/>
        <v/>
      </c>
      <c r="EB37" s="84" t="str">
        <f t="shared" si="6"/>
        <v/>
      </c>
      <c r="EC37" s="84" t="str">
        <f t="shared" si="6"/>
        <v/>
      </c>
      <c r="ED37" s="84" t="str">
        <f t="shared" si="6"/>
        <v/>
      </c>
      <c r="EE37" s="84" t="str">
        <f t="shared" si="6"/>
        <v/>
      </c>
      <c r="EF37" s="84" t="str">
        <f t="shared" si="21"/>
        <v/>
      </c>
      <c r="EG37" s="84" t="str">
        <f t="shared" si="21"/>
        <v/>
      </c>
      <c r="EH37" s="84" t="str">
        <f t="shared" si="21"/>
        <v/>
      </c>
      <c r="EI37" s="84" t="str">
        <f t="shared" si="21"/>
        <v/>
      </c>
      <c r="EJ37" s="84" t="str">
        <f t="shared" si="21"/>
        <v/>
      </c>
      <c r="EK37" s="84" t="str">
        <f t="shared" si="18"/>
        <v/>
      </c>
      <c r="EL37" s="84" t="str">
        <f t="shared" si="18"/>
        <v/>
      </c>
      <c r="EM37" s="84" t="str">
        <f t="shared" si="18"/>
        <v/>
      </c>
      <c r="EN37" s="84" t="str">
        <f t="shared" si="18"/>
        <v/>
      </c>
      <c r="EO37" s="84" t="str">
        <f t="shared" si="18"/>
        <v/>
      </c>
      <c r="EP37" s="84" t="str">
        <f t="shared" si="18"/>
        <v/>
      </c>
      <c r="EQ37" s="84" t="str">
        <f t="shared" si="18"/>
        <v/>
      </c>
      <c r="ER37" s="84" t="str">
        <f t="shared" si="18"/>
        <v/>
      </c>
      <c r="ES37" s="84" t="str">
        <f t="shared" si="18"/>
        <v/>
      </c>
      <c r="ET37" s="84" t="str">
        <f t="shared" si="18"/>
        <v/>
      </c>
      <c r="EU37" s="84" t="str">
        <f t="shared" si="18"/>
        <v/>
      </c>
      <c r="EV37" s="84" t="str">
        <f t="shared" si="18"/>
        <v/>
      </c>
      <c r="EW37" s="84" t="str">
        <f t="shared" si="18"/>
        <v/>
      </c>
      <c r="EX37" s="84" t="str">
        <f t="shared" si="18"/>
        <v/>
      </c>
      <c r="EY37" s="84" t="str">
        <f t="shared" si="18"/>
        <v/>
      </c>
      <c r="EZ37" s="84" t="str">
        <f t="shared" si="18"/>
        <v/>
      </c>
      <c r="FA37" s="84" t="str">
        <f t="shared" si="19"/>
        <v/>
      </c>
      <c r="FB37" s="84" t="str">
        <f t="shared" si="19"/>
        <v/>
      </c>
      <c r="FC37" s="84" t="str">
        <f t="shared" si="19"/>
        <v/>
      </c>
      <c r="FD37" s="84" t="str">
        <f t="shared" si="19"/>
        <v/>
      </c>
      <c r="FE37" s="84" t="str">
        <f t="shared" si="19"/>
        <v/>
      </c>
      <c r="FF37" s="84" t="str">
        <f t="shared" si="19"/>
        <v/>
      </c>
      <c r="FG37" s="84" t="str">
        <f t="shared" si="19"/>
        <v/>
      </c>
      <c r="FH37" s="84" t="str">
        <f t="shared" si="19"/>
        <v/>
      </c>
      <c r="FI37" s="84" t="str">
        <f t="shared" si="19"/>
        <v/>
      </c>
      <c r="FJ37" s="84" t="str">
        <f t="shared" si="22"/>
        <v/>
      </c>
      <c r="FK37" s="84" t="str">
        <f t="shared" si="22"/>
        <v/>
      </c>
      <c r="FL37" s="84" t="str">
        <f t="shared" si="22"/>
        <v/>
      </c>
      <c r="FM37" s="84" t="str">
        <f t="shared" si="22"/>
        <v/>
      </c>
      <c r="FN37" s="84" t="str">
        <f t="shared" si="22"/>
        <v/>
      </c>
      <c r="FO37" s="85" t="str">
        <f t="shared" si="7"/>
        <v/>
      </c>
      <c r="FP37" s="87"/>
    </row>
    <row r="38" spans="1:172" ht="42" customHeight="1" x14ac:dyDescent="0.2">
      <c r="A38" s="33">
        <v>29</v>
      </c>
      <c r="B38" s="33" t="s">
        <v>86</v>
      </c>
      <c r="C38" s="55" t="s">
        <v>98</v>
      </c>
      <c r="D38" s="56" t="s">
        <v>105</v>
      </c>
      <c r="E38" s="33">
        <v>1</v>
      </c>
      <c r="F38" s="35">
        <v>6838930</v>
      </c>
      <c r="G38" s="51"/>
      <c r="H38" s="77" t="str">
        <f>IF('EVALUACION OFERTA ECONOMICA 1-1'!FH38&gt;$F38,"",'EVALUACION OFERTA ECONOMICA 1-1'!FH38)</f>
        <v/>
      </c>
      <c r="I38" s="77" t="str">
        <f>IF('EVALUACION OFERTA ECONOMICA 1-1'!FI38&gt;$F38,"",'EVALUACION OFERTA ECONOMICA 1-1'!FI38)</f>
        <v/>
      </c>
      <c r="J38" s="77" t="str">
        <f>IF('EVALUACION OFERTA ECONOMICA 1-1'!FJ38&gt;$F38,"",'EVALUACION OFERTA ECONOMICA 1-1'!FJ38)</f>
        <v/>
      </c>
      <c r="K38" s="77" t="str">
        <f>IF('EVALUACION OFERTA ECONOMICA 1-1'!FK38&gt;$F38,"",'EVALUACION OFERTA ECONOMICA 1-1'!FK38)</f>
        <v/>
      </c>
      <c r="L38" s="77" t="str">
        <f>IF('EVALUACION OFERTA ECONOMICA 1-1'!FL38&gt;$F38,"",'EVALUACION OFERTA ECONOMICA 1-1'!FL38)</f>
        <v/>
      </c>
      <c r="M38" s="77" t="str">
        <f>IF('EVALUACION OFERTA ECONOMICA 1-1'!FM38&gt;$F38,"",'EVALUACION OFERTA ECONOMICA 1-1'!FM38)</f>
        <v/>
      </c>
      <c r="N38" s="77" t="str">
        <f>IF('EVALUACION OFERTA ECONOMICA 1-1'!FN38&gt;$F38,"",'EVALUACION OFERTA ECONOMICA 1-1'!FN38)</f>
        <v/>
      </c>
      <c r="O38" s="77" t="str">
        <f>IF('EVALUACION OFERTA ECONOMICA 1-1'!FO38&gt;$F38,"",'EVALUACION OFERTA ECONOMICA 1-1'!FO38)</f>
        <v/>
      </c>
      <c r="P38" s="77" t="str">
        <f>IF('EVALUACION OFERTA ECONOMICA 1-1'!FP38&gt;$F38,"",'EVALUACION OFERTA ECONOMICA 1-1'!FP38)</f>
        <v/>
      </c>
      <c r="Q38" s="77" t="str">
        <f>IF('EVALUACION OFERTA ECONOMICA 1-1'!FQ38&gt;$F38,"",'EVALUACION OFERTA ECONOMICA 1-1'!FQ38)</f>
        <v/>
      </c>
      <c r="R38" s="77" t="str">
        <f>IF('EVALUACION OFERTA ECONOMICA 1-1'!FR38&gt;$F38,"",'EVALUACION OFERTA ECONOMICA 1-1'!FR38)</f>
        <v/>
      </c>
      <c r="S38" s="77" t="str">
        <f>IF('EVALUACION OFERTA ECONOMICA 1-1'!FS38&gt;$F38,"",'EVALUACION OFERTA ECONOMICA 1-1'!FS38)</f>
        <v/>
      </c>
      <c r="T38" s="77" t="str">
        <f>IF('EVALUACION OFERTA ECONOMICA 1-1'!FT38&gt;$F38,"",'EVALUACION OFERTA ECONOMICA 1-1'!FT38)</f>
        <v/>
      </c>
      <c r="U38" s="77" t="str">
        <f>IF('EVALUACION OFERTA ECONOMICA 1-1'!FU38&gt;$F38,"",'EVALUACION OFERTA ECONOMICA 1-1'!FU38)</f>
        <v/>
      </c>
      <c r="V38" s="77" t="str">
        <f>IF('EVALUACION OFERTA ECONOMICA 1-1'!FV38&gt;$F38,"",'EVALUACION OFERTA ECONOMICA 1-1'!FV38)</f>
        <v/>
      </c>
      <c r="W38" s="77" t="str">
        <f>IF('EVALUACION OFERTA ECONOMICA 1-1'!FW38&gt;$F38,"",'EVALUACION OFERTA ECONOMICA 1-1'!FW38)</f>
        <v/>
      </c>
      <c r="X38" s="77" t="str">
        <f>IF('EVALUACION OFERTA ECONOMICA 1-1'!FX38&gt;$F38,"",'EVALUACION OFERTA ECONOMICA 1-1'!FX38)</f>
        <v/>
      </c>
      <c r="Y38" s="77" t="str">
        <f>IF('EVALUACION OFERTA ECONOMICA 1-1'!FY38&gt;$F38,"",'EVALUACION OFERTA ECONOMICA 1-1'!FY38)</f>
        <v/>
      </c>
      <c r="Z38" s="77" t="str">
        <f>IF('EVALUACION OFERTA ECONOMICA 1-1'!FZ38&gt;$F38,"",'EVALUACION OFERTA ECONOMICA 1-1'!FZ38)</f>
        <v/>
      </c>
      <c r="AA38" s="77" t="str">
        <f>IF('EVALUACION OFERTA ECONOMICA 1-1'!GA38&gt;$F38,"",'EVALUACION OFERTA ECONOMICA 1-1'!GA38)</f>
        <v/>
      </c>
      <c r="AB38" s="77" t="str">
        <f>IF('EVALUACION OFERTA ECONOMICA 1-1'!GB38&gt;$F38,"",'EVALUACION OFERTA ECONOMICA 1-1'!GB38)</f>
        <v/>
      </c>
      <c r="AC38" s="77" t="str">
        <f>IF('EVALUACION OFERTA ECONOMICA 1-1'!GC38&gt;$F38,"",'EVALUACION OFERTA ECONOMICA 1-1'!GC38)</f>
        <v/>
      </c>
      <c r="AD38" s="77" t="str">
        <f>IF('EVALUACION OFERTA ECONOMICA 1-1'!GD38&gt;$F38,"",'EVALUACION OFERTA ECONOMICA 1-1'!GD38)</f>
        <v/>
      </c>
      <c r="AE38" s="77" t="str">
        <f>IF('EVALUACION OFERTA ECONOMICA 1-1'!GE38&gt;$F38,"",'EVALUACION OFERTA ECONOMICA 1-1'!GE38)</f>
        <v/>
      </c>
      <c r="AF38" s="77" t="str">
        <f>IF('EVALUACION OFERTA ECONOMICA 1-1'!GF38&gt;$F38,"",'EVALUACION OFERTA ECONOMICA 1-1'!GF38)</f>
        <v/>
      </c>
      <c r="AG38" s="77" t="str">
        <f>IF('EVALUACION OFERTA ECONOMICA 1-1'!GG38&gt;$F38,"",'EVALUACION OFERTA ECONOMICA 1-1'!GG38)</f>
        <v/>
      </c>
      <c r="AH38" s="77" t="str">
        <f>IF('EVALUACION OFERTA ECONOMICA 1-1'!GH38&gt;$F38,"",'EVALUACION OFERTA ECONOMICA 1-1'!GH38)</f>
        <v/>
      </c>
      <c r="AI38" s="77" t="str">
        <f>IF('EVALUACION OFERTA ECONOMICA 1-1'!GI38&gt;$F38,"",'EVALUACION OFERTA ECONOMICA 1-1'!GI38)</f>
        <v/>
      </c>
      <c r="AJ38" s="77" t="str">
        <f>IF('EVALUACION OFERTA ECONOMICA 1-1'!GJ38&gt;$F38,"",'EVALUACION OFERTA ECONOMICA 1-1'!GJ38)</f>
        <v/>
      </c>
      <c r="AK38" s="77" t="str">
        <f>IF('EVALUACION OFERTA ECONOMICA 1-1'!GK38&gt;$F38,"",'EVALUACION OFERTA ECONOMICA 1-1'!GK38)</f>
        <v/>
      </c>
      <c r="AL38" s="77" t="str">
        <f>IF('EVALUACION OFERTA ECONOMICA 1-1'!GL38&gt;$F38,"",'EVALUACION OFERTA ECONOMICA 1-1'!GL38)</f>
        <v/>
      </c>
      <c r="AM38" s="77" t="str">
        <f>IF('EVALUACION OFERTA ECONOMICA 1-1'!GM38&gt;$F38,"",'EVALUACION OFERTA ECONOMICA 1-1'!GM38)</f>
        <v/>
      </c>
      <c r="AN38" s="77" t="str">
        <f>IF('EVALUACION OFERTA ECONOMICA 1-1'!GN38&gt;$F38,"",'EVALUACION OFERTA ECONOMICA 1-1'!GN38)</f>
        <v/>
      </c>
      <c r="AO38" s="77" t="str">
        <f>IF('EVALUACION OFERTA ECONOMICA 1-1'!GO38&gt;$F38,"",'EVALUACION OFERTA ECONOMICA 1-1'!GO38)</f>
        <v/>
      </c>
      <c r="AP38" s="77" t="str">
        <f>IF('EVALUACION OFERTA ECONOMICA 1-1'!GP38&gt;$F38,"",'EVALUACION OFERTA ECONOMICA 1-1'!GP38)</f>
        <v/>
      </c>
      <c r="AQ38" s="77" t="str">
        <f>IF('EVALUACION OFERTA ECONOMICA 1-1'!GQ38&gt;$F38,"",'EVALUACION OFERTA ECONOMICA 1-1'!GQ38)</f>
        <v/>
      </c>
      <c r="AR38" s="77" t="str">
        <f>IF('EVALUACION OFERTA ECONOMICA 1-1'!GR38&gt;$F38,"",'EVALUACION OFERTA ECONOMICA 1-1'!GR38)</f>
        <v/>
      </c>
      <c r="AS38" s="77" t="str">
        <f>IF('EVALUACION OFERTA ECONOMICA 1-1'!GS38&gt;$F38,"",'EVALUACION OFERTA ECONOMICA 1-1'!GS38)</f>
        <v/>
      </c>
      <c r="AT38" s="77" t="str">
        <f>IF('EVALUACION OFERTA ECONOMICA 1-1'!GT38&gt;$F38,"",'EVALUACION OFERTA ECONOMICA 1-1'!GT38)</f>
        <v/>
      </c>
      <c r="AU38" s="77" t="str">
        <f>IF('EVALUACION OFERTA ECONOMICA 1-1'!GU38&gt;$F38,"",'EVALUACION OFERTA ECONOMICA 1-1'!GU38)</f>
        <v/>
      </c>
      <c r="AV38" s="77" t="str">
        <f>IF('EVALUACION OFERTA ECONOMICA 1-1'!GV38&gt;$F38,"",'EVALUACION OFERTA ECONOMICA 1-1'!GV38)</f>
        <v/>
      </c>
      <c r="AW38" s="77" t="str">
        <f>IF('EVALUACION OFERTA ECONOMICA 1-1'!GW38&gt;$F38,"",'EVALUACION OFERTA ECONOMICA 1-1'!GW38)</f>
        <v/>
      </c>
      <c r="AX38" s="77" t="str">
        <f>IF('EVALUACION OFERTA ECONOMICA 1-1'!GX38&gt;$F38,"",'EVALUACION OFERTA ECONOMICA 1-1'!GX38)</f>
        <v/>
      </c>
      <c r="AY38" s="77" t="str">
        <f>IF('EVALUACION OFERTA ECONOMICA 1-1'!GY38&gt;$F38,"",'EVALUACION OFERTA ECONOMICA 1-1'!GY38)</f>
        <v/>
      </c>
      <c r="AZ38" s="77" t="str">
        <f>IF('EVALUACION OFERTA ECONOMICA 1-1'!GZ38&gt;$F38,"",'EVALUACION OFERTA ECONOMICA 1-1'!GZ38)</f>
        <v/>
      </c>
      <c r="BA38" s="77" t="str">
        <f>IF('EVALUACION OFERTA ECONOMICA 1-1'!HA38&gt;$F38,"",'EVALUACION OFERTA ECONOMICA 1-1'!HA38)</f>
        <v/>
      </c>
      <c r="BB38" s="77" t="str">
        <f>IF('EVALUACION OFERTA ECONOMICA 1-1'!HB38&gt;$F38,"",'EVALUACION OFERTA ECONOMICA 1-1'!HB38)</f>
        <v/>
      </c>
      <c r="BC38" s="77" t="str">
        <f>IF('EVALUACION OFERTA ECONOMICA 1-1'!HC38&gt;$F38,"",'EVALUACION OFERTA ECONOMICA 1-1'!HC38)</f>
        <v/>
      </c>
      <c r="BD38" s="77" t="str">
        <f>IF('EVALUACION OFERTA ECONOMICA 1-1'!HD38&gt;$F38,"",'EVALUACION OFERTA ECONOMICA 1-1'!HD38)</f>
        <v/>
      </c>
      <c r="BE38" s="77" t="str">
        <f>IF('EVALUACION OFERTA ECONOMICA 1-1'!HE38&gt;$F38,"",'EVALUACION OFERTA ECONOMICA 1-1'!HE38)</f>
        <v/>
      </c>
      <c r="BF38" s="77" t="str">
        <f>IF('EVALUACION OFERTA ECONOMICA 1-1'!HF38&gt;$F38,"",'EVALUACION OFERTA ECONOMICA 1-1'!HF38)</f>
        <v/>
      </c>
      <c r="BG38" s="78"/>
      <c r="BH38" s="78"/>
      <c r="BI38" s="78"/>
      <c r="BJ38" s="78"/>
      <c r="BK38" s="78"/>
      <c r="BL38" s="79">
        <f t="shared" si="3"/>
        <v>0</v>
      </c>
      <c r="BM38" s="80">
        <f t="shared" si="4"/>
        <v>0</v>
      </c>
      <c r="BN38" s="81" t="str">
        <f t="shared" si="8"/>
        <v/>
      </c>
      <c r="BP38" s="83" t="str">
        <f t="shared" si="24"/>
        <v/>
      </c>
      <c r="BQ38" s="83" t="str">
        <f t="shared" si="23"/>
        <v/>
      </c>
      <c r="BR38" s="83" t="str">
        <f t="shared" si="23"/>
        <v/>
      </c>
      <c r="BS38" s="83" t="str">
        <f t="shared" si="23"/>
        <v/>
      </c>
      <c r="BT38" s="83" t="str">
        <f t="shared" si="23"/>
        <v/>
      </c>
      <c r="BU38" s="83" t="str">
        <f t="shared" si="23"/>
        <v/>
      </c>
      <c r="BV38" s="83" t="str">
        <f t="shared" si="23"/>
        <v/>
      </c>
      <c r="BW38" s="83" t="str">
        <f t="shared" si="23"/>
        <v/>
      </c>
      <c r="BX38" s="83" t="str">
        <f t="shared" si="23"/>
        <v/>
      </c>
      <c r="BY38" s="83" t="str">
        <f t="shared" si="23"/>
        <v/>
      </c>
      <c r="BZ38" s="83" t="str">
        <f t="shared" si="23"/>
        <v/>
      </c>
      <c r="CA38" s="83" t="str">
        <f t="shared" si="23"/>
        <v/>
      </c>
      <c r="CB38" s="83" t="str">
        <f t="shared" si="23"/>
        <v/>
      </c>
      <c r="CC38" s="83" t="str">
        <f t="shared" si="23"/>
        <v/>
      </c>
      <c r="CD38" s="83" t="str">
        <f t="shared" si="23"/>
        <v/>
      </c>
      <c r="CE38" s="83" t="str">
        <f t="shared" si="23"/>
        <v/>
      </c>
      <c r="CF38" s="83" t="str">
        <f t="shared" si="20"/>
        <v/>
      </c>
      <c r="CG38" s="83" t="str">
        <f t="shared" si="20"/>
        <v/>
      </c>
      <c r="CH38" s="83" t="str">
        <f t="shared" si="20"/>
        <v/>
      </c>
      <c r="CI38" s="83" t="str">
        <f t="shared" si="20"/>
        <v/>
      </c>
      <c r="CJ38" s="83" t="str">
        <f t="shared" si="20"/>
        <v/>
      </c>
      <c r="CK38" s="83" t="str">
        <f t="shared" si="20"/>
        <v/>
      </c>
      <c r="CL38" s="83" t="str">
        <f t="shared" si="20"/>
        <v/>
      </c>
      <c r="CM38" s="83" t="str">
        <f t="shared" si="20"/>
        <v/>
      </c>
      <c r="CN38" s="83" t="str">
        <f t="shared" si="20"/>
        <v/>
      </c>
      <c r="CO38" s="83" t="str">
        <f t="shared" si="20"/>
        <v/>
      </c>
      <c r="CP38" s="83" t="str">
        <f t="shared" si="20"/>
        <v/>
      </c>
      <c r="CQ38" s="83" t="str">
        <f t="shared" si="16"/>
        <v/>
      </c>
      <c r="CR38" s="83" t="str">
        <f t="shared" si="16"/>
        <v/>
      </c>
      <c r="CS38" s="83" t="str">
        <f t="shared" si="16"/>
        <v/>
      </c>
      <c r="CT38" s="83" t="str">
        <f t="shared" si="16"/>
        <v/>
      </c>
      <c r="CU38" s="83" t="str">
        <f t="shared" si="16"/>
        <v/>
      </c>
      <c r="CV38" s="83" t="str">
        <f t="shared" si="16"/>
        <v/>
      </c>
      <c r="CW38" s="83" t="str">
        <f t="shared" si="16"/>
        <v/>
      </c>
      <c r="CX38" s="83" t="str">
        <f t="shared" si="16"/>
        <v/>
      </c>
      <c r="CY38" s="83" t="str">
        <f t="shared" si="16"/>
        <v/>
      </c>
      <c r="CZ38" s="83" t="str">
        <f t="shared" si="16"/>
        <v/>
      </c>
      <c r="DA38" s="83" t="str">
        <f t="shared" si="16"/>
        <v/>
      </c>
      <c r="DB38" s="83" t="str">
        <f t="shared" si="16"/>
        <v/>
      </c>
      <c r="DC38" s="83" t="str">
        <f t="shared" si="16"/>
        <v/>
      </c>
      <c r="DD38" s="83" t="str">
        <f t="shared" si="16"/>
        <v/>
      </c>
      <c r="DE38" s="83" t="str">
        <f t="shared" si="16"/>
        <v/>
      </c>
      <c r="DF38" s="83" t="str">
        <f t="shared" si="16"/>
        <v/>
      </c>
      <c r="DG38" s="83" t="str">
        <f t="shared" si="17"/>
        <v/>
      </c>
      <c r="DH38" s="83" t="str">
        <f t="shared" si="11"/>
        <v/>
      </c>
      <c r="DI38" s="83" t="str">
        <f t="shared" si="11"/>
        <v/>
      </c>
      <c r="DJ38" s="83" t="str">
        <f t="shared" si="11"/>
        <v/>
      </c>
      <c r="DK38" s="83" t="str">
        <f t="shared" si="11"/>
        <v/>
      </c>
      <c r="DL38" s="83" t="str">
        <f t="shared" si="11"/>
        <v/>
      </c>
      <c r="DM38" s="83" t="str">
        <f t="shared" si="11"/>
        <v/>
      </c>
      <c r="DN38" s="83" t="str">
        <f t="shared" si="11"/>
        <v/>
      </c>
      <c r="DP38" s="84" t="str">
        <f t="shared" si="6"/>
        <v/>
      </c>
      <c r="DQ38" s="84" t="str">
        <f t="shared" si="6"/>
        <v/>
      </c>
      <c r="DR38" s="84" t="str">
        <f t="shared" si="6"/>
        <v/>
      </c>
      <c r="DS38" s="84" t="str">
        <f t="shared" si="6"/>
        <v/>
      </c>
      <c r="DT38" s="84" t="str">
        <f t="shared" si="6"/>
        <v/>
      </c>
      <c r="DU38" s="84" t="str">
        <f t="shared" si="6"/>
        <v/>
      </c>
      <c r="DV38" s="84" t="str">
        <f t="shared" si="6"/>
        <v/>
      </c>
      <c r="DW38" s="84" t="str">
        <f t="shared" si="6"/>
        <v/>
      </c>
      <c r="DX38" s="84" t="str">
        <f t="shared" si="6"/>
        <v/>
      </c>
      <c r="DY38" s="84" t="str">
        <f t="shared" si="6"/>
        <v/>
      </c>
      <c r="DZ38" s="84" t="str">
        <f t="shared" si="6"/>
        <v/>
      </c>
      <c r="EA38" s="84" t="str">
        <f t="shared" si="6"/>
        <v/>
      </c>
      <c r="EB38" s="84" t="str">
        <f t="shared" si="6"/>
        <v/>
      </c>
      <c r="EC38" s="84" t="str">
        <f t="shared" si="6"/>
        <v/>
      </c>
      <c r="ED38" s="84" t="str">
        <f t="shared" si="6"/>
        <v/>
      </c>
      <c r="EE38" s="84" t="str">
        <f t="shared" si="6"/>
        <v/>
      </c>
      <c r="EF38" s="84" t="str">
        <f t="shared" si="21"/>
        <v/>
      </c>
      <c r="EG38" s="84" t="str">
        <f t="shared" si="21"/>
        <v/>
      </c>
      <c r="EH38" s="84" t="str">
        <f t="shared" si="21"/>
        <v/>
      </c>
      <c r="EI38" s="84" t="str">
        <f t="shared" si="21"/>
        <v/>
      </c>
      <c r="EJ38" s="84" t="str">
        <f t="shared" si="21"/>
        <v/>
      </c>
      <c r="EK38" s="84" t="str">
        <f t="shared" si="18"/>
        <v/>
      </c>
      <c r="EL38" s="84" t="str">
        <f t="shared" si="18"/>
        <v/>
      </c>
      <c r="EM38" s="84" t="str">
        <f t="shared" si="18"/>
        <v/>
      </c>
      <c r="EN38" s="84" t="str">
        <f t="shared" si="18"/>
        <v/>
      </c>
      <c r="EO38" s="84" t="str">
        <f t="shared" si="18"/>
        <v/>
      </c>
      <c r="EP38" s="84" t="str">
        <f t="shared" si="18"/>
        <v/>
      </c>
      <c r="EQ38" s="84" t="str">
        <f t="shared" si="18"/>
        <v/>
      </c>
      <c r="ER38" s="84" t="str">
        <f t="shared" si="18"/>
        <v/>
      </c>
      <c r="ES38" s="84" t="str">
        <f t="shared" si="18"/>
        <v/>
      </c>
      <c r="ET38" s="84" t="str">
        <f t="shared" si="18"/>
        <v/>
      </c>
      <c r="EU38" s="84" t="str">
        <f t="shared" si="18"/>
        <v/>
      </c>
      <c r="EV38" s="84" t="str">
        <f t="shared" si="18"/>
        <v/>
      </c>
      <c r="EW38" s="84" t="str">
        <f t="shared" si="18"/>
        <v/>
      </c>
      <c r="EX38" s="84" t="str">
        <f t="shared" si="18"/>
        <v/>
      </c>
      <c r="EY38" s="84" t="str">
        <f t="shared" si="18"/>
        <v/>
      </c>
      <c r="EZ38" s="84" t="str">
        <f t="shared" si="18"/>
        <v/>
      </c>
      <c r="FA38" s="84" t="str">
        <f t="shared" si="19"/>
        <v/>
      </c>
      <c r="FB38" s="84" t="str">
        <f t="shared" si="19"/>
        <v/>
      </c>
      <c r="FC38" s="84" t="str">
        <f t="shared" si="19"/>
        <v/>
      </c>
      <c r="FD38" s="84" t="str">
        <f t="shared" si="19"/>
        <v/>
      </c>
      <c r="FE38" s="84" t="str">
        <f t="shared" si="19"/>
        <v/>
      </c>
      <c r="FF38" s="84" t="str">
        <f t="shared" si="19"/>
        <v/>
      </c>
      <c r="FG38" s="84" t="str">
        <f t="shared" si="19"/>
        <v/>
      </c>
      <c r="FH38" s="84" t="str">
        <f t="shared" si="19"/>
        <v/>
      </c>
      <c r="FI38" s="84" t="str">
        <f t="shared" si="19"/>
        <v/>
      </c>
      <c r="FJ38" s="84" t="str">
        <f t="shared" si="22"/>
        <v/>
      </c>
      <c r="FK38" s="84" t="str">
        <f t="shared" si="22"/>
        <v/>
      </c>
      <c r="FL38" s="84" t="str">
        <f t="shared" si="22"/>
        <v/>
      </c>
      <c r="FM38" s="84" t="str">
        <f t="shared" si="22"/>
        <v/>
      </c>
      <c r="FN38" s="84" t="str">
        <f t="shared" si="22"/>
        <v/>
      </c>
      <c r="FO38" s="85" t="str">
        <f t="shared" si="7"/>
        <v/>
      </c>
      <c r="FP38" s="4"/>
    </row>
    <row r="39" spans="1:172" ht="42" customHeight="1" x14ac:dyDescent="0.2">
      <c r="A39" s="33">
        <v>30</v>
      </c>
      <c r="B39" s="33" t="s">
        <v>86</v>
      </c>
      <c r="C39" s="55" t="s">
        <v>98</v>
      </c>
      <c r="D39" s="56" t="s">
        <v>106</v>
      </c>
      <c r="E39" s="33">
        <v>1</v>
      </c>
      <c r="F39" s="35">
        <v>4413710</v>
      </c>
      <c r="G39" s="51"/>
      <c r="H39" s="77" t="str">
        <f>IF('EVALUACION OFERTA ECONOMICA 1-1'!FH39&gt;$F39,"",'EVALUACION OFERTA ECONOMICA 1-1'!FH39)</f>
        <v/>
      </c>
      <c r="I39" s="77" t="str">
        <f>IF('EVALUACION OFERTA ECONOMICA 1-1'!FI39&gt;$F39,"",'EVALUACION OFERTA ECONOMICA 1-1'!FI39)</f>
        <v/>
      </c>
      <c r="J39" s="77" t="str">
        <f>IF('EVALUACION OFERTA ECONOMICA 1-1'!FJ39&gt;$F39,"",'EVALUACION OFERTA ECONOMICA 1-1'!FJ39)</f>
        <v/>
      </c>
      <c r="K39" s="77" t="str">
        <f>IF('EVALUACION OFERTA ECONOMICA 1-1'!FK39&gt;$F39,"",'EVALUACION OFERTA ECONOMICA 1-1'!FK39)</f>
        <v/>
      </c>
      <c r="L39" s="77" t="str">
        <f>IF('EVALUACION OFERTA ECONOMICA 1-1'!FL39&gt;$F39,"",'EVALUACION OFERTA ECONOMICA 1-1'!FL39)</f>
        <v/>
      </c>
      <c r="M39" s="77" t="str">
        <f>IF('EVALUACION OFERTA ECONOMICA 1-1'!FM39&gt;$F39,"",'EVALUACION OFERTA ECONOMICA 1-1'!FM39)</f>
        <v/>
      </c>
      <c r="N39" s="77" t="str">
        <f>IF('EVALUACION OFERTA ECONOMICA 1-1'!FN39&gt;$F39,"",'EVALUACION OFERTA ECONOMICA 1-1'!FN39)</f>
        <v/>
      </c>
      <c r="O39" s="77" t="str">
        <f>IF('EVALUACION OFERTA ECONOMICA 1-1'!FO39&gt;$F39,"",'EVALUACION OFERTA ECONOMICA 1-1'!FO39)</f>
        <v/>
      </c>
      <c r="P39" s="77" t="str">
        <f>IF('EVALUACION OFERTA ECONOMICA 1-1'!FP39&gt;$F39,"",'EVALUACION OFERTA ECONOMICA 1-1'!FP39)</f>
        <v/>
      </c>
      <c r="Q39" s="77" t="str">
        <f>IF('EVALUACION OFERTA ECONOMICA 1-1'!FQ39&gt;$F39,"",'EVALUACION OFERTA ECONOMICA 1-1'!FQ39)</f>
        <v/>
      </c>
      <c r="R39" s="77" t="str">
        <f>IF('EVALUACION OFERTA ECONOMICA 1-1'!FR39&gt;$F39,"",'EVALUACION OFERTA ECONOMICA 1-1'!FR39)</f>
        <v/>
      </c>
      <c r="S39" s="77" t="str">
        <f>IF('EVALUACION OFERTA ECONOMICA 1-1'!FS39&gt;$F39,"",'EVALUACION OFERTA ECONOMICA 1-1'!FS39)</f>
        <v/>
      </c>
      <c r="T39" s="77" t="str">
        <f>IF('EVALUACION OFERTA ECONOMICA 1-1'!FT39&gt;$F39,"",'EVALUACION OFERTA ECONOMICA 1-1'!FT39)</f>
        <v/>
      </c>
      <c r="U39" s="77" t="str">
        <f>IF('EVALUACION OFERTA ECONOMICA 1-1'!FU39&gt;$F39,"",'EVALUACION OFERTA ECONOMICA 1-1'!FU39)</f>
        <v/>
      </c>
      <c r="V39" s="77" t="str">
        <f>IF('EVALUACION OFERTA ECONOMICA 1-1'!FV39&gt;$F39,"",'EVALUACION OFERTA ECONOMICA 1-1'!FV39)</f>
        <v/>
      </c>
      <c r="W39" s="77" t="str">
        <f>IF('EVALUACION OFERTA ECONOMICA 1-1'!FW39&gt;$F39,"",'EVALUACION OFERTA ECONOMICA 1-1'!FW39)</f>
        <v/>
      </c>
      <c r="X39" s="77" t="str">
        <f>IF('EVALUACION OFERTA ECONOMICA 1-1'!FX39&gt;$F39,"",'EVALUACION OFERTA ECONOMICA 1-1'!FX39)</f>
        <v/>
      </c>
      <c r="Y39" s="77" t="str">
        <f>IF('EVALUACION OFERTA ECONOMICA 1-1'!FY39&gt;$F39,"",'EVALUACION OFERTA ECONOMICA 1-1'!FY39)</f>
        <v/>
      </c>
      <c r="Z39" s="77" t="str">
        <f>IF('EVALUACION OFERTA ECONOMICA 1-1'!FZ39&gt;$F39,"",'EVALUACION OFERTA ECONOMICA 1-1'!FZ39)</f>
        <v/>
      </c>
      <c r="AA39" s="77" t="str">
        <f>IF('EVALUACION OFERTA ECONOMICA 1-1'!GA39&gt;$F39,"",'EVALUACION OFERTA ECONOMICA 1-1'!GA39)</f>
        <v/>
      </c>
      <c r="AB39" s="77" t="str">
        <f>IF('EVALUACION OFERTA ECONOMICA 1-1'!GB39&gt;$F39,"",'EVALUACION OFERTA ECONOMICA 1-1'!GB39)</f>
        <v/>
      </c>
      <c r="AC39" s="77" t="str">
        <f>IF('EVALUACION OFERTA ECONOMICA 1-1'!GC39&gt;$F39,"",'EVALUACION OFERTA ECONOMICA 1-1'!GC39)</f>
        <v/>
      </c>
      <c r="AD39" s="77" t="str">
        <f>IF('EVALUACION OFERTA ECONOMICA 1-1'!GD39&gt;$F39,"",'EVALUACION OFERTA ECONOMICA 1-1'!GD39)</f>
        <v/>
      </c>
      <c r="AE39" s="77" t="str">
        <f>IF('EVALUACION OFERTA ECONOMICA 1-1'!GE39&gt;$F39,"",'EVALUACION OFERTA ECONOMICA 1-1'!GE39)</f>
        <v/>
      </c>
      <c r="AF39" s="77" t="str">
        <f>IF('EVALUACION OFERTA ECONOMICA 1-1'!GF39&gt;$F39,"",'EVALUACION OFERTA ECONOMICA 1-1'!GF39)</f>
        <v/>
      </c>
      <c r="AG39" s="77" t="str">
        <f>IF('EVALUACION OFERTA ECONOMICA 1-1'!GG39&gt;$F39,"",'EVALUACION OFERTA ECONOMICA 1-1'!GG39)</f>
        <v/>
      </c>
      <c r="AH39" s="77" t="str">
        <f>IF('EVALUACION OFERTA ECONOMICA 1-1'!GH39&gt;$F39,"",'EVALUACION OFERTA ECONOMICA 1-1'!GH39)</f>
        <v/>
      </c>
      <c r="AI39" s="77" t="str">
        <f>IF('EVALUACION OFERTA ECONOMICA 1-1'!GI39&gt;$F39,"",'EVALUACION OFERTA ECONOMICA 1-1'!GI39)</f>
        <v/>
      </c>
      <c r="AJ39" s="77" t="str">
        <f>IF('EVALUACION OFERTA ECONOMICA 1-1'!GJ39&gt;$F39,"",'EVALUACION OFERTA ECONOMICA 1-1'!GJ39)</f>
        <v/>
      </c>
      <c r="AK39" s="77" t="str">
        <f>IF('EVALUACION OFERTA ECONOMICA 1-1'!GK39&gt;$F39,"",'EVALUACION OFERTA ECONOMICA 1-1'!GK39)</f>
        <v/>
      </c>
      <c r="AL39" s="77" t="str">
        <f>IF('EVALUACION OFERTA ECONOMICA 1-1'!GL39&gt;$F39,"",'EVALUACION OFERTA ECONOMICA 1-1'!GL39)</f>
        <v/>
      </c>
      <c r="AM39" s="77" t="str">
        <f>IF('EVALUACION OFERTA ECONOMICA 1-1'!GM39&gt;$F39,"",'EVALUACION OFERTA ECONOMICA 1-1'!GM39)</f>
        <v/>
      </c>
      <c r="AN39" s="77" t="str">
        <f>IF('EVALUACION OFERTA ECONOMICA 1-1'!GN39&gt;$F39,"",'EVALUACION OFERTA ECONOMICA 1-1'!GN39)</f>
        <v/>
      </c>
      <c r="AO39" s="77" t="str">
        <f>IF('EVALUACION OFERTA ECONOMICA 1-1'!GO39&gt;$F39,"",'EVALUACION OFERTA ECONOMICA 1-1'!GO39)</f>
        <v/>
      </c>
      <c r="AP39" s="77" t="str">
        <f>IF('EVALUACION OFERTA ECONOMICA 1-1'!GP39&gt;$F39,"",'EVALUACION OFERTA ECONOMICA 1-1'!GP39)</f>
        <v/>
      </c>
      <c r="AQ39" s="77" t="str">
        <f>IF('EVALUACION OFERTA ECONOMICA 1-1'!GQ39&gt;$F39,"",'EVALUACION OFERTA ECONOMICA 1-1'!GQ39)</f>
        <v/>
      </c>
      <c r="AR39" s="77" t="str">
        <f>IF('EVALUACION OFERTA ECONOMICA 1-1'!GR39&gt;$F39,"",'EVALUACION OFERTA ECONOMICA 1-1'!GR39)</f>
        <v/>
      </c>
      <c r="AS39" s="77" t="str">
        <f>IF('EVALUACION OFERTA ECONOMICA 1-1'!GS39&gt;$F39,"",'EVALUACION OFERTA ECONOMICA 1-1'!GS39)</f>
        <v/>
      </c>
      <c r="AT39" s="77" t="str">
        <f>IF('EVALUACION OFERTA ECONOMICA 1-1'!GT39&gt;$F39,"",'EVALUACION OFERTA ECONOMICA 1-1'!GT39)</f>
        <v/>
      </c>
      <c r="AU39" s="77" t="str">
        <f>IF('EVALUACION OFERTA ECONOMICA 1-1'!GU39&gt;$F39,"",'EVALUACION OFERTA ECONOMICA 1-1'!GU39)</f>
        <v/>
      </c>
      <c r="AV39" s="77" t="str">
        <f>IF('EVALUACION OFERTA ECONOMICA 1-1'!GV39&gt;$F39,"",'EVALUACION OFERTA ECONOMICA 1-1'!GV39)</f>
        <v/>
      </c>
      <c r="AW39" s="77" t="str">
        <f>IF('EVALUACION OFERTA ECONOMICA 1-1'!GW39&gt;$F39,"",'EVALUACION OFERTA ECONOMICA 1-1'!GW39)</f>
        <v/>
      </c>
      <c r="AX39" s="77" t="str">
        <f>IF('EVALUACION OFERTA ECONOMICA 1-1'!GX39&gt;$F39,"",'EVALUACION OFERTA ECONOMICA 1-1'!GX39)</f>
        <v/>
      </c>
      <c r="AY39" s="77" t="str">
        <f>IF('EVALUACION OFERTA ECONOMICA 1-1'!GY39&gt;$F39,"",'EVALUACION OFERTA ECONOMICA 1-1'!GY39)</f>
        <v/>
      </c>
      <c r="AZ39" s="77" t="str">
        <f>IF('EVALUACION OFERTA ECONOMICA 1-1'!GZ39&gt;$F39,"",'EVALUACION OFERTA ECONOMICA 1-1'!GZ39)</f>
        <v/>
      </c>
      <c r="BA39" s="77" t="str">
        <f>IF('EVALUACION OFERTA ECONOMICA 1-1'!HA39&gt;$F39,"",'EVALUACION OFERTA ECONOMICA 1-1'!HA39)</f>
        <v/>
      </c>
      <c r="BB39" s="77" t="str">
        <f>IF('EVALUACION OFERTA ECONOMICA 1-1'!HB39&gt;$F39,"",'EVALUACION OFERTA ECONOMICA 1-1'!HB39)</f>
        <v/>
      </c>
      <c r="BC39" s="77" t="str">
        <f>IF('EVALUACION OFERTA ECONOMICA 1-1'!HC39&gt;$F39,"",'EVALUACION OFERTA ECONOMICA 1-1'!HC39)</f>
        <v/>
      </c>
      <c r="BD39" s="77" t="str">
        <f>IF('EVALUACION OFERTA ECONOMICA 1-1'!HD39&gt;$F39,"",'EVALUACION OFERTA ECONOMICA 1-1'!HD39)</f>
        <v/>
      </c>
      <c r="BE39" s="77" t="str">
        <f>IF('EVALUACION OFERTA ECONOMICA 1-1'!HE39&gt;$F39,"",'EVALUACION OFERTA ECONOMICA 1-1'!HE39)</f>
        <v/>
      </c>
      <c r="BF39" s="77" t="str">
        <f>IF('EVALUACION OFERTA ECONOMICA 1-1'!HF39&gt;$F39,"",'EVALUACION OFERTA ECONOMICA 1-1'!HF39)</f>
        <v/>
      </c>
      <c r="BG39" s="78"/>
      <c r="BH39" s="78"/>
      <c r="BI39" s="78"/>
      <c r="BJ39" s="78"/>
      <c r="BK39" s="78"/>
      <c r="BL39" s="79">
        <f t="shared" si="3"/>
        <v>0</v>
      </c>
      <c r="BM39" s="80">
        <f t="shared" si="4"/>
        <v>0</v>
      </c>
      <c r="BN39" s="81" t="str">
        <f t="shared" si="8"/>
        <v/>
      </c>
      <c r="BP39" s="83" t="str">
        <f t="shared" si="24"/>
        <v/>
      </c>
      <c r="BQ39" s="83" t="str">
        <f t="shared" si="23"/>
        <v/>
      </c>
      <c r="BR39" s="83" t="str">
        <f t="shared" si="23"/>
        <v/>
      </c>
      <c r="BS39" s="83" t="str">
        <f t="shared" si="23"/>
        <v/>
      </c>
      <c r="BT39" s="83" t="str">
        <f t="shared" si="23"/>
        <v/>
      </c>
      <c r="BU39" s="83" t="str">
        <f t="shared" si="23"/>
        <v/>
      </c>
      <c r="BV39" s="83" t="str">
        <f t="shared" si="23"/>
        <v/>
      </c>
      <c r="BW39" s="83" t="str">
        <f t="shared" si="23"/>
        <v/>
      </c>
      <c r="BX39" s="83" t="str">
        <f t="shared" si="23"/>
        <v/>
      </c>
      <c r="BY39" s="83" t="str">
        <f t="shared" si="23"/>
        <v/>
      </c>
      <c r="BZ39" s="83" t="str">
        <f t="shared" si="23"/>
        <v/>
      </c>
      <c r="CA39" s="83" t="str">
        <f t="shared" si="23"/>
        <v/>
      </c>
      <c r="CB39" s="83" t="str">
        <f t="shared" si="23"/>
        <v/>
      </c>
      <c r="CC39" s="83" t="str">
        <f t="shared" si="23"/>
        <v/>
      </c>
      <c r="CD39" s="83" t="str">
        <f t="shared" si="23"/>
        <v/>
      </c>
      <c r="CE39" s="83" t="str">
        <f t="shared" si="23"/>
        <v/>
      </c>
      <c r="CF39" s="83" t="str">
        <f t="shared" si="20"/>
        <v/>
      </c>
      <c r="CG39" s="83" t="str">
        <f t="shared" si="20"/>
        <v/>
      </c>
      <c r="CH39" s="83" t="str">
        <f t="shared" si="20"/>
        <v/>
      </c>
      <c r="CI39" s="83" t="str">
        <f t="shared" si="20"/>
        <v/>
      </c>
      <c r="CJ39" s="83" t="str">
        <f t="shared" si="20"/>
        <v/>
      </c>
      <c r="CK39" s="83" t="str">
        <f t="shared" si="20"/>
        <v/>
      </c>
      <c r="CL39" s="83" t="str">
        <f t="shared" si="20"/>
        <v/>
      </c>
      <c r="CM39" s="83" t="str">
        <f t="shared" si="20"/>
        <v/>
      </c>
      <c r="CN39" s="83" t="str">
        <f t="shared" si="20"/>
        <v/>
      </c>
      <c r="CO39" s="83" t="str">
        <f t="shared" si="20"/>
        <v/>
      </c>
      <c r="CP39" s="83" t="str">
        <f t="shared" si="20"/>
        <v/>
      </c>
      <c r="CQ39" s="83" t="str">
        <f t="shared" si="16"/>
        <v/>
      </c>
      <c r="CR39" s="83" t="str">
        <f t="shared" si="16"/>
        <v/>
      </c>
      <c r="CS39" s="83" t="str">
        <f t="shared" si="16"/>
        <v/>
      </c>
      <c r="CT39" s="83" t="str">
        <f t="shared" si="16"/>
        <v/>
      </c>
      <c r="CU39" s="83" t="str">
        <f t="shared" si="16"/>
        <v/>
      </c>
      <c r="CV39" s="83" t="str">
        <f t="shared" si="16"/>
        <v/>
      </c>
      <c r="CW39" s="83" t="str">
        <f t="shared" si="16"/>
        <v/>
      </c>
      <c r="CX39" s="83" t="str">
        <f t="shared" si="16"/>
        <v/>
      </c>
      <c r="CY39" s="83" t="str">
        <f t="shared" si="16"/>
        <v/>
      </c>
      <c r="CZ39" s="83" t="str">
        <f t="shared" si="16"/>
        <v/>
      </c>
      <c r="DA39" s="83" t="str">
        <f t="shared" si="16"/>
        <v/>
      </c>
      <c r="DB39" s="83" t="str">
        <f t="shared" si="16"/>
        <v/>
      </c>
      <c r="DC39" s="83" t="str">
        <f t="shared" si="16"/>
        <v/>
      </c>
      <c r="DD39" s="83" t="str">
        <f t="shared" si="16"/>
        <v/>
      </c>
      <c r="DE39" s="83" t="str">
        <f t="shared" si="16"/>
        <v/>
      </c>
      <c r="DF39" s="83" t="str">
        <f t="shared" si="16"/>
        <v/>
      </c>
      <c r="DG39" s="83" t="str">
        <f t="shared" si="17"/>
        <v/>
      </c>
      <c r="DH39" s="83" t="str">
        <f t="shared" si="11"/>
        <v/>
      </c>
      <c r="DI39" s="83" t="str">
        <f t="shared" si="11"/>
        <v/>
      </c>
      <c r="DJ39" s="83" t="str">
        <f t="shared" si="11"/>
        <v/>
      </c>
      <c r="DK39" s="83" t="str">
        <f t="shared" si="11"/>
        <v/>
      </c>
      <c r="DL39" s="83" t="str">
        <f t="shared" si="11"/>
        <v/>
      </c>
      <c r="DM39" s="83" t="str">
        <f t="shared" si="11"/>
        <v/>
      </c>
      <c r="DN39" s="83" t="str">
        <f t="shared" si="11"/>
        <v/>
      </c>
      <c r="DP39" s="84" t="str">
        <f t="shared" si="6"/>
        <v/>
      </c>
      <c r="DQ39" s="84" t="str">
        <f t="shared" si="6"/>
        <v/>
      </c>
      <c r="DR39" s="84" t="str">
        <f t="shared" si="6"/>
        <v/>
      </c>
      <c r="DS39" s="84" t="str">
        <f t="shared" si="6"/>
        <v/>
      </c>
      <c r="DT39" s="84" t="str">
        <f t="shared" si="6"/>
        <v/>
      </c>
      <c r="DU39" s="84" t="str">
        <f t="shared" si="6"/>
        <v/>
      </c>
      <c r="DV39" s="84" t="str">
        <f t="shared" si="6"/>
        <v/>
      </c>
      <c r="DW39" s="84" t="str">
        <f t="shared" si="6"/>
        <v/>
      </c>
      <c r="DX39" s="84" t="str">
        <f t="shared" si="6"/>
        <v/>
      </c>
      <c r="DY39" s="84" t="str">
        <f t="shared" si="6"/>
        <v/>
      </c>
      <c r="DZ39" s="84" t="str">
        <f t="shared" si="6"/>
        <v/>
      </c>
      <c r="EA39" s="84" t="str">
        <f t="shared" si="6"/>
        <v/>
      </c>
      <c r="EB39" s="84" t="str">
        <f t="shared" si="6"/>
        <v/>
      </c>
      <c r="EC39" s="84" t="str">
        <f t="shared" si="6"/>
        <v/>
      </c>
      <c r="ED39" s="84" t="str">
        <f t="shared" si="6"/>
        <v/>
      </c>
      <c r="EE39" s="84" t="str">
        <f t="shared" si="6"/>
        <v/>
      </c>
      <c r="EF39" s="84" t="str">
        <f t="shared" si="21"/>
        <v/>
      </c>
      <c r="EG39" s="84" t="str">
        <f t="shared" si="21"/>
        <v/>
      </c>
      <c r="EH39" s="84" t="str">
        <f t="shared" si="21"/>
        <v/>
      </c>
      <c r="EI39" s="84" t="str">
        <f t="shared" si="21"/>
        <v/>
      </c>
      <c r="EJ39" s="84" t="str">
        <f t="shared" si="21"/>
        <v/>
      </c>
      <c r="EK39" s="84" t="str">
        <f t="shared" si="18"/>
        <v/>
      </c>
      <c r="EL39" s="84" t="str">
        <f t="shared" si="18"/>
        <v/>
      </c>
      <c r="EM39" s="84" t="str">
        <f t="shared" si="18"/>
        <v/>
      </c>
      <c r="EN39" s="84" t="str">
        <f t="shared" si="18"/>
        <v/>
      </c>
      <c r="EO39" s="84" t="str">
        <f t="shared" si="18"/>
        <v/>
      </c>
      <c r="EP39" s="84" t="str">
        <f t="shared" si="18"/>
        <v/>
      </c>
      <c r="EQ39" s="84" t="str">
        <f t="shared" si="18"/>
        <v/>
      </c>
      <c r="ER39" s="84" t="str">
        <f t="shared" si="18"/>
        <v/>
      </c>
      <c r="ES39" s="84" t="str">
        <f t="shared" si="18"/>
        <v/>
      </c>
      <c r="ET39" s="84" t="str">
        <f t="shared" si="18"/>
        <v/>
      </c>
      <c r="EU39" s="84" t="str">
        <f t="shared" si="18"/>
        <v/>
      </c>
      <c r="EV39" s="84" t="str">
        <f t="shared" si="18"/>
        <v/>
      </c>
      <c r="EW39" s="84" t="str">
        <f t="shared" si="18"/>
        <v/>
      </c>
      <c r="EX39" s="84" t="str">
        <f t="shared" si="18"/>
        <v/>
      </c>
      <c r="EY39" s="84" t="str">
        <f t="shared" si="18"/>
        <v/>
      </c>
      <c r="EZ39" s="84" t="str">
        <f t="shared" si="18"/>
        <v/>
      </c>
      <c r="FA39" s="84" t="str">
        <f t="shared" si="19"/>
        <v/>
      </c>
      <c r="FB39" s="84" t="str">
        <f t="shared" si="19"/>
        <v/>
      </c>
      <c r="FC39" s="84" t="str">
        <f t="shared" si="19"/>
        <v/>
      </c>
      <c r="FD39" s="84" t="str">
        <f t="shared" si="19"/>
        <v/>
      </c>
      <c r="FE39" s="84" t="str">
        <f t="shared" si="19"/>
        <v/>
      </c>
      <c r="FF39" s="84" t="str">
        <f t="shared" si="19"/>
        <v/>
      </c>
      <c r="FG39" s="84" t="str">
        <f t="shared" si="19"/>
        <v/>
      </c>
      <c r="FH39" s="84" t="str">
        <f t="shared" si="19"/>
        <v/>
      </c>
      <c r="FI39" s="84" t="str">
        <f t="shared" si="19"/>
        <v/>
      </c>
      <c r="FJ39" s="84" t="str">
        <f t="shared" si="22"/>
        <v/>
      </c>
      <c r="FK39" s="84" t="str">
        <f t="shared" si="22"/>
        <v/>
      </c>
      <c r="FL39" s="84" t="str">
        <f t="shared" si="22"/>
        <v/>
      </c>
      <c r="FM39" s="84" t="str">
        <f t="shared" si="22"/>
        <v/>
      </c>
      <c r="FN39" s="84" t="str">
        <f t="shared" si="22"/>
        <v/>
      </c>
      <c r="FO39" s="85" t="str">
        <f t="shared" si="7"/>
        <v/>
      </c>
      <c r="FP39" s="87"/>
    </row>
    <row r="40" spans="1:172" ht="42" customHeight="1" x14ac:dyDescent="0.2">
      <c r="A40" s="33">
        <v>31</v>
      </c>
      <c r="B40" s="33" t="s">
        <v>86</v>
      </c>
      <c r="C40" s="55" t="s">
        <v>98</v>
      </c>
      <c r="D40" s="56" t="s">
        <v>107</v>
      </c>
      <c r="E40" s="33">
        <v>1</v>
      </c>
      <c r="F40" s="35">
        <v>57085490</v>
      </c>
      <c r="G40" s="51"/>
      <c r="H40" s="77" t="str">
        <f>IF('EVALUACION OFERTA ECONOMICA 1-1'!FH40&gt;$F40,"",'EVALUACION OFERTA ECONOMICA 1-1'!FH40)</f>
        <v/>
      </c>
      <c r="I40" s="77" t="str">
        <f>IF('EVALUACION OFERTA ECONOMICA 1-1'!FI40&gt;$F40,"",'EVALUACION OFERTA ECONOMICA 1-1'!FI40)</f>
        <v/>
      </c>
      <c r="J40" s="77" t="str">
        <f>IF('EVALUACION OFERTA ECONOMICA 1-1'!FJ40&gt;$F40,"",'EVALUACION OFERTA ECONOMICA 1-1'!FJ40)</f>
        <v/>
      </c>
      <c r="K40" s="77" t="str">
        <f>IF('EVALUACION OFERTA ECONOMICA 1-1'!FK40&gt;$F40,"",'EVALUACION OFERTA ECONOMICA 1-1'!FK40)</f>
        <v/>
      </c>
      <c r="L40" s="77" t="str">
        <f>IF('EVALUACION OFERTA ECONOMICA 1-1'!FL40&gt;$F40,"",'EVALUACION OFERTA ECONOMICA 1-1'!FL40)</f>
        <v/>
      </c>
      <c r="M40" s="77" t="str">
        <f>IF('EVALUACION OFERTA ECONOMICA 1-1'!FM40&gt;$F40,"",'EVALUACION OFERTA ECONOMICA 1-1'!FM40)</f>
        <v/>
      </c>
      <c r="N40" s="77" t="str">
        <f>IF('EVALUACION OFERTA ECONOMICA 1-1'!FN40&gt;$F40,"",'EVALUACION OFERTA ECONOMICA 1-1'!FN40)</f>
        <v/>
      </c>
      <c r="O40" s="77" t="str">
        <f>IF('EVALUACION OFERTA ECONOMICA 1-1'!FO40&gt;$F40,"",'EVALUACION OFERTA ECONOMICA 1-1'!FO40)</f>
        <v/>
      </c>
      <c r="P40" s="77" t="str">
        <f>IF('EVALUACION OFERTA ECONOMICA 1-1'!FP40&gt;$F40,"",'EVALUACION OFERTA ECONOMICA 1-1'!FP40)</f>
        <v/>
      </c>
      <c r="Q40" s="77" t="str">
        <f>IF('EVALUACION OFERTA ECONOMICA 1-1'!FQ40&gt;$F40,"",'EVALUACION OFERTA ECONOMICA 1-1'!FQ40)</f>
        <v/>
      </c>
      <c r="R40" s="77" t="str">
        <f>IF('EVALUACION OFERTA ECONOMICA 1-1'!FR40&gt;$F40,"",'EVALUACION OFERTA ECONOMICA 1-1'!FR40)</f>
        <v/>
      </c>
      <c r="S40" s="77" t="str">
        <f>IF('EVALUACION OFERTA ECONOMICA 1-1'!FS40&gt;$F40,"",'EVALUACION OFERTA ECONOMICA 1-1'!FS40)</f>
        <v/>
      </c>
      <c r="T40" s="77" t="str">
        <f>IF('EVALUACION OFERTA ECONOMICA 1-1'!FT40&gt;$F40,"",'EVALUACION OFERTA ECONOMICA 1-1'!FT40)</f>
        <v/>
      </c>
      <c r="U40" s="77" t="str">
        <f>IF('EVALUACION OFERTA ECONOMICA 1-1'!FU40&gt;$F40,"",'EVALUACION OFERTA ECONOMICA 1-1'!FU40)</f>
        <v/>
      </c>
      <c r="V40" s="77" t="str">
        <f>IF('EVALUACION OFERTA ECONOMICA 1-1'!FV40&gt;$F40,"",'EVALUACION OFERTA ECONOMICA 1-1'!FV40)</f>
        <v/>
      </c>
      <c r="W40" s="77" t="str">
        <f>IF('EVALUACION OFERTA ECONOMICA 1-1'!FW40&gt;$F40,"",'EVALUACION OFERTA ECONOMICA 1-1'!FW40)</f>
        <v/>
      </c>
      <c r="X40" s="77" t="str">
        <f>IF('EVALUACION OFERTA ECONOMICA 1-1'!FX40&gt;$F40,"",'EVALUACION OFERTA ECONOMICA 1-1'!FX40)</f>
        <v/>
      </c>
      <c r="Y40" s="77" t="str">
        <f>IF('EVALUACION OFERTA ECONOMICA 1-1'!FY40&gt;$F40,"",'EVALUACION OFERTA ECONOMICA 1-1'!FY40)</f>
        <v/>
      </c>
      <c r="Z40" s="77" t="str">
        <f>IF('EVALUACION OFERTA ECONOMICA 1-1'!FZ40&gt;$F40,"",'EVALUACION OFERTA ECONOMICA 1-1'!FZ40)</f>
        <v/>
      </c>
      <c r="AA40" s="77" t="str">
        <f>IF('EVALUACION OFERTA ECONOMICA 1-1'!GA40&gt;$F40,"",'EVALUACION OFERTA ECONOMICA 1-1'!GA40)</f>
        <v/>
      </c>
      <c r="AB40" s="77" t="str">
        <f>IF('EVALUACION OFERTA ECONOMICA 1-1'!GB40&gt;$F40,"",'EVALUACION OFERTA ECONOMICA 1-1'!GB40)</f>
        <v/>
      </c>
      <c r="AC40" s="77" t="str">
        <f>IF('EVALUACION OFERTA ECONOMICA 1-1'!GC40&gt;$F40,"",'EVALUACION OFERTA ECONOMICA 1-1'!GC40)</f>
        <v/>
      </c>
      <c r="AD40" s="77" t="str">
        <f>IF('EVALUACION OFERTA ECONOMICA 1-1'!GD40&gt;$F40,"",'EVALUACION OFERTA ECONOMICA 1-1'!GD40)</f>
        <v/>
      </c>
      <c r="AE40" s="77" t="str">
        <f>IF('EVALUACION OFERTA ECONOMICA 1-1'!GE40&gt;$F40,"",'EVALUACION OFERTA ECONOMICA 1-1'!GE40)</f>
        <v/>
      </c>
      <c r="AF40" s="77" t="str">
        <f>IF('EVALUACION OFERTA ECONOMICA 1-1'!GF40&gt;$F40,"",'EVALUACION OFERTA ECONOMICA 1-1'!GF40)</f>
        <v/>
      </c>
      <c r="AG40" s="77" t="str">
        <f>IF('EVALUACION OFERTA ECONOMICA 1-1'!GG40&gt;$F40,"",'EVALUACION OFERTA ECONOMICA 1-1'!GG40)</f>
        <v/>
      </c>
      <c r="AH40" s="77" t="str">
        <f>IF('EVALUACION OFERTA ECONOMICA 1-1'!GH40&gt;$F40,"",'EVALUACION OFERTA ECONOMICA 1-1'!GH40)</f>
        <v/>
      </c>
      <c r="AI40" s="77" t="str">
        <f>IF('EVALUACION OFERTA ECONOMICA 1-1'!GI40&gt;$F40,"",'EVALUACION OFERTA ECONOMICA 1-1'!GI40)</f>
        <v/>
      </c>
      <c r="AJ40" s="77" t="str">
        <f>IF('EVALUACION OFERTA ECONOMICA 1-1'!GJ40&gt;$F40,"",'EVALUACION OFERTA ECONOMICA 1-1'!GJ40)</f>
        <v/>
      </c>
      <c r="AK40" s="77" t="str">
        <f>IF('EVALUACION OFERTA ECONOMICA 1-1'!GK40&gt;$F40,"",'EVALUACION OFERTA ECONOMICA 1-1'!GK40)</f>
        <v/>
      </c>
      <c r="AL40" s="77" t="str">
        <f>IF('EVALUACION OFERTA ECONOMICA 1-1'!GL40&gt;$F40,"",'EVALUACION OFERTA ECONOMICA 1-1'!GL40)</f>
        <v/>
      </c>
      <c r="AM40" s="77" t="str">
        <f>IF('EVALUACION OFERTA ECONOMICA 1-1'!GM40&gt;$F40,"",'EVALUACION OFERTA ECONOMICA 1-1'!GM40)</f>
        <v/>
      </c>
      <c r="AN40" s="77" t="str">
        <f>IF('EVALUACION OFERTA ECONOMICA 1-1'!GN40&gt;$F40,"",'EVALUACION OFERTA ECONOMICA 1-1'!GN40)</f>
        <v/>
      </c>
      <c r="AO40" s="77" t="str">
        <f>IF('EVALUACION OFERTA ECONOMICA 1-1'!GO40&gt;$F40,"",'EVALUACION OFERTA ECONOMICA 1-1'!GO40)</f>
        <v/>
      </c>
      <c r="AP40" s="77" t="str">
        <f>IF('EVALUACION OFERTA ECONOMICA 1-1'!GP40&gt;$F40,"",'EVALUACION OFERTA ECONOMICA 1-1'!GP40)</f>
        <v/>
      </c>
      <c r="AQ40" s="77" t="str">
        <f>IF('EVALUACION OFERTA ECONOMICA 1-1'!GQ40&gt;$F40,"",'EVALUACION OFERTA ECONOMICA 1-1'!GQ40)</f>
        <v/>
      </c>
      <c r="AR40" s="77" t="str">
        <f>IF('EVALUACION OFERTA ECONOMICA 1-1'!GR40&gt;$F40,"",'EVALUACION OFERTA ECONOMICA 1-1'!GR40)</f>
        <v/>
      </c>
      <c r="AS40" s="77" t="str">
        <f>IF('EVALUACION OFERTA ECONOMICA 1-1'!GS40&gt;$F40,"",'EVALUACION OFERTA ECONOMICA 1-1'!GS40)</f>
        <v/>
      </c>
      <c r="AT40" s="77" t="str">
        <f>IF('EVALUACION OFERTA ECONOMICA 1-1'!GT40&gt;$F40,"",'EVALUACION OFERTA ECONOMICA 1-1'!GT40)</f>
        <v/>
      </c>
      <c r="AU40" s="77" t="str">
        <f>IF('EVALUACION OFERTA ECONOMICA 1-1'!GU40&gt;$F40,"",'EVALUACION OFERTA ECONOMICA 1-1'!GU40)</f>
        <v/>
      </c>
      <c r="AV40" s="77" t="str">
        <f>IF('EVALUACION OFERTA ECONOMICA 1-1'!GV40&gt;$F40,"",'EVALUACION OFERTA ECONOMICA 1-1'!GV40)</f>
        <v/>
      </c>
      <c r="AW40" s="77" t="str">
        <f>IF('EVALUACION OFERTA ECONOMICA 1-1'!GW40&gt;$F40,"",'EVALUACION OFERTA ECONOMICA 1-1'!GW40)</f>
        <v/>
      </c>
      <c r="AX40" s="77" t="str">
        <f>IF('EVALUACION OFERTA ECONOMICA 1-1'!GX40&gt;$F40,"",'EVALUACION OFERTA ECONOMICA 1-1'!GX40)</f>
        <v/>
      </c>
      <c r="AY40" s="77" t="str">
        <f>IF('EVALUACION OFERTA ECONOMICA 1-1'!GY40&gt;$F40,"",'EVALUACION OFERTA ECONOMICA 1-1'!GY40)</f>
        <v/>
      </c>
      <c r="AZ40" s="77" t="str">
        <f>IF('EVALUACION OFERTA ECONOMICA 1-1'!GZ40&gt;$F40,"",'EVALUACION OFERTA ECONOMICA 1-1'!GZ40)</f>
        <v/>
      </c>
      <c r="BA40" s="77" t="str">
        <f>IF('EVALUACION OFERTA ECONOMICA 1-1'!HA40&gt;$F40,"",'EVALUACION OFERTA ECONOMICA 1-1'!HA40)</f>
        <v/>
      </c>
      <c r="BB40" s="77" t="str">
        <f>IF('EVALUACION OFERTA ECONOMICA 1-1'!HB40&gt;$F40,"",'EVALUACION OFERTA ECONOMICA 1-1'!HB40)</f>
        <v/>
      </c>
      <c r="BC40" s="77" t="str">
        <f>IF('EVALUACION OFERTA ECONOMICA 1-1'!HC40&gt;$F40,"",'EVALUACION OFERTA ECONOMICA 1-1'!HC40)</f>
        <v/>
      </c>
      <c r="BD40" s="77" t="str">
        <f>IF('EVALUACION OFERTA ECONOMICA 1-1'!HD40&gt;$F40,"",'EVALUACION OFERTA ECONOMICA 1-1'!HD40)</f>
        <v/>
      </c>
      <c r="BE40" s="77" t="str">
        <f>IF('EVALUACION OFERTA ECONOMICA 1-1'!HE40&gt;$F40,"",'EVALUACION OFERTA ECONOMICA 1-1'!HE40)</f>
        <v/>
      </c>
      <c r="BF40" s="77" t="str">
        <f>IF('EVALUACION OFERTA ECONOMICA 1-1'!HF40&gt;$F40,"",'EVALUACION OFERTA ECONOMICA 1-1'!HF40)</f>
        <v/>
      </c>
      <c r="BG40" s="78"/>
      <c r="BH40" s="78"/>
      <c r="BI40" s="78"/>
      <c r="BJ40" s="78"/>
      <c r="BK40" s="78"/>
      <c r="BL40" s="79">
        <f t="shared" si="3"/>
        <v>0</v>
      </c>
      <c r="BM40" s="80">
        <f t="shared" si="4"/>
        <v>0</v>
      </c>
      <c r="BN40" s="81" t="str">
        <f t="shared" si="8"/>
        <v/>
      </c>
      <c r="BP40" s="83" t="str">
        <f t="shared" si="24"/>
        <v/>
      </c>
      <c r="BQ40" s="83" t="str">
        <f t="shared" si="23"/>
        <v/>
      </c>
      <c r="BR40" s="83" t="str">
        <f t="shared" si="23"/>
        <v/>
      </c>
      <c r="BS40" s="83" t="str">
        <f t="shared" si="23"/>
        <v/>
      </c>
      <c r="BT40" s="83" t="str">
        <f t="shared" si="23"/>
        <v/>
      </c>
      <c r="BU40" s="83" t="str">
        <f t="shared" si="23"/>
        <v/>
      </c>
      <c r="BV40" s="83" t="str">
        <f t="shared" si="23"/>
        <v/>
      </c>
      <c r="BW40" s="83" t="str">
        <f t="shared" si="23"/>
        <v/>
      </c>
      <c r="BX40" s="83" t="str">
        <f t="shared" si="23"/>
        <v/>
      </c>
      <c r="BY40" s="83" t="str">
        <f t="shared" si="23"/>
        <v/>
      </c>
      <c r="BZ40" s="83" t="str">
        <f t="shared" si="23"/>
        <v/>
      </c>
      <c r="CA40" s="83" t="str">
        <f t="shared" si="23"/>
        <v/>
      </c>
      <c r="CB40" s="83" t="str">
        <f t="shared" si="23"/>
        <v/>
      </c>
      <c r="CC40" s="83" t="str">
        <f t="shared" si="23"/>
        <v/>
      </c>
      <c r="CD40" s="83" t="str">
        <f t="shared" si="23"/>
        <v/>
      </c>
      <c r="CE40" s="83" t="str">
        <f t="shared" si="23"/>
        <v/>
      </c>
      <c r="CF40" s="83" t="str">
        <f t="shared" si="20"/>
        <v/>
      </c>
      <c r="CG40" s="83" t="str">
        <f t="shared" si="20"/>
        <v/>
      </c>
      <c r="CH40" s="83" t="str">
        <f t="shared" si="20"/>
        <v/>
      </c>
      <c r="CI40" s="83" t="str">
        <f t="shared" si="20"/>
        <v/>
      </c>
      <c r="CJ40" s="83" t="str">
        <f t="shared" si="20"/>
        <v/>
      </c>
      <c r="CK40" s="83" t="str">
        <f t="shared" si="20"/>
        <v/>
      </c>
      <c r="CL40" s="83" t="str">
        <f t="shared" si="20"/>
        <v/>
      </c>
      <c r="CM40" s="83" t="str">
        <f t="shared" si="20"/>
        <v/>
      </c>
      <c r="CN40" s="83" t="str">
        <f t="shared" si="20"/>
        <v/>
      </c>
      <c r="CO40" s="83" t="str">
        <f t="shared" si="20"/>
        <v/>
      </c>
      <c r="CP40" s="83" t="str">
        <f t="shared" si="20"/>
        <v/>
      </c>
      <c r="CQ40" s="83" t="str">
        <f t="shared" si="16"/>
        <v/>
      </c>
      <c r="CR40" s="83" t="str">
        <f t="shared" si="16"/>
        <v/>
      </c>
      <c r="CS40" s="83" t="str">
        <f t="shared" si="16"/>
        <v/>
      </c>
      <c r="CT40" s="83" t="str">
        <f t="shared" si="16"/>
        <v/>
      </c>
      <c r="CU40" s="83" t="str">
        <f t="shared" si="16"/>
        <v/>
      </c>
      <c r="CV40" s="83" t="str">
        <f t="shared" si="16"/>
        <v/>
      </c>
      <c r="CW40" s="83" t="str">
        <f t="shared" si="16"/>
        <v/>
      </c>
      <c r="CX40" s="83" t="str">
        <f t="shared" si="16"/>
        <v/>
      </c>
      <c r="CY40" s="83" t="str">
        <f t="shared" si="16"/>
        <v/>
      </c>
      <c r="CZ40" s="83" t="str">
        <f t="shared" si="16"/>
        <v/>
      </c>
      <c r="DA40" s="83" t="str">
        <f t="shared" si="16"/>
        <v/>
      </c>
      <c r="DB40" s="83" t="str">
        <f t="shared" si="16"/>
        <v/>
      </c>
      <c r="DC40" s="83" t="str">
        <f t="shared" si="16"/>
        <v/>
      </c>
      <c r="DD40" s="83" t="str">
        <f t="shared" si="16"/>
        <v/>
      </c>
      <c r="DE40" s="83" t="str">
        <f t="shared" si="16"/>
        <v/>
      </c>
      <c r="DF40" s="83" t="str">
        <f t="shared" si="16"/>
        <v/>
      </c>
      <c r="DG40" s="83" t="str">
        <f t="shared" si="17"/>
        <v/>
      </c>
      <c r="DH40" s="83" t="str">
        <f t="shared" si="11"/>
        <v/>
      </c>
      <c r="DI40" s="83" t="str">
        <f t="shared" si="11"/>
        <v/>
      </c>
      <c r="DJ40" s="83" t="str">
        <f t="shared" si="11"/>
        <v/>
      </c>
      <c r="DK40" s="83" t="str">
        <f t="shared" si="11"/>
        <v/>
      </c>
      <c r="DL40" s="83" t="str">
        <f t="shared" si="11"/>
        <v/>
      </c>
      <c r="DM40" s="83" t="str">
        <f t="shared" si="11"/>
        <v/>
      </c>
      <c r="DN40" s="83" t="str">
        <f t="shared" si="11"/>
        <v/>
      </c>
      <c r="DP40" s="84" t="str">
        <f t="shared" si="6"/>
        <v/>
      </c>
      <c r="DQ40" s="84" t="str">
        <f t="shared" si="6"/>
        <v/>
      </c>
      <c r="DR40" s="84" t="str">
        <f t="shared" si="6"/>
        <v/>
      </c>
      <c r="DS40" s="84" t="str">
        <f t="shared" si="6"/>
        <v/>
      </c>
      <c r="DT40" s="84" t="str">
        <f t="shared" si="6"/>
        <v/>
      </c>
      <c r="DU40" s="84" t="str">
        <f t="shared" si="6"/>
        <v/>
      </c>
      <c r="DV40" s="84" t="str">
        <f t="shared" si="6"/>
        <v/>
      </c>
      <c r="DW40" s="84" t="str">
        <f t="shared" si="6"/>
        <v/>
      </c>
      <c r="DX40" s="84" t="str">
        <f t="shared" si="6"/>
        <v/>
      </c>
      <c r="DY40" s="84" t="str">
        <f t="shared" si="6"/>
        <v/>
      </c>
      <c r="DZ40" s="84" t="str">
        <f t="shared" si="6"/>
        <v/>
      </c>
      <c r="EA40" s="84" t="str">
        <f t="shared" si="6"/>
        <v/>
      </c>
      <c r="EB40" s="84" t="str">
        <f t="shared" si="6"/>
        <v/>
      </c>
      <c r="EC40" s="84" t="str">
        <f t="shared" si="6"/>
        <v/>
      </c>
      <c r="ED40" s="84" t="str">
        <f t="shared" si="6"/>
        <v/>
      </c>
      <c r="EE40" s="84" t="str">
        <f t="shared" si="6"/>
        <v/>
      </c>
      <c r="EF40" s="84" t="str">
        <f t="shared" si="21"/>
        <v/>
      </c>
      <c r="EG40" s="84" t="str">
        <f t="shared" si="21"/>
        <v/>
      </c>
      <c r="EH40" s="84" t="str">
        <f t="shared" si="21"/>
        <v/>
      </c>
      <c r="EI40" s="84" t="str">
        <f t="shared" si="21"/>
        <v/>
      </c>
      <c r="EJ40" s="84" t="str">
        <f t="shared" si="21"/>
        <v/>
      </c>
      <c r="EK40" s="84" t="str">
        <f t="shared" si="18"/>
        <v/>
      </c>
      <c r="EL40" s="84" t="str">
        <f t="shared" si="18"/>
        <v/>
      </c>
      <c r="EM40" s="84" t="str">
        <f t="shared" si="18"/>
        <v/>
      </c>
      <c r="EN40" s="84" t="str">
        <f t="shared" si="18"/>
        <v/>
      </c>
      <c r="EO40" s="84" t="str">
        <f t="shared" si="18"/>
        <v/>
      </c>
      <c r="EP40" s="84" t="str">
        <f t="shared" si="18"/>
        <v/>
      </c>
      <c r="EQ40" s="84" t="str">
        <f t="shared" si="18"/>
        <v/>
      </c>
      <c r="ER40" s="84" t="str">
        <f t="shared" si="18"/>
        <v/>
      </c>
      <c r="ES40" s="84" t="str">
        <f t="shared" si="18"/>
        <v/>
      </c>
      <c r="ET40" s="84" t="str">
        <f t="shared" si="18"/>
        <v/>
      </c>
      <c r="EU40" s="84" t="str">
        <f t="shared" si="18"/>
        <v/>
      </c>
      <c r="EV40" s="84" t="str">
        <f t="shared" si="18"/>
        <v/>
      </c>
      <c r="EW40" s="84" t="str">
        <f t="shared" si="18"/>
        <v/>
      </c>
      <c r="EX40" s="84" t="str">
        <f t="shared" si="18"/>
        <v/>
      </c>
      <c r="EY40" s="84" t="str">
        <f t="shared" si="18"/>
        <v/>
      </c>
      <c r="EZ40" s="84" t="str">
        <f t="shared" si="18"/>
        <v/>
      </c>
      <c r="FA40" s="84" t="str">
        <f t="shared" si="19"/>
        <v/>
      </c>
      <c r="FB40" s="84" t="str">
        <f t="shared" si="19"/>
        <v/>
      </c>
      <c r="FC40" s="84" t="str">
        <f t="shared" si="19"/>
        <v/>
      </c>
      <c r="FD40" s="84" t="str">
        <f t="shared" si="19"/>
        <v/>
      </c>
      <c r="FE40" s="84" t="str">
        <f t="shared" si="19"/>
        <v/>
      </c>
      <c r="FF40" s="84" t="str">
        <f t="shared" si="19"/>
        <v/>
      </c>
      <c r="FG40" s="84" t="str">
        <f t="shared" si="19"/>
        <v/>
      </c>
      <c r="FH40" s="84" t="str">
        <f t="shared" si="19"/>
        <v/>
      </c>
      <c r="FI40" s="84" t="str">
        <f t="shared" si="19"/>
        <v/>
      </c>
      <c r="FJ40" s="84" t="str">
        <f t="shared" si="22"/>
        <v/>
      </c>
      <c r="FK40" s="84" t="str">
        <f t="shared" si="22"/>
        <v/>
      </c>
      <c r="FL40" s="84" t="str">
        <f t="shared" si="22"/>
        <v/>
      </c>
      <c r="FM40" s="84" t="str">
        <f t="shared" si="22"/>
        <v/>
      </c>
      <c r="FN40" s="84" t="str">
        <f t="shared" si="22"/>
        <v/>
      </c>
      <c r="FO40" s="85" t="str">
        <f t="shared" si="7"/>
        <v/>
      </c>
      <c r="FP40" s="87"/>
    </row>
    <row r="41" spans="1:172" ht="42" customHeight="1" x14ac:dyDescent="0.2">
      <c r="A41" s="33">
        <v>32</v>
      </c>
      <c r="B41" s="33" t="s">
        <v>86</v>
      </c>
      <c r="C41" s="55" t="s">
        <v>98</v>
      </c>
      <c r="D41" s="56" t="s">
        <v>108</v>
      </c>
      <c r="E41" s="33">
        <v>1</v>
      </c>
      <c r="F41" s="35">
        <v>5935720</v>
      </c>
      <c r="G41" s="51"/>
      <c r="H41" s="77" t="str">
        <f>IF('EVALUACION OFERTA ECONOMICA 1-1'!FH41&gt;$F41,"",'EVALUACION OFERTA ECONOMICA 1-1'!FH41)</f>
        <v/>
      </c>
      <c r="I41" s="77" t="str">
        <f>IF('EVALUACION OFERTA ECONOMICA 1-1'!FI41&gt;$F41,"",'EVALUACION OFERTA ECONOMICA 1-1'!FI41)</f>
        <v/>
      </c>
      <c r="J41" s="77" t="str">
        <f>IF('EVALUACION OFERTA ECONOMICA 1-1'!FJ41&gt;$F41,"",'EVALUACION OFERTA ECONOMICA 1-1'!FJ41)</f>
        <v/>
      </c>
      <c r="K41" s="77" t="str">
        <f>IF('EVALUACION OFERTA ECONOMICA 1-1'!FK41&gt;$F41,"",'EVALUACION OFERTA ECONOMICA 1-1'!FK41)</f>
        <v/>
      </c>
      <c r="L41" s="77" t="str">
        <f>IF('EVALUACION OFERTA ECONOMICA 1-1'!FL41&gt;$F41,"",'EVALUACION OFERTA ECONOMICA 1-1'!FL41)</f>
        <v/>
      </c>
      <c r="M41" s="77" t="str">
        <f>IF('EVALUACION OFERTA ECONOMICA 1-1'!FM41&gt;$F41,"",'EVALUACION OFERTA ECONOMICA 1-1'!FM41)</f>
        <v/>
      </c>
      <c r="N41" s="77" t="str">
        <f>IF('EVALUACION OFERTA ECONOMICA 1-1'!FN41&gt;$F41,"",'EVALUACION OFERTA ECONOMICA 1-1'!FN41)</f>
        <v/>
      </c>
      <c r="O41" s="77" t="str">
        <f>IF('EVALUACION OFERTA ECONOMICA 1-1'!FO41&gt;$F41,"",'EVALUACION OFERTA ECONOMICA 1-1'!FO41)</f>
        <v/>
      </c>
      <c r="P41" s="77" t="str">
        <f>IF('EVALUACION OFERTA ECONOMICA 1-1'!FP41&gt;$F41,"",'EVALUACION OFERTA ECONOMICA 1-1'!FP41)</f>
        <v/>
      </c>
      <c r="Q41" s="77" t="str">
        <f>IF('EVALUACION OFERTA ECONOMICA 1-1'!FQ41&gt;$F41,"",'EVALUACION OFERTA ECONOMICA 1-1'!FQ41)</f>
        <v/>
      </c>
      <c r="R41" s="77" t="str">
        <f>IF('EVALUACION OFERTA ECONOMICA 1-1'!FR41&gt;$F41,"",'EVALUACION OFERTA ECONOMICA 1-1'!FR41)</f>
        <v/>
      </c>
      <c r="S41" s="77" t="str">
        <f>IF('EVALUACION OFERTA ECONOMICA 1-1'!FS41&gt;$F41,"",'EVALUACION OFERTA ECONOMICA 1-1'!FS41)</f>
        <v/>
      </c>
      <c r="T41" s="77" t="str">
        <f>IF('EVALUACION OFERTA ECONOMICA 1-1'!FT41&gt;$F41,"",'EVALUACION OFERTA ECONOMICA 1-1'!FT41)</f>
        <v/>
      </c>
      <c r="U41" s="77" t="str">
        <f>IF('EVALUACION OFERTA ECONOMICA 1-1'!FU41&gt;$F41,"",'EVALUACION OFERTA ECONOMICA 1-1'!FU41)</f>
        <v/>
      </c>
      <c r="V41" s="77" t="str">
        <f>IF('EVALUACION OFERTA ECONOMICA 1-1'!FV41&gt;$F41,"",'EVALUACION OFERTA ECONOMICA 1-1'!FV41)</f>
        <v/>
      </c>
      <c r="W41" s="77" t="str">
        <f>IF('EVALUACION OFERTA ECONOMICA 1-1'!FW41&gt;$F41,"",'EVALUACION OFERTA ECONOMICA 1-1'!FW41)</f>
        <v/>
      </c>
      <c r="X41" s="77" t="str">
        <f>IF('EVALUACION OFERTA ECONOMICA 1-1'!FX41&gt;$F41,"",'EVALUACION OFERTA ECONOMICA 1-1'!FX41)</f>
        <v/>
      </c>
      <c r="Y41" s="77" t="str">
        <f>IF('EVALUACION OFERTA ECONOMICA 1-1'!FY41&gt;$F41,"",'EVALUACION OFERTA ECONOMICA 1-1'!FY41)</f>
        <v/>
      </c>
      <c r="Z41" s="77" t="str">
        <f>IF('EVALUACION OFERTA ECONOMICA 1-1'!FZ41&gt;$F41,"",'EVALUACION OFERTA ECONOMICA 1-1'!FZ41)</f>
        <v/>
      </c>
      <c r="AA41" s="77" t="str">
        <f>IF('EVALUACION OFERTA ECONOMICA 1-1'!GA41&gt;$F41,"",'EVALUACION OFERTA ECONOMICA 1-1'!GA41)</f>
        <v/>
      </c>
      <c r="AB41" s="77" t="str">
        <f>IF('EVALUACION OFERTA ECONOMICA 1-1'!GB41&gt;$F41,"",'EVALUACION OFERTA ECONOMICA 1-1'!GB41)</f>
        <v/>
      </c>
      <c r="AC41" s="77" t="str">
        <f>IF('EVALUACION OFERTA ECONOMICA 1-1'!GC41&gt;$F41,"",'EVALUACION OFERTA ECONOMICA 1-1'!GC41)</f>
        <v/>
      </c>
      <c r="AD41" s="77" t="str">
        <f>IF('EVALUACION OFERTA ECONOMICA 1-1'!GD41&gt;$F41,"",'EVALUACION OFERTA ECONOMICA 1-1'!GD41)</f>
        <v/>
      </c>
      <c r="AE41" s="77" t="str">
        <f>IF('EVALUACION OFERTA ECONOMICA 1-1'!GE41&gt;$F41,"",'EVALUACION OFERTA ECONOMICA 1-1'!GE41)</f>
        <v/>
      </c>
      <c r="AF41" s="77" t="str">
        <f>IF('EVALUACION OFERTA ECONOMICA 1-1'!GF41&gt;$F41,"",'EVALUACION OFERTA ECONOMICA 1-1'!GF41)</f>
        <v/>
      </c>
      <c r="AG41" s="77" t="str">
        <f>IF('EVALUACION OFERTA ECONOMICA 1-1'!GG41&gt;$F41,"",'EVALUACION OFERTA ECONOMICA 1-1'!GG41)</f>
        <v/>
      </c>
      <c r="AH41" s="77" t="str">
        <f>IF('EVALUACION OFERTA ECONOMICA 1-1'!GH41&gt;$F41,"",'EVALUACION OFERTA ECONOMICA 1-1'!GH41)</f>
        <v/>
      </c>
      <c r="AI41" s="77" t="str">
        <f>IF('EVALUACION OFERTA ECONOMICA 1-1'!GI41&gt;$F41,"",'EVALUACION OFERTA ECONOMICA 1-1'!GI41)</f>
        <v/>
      </c>
      <c r="AJ41" s="77" t="str">
        <f>IF('EVALUACION OFERTA ECONOMICA 1-1'!GJ41&gt;$F41,"",'EVALUACION OFERTA ECONOMICA 1-1'!GJ41)</f>
        <v/>
      </c>
      <c r="AK41" s="77" t="str">
        <f>IF('EVALUACION OFERTA ECONOMICA 1-1'!GK41&gt;$F41,"",'EVALUACION OFERTA ECONOMICA 1-1'!GK41)</f>
        <v/>
      </c>
      <c r="AL41" s="77" t="str">
        <f>IF('EVALUACION OFERTA ECONOMICA 1-1'!GL41&gt;$F41,"",'EVALUACION OFERTA ECONOMICA 1-1'!GL41)</f>
        <v/>
      </c>
      <c r="AM41" s="77" t="str">
        <f>IF('EVALUACION OFERTA ECONOMICA 1-1'!GM41&gt;$F41,"",'EVALUACION OFERTA ECONOMICA 1-1'!GM41)</f>
        <v/>
      </c>
      <c r="AN41" s="77" t="str">
        <f>IF('EVALUACION OFERTA ECONOMICA 1-1'!GN41&gt;$F41,"",'EVALUACION OFERTA ECONOMICA 1-1'!GN41)</f>
        <v/>
      </c>
      <c r="AO41" s="77" t="str">
        <f>IF('EVALUACION OFERTA ECONOMICA 1-1'!GO41&gt;$F41,"",'EVALUACION OFERTA ECONOMICA 1-1'!GO41)</f>
        <v/>
      </c>
      <c r="AP41" s="77" t="str">
        <f>IF('EVALUACION OFERTA ECONOMICA 1-1'!GP41&gt;$F41,"",'EVALUACION OFERTA ECONOMICA 1-1'!GP41)</f>
        <v/>
      </c>
      <c r="AQ41" s="77" t="str">
        <f>IF('EVALUACION OFERTA ECONOMICA 1-1'!GQ41&gt;$F41,"",'EVALUACION OFERTA ECONOMICA 1-1'!GQ41)</f>
        <v/>
      </c>
      <c r="AR41" s="77" t="str">
        <f>IF('EVALUACION OFERTA ECONOMICA 1-1'!GR41&gt;$F41,"",'EVALUACION OFERTA ECONOMICA 1-1'!GR41)</f>
        <v/>
      </c>
      <c r="AS41" s="77" t="str">
        <f>IF('EVALUACION OFERTA ECONOMICA 1-1'!GS41&gt;$F41,"",'EVALUACION OFERTA ECONOMICA 1-1'!GS41)</f>
        <v/>
      </c>
      <c r="AT41" s="77" t="str">
        <f>IF('EVALUACION OFERTA ECONOMICA 1-1'!GT41&gt;$F41,"",'EVALUACION OFERTA ECONOMICA 1-1'!GT41)</f>
        <v/>
      </c>
      <c r="AU41" s="77" t="str">
        <f>IF('EVALUACION OFERTA ECONOMICA 1-1'!GU41&gt;$F41,"",'EVALUACION OFERTA ECONOMICA 1-1'!GU41)</f>
        <v/>
      </c>
      <c r="AV41" s="77" t="str">
        <f>IF('EVALUACION OFERTA ECONOMICA 1-1'!GV41&gt;$F41,"",'EVALUACION OFERTA ECONOMICA 1-1'!GV41)</f>
        <v/>
      </c>
      <c r="AW41" s="77" t="str">
        <f>IF('EVALUACION OFERTA ECONOMICA 1-1'!GW41&gt;$F41,"",'EVALUACION OFERTA ECONOMICA 1-1'!GW41)</f>
        <v/>
      </c>
      <c r="AX41" s="77" t="str">
        <f>IF('EVALUACION OFERTA ECONOMICA 1-1'!GX41&gt;$F41,"",'EVALUACION OFERTA ECONOMICA 1-1'!GX41)</f>
        <v/>
      </c>
      <c r="AY41" s="77" t="str">
        <f>IF('EVALUACION OFERTA ECONOMICA 1-1'!GY41&gt;$F41,"",'EVALUACION OFERTA ECONOMICA 1-1'!GY41)</f>
        <v/>
      </c>
      <c r="AZ41" s="77" t="str">
        <f>IF('EVALUACION OFERTA ECONOMICA 1-1'!GZ41&gt;$F41,"",'EVALUACION OFERTA ECONOMICA 1-1'!GZ41)</f>
        <v/>
      </c>
      <c r="BA41" s="77" t="str">
        <f>IF('EVALUACION OFERTA ECONOMICA 1-1'!HA41&gt;$F41,"",'EVALUACION OFERTA ECONOMICA 1-1'!HA41)</f>
        <v/>
      </c>
      <c r="BB41" s="77" t="str">
        <f>IF('EVALUACION OFERTA ECONOMICA 1-1'!HB41&gt;$F41,"",'EVALUACION OFERTA ECONOMICA 1-1'!HB41)</f>
        <v/>
      </c>
      <c r="BC41" s="77" t="str">
        <f>IF('EVALUACION OFERTA ECONOMICA 1-1'!HC41&gt;$F41,"",'EVALUACION OFERTA ECONOMICA 1-1'!HC41)</f>
        <v/>
      </c>
      <c r="BD41" s="77" t="str">
        <f>IF('EVALUACION OFERTA ECONOMICA 1-1'!HD41&gt;$F41,"",'EVALUACION OFERTA ECONOMICA 1-1'!HD41)</f>
        <v/>
      </c>
      <c r="BE41" s="77" t="str">
        <f>IF('EVALUACION OFERTA ECONOMICA 1-1'!HE41&gt;$F41,"",'EVALUACION OFERTA ECONOMICA 1-1'!HE41)</f>
        <v/>
      </c>
      <c r="BF41" s="77" t="str">
        <f>IF('EVALUACION OFERTA ECONOMICA 1-1'!HF41&gt;$F41,"",'EVALUACION OFERTA ECONOMICA 1-1'!HF41)</f>
        <v/>
      </c>
      <c r="BG41" s="78"/>
      <c r="BH41" s="78"/>
      <c r="BI41" s="78"/>
      <c r="BJ41" s="78"/>
      <c r="BK41" s="78"/>
      <c r="BL41" s="79">
        <f t="shared" si="3"/>
        <v>0</v>
      </c>
      <c r="BM41" s="80">
        <f t="shared" si="4"/>
        <v>0</v>
      </c>
      <c r="BN41" s="81" t="str">
        <f t="shared" si="8"/>
        <v/>
      </c>
      <c r="BP41" s="83" t="str">
        <f t="shared" si="24"/>
        <v/>
      </c>
      <c r="BQ41" s="83" t="str">
        <f t="shared" si="23"/>
        <v/>
      </c>
      <c r="BR41" s="83" t="str">
        <f t="shared" si="23"/>
        <v/>
      </c>
      <c r="BS41" s="83" t="str">
        <f t="shared" si="23"/>
        <v/>
      </c>
      <c r="BT41" s="83" t="str">
        <f t="shared" si="23"/>
        <v/>
      </c>
      <c r="BU41" s="83" t="str">
        <f t="shared" si="23"/>
        <v/>
      </c>
      <c r="BV41" s="83" t="str">
        <f t="shared" si="23"/>
        <v/>
      </c>
      <c r="BW41" s="83" t="str">
        <f t="shared" si="23"/>
        <v/>
      </c>
      <c r="BX41" s="83" t="str">
        <f t="shared" si="23"/>
        <v/>
      </c>
      <c r="BY41" s="83" t="str">
        <f t="shared" si="23"/>
        <v/>
      </c>
      <c r="BZ41" s="83" t="str">
        <f t="shared" si="23"/>
        <v/>
      </c>
      <c r="CA41" s="83" t="str">
        <f t="shared" si="23"/>
        <v/>
      </c>
      <c r="CB41" s="83" t="str">
        <f t="shared" si="23"/>
        <v/>
      </c>
      <c r="CC41" s="83" t="str">
        <f t="shared" si="23"/>
        <v/>
      </c>
      <c r="CD41" s="83" t="str">
        <f t="shared" si="23"/>
        <v/>
      </c>
      <c r="CE41" s="83" t="str">
        <f t="shared" si="23"/>
        <v/>
      </c>
      <c r="CF41" s="83" t="str">
        <f t="shared" si="20"/>
        <v/>
      </c>
      <c r="CG41" s="83" t="str">
        <f t="shared" si="20"/>
        <v/>
      </c>
      <c r="CH41" s="83" t="str">
        <f t="shared" si="20"/>
        <v/>
      </c>
      <c r="CI41" s="83" t="str">
        <f t="shared" si="20"/>
        <v/>
      </c>
      <c r="CJ41" s="83" t="str">
        <f t="shared" si="20"/>
        <v/>
      </c>
      <c r="CK41" s="83" t="str">
        <f t="shared" si="20"/>
        <v/>
      </c>
      <c r="CL41" s="83" t="str">
        <f t="shared" si="20"/>
        <v/>
      </c>
      <c r="CM41" s="83" t="str">
        <f t="shared" si="20"/>
        <v/>
      </c>
      <c r="CN41" s="83" t="str">
        <f t="shared" si="20"/>
        <v/>
      </c>
      <c r="CO41" s="83" t="str">
        <f t="shared" si="20"/>
        <v/>
      </c>
      <c r="CP41" s="83" t="str">
        <f t="shared" si="20"/>
        <v/>
      </c>
      <c r="CQ41" s="83" t="str">
        <f t="shared" si="16"/>
        <v/>
      </c>
      <c r="CR41" s="83" t="str">
        <f t="shared" si="16"/>
        <v/>
      </c>
      <c r="CS41" s="83" t="str">
        <f t="shared" si="16"/>
        <v/>
      </c>
      <c r="CT41" s="83" t="str">
        <f t="shared" si="16"/>
        <v/>
      </c>
      <c r="CU41" s="83" t="str">
        <f t="shared" si="16"/>
        <v/>
      </c>
      <c r="CV41" s="83" t="str">
        <f t="shared" si="16"/>
        <v/>
      </c>
      <c r="CW41" s="83" t="str">
        <f t="shared" si="16"/>
        <v/>
      </c>
      <c r="CX41" s="83" t="str">
        <f t="shared" si="16"/>
        <v/>
      </c>
      <c r="CY41" s="83" t="str">
        <f t="shared" si="16"/>
        <v/>
      </c>
      <c r="CZ41" s="83" t="str">
        <f t="shared" si="16"/>
        <v/>
      </c>
      <c r="DA41" s="83" t="str">
        <f t="shared" si="16"/>
        <v/>
      </c>
      <c r="DB41" s="83" t="str">
        <f t="shared" si="16"/>
        <v/>
      </c>
      <c r="DC41" s="83" t="str">
        <f t="shared" si="16"/>
        <v/>
      </c>
      <c r="DD41" s="83" t="str">
        <f t="shared" si="16"/>
        <v/>
      </c>
      <c r="DE41" s="83" t="str">
        <f t="shared" si="16"/>
        <v/>
      </c>
      <c r="DF41" s="83" t="str">
        <f t="shared" si="16"/>
        <v/>
      </c>
      <c r="DG41" s="83" t="str">
        <f t="shared" si="17"/>
        <v/>
      </c>
      <c r="DH41" s="83" t="str">
        <f t="shared" si="11"/>
        <v/>
      </c>
      <c r="DI41" s="83" t="str">
        <f t="shared" si="11"/>
        <v/>
      </c>
      <c r="DJ41" s="83" t="str">
        <f t="shared" si="11"/>
        <v/>
      </c>
      <c r="DK41" s="83" t="str">
        <f t="shared" si="11"/>
        <v/>
      </c>
      <c r="DL41" s="83" t="str">
        <f t="shared" si="11"/>
        <v/>
      </c>
      <c r="DM41" s="83" t="str">
        <f t="shared" si="11"/>
        <v/>
      </c>
      <c r="DN41" s="83" t="str">
        <f t="shared" si="11"/>
        <v/>
      </c>
      <c r="DP41" s="84" t="str">
        <f t="shared" ref="DP41:EE56" si="25">IF(H41="","",ABS(H41-$BN41))</f>
        <v/>
      </c>
      <c r="DQ41" s="84" t="str">
        <f t="shared" si="25"/>
        <v/>
      </c>
      <c r="DR41" s="84" t="str">
        <f t="shared" si="25"/>
        <v/>
      </c>
      <c r="DS41" s="84" t="str">
        <f t="shared" si="25"/>
        <v/>
      </c>
      <c r="DT41" s="84" t="str">
        <f t="shared" si="25"/>
        <v/>
      </c>
      <c r="DU41" s="84" t="str">
        <f t="shared" si="25"/>
        <v/>
      </c>
      <c r="DV41" s="84" t="str">
        <f t="shared" si="25"/>
        <v/>
      </c>
      <c r="DW41" s="84" t="str">
        <f t="shared" si="25"/>
        <v/>
      </c>
      <c r="DX41" s="84" t="str">
        <f t="shared" si="25"/>
        <v/>
      </c>
      <c r="DY41" s="84" t="str">
        <f t="shared" si="25"/>
        <v/>
      </c>
      <c r="DZ41" s="84" t="str">
        <f t="shared" si="25"/>
        <v/>
      </c>
      <c r="EA41" s="84" t="str">
        <f t="shared" si="25"/>
        <v/>
      </c>
      <c r="EB41" s="84" t="str">
        <f t="shared" si="25"/>
        <v/>
      </c>
      <c r="EC41" s="84" t="str">
        <f t="shared" si="25"/>
        <v/>
      </c>
      <c r="ED41" s="84" t="str">
        <f t="shared" si="25"/>
        <v/>
      </c>
      <c r="EE41" s="84" t="str">
        <f t="shared" si="25"/>
        <v/>
      </c>
      <c r="EF41" s="84" t="str">
        <f t="shared" si="21"/>
        <v/>
      </c>
      <c r="EG41" s="84" t="str">
        <f t="shared" si="21"/>
        <v/>
      </c>
      <c r="EH41" s="84" t="str">
        <f t="shared" si="21"/>
        <v/>
      </c>
      <c r="EI41" s="84" t="str">
        <f t="shared" si="21"/>
        <v/>
      </c>
      <c r="EJ41" s="84" t="str">
        <f t="shared" si="21"/>
        <v/>
      </c>
      <c r="EK41" s="84" t="str">
        <f t="shared" si="18"/>
        <v/>
      </c>
      <c r="EL41" s="84" t="str">
        <f t="shared" si="18"/>
        <v/>
      </c>
      <c r="EM41" s="84" t="str">
        <f t="shared" si="18"/>
        <v/>
      </c>
      <c r="EN41" s="84" t="str">
        <f t="shared" si="18"/>
        <v/>
      </c>
      <c r="EO41" s="84" t="str">
        <f t="shared" si="18"/>
        <v/>
      </c>
      <c r="EP41" s="84" t="str">
        <f t="shared" si="18"/>
        <v/>
      </c>
      <c r="EQ41" s="84" t="str">
        <f t="shared" si="18"/>
        <v/>
      </c>
      <c r="ER41" s="84" t="str">
        <f t="shared" si="18"/>
        <v/>
      </c>
      <c r="ES41" s="84" t="str">
        <f t="shared" si="18"/>
        <v/>
      </c>
      <c r="ET41" s="84" t="str">
        <f t="shared" si="18"/>
        <v/>
      </c>
      <c r="EU41" s="84" t="str">
        <f t="shared" si="18"/>
        <v/>
      </c>
      <c r="EV41" s="84" t="str">
        <f t="shared" si="18"/>
        <v/>
      </c>
      <c r="EW41" s="84" t="str">
        <f t="shared" si="18"/>
        <v/>
      </c>
      <c r="EX41" s="84" t="str">
        <f t="shared" si="18"/>
        <v/>
      </c>
      <c r="EY41" s="84" t="str">
        <f t="shared" si="18"/>
        <v/>
      </c>
      <c r="EZ41" s="84" t="str">
        <f t="shared" si="18"/>
        <v/>
      </c>
      <c r="FA41" s="84" t="str">
        <f t="shared" si="19"/>
        <v/>
      </c>
      <c r="FB41" s="84" t="str">
        <f t="shared" si="19"/>
        <v/>
      </c>
      <c r="FC41" s="84" t="str">
        <f t="shared" si="19"/>
        <v/>
      </c>
      <c r="FD41" s="84" t="str">
        <f t="shared" si="19"/>
        <v/>
      </c>
      <c r="FE41" s="84" t="str">
        <f t="shared" si="19"/>
        <v/>
      </c>
      <c r="FF41" s="84" t="str">
        <f t="shared" si="19"/>
        <v/>
      </c>
      <c r="FG41" s="84" t="str">
        <f t="shared" si="19"/>
        <v/>
      </c>
      <c r="FH41" s="84" t="str">
        <f t="shared" si="19"/>
        <v/>
      </c>
      <c r="FI41" s="84" t="str">
        <f t="shared" si="19"/>
        <v/>
      </c>
      <c r="FJ41" s="84" t="str">
        <f t="shared" si="22"/>
        <v/>
      </c>
      <c r="FK41" s="84" t="str">
        <f t="shared" si="22"/>
        <v/>
      </c>
      <c r="FL41" s="84" t="str">
        <f t="shared" si="22"/>
        <v/>
      </c>
      <c r="FM41" s="84" t="str">
        <f t="shared" si="22"/>
        <v/>
      </c>
      <c r="FN41" s="84" t="str">
        <f t="shared" si="22"/>
        <v/>
      </c>
      <c r="FO41" s="85" t="str">
        <f t="shared" si="7"/>
        <v/>
      </c>
      <c r="FP41" s="87"/>
    </row>
    <row r="42" spans="1:172" ht="42" customHeight="1" x14ac:dyDescent="0.2">
      <c r="A42" s="33">
        <v>33</v>
      </c>
      <c r="B42" s="33" t="s">
        <v>86</v>
      </c>
      <c r="C42" s="55" t="s">
        <v>109</v>
      </c>
      <c r="D42" s="56" t="s">
        <v>110</v>
      </c>
      <c r="E42" s="33">
        <v>1</v>
      </c>
      <c r="F42" s="35">
        <v>31476095</v>
      </c>
      <c r="G42" s="54"/>
      <c r="H42" s="77" t="str">
        <f>IF('EVALUACION OFERTA ECONOMICA 1-1'!FH42&gt;$F42,"",'EVALUACION OFERTA ECONOMICA 1-1'!FH42)</f>
        <v/>
      </c>
      <c r="I42" s="77" t="str">
        <f>IF('EVALUACION OFERTA ECONOMICA 1-1'!FI42&gt;$F42,"",'EVALUACION OFERTA ECONOMICA 1-1'!FI42)</f>
        <v/>
      </c>
      <c r="J42" s="77" t="str">
        <f>IF('EVALUACION OFERTA ECONOMICA 1-1'!FJ42&gt;$F42,"",'EVALUACION OFERTA ECONOMICA 1-1'!FJ42)</f>
        <v/>
      </c>
      <c r="K42" s="77" t="str">
        <f>IF('EVALUACION OFERTA ECONOMICA 1-1'!FK42&gt;$F42,"",'EVALUACION OFERTA ECONOMICA 1-1'!FK42)</f>
        <v/>
      </c>
      <c r="L42" s="77" t="str">
        <f>IF('EVALUACION OFERTA ECONOMICA 1-1'!FL42&gt;$F42,"",'EVALUACION OFERTA ECONOMICA 1-1'!FL42)</f>
        <v/>
      </c>
      <c r="M42" s="77" t="str">
        <f>IF('EVALUACION OFERTA ECONOMICA 1-1'!FM42&gt;$F42,"",'EVALUACION OFERTA ECONOMICA 1-1'!FM42)</f>
        <v/>
      </c>
      <c r="N42" s="77" t="str">
        <f>IF('EVALUACION OFERTA ECONOMICA 1-1'!FN42&gt;$F42,"",'EVALUACION OFERTA ECONOMICA 1-1'!FN42)</f>
        <v/>
      </c>
      <c r="O42" s="77" t="str">
        <f>IF('EVALUACION OFERTA ECONOMICA 1-1'!FO42&gt;$F42,"",'EVALUACION OFERTA ECONOMICA 1-1'!FO42)</f>
        <v/>
      </c>
      <c r="P42" s="77" t="str">
        <f>IF('EVALUACION OFERTA ECONOMICA 1-1'!FP42&gt;$F42,"",'EVALUACION OFERTA ECONOMICA 1-1'!FP42)</f>
        <v/>
      </c>
      <c r="Q42" s="77" t="str">
        <f>IF('EVALUACION OFERTA ECONOMICA 1-1'!FQ42&gt;$F42,"",'EVALUACION OFERTA ECONOMICA 1-1'!FQ42)</f>
        <v/>
      </c>
      <c r="R42" s="77" t="str">
        <f>IF('EVALUACION OFERTA ECONOMICA 1-1'!FR42&gt;$F42,"",'EVALUACION OFERTA ECONOMICA 1-1'!FR42)</f>
        <v/>
      </c>
      <c r="S42" s="77" t="str">
        <f>IF('EVALUACION OFERTA ECONOMICA 1-1'!FS42&gt;$F42,"",'EVALUACION OFERTA ECONOMICA 1-1'!FS42)</f>
        <v/>
      </c>
      <c r="T42" s="77" t="str">
        <f>IF('EVALUACION OFERTA ECONOMICA 1-1'!FT42&gt;$F42,"",'EVALUACION OFERTA ECONOMICA 1-1'!FT42)</f>
        <v/>
      </c>
      <c r="U42" s="77" t="str">
        <f>IF('EVALUACION OFERTA ECONOMICA 1-1'!FU42&gt;$F42,"",'EVALUACION OFERTA ECONOMICA 1-1'!FU42)</f>
        <v/>
      </c>
      <c r="V42" s="77" t="str">
        <f>IF('EVALUACION OFERTA ECONOMICA 1-1'!FV42&gt;$F42,"",'EVALUACION OFERTA ECONOMICA 1-1'!FV42)</f>
        <v/>
      </c>
      <c r="W42" s="77" t="str">
        <f>IF('EVALUACION OFERTA ECONOMICA 1-1'!FW42&gt;$F42,"",'EVALUACION OFERTA ECONOMICA 1-1'!FW42)</f>
        <v/>
      </c>
      <c r="X42" s="77" t="str">
        <f>IF('EVALUACION OFERTA ECONOMICA 1-1'!FX42&gt;$F42,"",'EVALUACION OFERTA ECONOMICA 1-1'!FX42)</f>
        <v/>
      </c>
      <c r="Y42" s="77" t="str">
        <f>IF('EVALUACION OFERTA ECONOMICA 1-1'!FY42&gt;$F42,"",'EVALUACION OFERTA ECONOMICA 1-1'!FY42)</f>
        <v/>
      </c>
      <c r="Z42" s="77" t="str">
        <f>IF('EVALUACION OFERTA ECONOMICA 1-1'!FZ42&gt;$F42,"",'EVALUACION OFERTA ECONOMICA 1-1'!FZ42)</f>
        <v/>
      </c>
      <c r="AA42" s="77" t="str">
        <f>IF('EVALUACION OFERTA ECONOMICA 1-1'!GA42&gt;$F42,"",'EVALUACION OFERTA ECONOMICA 1-1'!GA42)</f>
        <v/>
      </c>
      <c r="AB42" s="77" t="str">
        <f>IF('EVALUACION OFERTA ECONOMICA 1-1'!GB42&gt;$F42,"",'EVALUACION OFERTA ECONOMICA 1-1'!GB42)</f>
        <v/>
      </c>
      <c r="AC42" s="77" t="str">
        <f>IF('EVALUACION OFERTA ECONOMICA 1-1'!GC42&gt;$F42,"",'EVALUACION OFERTA ECONOMICA 1-1'!GC42)</f>
        <v/>
      </c>
      <c r="AD42" s="77" t="str">
        <f>IF('EVALUACION OFERTA ECONOMICA 1-1'!GD42&gt;$F42,"",'EVALUACION OFERTA ECONOMICA 1-1'!GD42)</f>
        <v/>
      </c>
      <c r="AE42" s="77" t="str">
        <f>IF('EVALUACION OFERTA ECONOMICA 1-1'!GE42&gt;$F42,"",'EVALUACION OFERTA ECONOMICA 1-1'!GE42)</f>
        <v/>
      </c>
      <c r="AF42" s="77" t="str">
        <f>IF('EVALUACION OFERTA ECONOMICA 1-1'!GF42&gt;$F42,"",'EVALUACION OFERTA ECONOMICA 1-1'!GF42)</f>
        <v/>
      </c>
      <c r="AG42" s="77" t="str">
        <f>IF('EVALUACION OFERTA ECONOMICA 1-1'!GG42&gt;$F42,"",'EVALUACION OFERTA ECONOMICA 1-1'!GG42)</f>
        <v/>
      </c>
      <c r="AH42" s="77" t="str">
        <f>IF('EVALUACION OFERTA ECONOMICA 1-1'!GH42&gt;$F42,"",'EVALUACION OFERTA ECONOMICA 1-1'!GH42)</f>
        <v/>
      </c>
      <c r="AI42" s="77" t="str">
        <f>IF('EVALUACION OFERTA ECONOMICA 1-1'!GI42&gt;$F42,"",'EVALUACION OFERTA ECONOMICA 1-1'!GI42)</f>
        <v/>
      </c>
      <c r="AJ42" s="77" t="str">
        <f>IF('EVALUACION OFERTA ECONOMICA 1-1'!GJ42&gt;$F42,"",'EVALUACION OFERTA ECONOMICA 1-1'!GJ42)</f>
        <v/>
      </c>
      <c r="AK42" s="77" t="str">
        <f>IF('EVALUACION OFERTA ECONOMICA 1-1'!GK42&gt;$F42,"",'EVALUACION OFERTA ECONOMICA 1-1'!GK42)</f>
        <v/>
      </c>
      <c r="AL42" s="77" t="str">
        <f>IF('EVALUACION OFERTA ECONOMICA 1-1'!GL42&gt;$F42,"",'EVALUACION OFERTA ECONOMICA 1-1'!GL42)</f>
        <v/>
      </c>
      <c r="AM42" s="77" t="str">
        <f>IF('EVALUACION OFERTA ECONOMICA 1-1'!GM42&gt;$F42,"",'EVALUACION OFERTA ECONOMICA 1-1'!GM42)</f>
        <v/>
      </c>
      <c r="AN42" s="77" t="str">
        <f>IF('EVALUACION OFERTA ECONOMICA 1-1'!GN42&gt;$F42,"",'EVALUACION OFERTA ECONOMICA 1-1'!GN42)</f>
        <v/>
      </c>
      <c r="AO42" s="77" t="str">
        <f>IF('EVALUACION OFERTA ECONOMICA 1-1'!GO42&gt;$F42,"",'EVALUACION OFERTA ECONOMICA 1-1'!GO42)</f>
        <v/>
      </c>
      <c r="AP42" s="77" t="str">
        <f>IF('EVALUACION OFERTA ECONOMICA 1-1'!GP42&gt;$F42,"",'EVALUACION OFERTA ECONOMICA 1-1'!GP42)</f>
        <v/>
      </c>
      <c r="AQ42" s="77" t="str">
        <f>IF('EVALUACION OFERTA ECONOMICA 1-1'!GQ42&gt;$F42,"",'EVALUACION OFERTA ECONOMICA 1-1'!GQ42)</f>
        <v/>
      </c>
      <c r="AR42" s="77" t="str">
        <f>IF('EVALUACION OFERTA ECONOMICA 1-1'!GR42&gt;$F42,"",'EVALUACION OFERTA ECONOMICA 1-1'!GR42)</f>
        <v/>
      </c>
      <c r="AS42" s="77" t="str">
        <f>IF('EVALUACION OFERTA ECONOMICA 1-1'!GS42&gt;$F42,"",'EVALUACION OFERTA ECONOMICA 1-1'!GS42)</f>
        <v/>
      </c>
      <c r="AT42" s="77" t="str">
        <f>IF('EVALUACION OFERTA ECONOMICA 1-1'!GT42&gt;$F42,"",'EVALUACION OFERTA ECONOMICA 1-1'!GT42)</f>
        <v/>
      </c>
      <c r="AU42" s="77" t="str">
        <f>IF('EVALUACION OFERTA ECONOMICA 1-1'!GU42&gt;$F42,"",'EVALUACION OFERTA ECONOMICA 1-1'!GU42)</f>
        <v/>
      </c>
      <c r="AV42" s="77" t="str">
        <f>IF('EVALUACION OFERTA ECONOMICA 1-1'!GV42&gt;$F42,"",'EVALUACION OFERTA ECONOMICA 1-1'!GV42)</f>
        <v/>
      </c>
      <c r="AW42" s="77" t="str">
        <f>IF('EVALUACION OFERTA ECONOMICA 1-1'!GW42&gt;$F42,"",'EVALUACION OFERTA ECONOMICA 1-1'!GW42)</f>
        <v/>
      </c>
      <c r="AX42" s="77" t="str">
        <f>IF('EVALUACION OFERTA ECONOMICA 1-1'!GX42&gt;$F42,"",'EVALUACION OFERTA ECONOMICA 1-1'!GX42)</f>
        <v/>
      </c>
      <c r="AY42" s="77" t="str">
        <f>IF('EVALUACION OFERTA ECONOMICA 1-1'!GY42&gt;$F42,"",'EVALUACION OFERTA ECONOMICA 1-1'!GY42)</f>
        <v/>
      </c>
      <c r="AZ42" s="77" t="str">
        <f>IF('EVALUACION OFERTA ECONOMICA 1-1'!GZ42&gt;$F42,"",'EVALUACION OFERTA ECONOMICA 1-1'!GZ42)</f>
        <v/>
      </c>
      <c r="BA42" s="77" t="str">
        <f>IF('EVALUACION OFERTA ECONOMICA 1-1'!HA42&gt;$F42,"",'EVALUACION OFERTA ECONOMICA 1-1'!HA42)</f>
        <v/>
      </c>
      <c r="BB42" s="77" t="str">
        <f>IF('EVALUACION OFERTA ECONOMICA 1-1'!HB42&gt;$F42,"",'EVALUACION OFERTA ECONOMICA 1-1'!HB42)</f>
        <v/>
      </c>
      <c r="BC42" s="77" t="str">
        <f>IF('EVALUACION OFERTA ECONOMICA 1-1'!HC42&gt;$F42,"",'EVALUACION OFERTA ECONOMICA 1-1'!HC42)</f>
        <v/>
      </c>
      <c r="BD42" s="77" t="str">
        <f>IF('EVALUACION OFERTA ECONOMICA 1-1'!HD42&gt;$F42,"",'EVALUACION OFERTA ECONOMICA 1-1'!HD42)</f>
        <v/>
      </c>
      <c r="BE42" s="77" t="str">
        <f>IF('EVALUACION OFERTA ECONOMICA 1-1'!HE42&gt;$F42,"",'EVALUACION OFERTA ECONOMICA 1-1'!HE42)</f>
        <v/>
      </c>
      <c r="BF42" s="77" t="str">
        <f>IF('EVALUACION OFERTA ECONOMICA 1-1'!HF42&gt;$F42,"",'EVALUACION OFERTA ECONOMICA 1-1'!HF42)</f>
        <v/>
      </c>
      <c r="BG42" s="78"/>
      <c r="BH42" s="78"/>
      <c r="BI42" s="78"/>
      <c r="BJ42" s="78"/>
      <c r="BK42" s="78"/>
      <c r="BL42" s="79">
        <f t="shared" si="3"/>
        <v>0</v>
      </c>
      <c r="BM42" s="80">
        <f t="shared" si="4"/>
        <v>0</v>
      </c>
      <c r="BN42" s="81" t="str">
        <f t="shared" si="8"/>
        <v/>
      </c>
      <c r="BP42" s="83" t="str">
        <f t="shared" si="24"/>
        <v/>
      </c>
      <c r="BQ42" s="83" t="str">
        <f t="shared" si="23"/>
        <v/>
      </c>
      <c r="BR42" s="83" t="str">
        <f t="shared" si="23"/>
        <v/>
      </c>
      <c r="BS42" s="83" t="str">
        <f t="shared" si="23"/>
        <v/>
      </c>
      <c r="BT42" s="83" t="str">
        <f t="shared" si="23"/>
        <v/>
      </c>
      <c r="BU42" s="83" t="str">
        <f t="shared" si="23"/>
        <v/>
      </c>
      <c r="BV42" s="83" t="str">
        <f t="shared" si="23"/>
        <v/>
      </c>
      <c r="BW42" s="83" t="str">
        <f t="shared" si="23"/>
        <v/>
      </c>
      <c r="BX42" s="83" t="str">
        <f t="shared" si="23"/>
        <v/>
      </c>
      <c r="BY42" s="83" t="str">
        <f t="shared" si="23"/>
        <v/>
      </c>
      <c r="BZ42" s="83" t="str">
        <f t="shared" si="23"/>
        <v/>
      </c>
      <c r="CA42" s="83" t="str">
        <f t="shared" si="23"/>
        <v/>
      </c>
      <c r="CB42" s="83" t="str">
        <f t="shared" si="23"/>
        <v/>
      </c>
      <c r="CC42" s="83" t="str">
        <f t="shared" si="23"/>
        <v/>
      </c>
      <c r="CD42" s="83" t="str">
        <f t="shared" si="23"/>
        <v/>
      </c>
      <c r="CE42" s="83" t="str">
        <f t="shared" si="23"/>
        <v/>
      </c>
      <c r="CF42" s="83" t="str">
        <f t="shared" si="20"/>
        <v/>
      </c>
      <c r="CG42" s="83" t="str">
        <f t="shared" si="20"/>
        <v/>
      </c>
      <c r="CH42" s="83" t="str">
        <f t="shared" si="20"/>
        <v/>
      </c>
      <c r="CI42" s="83" t="str">
        <f t="shared" si="20"/>
        <v/>
      </c>
      <c r="CJ42" s="83" t="str">
        <f t="shared" si="20"/>
        <v/>
      </c>
      <c r="CK42" s="83" t="str">
        <f t="shared" si="20"/>
        <v/>
      </c>
      <c r="CL42" s="83" t="str">
        <f t="shared" si="20"/>
        <v/>
      </c>
      <c r="CM42" s="83" t="str">
        <f t="shared" si="20"/>
        <v/>
      </c>
      <c r="CN42" s="83" t="str">
        <f t="shared" si="20"/>
        <v/>
      </c>
      <c r="CO42" s="83" t="str">
        <f t="shared" si="20"/>
        <v/>
      </c>
      <c r="CP42" s="83" t="str">
        <f t="shared" si="20"/>
        <v/>
      </c>
      <c r="CQ42" s="83" t="str">
        <f t="shared" si="16"/>
        <v/>
      </c>
      <c r="CR42" s="83" t="str">
        <f t="shared" si="16"/>
        <v/>
      </c>
      <c r="CS42" s="83" t="str">
        <f t="shared" si="16"/>
        <v/>
      </c>
      <c r="CT42" s="83" t="str">
        <f t="shared" si="16"/>
        <v/>
      </c>
      <c r="CU42" s="83" t="str">
        <f t="shared" si="16"/>
        <v/>
      </c>
      <c r="CV42" s="83" t="str">
        <f t="shared" si="16"/>
        <v/>
      </c>
      <c r="CW42" s="83" t="str">
        <f t="shared" si="16"/>
        <v/>
      </c>
      <c r="CX42" s="83" t="str">
        <f t="shared" si="16"/>
        <v/>
      </c>
      <c r="CY42" s="83" t="str">
        <f t="shared" si="16"/>
        <v/>
      </c>
      <c r="CZ42" s="83" t="str">
        <f t="shared" si="16"/>
        <v/>
      </c>
      <c r="DA42" s="83" t="str">
        <f t="shared" si="16"/>
        <v/>
      </c>
      <c r="DB42" s="83" t="str">
        <f t="shared" si="16"/>
        <v/>
      </c>
      <c r="DC42" s="83" t="str">
        <f t="shared" si="16"/>
        <v/>
      </c>
      <c r="DD42" s="83" t="str">
        <f t="shared" si="16"/>
        <v/>
      </c>
      <c r="DE42" s="83" t="str">
        <f t="shared" si="16"/>
        <v/>
      </c>
      <c r="DF42" s="83" t="str">
        <f t="shared" si="16"/>
        <v/>
      </c>
      <c r="DG42" s="83" t="str">
        <f t="shared" si="17"/>
        <v/>
      </c>
      <c r="DH42" s="83" t="str">
        <f t="shared" si="11"/>
        <v/>
      </c>
      <c r="DI42" s="83" t="str">
        <f t="shared" si="11"/>
        <v/>
      </c>
      <c r="DJ42" s="83" t="str">
        <f t="shared" si="11"/>
        <v/>
      </c>
      <c r="DK42" s="83" t="str">
        <f t="shared" si="11"/>
        <v/>
      </c>
      <c r="DL42" s="83" t="str">
        <f t="shared" si="11"/>
        <v/>
      </c>
      <c r="DM42" s="83" t="str">
        <f t="shared" si="11"/>
        <v/>
      </c>
      <c r="DN42" s="83" t="str">
        <f t="shared" si="11"/>
        <v/>
      </c>
      <c r="DP42" s="84" t="str">
        <f t="shared" si="25"/>
        <v/>
      </c>
      <c r="DQ42" s="84" t="str">
        <f t="shared" si="25"/>
        <v/>
      </c>
      <c r="DR42" s="84" t="str">
        <f t="shared" si="25"/>
        <v/>
      </c>
      <c r="DS42" s="84" t="str">
        <f t="shared" si="25"/>
        <v/>
      </c>
      <c r="DT42" s="84" t="str">
        <f t="shared" si="25"/>
        <v/>
      </c>
      <c r="DU42" s="84" t="str">
        <f t="shared" si="25"/>
        <v/>
      </c>
      <c r="DV42" s="84" t="str">
        <f t="shared" si="25"/>
        <v/>
      </c>
      <c r="DW42" s="84" t="str">
        <f t="shared" si="25"/>
        <v/>
      </c>
      <c r="DX42" s="84" t="str">
        <f t="shared" si="25"/>
        <v/>
      </c>
      <c r="DY42" s="84" t="str">
        <f t="shared" si="25"/>
        <v/>
      </c>
      <c r="DZ42" s="84" t="str">
        <f t="shared" si="25"/>
        <v/>
      </c>
      <c r="EA42" s="84" t="str">
        <f t="shared" si="25"/>
        <v/>
      </c>
      <c r="EB42" s="84" t="str">
        <f t="shared" si="25"/>
        <v/>
      </c>
      <c r="EC42" s="84" t="str">
        <f t="shared" si="25"/>
        <v/>
      </c>
      <c r="ED42" s="84" t="str">
        <f t="shared" si="25"/>
        <v/>
      </c>
      <c r="EE42" s="84" t="str">
        <f t="shared" si="25"/>
        <v/>
      </c>
      <c r="EF42" s="84" t="str">
        <f t="shared" si="21"/>
        <v/>
      </c>
      <c r="EG42" s="84" t="str">
        <f t="shared" si="21"/>
        <v/>
      </c>
      <c r="EH42" s="84" t="str">
        <f t="shared" si="21"/>
        <v/>
      </c>
      <c r="EI42" s="84" t="str">
        <f t="shared" si="21"/>
        <v/>
      </c>
      <c r="EJ42" s="84" t="str">
        <f t="shared" si="21"/>
        <v/>
      </c>
      <c r="EK42" s="84" t="str">
        <f t="shared" si="18"/>
        <v/>
      </c>
      <c r="EL42" s="84" t="str">
        <f t="shared" si="18"/>
        <v/>
      </c>
      <c r="EM42" s="84" t="str">
        <f t="shared" si="18"/>
        <v/>
      </c>
      <c r="EN42" s="84" t="str">
        <f t="shared" si="18"/>
        <v/>
      </c>
      <c r="EO42" s="84" t="str">
        <f t="shared" si="18"/>
        <v/>
      </c>
      <c r="EP42" s="84" t="str">
        <f t="shared" si="18"/>
        <v/>
      </c>
      <c r="EQ42" s="84" t="str">
        <f t="shared" si="18"/>
        <v/>
      </c>
      <c r="ER42" s="84" t="str">
        <f t="shared" si="18"/>
        <v/>
      </c>
      <c r="ES42" s="84" t="str">
        <f t="shared" si="18"/>
        <v/>
      </c>
      <c r="ET42" s="84" t="str">
        <f t="shared" si="18"/>
        <v/>
      </c>
      <c r="EU42" s="84" t="str">
        <f t="shared" si="18"/>
        <v/>
      </c>
      <c r="EV42" s="84" t="str">
        <f t="shared" si="18"/>
        <v/>
      </c>
      <c r="EW42" s="84" t="str">
        <f t="shared" si="18"/>
        <v/>
      </c>
      <c r="EX42" s="84" t="str">
        <f t="shared" si="18"/>
        <v/>
      </c>
      <c r="EY42" s="84" t="str">
        <f t="shared" si="18"/>
        <v/>
      </c>
      <c r="EZ42" s="84" t="str">
        <f t="shared" si="18"/>
        <v/>
      </c>
      <c r="FA42" s="84" t="str">
        <f t="shared" si="19"/>
        <v/>
      </c>
      <c r="FB42" s="84" t="str">
        <f t="shared" si="19"/>
        <v/>
      </c>
      <c r="FC42" s="84" t="str">
        <f t="shared" si="19"/>
        <v/>
      </c>
      <c r="FD42" s="84" t="str">
        <f t="shared" si="19"/>
        <v/>
      </c>
      <c r="FE42" s="84" t="str">
        <f t="shared" si="19"/>
        <v/>
      </c>
      <c r="FF42" s="84" t="str">
        <f t="shared" si="19"/>
        <v/>
      </c>
      <c r="FG42" s="84" t="str">
        <f t="shared" si="19"/>
        <v/>
      </c>
      <c r="FH42" s="84" t="str">
        <f t="shared" si="19"/>
        <v/>
      </c>
      <c r="FI42" s="84" t="str">
        <f t="shared" si="19"/>
        <v/>
      </c>
      <c r="FJ42" s="84" t="str">
        <f t="shared" si="22"/>
        <v/>
      </c>
      <c r="FK42" s="84" t="str">
        <f t="shared" si="22"/>
        <v/>
      </c>
      <c r="FL42" s="84" t="str">
        <f t="shared" si="22"/>
        <v/>
      </c>
      <c r="FM42" s="84" t="str">
        <f t="shared" si="22"/>
        <v/>
      </c>
      <c r="FN42" s="84" t="str">
        <f t="shared" si="22"/>
        <v/>
      </c>
      <c r="FO42" s="85" t="str">
        <f t="shared" si="7"/>
        <v/>
      </c>
      <c r="FP42" s="87"/>
    </row>
    <row r="43" spans="1:172" ht="42" customHeight="1" x14ac:dyDescent="0.2">
      <c r="A43" s="33">
        <v>34</v>
      </c>
      <c r="B43" s="33" t="s">
        <v>86</v>
      </c>
      <c r="C43" s="55" t="s">
        <v>109</v>
      </c>
      <c r="D43" s="56" t="s">
        <v>111</v>
      </c>
      <c r="E43" s="33">
        <v>1</v>
      </c>
      <c r="F43" s="35">
        <v>34897228.380000003</v>
      </c>
      <c r="G43" s="51"/>
      <c r="H43" s="77" t="str">
        <f>IF('EVALUACION OFERTA ECONOMICA 1-1'!FH43&gt;$F43,"",'EVALUACION OFERTA ECONOMICA 1-1'!FH43)</f>
        <v/>
      </c>
      <c r="I43" s="77" t="str">
        <f>IF('EVALUACION OFERTA ECONOMICA 1-1'!FI43&gt;$F43,"",'EVALUACION OFERTA ECONOMICA 1-1'!FI43)</f>
        <v/>
      </c>
      <c r="J43" s="77" t="str">
        <f>IF('EVALUACION OFERTA ECONOMICA 1-1'!FJ43&gt;$F43,"",'EVALUACION OFERTA ECONOMICA 1-1'!FJ43)</f>
        <v/>
      </c>
      <c r="K43" s="77" t="str">
        <f>IF('EVALUACION OFERTA ECONOMICA 1-1'!FK43&gt;$F43,"",'EVALUACION OFERTA ECONOMICA 1-1'!FK43)</f>
        <v/>
      </c>
      <c r="L43" s="77" t="str">
        <f>IF('EVALUACION OFERTA ECONOMICA 1-1'!FL43&gt;$F43,"",'EVALUACION OFERTA ECONOMICA 1-1'!FL43)</f>
        <v/>
      </c>
      <c r="M43" s="77" t="str">
        <f>IF('EVALUACION OFERTA ECONOMICA 1-1'!FM43&gt;$F43,"",'EVALUACION OFERTA ECONOMICA 1-1'!FM43)</f>
        <v/>
      </c>
      <c r="N43" s="77" t="str">
        <f>IF('EVALUACION OFERTA ECONOMICA 1-1'!FN43&gt;$F43,"",'EVALUACION OFERTA ECONOMICA 1-1'!FN43)</f>
        <v/>
      </c>
      <c r="O43" s="77" t="str">
        <f>IF('EVALUACION OFERTA ECONOMICA 1-1'!FO43&gt;$F43,"",'EVALUACION OFERTA ECONOMICA 1-1'!FO43)</f>
        <v/>
      </c>
      <c r="P43" s="77" t="str">
        <f>IF('EVALUACION OFERTA ECONOMICA 1-1'!FP43&gt;$F43,"",'EVALUACION OFERTA ECONOMICA 1-1'!FP43)</f>
        <v/>
      </c>
      <c r="Q43" s="77" t="str">
        <f>IF('EVALUACION OFERTA ECONOMICA 1-1'!FQ43&gt;$F43,"",'EVALUACION OFERTA ECONOMICA 1-1'!FQ43)</f>
        <v/>
      </c>
      <c r="R43" s="77" t="str">
        <f>IF('EVALUACION OFERTA ECONOMICA 1-1'!FR43&gt;$F43,"",'EVALUACION OFERTA ECONOMICA 1-1'!FR43)</f>
        <v/>
      </c>
      <c r="S43" s="77" t="str">
        <f>IF('EVALUACION OFERTA ECONOMICA 1-1'!FS43&gt;$F43,"",'EVALUACION OFERTA ECONOMICA 1-1'!FS43)</f>
        <v/>
      </c>
      <c r="T43" s="77" t="str">
        <f>IF('EVALUACION OFERTA ECONOMICA 1-1'!FT43&gt;$F43,"",'EVALUACION OFERTA ECONOMICA 1-1'!FT43)</f>
        <v/>
      </c>
      <c r="U43" s="77" t="str">
        <f>IF('EVALUACION OFERTA ECONOMICA 1-1'!FU43&gt;$F43,"",'EVALUACION OFERTA ECONOMICA 1-1'!FU43)</f>
        <v/>
      </c>
      <c r="V43" s="77" t="str">
        <f>IF('EVALUACION OFERTA ECONOMICA 1-1'!FV43&gt;$F43,"",'EVALUACION OFERTA ECONOMICA 1-1'!FV43)</f>
        <v/>
      </c>
      <c r="W43" s="77" t="str">
        <f>IF('EVALUACION OFERTA ECONOMICA 1-1'!FW43&gt;$F43,"",'EVALUACION OFERTA ECONOMICA 1-1'!FW43)</f>
        <v/>
      </c>
      <c r="X43" s="77" t="str">
        <f>IF('EVALUACION OFERTA ECONOMICA 1-1'!FX43&gt;$F43,"",'EVALUACION OFERTA ECONOMICA 1-1'!FX43)</f>
        <v/>
      </c>
      <c r="Y43" s="77" t="str">
        <f>IF('EVALUACION OFERTA ECONOMICA 1-1'!FY43&gt;$F43,"",'EVALUACION OFERTA ECONOMICA 1-1'!FY43)</f>
        <v/>
      </c>
      <c r="Z43" s="77" t="str">
        <f>IF('EVALUACION OFERTA ECONOMICA 1-1'!FZ43&gt;$F43,"",'EVALUACION OFERTA ECONOMICA 1-1'!FZ43)</f>
        <v/>
      </c>
      <c r="AA43" s="77" t="str">
        <f>IF('EVALUACION OFERTA ECONOMICA 1-1'!GA43&gt;$F43,"",'EVALUACION OFERTA ECONOMICA 1-1'!GA43)</f>
        <v/>
      </c>
      <c r="AB43" s="77" t="str">
        <f>IF('EVALUACION OFERTA ECONOMICA 1-1'!GB43&gt;$F43,"",'EVALUACION OFERTA ECONOMICA 1-1'!GB43)</f>
        <v/>
      </c>
      <c r="AC43" s="77" t="str">
        <f>IF('EVALUACION OFERTA ECONOMICA 1-1'!GC43&gt;$F43,"",'EVALUACION OFERTA ECONOMICA 1-1'!GC43)</f>
        <v/>
      </c>
      <c r="AD43" s="77" t="str">
        <f>IF('EVALUACION OFERTA ECONOMICA 1-1'!GD43&gt;$F43,"",'EVALUACION OFERTA ECONOMICA 1-1'!GD43)</f>
        <v/>
      </c>
      <c r="AE43" s="77" t="str">
        <f>IF('EVALUACION OFERTA ECONOMICA 1-1'!GE43&gt;$F43,"",'EVALUACION OFERTA ECONOMICA 1-1'!GE43)</f>
        <v/>
      </c>
      <c r="AF43" s="77" t="str">
        <f>IF('EVALUACION OFERTA ECONOMICA 1-1'!GF43&gt;$F43,"",'EVALUACION OFERTA ECONOMICA 1-1'!GF43)</f>
        <v/>
      </c>
      <c r="AG43" s="77" t="str">
        <f>IF('EVALUACION OFERTA ECONOMICA 1-1'!GG43&gt;$F43,"",'EVALUACION OFERTA ECONOMICA 1-1'!GG43)</f>
        <v/>
      </c>
      <c r="AH43" s="77" t="str">
        <f>IF('EVALUACION OFERTA ECONOMICA 1-1'!GH43&gt;$F43,"",'EVALUACION OFERTA ECONOMICA 1-1'!GH43)</f>
        <v/>
      </c>
      <c r="AI43" s="77" t="str">
        <f>IF('EVALUACION OFERTA ECONOMICA 1-1'!GI43&gt;$F43,"",'EVALUACION OFERTA ECONOMICA 1-1'!GI43)</f>
        <v/>
      </c>
      <c r="AJ43" s="77" t="str">
        <f>IF('EVALUACION OFERTA ECONOMICA 1-1'!GJ43&gt;$F43,"",'EVALUACION OFERTA ECONOMICA 1-1'!GJ43)</f>
        <v/>
      </c>
      <c r="AK43" s="77" t="str">
        <f>IF('EVALUACION OFERTA ECONOMICA 1-1'!GK43&gt;$F43,"",'EVALUACION OFERTA ECONOMICA 1-1'!GK43)</f>
        <v/>
      </c>
      <c r="AL43" s="77" t="str">
        <f>IF('EVALUACION OFERTA ECONOMICA 1-1'!GL43&gt;$F43,"",'EVALUACION OFERTA ECONOMICA 1-1'!GL43)</f>
        <v/>
      </c>
      <c r="AM43" s="77" t="str">
        <f>IF('EVALUACION OFERTA ECONOMICA 1-1'!GM43&gt;$F43,"",'EVALUACION OFERTA ECONOMICA 1-1'!GM43)</f>
        <v/>
      </c>
      <c r="AN43" s="77" t="str">
        <f>IF('EVALUACION OFERTA ECONOMICA 1-1'!GN43&gt;$F43,"",'EVALUACION OFERTA ECONOMICA 1-1'!GN43)</f>
        <v/>
      </c>
      <c r="AO43" s="77" t="str">
        <f>IF('EVALUACION OFERTA ECONOMICA 1-1'!GO43&gt;$F43,"",'EVALUACION OFERTA ECONOMICA 1-1'!GO43)</f>
        <v/>
      </c>
      <c r="AP43" s="77" t="str">
        <f>IF('EVALUACION OFERTA ECONOMICA 1-1'!GP43&gt;$F43,"",'EVALUACION OFERTA ECONOMICA 1-1'!GP43)</f>
        <v/>
      </c>
      <c r="AQ43" s="77" t="str">
        <f>IF('EVALUACION OFERTA ECONOMICA 1-1'!GQ43&gt;$F43,"",'EVALUACION OFERTA ECONOMICA 1-1'!GQ43)</f>
        <v/>
      </c>
      <c r="AR43" s="77" t="str">
        <f>IF('EVALUACION OFERTA ECONOMICA 1-1'!GR43&gt;$F43,"",'EVALUACION OFERTA ECONOMICA 1-1'!GR43)</f>
        <v/>
      </c>
      <c r="AS43" s="77" t="str">
        <f>IF('EVALUACION OFERTA ECONOMICA 1-1'!GS43&gt;$F43,"",'EVALUACION OFERTA ECONOMICA 1-1'!GS43)</f>
        <v/>
      </c>
      <c r="AT43" s="77" t="str">
        <f>IF('EVALUACION OFERTA ECONOMICA 1-1'!GT43&gt;$F43,"",'EVALUACION OFERTA ECONOMICA 1-1'!GT43)</f>
        <v/>
      </c>
      <c r="AU43" s="77" t="str">
        <f>IF('EVALUACION OFERTA ECONOMICA 1-1'!GU43&gt;$F43,"",'EVALUACION OFERTA ECONOMICA 1-1'!GU43)</f>
        <v/>
      </c>
      <c r="AV43" s="77" t="str">
        <f>IF('EVALUACION OFERTA ECONOMICA 1-1'!GV43&gt;$F43,"",'EVALUACION OFERTA ECONOMICA 1-1'!GV43)</f>
        <v/>
      </c>
      <c r="AW43" s="77" t="str">
        <f>IF('EVALUACION OFERTA ECONOMICA 1-1'!GW43&gt;$F43,"",'EVALUACION OFERTA ECONOMICA 1-1'!GW43)</f>
        <v/>
      </c>
      <c r="AX43" s="77" t="str">
        <f>IF('EVALUACION OFERTA ECONOMICA 1-1'!GX43&gt;$F43,"",'EVALUACION OFERTA ECONOMICA 1-1'!GX43)</f>
        <v/>
      </c>
      <c r="AY43" s="77" t="str">
        <f>IF('EVALUACION OFERTA ECONOMICA 1-1'!GY43&gt;$F43,"",'EVALUACION OFERTA ECONOMICA 1-1'!GY43)</f>
        <v/>
      </c>
      <c r="AZ43" s="77" t="str">
        <f>IF('EVALUACION OFERTA ECONOMICA 1-1'!GZ43&gt;$F43,"",'EVALUACION OFERTA ECONOMICA 1-1'!GZ43)</f>
        <v/>
      </c>
      <c r="BA43" s="77" t="str">
        <f>IF('EVALUACION OFERTA ECONOMICA 1-1'!HA43&gt;$F43,"",'EVALUACION OFERTA ECONOMICA 1-1'!HA43)</f>
        <v/>
      </c>
      <c r="BB43" s="77" t="str">
        <f>IF('EVALUACION OFERTA ECONOMICA 1-1'!HB43&gt;$F43,"",'EVALUACION OFERTA ECONOMICA 1-1'!HB43)</f>
        <v/>
      </c>
      <c r="BC43" s="77" t="str">
        <f>IF('EVALUACION OFERTA ECONOMICA 1-1'!HC43&gt;$F43,"",'EVALUACION OFERTA ECONOMICA 1-1'!HC43)</f>
        <v/>
      </c>
      <c r="BD43" s="77" t="str">
        <f>IF('EVALUACION OFERTA ECONOMICA 1-1'!HD43&gt;$F43,"",'EVALUACION OFERTA ECONOMICA 1-1'!HD43)</f>
        <v/>
      </c>
      <c r="BE43" s="77" t="str">
        <f>IF('EVALUACION OFERTA ECONOMICA 1-1'!HE43&gt;$F43,"",'EVALUACION OFERTA ECONOMICA 1-1'!HE43)</f>
        <v/>
      </c>
      <c r="BF43" s="77" t="str">
        <f>IF('EVALUACION OFERTA ECONOMICA 1-1'!HF43&gt;$F43,"",'EVALUACION OFERTA ECONOMICA 1-1'!HF43)</f>
        <v/>
      </c>
      <c r="BG43" s="78"/>
      <c r="BH43" s="78"/>
      <c r="BI43" s="78"/>
      <c r="BJ43" s="78"/>
      <c r="BK43" s="78"/>
      <c r="BL43" s="79">
        <f t="shared" si="3"/>
        <v>0</v>
      </c>
      <c r="BM43" s="80">
        <f t="shared" si="4"/>
        <v>0</v>
      </c>
      <c r="BN43" s="81" t="str">
        <f t="shared" si="8"/>
        <v/>
      </c>
      <c r="BP43" s="83" t="str">
        <f t="shared" si="24"/>
        <v/>
      </c>
      <c r="BQ43" s="83" t="str">
        <f t="shared" si="23"/>
        <v/>
      </c>
      <c r="BR43" s="83" t="str">
        <f t="shared" si="23"/>
        <v/>
      </c>
      <c r="BS43" s="83" t="str">
        <f t="shared" si="23"/>
        <v/>
      </c>
      <c r="BT43" s="83" t="str">
        <f t="shared" si="23"/>
        <v/>
      </c>
      <c r="BU43" s="83" t="str">
        <f t="shared" si="23"/>
        <v/>
      </c>
      <c r="BV43" s="83" t="str">
        <f t="shared" si="23"/>
        <v/>
      </c>
      <c r="BW43" s="83" t="str">
        <f t="shared" si="23"/>
        <v/>
      </c>
      <c r="BX43" s="83" t="str">
        <f t="shared" si="23"/>
        <v/>
      </c>
      <c r="BY43" s="83" t="str">
        <f t="shared" si="23"/>
        <v/>
      </c>
      <c r="BZ43" s="83" t="str">
        <f t="shared" si="23"/>
        <v/>
      </c>
      <c r="CA43" s="83" t="str">
        <f t="shared" si="23"/>
        <v/>
      </c>
      <c r="CB43" s="83" t="str">
        <f t="shared" si="23"/>
        <v/>
      </c>
      <c r="CC43" s="83" t="str">
        <f t="shared" si="23"/>
        <v/>
      </c>
      <c r="CD43" s="83" t="str">
        <f t="shared" si="23"/>
        <v/>
      </c>
      <c r="CE43" s="83" t="str">
        <f t="shared" si="23"/>
        <v/>
      </c>
      <c r="CF43" s="83" t="str">
        <f t="shared" si="20"/>
        <v/>
      </c>
      <c r="CG43" s="83" t="str">
        <f t="shared" si="20"/>
        <v/>
      </c>
      <c r="CH43" s="83" t="str">
        <f t="shared" si="20"/>
        <v/>
      </c>
      <c r="CI43" s="83" t="str">
        <f t="shared" si="20"/>
        <v/>
      </c>
      <c r="CJ43" s="83" t="str">
        <f t="shared" si="20"/>
        <v/>
      </c>
      <c r="CK43" s="83" t="str">
        <f t="shared" si="20"/>
        <v/>
      </c>
      <c r="CL43" s="83" t="str">
        <f t="shared" si="20"/>
        <v/>
      </c>
      <c r="CM43" s="83" t="str">
        <f t="shared" si="20"/>
        <v/>
      </c>
      <c r="CN43" s="83" t="str">
        <f t="shared" si="20"/>
        <v/>
      </c>
      <c r="CO43" s="83" t="str">
        <f t="shared" si="20"/>
        <v/>
      </c>
      <c r="CP43" s="83" t="str">
        <f t="shared" si="20"/>
        <v/>
      </c>
      <c r="CQ43" s="83" t="str">
        <f t="shared" si="16"/>
        <v/>
      </c>
      <c r="CR43" s="83" t="str">
        <f t="shared" si="16"/>
        <v/>
      </c>
      <c r="CS43" s="83" t="str">
        <f t="shared" si="16"/>
        <v/>
      </c>
      <c r="CT43" s="83" t="str">
        <f t="shared" si="16"/>
        <v/>
      </c>
      <c r="CU43" s="83" t="str">
        <f t="shared" si="16"/>
        <v/>
      </c>
      <c r="CV43" s="83" t="str">
        <f t="shared" si="16"/>
        <v/>
      </c>
      <c r="CW43" s="83" t="str">
        <f t="shared" si="16"/>
        <v/>
      </c>
      <c r="CX43" s="83" t="str">
        <f t="shared" si="16"/>
        <v/>
      </c>
      <c r="CY43" s="83" t="str">
        <f t="shared" si="16"/>
        <v/>
      </c>
      <c r="CZ43" s="83" t="str">
        <f t="shared" si="16"/>
        <v/>
      </c>
      <c r="DA43" s="83" t="str">
        <f t="shared" si="16"/>
        <v/>
      </c>
      <c r="DB43" s="83" t="str">
        <f t="shared" si="16"/>
        <v/>
      </c>
      <c r="DC43" s="83" t="str">
        <f t="shared" si="16"/>
        <v/>
      </c>
      <c r="DD43" s="83" t="str">
        <f t="shared" si="16"/>
        <v/>
      </c>
      <c r="DE43" s="83" t="str">
        <f t="shared" si="16"/>
        <v/>
      </c>
      <c r="DF43" s="83" t="str">
        <f t="shared" si="16"/>
        <v/>
      </c>
      <c r="DG43" s="83" t="str">
        <f t="shared" si="17"/>
        <v/>
      </c>
      <c r="DH43" s="83" t="str">
        <f t="shared" si="11"/>
        <v/>
      </c>
      <c r="DI43" s="83" t="str">
        <f t="shared" si="11"/>
        <v/>
      </c>
      <c r="DJ43" s="83" t="str">
        <f t="shared" si="11"/>
        <v/>
      </c>
      <c r="DK43" s="83" t="str">
        <f t="shared" si="11"/>
        <v/>
      </c>
      <c r="DL43" s="83" t="str">
        <f t="shared" si="11"/>
        <v/>
      </c>
      <c r="DM43" s="83" t="str">
        <f t="shared" si="11"/>
        <v/>
      </c>
      <c r="DN43" s="83" t="str">
        <f t="shared" si="11"/>
        <v/>
      </c>
      <c r="DP43" s="84" t="str">
        <f t="shared" si="25"/>
        <v/>
      </c>
      <c r="DQ43" s="84" t="str">
        <f t="shared" si="25"/>
        <v/>
      </c>
      <c r="DR43" s="84" t="str">
        <f t="shared" si="25"/>
        <v/>
      </c>
      <c r="DS43" s="84" t="str">
        <f t="shared" si="25"/>
        <v/>
      </c>
      <c r="DT43" s="84" t="str">
        <f t="shared" si="25"/>
        <v/>
      </c>
      <c r="DU43" s="84" t="str">
        <f t="shared" si="25"/>
        <v/>
      </c>
      <c r="DV43" s="84" t="str">
        <f t="shared" si="25"/>
        <v/>
      </c>
      <c r="DW43" s="84" t="str">
        <f t="shared" si="25"/>
        <v/>
      </c>
      <c r="DX43" s="84" t="str">
        <f t="shared" si="25"/>
        <v/>
      </c>
      <c r="DY43" s="84" t="str">
        <f t="shared" si="25"/>
        <v/>
      </c>
      <c r="DZ43" s="84" t="str">
        <f t="shared" si="25"/>
        <v/>
      </c>
      <c r="EA43" s="84" t="str">
        <f t="shared" si="25"/>
        <v/>
      </c>
      <c r="EB43" s="84" t="str">
        <f t="shared" si="25"/>
        <v/>
      </c>
      <c r="EC43" s="84" t="str">
        <f t="shared" si="25"/>
        <v/>
      </c>
      <c r="ED43" s="84" t="str">
        <f t="shared" si="25"/>
        <v/>
      </c>
      <c r="EE43" s="84" t="str">
        <f t="shared" si="25"/>
        <v/>
      </c>
      <c r="EF43" s="84" t="str">
        <f t="shared" si="21"/>
        <v/>
      </c>
      <c r="EG43" s="84" t="str">
        <f t="shared" si="21"/>
        <v/>
      </c>
      <c r="EH43" s="84" t="str">
        <f t="shared" si="21"/>
        <v/>
      </c>
      <c r="EI43" s="84" t="str">
        <f t="shared" si="21"/>
        <v/>
      </c>
      <c r="EJ43" s="84" t="str">
        <f t="shared" si="21"/>
        <v/>
      </c>
      <c r="EK43" s="84" t="str">
        <f t="shared" si="18"/>
        <v/>
      </c>
      <c r="EL43" s="84" t="str">
        <f t="shared" si="18"/>
        <v/>
      </c>
      <c r="EM43" s="84" t="str">
        <f t="shared" si="18"/>
        <v/>
      </c>
      <c r="EN43" s="84" t="str">
        <f t="shared" si="18"/>
        <v/>
      </c>
      <c r="EO43" s="84" t="str">
        <f t="shared" si="18"/>
        <v/>
      </c>
      <c r="EP43" s="84" t="str">
        <f t="shared" si="18"/>
        <v/>
      </c>
      <c r="EQ43" s="84" t="str">
        <f t="shared" si="18"/>
        <v/>
      </c>
      <c r="ER43" s="84" t="str">
        <f t="shared" si="18"/>
        <v/>
      </c>
      <c r="ES43" s="84" t="str">
        <f t="shared" si="18"/>
        <v/>
      </c>
      <c r="ET43" s="84" t="str">
        <f t="shared" si="18"/>
        <v/>
      </c>
      <c r="EU43" s="84" t="str">
        <f t="shared" si="18"/>
        <v/>
      </c>
      <c r="EV43" s="84" t="str">
        <f t="shared" si="18"/>
        <v/>
      </c>
      <c r="EW43" s="84" t="str">
        <f t="shared" si="18"/>
        <v/>
      </c>
      <c r="EX43" s="84" t="str">
        <f t="shared" si="18"/>
        <v/>
      </c>
      <c r="EY43" s="84" t="str">
        <f t="shared" si="18"/>
        <v/>
      </c>
      <c r="EZ43" s="84" t="str">
        <f t="shared" si="18"/>
        <v/>
      </c>
      <c r="FA43" s="84" t="str">
        <f t="shared" si="19"/>
        <v/>
      </c>
      <c r="FB43" s="84" t="str">
        <f t="shared" si="19"/>
        <v/>
      </c>
      <c r="FC43" s="84" t="str">
        <f t="shared" si="19"/>
        <v/>
      </c>
      <c r="FD43" s="84" t="str">
        <f t="shared" si="19"/>
        <v/>
      </c>
      <c r="FE43" s="84" t="str">
        <f t="shared" si="19"/>
        <v/>
      </c>
      <c r="FF43" s="84" t="str">
        <f t="shared" si="19"/>
        <v/>
      </c>
      <c r="FG43" s="84" t="str">
        <f t="shared" si="19"/>
        <v/>
      </c>
      <c r="FH43" s="84" t="str">
        <f t="shared" si="19"/>
        <v/>
      </c>
      <c r="FI43" s="84" t="str">
        <f t="shared" si="19"/>
        <v/>
      </c>
      <c r="FJ43" s="84" t="str">
        <f t="shared" si="22"/>
        <v/>
      </c>
      <c r="FK43" s="84" t="str">
        <f t="shared" si="22"/>
        <v/>
      </c>
      <c r="FL43" s="84" t="str">
        <f t="shared" si="22"/>
        <v/>
      </c>
      <c r="FM43" s="84" t="str">
        <f t="shared" si="22"/>
        <v/>
      </c>
      <c r="FN43" s="84" t="str">
        <f t="shared" si="22"/>
        <v/>
      </c>
      <c r="FO43" s="85" t="str">
        <f t="shared" si="7"/>
        <v/>
      </c>
      <c r="FP43" s="4"/>
    </row>
    <row r="44" spans="1:172" ht="42" customHeight="1" x14ac:dyDescent="0.2">
      <c r="A44" s="33">
        <v>35</v>
      </c>
      <c r="B44" s="33" t="s">
        <v>86</v>
      </c>
      <c r="C44" s="55" t="s">
        <v>109</v>
      </c>
      <c r="D44" s="56" t="s">
        <v>112</v>
      </c>
      <c r="E44" s="33">
        <v>1</v>
      </c>
      <c r="F44" s="35">
        <v>58074964.289999999</v>
      </c>
      <c r="G44" s="51"/>
      <c r="H44" s="77" t="str">
        <f>IF('EVALUACION OFERTA ECONOMICA 1-1'!FH44&gt;$F44,"",'EVALUACION OFERTA ECONOMICA 1-1'!FH44)</f>
        <v/>
      </c>
      <c r="I44" s="77" t="str">
        <f>IF('EVALUACION OFERTA ECONOMICA 1-1'!FI44&gt;$F44,"",'EVALUACION OFERTA ECONOMICA 1-1'!FI44)</f>
        <v/>
      </c>
      <c r="J44" s="77" t="str">
        <f>IF('EVALUACION OFERTA ECONOMICA 1-1'!FJ44&gt;$F44,"",'EVALUACION OFERTA ECONOMICA 1-1'!FJ44)</f>
        <v/>
      </c>
      <c r="K44" s="77" t="str">
        <f>IF('EVALUACION OFERTA ECONOMICA 1-1'!FK44&gt;$F44,"",'EVALUACION OFERTA ECONOMICA 1-1'!FK44)</f>
        <v/>
      </c>
      <c r="L44" s="77" t="str">
        <f>IF('EVALUACION OFERTA ECONOMICA 1-1'!FL44&gt;$F44,"",'EVALUACION OFERTA ECONOMICA 1-1'!FL44)</f>
        <v/>
      </c>
      <c r="M44" s="77" t="str">
        <f>IF('EVALUACION OFERTA ECONOMICA 1-1'!FM44&gt;$F44,"",'EVALUACION OFERTA ECONOMICA 1-1'!FM44)</f>
        <v/>
      </c>
      <c r="N44" s="77" t="str">
        <f>IF('EVALUACION OFERTA ECONOMICA 1-1'!FN44&gt;$F44,"",'EVALUACION OFERTA ECONOMICA 1-1'!FN44)</f>
        <v/>
      </c>
      <c r="O44" s="77" t="str">
        <f>IF('EVALUACION OFERTA ECONOMICA 1-1'!FO44&gt;$F44,"",'EVALUACION OFERTA ECONOMICA 1-1'!FO44)</f>
        <v/>
      </c>
      <c r="P44" s="77" t="str">
        <f>IF('EVALUACION OFERTA ECONOMICA 1-1'!FP44&gt;$F44,"",'EVALUACION OFERTA ECONOMICA 1-1'!FP44)</f>
        <v/>
      </c>
      <c r="Q44" s="77" t="str">
        <f>IF('EVALUACION OFERTA ECONOMICA 1-1'!FQ44&gt;$F44,"",'EVALUACION OFERTA ECONOMICA 1-1'!FQ44)</f>
        <v/>
      </c>
      <c r="R44" s="77" t="str">
        <f>IF('EVALUACION OFERTA ECONOMICA 1-1'!FR44&gt;$F44,"",'EVALUACION OFERTA ECONOMICA 1-1'!FR44)</f>
        <v/>
      </c>
      <c r="S44" s="77" t="str">
        <f>IF('EVALUACION OFERTA ECONOMICA 1-1'!FS44&gt;$F44,"",'EVALUACION OFERTA ECONOMICA 1-1'!FS44)</f>
        <v/>
      </c>
      <c r="T44" s="77" t="str">
        <f>IF('EVALUACION OFERTA ECONOMICA 1-1'!FT44&gt;$F44,"",'EVALUACION OFERTA ECONOMICA 1-1'!FT44)</f>
        <v/>
      </c>
      <c r="U44" s="77" t="str">
        <f>IF('EVALUACION OFERTA ECONOMICA 1-1'!FU44&gt;$F44,"",'EVALUACION OFERTA ECONOMICA 1-1'!FU44)</f>
        <v/>
      </c>
      <c r="V44" s="77" t="str">
        <f>IF('EVALUACION OFERTA ECONOMICA 1-1'!FV44&gt;$F44,"",'EVALUACION OFERTA ECONOMICA 1-1'!FV44)</f>
        <v/>
      </c>
      <c r="W44" s="77" t="str">
        <f>IF('EVALUACION OFERTA ECONOMICA 1-1'!FW44&gt;$F44,"",'EVALUACION OFERTA ECONOMICA 1-1'!FW44)</f>
        <v/>
      </c>
      <c r="X44" s="77" t="str">
        <f>IF('EVALUACION OFERTA ECONOMICA 1-1'!FX44&gt;$F44,"",'EVALUACION OFERTA ECONOMICA 1-1'!FX44)</f>
        <v/>
      </c>
      <c r="Y44" s="77" t="str">
        <f>IF('EVALUACION OFERTA ECONOMICA 1-1'!FY44&gt;$F44,"",'EVALUACION OFERTA ECONOMICA 1-1'!FY44)</f>
        <v/>
      </c>
      <c r="Z44" s="77" t="str">
        <f>IF('EVALUACION OFERTA ECONOMICA 1-1'!FZ44&gt;$F44,"",'EVALUACION OFERTA ECONOMICA 1-1'!FZ44)</f>
        <v/>
      </c>
      <c r="AA44" s="77" t="str">
        <f>IF('EVALUACION OFERTA ECONOMICA 1-1'!GA44&gt;$F44,"",'EVALUACION OFERTA ECONOMICA 1-1'!GA44)</f>
        <v/>
      </c>
      <c r="AB44" s="77" t="str">
        <f>IF('EVALUACION OFERTA ECONOMICA 1-1'!GB44&gt;$F44,"",'EVALUACION OFERTA ECONOMICA 1-1'!GB44)</f>
        <v/>
      </c>
      <c r="AC44" s="77" t="str">
        <f>IF('EVALUACION OFERTA ECONOMICA 1-1'!GC44&gt;$F44,"",'EVALUACION OFERTA ECONOMICA 1-1'!GC44)</f>
        <v/>
      </c>
      <c r="AD44" s="77" t="str">
        <f>IF('EVALUACION OFERTA ECONOMICA 1-1'!GD44&gt;$F44,"",'EVALUACION OFERTA ECONOMICA 1-1'!GD44)</f>
        <v/>
      </c>
      <c r="AE44" s="77" t="str">
        <f>IF('EVALUACION OFERTA ECONOMICA 1-1'!GE44&gt;$F44,"",'EVALUACION OFERTA ECONOMICA 1-1'!GE44)</f>
        <v/>
      </c>
      <c r="AF44" s="77" t="str">
        <f>IF('EVALUACION OFERTA ECONOMICA 1-1'!GF44&gt;$F44,"",'EVALUACION OFERTA ECONOMICA 1-1'!GF44)</f>
        <v/>
      </c>
      <c r="AG44" s="77" t="str">
        <f>IF('EVALUACION OFERTA ECONOMICA 1-1'!GG44&gt;$F44,"",'EVALUACION OFERTA ECONOMICA 1-1'!GG44)</f>
        <v/>
      </c>
      <c r="AH44" s="77" t="str">
        <f>IF('EVALUACION OFERTA ECONOMICA 1-1'!GH44&gt;$F44,"",'EVALUACION OFERTA ECONOMICA 1-1'!GH44)</f>
        <v/>
      </c>
      <c r="AI44" s="77" t="str">
        <f>IF('EVALUACION OFERTA ECONOMICA 1-1'!GI44&gt;$F44,"",'EVALUACION OFERTA ECONOMICA 1-1'!GI44)</f>
        <v/>
      </c>
      <c r="AJ44" s="77" t="str">
        <f>IF('EVALUACION OFERTA ECONOMICA 1-1'!GJ44&gt;$F44,"",'EVALUACION OFERTA ECONOMICA 1-1'!GJ44)</f>
        <v/>
      </c>
      <c r="AK44" s="77" t="str">
        <f>IF('EVALUACION OFERTA ECONOMICA 1-1'!GK44&gt;$F44,"",'EVALUACION OFERTA ECONOMICA 1-1'!GK44)</f>
        <v/>
      </c>
      <c r="AL44" s="77" t="str">
        <f>IF('EVALUACION OFERTA ECONOMICA 1-1'!GL44&gt;$F44,"",'EVALUACION OFERTA ECONOMICA 1-1'!GL44)</f>
        <v/>
      </c>
      <c r="AM44" s="77" t="str">
        <f>IF('EVALUACION OFERTA ECONOMICA 1-1'!GM44&gt;$F44,"",'EVALUACION OFERTA ECONOMICA 1-1'!GM44)</f>
        <v/>
      </c>
      <c r="AN44" s="77" t="str">
        <f>IF('EVALUACION OFERTA ECONOMICA 1-1'!GN44&gt;$F44,"",'EVALUACION OFERTA ECONOMICA 1-1'!GN44)</f>
        <v/>
      </c>
      <c r="AO44" s="77" t="str">
        <f>IF('EVALUACION OFERTA ECONOMICA 1-1'!GO44&gt;$F44,"",'EVALUACION OFERTA ECONOMICA 1-1'!GO44)</f>
        <v/>
      </c>
      <c r="AP44" s="77" t="str">
        <f>IF('EVALUACION OFERTA ECONOMICA 1-1'!GP44&gt;$F44,"",'EVALUACION OFERTA ECONOMICA 1-1'!GP44)</f>
        <v/>
      </c>
      <c r="AQ44" s="77" t="str">
        <f>IF('EVALUACION OFERTA ECONOMICA 1-1'!GQ44&gt;$F44,"",'EVALUACION OFERTA ECONOMICA 1-1'!GQ44)</f>
        <v/>
      </c>
      <c r="AR44" s="77" t="str">
        <f>IF('EVALUACION OFERTA ECONOMICA 1-1'!GR44&gt;$F44,"",'EVALUACION OFERTA ECONOMICA 1-1'!GR44)</f>
        <v/>
      </c>
      <c r="AS44" s="77" t="str">
        <f>IF('EVALUACION OFERTA ECONOMICA 1-1'!GS44&gt;$F44,"",'EVALUACION OFERTA ECONOMICA 1-1'!GS44)</f>
        <v/>
      </c>
      <c r="AT44" s="77" t="str">
        <f>IF('EVALUACION OFERTA ECONOMICA 1-1'!GT44&gt;$F44,"",'EVALUACION OFERTA ECONOMICA 1-1'!GT44)</f>
        <v/>
      </c>
      <c r="AU44" s="77" t="str">
        <f>IF('EVALUACION OFERTA ECONOMICA 1-1'!GU44&gt;$F44,"",'EVALUACION OFERTA ECONOMICA 1-1'!GU44)</f>
        <v/>
      </c>
      <c r="AV44" s="77" t="str">
        <f>IF('EVALUACION OFERTA ECONOMICA 1-1'!GV44&gt;$F44,"",'EVALUACION OFERTA ECONOMICA 1-1'!GV44)</f>
        <v/>
      </c>
      <c r="AW44" s="77" t="str">
        <f>IF('EVALUACION OFERTA ECONOMICA 1-1'!GW44&gt;$F44,"",'EVALUACION OFERTA ECONOMICA 1-1'!GW44)</f>
        <v/>
      </c>
      <c r="AX44" s="77" t="str">
        <f>IF('EVALUACION OFERTA ECONOMICA 1-1'!GX44&gt;$F44,"",'EVALUACION OFERTA ECONOMICA 1-1'!GX44)</f>
        <v/>
      </c>
      <c r="AY44" s="77" t="str">
        <f>IF('EVALUACION OFERTA ECONOMICA 1-1'!GY44&gt;$F44,"",'EVALUACION OFERTA ECONOMICA 1-1'!GY44)</f>
        <v/>
      </c>
      <c r="AZ44" s="77" t="str">
        <f>IF('EVALUACION OFERTA ECONOMICA 1-1'!GZ44&gt;$F44,"",'EVALUACION OFERTA ECONOMICA 1-1'!GZ44)</f>
        <v/>
      </c>
      <c r="BA44" s="77" t="str">
        <f>IF('EVALUACION OFERTA ECONOMICA 1-1'!HA44&gt;$F44,"",'EVALUACION OFERTA ECONOMICA 1-1'!HA44)</f>
        <v/>
      </c>
      <c r="BB44" s="77" t="str">
        <f>IF('EVALUACION OFERTA ECONOMICA 1-1'!HB44&gt;$F44,"",'EVALUACION OFERTA ECONOMICA 1-1'!HB44)</f>
        <v/>
      </c>
      <c r="BC44" s="77" t="str">
        <f>IF('EVALUACION OFERTA ECONOMICA 1-1'!HC44&gt;$F44,"",'EVALUACION OFERTA ECONOMICA 1-1'!HC44)</f>
        <v/>
      </c>
      <c r="BD44" s="77" t="str">
        <f>IF('EVALUACION OFERTA ECONOMICA 1-1'!HD44&gt;$F44,"",'EVALUACION OFERTA ECONOMICA 1-1'!HD44)</f>
        <v/>
      </c>
      <c r="BE44" s="77" t="str">
        <f>IF('EVALUACION OFERTA ECONOMICA 1-1'!HE44&gt;$F44,"",'EVALUACION OFERTA ECONOMICA 1-1'!HE44)</f>
        <v/>
      </c>
      <c r="BF44" s="77" t="str">
        <f>IF('EVALUACION OFERTA ECONOMICA 1-1'!HF44&gt;$F44,"",'EVALUACION OFERTA ECONOMICA 1-1'!HF44)</f>
        <v/>
      </c>
      <c r="BG44" s="78"/>
      <c r="BH44" s="78"/>
      <c r="BI44" s="78"/>
      <c r="BJ44" s="78"/>
      <c r="BK44" s="78"/>
      <c r="BL44" s="79">
        <f t="shared" si="3"/>
        <v>0</v>
      </c>
      <c r="BM44" s="80">
        <f t="shared" si="4"/>
        <v>0</v>
      </c>
      <c r="BN44" s="81" t="str">
        <f t="shared" si="8"/>
        <v/>
      </c>
      <c r="BP44" s="83" t="str">
        <f t="shared" si="24"/>
        <v/>
      </c>
      <c r="BQ44" s="83" t="str">
        <f t="shared" si="23"/>
        <v/>
      </c>
      <c r="BR44" s="83" t="str">
        <f t="shared" si="23"/>
        <v/>
      </c>
      <c r="BS44" s="83" t="str">
        <f t="shared" si="23"/>
        <v/>
      </c>
      <c r="BT44" s="83" t="str">
        <f t="shared" si="23"/>
        <v/>
      </c>
      <c r="BU44" s="83" t="str">
        <f t="shared" si="23"/>
        <v/>
      </c>
      <c r="BV44" s="83" t="str">
        <f t="shared" si="23"/>
        <v/>
      </c>
      <c r="BW44" s="83" t="str">
        <f t="shared" si="23"/>
        <v/>
      </c>
      <c r="BX44" s="83" t="str">
        <f t="shared" si="23"/>
        <v/>
      </c>
      <c r="BY44" s="83" t="str">
        <f t="shared" si="23"/>
        <v/>
      </c>
      <c r="BZ44" s="83" t="str">
        <f t="shared" si="23"/>
        <v/>
      </c>
      <c r="CA44" s="83" t="str">
        <f t="shared" si="23"/>
        <v/>
      </c>
      <c r="CB44" s="83" t="str">
        <f t="shared" si="23"/>
        <v/>
      </c>
      <c r="CC44" s="83" t="str">
        <f t="shared" si="23"/>
        <v/>
      </c>
      <c r="CD44" s="83" t="str">
        <f t="shared" si="23"/>
        <v/>
      </c>
      <c r="CE44" s="83" t="str">
        <f t="shared" si="23"/>
        <v/>
      </c>
      <c r="CF44" s="83" t="str">
        <f t="shared" si="20"/>
        <v/>
      </c>
      <c r="CG44" s="83" t="str">
        <f t="shared" si="20"/>
        <v/>
      </c>
      <c r="CH44" s="83" t="str">
        <f t="shared" si="20"/>
        <v/>
      </c>
      <c r="CI44" s="83" t="str">
        <f t="shared" si="20"/>
        <v/>
      </c>
      <c r="CJ44" s="83" t="str">
        <f t="shared" si="20"/>
        <v/>
      </c>
      <c r="CK44" s="83" t="str">
        <f t="shared" si="20"/>
        <v/>
      </c>
      <c r="CL44" s="83" t="str">
        <f t="shared" si="20"/>
        <v/>
      </c>
      <c r="CM44" s="83" t="str">
        <f t="shared" si="20"/>
        <v/>
      </c>
      <c r="CN44" s="83" t="str">
        <f t="shared" si="20"/>
        <v/>
      </c>
      <c r="CO44" s="83" t="str">
        <f t="shared" si="20"/>
        <v/>
      </c>
      <c r="CP44" s="83" t="str">
        <f t="shared" si="20"/>
        <v/>
      </c>
      <c r="CQ44" s="83" t="str">
        <f t="shared" si="16"/>
        <v/>
      </c>
      <c r="CR44" s="83" t="str">
        <f t="shared" si="16"/>
        <v/>
      </c>
      <c r="CS44" s="83" t="str">
        <f t="shared" si="16"/>
        <v/>
      </c>
      <c r="CT44" s="83" t="str">
        <f t="shared" si="16"/>
        <v/>
      </c>
      <c r="CU44" s="83" t="str">
        <f t="shared" si="16"/>
        <v/>
      </c>
      <c r="CV44" s="83" t="str">
        <f t="shared" si="16"/>
        <v/>
      </c>
      <c r="CW44" s="83" t="str">
        <f t="shared" si="16"/>
        <v/>
      </c>
      <c r="CX44" s="83" t="str">
        <f t="shared" si="16"/>
        <v/>
      </c>
      <c r="CY44" s="83" t="str">
        <f t="shared" si="16"/>
        <v/>
      </c>
      <c r="CZ44" s="83" t="str">
        <f t="shared" si="16"/>
        <v/>
      </c>
      <c r="DA44" s="83" t="str">
        <f t="shared" si="16"/>
        <v/>
      </c>
      <c r="DB44" s="83" t="str">
        <f t="shared" si="16"/>
        <v/>
      </c>
      <c r="DC44" s="83" t="str">
        <f t="shared" si="16"/>
        <v/>
      </c>
      <c r="DD44" s="83" t="str">
        <f t="shared" si="16"/>
        <v/>
      </c>
      <c r="DE44" s="83" t="str">
        <f t="shared" si="16"/>
        <v/>
      </c>
      <c r="DF44" s="83" t="str">
        <f t="shared" si="16"/>
        <v/>
      </c>
      <c r="DG44" s="83" t="str">
        <f t="shared" si="17"/>
        <v/>
      </c>
      <c r="DH44" s="83" t="str">
        <f t="shared" si="11"/>
        <v/>
      </c>
      <c r="DI44" s="83" t="str">
        <f t="shared" si="11"/>
        <v/>
      </c>
      <c r="DJ44" s="83" t="str">
        <f t="shared" si="11"/>
        <v/>
      </c>
      <c r="DK44" s="83" t="str">
        <f t="shared" si="11"/>
        <v/>
      </c>
      <c r="DL44" s="83" t="str">
        <f t="shared" si="11"/>
        <v/>
      </c>
      <c r="DM44" s="83" t="str">
        <f t="shared" si="11"/>
        <v/>
      </c>
      <c r="DN44" s="83" t="str">
        <f t="shared" si="11"/>
        <v/>
      </c>
      <c r="DP44" s="84" t="str">
        <f t="shared" si="25"/>
        <v/>
      </c>
      <c r="DQ44" s="84" t="str">
        <f t="shared" si="25"/>
        <v/>
      </c>
      <c r="DR44" s="84" t="str">
        <f t="shared" si="25"/>
        <v/>
      </c>
      <c r="DS44" s="84" t="str">
        <f t="shared" si="25"/>
        <v/>
      </c>
      <c r="DT44" s="84" t="str">
        <f t="shared" si="25"/>
        <v/>
      </c>
      <c r="DU44" s="84" t="str">
        <f t="shared" si="25"/>
        <v/>
      </c>
      <c r="DV44" s="84" t="str">
        <f t="shared" si="25"/>
        <v/>
      </c>
      <c r="DW44" s="84" t="str">
        <f t="shared" si="25"/>
        <v/>
      </c>
      <c r="DX44" s="84" t="str">
        <f t="shared" si="25"/>
        <v/>
      </c>
      <c r="DY44" s="84" t="str">
        <f t="shared" si="25"/>
        <v/>
      </c>
      <c r="DZ44" s="84" t="str">
        <f t="shared" si="25"/>
        <v/>
      </c>
      <c r="EA44" s="84" t="str">
        <f t="shared" si="25"/>
        <v/>
      </c>
      <c r="EB44" s="84" t="str">
        <f t="shared" si="25"/>
        <v/>
      </c>
      <c r="EC44" s="84" t="str">
        <f t="shared" si="25"/>
        <v/>
      </c>
      <c r="ED44" s="84" t="str">
        <f t="shared" si="25"/>
        <v/>
      </c>
      <c r="EE44" s="84" t="str">
        <f t="shared" si="25"/>
        <v/>
      </c>
      <c r="EF44" s="84" t="str">
        <f t="shared" si="21"/>
        <v/>
      </c>
      <c r="EG44" s="84" t="str">
        <f t="shared" si="21"/>
        <v/>
      </c>
      <c r="EH44" s="84" t="str">
        <f t="shared" si="21"/>
        <v/>
      </c>
      <c r="EI44" s="84" t="str">
        <f t="shared" si="21"/>
        <v/>
      </c>
      <c r="EJ44" s="84" t="str">
        <f t="shared" si="21"/>
        <v/>
      </c>
      <c r="EK44" s="84" t="str">
        <f t="shared" si="18"/>
        <v/>
      </c>
      <c r="EL44" s="84" t="str">
        <f t="shared" si="18"/>
        <v/>
      </c>
      <c r="EM44" s="84" t="str">
        <f t="shared" si="18"/>
        <v/>
      </c>
      <c r="EN44" s="84" t="str">
        <f t="shared" si="18"/>
        <v/>
      </c>
      <c r="EO44" s="84" t="str">
        <f t="shared" si="18"/>
        <v/>
      </c>
      <c r="EP44" s="84" t="str">
        <f t="shared" si="18"/>
        <v/>
      </c>
      <c r="EQ44" s="84" t="str">
        <f t="shared" si="18"/>
        <v/>
      </c>
      <c r="ER44" s="84" t="str">
        <f t="shared" si="18"/>
        <v/>
      </c>
      <c r="ES44" s="84" t="str">
        <f t="shared" si="18"/>
        <v/>
      </c>
      <c r="ET44" s="84" t="str">
        <f t="shared" si="18"/>
        <v/>
      </c>
      <c r="EU44" s="84" t="str">
        <f t="shared" si="18"/>
        <v/>
      </c>
      <c r="EV44" s="84" t="str">
        <f t="shared" si="18"/>
        <v/>
      </c>
      <c r="EW44" s="84" t="str">
        <f t="shared" si="18"/>
        <v/>
      </c>
      <c r="EX44" s="84" t="str">
        <f t="shared" si="18"/>
        <v/>
      </c>
      <c r="EY44" s="84" t="str">
        <f t="shared" si="18"/>
        <v/>
      </c>
      <c r="EZ44" s="84" t="str">
        <f t="shared" si="18"/>
        <v/>
      </c>
      <c r="FA44" s="84" t="str">
        <f t="shared" si="19"/>
        <v/>
      </c>
      <c r="FB44" s="84" t="str">
        <f t="shared" si="19"/>
        <v/>
      </c>
      <c r="FC44" s="84" t="str">
        <f t="shared" si="19"/>
        <v/>
      </c>
      <c r="FD44" s="84" t="str">
        <f t="shared" si="19"/>
        <v/>
      </c>
      <c r="FE44" s="84" t="str">
        <f t="shared" si="19"/>
        <v/>
      </c>
      <c r="FF44" s="84" t="str">
        <f t="shared" si="19"/>
        <v/>
      </c>
      <c r="FG44" s="84" t="str">
        <f t="shared" si="19"/>
        <v/>
      </c>
      <c r="FH44" s="84" t="str">
        <f t="shared" si="19"/>
        <v/>
      </c>
      <c r="FI44" s="84" t="str">
        <f t="shared" si="19"/>
        <v/>
      </c>
      <c r="FJ44" s="84" t="str">
        <f t="shared" si="22"/>
        <v/>
      </c>
      <c r="FK44" s="84" t="str">
        <f t="shared" si="22"/>
        <v/>
      </c>
      <c r="FL44" s="84" t="str">
        <f t="shared" si="22"/>
        <v/>
      </c>
      <c r="FM44" s="84" t="str">
        <f t="shared" si="22"/>
        <v/>
      </c>
      <c r="FN44" s="84" t="str">
        <f t="shared" si="22"/>
        <v/>
      </c>
      <c r="FO44" s="85" t="str">
        <f t="shared" si="7"/>
        <v/>
      </c>
      <c r="FP44" s="4"/>
    </row>
    <row r="45" spans="1:172" ht="42" customHeight="1" x14ac:dyDescent="0.2">
      <c r="A45" s="33">
        <v>36</v>
      </c>
      <c r="B45" s="33" t="s">
        <v>86</v>
      </c>
      <c r="C45" s="55" t="s">
        <v>113</v>
      </c>
      <c r="D45" s="56" t="s">
        <v>114</v>
      </c>
      <c r="E45" s="33">
        <v>24</v>
      </c>
      <c r="F45" s="35">
        <v>8479835.2799999993</v>
      </c>
      <c r="G45" s="51"/>
      <c r="H45" s="77" t="str">
        <f>IF('EVALUACION OFERTA ECONOMICA 1-1'!FH45&gt;$F45,"",'EVALUACION OFERTA ECONOMICA 1-1'!FH45)</f>
        <v/>
      </c>
      <c r="I45" s="77" t="str">
        <f>IF('EVALUACION OFERTA ECONOMICA 1-1'!FI45&gt;$F45,"",'EVALUACION OFERTA ECONOMICA 1-1'!FI45)</f>
        <v/>
      </c>
      <c r="J45" s="77" t="str">
        <f>IF('EVALUACION OFERTA ECONOMICA 1-1'!FJ45&gt;$F45,"",'EVALUACION OFERTA ECONOMICA 1-1'!FJ45)</f>
        <v/>
      </c>
      <c r="K45" s="77" t="str">
        <f>IF('EVALUACION OFERTA ECONOMICA 1-1'!FK45&gt;$F45,"",'EVALUACION OFERTA ECONOMICA 1-1'!FK45)</f>
        <v/>
      </c>
      <c r="L45" s="77" t="str">
        <f>IF('EVALUACION OFERTA ECONOMICA 1-1'!FL45&gt;$F45,"",'EVALUACION OFERTA ECONOMICA 1-1'!FL45)</f>
        <v/>
      </c>
      <c r="M45" s="77" t="str">
        <f>IF('EVALUACION OFERTA ECONOMICA 1-1'!FM45&gt;$F45,"",'EVALUACION OFERTA ECONOMICA 1-1'!FM45)</f>
        <v/>
      </c>
      <c r="N45" s="77" t="str">
        <f>IF('EVALUACION OFERTA ECONOMICA 1-1'!FN45&gt;$F45,"",'EVALUACION OFERTA ECONOMICA 1-1'!FN45)</f>
        <v/>
      </c>
      <c r="O45" s="77" t="str">
        <f>IF('EVALUACION OFERTA ECONOMICA 1-1'!FO45&gt;$F45,"",'EVALUACION OFERTA ECONOMICA 1-1'!FO45)</f>
        <v/>
      </c>
      <c r="P45" s="77" t="str">
        <f>IF('EVALUACION OFERTA ECONOMICA 1-1'!FP45&gt;$F45,"",'EVALUACION OFERTA ECONOMICA 1-1'!FP45)</f>
        <v/>
      </c>
      <c r="Q45" s="77" t="str">
        <f>IF('EVALUACION OFERTA ECONOMICA 1-1'!FQ45&gt;$F45,"",'EVALUACION OFERTA ECONOMICA 1-1'!FQ45)</f>
        <v/>
      </c>
      <c r="R45" s="77" t="str">
        <f>IF('EVALUACION OFERTA ECONOMICA 1-1'!FR45&gt;$F45,"",'EVALUACION OFERTA ECONOMICA 1-1'!FR45)</f>
        <v/>
      </c>
      <c r="S45" s="77" t="str">
        <f>IF('EVALUACION OFERTA ECONOMICA 1-1'!FS45&gt;$F45,"",'EVALUACION OFERTA ECONOMICA 1-1'!FS45)</f>
        <v/>
      </c>
      <c r="T45" s="77" t="str">
        <f>IF('EVALUACION OFERTA ECONOMICA 1-1'!FT45&gt;$F45,"",'EVALUACION OFERTA ECONOMICA 1-1'!FT45)</f>
        <v/>
      </c>
      <c r="U45" s="77" t="str">
        <f>IF('EVALUACION OFERTA ECONOMICA 1-1'!FU45&gt;$F45,"",'EVALUACION OFERTA ECONOMICA 1-1'!FU45)</f>
        <v/>
      </c>
      <c r="V45" s="77" t="str">
        <f>IF('EVALUACION OFERTA ECONOMICA 1-1'!FV45&gt;$F45,"",'EVALUACION OFERTA ECONOMICA 1-1'!FV45)</f>
        <v/>
      </c>
      <c r="W45" s="77" t="str">
        <f>IF('EVALUACION OFERTA ECONOMICA 1-1'!FW45&gt;$F45,"",'EVALUACION OFERTA ECONOMICA 1-1'!FW45)</f>
        <v/>
      </c>
      <c r="X45" s="77" t="str">
        <f>IF('EVALUACION OFERTA ECONOMICA 1-1'!FX45&gt;$F45,"",'EVALUACION OFERTA ECONOMICA 1-1'!FX45)</f>
        <v/>
      </c>
      <c r="Y45" s="77" t="str">
        <f>IF('EVALUACION OFERTA ECONOMICA 1-1'!FY45&gt;$F45,"",'EVALUACION OFERTA ECONOMICA 1-1'!FY45)</f>
        <v/>
      </c>
      <c r="Z45" s="77" t="str">
        <f>IF('EVALUACION OFERTA ECONOMICA 1-1'!FZ45&gt;$F45,"",'EVALUACION OFERTA ECONOMICA 1-1'!FZ45)</f>
        <v/>
      </c>
      <c r="AA45" s="77" t="str">
        <f>IF('EVALUACION OFERTA ECONOMICA 1-1'!GA45&gt;$F45,"",'EVALUACION OFERTA ECONOMICA 1-1'!GA45)</f>
        <v/>
      </c>
      <c r="AB45" s="77" t="str">
        <f>IF('EVALUACION OFERTA ECONOMICA 1-1'!GB45&gt;$F45,"",'EVALUACION OFERTA ECONOMICA 1-1'!GB45)</f>
        <v/>
      </c>
      <c r="AC45" s="77" t="str">
        <f>IF('EVALUACION OFERTA ECONOMICA 1-1'!GC45&gt;$F45,"",'EVALUACION OFERTA ECONOMICA 1-1'!GC45)</f>
        <v/>
      </c>
      <c r="AD45" s="77" t="str">
        <f>IF('EVALUACION OFERTA ECONOMICA 1-1'!GD45&gt;$F45,"",'EVALUACION OFERTA ECONOMICA 1-1'!GD45)</f>
        <v/>
      </c>
      <c r="AE45" s="77">
        <f>IF('EVALUACION OFERTA ECONOMICA 1-1'!GE45&gt;$F45,"",'EVALUACION OFERTA ECONOMICA 1-1'!GE45)</f>
        <v>8476608</v>
      </c>
      <c r="AF45" s="77" t="str">
        <f>IF('EVALUACION OFERTA ECONOMICA 1-1'!GF45&gt;$F45,"",'EVALUACION OFERTA ECONOMICA 1-1'!GF45)</f>
        <v/>
      </c>
      <c r="AG45" s="77" t="str">
        <f>IF('EVALUACION OFERTA ECONOMICA 1-1'!GG45&gt;$F45,"",'EVALUACION OFERTA ECONOMICA 1-1'!GG45)</f>
        <v/>
      </c>
      <c r="AH45" s="77" t="str">
        <f>IF('EVALUACION OFERTA ECONOMICA 1-1'!GH45&gt;$F45,"",'EVALUACION OFERTA ECONOMICA 1-1'!GH45)</f>
        <v/>
      </c>
      <c r="AI45" s="77" t="str">
        <f>IF('EVALUACION OFERTA ECONOMICA 1-1'!GI45&gt;$F45,"",'EVALUACION OFERTA ECONOMICA 1-1'!GI45)</f>
        <v/>
      </c>
      <c r="AJ45" s="77" t="str">
        <f>IF('EVALUACION OFERTA ECONOMICA 1-1'!GJ45&gt;$F45,"",'EVALUACION OFERTA ECONOMICA 1-1'!GJ45)</f>
        <v/>
      </c>
      <c r="AK45" s="77" t="str">
        <f>IF('EVALUACION OFERTA ECONOMICA 1-1'!GK45&gt;$F45,"",'EVALUACION OFERTA ECONOMICA 1-1'!GK45)</f>
        <v/>
      </c>
      <c r="AL45" s="77" t="str">
        <f>IF('EVALUACION OFERTA ECONOMICA 1-1'!GL45&gt;$F45,"",'EVALUACION OFERTA ECONOMICA 1-1'!GL45)</f>
        <v/>
      </c>
      <c r="AM45" s="77" t="str">
        <f>IF('EVALUACION OFERTA ECONOMICA 1-1'!GM45&gt;$F45,"",'EVALUACION OFERTA ECONOMICA 1-1'!GM45)</f>
        <v/>
      </c>
      <c r="AN45" s="77" t="str">
        <f>IF('EVALUACION OFERTA ECONOMICA 1-1'!GN45&gt;$F45,"",'EVALUACION OFERTA ECONOMICA 1-1'!GN45)</f>
        <v/>
      </c>
      <c r="AO45" s="77" t="str">
        <f>IF('EVALUACION OFERTA ECONOMICA 1-1'!GO45&gt;$F45,"",'EVALUACION OFERTA ECONOMICA 1-1'!GO45)</f>
        <v/>
      </c>
      <c r="AP45" s="77" t="str">
        <f>IF('EVALUACION OFERTA ECONOMICA 1-1'!GP45&gt;$F45,"",'EVALUACION OFERTA ECONOMICA 1-1'!GP45)</f>
        <v/>
      </c>
      <c r="AQ45" s="77" t="str">
        <f>IF('EVALUACION OFERTA ECONOMICA 1-1'!GQ45&gt;$F45,"",'EVALUACION OFERTA ECONOMICA 1-1'!GQ45)</f>
        <v/>
      </c>
      <c r="AR45" s="77" t="str">
        <f>IF('EVALUACION OFERTA ECONOMICA 1-1'!GR45&gt;$F45,"",'EVALUACION OFERTA ECONOMICA 1-1'!GR45)</f>
        <v/>
      </c>
      <c r="AS45" s="77" t="str">
        <f>IF('EVALUACION OFERTA ECONOMICA 1-1'!GS45&gt;$F45,"",'EVALUACION OFERTA ECONOMICA 1-1'!GS45)</f>
        <v/>
      </c>
      <c r="AT45" s="77" t="str">
        <f>IF('EVALUACION OFERTA ECONOMICA 1-1'!GT45&gt;$F45,"",'EVALUACION OFERTA ECONOMICA 1-1'!GT45)</f>
        <v/>
      </c>
      <c r="AU45" s="77" t="str">
        <f>IF('EVALUACION OFERTA ECONOMICA 1-1'!GU45&gt;$F45,"",'EVALUACION OFERTA ECONOMICA 1-1'!GU45)</f>
        <v/>
      </c>
      <c r="AV45" s="77" t="str">
        <f>IF('EVALUACION OFERTA ECONOMICA 1-1'!GV45&gt;$F45,"",'EVALUACION OFERTA ECONOMICA 1-1'!GV45)</f>
        <v/>
      </c>
      <c r="AW45" s="77" t="str">
        <f>IF('EVALUACION OFERTA ECONOMICA 1-1'!GW45&gt;$F45,"",'EVALUACION OFERTA ECONOMICA 1-1'!GW45)</f>
        <v/>
      </c>
      <c r="AX45" s="77" t="str">
        <f>IF('EVALUACION OFERTA ECONOMICA 1-1'!GX45&gt;$F45,"",'EVALUACION OFERTA ECONOMICA 1-1'!GX45)</f>
        <v/>
      </c>
      <c r="AY45" s="77" t="str">
        <f>IF('EVALUACION OFERTA ECONOMICA 1-1'!GY45&gt;$F45,"",'EVALUACION OFERTA ECONOMICA 1-1'!GY45)</f>
        <v/>
      </c>
      <c r="AZ45" s="77" t="str">
        <f>IF('EVALUACION OFERTA ECONOMICA 1-1'!GZ45&gt;$F45,"",'EVALUACION OFERTA ECONOMICA 1-1'!GZ45)</f>
        <v/>
      </c>
      <c r="BA45" s="77" t="str">
        <f>IF('EVALUACION OFERTA ECONOMICA 1-1'!HA45&gt;$F45,"",'EVALUACION OFERTA ECONOMICA 1-1'!HA45)</f>
        <v/>
      </c>
      <c r="BB45" s="77" t="str">
        <f>IF('EVALUACION OFERTA ECONOMICA 1-1'!HB45&gt;$F45,"",'EVALUACION OFERTA ECONOMICA 1-1'!HB45)</f>
        <v/>
      </c>
      <c r="BC45" s="77" t="str">
        <f>IF('EVALUACION OFERTA ECONOMICA 1-1'!HC45&gt;$F45,"",'EVALUACION OFERTA ECONOMICA 1-1'!HC45)</f>
        <v/>
      </c>
      <c r="BD45" s="77" t="str">
        <f>IF('EVALUACION OFERTA ECONOMICA 1-1'!HD45&gt;$F45,"",'EVALUACION OFERTA ECONOMICA 1-1'!HD45)</f>
        <v/>
      </c>
      <c r="BE45" s="77" t="str">
        <f>IF('EVALUACION OFERTA ECONOMICA 1-1'!HE45&gt;$F45,"",'EVALUACION OFERTA ECONOMICA 1-1'!HE45)</f>
        <v/>
      </c>
      <c r="BF45" s="77" t="str">
        <f>IF('EVALUACION OFERTA ECONOMICA 1-1'!HF45&gt;$F45,"",'EVALUACION OFERTA ECONOMICA 1-1'!HF45)</f>
        <v/>
      </c>
      <c r="BG45" s="78"/>
      <c r="BH45" s="78"/>
      <c r="BI45" s="78"/>
      <c r="BJ45" s="78"/>
      <c r="BK45" s="78"/>
      <c r="BL45" s="79">
        <f t="shared" si="3"/>
        <v>1</v>
      </c>
      <c r="BM45" s="80">
        <f t="shared" si="4"/>
        <v>0</v>
      </c>
      <c r="BN45" s="81">
        <f t="shared" si="8"/>
        <v>8476608</v>
      </c>
      <c r="BP45" s="83" t="str">
        <f t="shared" si="24"/>
        <v/>
      </c>
      <c r="BQ45" s="83" t="str">
        <f t="shared" si="23"/>
        <v/>
      </c>
      <c r="BR45" s="83" t="str">
        <f t="shared" si="23"/>
        <v/>
      </c>
      <c r="BS45" s="83" t="str">
        <f t="shared" si="23"/>
        <v/>
      </c>
      <c r="BT45" s="83" t="str">
        <f t="shared" si="23"/>
        <v/>
      </c>
      <c r="BU45" s="83" t="str">
        <f t="shared" si="23"/>
        <v/>
      </c>
      <c r="BV45" s="83" t="str">
        <f t="shared" si="23"/>
        <v/>
      </c>
      <c r="BW45" s="83" t="str">
        <f t="shared" si="23"/>
        <v/>
      </c>
      <c r="BX45" s="83" t="str">
        <f t="shared" si="23"/>
        <v/>
      </c>
      <c r="BY45" s="83" t="str">
        <f t="shared" si="23"/>
        <v/>
      </c>
      <c r="BZ45" s="83" t="str">
        <f t="shared" si="23"/>
        <v/>
      </c>
      <c r="CA45" s="83" t="str">
        <f t="shared" si="23"/>
        <v/>
      </c>
      <c r="CB45" s="83" t="str">
        <f t="shared" si="23"/>
        <v/>
      </c>
      <c r="CC45" s="83" t="str">
        <f t="shared" si="23"/>
        <v/>
      </c>
      <c r="CD45" s="83" t="str">
        <f t="shared" si="23"/>
        <v/>
      </c>
      <c r="CE45" s="83" t="str">
        <f t="shared" si="23"/>
        <v/>
      </c>
      <c r="CF45" s="83" t="str">
        <f t="shared" si="20"/>
        <v/>
      </c>
      <c r="CG45" s="83" t="str">
        <f t="shared" si="20"/>
        <v/>
      </c>
      <c r="CH45" s="83" t="str">
        <f t="shared" si="20"/>
        <v/>
      </c>
      <c r="CI45" s="83" t="str">
        <f t="shared" si="20"/>
        <v/>
      </c>
      <c r="CJ45" s="83" t="str">
        <f t="shared" si="20"/>
        <v/>
      </c>
      <c r="CK45" s="83" t="str">
        <f t="shared" si="20"/>
        <v/>
      </c>
      <c r="CL45" s="83" t="str">
        <f t="shared" si="20"/>
        <v/>
      </c>
      <c r="CM45" s="83">
        <f t="shared" si="20"/>
        <v>100</v>
      </c>
      <c r="CN45" s="83" t="str">
        <f t="shared" si="20"/>
        <v/>
      </c>
      <c r="CO45" s="83" t="str">
        <f t="shared" si="20"/>
        <v/>
      </c>
      <c r="CP45" s="83" t="str">
        <f t="shared" si="20"/>
        <v/>
      </c>
      <c r="CQ45" s="83" t="str">
        <f t="shared" si="16"/>
        <v/>
      </c>
      <c r="CR45" s="83" t="str">
        <f t="shared" si="16"/>
        <v/>
      </c>
      <c r="CS45" s="83" t="str">
        <f t="shared" si="16"/>
        <v/>
      </c>
      <c r="CT45" s="83" t="str">
        <f t="shared" si="16"/>
        <v/>
      </c>
      <c r="CU45" s="83" t="str">
        <f t="shared" si="16"/>
        <v/>
      </c>
      <c r="CV45" s="83" t="str">
        <f t="shared" si="16"/>
        <v/>
      </c>
      <c r="CW45" s="83" t="str">
        <f t="shared" si="16"/>
        <v/>
      </c>
      <c r="CX45" s="83" t="str">
        <f t="shared" si="16"/>
        <v/>
      </c>
      <c r="CY45" s="83" t="str">
        <f t="shared" si="16"/>
        <v/>
      </c>
      <c r="CZ45" s="83" t="str">
        <f t="shared" si="16"/>
        <v/>
      </c>
      <c r="DA45" s="83" t="str">
        <f t="shared" si="16"/>
        <v/>
      </c>
      <c r="DB45" s="83" t="str">
        <f t="shared" si="16"/>
        <v/>
      </c>
      <c r="DC45" s="83" t="str">
        <f t="shared" si="16"/>
        <v/>
      </c>
      <c r="DD45" s="83" t="str">
        <f t="shared" si="16"/>
        <v/>
      </c>
      <c r="DE45" s="83" t="str">
        <f t="shared" si="16"/>
        <v/>
      </c>
      <c r="DF45" s="83" t="str">
        <f t="shared" si="16"/>
        <v/>
      </c>
      <c r="DG45" s="83" t="str">
        <f t="shared" si="17"/>
        <v/>
      </c>
      <c r="DH45" s="83" t="str">
        <f t="shared" si="11"/>
        <v/>
      </c>
      <c r="DI45" s="83" t="str">
        <f t="shared" si="11"/>
        <v/>
      </c>
      <c r="DJ45" s="83" t="str">
        <f t="shared" si="11"/>
        <v/>
      </c>
      <c r="DK45" s="83" t="str">
        <f t="shared" si="11"/>
        <v/>
      </c>
      <c r="DL45" s="83" t="str">
        <f t="shared" si="11"/>
        <v/>
      </c>
      <c r="DM45" s="83" t="str">
        <f t="shared" si="11"/>
        <v/>
      </c>
      <c r="DN45" s="83" t="str">
        <f t="shared" si="11"/>
        <v/>
      </c>
      <c r="DP45" s="84" t="str">
        <f t="shared" si="25"/>
        <v/>
      </c>
      <c r="DQ45" s="84" t="str">
        <f t="shared" si="25"/>
        <v/>
      </c>
      <c r="DR45" s="84" t="str">
        <f t="shared" si="25"/>
        <v/>
      </c>
      <c r="DS45" s="84" t="str">
        <f t="shared" si="25"/>
        <v/>
      </c>
      <c r="DT45" s="84" t="str">
        <f t="shared" si="25"/>
        <v/>
      </c>
      <c r="DU45" s="84" t="str">
        <f t="shared" si="25"/>
        <v/>
      </c>
      <c r="DV45" s="84" t="str">
        <f t="shared" si="25"/>
        <v/>
      </c>
      <c r="DW45" s="84" t="str">
        <f t="shared" si="25"/>
        <v/>
      </c>
      <c r="DX45" s="84" t="str">
        <f t="shared" si="25"/>
        <v/>
      </c>
      <c r="DY45" s="84" t="str">
        <f t="shared" si="25"/>
        <v/>
      </c>
      <c r="DZ45" s="84" t="str">
        <f t="shared" si="25"/>
        <v/>
      </c>
      <c r="EA45" s="84" t="str">
        <f t="shared" si="25"/>
        <v/>
      </c>
      <c r="EB45" s="84" t="str">
        <f t="shared" si="25"/>
        <v/>
      </c>
      <c r="EC45" s="84" t="str">
        <f t="shared" si="25"/>
        <v/>
      </c>
      <c r="ED45" s="84" t="str">
        <f t="shared" si="25"/>
        <v/>
      </c>
      <c r="EE45" s="84" t="str">
        <f t="shared" si="25"/>
        <v/>
      </c>
      <c r="EF45" s="84" t="str">
        <f t="shared" si="21"/>
        <v/>
      </c>
      <c r="EG45" s="84" t="str">
        <f t="shared" si="21"/>
        <v/>
      </c>
      <c r="EH45" s="84" t="str">
        <f t="shared" si="21"/>
        <v/>
      </c>
      <c r="EI45" s="84" t="str">
        <f t="shared" si="21"/>
        <v/>
      </c>
      <c r="EJ45" s="84" t="str">
        <f t="shared" si="21"/>
        <v/>
      </c>
      <c r="EK45" s="84" t="str">
        <f t="shared" si="18"/>
        <v/>
      </c>
      <c r="EL45" s="84" t="str">
        <f t="shared" si="18"/>
        <v/>
      </c>
      <c r="EM45" s="84">
        <f t="shared" si="18"/>
        <v>0</v>
      </c>
      <c r="EN45" s="84" t="str">
        <f t="shared" si="18"/>
        <v/>
      </c>
      <c r="EO45" s="84" t="str">
        <f t="shared" si="18"/>
        <v/>
      </c>
      <c r="EP45" s="84" t="str">
        <f t="shared" si="18"/>
        <v/>
      </c>
      <c r="EQ45" s="84" t="str">
        <f t="shared" si="18"/>
        <v/>
      </c>
      <c r="ER45" s="84" t="str">
        <f t="shared" si="18"/>
        <v/>
      </c>
      <c r="ES45" s="84" t="str">
        <f t="shared" si="18"/>
        <v/>
      </c>
      <c r="ET45" s="84" t="str">
        <f t="shared" si="18"/>
        <v/>
      </c>
      <c r="EU45" s="84" t="str">
        <f t="shared" si="18"/>
        <v/>
      </c>
      <c r="EV45" s="84" t="str">
        <f t="shared" si="18"/>
        <v/>
      </c>
      <c r="EW45" s="84" t="str">
        <f t="shared" si="18"/>
        <v/>
      </c>
      <c r="EX45" s="84" t="str">
        <f t="shared" si="18"/>
        <v/>
      </c>
      <c r="EY45" s="84" t="str">
        <f t="shared" si="18"/>
        <v/>
      </c>
      <c r="EZ45" s="84" t="str">
        <f t="shared" si="18"/>
        <v/>
      </c>
      <c r="FA45" s="84" t="str">
        <f t="shared" si="19"/>
        <v/>
      </c>
      <c r="FB45" s="84" t="str">
        <f t="shared" si="19"/>
        <v/>
      </c>
      <c r="FC45" s="84" t="str">
        <f t="shared" si="19"/>
        <v/>
      </c>
      <c r="FD45" s="84" t="str">
        <f t="shared" si="19"/>
        <v/>
      </c>
      <c r="FE45" s="84" t="str">
        <f t="shared" si="19"/>
        <v/>
      </c>
      <c r="FF45" s="84" t="str">
        <f t="shared" si="19"/>
        <v/>
      </c>
      <c r="FG45" s="84" t="str">
        <f t="shared" si="19"/>
        <v/>
      </c>
      <c r="FH45" s="84" t="str">
        <f t="shared" si="19"/>
        <v/>
      </c>
      <c r="FI45" s="84" t="str">
        <f t="shared" si="19"/>
        <v/>
      </c>
      <c r="FJ45" s="84" t="str">
        <f t="shared" si="22"/>
        <v/>
      </c>
      <c r="FK45" s="84" t="str">
        <f t="shared" si="22"/>
        <v/>
      </c>
      <c r="FL45" s="84" t="str">
        <f t="shared" si="22"/>
        <v/>
      </c>
      <c r="FM45" s="84" t="str">
        <f t="shared" si="22"/>
        <v/>
      </c>
      <c r="FN45" s="84" t="str">
        <f t="shared" si="22"/>
        <v/>
      </c>
      <c r="FO45" s="85">
        <f t="shared" si="7"/>
        <v>31787.279999999999</v>
      </c>
      <c r="FP45" s="4"/>
    </row>
    <row r="46" spans="1:172" ht="42" customHeight="1" x14ac:dyDescent="0.2">
      <c r="A46" s="33">
        <v>37</v>
      </c>
      <c r="B46" s="33" t="s">
        <v>86</v>
      </c>
      <c r="C46" s="55" t="s">
        <v>115</v>
      </c>
      <c r="D46" s="56" t="s">
        <v>116</v>
      </c>
      <c r="E46" s="33">
        <v>1</v>
      </c>
      <c r="F46" s="35">
        <v>7330043</v>
      </c>
      <c r="G46" s="51"/>
      <c r="H46" s="77" t="str">
        <f>IF('EVALUACION OFERTA ECONOMICA 1-1'!FH46&gt;$F46,"",'EVALUACION OFERTA ECONOMICA 1-1'!FH46)</f>
        <v/>
      </c>
      <c r="I46" s="77" t="str">
        <f>IF('EVALUACION OFERTA ECONOMICA 1-1'!FI46&gt;$F46,"",'EVALUACION OFERTA ECONOMICA 1-1'!FI46)</f>
        <v/>
      </c>
      <c r="J46" s="77" t="str">
        <f>IF('EVALUACION OFERTA ECONOMICA 1-1'!FJ46&gt;$F46,"",'EVALUACION OFERTA ECONOMICA 1-1'!FJ46)</f>
        <v/>
      </c>
      <c r="K46" s="77" t="str">
        <f>IF('EVALUACION OFERTA ECONOMICA 1-1'!FK46&gt;$F46,"",'EVALUACION OFERTA ECONOMICA 1-1'!FK46)</f>
        <v/>
      </c>
      <c r="L46" s="77" t="str">
        <f>IF('EVALUACION OFERTA ECONOMICA 1-1'!FL46&gt;$F46,"",'EVALUACION OFERTA ECONOMICA 1-1'!FL46)</f>
        <v/>
      </c>
      <c r="M46" s="77" t="str">
        <f>IF('EVALUACION OFERTA ECONOMICA 1-1'!FM46&gt;$F46,"",'EVALUACION OFERTA ECONOMICA 1-1'!FM46)</f>
        <v/>
      </c>
      <c r="N46" s="77" t="str">
        <f>IF('EVALUACION OFERTA ECONOMICA 1-1'!FN46&gt;$F46,"",'EVALUACION OFERTA ECONOMICA 1-1'!FN46)</f>
        <v/>
      </c>
      <c r="O46" s="77" t="str">
        <f>IF('EVALUACION OFERTA ECONOMICA 1-1'!FO46&gt;$F46,"",'EVALUACION OFERTA ECONOMICA 1-1'!FO46)</f>
        <v/>
      </c>
      <c r="P46" s="77" t="str">
        <f>IF('EVALUACION OFERTA ECONOMICA 1-1'!FP46&gt;$F46,"",'EVALUACION OFERTA ECONOMICA 1-1'!FP46)</f>
        <v/>
      </c>
      <c r="Q46" s="77" t="str">
        <f>IF('EVALUACION OFERTA ECONOMICA 1-1'!FQ46&gt;$F46,"",'EVALUACION OFERTA ECONOMICA 1-1'!FQ46)</f>
        <v/>
      </c>
      <c r="R46" s="77" t="str">
        <f>IF('EVALUACION OFERTA ECONOMICA 1-1'!FR46&gt;$F46,"",'EVALUACION OFERTA ECONOMICA 1-1'!FR46)</f>
        <v/>
      </c>
      <c r="S46" s="77" t="str">
        <f>IF('EVALUACION OFERTA ECONOMICA 1-1'!FS46&gt;$F46,"",'EVALUACION OFERTA ECONOMICA 1-1'!FS46)</f>
        <v/>
      </c>
      <c r="T46" s="77" t="str">
        <f>IF('EVALUACION OFERTA ECONOMICA 1-1'!FT46&gt;$F46,"",'EVALUACION OFERTA ECONOMICA 1-1'!FT46)</f>
        <v/>
      </c>
      <c r="U46" s="77" t="str">
        <f>IF('EVALUACION OFERTA ECONOMICA 1-1'!FU46&gt;$F46,"",'EVALUACION OFERTA ECONOMICA 1-1'!FU46)</f>
        <v/>
      </c>
      <c r="V46" s="77" t="str">
        <f>IF('EVALUACION OFERTA ECONOMICA 1-1'!FV46&gt;$F46,"",'EVALUACION OFERTA ECONOMICA 1-1'!FV46)</f>
        <v/>
      </c>
      <c r="W46" s="77" t="str">
        <f>IF('EVALUACION OFERTA ECONOMICA 1-1'!FW46&gt;$F46,"",'EVALUACION OFERTA ECONOMICA 1-1'!FW46)</f>
        <v/>
      </c>
      <c r="X46" s="77" t="str">
        <f>IF('EVALUACION OFERTA ECONOMICA 1-1'!FX46&gt;$F46,"",'EVALUACION OFERTA ECONOMICA 1-1'!FX46)</f>
        <v/>
      </c>
      <c r="Y46" s="77" t="str">
        <f>IF('EVALUACION OFERTA ECONOMICA 1-1'!FY46&gt;$F46,"",'EVALUACION OFERTA ECONOMICA 1-1'!FY46)</f>
        <v/>
      </c>
      <c r="Z46" s="77" t="str">
        <f>IF('EVALUACION OFERTA ECONOMICA 1-1'!FZ46&gt;$F46,"",'EVALUACION OFERTA ECONOMICA 1-1'!FZ46)</f>
        <v/>
      </c>
      <c r="AA46" s="77" t="str">
        <f>IF('EVALUACION OFERTA ECONOMICA 1-1'!GA46&gt;$F46,"",'EVALUACION OFERTA ECONOMICA 1-1'!GA46)</f>
        <v/>
      </c>
      <c r="AB46" s="77" t="str">
        <f>IF('EVALUACION OFERTA ECONOMICA 1-1'!GB46&gt;$F46,"",'EVALUACION OFERTA ECONOMICA 1-1'!GB46)</f>
        <v/>
      </c>
      <c r="AC46" s="77" t="str">
        <f>IF('EVALUACION OFERTA ECONOMICA 1-1'!GC46&gt;$F46,"",'EVALUACION OFERTA ECONOMICA 1-1'!GC46)</f>
        <v/>
      </c>
      <c r="AD46" s="77" t="str">
        <f>IF('EVALUACION OFERTA ECONOMICA 1-1'!GD46&gt;$F46,"",'EVALUACION OFERTA ECONOMICA 1-1'!GD46)</f>
        <v/>
      </c>
      <c r="AE46" s="77" t="str">
        <f>IF('EVALUACION OFERTA ECONOMICA 1-1'!GE46&gt;$F46,"",'EVALUACION OFERTA ECONOMICA 1-1'!GE46)</f>
        <v/>
      </c>
      <c r="AF46" s="77" t="str">
        <f>IF('EVALUACION OFERTA ECONOMICA 1-1'!GF46&gt;$F46,"",'EVALUACION OFERTA ECONOMICA 1-1'!GF46)</f>
        <v/>
      </c>
      <c r="AG46" s="77" t="str">
        <f>IF('EVALUACION OFERTA ECONOMICA 1-1'!GG46&gt;$F46,"",'EVALUACION OFERTA ECONOMICA 1-1'!GG46)</f>
        <v/>
      </c>
      <c r="AH46" s="77" t="str">
        <f>IF('EVALUACION OFERTA ECONOMICA 1-1'!GH46&gt;$F46,"",'EVALUACION OFERTA ECONOMICA 1-1'!GH46)</f>
        <v/>
      </c>
      <c r="AI46" s="77" t="str">
        <f>IF('EVALUACION OFERTA ECONOMICA 1-1'!GI46&gt;$F46,"",'EVALUACION OFERTA ECONOMICA 1-1'!GI46)</f>
        <v/>
      </c>
      <c r="AJ46" s="77" t="str">
        <f>IF('EVALUACION OFERTA ECONOMICA 1-1'!GJ46&gt;$F46,"",'EVALUACION OFERTA ECONOMICA 1-1'!GJ46)</f>
        <v/>
      </c>
      <c r="AK46" s="77" t="str">
        <f>IF('EVALUACION OFERTA ECONOMICA 1-1'!GK46&gt;$F46,"",'EVALUACION OFERTA ECONOMICA 1-1'!GK46)</f>
        <v/>
      </c>
      <c r="AL46" s="77" t="str">
        <f>IF('EVALUACION OFERTA ECONOMICA 1-1'!GL46&gt;$F46,"",'EVALUACION OFERTA ECONOMICA 1-1'!GL46)</f>
        <v/>
      </c>
      <c r="AM46" s="77" t="str">
        <f>IF('EVALUACION OFERTA ECONOMICA 1-1'!GM46&gt;$F46,"",'EVALUACION OFERTA ECONOMICA 1-1'!GM46)</f>
        <v/>
      </c>
      <c r="AN46" s="77" t="str">
        <f>IF('EVALUACION OFERTA ECONOMICA 1-1'!GN46&gt;$F46,"",'EVALUACION OFERTA ECONOMICA 1-1'!GN46)</f>
        <v/>
      </c>
      <c r="AO46" s="77" t="str">
        <f>IF('EVALUACION OFERTA ECONOMICA 1-1'!GO46&gt;$F46,"",'EVALUACION OFERTA ECONOMICA 1-1'!GO46)</f>
        <v/>
      </c>
      <c r="AP46" s="77" t="str">
        <f>IF('EVALUACION OFERTA ECONOMICA 1-1'!GP46&gt;$F46,"",'EVALUACION OFERTA ECONOMICA 1-1'!GP46)</f>
        <v/>
      </c>
      <c r="AQ46" s="77" t="str">
        <f>IF('EVALUACION OFERTA ECONOMICA 1-1'!GQ46&gt;$F46,"",'EVALUACION OFERTA ECONOMICA 1-1'!GQ46)</f>
        <v/>
      </c>
      <c r="AR46" s="77" t="str">
        <f>IF('EVALUACION OFERTA ECONOMICA 1-1'!GR46&gt;$F46,"",'EVALUACION OFERTA ECONOMICA 1-1'!GR46)</f>
        <v/>
      </c>
      <c r="AS46" s="77" t="str">
        <f>IF('EVALUACION OFERTA ECONOMICA 1-1'!GS46&gt;$F46,"",'EVALUACION OFERTA ECONOMICA 1-1'!GS46)</f>
        <v/>
      </c>
      <c r="AT46" s="77" t="str">
        <f>IF('EVALUACION OFERTA ECONOMICA 1-1'!GT46&gt;$F46,"",'EVALUACION OFERTA ECONOMICA 1-1'!GT46)</f>
        <v/>
      </c>
      <c r="AU46" s="77" t="str">
        <f>IF('EVALUACION OFERTA ECONOMICA 1-1'!GU46&gt;$F46,"",'EVALUACION OFERTA ECONOMICA 1-1'!GU46)</f>
        <v/>
      </c>
      <c r="AV46" s="77" t="str">
        <f>IF('EVALUACION OFERTA ECONOMICA 1-1'!GV46&gt;$F46,"",'EVALUACION OFERTA ECONOMICA 1-1'!GV46)</f>
        <v/>
      </c>
      <c r="AW46" s="77" t="str">
        <f>IF('EVALUACION OFERTA ECONOMICA 1-1'!GW46&gt;$F46,"",'EVALUACION OFERTA ECONOMICA 1-1'!GW46)</f>
        <v/>
      </c>
      <c r="AX46" s="77" t="str">
        <f>IF('EVALUACION OFERTA ECONOMICA 1-1'!GX46&gt;$F46,"",'EVALUACION OFERTA ECONOMICA 1-1'!GX46)</f>
        <v/>
      </c>
      <c r="AY46" s="77" t="str">
        <f>IF('EVALUACION OFERTA ECONOMICA 1-1'!GY46&gt;$F46,"",'EVALUACION OFERTA ECONOMICA 1-1'!GY46)</f>
        <v/>
      </c>
      <c r="AZ46" s="77" t="str">
        <f>IF('EVALUACION OFERTA ECONOMICA 1-1'!GZ46&gt;$F46,"",'EVALUACION OFERTA ECONOMICA 1-1'!GZ46)</f>
        <v/>
      </c>
      <c r="BA46" s="77" t="str">
        <f>IF('EVALUACION OFERTA ECONOMICA 1-1'!HA46&gt;$F46,"",'EVALUACION OFERTA ECONOMICA 1-1'!HA46)</f>
        <v/>
      </c>
      <c r="BB46" s="77" t="str">
        <f>IF('EVALUACION OFERTA ECONOMICA 1-1'!HB46&gt;$F46,"",'EVALUACION OFERTA ECONOMICA 1-1'!HB46)</f>
        <v/>
      </c>
      <c r="BC46" s="77" t="str">
        <f>IF('EVALUACION OFERTA ECONOMICA 1-1'!HC46&gt;$F46,"",'EVALUACION OFERTA ECONOMICA 1-1'!HC46)</f>
        <v/>
      </c>
      <c r="BD46" s="77" t="str">
        <f>IF('EVALUACION OFERTA ECONOMICA 1-1'!HD46&gt;$F46,"",'EVALUACION OFERTA ECONOMICA 1-1'!HD46)</f>
        <v/>
      </c>
      <c r="BE46" s="77" t="str">
        <f>IF('EVALUACION OFERTA ECONOMICA 1-1'!HE46&gt;$F46,"",'EVALUACION OFERTA ECONOMICA 1-1'!HE46)</f>
        <v/>
      </c>
      <c r="BF46" s="77" t="str">
        <f>IF('EVALUACION OFERTA ECONOMICA 1-1'!HF46&gt;$F46,"",'EVALUACION OFERTA ECONOMICA 1-1'!HF46)</f>
        <v/>
      </c>
      <c r="BG46" s="78"/>
      <c r="BH46" s="78"/>
      <c r="BI46" s="78"/>
      <c r="BJ46" s="78"/>
      <c r="BK46" s="78"/>
      <c r="BL46" s="79">
        <f t="shared" si="3"/>
        <v>0</v>
      </c>
      <c r="BM46" s="80">
        <f t="shared" si="4"/>
        <v>0</v>
      </c>
      <c r="BN46" s="81" t="str">
        <f t="shared" si="8"/>
        <v/>
      </c>
      <c r="BP46" s="83" t="str">
        <f t="shared" si="24"/>
        <v/>
      </c>
      <c r="BQ46" s="83" t="str">
        <f t="shared" si="23"/>
        <v/>
      </c>
      <c r="BR46" s="83" t="str">
        <f t="shared" si="23"/>
        <v/>
      </c>
      <c r="BS46" s="83" t="str">
        <f t="shared" si="23"/>
        <v/>
      </c>
      <c r="BT46" s="83" t="str">
        <f t="shared" si="23"/>
        <v/>
      </c>
      <c r="BU46" s="83" t="str">
        <f t="shared" si="23"/>
        <v/>
      </c>
      <c r="BV46" s="83" t="str">
        <f t="shared" si="23"/>
        <v/>
      </c>
      <c r="BW46" s="83" t="str">
        <f t="shared" si="23"/>
        <v/>
      </c>
      <c r="BX46" s="83" t="str">
        <f t="shared" si="23"/>
        <v/>
      </c>
      <c r="BY46" s="83" t="str">
        <f t="shared" si="23"/>
        <v/>
      </c>
      <c r="BZ46" s="83" t="str">
        <f t="shared" si="23"/>
        <v/>
      </c>
      <c r="CA46" s="83" t="str">
        <f t="shared" si="23"/>
        <v/>
      </c>
      <c r="CB46" s="83" t="str">
        <f t="shared" si="23"/>
        <v/>
      </c>
      <c r="CC46" s="83" t="str">
        <f t="shared" si="23"/>
        <v/>
      </c>
      <c r="CD46" s="83" t="str">
        <f t="shared" si="23"/>
        <v/>
      </c>
      <c r="CE46" s="83" t="str">
        <f t="shared" si="23"/>
        <v/>
      </c>
      <c r="CF46" s="83" t="str">
        <f t="shared" si="20"/>
        <v/>
      </c>
      <c r="CG46" s="83" t="str">
        <f t="shared" si="20"/>
        <v/>
      </c>
      <c r="CH46" s="83" t="str">
        <f t="shared" si="20"/>
        <v/>
      </c>
      <c r="CI46" s="83" t="str">
        <f t="shared" si="20"/>
        <v/>
      </c>
      <c r="CJ46" s="83" t="str">
        <f t="shared" si="20"/>
        <v/>
      </c>
      <c r="CK46" s="83" t="str">
        <f t="shared" si="20"/>
        <v/>
      </c>
      <c r="CL46" s="83" t="str">
        <f t="shared" si="20"/>
        <v/>
      </c>
      <c r="CM46" s="83" t="str">
        <f t="shared" si="20"/>
        <v/>
      </c>
      <c r="CN46" s="83" t="str">
        <f t="shared" si="20"/>
        <v/>
      </c>
      <c r="CO46" s="83" t="str">
        <f t="shared" si="20"/>
        <v/>
      </c>
      <c r="CP46" s="83" t="str">
        <f t="shared" si="20"/>
        <v/>
      </c>
      <c r="CQ46" s="83" t="str">
        <f t="shared" si="16"/>
        <v/>
      </c>
      <c r="CR46" s="83" t="str">
        <f t="shared" si="16"/>
        <v/>
      </c>
      <c r="CS46" s="83" t="str">
        <f t="shared" si="16"/>
        <v/>
      </c>
      <c r="CT46" s="83" t="str">
        <f t="shared" si="16"/>
        <v/>
      </c>
      <c r="CU46" s="83" t="str">
        <f t="shared" si="16"/>
        <v/>
      </c>
      <c r="CV46" s="83" t="str">
        <f t="shared" si="16"/>
        <v/>
      </c>
      <c r="CW46" s="83" t="str">
        <f t="shared" si="16"/>
        <v/>
      </c>
      <c r="CX46" s="83" t="str">
        <f t="shared" si="16"/>
        <v/>
      </c>
      <c r="CY46" s="83" t="str">
        <f t="shared" si="16"/>
        <v/>
      </c>
      <c r="CZ46" s="83" t="str">
        <f t="shared" si="16"/>
        <v/>
      </c>
      <c r="DA46" s="83" t="str">
        <f t="shared" si="16"/>
        <v/>
      </c>
      <c r="DB46" s="83" t="str">
        <f t="shared" si="16"/>
        <v/>
      </c>
      <c r="DC46" s="83" t="str">
        <f t="shared" si="16"/>
        <v/>
      </c>
      <c r="DD46" s="83" t="str">
        <f t="shared" si="16"/>
        <v/>
      </c>
      <c r="DE46" s="83" t="str">
        <f t="shared" ref="DE46:DJ109" si="26">IF(AW46="","",(AW46*100)/$BN46)</f>
        <v/>
      </c>
      <c r="DF46" s="83" t="str">
        <f t="shared" si="26"/>
        <v/>
      </c>
      <c r="DG46" s="83" t="str">
        <f t="shared" si="17"/>
        <v/>
      </c>
      <c r="DH46" s="83" t="str">
        <f t="shared" si="11"/>
        <v/>
      </c>
      <c r="DI46" s="83" t="str">
        <f t="shared" si="11"/>
        <v/>
      </c>
      <c r="DJ46" s="83" t="str">
        <f t="shared" si="11"/>
        <v/>
      </c>
      <c r="DK46" s="83" t="str">
        <f t="shared" si="11"/>
        <v/>
      </c>
      <c r="DL46" s="83" t="str">
        <f t="shared" si="11"/>
        <v/>
      </c>
      <c r="DM46" s="83" t="str">
        <f t="shared" si="11"/>
        <v/>
      </c>
      <c r="DN46" s="83" t="str">
        <f t="shared" si="11"/>
        <v/>
      </c>
      <c r="DP46" s="84" t="str">
        <f t="shared" si="25"/>
        <v/>
      </c>
      <c r="DQ46" s="84" t="str">
        <f t="shared" si="25"/>
        <v/>
      </c>
      <c r="DR46" s="84" t="str">
        <f t="shared" si="25"/>
        <v/>
      </c>
      <c r="DS46" s="84" t="str">
        <f t="shared" si="25"/>
        <v/>
      </c>
      <c r="DT46" s="84" t="str">
        <f t="shared" si="25"/>
        <v/>
      </c>
      <c r="DU46" s="84" t="str">
        <f t="shared" si="25"/>
        <v/>
      </c>
      <c r="DV46" s="84" t="str">
        <f t="shared" si="25"/>
        <v/>
      </c>
      <c r="DW46" s="84" t="str">
        <f t="shared" si="25"/>
        <v/>
      </c>
      <c r="DX46" s="84" t="str">
        <f t="shared" si="25"/>
        <v/>
      </c>
      <c r="DY46" s="84" t="str">
        <f t="shared" si="25"/>
        <v/>
      </c>
      <c r="DZ46" s="84" t="str">
        <f t="shared" si="25"/>
        <v/>
      </c>
      <c r="EA46" s="84" t="str">
        <f t="shared" si="25"/>
        <v/>
      </c>
      <c r="EB46" s="84" t="str">
        <f t="shared" si="25"/>
        <v/>
      </c>
      <c r="EC46" s="84" t="str">
        <f t="shared" si="25"/>
        <v/>
      </c>
      <c r="ED46" s="84" t="str">
        <f t="shared" si="25"/>
        <v/>
      </c>
      <c r="EE46" s="84" t="str">
        <f t="shared" si="25"/>
        <v/>
      </c>
      <c r="EF46" s="84" t="str">
        <f t="shared" si="21"/>
        <v/>
      </c>
      <c r="EG46" s="84" t="str">
        <f t="shared" si="21"/>
        <v/>
      </c>
      <c r="EH46" s="84" t="str">
        <f t="shared" si="21"/>
        <v/>
      </c>
      <c r="EI46" s="84" t="str">
        <f t="shared" si="21"/>
        <v/>
      </c>
      <c r="EJ46" s="84" t="str">
        <f t="shared" si="21"/>
        <v/>
      </c>
      <c r="EK46" s="84" t="str">
        <f t="shared" si="18"/>
        <v/>
      </c>
      <c r="EL46" s="84" t="str">
        <f t="shared" si="18"/>
        <v/>
      </c>
      <c r="EM46" s="84" t="str">
        <f t="shared" si="18"/>
        <v/>
      </c>
      <c r="EN46" s="84" t="str">
        <f t="shared" si="18"/>
        <v/>
      </c>
      <c r="EO46" s="84" t="str">
        <f t="shared" si="18"/>
        <v/>
      </c>
      <c r="EP46" s="84" t="str">
        <f t="shared" si="18"/>
        <v/>
      </c>
      <c r="EQ46" s="84" t="str">
        <f t="shared" si="18"/>
        <v/>
      </c>
      <c r="ER46" s="84" t="str">
        <f t="shared" si="18"/>
        <v/>
      </c>
      <c r="ES46" s="84" t="str">
        <f t="shared" si="18"/>
        <v/>
      </c>
      <c r="ET46" s="84" t="str">
        <f t="shared" si="18"/>
        <v/>
      </c>
      <c r="EU46" s="84" t="str">
        <f t="shared" si="18"/>
        <v/>
      </c>
      <c r="EV46" s="84" t="str">
        <f t="shared" si="18"/>
        <v/>
      </c>
      <c r="EW46" s="84" t="str">
        <f t="shared" si="18"/>
        <v/>
      </c>
      <c r="EX46" s="84" t="str">
        <f t="shared" si="18"/>
        <v/>
      </c>
      <c r="EY46" s="84" t="str">
        <f t="shared" ref="EY46:FG87" si="27">IF(AQ46="","",ABS(AQ46-$BN46))</f>
        <v/>
      </c>
      <c r="EZ46" s="84" t="str">
        <f t="shared" si="27"/>
        <v/>
      </c>
      <c r="FA46" s="84" t="str">
        <f t="shared" si="19"/>
        <v/>
      </c>
      <c r="FB46" s="84" t="str">
        <f t="shared" si="19"/>
        <v/>
      </c>
      <c r="FC46" s="84" t="str">
        <f t="shared" si="19"/>
        <v/>
      </c>
      <c r="FD46" s="84" t="str">
        <f t="shared" si="19"/>
        <v/>
      </c>
      <c r="FE46" s="84" t="str">
        <f t="shared" si="19"/>
        <v/>
      </c>
      <c r="FF46" s="84" t="str">
        <f t="shared" si="19"/>
        <v/>
      </c>
      <c r="FG46" s="84" t="str">
        <f t="shared" si="19"/>
        <v/>
      </c>
      <c r="FH46" s="84" t="str">
        <f t="shared" si="19"/>
        <v/>
      </c>
      <c r="FI46" s="84" t="str">
        <f t="shared" si="19"/>
        <v/>
      </c>
      <c r="FJ46" s="84" t="str">
        <f t="shared" si="22"/>
        <v/>
      </c>
      <c r="FK46" s="84" t="str">
        <f t="shared" si="22"/>
        <v/>
      </c>
      <c r="FL46" s="84" t="str">
        <f t="shared" si="22"/>
        <v/>
      </c>
      <c r="FM46" s="84" t="str">
        <f t="shared" si="22"/>
        <v/>
      </c>
      <c r="FN46" s="84" t="str">
        <f t="shared" si="22"/>
        <v/>
      </c>
      <c r="FO46" s="85" t="str">
        <f t="shared" si="7"/>
        <v/>
      </c>
      <c r="FP46" s="4"/>
    </row>
    <row r="47" spans="1:172" ht="42" customHeight="1" x14ac:dyDescent="0.2">
      <c r="A47" s="33">
        <v>38</v>
      </c>
      <c r="B47" s="33" t="s">
        <v>86</v>
      </c>
      <c r="C47" s="55" t="s">
        <v>115</v>
      </c>
      <c r="D47" s="56" t="s">
        <v>117</v>
      </c>
      <c r="E47" s="33">
        <v>1</v>
      </c>
      <c r="F47" s="35">
        <v>22214999.73</v>
      </c>
      <c r="G47" s="51"/>
      <c r="H47" s="77" t="str">
        <f>IF('EVALUACION OFERTA ECONOMICA 1-1'!FH47&gt;$F47,"",'EVALUACION OFERTA ECONOMICA 1-1'!FH47)</f>
        <v/>
      </c>
      <c r="I47" s="77" t="str">
        <f>IF('EVALUACION OFERTA ECONOMICA 1-1'!FI47&gt;$F47,"",'EVALUACION OFERTA ECONOMICA 1-1'!FI47)</f>
        <v/>
      </c>
      <c r="J47" s="77" t="str">
        <f>IF('EVALUACION OFERTA ECONOMICA 1-1'!FJ47&gt;$F47,"",'EVALUACION OFERTA ECONOMICA 1-1'!FJ47)</f>
        <v/>
      </c>
      <c r="K47" s="77" t="str">
        <f>IF('EVALUACION OFERTA ECONOMICA 1-1'!FK47&gt;$F47,"",'EVALUACION OFERTA ECONOMICA 1-1'!FK47)</f>
        <v/>
      </c>
      <c r="L47" s="77" t="str">
        <f>IF('EVALUACION OFERTA ECONOMICA 1-1'!FL47&gt;$F47,"",'EVALUACION OFERTA ECONOMICA 1-1'!FL47)</f>
        <v/>
      </c>
      <c r="M47" s="77" t="str">
        <f>IF('EVALUACION OFERTA ECONOMICA 1-1'!FM47&gt;$F47,"",'EVALUACION OFERTA ECONOMICA 1-1'!FM47)</f>
        <v/>
      </c>
      <c r="N47" s="77" t="str">
        <f>IF('EVALUACION OFERTA ECONOMICA 1-1'!FN47&gt;$F47,"",'EVALUACION OFERTA ECONOMICA 1-1'!FN47)</f>
        <v/>
      </c>
      <c r="O47" s="77" t="str">
        <f>IF('EVALUACION OFERTA ECONOMICA 1-1'!FO47&gt;$F47,"",'EVALUACION OFERTA ECONOMICA 1-1'!FO47)</f>
        <v/>
      </c>
      <c r="P47" s="77" t="str">
        <f>IF('EVALUACION OFERTA ECONOMICA 1-1'!FP47&gt;$F47,"",'EVALUACION OFERTA ECONOMICA 1-1'!FP47)</f>
        <v/>
      </c>
      <c r="Q47" s="77" t="str">
        <f>IF('EVALUACION OFERTA ECONOMICA 1-1'!FQ47&gt;$F47,"",'EVALUACION OFERTA ECONOMICA 1-1'!FQ47)</f>
        <v/>
      </c>
      <c r="R47" s="77" t="str">
        <f>IF('EVALUACION OFERTA ECONOMICA 1-1'!FR47&gt;$F47,"",'EVALUACION OFERTA ECONOMICA 1-1'!FR47)</f>
        <v/>
      </c>
      <c r="S47" s="77" t="str">
        <f>IF('EVALUACION OFERTA ECONOMICA 1-1'!FS47&gt;$F47,"",'EVALUACION OFERTA ECONOMICA 1-1'!FS47)</f>
        <v/>
      </c>
      <c r="T47" s="77" t="str">
        <f>IF('EVALUACION OFERTA ECONOMICA 1-1'!FT47&gt;$F47,"",'EVALUACION OFERTA ECONOMICA 1-1'!FT47)</f>
        <v/>
      </c>
      <c r="U47" s="77" t="str">
        <f>IF('EVALUACION OFERTA ECONOMICA 1-1'!FU47&gt;$F47,"",'EVALUACION OFERTA ECONOMICA 1-1'!FU47)</f>
        <v/>
      </c>
      <c r="V47" s="77" t="str">
        <f>IF('EVALUACION OFERTA ECONOMICA 1-1'!FV47&gt;$F47,"",'EVALUACION OFERTA ECONOMICA 1-1'!FV47)</f>
        <v/>
      </c>
      <c r="W47" s="77" t="str">
        <f>IF('EVALUACION OFERTA ECONOMICA 1-1'!FW47&gt;$F47,"",'EVALUACION OFERTA ECONOMICA 1-1'!FW47)</f>
        <v/>
      </c>
      <c r="X47" s="77" t="str">
        <f>IF('EVALUACION OFERTA ECONOMICA 1-1'!FX47&gt;$F47,"",'EVALUACION OFERTA ECONOMICA 1-1'!FX47)</f>
        <v/>
      </c>
      <c r="Y47" s="77" t="str">
        <f>IF('EVALUACION OFERTA ECONOMICA 1-1'!FY47&gt;$F47,"",'EVALUACION OFERTA ECONOMICA 1-1'!FY47)</f>
        <v/>
      </c>
      <c r="Z47" s="77" t="str">
        <f>IF('EVALUACION OFERTA ECONOMICA 1-1'!FZ47&gt;$F47,"",'EVALUACION OFERTA ECONOMICA 1-1'!FZ47)</f>
        <v/>
      </c>
      <c r="AA47" s="77" t="str">
        <f>IF('EVALUACION OFERTA ECONOMICA 1-1'!GA47&gt;$F47,"",'EVALUACION OFERTA ECONOMICA 1-1'!GA47)</f>
        <v/>
      </c>
      <c r="AB47" s="77" t="str">
        <f>IF('EVALUACION OFERTA ECONOMICA 1-1'!GB47&gt;$F47,"",'EVALUACION OFERTA ECONOMICA 1-1'!GB47)</f>
        <v/>
      </c>
      <c r="AC47" s="77" t="str">
        <f>IF('EVALUACION OFERTA ECONOMICA 1-1'!GC47&gt;$F47,"",'EVALUACION OFERTA ECONOMICA 1-1'!GC47)</f>
        <v/>
      </c>
      <c r="AD47" s="77" t="str">
        <f>IF('EVALUACION OFERTA ECONOMICA 1-1'!GD47&gt;$F47,"",'EVALUACION OFERTA ECONOMICA 1-1'!GD47)</f>
        <v/>
      </c>
      <c r="AE47" s="77" t="str">
        <f>IF('EVALUACION OFERTA ECONOMICA 1-1'!GE47&gt;$F47,"",'EVALUACION OFERTA ECONOMICA 1-1'!GE47)</f>
        <v/>
      </c>
      <c r="AF47" s="77" t="str">
        <f>IF('EVALUACION OFERTA ECONOMICA 1-1'!GF47&gt;$F47,"",'EVALUACION OFERTA ECONOMICA 1-1'!GF47)</f>
        <v/>
      </c>
      <c r="AG47" s="77" t="str">
        <f>IF('EVALUACION OFERTA ECONOMICA 1-1'!GG47&gt;$F47,"",'EVALUACION OFERTA ECONOMICA 1-1'!GG47)</f>
        <v/>
      </c>
      <c r="AH47" s="77" t="str">
        <f>IF('EVALUACION OFERTA ECONOMICA 1-1'!GH47&gt;$F47,"",'EVALUACION OFERTA ECONOMICA 1-1'!GH47)</f>
        <v/>
      </c>
      <c r="AI47" s="77" t="str">
        <f>IF('EVALUACION OFERTA ECONOMICA 1-1'!GI47&gt;$F47,"",'EVALUACION OFERTA ECONOMICA 1-1'!GI47)</f>
        <v/>
      </c>
      <c r="AJ47" s="77" t="str">
        <f>IF('EVALUACION OFERTA ECONOMICA 1-1'!GJ47&gt;$F47,"",'EVALUACION OFERTA ECONOMICA 1-1'!GJ47)</f>
        <v/>
      </c>
      <c r="AK47" s="77" t="str">
        <f>IF('EVALUACION OFERTA ECONOMICA 1-1'!GK47&gt;$F47,"",'EVALUACION OFERTA ECONOMICA 1-1'!GK47)</f>
        <v/>
      </c>
      <c r="AL47" s="77" t="str">
        <f>IF('EVALUACION OFERTA ECONOMICA 1-1'!GL47&gt;$F47,"",'EVALUACION OFERTA ECONOMICA 1-1'!GL47)</f>
        <v/>
      </c>
      <c r="AM47" s="77" t="str">
        <f>IF('EVALUACION OFERTA ECONOMICA 1-1'!GM47&gt;$F47,"",'EVALUACION OFERTA ECONOMICA 1-1'!GM47)</f>
        <v/>
      </c>
      <c r="AN47" s="77" t="str">
        <f>IF('EVALUACION OFERTA ECONOMICA 1-1'!GN47&gt;$F47,"",'EVALUACION OFERTA ECONOMICA 1-1'!GN47)</f>
        <v/>
      </c>
      <c r="AO47" s="77" t="str">
        <f>IF('EVALUACION OFERTA ECONOMICA 1-1'!GO47&gt;$F47,"",'EVALUACION OFERTA ECONOMICA 1-1'!GO47)</f>
        <v/>
      </c>
      <c r="AP47" s="77" t="str">
        <f>IF('EVALUACION OFERTA ECONOMICA 1-1'!GP47&gt;$F47,"",'EVALUACION OFERTA ECONOMICA 1-1'!GP47)</f>
        <v/>
      </c>
      <c r="AQ47" s="77" t="str">
        <f>IF('EVALUACION OFERTA ECONOMICA 1-1'!GQ47&gt;$F47,"",'EVALUACION OFERTA ECONOMICA 1-1'!GQ47)</f>
        <v/>
      </c>
      <c r="AR47" s="77" t="str">
        <f>IF('EVALUACION OFERTA ECONOMICA 1-1'!GR47&gt;$F47,"",'EVALUACION OFERTA ECONOMICA 1-1'!GR47)</f>
        <v/>
      </c>
      <c r="AS47" s="77" t="str">
        <f>IF('EVALUACION OFERTA ECONOMICA 1-1'!GS47&gt;$F47,"",'EVALUACION OFERTA ECONOMICA 1-1'!GS47)</f>
        <v/>
      </c>
      <c r="AT47" s="77" t="str">
        <f>IF('EVALUACION OFERTA ECONOMICA 1-1'!GT47&gt;$F47,"",'EVALUACION OFERTA ECONOMICA 1-1'!GT47)</f>
        <v/>
      </c>
      <c r="AU47" s="77" t="str">
        <f>IF('EVALUACION OFERTA ECONOMICA 1-1'!GU47&gt;$F47,"",'EVALUACION OFERTA ECONOMICA 1-1'!GU47)</f>
        <v/>
      </c>
      <c r="AV47" s="77" t="str">
        <f>IF('EVALUACION OFERTA ECONOMICA 1-1'!GV47&gt;$F47,"",'EVALUACION OFERTA ECONOMICA 1-1'!GV47)</f>
        <v/>
      </c>
      <c r="AW47" s="77" t="str">
        <f>IF('EVALUACION OFERTA ECONOMICA 1-1'!GW47&gt;$F47,"",'EVALUACION OFERTA ECONOMICA 1-1'!GW47)</f>
        <v/>
      </c>
      <c r="AX47" s="77" t="str">
        <f>IF('EVALUACION OFERTA ECONOMICA 1-1'!GX47&gt;$F47,"",'EVALUACION OFERTA ECONOMICA 1-1'!GX47)</f>
        <v/>
      </c>
      <c r="AY47" s="77" t="str">
        <f>IF('EVALUACION OFERTA ECONOMICA 1-1'!GY47&gt;$F47,"",'EVALUACION OFERTA ECONOMICA 1-1'!GY47)</f>
        <v/>
      </c>
      <c r="AZ47" s="77" t="str">
        <f>IF('EVALUACION OFERTA ECONOMICA 1-1'!GZ47&gt;$F47,"",'EVALUACION OFERTA ECONOMICA 1-1'!GZ47)</f>
        <v/>
      </c>
      <c r="BA47" s="77" t="str">
        <f>IF('EVALUACION OFERTA ECONOMICA 1-1'!HA47&gt;$F47,"",'EVALUACION OFERTA ECONOMICA 1-1'!HA47)</f>
        <v/>
      </c>
      <c r="BB47" s="77" t="str">
        <f>IF('EVALUACION OFERTA ECONOMICA 1-1'!HB47&gt;$F47,"",'EVALUACION OFERTA ECONOMICA 1-1'!HB47)</f>
        <v/>
      </c>
      <c r="BC47" s="77" t="str">
        <f>IF('EVALUACION OFERTA ECONOMICA 1-1'!HC47&gt;$F47,"",'EVALUACION OFERTA ECONOMICA 1-1'!HC47)</f>
        <v/>
      </c>
      <c r="BD47" s="77" t="str">
        <f>IF('EVALUACION OFERTA ECONOMICA 1-1'!HD47&gt;$F47,"",'EVALUACION OFERTA ECONOMICA 1-1'!HD47)</f>
        <v/>
      </c>
      <c r="BE47" s="77" t="str">
        <f>IF('EVALUACION OFERTA ECONOMICA 1-1'!HE47&gt;$F47,"",'EVALUACION OFERTA ECONOMICA 1-1'!HE47)</f>
        <v/>
      </c>
      <c r="BF47" s="77" t="str">
        <f>IF('EVALUACION OFERTA ECONOMICA 1-1'!HF47&gt;$F47,"",'EVALUACION OFERTA ECONOMICA 1-1'!HF47)</f>
        <v/>
      </c>
      <c r="BG47" s="78"/>
      <c r="BH47" s="78"/>
      <c r="BI47" s="78"/>
      <c r="BJ47" s="78"/>
      <c r="BK47" s="78"/>
      <c r="BL47" s="79">
        <f t="shared" si="3"/>
        <v>0</v>
      </c>
      <c r="BM47" s="80">
        <f t="shared" si="4"/>
        <v>0</v>
      </c>
      <c r="BN47" s="81" t="str">
        <f t="shared" si="8"/>
        <v/>
      </c>
      <c r="BP47" s="83" t="str">
        <f t="shared" si="24"/>
        <v/>
      </c>
      <c r="BQ47" s="83" t="str">
        <f t="shared" si="23"/>
        <v/>
      </c>
      <c r="BR47" s="83" t="str">
        <f t="shared" si="23"/>
        <v/>
      </c>
      <c r="BS47" s="83" t="str">
        <f t="shared" si="23"/>
        <v/>
      </c>
      <c r="BT47" s="83" t="str">
        <f t="shared" si="23"/>
        <v/>
      </c>
      <c r="BU47" s="83" t="str">
        <f t="shared" si="23"/>
        <v/>
      </c>
      <c r="BV47" s="83" t="str">
        <f t="shared" si="23"/>
        <v/>
      </c>
      <c r="BW47" s="83" t="str">
        <f t="shared" si="23"/>
        <v/>
      </c>
      <c r="BX47" s="83" t="str">
        <f t="shared" si="23"/>
        <v/>
      </c>
      <c r="BY47" s="83" t="str">
        <f t="shared" si="23"/>
        <v/>
      </c>
      <c r="BZ47" s="83" t="str">
        <f t="shared" si="23"/>
        <v/>
      </c>
      <c r="CA47" s="83" t="str">
        <f t="shared" si="23"/>
        <v/>
      </c>
      <c r="CB47" s="83" t="str">
        <f t="shared" si="23"/>
        <v/>
      </c>
      <c r="CC47" s="83" t="str">
        <f t="shared" si="23"/>
        <v/>
      </c>
      <c r="CD47" s="83" t="str">
        <f t="shared" si="23"/>
        <v/>
      </c>
      <c r="CE47" s="83" t="str">
        <f t="shared" si="23"/>
        <v/>
      </c>
      <c r="CF47" s="83" t="str">
        <f t="shared" si="20"/>
        <v/>
      </c>
      <c r="CG47" s="83" t="str">
        <f t="shared" si="20"/>
        <v/>
      </c>
      <c r="CH47" s="83" t="str">
        <f t="shared" si="20"/>
        <v/>
      </c>
      <c r="CI47" s="83" t="str">
        <f t="shared" si="20"/>
        <v/>
      </c>
      <c r="CJ47" s="83" t="str">
        <f t="shared" si="20"/>
        <v/>
      </c>
      <c r="CK47" s="83" t="str">
        <f t="shared" si="20"/>
        <v/>
      </c>
      <c r="CL47" s="83" t="str">
        <f t="shared" si="20"/>
        <v/>
      </c>
      <c r="CM47" s="83" t="str">
        <f t="shared" si="20"/>
        <v/>
      </c>
      <c r="CN47" s="83" t="str">
        <f t="shared" si="20"/>
        <v/>
      </c>
      <c r="CO47" s="83" t="str">
        <f t="shared" si="20"/>
        <v/>
      </c>
      <c r="CP47" s="83" t="str">
        <f t="shared" si="20"/>
        <v/>
      </c>
      <c r="CQ47" s="83" t="str">
        <f t="shared" si="20"/>
        <v/>
      </c>
      <c r="CR47" s="83" t="str">
        <f t="shared" si="20"/>
        <v/>
      </c>
      <c r="CS47" s="83" t="str">
        <f t="shared" si="20"/>
        <v/>
      </c>
      <c r="CT47" s="83" t="str">
        <f t="shared" si="20"/>
        <v/>
      </c>
      <c r="CU47" s="83" t="str">
        <f t="shared" si="20"/>
        <v/>
      </c>
      <c r="CV47" s="83" t="str">
        <f t="shared" ref="CV47:DD75" si="28">IF(AN47="","",(AN47*100)/$BN47)</f>
        <v/>
      </c>
      <c r="CW47" s="83" t="str">
        <f t="shared" si="28"/>
        <v/>
      </c>
      <c r="CX47" s="83" t="str">
        <f t="shared" si="28"/>
        <v/>
      </c>
      <c r="CY47" s="83" t="str">
        <f t="shared" si="28"/>
        <v/>
      </c>
      <c r="CZ47" s="83" t="str">
        <f t="shared" si="28"/>
        <v/>
      </c>
      <c r="DA47" s="83" t="str">
        <f t="shared" si="28"/>
        <v/>
      </c>
      <c r="DB47" s="83" t="str">
        <f t="shared" si="28"/>
        <v/>
      </c>
      <c r="DC47" s="83" t="str">
        <f t="shared" si="28"/>
        <v/>
      </c>
      <c r="DD47" s="83" t="str">
        <f t="shared" si="28"/>
        <v/>
      </c>
      <c r="DE47" s="83" t="str">
        <f t="shared" si="26"/>
        <v/>
      </c>
      <c r="DF47" s="83" t="str">
        <f t="shared" si="26"/>
        <v/>
      </c>
      <c r="DG47" s="83" t="str">
        <f t="shared" si="17"/>
        <v/>
      </c>
      <c r="DH47" s="83" t="str">
        <f t="shared" si="11"/>
        <v/>
      </c>
      <c r="DI47" s="83" t="str">
        <f t="shared" si="11"/>
        <v/>
      </c>
      <c r="DJ47" s="83" t="str">
        <f t="shared" si="11"/>
        <v/>
      </c>
      <c r="DK47" s="83" t="str">
        <f t="shared" si="11"/>
        <v/>
      </c>
      <c r="DL47" s="83" t="str">
        <f t="shared" si="11"/>
        <v/>
      </c>
      <c r="DM47" s="83" t="str">
        <f t="shared" si="11"/>
        <v/>
      </c>
      <c r="DN47" s="83" t="str">
        <f t="shared" si="11"/>
        <v/>
      </c>
      <c r="DP47" s="84" t="str">
        <f t="shared" si="25"/>
        <v/>
      </c>
      <c r="DQ47" s="84" t="str">
        <f t="shared" si="25"/>
        <v/>
      </c>
      <c r="DR47" s="84" t="str">
        <f t="shared" si="25"/>
        <v/>
      </c>
      <c r="DS47" s="84" t="str">
        <f t="shared" si="25"/>
        <v/>
      </c>
      <c r="DT47" s="84" t="str">
        <f t="shared" si="25"/>
        <v/>
      </c>
      <c r="DU47" s="84" t="str">
        <f t="shared" si="25"/>
        <v/>
      </c>
      <c r="DV47" s="84" t="str">
        <f t="shared" si="25"/>
        <v/>
      </c>
      <c r="DW47" s="84" t="str">
        <f t="shared" si="25"/>
        <v/>
      </c>
      <c r="DX47" s="84" t="str">
        <f t="shared" si="25"/>
        <v/>
      </c>
      <c r="DY47" s="84" t="str">
        <f t="shared" si="25"/>
        <v/>
      </c>
      <c r="DZ47" s="84" t="str">
        <f t="shared" si="25"/>
        <v/>
      </c>
      <c r="EA47" s="84" t="str">
        <f t="shared" si="25"/>
        <v/>
      </c>
      <c r="EB47" s="84" t="str">
        <f t="shared" si="25"/>
        <v/>
      </c>
      <c r="EC47" s="84" t="str">
        <f t="shared" si="25"/>
        <v/>
      </c>
      <c r="ED47" s="84" t="str">
        <f t="shared" si="25"/>
        <v/>
      </c>
      <c r="EE47" s="84" t="str">
        <f t="shared" si="25"/>
        <v/>
      </c>
      <c r="EF47" s="84" t="str">
        <f t="shared" si="21"/>
        <v/>
      </c>
      <c r="EG47" s="84" t="str">
        <f t="shared" si="21"/>
        <v/>
      </c>
      <c r="EH47" s="84" t="str">
        <f t="shared" si="21"/>
        <v/>
      </c>
      <c r="EI47" s="84" t="str">
        <f t="shared" si="21"/>
        <v/>
      </c>
      <c r="EJ47" s="84" t="str">
        <f t="shared" si="21"/>
        <v/>
      </c>
      <c r="EK47" s="84" t="str">
        <f t="shared" si="21"/>
        <v/>
      </c>
      <c r="EL47" s="84" t="str">
        <f t="shared" si="21"/>
        <v/>
      </c>
      <c r="EM47" s="84" t="str">
        <f t="shared" si="21"/>
        <v/>
      </c>
      <c r="EN47" s="84" t="str">
        <f t="shared" si="21"/>
        <v/>
      </c>
      <c r="EO47" s="84" t="str">
        <f t="shared" si="21"/>
        <v/>
      </c>
      <c r="EP47" s="84" t="str">
        <f t="shared" si="21"/>
        <v/>
      </c>
      <c r="EQ47" s="84" t="str">
        <f t="shared" si="21"/>
        <v/>
      </c>
      <c r="ER47" s="84" t="str">
        <f t="shared" si="21"/>
        <v/>
      </c>
      <c r="ES47" s="84" t="str">
        <f t="shared" si="21"/>
        <v/>
      </c>
      <c r="ET47" s="84" t="str">
        <f t="shared" si="21"/>
        <v/>
      </c>
      <c r="EU47" s="84" t="str">
        <f t="shared" si="21"/>
        <v/>
      </c>
      <c r="EV47" s="84" t="str">
        <f t="shared" ref="EV47:FC104" si="29">IF(AN47="","",ABS(AN47-$BN47))</f>
        <v/>
      </c>
      <c r="EW47" s="84" t="str">
        <f t="shared" si="29"/>
        <v/>
      </c>
      <c r="EX47" s="84" t="str">
        <f t="shared" si="29"/>
        <v/>
      </c>
      <c r="EY47" s="84" t="str">
        <f t="shared" si="27"/>
        <v/>
      </c>
      <c r="EZ47" s="84" t="str">
        <f t="shared" si="27"/>
        <v/>
      </c>
      <c r="FA47" s="84" t="str">
        <f t="shared" si="19"/>
        <v/>
      </c>
      <c r="FB47" s="84" t="str">
        <f t="shared" si="19"/>
        <v/>
      </c>
      <c r="FC47" s="84" t="str">
        <f t="shared" si="19"/>
        <v/>
      </c>
      <c r="FD47" s="84" t="str">
        <f t="shared" si="19"/>
        <v/>
      </c>
      <c r="FE47" s="84" t="str">
        <f t="shared" si="19"/>
        <v/>
      </c>
      <c r="FF47" s="84" t="str">
        <f t="shared" si="19"/>
        <v/>
      </c>
      <c r="FG47" s="84" t="str">
        <f t="shared" si="19"/>
        <v/>
      </c>
      <c r="FH47" s="84" t="str">
        <f t="shared" si="19"/>
        <v/>
      </c>
      <c r="FI47" s="84" t="str">
        <f t="shared" si="19"/>
        <v/>
      </c>
      <c r="FJ47" s="84" t="str">
        <f t="shared" si="22"/>
        <v/>
      </c>
      <c r="FK47" s="84" t="str">
        <f t="shared" si="22"/>
        <v/>
      </c>
      <c r="FL47" s="84" t="str">
        <f t="shared" si="22"/>
        <v/>
      </c>
      <c r="FM47" s="84" t="str">
        <f t="shared" si="22"/>
        <v/>
      </c>
      <c r="FN47" s="84" t="str">
        <f t="shared" si="22"/>
        <v/>
      </c>
      <c r="FO47" s="85" t="str">
        <f t="shared" si="7"/>
        <v/>
      </c>
      <c r="FP47" s="4"/>
    </row>
    <row r="48" spans="1:172" ht="42" customHeight="1" x14ac:dyDescent="0.2">
      <c r="A48" s="33">
        <v>39</v>
      </c>
      <c r="B48" s="33" t="s">
        <v>86</v>
      </c>
      <c r="C48" s="55" t="s">
        <v>118</v>
      </c>
      <c r="D48" s="56" t="s">
        <v>119</v>
      </c>
      <c r="E48" s="33">
        <v>1</v>
      </c>
      <c r="F48" s="35">
        <v>141045449.72</v>
      </c>
      <c r="G48" s="51"/>
      <c r="H48" s="77" t="str">
        <f>IF('EVALUACION OFERTA ECONOMICA 1-1'!FH48&gt;$F48,"",'EVALUACION OFERTA ECONOMICA 1-1'!FH48)</f>
        <v/>
      </c>
      <c r="I48" s="77" t="str">
        <f>IF('EVALUACION OFERTA ECONOMICA 1-1'!FI48&gt;$F48,"",'EVALUACION OFERTA ECONOMICA 1-1'!FI48)</f>
        <v/>
      </c>
      <c r="J48" s="77" t="str">
        <f>IF('EVALUACION OFERTA ECONOMICA 1-1'!FJ48&gt;$F48,"",'EVALUACION OFERTA ECONOMICA 1-1'!FJ48)</f>
        <v/>
      </c>
      <c r="K48" s="77" t="str">
        <f>IF('EVALUACION OFERTA ECONOMICA 1-1'!FK48&gt;$F48,"",'EVALUACION OFERTA ECONOMICA 1-1'!FK48)</f>
        <v/>
      </c>
      <c r="L48" s="77" t="str">
        <f>IF('EVALUACION OFERTA ECONOMICA 1-1'!FL48&gt;$F48,"",'EVALUACION OFERTA ECONOMICA 1-1'!FL48)</f>
        <v/>
      </c>
      <c r="M48" s="77" t="str">
        <f>IF('EVALUACION OFERTA ECONOMICA 1-1'!FM48&gt;$F48,"",'EVALUACION OFERTA ECONOMICA 1-1'!FM48)</f>
        <v/>
      </c>
      <c r="N48" s="77" t="str">
        <f>IF('EVALUACION OFERTA ECONOMICA 1-1'!FN48&gt;$F48,"",'EVALUACION OFERTA ECONOMICA 1-1'!FN48)</f>
        <v/>
      </c>
      <c r="O48" s="77" t="str">
        <f>IF('EVALUACION OFERTA ECONOMICA 1-1'!FO48&gt;$F48,"",'EVALUACION OFERTA ECONOMICA 1-1'!FO48)</f>
        <v/>
      </c>
      <c r="P48" s="77" t="str">
        <f>IF('EVALUACION OFERTA ECONOMICA 1-1'!FP48&gt;$F48,"",'EVALUACION OFERTA ECONOMICA 1-1'!FP48)</f>
        <v/>
      </c>
      <c r="Q48" s="77" t="str">
        <f>IF('EVALUACION OFERTA ECONOMICA 1-1'!FQ48&gt;$F48,"",'EVALUACION OFERTA ECONOMICA 1-1'!FQ48)</f>
        <v/>
      </c>
      <c r="R48" s="77" t="str">
        <f>IF('EVALUACION OFERTA ECONOMICA 1-1'!FR48&gt;$F48,"",'EVALUACION OFERTA ECONOMICA 1-1'!FR48)</f>
        <v/>
      </c>
      <c r="S48" s="77" t="str">
        <f>IF('EVALUACION OFERTA ECONOMICA 1-1'!FS48&gt;$F48,"",'EVALUACION OFERTA ECONOMICA 1-1'!FS48)</f>
        <v/>
      </c>
      <c r="T48" s="77" t="str">
        <f>IF('EVALUACION OFERTA ECONOMICA 1-1'!FT48&gt;$F48,"",'EVALUACION OFERTA ECONOMICA 1-1'!FT48)</f>
        <v/>
      </c>
      <c r="U48" s="77" t="str">
        <f>IF('EVALUACION OFERTA ECONOMICA 1-1'!FU48&gt;$F48,"",'EVALUACION OFERTA ECONOMICA 1-1'!FU48)</f>
        <v/>
      </c>
      <c r="V48" s="77" t="str">
        <f>IF('EVALUACION OFERTA ECONOMICA 1-1'!FV48&gt;$F48,"",'EVALUACION OFERTA ECONOMICA 1-1'!FV48)</f>
        <v/>
      </c>
      <c r="W48" s="77" t="str">
        <f>IF('EVALUACION OFERTA ECONOMICA 1-1'!FW48&gt;$F48,"",'EVALUACION OFERTA ECONOMICA 1-1'!FW48)</f>
        <v/>
      </c>
      <c r="X48" s="77" t="str">
        <f>IF('EVALUACION OFERTA ECONOMICA 1-1'!FX48&gt;$F48,"",'EVALUACION OFERTA ECONOMICA 1-1'!FX48)</f>
        <v/>
      </c>
      <c r="Y48" s="77" t="str">
        <f>IF('EVALUACION OFERTA ECONOMICA 1-1'!FY48&gt;$F48,"",'EVALUACION OFERTA ECONOMICA 1-1'!FY48)</f>
        <v/>
      </c>
      <c r="Z48" s="77" t="str">
        <f>IF('EVALUACION OFERTA ECONOMICA 1-1'!FZ48&gt;$F48,"",'EVALUACION OFERTA ECONOMICA 1-1'!FZ48)</f>
        <v/>
      </c>
      <c r="AA48" s="77" t="str">
        <f>IF('EVALUACION OFERTA ECONOMICA 1-1'!GA48&gt;$F48,"",'EVALUACION OFERTA ECONOMICA 1-1'!GA48)</f>
        <v/>
      </c>
      <c r="AB48" s="77" t="str">
        <f>IF('EVALUACION OFERTA ECONOMICA 1-1'!GB48&gt;$F48,"",'EVALUACION OFERTA ECONOMICA 1-1'!GB48)</f>
        <v/>
      </c>
      <c r="AC48" s="77" t="str">
        <f>IF('EVALUACION OFERTA ECONOMICA 1-1'!GC48&gt;$F48,"",'EVALUACION OFERTA ECONOMICA 1-1'!GC48)</f>
        <v/>
      </c>
      <c r="AD48" s="77" t="str">
        <f>IF('EVALUACION OFERTA ECONOMICA 1-1'!GD48&gt;$F48,"",'EVALUACION OFERTA ECONOMICA 1-1'!GD48)</f>
        <v/>
      </c>
      <c r="AE48" s="77" t="str">
        <f>IF('EVALUACION OFERTA ECONOMICA 1-1'!GE48&gt;$F48,"",'EVALUACION OFERTA ECONOMICA 1-1'!GE48)</f>
        <v/>
      </c>
      <c r="AF48" s="77" t="str">
        <f>IF('EVALUACION OFERTA ECONOMICA 1-1'!GF48&gt;$F48,"",'EVALUACION OFERTA ECONOMICA 1-1'!GF48)</f>
        <v/>
      </c>
      <c r="AG48" s="77" t="str">
        <f>IF('EVALUACION OFERTA ECONOMICA 1-1'!GG48&gt;$F48,"",'EVALUACION OFERTA ECONOMICA 1-1'!GG48)</f>
        <v/>
      </c>
      <c r="AH48" s="77" t="str">
        <f>IF('EVALUACION OFERTA ECONOMICA 1-1'!GH48&gt;$F48,"",'EVALUACION OFERTA ECONOMICA 1-1'!GH48)</f>
        <v/>
      </c>
      <c r="AI48" s="77" t="str">
        <f>IF('EVALUACION OFERTA ECONOMICA 1-1'!GI48&gt;$F48,"",'EVALUACION OFERTA ECONOMICA 1-1'!GI48)</f>
        <v/>
      </c>
      <c r="AJ48" s="77" t="str">
        <f>IF('EVALUACION OFERTA ECONOMICA 1-1'!GJ48&gt;$F48,"",'EVALUACION OFERTA ECONOMICA 1-1'!GJ48)</f>
        <v/>
      </c>
      <c r="AK48" s="77" t="str">
        <f>IF('EVALUACION OFERTA ECONOMICA 1-1'!GK48&gt;$F48,"",'EVALUACION OFERTA ECONOMICA 1-1'!GK48)</f>
        <v/>
      </c>
      <c r="AL48" s="77" t="str">
        <f>IF('EVALUACION OFERTA ECONOMICA 1-1'!GL48&gt;$F48,"",'EVALUACION OFERTA ECONOMICA 1-1'!GL48)</f>
        <v/>
      </c>
      <c r="AM48" s="77" t="str">
        <f>IF('EVALUACION OFERTA ECONOMICA 1-1'!GM48&gt;$F48,"",'EVALUACION OFERTA ECONOMICA 1-1'!GM48)</f>
        <v/>
      </c>
      <c r="AN48" s="77" t="str">
        <f>IF('EVALUACION OFERTA ECONOMICA 1-1'!GN48&gt;$F48,"",'EVALUACION OFERTA ECONOMICA 1-1'!GN48)</f>
        <v/>
      </c>
      <c r="AO48" s="77" t="str">
        <f>IF('EVALUACION OFERTA ECONOMICA 1-1'!GO48&gt;$F48,"",'EVALUACION OFERTA ECONOMICA 1-1'!GO48)</f>
        <v/>
      </c>
      <c r="AP48" s="77" t="str">
        <f>IF('EVALUACION OFERTA ECONOMICA 1-1'!GP48&gt;$F48,"",'EVALUACION OFERTA ECONOMICA 1-1'!GP48)</f>
        <v/>
      </c>
      <c r="AQ48" s="77" t="str">
        <f>IF('EVALUACION OFERTA ECONOMICA 1-1'!GQ48&gt;$F48,"",'EVALUACION OFERTA ECONOMICA 1-1'!GQ48)</f>
        <v/>
      </c>
      <c r="AR48" s="77" t="str">
        <f>IF('EVALUACION OFERTA ECONOMICA 1-1'!GR48&gt;$F48,"",'EVALUACION OFERTA ECONOMICA 1-1'!GR48)</f>
        <v/>
      </c>
      <c r="AS48" s="77" t="str">
        <f>IF('EVALUACION OFERTA ECONOMICA 1-1'!GS48&gt;$F48,"",'EVALUACION OFERTA ECONOMICA 1-1'!GS48)</f>
        <v/>
      </c>
      <c r="AT48" s="77" t="str">
        <f>IF('EVALUACION OFERTA ECONOMICA 1-1'!GT48&gt;$F48,"",'EVALUACION OFERTA ECONOMICA 1-1'!GT48)</f>
        <v/>
      </c>
      <c r="AU48" s="77" t="str">
        <f>IF('EVALUACION OFERTA ECONOMICA 1-1'!GU48&gt;$F48,"",'EVALUACION OFERTA ECONOMICA 1-1'!GU48)</f>
        <v/>
      </c>
      <c r="AV48" s="77" t="str">
        <f>IF('EVALUACION OFERTA ECONOMICA 1-1'!GV48&gt;$F48,"",'EVALUACION OFERTA ECONOMICA 1-1'!GV48)</f>
        <v/>
      </c>
      <c r="AW48" s="77" t="str">
        <f>IF('EVALUACION OFERTA ECONOMICA 1-1'!GW48&gt;$F48,"",'EVALUACION OFERTA ECONOMICA 1-1'!GW48)</f>
        <v/>
      </c>
      <c r="AX48" s="77" t="str">
        <f>IF('EVALUACION OFERTA ECONOMICA 1-1'!GX48&gt;$F48,"",'EVALUACION OFERTA ECONOMICA 1-1'!GX48)</f>
        <v/>
      </c>
      <c r="AY48" s="77" t="str">
        <f>IF('EVALUACION OFERTA ECONOMICA 1-1'!GY48&gt;$F48,"",'EVALUACION OFERTA ECONOMICA 1-1'!GY48)</f>
        <v/>
      </c>
      <c r="AZ48" s="77" t="str">
        <f>IF('EVALUACION OFERTA ECONOMICA 1-1'!GZ48&gt;$F48,"",'EVALUACION OFERTA ECONOMICA 1-1'!GZ48)</f>
        <v/>
      </c>
      <c r="BA48" s="77" t="str">
        <f>IF('EVALUACION OFERTA ECONOMICA 1-1'!HA48&gt;$F48,"",'EVALUACION OFERTA ECONOMICA 1-1'!HA48)</f>
        <v/>
      </c>
      <c r="BB48" s="77" t="str">
        <f>IF('EVALUACION OFERTA ECONOMICA 1-1'!HB48&gt;$F48,"",'EVALUACION OFERTA ECONOMICA 1-1'!HB48)</f>
        <v/>
      </c>
      <c r="BC48" s="77" t="str">
        <f>IF('EVALUACION OFERTA ECONOMICA 1-1'!HC48&gt;$F48,"",'EVALUACION OFERTA ECONOMICA 1-1'!HC48)</f>
        <v/>
      </c>
      <c r="BD48" s="77" t="str">
        <f>IF('EVALUACION OFERTA ECONOMICA 1-1'!HD48&gt;$F48,"",'EVALUACION OFERTA ECONOMICA 1-1'!HD48)</f>
        <v/>
      </c>
      <c r="BE48" s="77" t="str">
        <f>IF('EVALUACION OFERTA ECONOMICA 1-1'!HE48&gt;$F48,"",'EVALUACION OFERTA ECONOMICA 1-1'!HE48)</f>
        <v/>
      </c>
      <c r="BF48" s="77" t="str">
        <f>IF('EVALUACION OFERTA ECONOMICA 1-1'!HF48&gt;$F48,"",'EVALUACION OFERTA ECONOMICA 1-1'!HF48)</f>
        <v/>
      </c>
      <c r="BG48" s="78"/>
      <c r="BH48" s="78"/>
      <c r="BI48" s="78"/>
      <c r="BJ48" s="78"/>
      <c r="BK48" s="78"/>
      <c r="BL48" s="79">
        <f t="shared" si="3"/>
        <v>0</v>
      </c>
      <c r="BM48" s="80">
        <f t="shared" si="4"/>
        <v>0</v>
      </c>
      <c r="BN48" s="81" t="str">
        <f t="shared" si="8"/>
        <v/>
      </c>
      <c r="BP48" s="83" t="str">
        <f t="shared" si="24"/>
        <v/>
      </c>
      <c r="BQ48" s="83" t="str">
        <f t="shared" si="23"/>
        <v/>
      </c>
      <c r="BR48" s="83" t="str">
        <f t="shared" si="23"/>
        <v/>
      </c>
      <c r="BS48" s="83" t="str">
        <f t="shared" si="23"/>
        <v/>
      </c>
      <c r="BT48" s="83" t="str">
        <f t="shared" si="23"/>
        <v/>
      </c>
      <c r="BU48" s="83" t="str">
        <f t="shared" si="23"/>
        <v/>
      </c>
      <c r="BV48" s="83" t="str">
        <f t="shared" si="23"/>
        <v/>
      </c>
      <c r="BW48" s="83" t="str">
        <f t="shared" si="23"/>
        <v/>
      </c>
      <c r="BX48" s="83" t="str">
        <f t="shared" si="23"/>
        <v/>
      </c>
      <c r="BY48" s="83" t="str">
        <f t="shared" si="23"/>
        <v/>
      </c>
      <c r="BZ48" s="83" t="str">
        <f t="shared" si="23"/>
        <v/>
      </c>
      <c r="CA48" s="83" t="str">
        <f t="shared" si="23"/>
        <v/>
      </c>
      <c r="CB48" s="83" t="str">
        <f t="shared" si="23"/>
        <v/>
      </c>
      <c r="CC48" s="83" t="str">
        <f t="shared" si="23"/>
        <v/>
      </c>
      <c r="CD48" s="83" t="str">
        <f t="shared" si="23"/>
        <v/>
      </c>
      <c r="CE48" s="83" t="str">
        <f t="shared" si="23"/>
        <v/>
      </c>
      <c r="CF48" s="83" t="str">
        <f t="shared" si="20"/>
        <v/>
      </c>
      <c r="CG48" s="83" t="str">
        <f t="shared" si="20"/>
        <v/>
      </c>
      <c r="CH48" s="83" t="str">
        <f t="shared" si="20"/>
        <v/>
      </c>
      <c r="CI48" s="83" t="str">
        <f t="shared" si="20"/>
        <v/>
      </c>
      <c r="CJ48" s="83" t="str">
        <f t="shared" si="20"/>
        <v/>
      </c>
      <c r="CK48" s="83" t="str">
        <f t="shared" si="20"/>
        <v/>
      </c>
      <c r="CL48" s="83" t="str">
        <f t="shared" si="20"/>
        <v/>
      </c>
      <c r="CM48" s="83" t="str">
        <f t="shared" si="20"/>
        <v/>
      </c>
      <c r="CN48" s="83" t="str">
        <f t="shared" si="20"/>
        <v/>
      </c>
      <c r="CO48" s="83" t="str">
        <f t="shared" si="20"/>
        <v/>
      </c>
      <c r="CP48" s="83" t="str">
        <f t="shared" si="20"/>
        <v/>
      </c>
      <c r="CQ48" s="83" t="str">
        <f t="shared" si="20"/>
        <v/>
      </c>
      <c r="CR48" s="83" t="str">
        <f t="shared" si="20"/>
        <v/>
      </c>
      <c r="CS48" s="83" t="str">
        <f t="shared" si="20"/>
        <v/>
      </c>
      <c r="CT48" s="83" t="str">
        <f t="shared" si="20"/>
        <v/>
      </c>
      <c r="CU48" s="83" t="str">
        <f t="shared" si="20"/>
        <v/>
      </c>
      <c r="CV48" s="83" t="str">
        <f t="shared" si="28"/>
        <v/>
      </c>
      <c r="CW48" s="83" t="str">
        <f t="shared" si="28"/>
        <v/>
      </c>
      <c r="CX48" s="83" t="str">
        <f t="shared" si="28"/>
        <v/>
      </c>
      <c r="CY48" s="83" t="str">
        <f t="shared" si="28"/>
        <v/>
      </c>
      <c r="CZ48" s="83" t="str">
        <f t="shared" si="28"/>
        <v/>
      </c>
      <c r="DA48" s="83" t="str">
        <f t="shared" si="28"/>
        <v/>
      </c>
      <c r="DB48" s="83" t="str">
        <f t="shared" si="28"/>
        <v/>
      </c>
      <c r="DC48" s="83" t="str">
        <f t="shared" si="28"/>
        <v/>
      </c>
      <c r="DD48" s="83" t="str">
        <f t="shared" si="28"/>
        <v/>
      </c>
      <c r="DE48" s="83" t="str">
        <f t="shared" si="26"/>
        <v/>
      </c>
      <c r="DF48" s="83" t="str">
        <f t="shared" si="26"/>
        <v/>
      </c>
      <c r="DG48" s="83" t="str">
        <f t="shared" si="17"/>
        <v/>
      </c>
      <c r="DH48" s="83" t="str">
        <f t="shared" si="11"/>
        <v/>
      </c>
      <c r="DI48" s="83" t="str">
        <f t="shared" si="11"/>
        <v/>
      </c>
      <c r="DJ48" s="83" t="str">
        <f t="shared" si="11"/>
        <v/>
      </c>
      <c r="DK48" s="83" t="str">
        <f t="shared" si="11"/>
        <v/>
      </c>
      <c r="DL48" s="83" t="str">
        <f t="shared" si="11"/>
        <v/>
      </c>
      <c r="DM48" s="83" t="str">
        <f t="shared" si="11"/>
        <v/>
      </c>
      <c r="DN48" s="83" t="str">
        <f t="shared" si="11"/>
        <v/>
      </c>
      <c r="DP48" s="84" t="str">
        <f t="shared" si="25"/>
        <v/>
      </c>
      <c r="DQ48" s="84" t="str">
        <f t="shared" si="25"/>
        <v/>
      </c>
      <c r="DR48" s="84" t="str">
        <f t="shared" si="25"/>
        <v/>
      </c>
      <c r="DS48" s="84" t="str">
        <f t="shared" si="25"/>
        <v/>
      </c>
      <c r="DT48" s="84" t="str">
        <f t="shared" si="25"/>
        <v/>
      </c>
      <c r="DU48" s="84" t="str">
        <f t="shared" si="25"/>
        <v/>
      </c>
      <c r="DV48" s="84" t="str">
        <f t="shared" si="25"/>
        <v/>
      </c>
      <c r="DW48" s="84" t="str">
        <f t="shared" si="25"/>
        <v/>
      </c>
      <c r="DX48" s="84" t="str">
        <f t="shared" si="25"/>
        <v/>
      </c>
      <c r="DY48" s="84" t="str">
        <f t="shared" si="25"/>
        <v/>
      </c>
      <c r="DZ48" s="84" t="str">
        <f t="shared" si="25"/>
        <v/>
      </c>
      <c r="EA48" s="84" t="str">
        <f t="shared" si="25"/>
        <v/>
      </c>
      <c r="EB48" s="84" t="str">
        <f t="shared" si="25"/>
        <v/>
      </c>
      <c r="EC48" s="84" t="str">
        <f t="shared" si="25"/>
        <v/>
      </c>
      <c r="ED48" s="84" t="str">
        <f t="shared" si="25"/>
        <v/>
      </c>
      <c r="EE48" s="84" t="str">
        <f t="shared" si="25"/>
        <v/>
      </c>
      <c r="EF48" s="84" t="str">
        <f t="shared" si="21"/>
        <v/>
      </c>
      <c r="EG48" s="84" t="str">
        <f t="shared" si="21"/>
        <v/>
      </c>
      <c r="EH48" s="84" t="str">
        <f t="shared" si="21"/>
        <v/>
      </c>
      <c r="EI48" s="84" t="str">
        <f t="shared" si="21"/>
        <v/>
      </c>
      <c r="EJ48" s="84" t="str">
        <f t="shared" si="21"/>
        <v/>
      </c>
      <c r="EK48" s="84" t="str">
        <f t="shared" si="21"/>
        <v/>
      </c>
      <c r="EL48" s="84" t="str">
        <f t="shared" si="21"/>
        <v/>
      </c>
      <c r="EM48" s="84" t="str">
        <f t="shared" si="21"/>
        <v/>
      </c>
      <c r="EN48" s="84" t="str">
        <f t="shared" si="21"/>
        <v/>
      </c>
      <c r="EO48" s="84" t="str">
        <f t="shared" si="21"/>
        <v/>
      </c>
      <c r="EP48" s="84" t="str">
        <f t="shared" si="21"/>
        <v/>
      </c>
      <c r="EQ48" s="84" t="str">
        <f t="shared" si="21"/>
        <v/>
      </c>
      <c r="ER48" s="84" t="str">
        <f t="shared" si="21"/>
        <v/>
      </c>
      <c r="ES48" s="84" t="str">
        <f t="shared" si="21"/>
        <v/>
      </c>
      <c r="ET48" s="84" t="str">
        <f t="shared" si="21"/>
        <v/>
      </c>
      <c r="EU48" s="84" t="str">
        <f t="shared" si="21"/>
        <v/>
      </c>
      <c r="EV48" s="84" t="str">
        <f t="shared" si="29"/>
        <v/>
      </c>
      <c r="EW48" s="84" t="str">
        <f t="shared" si="29"/>
        <v/>
      </c>
      <c r="EX48" s="84" t="str">
        <f t="shared" si="29"/>
        <v/>
      </c>
      <c r="EY48" s="84" t="str">
        <f t="shared" si="27"/>
        <v/>
      </c>
      <c r="EZ48" s="84" t="str">
        <f t="shared" si="27"/>
        <v/>
      </c>
      <c r="FA48" s="84" t="str">
        <f t="shared" si="19"/>
        <v/>
      </c>
      <c r="FB48" s="84" t="str">
        <f t="shared" si="19"/>
        <v/>
      </c>
      <c r="FC48" s="84" t="str">
        <f t="shared" si="19"/>
        <v/>
      </c>
      <c r="FD48" s="84" t="str">
        <f t="shared" si="19"/>
        <v/>
      </c>
      <c r="FE48" s="84" t="str">
        <f t="shared" si="19"/>
        <v/>
      </c>
      <c r="FF48" s="84" t="str">
        <f t="shared" si="19"/>
        <v/>
      </c>
      <c r="FG48" s="84" t="str">
        <f t="shared" si="19"/>
        <v/>
      </c>
      <c r="FH48" s="84" t="str">
        <f t="shared" si="19"/>
        <v/>
      </c>
      <c r="FI48" s="84" t="str">
        <f t="shared" si="19"/>
        <v/>
      </c>
      <c r="FJ48" s="84" t="str">
        <f t="shared" si="22"/>
        <v/>
      </c>
      <c r="FK48" s="84" t="str">
        <f t="shared" si="22"/>
        <v/>
      </c>
      <c r="FL48" s="84" t="str">
        <f t="shared" si="22"/>
        <v/>
      </c>
      <c r="FM48" s="84" t="str">
        <f t="shared" si="22"/>
        <v/>
      </c>
      <c r="FN48" s="84" t="str">
        <f t="shared" si="22"/>
        <v/>
      </c>
      <c r="FO48" s="85" t="str">
        <f t="shared" si="7"/>
        <v/>
      </c>
      <c r="FP48" s="87"/>
    </row>
    <row r="49" spans="1:172" ht="42" customHeight="1" x14ac:dyDescent="0.2">
      <c r="A49" s="33">
        <v>40</v>
      </c>
      <c r="B49" s="33" t="s">
        <v>86</v>
      </c>
      <c r="C49" s="55" t="s">
        <v>113</v>
      </c>
      <c r="D49" s="56" t="s">
        <v>120</v>
      </c>
      <c r="E49" s="33">
        <v>1</v>
      </c>
      <c r="F49" s="35">
        <v>110372500</v>
      </c>
      <c r="G49" s="51"/>
      <c r="H49" s="77" t="str">
        <f>IF('EVALUACION OFERTA ECONOMICA 1-1'!FH49&gt;$F49,"",'EVALUACION OFERTA ECONOMICA 1-1'!FH49)</f>
        <v/>
      </c>
      <c r="I49" s="77" t="str">
        <f>IF('EVALUACION OFERTA ECONOMICA 1-1'!FI49&gt;$F49,"",'EVALUACION OFERTA ECONOMICA 1-1'!FI49)</f>
        <v/>
      </c>
      <c r="J49" s="77" t="str">
        <f>IF('EVALUACION OFERTA ECONOMICA 1-1'!FJ49&gt;$F49,"",'EVALUACION OFERTA ECONOMICA 1-1'!FJ49)</f>
        <v/>
      </c>
      <c r="K49" s="77" t="str">
        <f>IF('EVALUACION OFERTA ECONOMICA 1-1'!FK49&gt;$F49,"",'EVALUACION OFERTA ECONOMICA 1-1'!FK49)</f>
        <v/>
      </c>
      <c r="L49" s="77" t="str">
        <f>IF('EVALUACION OFERTA ECONOMICA 1-1'!FL49&gt;$F49,"",'EVALUACION OFERTA ECONOMICA 1-1'!FL49)</f>
        <v/>
      </c>
      <c r="M49" s="77" t="str">
        <f>IF('EVALUACION OFERTA ECONOMICA 1-1'!FM49&gt;$F49,"",'EVALUACION OFERTA ECONOMICA 1-1'!FM49)</f>
        <v/>
      </c>
      <c r="N49" s="77" t="str">
        <f>IF('EVALUACION OFERTA ECONOMICA 1-1'!FN49&gt;$F49,"",'EVALUACION OFERTA ECONOMICA 1-1'!FN49)</f>
        <v/>
      </c>
      <c r="O49" s="77" t="str">
        <f>IF('EVALUACION OFERTA ECONOMICA 1-1'!FO49&gt;$F49,"",'EVALUACION OFERTA ECONOMICA 1-1'!FO49)</f>
        <v/>
      </c>
      <c r="P49" s="77" t="str">
        <f>IF('EVALUACION OFERTA ECONOMICA 1-1'!FP49&gt;$F49,"",'EVALUACION OFERTA ECONOMICA 1-1'!FP49)</f>
        <v/>
      </c>
      <c r="Q49" s="77" t="str">
        <f>IF('EVALUACION OFERTA ECONOMICA 1-1'!FQ49&gt;$F49,"",'EVALUACION OFERTA ECONOMICA 1-1'!FQ49)</f>
        <v/>
      </c>
      <c r="R49" s="77" t="str">
        <f>IF('EVALUACION OFERTA ECONOMICA 1-1'!FR49&gt;$F49,"",'EVALUACION OFERTA ECONOMICA 1-1'!FR49)</f>
        <v/>
      </c>
      <c r="S49" s="77" t="str">
        <f>IF('EVALUACION OFERTA ECONOMICA 1-1'!FS49&gt;$F49,"",'EVALUACION OFERTA ECONOMICA 1-1'!FS49)</f>
        <v/>
      </c>
      <c r="T49" s="77" t="str">
        <f>IF('EVALUACION OFERTA ECONOMICA 1-1'!FT49&gt;$F49,"",'EVALUACION OFERTA ECONOMICA 1-1'!FT49)</f>
        <v/>
      </c>
      <c r="U49" s="77" t="str">
        <f>IF('EVALUACION OFERTA ECONOMICA 1-1'!FU49&gt;$F49,"",'EVALUACION OFERTA ECONOMICA 1-1'!FU49)</f>
        <v/>
      </c>
      <c r="V49" s="77" t="str">
        <f>IF('EVALUACION OFERTA ECONOMICA 1-1'!FV49&gt;$F49,"",'EVALUACION OFERTA ECONOMICA 1-1'!FV49)</f>
        <v/>
      </c>
      <c r="W49" s="77" t="str">
        <f>IF('EVALUACION OFERTA ECONOMICA 1-1'!FW49&gt;$F49,"",'EVALUACION OFERTA ECONOMICA 1-1'!FW49)</f>
        <v/>
      </c>
      <c r="X49" s="77" t="str">
        <f>IF('EVALUACION OFERTA ECONOMICA 1-1'!FX49&gt;$F49,"",'EVALUACION OFERTA ECONOMICA 1-1'!FX49)</f>
        <v/>
      </c>
      <c r="Y49" s="77" t="str">
        <f>IF('EVALUACION OFERTA ECONOMICA 1-1'!FY49&gt;$F49,"",'EVALUACION OFERTA ECONOMICA 1-1'!FY49)</f>
        <v/>
      </c>
      <c r="Z49" s="77" t="str">
        <f>IF('EVALUACION OFERTA ECONOMICA 1-1'!FZ49&gt;$F49,"",'EVALUACION OFERTA ECONOMICA 1-1'!FZ49)</f>
        <v/>
      </c>
      <c r="AA49" s="77">
        <f>IF('EVALUACION OFERTA ECONOMICA 1-1'!GA49&gt;$F49,"",'EVALUACION OFERTA ECONOMICA 1-1'!GA49)</f>
        <v>110372500</v>
      </c>
      <c r="AB49" s="77" t="str">
        <f>IF('EVALUACION OFERTA ECONOMICA 1-1'!GB49&gt;$F49,"",'EVALUACION OFERTA ECONOMICA 1-1'!GB49)</f>
        <v/>
      </c>
      <c r="AC49" s="77" t="str">
        <f>IF('EVALUACION OFERTA ECONOMICA 1-1'!GC49&gt;$F49,"",'EVALUACION OFERTA ECONOMICA 1-1'!GC49)</f>
        <v/>
      </c>
      <c r="AD49" s="77" t="str">
        <f>IF('EVALUACION OFERTA ECONOMICA 1-1'!GD49&gt;$F49,"",'EVALUACION OFERTA ECONOMICA 1-1'!GD49)</f>
        <v/>
      </c>
      <c r="AE49" s="77" t="str">
        <f>IF('EVALUACION OFERTA ECONOMICA 1-1'!GE49&gt;$F49,"",'EVALUACION OFERTA ECONOMICA 1-1'!GE49)</f>
        <v/>
      </c>
      <c r="AF49" s="77" t="str">
        <f>IF('EVALUACION OFERTA ECONOMICA 1-1'!GF49&gt;$F49,"",'EVALUACION OFERTA ECONOMICA 1-1'!GF49)</f>
        <v/>
      </c>
      <c r="AG49" s="77" t="str">
        <f>IF('EVALUACION OFERTA ECONOMICA 1-1'!GG49&gt;$F49,"",'EVALUACION OFERTA ECONOMICA 1-1'!GG49)</f>
        <v/>
      </c>
      <c r="AH49" s="77" t="str">
        <f>IF('EVALUACION OFERTA ECONOMICA 1-1'!GH49&gt;$F49,"",'EVALUACION OFERTA ECONOMICA 1-1'!GH49)</f>
        <v/>
      </c>
      <c r="AI49" s="77" t="str">
        <f>IF('EVALUACION OFERTA ECONOMICA 1-1'!GI49&gt;$F49,"",'EVALUACION OFERTA ECONOMICA 1-1'!GI49)</f>
        <v/>
      </c>
      <c r="AJ49" s="77" t="str">
        <f>IF('EVALUACION OFERTA ECONOMICA 1-1'!GJ49&gt;$F49,"",'EVALUACION OFERTA ECONOMICA 1-1'!GJ49)</f>
        <v/>
      </c>
      <c r="AK49" s="77" t="str">
        <f>IF('EVALUACION OFERTA ECONOMICA 1-1'!GK49&gt;$F49,"",'EVALUACION OFERTA ECONOMICA 1-1'!GK49)</f>
        <v/>
      </c>
      <c r="AL49" s="77" t="str">
        <f>IF('EVALUACION OFERTA ECONOMICA 1-1'!GL49&gt;$F49,"",'EVALUACION OFERTA ECONOMICA 1-1'!GL49)</f>
        <v/>
      </c>
      <c r="AM49" s="77" t="str">
        <f>IF('EVALUACION OFERTA ECONOMICA 1-1'!GM49&gt;$F49,"",'EVALUACION OFERTA ECONOMICA 1-1'!GM49)</f>
        <v/>
      </c>
      <c r="AN49" s="77" t="str">
        <f>IF('EVALUACION OFERTA ECONOMICA 1-1'!GN49&gt;$F49,"",'EVALUACION OFERTA ECONOMICA 1-1'!GN49)</f>
        <v/>
      </c>
      <c r="AO49" s="77" t="str">
        <f>IF('EVALUACION OFERTA ECONOMICA 1-1'!GO49&gt;$F49,"",'EVALUACION OFERTA ECONOMICA 1-1'!GO49)</f>
        <v/>
      </c>
      <c r="AP49" s="77" t="str">
        <f>IF('EVALUACION OFERTA ECONOMICA 1-1'!GP49&gt;$F49,"",'EVALUACION OFERTA ECONOMICA 1-1'!GP49)</f>
        <v/>
      </c>
      <c r="AQ49" s="77" t="str">
        <f>IF('EVALUACION OFERTA ECONOMICA 1-1'!GQ49&gt;$F49,"",'EVALUACION OFERTA ECONOMICA 1-1'!GQ49)</f>
        <v/>
      </c>
      <c r="AR49" s="77" t="str">
        <f>IF('EVALUACION OFERTA ECONOMICA 1-1'!GR49&gt;$F49,"",'EVALUACION OFERTA ECONOMICA 1-1'!GR49)</f>
        <v/>
      </c>
      <c r="AS49" s="77" t="str">
        <f>IF('EVALUACION OFERTA ECONOMICA 1-1'!GS49&gt;$F49,"",'EVALUACION OFERTA ECONOMICA 1-1'!GS49)</f>
        <v/>
      </c>
      <c r="AT49" s="77" t="str">
        <f>IF('EVALUACION OFERTA ECONOMICA 1-1'!GT49&gt;$F49,"",'EVALUACION OFERTA ECONOMICA 1-1'!GT49)</f>
        <v/>
      </c>
      <c r="AU49" s="77" t="str">
        <f>IF('EVALUACION OFERTA ECONOMICA 1-1'!GU49&gt;$F49,"",'EVALUACION OFERTA ECONOMICA 1-1'!GU49)</f>
        <v/>
      </c>
      <c r="AV49" s="77" t="str">
        <f>IF('EVALUACION OFERTA ECONOMICA 1-1'!GV49&gt;$F49,"",'EVALUACION OFERTA ECONOMICA 1-1'!GV49)</f>
        <v/>
      </c>
      <c r="AW49" s="77" t="str">
        <f>IF('EVALUACION OFERTA ECONOMICA 1-1'!GW49&gt;$F49,"",'EVALUACION OFERTA ECONOMICA 1-1'!GW49)</f>
        <v/>
      </c>
      <c r="AX49" s="77" t="str">
        <f>IF('EVALUACION OFERTA ECONOMICA 1-1'!GX49&gt;$F49,"",'EVALUACION OFERTA ECONOMICA 1-1'!GX49)</f>
        <v/>
      </c>
      <c r="AY49" s="77" t="str">
        <f>IF('EVALUACION OFERTA ECONOMICA 1-1'!GY49&gt;$F49,"",'EVALUACION OFERTA ECONOMICA 1-1'!GY49)</f>
        <v/>
      </c>
      <c r="AZ49" s="77" t="str">
        <f>IF('EVALUACION OFERTA ECONOMICA 1-1'!GZ49&gt;$F49,"",'EVALUACION OFERTA ECONOMICA 1-1'!GZ49)</f>
        <v/>
      </c>
      <c r="BA49" s="77" t="str">
        <f>IF('EVALUACION OFERTA ECONOMICA 1-1'!HA49&gt;$F49,"",'EVALUACION OFERTA ECONOMICA 1-1'!HA49)</f>
        <v/>
      </c>
      <c r="BB49" s="77" t="str">
        <f>IF('EVALUACION OFERTA ECONOMICA 1-1'!HB49&gt;$F49,"",'EVALUACION OFERTA ECONOMICA 1-1'!HB49)</f>
        <v/>
      </c>
      <c r="BC49" s="77" t="str">
        <f>IF('EVALUACION OFERTA ECONOMICA 1-1'!HC49&gt;$F49,"",'EVALUACION OFERTA ECONOMICA 1-1'!HC49)</f>
        <v/>
      </c>
      <c r="BD49" s="77" t="str">
        <f>IF('EVALUACION OFERTA ECONOMICA 1-1'!HD49&gt;$F49,"",'EVALUACION OFERTA ECONOMICA 1-1'!HD49)</f>
        <v/>
      </c>
      <c r="BE49" s="77" t="str">
        <f>IF('EVALUACION OFERTA ECONOMICA 1-1'!HE49&gt;$F49,"",'EVALUACION OFERTA ECONOMICA 1-1'!HE49)</f>
        <v/>
      </c>
      <c r="BF49" s="77" t="str">
        <f>IF('EVALUACION OFERTA ECONOMICA 1-1'!HF49&gt;$F49,"",'EVALUACION OFERTA ECONOMICA 1-1'!HF49)</f>
        <v/>
      </c>
      <c r="BG49" s="78"/>
      <c r="BH49" s="78"/>
      <c r="BI49" s="78"/>
      <c r="BJ49" s="78"/>
      <c r="BK49" s="78"/>
      <c r="BL49" s="79">
        <f t="shared" si="3"/>
        <v>1</v>
      </c>
      <c r="BM49" s="80">
        <f t="shared" si="4"/>
        <v>0</v>
      </c>
      <c r="BN49" s="81">
        <f t="shared" si="8"/>
        <v>110372500</v>
      </c>
      <c r="BP49" s="83" t="str">
        <f t="shared" si="24"/>
        <v/>
      </c>
      <c r="BQ49" s="83" t="str">
        <f t="shared" si="23"/>
        <v/>
      </c>
      <c r="BR49" s="83" t="str">
        <f t="shared" si="23"/>
        <v/>
      </c>
      <c r="BS49" s="83" t="str">
        <f t="shared" si="23"/>
        <v/>
      </c>
      <c r="BT49" s="83" t="str">
        <f t="shared" si="23"/>
        <v/>
      </c>
      <c r="BU49" s="83" t="str">
        <f t="shared" si="23"/>
        <v/>
      </c>
      <c r="BV49" s="83" t="str">
        <f t="shared" si="23"/>
        <v/>
      </c>
      <c r="BW49" s="83" t="str">
        <f t="shared" si="23"/>
        <v/>
      </c>
      <c r="BX49" s="83" t="str">
        <f t="shared" si="23"/>
        <v/>
      </c>
      <c r="BY49" s="83" t="str">
        <f t="shared" si="23"/>
        <v/>
      </c>
      <c r="BZ49" s="83" t="str">
        <f t="shared" si="23"/>
        <v/>
      </c>
      <c r="CA49" s="83" t="str">
        <f t="shared" si="23"/>
        <v/>
      </c>
      <c r="CB49" s="83" t="str">
        <f t="shared" si="23"/>
        <v/>
      </c>
      <c r="CC49" s="83" t="str">
        <f t="shared" si="23"/>
        <v/>
      </c>
      <c r="CD49" s="83" t="str">
        <f t="shared" si="23"/>
        <v/>
      </c>
      <c r="CE49" s="83" t="str">
        <f t="shared" si="23"/>
        <v/>
      </c>
      <c r="CF49" s="83" t="str">
        <f t="shared" si="20"/>
        <v/>
      </c>
      <c r="CG49" s="83" t="str">
        <f t="shared" si="20"/>
        <v/>
      </c>
      <c r="CH49" s="83" t="str">
        <f t="shared" si="20"/>
        <v/>
      </c>
      <c r="CI49" s="83">
        <f t="shared" si="20"/>
        <v>100</v>
      </c>
      <c r="CJ49" s="83" t="str">
        <f t="shared" si="20"/>
        <v/>
      </c>
      <c r="CK49" s="83" t="str">
        <f t="shared" si="20"/>
        <v/>
      </c>
      <c r="CL49" s="83" t="str">
        <f t="shared" si="20"/>
        <v/>
      </c>
      <c r="CM49" s="83" t="str">
        <f t="shared" si="20"/>
        <v/>
      </c>
      <c r="CN49" s="83" t="str">
        <f t="shared" si="20"/>
        <v/>
      </c>
      <c r="CO49" s="83" t="str">
        <f t="shared" si="20"/>
        <v/>
      </c>
      <c r="CP49" s="83" t="str">
        <f t="shared" si="20"/>
        <v/>
      </c>
      <c r="CQ49" s="83" t="str">
        <f t="shared" si="20"/>
        <v/>
      </c>
      <c r="CR49" s="83" t="str">
        <f t="shared" si="20"/>
        <v/>
      </c>
      <c r="CS49" s="83" t="str">
        <f t="shared" si="20"/>
        <v/>
      </c>
      <c r="CT49" s="83" t="str">
        <f t="shared" si="20"/>
        <v/>
      </c>
      <c r="CU49" s="83" t="str">
        <f t="shared" si="20"/>
        <v/>
      </c>
      <c r="CV49" s="83" t="str">
        <f t="shared" si="28"/>
        <v/>
      </c>
      <c r="CW49" s="83" t="str">
        <f t="shared" si="28"/>
        <v/>
      </c>
      <c r="CX49" s="83" t="str">
        <f t="shared" si="28"/>
        <v/>
      </c>
      <c r="CY49" s="83" t="str">
        <f t="shared" si="28"/>
        <v/>
      </c>
      <c r="CZ49" s="83" t="str">
        <f t="shared" si="28"/>
        <v/>
      </c>
      <c r="DA49" s="83" t="str">
        <f t="shared" si="28"/>
        <v/>
      </c>
      <c r="DB49" s="83" t="str">
        <f t="shared" si="28"/>
        <v/>
      </c>
      <c r="DC49" s="83" t="str">
        <f t="shared" si="28"/>
        <v/>
      </c>
      <c r="DD49" s="83" t="str">
        <f t="shared" si="28"/>
        <v/>
      </c>
      <c r="DE49" s="83" t="str">
        <f t="shared" si="26"/>
        <v/>
      </c>
      <c r="DF49" s="83" t="str">
        <f t="shared" si="26"/>
        <v/>
      </c>
      <c r="DG49" s="83" t="str">
        <f t="shared" si="17"/>
        <v/>
      </c>
      <c r="DH49" s="83" t="str">
        <f t="shared" si="11"/>
        <v/>
      </c>
      <c r="DI49" s="83" t="str">
        <f t="shared" si="11"/>
        <v/>
      </c>
      <c r="DJ49" s="83" t="str">
        <f t="shared" si="11"/>
        <v/>
      </c>
      <c r="DK49" s="83" t="str">
        <f t="shared" si="11"/>
        <v/>
      </c>
      <c r="DL49" s="83" t="str">
        <f t="shared" si="11"/>
        <v/>
      </c>
      <c r="DM49" s="83" t="str">
        <f t="shared" si="11"/>
        <v/>
      </c>
      <c r="DN49" s="83" t="str">
        <f t="shared" si="11"/>
        <v/>
      </c>
      <c r="DP49" s="84" t="str">
        <f t="shared" si="25"/>
        <v/>
      </c>
      <c r="DQ49" s="84" t="str">
        <f t="shared" si="25"/>
        <v/>
      </c>
      <c r="DR49" s="84" t="str">
        <f t="shared" si="25"/>
        <v/>
      </c>
      <c r="DS49" s="84" t="str">
        <f t="shared" si="25"/>
        <v/>
      </c>
      <c r="DT49" s="84" t="str">
        <f t="shared" si="25"/>
        <v/>
      </c>
      <c r="DU49" s="84" t="str">
        <f t="shared" si="25"/>
        <v/>
      </c>
      <c r="DV49" s="84" t="str">
        <f t="shared" si="25"/>
        <v/>
      </c>
      <c r="DW49" s="84" t="str">
        <f t="shared" si="25"/>
        <v/>
      </c>
      <c r="DX49" s="84" t="str">
        <f t="shared" si="25"/>
        <v/>
      </c>
      <c r="DY49" s="84" t="str">
        <f t="shared" si="25"/>
        <v/>
      </c>
      <c r="DZ49" s="84" t="str">
        <f t="shared" si="25"/>
        <v/>
      </c>
      <c r="EA49" s="84" t="str">
        <f t="shared" si="25"/>
        <v/>
      </c>
      <c r="EB49" s="84" t="str">
        <f t="shared" si="25"/>
        <v/>
      </c>
      <c r="EC49" s="84" t="str">
        <f t="shared" si="25"/>
        <v/>
      </c>
      <c r="ED49" s="84" t="str">
        <f t="shared" si="25"/>
        <v/>
      </c>
      <c r="EE49" s="84" t="str">
        <f t="shared" si="25"/>
        <v/>
      </c>
      <c r="EF49" s="84" t="str">
        <f t="shared" si="21"/>
        <v/>
      </c>
      <c r="EG49" s="84" t="str">
        <f t="shared" si="21"/>
        <v/>
      </c>
      <c r="EH49" s="84" t="str">
        <f t="shared" si="21"/>
        <v/>
      </c>
      <c r="EI49" s="84">
        <f t="shared" si="21"/>
        <v>0</v>
      </c>
      <c r="EJ49" s="84" t="str">
        <f t="shared" si="21"/>
        <v/>
      </c>
      <c r="EK49" s="84" t="str">
        <f t="shared" si="21"/>
        <v/>
      </c>
      <c r="EL49" s="84" t="str">
        <f t="shared" si="21"/>
        <v/>
      </c>
      <c r="EM49" s="84" t="str">
        <f t="shared" si="21"/>
        <v/>
      </c>
      <c r="EN49" s="84" t="str">
        <f t="shared" si="21"/>
        <v/>
      </c>
      <c r="EO49" s="84" t="str">
        <f t="shared" si="21"/>
        <v/>
      </c>
      <c r="EP49" s="84" t="str">
        <f t="shared" si="21"/>
        <v/>
      </c>
      <c r="EQ49" s="84" t="str">
        <f t="shared" si="21"/>
        <v/>
      </c>
      <c r="ER49" s="84" t="str">
        <f t="shared" si="21"/>
        <v/>
      </c>
      <c r="ES49" s="84" t="str">
        <f t="shared" si="21"/>
        <v/>
      </c>
      <c r="ET49" s="84" t="str">
        <f t="shared" si="21"/>
        <v/>
      </c>
      <c r="EU49" s="84" t="str">
        <f t="shared" si="21"/>
        <v/>
      </c>
      <c r="EV49" s="84" t="str">
        <f t="shared" si="29"/>
        <v/>
      </c>
      <c r="EW49" s="84" t="str">
        <f t="shared" si="29"/>
        <v/>
      </c>
      <c r="EX49" s="84" t="str">
        <f t="shared" si="29"/>
        <v/>
      </c>
      <c r="EY49" s="84" t="str">
        <f t="shared" si="27"/>
        <v/>
      </c>
      <c r="EZ49" s="84" t="str">
        <f t="shared" si="27"/>
        <v/>
      </c>
      <c r="FA49" s="84" t="str">
        <f t="shared" si="19"/>
        <v/>
      </c>
      <c r="FB49" s="84" t="str">
        <f t="shared" si="19"/>
        <v/>
      </c>
      <c r="FC49" s="84" t="str">
        <f t="shared" si="19"/>
        <v/>
      </c>
      <c r="FD49" s="84" t="str">
        <f t="shared" si="19"/>
        <v/>
      </c>
      <c r="FE49" s="84" t="str">
        <f t="shared" si="19"/>
        <v/>
      </c>
      <c r="FF49" s="84" t="str">
        <f t="shared" si="19"/>
        <v/>
      </c>
      <c r="FG49" s="84" t="str">
        <f t="shared" si="19"/>
        <v/>
      </c>
      <c r="FH49" s="84" t="str">
        <f t="shared" si="19"/>
        <v/>
      </c>
      <c r="FI49" s="84" t="str">
        <f t="shared" si="19"/>
        <v/>
      </c>
      <c r="FJ49" s="84" t="str">
        <f t="shared" si="22"/>
        <v/>
      </c>
      <c r="FK49" s="84" t="str">
        <f t="shared" si="22"/>
        <v/>
      </c>
      <c r="FL49" s="84" t="str">
        <f t="shared" si="22"/>
        <v/>
      </c>
      <c r="FM49" s="84" t="str">
        <f t="shared" si="22"/>
        <v/>
      </c>
      <c r="FN49" s="84" t="str">
        <f t="shared" si="22"/>
        <v/>
      </c>
      <c r="FO49" s="85">
        <f t="shared" si="7"/>
        <v>413896.875</v>
      </c>
      <c r="FP49" s="87"/>
    </row>
    <row r="50" spans="1:172" ht="42" customHeight="1" x14ac:dyDescent="0.2">
      <c r="A50" s="33">
        <v>41</v>
      </c>
      <c r="B50" s="33" t="s">
        <v>121</v>
      </c>
      <c r="C50" s="55" t="s">
        <v>122</v>
      </c>
      <c r="D50" s="56" t="s">
        <v>123</v>
      </c>
      <c r="E50" s="33">
        <v>5</v>
      </c>
      <c r="F50" s="35">
        <v>7078399.6499999994</v>
      </c>
      <c r="G50" s="51"/>
      <c r="H50" s="77" t="str">
        <f>IF('EVALUACION OFERTA ECONOMICA 1-1'!FH50&gt;$F50,"",'EVALUACION OFERTA ECONOMICA 1-1'!FH50)</f>
        <v/>
      </c>
      <c r="I50" s="77" t="str">
        <f>IF('EVALUACION OFERTA ECONOMICA 1-1'!FI50&gt;$F50,"",'EVALUACION OFERTA ECONOMICA 1-1'!FI50)</f>
        <v/>
      </c>
      <c r="J50" s="77" t="str">
        <f>IF('EVALUACION OFERTA ECONOMICA 1-1'!FJ50&gt;$F50,"",'EVALUACION OFERTA ECONOMICA 1-1'!FJ50)</f>
        <v/>
      </c>
      <c r="K50" s="77" t="str">
        <f>IF('EVALUACION OFERTA ECONOMICA 1-1'!FK50&gt;$F50,"",'EVALUACION OFERTA ECONOMICA 1-1'!FK50)</f>
        <v/>
      </c>
      <c r="L50" s="77" t="str">
        <f>IF('EVALUACION OFERTA ECONOMICA 1-1'!FL50&gt;$F50,"",'EVALUACION OFERTA ECONOMICA 1-1'!FL50)</f>
        <v/>
      </c>
      <c r="M50" s="77" t="str">
        <f>IF('EVALUACION OFERTA ECONOMICA 1-1'!FM50&gt;$F50,"",'EVALUACION OFERTA ECONOMICA 1-1'!FM50)</f>
        <v/>
      </c>
      <c r="N50" s="77" t="str">
        <f>IF('EVALUACION OFERTA ECONOMICA 1-1'!FN50&gt;$F50,"",'EVALUACION OFERTA ECONOMICA 1-1'!FN50)</f>
        <v/>
      </c>
      <c r="O50" s="77" t="str">
        <f>IF('EVALUACION OFERTA ECONOMICA 1-1'!FO50&gt;$F50,"",'EVALUACION OFERTA ECONOMICA 1-1'!FO50)</f>
        <v/>
      </c>
      <c r="P50" s="77" t="str">
        <f>IF('EVALUACION OFERTA ECONOMICA 1-1'!FP50&gt;$F50,"",'EVALUACION OFERTA ECONOMICA 1-1'!FP50)</f>
        <v/>
      </c>
      <c r="Q50" s="77" t="str">
        <f>IF('EVALUACION OFERTA ECONOMICA 1-1'!FQ50&gt;$F50,"",'EVALUACION OFERTA ECONOMICA 1-1'!FQ50)</f>
        <v/>
      </c>
      <c r="R50" s="77" t="str">
        <f>IF('EVALUACION OFERTA ECONOMICA 1-1'!FR50&gt;$F50,"",'EVALUACION OFERTA ECONOMICA 1-1'!FR50)</f>
        <v/>
      </c>
      <c r="S50" s="77" t="str">
        <f>IF('EVALUACION OFERTA ECONOMICA 1-1'!FS50&gt;$F50,"",'EVALUACION OFERTA ECONOMICA 1-1'!FS50)</f>
        <v/>
      </c>
      <c r="T50" s="77" t="str">
        <f>IF('EVALUACION OFERTA ECONOMICA 1-1'!FT50&gt;$F50,"",'EVALUACION OFERTA ECONOMICA 1-1'!FT50)</f>
        <v/>
      </c>
      <c r="U50" s="77" t="str">
        <f>IF('EVALUACION OFERTA ECONOMICA 1-1'!FU50&gt;$F50,"",'EVALUACION OFERTA ECONOMICA 1-1'!FU50)</f>
        <v/>
      </c>
      <c r="V50" s="77" t="str">
        <f>IF('EVALUACION OFERTA ECONOMICA 1-1'!FV50&gt;$F50,"",'EVALUACION OFERTA ECONOMICA 1-1'!FV50)</f>
        <v/>
      </c>
      <c r="W50" s="77" t="str">
        <f>IF('EVALUACION OFERTA ECONOMICA 1-1'!FW50&gt;$F50,"",'EVALUACION OFERTA ECONOMICA 1-1'!FW50)</f>
        <v/>
      </c>
      <c r="X50" s="77" t="str">
        <f>IF('EVALUACION OFERTA ECONOMICA 1-1'!FX50&gt;$F50,"",'EVALUACION OFERTA ECONOMICA 1-1'!FX50)</f>
        <v/>
      </c>
      <c r="Y50" s="77" t="str">
        <f>IF('EVALUACION OFERTA ECONOMICA 1-1'!FY50&gt;$F50,"",'EVALUACION OFERTA ECONOMICA 1-1'!FY50)</f>
        <v/>
      </c>
      <c r="Z50" s="77" t="str">
        <f>IF('EVALUACION OFERTA ECONOMICA 1-1'!FZ50&gt;$F50,"",'EVALUACION OFERTA ECONOMICA 1-1'!FZ50)</f>
        <v/>
      </c>
      <c r="AA50" s="77" t="str">
        <f>IF('EVALUACION OFERTA ECONOMICA 1-1'!GA50&gt;$F50,"",'EVALUACION OFERTA ECONOMICA 1-1'!GA50)</f>
        <v/>
      </c>
      <c r="AB50" s="77">
        <f>IF('EVALUACION OFERTA ECONOMICA 1-1'!GB50&gt;$F50,"",'EVALUACION OFERTA ECONOMICA 1-1'!GB50)</f>
        <v>6545000</v>
      </c>
      <c r="AC50" s="77" t="str">
        <f>IF('EVALUACION OFERTA ECONOMICA 1-1'!GC50&gt;$F50,"",'EVALUACION OFERTA ECONOMICA 1-1'!GC50)</f>
        <v/>
      </c>
      <c r="AD50" s="77" t="str">
        <f>IF('EVALUACION OFERTA ECONOMICA 1-1'!GD50&gt;$F50,"",'EVALUACION OFERTA ECONOMICA 1-1'!GD50)</f>
        <v/>
      </c>
      <c r="AE50" s="77" t="str">
        <f>IF('EVALUACION OFERTA ECONOMICA 1-1'!GE50&gt;$F50,"",'EVALUACION OFERTA ECONOMICA 1-1'!GE50)</f>
        <v/>
      </c>
      <c r="AF50" s="77" t="str">
        <f>IF('EVALUACION OFERTA ECONOMICA 1-1'!GF50&gt;$F50,"",'EVALUACION OFERTA ECONOMICA 1-1'!GF50)</f>
        <v/>
      </c>
      <c r="AG50" s="77" t="str">
        <f>IF('EVALUACION OFERTA ECONOMICA 1-1'!GG50&gt;$F50,"",'EVALUACION OFERTA ECONOMICA 1-1'!GG50)</f>
        <v/>
      </c>
      <c r="AH50" s="77" t="str">
        <f>IF('EVALUACION OFERTA ECONOMICA 1-1'!GH50&gt;$F50,"",'EVALUACION OFERTA ECONOMICA 1-1'!GH50)</f>
        <v/>
      </c>
      <c r="AI50" s="77" t="str">
        <f>IF('EVALUACION OFERTA ECONOMICA 1-1'!GI50&gt;$F50,"",'EVALUACION OFERTA ECONOMICA 1-1'!GI50)</f>
        <v/>
      </c>
      <c r="AJ50" s="77" t="str">
        <f>IF('EVALUACION OFERTA ECONOMICA 1-1'!GJ50&gt;$F50,"",'EVALUACION OFERTA ECONOMICA 1-1'!GJ50)</f>
        <v/>
      </c>
      <c r="AK50" s="77" t="str">
        <f>IF('EVALUACION OFERTA ECONOMICA 1-1'!GK50&gt;$F50,"",'EVALUACION OFERTA ECONOMICA 1-1'!GK50)</f>
        <v/>
      </c>
      <c r="AL50" s="77" t="str">
        <f>IF('EVALUACION OFERTA ECONOMICA 1-1'!GL50&gt;$F50,"",'EVALUACION OFERTA ECONOMICA 1-1'!GL50)</f>
        <v/>
      </c>
      <c r="AM50" s="77" t="str">
        <f>IF('EVALUACION OFERTA ECONOMICA 1-1'!GM50&gt;$F50,"",'EVALUACION OFERTA ECONOMICA 1-1'!GM50)</f>
        <v/>
      </c>
      <c r="AN50" s="77" t="str">
        <f>IF('EVALUACION OFERTA ECONOMICA 1-1'!GN50&gt;$F50,"",'EVALUACION OFERTA ECONOMICA 1-1'!GN50)</f>
        <v/>
      </c>
      <c r="AO50" s="77" t="str">
        <f>IF('EVALUACION OFERTA ECONOMICA 1-1'!GO50&gt;$F50,"",'EVALUACION OFERTA ECONOMICA 1-1'!GO50)</f>
        <v/>
      </c>
      <c r="AP50" s="77" t="str">
        <f>IF('EVALUACION OFERTA ECONOMICA 1-1'!GP50&gt;$F50,"",'EVALUACION OFERTA ECONOMICA 1-1'!GP50)</f>
        <v/>
      </c>
      <c r="AQ50" s="77" t="str">
        <f>IF('EVALUACION OFERTA ECONOMICA 1-1'!GQ50&gt;$F50,"",'EVALUACION OFERTA ECONOMICA 1-1'!GQ50)</f>
        <v/>
      </c>
      <c r="AR50" s="77" t="str">
        <f>IF('EVALUACION OFERTA ECONOMICA 1-1'!GR50&gt;$F50,"",'EVALUACION OFERTA ECONOMICA 1-1'!GR50)</f>
        <v/>
      </c>
      <c r="AS50" s="77" t="str">
        <f>IF('EVALUACION OFERTA ECONOMICA 1-1'!GS50&gt;$F50,"",'EVALUACION OFERTA ECONOMICA 1-1'!GS50)</f>
        <v/>
      </c>
      <c r="AT50" s="77" t="str">
        <f>IF('EVALUACION OFERTA ECONOMICA 1-1'!GT50&gt;$F50,"",'EVALUACION OFERTA ECONOMICA 1-1'!GT50)</f>
        <v/>
      </c>
      <c r="AU50" s="77" t="str">
        <f>IF('EVALUACION OFERTA ECONOMICA 1-1'!GU50&gt;$F50,"",'EVALUACION OFERTA ECONOMICA 1-1'!GU50)</f>
        <v/>
      </c>
      <c r="AV50" s="77" t="str">
        <f>IF('EVALUACION OFERTA ECONOMICA 1-1'!GV50&gt;$F50,"",'EVALUACION OFERTA ECONOMICA 1-1'!GV50)</f>
        <v/>
      </c>
      <c r="AW50" s="77" t="str">
        <f>IF('EVALUACION OFERTA ECONOMICA 1-1'!GW50&gt;$F50,"",'EVALUACION OFERTA ECONOMICA 1-1'!GW50)</f>
        <v/>
      </c>
      <c r="AX50" s="77" t="str">
        <f>IF('EVALUACION OFERTA ECONOMICA 1-1'!GX50&gt;$F50,"",'EVALUACION OFERTA ECONOMICA 1-1'!GX50)</f>
        <v/>
      </c>
      <c r="AY50" s="77" t="str">
        <f>IF('EVALUACION OFERTA ECONOMICA 1-1'!GY50&gt;$F50,"",'EVALUACION OFERTA ECONOMICA 1-1'!GY50)</f>
        <v/>
      </c>
      <c r="AZ50" s="77" t="str">
        <f>IF('EVALUACION OFERTA ECONOMICA 1-1'!GZ50&gt;$F50,"",'EVALUACION OFERTA ECONOMICA 1-1'!GZ50)</f>
        <v/>
      </c>
      <c r="BA50" s="77" t="str">
        <f>IF('EVALUACION OFERTA ECONOMICA 1-1'!HA50&gt;$F50,"",'EVALUACION OFERTA ECONOMICA 1-1'!HA50)</f>
        <v/>
      </c>
      <c r="BB50" s="77" t="str">
        <f>IF('EVALUACION OFERTA ECONOMICA 1-1'!HB50&gt;$F50,"",'EVALUACION OFERTA ECONOMICA 1-1'!HB50)</f>
        <v/>
      </c>
      <c r="BC50" s="77" t="str">
        <f>IF('EVALUACION OFERTA ECONOMICA 1-1'!HC50&gt;$F50,"",'EVALUACION OFERTA ECONOMICA 1-1'!HC50)</f>
        <v/>
      </c>
      <c r="BD50" s="77" t="str">
        <f>IF('EVALUACION OFERTA ECONOMICA 1-1'!HD50&gt;$F50,"",'EVALUACION OFERTA ECONOMICA 1-1'!HD50)</f>
        <v/>
      </c>
      <c r="BE50" s="77" t="str">
        <f>IF('EVALUACION OFERTA ECONOMICA 1-1'!HE50&gt;$F50,"",'EVALUACION OFERTA ECONOMICA 1-1'!HE50)</f>
        <v/>
      </c>
      <c r="BF50" s="77" t="str">
        <f>IF('EVALUACION OFERTA ECONOMICA 1-1'!HF50&gt;$F50,"",'EVALUACION OFERTA ECONOMICA 1-1'!HF50)</f>
        <v/>
      </c>
      <c r="BG50" s="78"/>
      <c r="BH50" s="78"/>
      <c r="BI50" s="78"/>
      <c r="BJ50" s="78"/>
      <c r="BK50" s="78"/>
      <c r="BL50" s="79">
        <f t="shared" si="3"/>
        <v>1</v>
      </c>
      <c r="BM50" s="80">
        <f t="shared" si="4"/>
        <v>0</v>
      </c>
      <c r="BN50" s="81">
        <f t="shared" si="8"/>
        <v>6545000</v>
      </c>
      <c r="BP50" s="83" t="str">
        <f t="shared" si="24"/>
        <v/>
      </c>
      <c r="BQ50" s="83" t="str">
        <f t="shared" si="23"/>
        <v/>
      </c>
      <c r="BR50" s="83" t="str">
        <f t="shared" si="23"/>
        <v/>
      </c>
      <c r="BS50" s="83" t="str">
        <f t="shared" si="23"/>
        <v/>
      </c>
      <c r="BT50" s="83" t="str">
        <f t="shared" si="23"/>
        <v/>
      </c>
      <c r="BU50" s="83" t="str">
        <f t="shared" si="23"/>
        <v/>
      </c>
      <c r="BV50" s="83" t="str">
        <f t="shared" si="23"/>
        <v/>
      </c>
      <c r="BW50" s="83" t="str">
        <f t="shared" si="23"/>
        <v/>
      </c>
      <c r="BX50" s="83" t="str">
        <f t="shared" si="23"/>
        <v/>
      </c>
      <c r="BY50" s="83" t="str">
        <f t="shared" si="23"/>
        <v/>
      </c>
      <c r="BZ50" s="83" t="str">
        <f t="shared" si="23"/>
        <v/>
      </c>
      <c r="CA50" s="83" t="str">
        <f t="shared" si="23"/>
        <v/>
      </c>
      <c r="CB50" s="83" t="str">
        <f t="shared" si="23"/>
        <v/>
      </c>
      <c r="CC50" s="83" t="str">
        <f t="shared" si="23"/>
        <v/>
      </c>
      <c r="CD50" s="83" t="str">
        <f t="shared" si="23"/>
        <v/>
      </c>
      <c r="CE50" s="83" t="str">
        <f t="shared" si="23"/>
        <v/>
      </c>
      <c r="CF50" s="83" t="str">
        <f t="shared" si="20"/>
        <v/>
      </c>
      <c r="CG50" s="83" t="str">
        <f t="shared" si="20"/>
        <v/>
      </c>
      <c r="CH50" s="83" t="str">
        <f t="shared" si="20"/>
        <v/>
      </c>
      <c r="CI50" s="83" t="str">
        <f t="shared" si="20"/>
        <v/>
      </c>
      <c r="CJ50" s="83">
        <f t="shared" si="20"/>
        <v>100</v>
      </c>
      <c r="CK50" s="83" t="str">
        <f t="shared" si="20"/>
        <v/>
      </c>
      <c r="CL50" s="83" t="str">
        <f t="shared" si="20"/>
        <v/>
      </c>
      <c r="CM50" s="83" t="str">
        <f t="shared" si="20"/>
        <v/>
      </c>
      <c r="CN50" s="83" t="str">
        <f t="shared" si="20"/>
        <v/>
      </c>
      <c r="CO50" s="83" t="str">
        <f t="shared" si="20"/>
        <v/>
      </c>
      <c r="CP50" s="83" t="str">
        <f t="shared" si="20"/>
        <v/>
      </c>
      <c r="CQ50" s="83" t="str">
        <f t="shared" si="20"/>
        <v/>
      </c>
      <c r="CR50" s="83" t="str">
        <f t="shared" si="20"/>
        <v/>
      </c>
      <c r="CS50" s="83" t="str">
        <f t="shared" si="20"/>
        <v/>
      </c>
      <c r="CT50" s="83" t="str">
        <f t="shared" si="20"/>
        <v/>
      </c>
      <c r="CU50" s="83" t="str">
        <f t="shared" si="20"/>
        <v/>
      </c>
      <c r="CV50" s="83" t="str">
        <f t="shared" si="28"/>
        <v/>
      </c>
      <c r="CW50" s="83" t="str">
        <f t="shared" si="28"/>
        <v/>
      </c>
      <c r="CX50" s="83" t="str">
        <f t="shared" si="28"/>
        <v/>
      </c>
      <c r="CY50" s="83" t="str">
        <f t="shared" si="28"/>
        <v/>
      </c>
      <c r="CZ50" s="83" t="str">
        <f t="shared" si="28"/>
        <v/>
      </c>
      <c r="DA50" s="83" t="str">
        <f t="shared" si="28"/>
        <v/>
      </c>
      <c r="DB50" s="83" t="str">
        <f t="shared" si="28"/>
        <v/>
      </c>
      <c r="DC50" s="83" t="str">
        <f t="shared" si="28"/>
        <v/>
      </c>
      <c r="DD50" s="83" t="str">
        <f t="shared" si="28"/>
        <v/>
      </c>
      <c r="DE50" s="83" t="str">
        <f t="shared" si="26"/>
        <v/>
      </c>
      <c r="DF50" s="83" t="str">
        <f t="shared" si="26"/>
        <v/>
      </c>
      <c r="DG50" s="83" t="str">
        <f t="shared" si="17"/>
        <v/>
      </c>
      <c r="DH50" s="83" t="str">
        <f t="shared" si="11"/>
        <v/>
      </c>
      <c r="DI50" s="83" t="str">
        <f t="shared" si="11"/>
        <v/>
      </c>
      <c r="DJ50" s="83" t="str">
        <f t="shared" si="11"/>
        <v/>
      </c>
      <c r="DK50" s="83" t="str">
        <f t="shared" si="11"/>
        <v/>
      </c>
      <c r="DL50" s="83" t="str">
        <f t="shared" si="11"/>
        <v/>
      </c>
      <c r="DM50" s="83" t="str">
        <f t="shared" si="11"/>
        <v/>
      </c>
      <c r="DN50" s="83" t="str">
        <f t="shared" si="11"/>
        <v/>
      </c>
      <c r="DP50" s="84" t="str">
        <f t="shared" si="25"/>
        <v/>
      </c>
      <c r="DQ50" s="84" t="str">
        <f t="shared" si="25"/>
        <v/>
      </c>
      <c r="DR50" s="84" t="str">
        <f t="shared" si="25"/>
        <v/>
      </c>
      <c r="DS50" s="84" t="str">
        <f t="shared" si="25"/>
        <v/>
      </c>
      <c r="DT50" s="84" t="str">
        <f t="shared" si="25"/>
        <v/>
      </c>
      <c r="DU50" s="84" t="str">
        <f t="shared" si="25"/>
        <v/>
      </c>
      <c r="DV50" s="84" t="str">
        <f t="shared" si="25"/>
        <v/>
      </c>
      <c r="DW50" s="84" t="str">
        <f t="shared" si="25"/>
        <v/>
      </c>
      <c r="DX50" s="84" t="str">
        <f t="shared" si="25"/>
        <v/>
      </c>
      <c r="DY50" s="84" t="str">
        <f t="shared" si="25"/>
        <v/>
      </c>
      <c r="DZ50" s="84" t="str">
        <f t="shared" si="25"/>
        <v/>
      </c>
      <c r="EA50" s="84" t="str">
        <f t="shared" si="25"/>
        <v/>
      </c>
      <c r="EB50" s="84" t="str">
        <f t="shared" si="25"/>
        <v/>
      </c>
      <c r="EC50" s="84" t="str">
        <f t="shared" si="25"/>
        <v/>
      </c>
      <c r="ED50" s="84" t="str">
        <f t="shared" si="25"/>
        <v/>
      </c>
      <c r="EE50" s="84" t="str">
        <f t="shared" si="25"/>
        <v/>
      </c>
      <c r="EF50" s="84" t="str">
        <f t="shared" si="21"/>
        <v/>
      </c>
      <c r="EG50" s="84" t="str">
        <f t="shared" si="21"/>
        <v/>
      </c>
      <c r="EH50" s="84" t="str">
        <f t="shared" si="21"/>
        <v/>
      </c>
      <c r="EI50" s="84" t="str">
        <f t="shared" si="21"/>
        <v/>
      </c>
      <c r="EJ50" s="84">
        <f t="shared" si="21"/>
        <v>0</v>
      </c>
      <c r="EK50" s="84" t="str">
        <f t="shared" si="21"/>
        <v/>
      </c>
      <c r="EL50" s="84" t="str">
        <f t="shared" si="21"/>
        <v/>
      </c>
      <c r="EM50" s="84" t="str">
        <f t="shared" si="21"/>
        <v/>
      </c>
      <c r="EN50" s="84" t="str">
        <f t="shared" si="21"/>
        <v/>
      </c>
      <c r="EO50" s="84" t="str">
        <f t="shared" si="21"/>
        <v/>
      </c>
      <c r="EP50" s="84" t="str">
        <f t="shared" si="21"/>
        <v/>
      </c>
      <c r="EQ50" s="84" t="str">
        <f t="shared" si="21"/>
        <v/>
      </c>
      <c r="ER50" s="84" t="str">
        <f t="shared" si="21"/>
        <v/>
      </c>
      <c r="ES50" s="84" t="str">
        <f t="shared" si="21"/>
        <v/>
      </c>
      <c r="ET50" s="84" t="str">
        <f t="shared" si="21"/>
        <v/>
      </c>
      <c r="EU50" s="84" t="str">
        <f t="shared" si="21"/>
        <v/>
      </c>
      <c r="EV50" s="84" t="str">
        <f t="shared" si="29"/>
        <v/>
      </c>
      <c r="EW50" s="84" t="str">
        <f t="shared" si="29"/>
        <v/>
      </c>
      <c r="EX50" s="84" t="str">
        <f t="shared" si="29"/>
        <v/>
      </c>
      <c r="EY50" s="84" t="str">
        <f t="shared" si="27"/>
        <v/>
      </c>
      <c r="EZ50" s="84" t="str">
        <f t="shared" si="27"/>
        <v/>
      </c>
      <c r="FA50" s="84" t="str">
        <f t="shared" si="19"/>
        <v/>
      </c>
      <c r="FB50" s="84" t="str">
        <f t="shared" si="19"/>
        <v/>
      </c>
      <c r="FC50" s="84" t="str">
        <f t="shared" si="19"/>
        <v/>
      </c>
      <c r="FD50" s="84" t="str">
        <f t="shared" si="19"/>
        <v/>
      </c>
      <c r="FE50" s="84" t="str">
        <f t="shared" si="19"/>
        <v/>
      </c>
      <c r="FF50" s="84" t="str">
        <f t="shared" si="19"/>
        <v/>
      </c>
      <c r="FG50" s="84" t="str">
        <f t="shared" si="19"/>
        <v/>
      </c>
      <c r="FH50" s="84" t="str">
        <f t="shared" si="19"/>
        <v/>
      </c>
      <c r="FI50" s="84" t="str">
        <f t="shared" si="19"/>
        <v/>
      </c>
      <c r="FJ50" s="84" t="str">
        <f t="shared" si="22"/>
        <v/>
      </c>
      <c r="FK50" s="84" t="str">
        <f t="shared" si="22"/>
        <v/>
      </c>
      <c r="FL50" s="84" t="str">
        <f t="shared" si="22"/>
        <v/>
      </c>
      <c r="FM50" s="84" t="str">
        <f t="shared" si="22"/>
        <v/>
      </c>
      <c r="FN50" s="84" t="str">
        <f t="shared" si="22"/>
        <v/>
      </c>
      <c r="FO50" s="85">
        <f t="shared" si="7"/>
        <v>24543.75</v>
      </c>
      <c r="FP50" s="87"/>
    </row>
    <row r="51" spans="1:172" ht="42" customHeight="1" x14ac:dyDescent="0.2">
      <c r="A51" s="33">
        <v>42</v>
      </c>
      <c r="B51" s="33" t="s">
        <v>121</v>
      </c>
      <c r="C51" s="55" t="s">
        <v>124</v>
      </c>
      <c r="D51" s="56" t="s">
        <v>125</v>
      </c>
      <c r="E51" s="33">
        <v>1</v>
      </c>
      <c r="F51" s="35">
        <v>3570000</v>
      </c>
      <c r="G51" s="51"/>
      <c r="H51" s="77" t="str">
        <f>IF('EVALUACION OFERTA ECONOMICA 1-1'!FH51&gt;$F51,"",'EVALUACION OFERTA ECONOMICA 1-1'!FH51)</f>
        <v/>
      </c>
      <c r="I51" s="77" t="str">
        <f>IF('EVALUACION OFERTA ECONOMICA 1-1'!FI51&gt;$F51,"",'EVALUACION OFERTA ECONOMICA 1-1'!FI51)</f>
        <v/>
      </c>
      <c r="J51" s="77" t="str">
        <f>IF('EVALUACION OFERTA ECONOMICA 1-1'!FJ51&gt;$F51,"",'EVALUACION OFERTA ECONOMICA 1-1'!FJ51)</f>
        <v/>
      </c>
      <c r="K51" s="77" t="str">
        <f>IF('EVALUACION OFERTA ECONOMICA 1-1'!FK51&gt;$F51,"",'EVALUACION OFERTA ECONOMICA 1-1'!FK51)</f>
        <v/>
      </c>
      <c r="L51" s="77" t="str">
        <f>IF('EVALUACION OFERTA ECONOMICA 1-1'!FL51&gt;$F51,"",'EVALUACION OFERTA ECONOMICA 1-1'!FL51)</f>
        <v/>
      </c>
      <c r="M51" s="77" t="str">
        <f>IF('EVALUACION OFERTA ECONOMICA 1-1'!FM51&gt;$F51,"",'EVALUACION OFERTA ECONOMICA 1-1'!FM51)</f>
        <v/>
      </c>
      <c r="N51" s="77" t="str">
        <f>IF('EVALUACION OFERTA ECONOMICA 1-1'!FN51&gt;$F51,"",'EVALUACION OFERTA ECONOMICA 1-1'!FN51)</f>
        <v/>
      </c>
      <c r="O51" s="77" t="str">
        <f>IF('EVALUACION OFERTA ECONOMICA 1-1'!FO51&gt;$F51,"",'EVALUACION OFERTA ECONOMICA 1-1'!FO51)</f>
        <v/>
      </c>
      <c r="P51" s="77" t="str">
        <f>IF('EVALUACION OFERTA ECONOMICA 1-1'!FP51&gt;$F51,"",'EVALUACION OFERTA ECONOMICA 1-1'!FP51)</f>
        <v/>
      </c>
      <c r="Q51" s="77" t="str">
        <f>IF('EVALUACION OFERTA ECONOMICA 1-1'!FQ51&gt;$F51,"",'EVALUACION OFERTA ECONOMICA 1-1'!FQ51)</f>
        <v/>
      </c>
      <c r="R51" s="77" t="str">
        <f>IF('EVALUACION OFERTA ECONOMICA 1-1'!FR51&gt;$F51,"",'EVALUACION OFERTA ECONOMICA 1-1'!FR51)</f>
        <v/>
      </c>
      <c r="S51" s="77" t="str">
        <f>IF('EVALUACION OFERTA ECONOMICA 1-1'!FS51&gt;$F51,"",'EVALUACION OFERTA ECONOMICA 1-1'!FS51)</f>
        <v/>
      </c>
      <c r="T51" s="77" t="str">
        <f>IF('EVALUACION OFERTA ECONOMICA 1-1'!FT51&gt;$F51,"",'EVALUACION OFERTA ECONOMICA 1-1'!FT51)</f>
        <v/>
      </c>
      <c r="U51" s="77" t="str">
        <f>IF('EVALUACION OFERTA ECONOMICA 1-1'!FU51&gt;$F51,"",'EVALUACION OFERTA ECONOMICA 1-1'!FU51)</f>
        <v/>
      </c>
      <c r="V51" s="77">
        <f>IF('EVALUACION OFERTA ECONOMICA 1-1'!FV51&gt;$F51,"",'EVALUACION OFERTA ECONOMICA 1-1'!FV51)</f>
        <v>1666000</v>
      </c>
      <c r="W51" s="77" t="str">
        <f>IF('EVALUACION OFERTA ECONOMICA 1-1'!FW51&gt;$F51,"",'EVALUACION OFERTA ECONOMICA 1-1'!FW51)</f>
        <v/>
      </c>
      <c r="X51" s="77" t="str">
        <f>IF('EVALUACION OFERTA ECONOMICA 1-1'!FX51&gt;$F51,"",'EVALUACION OFERTA ECONOMICA 1-1'!FX51)</f>
        <v/>
      </c>
      <c r="Y51" s="77" t="str">
        <f>IF('EVALUACION OFERTA ECONOMICA 1-1'!FY51&gt;$F51,"",'EVALUACION OFERTA ECONOMICA 1-1'!FY51)</f>
        <v/>
      </c>
      <c r="Z51" s="77" t="str">
        <f>IF('EVALUACION OFERTA ECONOMICA 1-1'!FZ51&gt;$F51,"",'EVALUACION OFERTA ECONOMICA 1-1'!FZ51)</f>
        <v/>
      </c>
      <c r="AA51" s="77" t="str">
        <f>IF('EVALUACION OFERTA ECONOMICA 1-1'!GA51&gt;$F51,"",'EVALUACION OFERTA ECONOMICA 1-1'!GA51)</f>
        <v/>
      </c>
      <c r="AB51" s="77" t="str">
        <f>IF('EVALUACION OFERTA ECONOMICA 1-1'!GB51&gt;$F51,"",'EVALUACION OFERTA ECONOMICA 1-1'!GB51)</f>
        <v/>
      </c>
      <c r="AC51" s="77" t="str">
        <f>IF('EVALUACION OFERTA ECONOMICA 1-1'!GC51&gt;$F51,"",'EVALUACION OFERTA ECONOMICA 1-1'!GC51)</f>
        <v/>
      </c>
      <c r="AD51" s="77" t="str">
        <f>IF('EVALUACION OFERTA ECONOMICA 1-1'!GD51&gt;$F51,"",'EVALUACION OFERTA ECONOMICA 1-1'!GD51)</f>
        <v/>
      </c>
      <c r="AE51" s="77" t="str">
        <f>IF('EVALUACION OFERTA ECONOMICA 1-1'!GE51&gt;$F51,"",'EVALUACION OFERTA ECONOMICA 1-1'!GE51)</f>
        <v/>
      </c>
      <c r="AF51" s="77" t="str">
        <f>IF('EVALUACION OFERTA ECONOMICA 1-1'!GF51&gt;$F51,"",'EVALUACION OFERTA ECONOMICA 1-1'!GF51)</f>
        <v/>
      </c>
      <c r="AG51" s="77" t="str">
        <f>IF('EVALUACION OFERTA ECONOMICA 1-1'!GG51&gt;$F51,"",'EVALUACION OFERTA ECONOMICA 1-1'!GG51)</f>
        <v/>
      </c>
      <c r="AH51" s="77" t="str">
        <f>IF('EVALUACION OFERTA ECONOMICA 1-1'!GH51&gt;$F51,"",'EVALUACION OFERTA ECONOMICA 1-1'!GH51)</f>
        <v/>
      </c>
      <c r="AI51" s="77" t="str">
        <f>IF('EVALUACION OFERTA ECONOMICA 1-1'!GI51&gt;$F51,"",'EVALUACION OFERTA ECONOMICA 1-1'!GI51)</f>
        <v/>
      </c>
      <c r="AJ51" s="77" t="str">
        <f>IF('EVALUACION OFERTA ECONOMICA 1-1'!GJ51&gt;$F51,"",'EVALUACION OFERTA ECONOMICA 1-1'!GJ51)</f>
        <v/>
      </c>
      <c r="AK51" s="77" t="str">
        <f>IF('EVALUACION OFERTA ECONOMICA 1-1'!GK51&gt;$F51,"",'EVALUACION OFERTA ECONOMICA 1-1'!GK51)</f>
        <v/>
      </c>
      <c r="AL51" s="77" t="str">
        <f>IF('EVALUACION OFERTA ECONOMICA 1-1'!GL51&gt;$F51,"",'EVALUACION OFERTA ECONOMICA 1-1'!GL51)</f>
        <v/>
      </c>
      <c r="AM51" s="77" t="str">
        <f>IF('EVALUACION OFERTA ECONOMICA 1-1'!GM51&gt;$F51,"",'EVALUACION OFERTA ECONOMICA 1-1'!GM51)</f>
        <v/>
      </c>
      <c r="AN51" s="77" t="str">
        <f>IF('EVALUACION OFERTA ECONOMICA 1-1'!GN51&gt;$F51,"",'EVALUACION OFERTA ECONOMICA 1-1'!GN51)</f>
        <v/>
      </c>
      <c r="AO51" s="77" t="str">
        <f>IF('EVALUACION OFERTA ECONOMICA 1-1'!GO51&gt;$F51,"",'EVALUACION OFERTA ECONOMICA 1-1'!GO51)</f>
        <v/>
      </c>
      <c r="AP51" s="77" t="str">
        <f>IF('EVALUACION OFERTA ECONOMICA 1-1'!GP51&gt;$F51,"",'EVALUACION OFERTA ECONOMICA 1-1'!GP51)</f>
        <v/>
      </c>
      <c r="AQ51" s="77" t="str">
        <f>IF('EVALUACION OFERTA ECONOMICA 1-1'!GQ51&gt;$F51,"",'EVALUACION OFERTA ECONOMICA 1-1'!GQ51)</f>
        <v/>
      </c>
      <c r="AR51" s="77" t="str">
        <f>IF('EVALUACION OFERTA ECONOMICA 1-1'!GR51&gt;$F51,"",'EVALUACION OFERTA ECONOMICA 1-1'!GR51)</f>
        <v/>
      </c>
      <c r="AS51" s="77" t="str">
        <f>IF('EVALUACION OFERTA ECONOMICA 1-1'!GS51&gt;$F51,"",'EVALUACION OFERTA ECONOMICA 1-1'!GS51)</f>
        <v/>
      </c>
      <c r="AT51" s="77" t="str">
        <f>IF('EVALUACION OFERTA ECONOMICA 1-1'!GT51&gt;$F51,"",'EVALUACION OFERTA ECONOMICA 1-1'!GT51)</f>
        <v/>
      </c>
      <c r="AU51" s="77" t="str">
        <f>IF('EVALUACION OFERTA ECONOMICA 1-1'!GU51&gt;$F51,"",'EVALUACION OFERTA ECONOMICA 1-1'!GU51)</f>
        <v/>
      </c>
      <c r="AV51" s="77" t="str">
        <f>IF('EVALUACION OFERTA ECONOMICA 1-1'!GV51&gt;$F51,"",'EVALUACION OFERTA ECONOMICA 1-1'!GV51)</f>
        <v/>
      </c>
      <c r="AW51" s="77" t="str">
        <f>IF('EVALUACION OFERTA ECONOMICA 1-1'!GW51&gt;$F51,"",'EVALUACION OFERTA ECONOMICA 1-1'!GW51)</f>
        <v/>
      </c>
      <c r="AX51" s="77" t="str">
        <f>IF('EVALUACION OFERTA ECONOMICA 1-1'!GX51&gt;$F51,"",'EVALUACION OFERTA ECONOMICA 1-1'!GX51)</f>
        <v/>
      </c>
      <c r="AY51" s="77" t="str">
        <f>IF('EVALUACION OFERTA ECONOMICA 1-1'!GY51&gt;$F51,"",'EVALUACION OFERTA ECONOMICA 1-1'!GY51)</f>
        <v/>
      </c>
      <c r="AZ51" s="77" t="str">
        <f>IF('EVALUACION OFERTA ECONOMICA 1-1'!GZ51&gt;$F51,"",'EVALUACION OFERTA ECONOMICA 1-1'!GZ51)</f>
        <v/>
      </c>
      <c r="BA51" s="77" t="str">
        <f>IF('EVALUACION OFERTA ECONOMICA 1-1'!HA51&gt;$F51,"",'EVALUACION OFERTA ECONOMICA 1-1'!HA51)</f>
        <v/>
      </c>
      <c r="BB51" s="77" t="str">
        <f>IF('EVALUACION OFERTA ECONOMICA 1-1'!HB51&gt;$F51,"",'EVALUACION OFERTA ECONOMICA 1-1'!HB51)</f>
        <v/>
      </c>
      <c r="BC51" s="77" t="str">
        <f>IF('EVALUACION OFERTA ECONOMICA 1-1'!HC51&gt;$F51,"",'EVALUACION OFERTA ECONOMICA 1-1'!HC51)</f>
        <v/>
      </c>
      <c r="BD51" s="77" t="str">
        <f>IF('EVALUACION OFERTA ECONOMICA 1-1'!HD51&gt;$F51,"",'EVALUACION OFERTA ECONOMICA 1-1'!HD51)</f>
        <v/>
      </c>
      <c r="BE51" s="77" t="str">
        <f>IF('EVALUACION OFERTA ECONOMICA 1-1'!HE51&gt;$F51,"",'EVALUACION OFERTA ECONOMICA 1-1'!HE51)</f>
        <v/>
      </c>
      <c r="BF51" s="77" t="str">
        <f>IF('EVALUACION OFERTA ECONOMICA 1-1'!HF51&gt;$F51,"",'EVALUACION OFERTA ECONOMICA 1-1'!HF51)</f>
        <v/>
      </c>
      <c r="BG51" s="78"/>
      <c r="BH51" s="78"/>
      <c r="BI51" s="78"/>
      <c r="BJ51" s="78"/>
      <c r="BK51" s="78"/>
      <c r="BL51" s="79">
        <f t="shared" si="3"/>
        <v>1</v>
      </c>
      <c r="BM51" s="80">
        <f t="shared" si="4"/>
        <v>0</v>
      </c>
      <c r="BN51" s="81">
        <f t="shared" si="8"/>
        <v>1666000</v>
      </c>
      <c r="BP51" s="83" t="str">
        <f t="shared" si="24"/>
        <v/>
      </c>
      <c r="BQ51" s="83" t="str">
        <f t="shared" si="23"/>
        <v/>
      </c>
      <c r="BR51" s="83" t="str">
        <f t="shared" si="23"/>
        <v/>
      </c>
      <c r="BS51" s="83" t="str">
        <f t="shared" si="23"/>
        <v/>
      </c>
      <c r="BT51" s="83" t="str">
        <f t="shared" si="23"/>
        <v/>
      </c>
      <c r="BU51" s="83" t="str">
        <f t="shared" si="23"/>
        <v/>
      </c>
      <c r="BV51" s="83" t="str">
        <f t="shared" si="23"/>
        <v/>
      </c>
      <c r="BW51" s="83" t="str">
        <f t="shared" si="23"/>
        <v/>
      </c>
      <c r="BX51" s="83" t="str">
        <f t="shared" si="23"/>
        <v/>
      </c>
      <c r="BY51" s="83" t="str">
        <f t="shared" si="23"/>
        <v/>
      </c>
      <c r="BZ51" s="83" t="str">
        <f t="shared" si="23"/>
        <v/>
      </c>
      <c r="CA51" s="83" t="str">
        <f t="shared" si="23"/>
        <v/>
      </c>
      <c r="CB51" s="83" t="str">
        <f t="shared" si="23"/>
        <v/>
      </c>
      <c r="CC51" s="83" t="str">
        <f t="shared" si="23"/>
        <v/>
      </c>
      <c r="CD51" s="83">
        <f t="shared" si="23"/>
        <v>100</v>
      </c>
      <c r="CE51" s="83" t="str">
        <f t="shared" si="23"/>
        <v/>
      </c>
      <c r="CF51" s="83" t="str">
        <f t="shared" si="20"/>
        <v/>
      </c>
      <c r="CG51" s="83" t="str">
        <f t="shared" si="20"/>
        <v/>
      </c>
      <c r="CH51" s="83" t="str">
        <f t="shared" si="20"/>
        <v/>
      </c>
      <c r="CI51" s="83" t="str">
        <f t="shared" si="20"/>
        <v/>
      </c>
      <c r="CJ51" s="83" t="str">
        <f t="shared" si="20"/>
        <v/>
      </c>
      <c r="CK51" s="83" t="str">
        <f t="shared" si="20"/>
        <v/>
      </c>
      <c r="CL51" s="83" t="str">
        <f t="shared" si="20"/>
        <v/>
      </c>
      <c r="CM51" s="83" t="str">
        <f t="shared" si="20"/>
        <v/>
      </c>
      <c r="CN51" s="83" t="str">
        <f t="shared" si="20"/>
        <v/>
      </c>
      <c r="CO51" s="83" t="str">
        <f t="shared" si="20"/>
        <v/>
      </c>
      <c r="CP51" s="83" t="str">
        <f t="shared" si="20"/>
        <v/>
      </c>
      <c r="CQ51" s="83" t="str">
        <f t="shared" si="20"/>
        <v/>
      </c>
      <c r="CR51" s="83" t="str">
        <f t="shared" si="20"/>
        <v/>
      </c>
      <c r="CS51" s="83" t="str">
        <f t="shared" si="20"/>
        <v/>
      </c>
      <c r="CT51" s="83" t="str">
        <f t="shared" si="20"/>
        <v/>
      </c>
      <c r="CU51" s="83" t="str">
        <f t="shared" ref="CU51:DG114" si="30">IF(AM51="","",(AM51*100)/$BN51)</f>
        <v/>
      </c>
      <c r="CV51" s="83" t="str">
        <f t="shared" si="28"/>
        <v/>
      </c>
      <c r="CW51" s="83" t="str">
        <f t="shared" si="28"/>
        <v/>
      </c>
      <c r="CX51" s="83" t="str">
        <f t="shared" si="28"/>
        <v/>
      </c>
      <c r="CY51" s="83" t="str">
        <f t="shared" si="28"/>
        <v/>
      </c>
      <c r="CZ51" s="83" t="str">
        <f t="shared" si="28"/>
        <v/>
      </c>
      <c r="DA51" s="83" t="str">
        <f t="shared" si="28"/>
        <v/>
      </c>
      <c r="DB51" s="83" t="str">
        <f t="shared" si="28"/>
        <v/>
      </c>
      <c r="DC51" s="83" t="str">
        <f t="shared" si="28"/>
        <v/>
      </c>
      <c r="DD51" s="83" t="str">
        <f t="shared" si="28"/>
        <v/>
      </c>
      <c r="DE51" s="83" t="str">
        <f t="shared" si="26"/>
        <v/>
      </c>
      <c r="DF51" s="83" t="str">
        <f t="shared" si="26"/>
        <v/>
      </c>
      <c r="DG51" s="83" t="str">
        <f t="shared" si="17"/>
        <v/>
      </c>
      <c r="DH51" s="83" t="str">
        <f t="shared" si="11"/>
        <v/>
      </c>
      <c r="DI51" s="83" t="str">
        <f t="shared" si="11"/>
        <v/>
      </c>
      <c r="DJ51" s="83" t="str">
        <f t="shared" si="11"/>
        <v/>
      </c>
      <c r="DK51" s="83" t="str">
        <f t="shared" ref="DK51:DN114" si="31">IF(BC51="","",(BC51*100)/$BN51)</f>
        <v/>
      </c>
      <c r="DL51" s="83" t="str">
        <f t="shared" si="31"/>
        <v/>
      </c>
      <c r="DM51" s="83" t="str">
        <f t="shared" si="31"/>
        <v/>
      </c>
      <c r="DN51" s="83" t="str">
        <f t="shared" si="31"/>
        <v/>
      </c>
      <c r="DP51" s="84" t="str">
        <f t="shared" si="25"/>
        <v/>
      </c>
      <c r="DQ51" s="84" t="str">
        <f t="shared" si="25"/>
        <v/>
      </c>
      <c r="DR51" s="84" t="str">
        <f t="shared" si="25"/>
        <v/>
      </c>
      <c r="DS51" s="84" t="str">
        <f t="shared" si="25"/>
        <v/>
      </c>
      <c r="DT51" s="84" t="str">
        <f t="shared" si="25"/>
        <v/>
      </c>
      <c r="DU51" s="84" t="str">
        <f t="shared" si="25"/>
        <v/>
      </c>
      <c r="DV51" s="84" t="str">
        <f t="shared" si="25"/>
        <v/>
      </c>
      <c r="DW51" s="84" t="str">
        <f t="shared" si="25"/>
        <v/>
      </c>
      <c r="DX51" s="84" t="str">
        <f t="shared" si="25"/>
        <v/>
      </c>
      <c r="DY51" s="84" t="str">
        <f t="shared" si="25"/>
        <v/>
      </c>
      <c r="DZ51" s="84" t="str">
        <f t="shared" si="25"/>
        <v/>
      </c>
      <c r="EA51" s="84" t="str">
        <f t="shared" si="25"/>
        <v/>
      </c>
      <c r="EB51" s="84" t="str">
        <f t="shared" si="25"/>
        <v/>
      </c>
      <c r="EC51" s="84" t="str">
        <f t="shared" si="25"/>
        <v/>
      </c>
      <c r="ED51" s="84">
        <f t="shared" si="25"/>
        <v>0</v>
      </c>
      <c r="EE51" s="84" t="str">
        <f t="shared" si="25"/>
        <v/>
      </c>
      <c r="EF51" s="84" t="str">
        <f t="shared" si="21"/>
        <v/>
      </c>
      <c r="EG51" s="84" t="str">
        <f t="shared" si="21"/>
        <v/>
      </c>
      <c r="EH51" s="84" t="str">
        <f t="shared" si="21"/>
        <v/>
      </c>
      <c r="EI51" s="84" t="str">
        <f t="shared" si="21"/>
        <v/>
      </c>
      <c r="EJ51" s="84" t="str">
        <f t="shared" si="21"/>
        <v/>
      </c>
      <c r="EK51" s="84" t="str">
        <f t="shared" si="21"/>
        <v/>
      </c>
      <c r="EL51" s="84" t="str">
        <f t="shared" si="21"/>
        <v/>
      </c>
      <c r="EM51" s="84" t="str">
        <f t="shared" si="21"/>
        <v/>
      </c>
      <c r="EN51" s="84" t="str">
        <f t="shared" si="21"/>
        <v/>
      </c>
      <c r="EO51" s="84" t="str">
        <f t="shared" si="21"/>
        <v/>
      </c>
      <c r="EP51" s="84" t="str">
        <f t="shared" si="21"/>
        <v/>
      </c>
      <c r="EQ51" s="84" t="str">
        <f t="shared" si="21"/>
        <v/>
      </c>
      <c r="ER51" s="84" t="str">
        <f t="shared" si="21"/>
        <v/>
      </c>
      <c r="ES51" s="84" t="str">
        <f t="shared" si="21"/>
        <v/>
      </c>
      <c r="ET51" s="84" t="str">
        <f t="shared" si="21"/>
        <v/>
      </c>
      <c r="EU51" s="84" t="str">
        <f t="shared" si="21"/>
        <v/>
      </c>
      <c r="EV51" s="84" t="str">
        <f t="shared" si="29"/>
        <v/>
      </c>
      <c r="EW51" s="84" t="str">
        <f t="shared" si="29"/>
        <v/>
      </c>
      <c r="EX51" s="84" t="str">
        <f t="shared" si="29"/>
        <v/>
      </c>
      <c r="EY51" s="84" t="str">
        <f t="shared" si="27"/>
        <v/>
      </c>
      <c r="EZ51" s="84" t="str">
        <f t="shared" si="27"/>
        <v/>
      </c>
      <c r="FA51" s="84" t="str">
        <f t="shared" si="19"/>
        <v/>
      </c>
      <c r="FB51" s="84" t="str">
        <f t="shared" si="19"/>
        <v/>
      </c>
      <c r="FC51" s="84" t="str">
        <f t="shared" si="19"/>
        <v/>
      </c>
      <c r="FD51" s="84" t="str">
        <f t="shared" si="19"/>
        <v/>
      </c>
      <c r="FE51" s="84" t="str">
        <f t="shared" si="19"/>
        <v/>
      </c>
      <c r="FF51" s="84" t="str">
        <f t="shared" si="19"/>
        <v/>
      </c>
      <c r="FG51" s="84" t="str">
        <f t="shared" si="19"/>
        <v/>
      </c>
      <c r="FH51" s="84" t="str">
        <f t="shared" si="19"/>
        <v/>
      </c>
      <c r="FI51" s="84" t="str">
        <f t="shared" si="19"/>
        <v/>
      </c>
      <c r="FJ51" s="84" t="str">
        <f t="shared" si="22"/>
        <v/>
      </c>
      <c r="FK51" s="84" t="str">
        <f t="shared" si="22"/>
        <v/>
      </c>
      <c r="FL51" s="84" t="str">
        <f t="shared" si="22"/>
        <v/>
      </c>
      <c r="FM51" s="84" t="str">
        <f t="shared" si="22"/>
        <v/>
      </c>
      <c r="FN51" s="84" t="str">
        <f t="shared" si="22"/>
        <v/>
      </c>
      <c r="FO51" s="85">
        <f t="shared" si="7"/>
        <v>6247.5</v>
      </c>
      <c r="FP51" s="87"/>
    </row>
    <row r="52" spans="1:172" ht="42" customHeight="1" x14ac:dyDescent="0.2">
      <c r="A52" s="33">
        <v>43</v>
      </c>
      <c r="B52" s="33" t="s">
        <v>121</v>
      </c>
      <c r="C52" s="55" t="s">
        <v>126</v>
      </c>
      <c r="D52" s="56" t="s">
        <v>127</v>
      </c>
      <c r="E52" s="33">
        <v>1</v>
      </c>
      <c r="F52" s="35">
        <v>25977700</v>
      </c>
      <c r="G52" s="51"/>
      <c r="H52" s="77" t="str">
        <f>IF('EVALUACION OFERTA ECONOMICA 1-1'!FH52&gt;$F52,"",'EVALUACION OFERTA ECONOMICA 1-1'!FH52)</f>
        <v/>
      </c>
      <c r="I52" s="77" t="str">
        <f>IF('EVALUACION OFERTA ECONOMICA 1-1'!FI52&gt;$F52,"",'EVALUACION OFERTA ECONOMICA 1-1'!FI52)</f>
        <v/>
      </c>
      <c r="J52" s="77" t="str">
        <f>IF('EVALUACION OFERTA ECONOMICA 1-1'!FJ52&gt;$F52,"",'EVALUACION OFERTA ECONOMICA 1-1'!FJ52)</f>
        <v/>
      </c>
      <c r="K52" s="77" t="str">
        <f>IF('EVALUACION OFERTA ECONOMICA 1-1'!FK52&gt;$F52,"",'EVALUACION OFERTA ECONOMICA 1-1'!FK52)</f>
        <v/>
      </c>
      <c r="L52" s="77" t="str">
        <f>IF('EVALUACION OFERTA ECONOMICA 1-1'!FL52&gt;$F52,"",'EVALUACION OFERTA ECONOMICA 1-1'!FL52)</f>
        <v/>
      </c>
      <c r="M52" s="77" t="str">
        <f>IF('EVALUACION OFERTA ECONOMICA 1-1'!FM52&gt;$F52,"",'EVALUACION OFERTA ECONOMICA 1-1'!FM52)</f>
        <v/>
      </c>
      <c r="N52" s="77" t="str">
        <f>IF('EVALUACION OFERTA ECONOMICA 1-1'!FN52&gt;$F52,"",'EVALUACION OFERTA ECONOMICA 1-1'!FN52)</f>
        <v/>
      </c>
      <c r="O52" s="77" t="str">
        <f>IF('EVALUACION OFERTA ECONOMICA 1-1'!FO52&gt;$F52,"",'EVALUACION OFERTA ECONOMICA 1-1'!FO52)</f>
        <v/>
      </c>
      <c r="P52" s="77" t="str">
        <f>IF('EVALUACION OFERTA ECONOMICA 1-1'!FP52&gt;$F52,"",'EVALUACION OFERTA ECONOMICA 1-1'!FP52)</f>
        <v/>
      </c>
      <c r="Q52" s="77" t="str">
        <f>IF('EVALUACION OFERTA ECONOMICA 1-1'!FQ52&gt;$F52,"",'EVALUACION OFERTA ECONOMICA 1-1'!FQ52)</f>
        <v/>
      </c>
      <c r="R52" s="77" t="str">
        <f>IF('EVALUACION OFERTA ECONOMICA 1-1'!FR52&gt;$F52,"",'EVALUACION OFERTA ECONOMICA 1-1'!FR52)</f>
        <v/>
      </c>
      <c r="S52" s="77" t="str">
        <f>IF('EVALUACION OFERTA ECONOMICA 1-1'!FS52&gt;$F52,"",'EVALUACION OFERTA ECONOMICA 1-1'!FS52)</f>
        <v/>
      </c>
      <c r="T52" s="77" t="str">
        <f>IF('EVALUACION OFERTA ECONOMICA 1-1'!FT52&gt;$F52,"",'EVALUACION OFERTA ECONOMICA 1-1'!FT52)</f>
        <v/>
      </c>
      <c r="U52" s="77" t="str">
        <f>IF('EVALUACION OFERTA ECONOMICA 1-1'!FU52&gt;$F52,"",'EVALUACION OFERTA ECONOMICA 1-1'!FU52)</f>
        <v/>
      </c>
      <c r="V52" s="77" t="str">
        <f>IF('EVALUACION OFERTA ECONOMICA 1-1'!FV52&gt;$F52,"",'EVALUACION OFERTA ECONOMICA 1-1'!FV52)</f>
        <v/>
      </c>
      <c r="W52" s="77" t="str">
        <f>IF('EVALUACION OFERTA ECONOMICA 1-1'!FW52&gt;$F52,"",'EVALUACION OFERTA ECONOMICA 1-1'!FW52)</f>
        <v/>
      </c>
      <c r="X52" s="77">
        <f>IF('EVALUACION OFERTA ECONOMICA 1-1'!FX52&gt;$F52,"",'EVALUACION OFERTA ECONOMICA 1-1'!FX52)</f>
        <v>23088380</v>
      </c>
      <c r="Y52" s="77" t="str">
        <f>IF('EVALUACION OFERTA ECONOMICA 1-1'!FY52&gt;$F52,"",'EVALUACION OFERTA ECONOMICA 1-1'!FY52)</f>
        <v/>
      </c>
      <c r="Z52" s="77" t="str">
        <f>IF('EVALUACION OFERTA ECONOMICA 1-1'!FZ52&gt;$F52,"",'EVALUACION OFERTA ECONOMICA 1-1'!FZ52)</f>
        <v/>
      </c>
      <c r="AA52" s="77" t="str">
        <f>IF('EVALUACION OFERTA ECONOMICA 1-1'!GA52&gt;$F52,"",'EVALUACION OFERTA ECONOMICA 1-1'!GA52)</f>
        <v/>
      </c>
      <c r="AB52" s="77" t="str">
        <f>IF('EVALUACION OFERTA ECONOMICA 1-1'!GB52&gt;$F52,"",'EVALUACION OFERTA ECONOMICA 1-1'!GB52)</f>
        <v/>
      </c>
      <c r="AC52" s="77" t="str">
        <f>IF('EVALUACION OFERTA ECONOMICA 1-1'!GC52&gt;$F52,"",'EVALUACION OFERTA ECONOMICA 1-1'!GC52)</f>
        <v/>
      </c>
      <c r="AD52" s="77" t="str">
        <f>IF('EVALUACION OFERTA ECONOMICA 1-1'!GD52&gt;$F52,"",'EVALUACION OFERTA ECONOMICA 1-1'!GD52)</f>
        <v/>
      </c>
      <c r="AE52" s="77" t="str">
        <f>IF('EVALUACION OFERTA ECONOMICA 1-1'!GE52&gt;$F52,"",'EVALUACION OFERTA ECONOMICA 1-1'!GE52)</f>
        <v/>
      </c>
      <c r="AF52" s="77" t="str">
        <f>IF('EVALUACION OFERTA ECONOMICA 1-1'!GF52&gt;$F52,"",'EVALUACION OFERTA ECONOMICA 1-1'!GF52)</f>
        <v/>
      </c>
      <c r="AG52" s="77" t="str">
        <f>IF('EVALUACION OFERTA ECONOMICA 1-1'!GG52&gt;$F52,"",'EVALUACION OFERTA ECONOMICA 1-1'!GG52)</f>
        <v/>
      </c>
      <c r="AH52" s="77" t="str">
        <f>IF('EVALUACION OFERTA ECONOMICA 1-1'!GH52&gt;$F52,"",'EVALUACION OFERTA ECONOMICA 1-1'!GH52)</f>
        <v/>
      </c>
      <c r="AI52" s="77" t="str">
        <f>IF('EVALUACION OFERTA ECONOMICA 1-1'!GI52&gt;$F52,"",'EVALUACION OFERTA ECONOMICA 1-1'!GI52)</f>
        <v/>
      </c>
      <c r="AJ52" s="77" t="str">
        <f>IF('EVALUACION OFERTA ECONOMICA 1-1'!GJ52&gt;$F52,"",'EVALUACION OFERTA ECONOMICA 1-1'!GJ52)</f>
        <v/>
      </c>
      <c r="AK52" s="77" t="str">
        <f>IF('EVALUACION OFERTA ECONOMICA 1-1'!GK52&gt;$F52,"",'EVALUACION OFERTA ECONOMICA 1-1'!GK52)</f>
        <v/>
      </c>
      <c r="AL52" s="77" t="str">
        <f>IF('EVALUACION OFERTA ECONOMICA 1-1'!GL52&gt;$F52,"",'EVALUACION OFERTA ECONOMICA 1-1'!GL52)</f>
        <v/>
      </c>
      <c r="AM52" s="77" t="str">
        <f>IF('EVALUACION OFERTA ECONOMICA 1-1'!GM52&gt;$F52,"",'EVALUACION OFERTA ECONOMICA 1-1'!GM52)</f>
        <v/>
      </c>
      <c r="AN52" s="77" t="str">
        <f>IF('EVALUACION OFERTA ECONOMICA 1-1'!GN52&gt;$F52,"",'EVALUACION OFERTA ECONOMICA 1-1'!GN52)</f>
        <v/>
      </c>
      <c r="AO52" s="77" t="str">
        <f>IF('EVALUACION OFERTA ECONOMICA 1-1'!GO52&gt;$F52,"",'EVALUACION OFERTA ECONOMICA 1-1'!GO52)</f>
        <v/>
      </c>
      <c r="AP52" s="77" t="str">
        <f>IF('EVALUACION OFERTA ECONOMICA 1-1'!GP52&gt;$F52,"",'EVALUACION OFERTA ECONOMICA 1-1'!GP52)</f>
        <v/>
      </c>
      <c r="AQ52" s="77" t="str">
        <f>IF('EVALUACION OFERTA ECONOMICA 1-1'!GQ52&gt;$F52,"",'EVALUACION OFERTA ECONOMICA 1-1'!GQ52)</f>
        <v/>
      </c>
      <c r="AR52" s="77" t="str">
        <f>IF('EVALUACION OFERTA ECONOMICA 1-1'!GR52&gt;$F52,"",'EVALUACION OFERTA ECONOMICA 1-1'!GR52)</f>
        <v/>
      </c>
      <c r="AS52" s="77" t="str">
        <f>IF('EVALUACION OFERTA ECONOMICA 1-1'!GS52&gt;$F52,"",'EVALUACION OFERTA ECONOMICA 1-1'!GS52)</f>
        <v/>
      </c>
      <c r="AT52" s="77" t="str">
        <f>IF('EVALUACION OFERTA ECONOMICA 1-1'!GT52&gt;$F52,"",'EVALUACION OFERTA ECONOMICA 1-1'!GT52)</f>
        <v/>
      </c>
      <c r="AU52" s="77" t="str">
        <f>IF('EVALUACION OFERTA ECONOMICA 1-1'!GU52&gt;$F52,"",'EVALUACION OFERTA ECONOMICA 1-1'!GU52)</f>
        <v/>
      </c>
      <c r="AV52" s="77" t="str">
        <f>IF('EVALUACION OFERTA ECONOMICA 1-1'!GV52&gt;$F52,"",'EVALUACION OFERTA ECONOMICA 1-1'!GV52)</f>
        <v/>
      </c>
      <c r="AW52" s="77" t="str">
        <f>IF('EVALUACION OFERTA ECONOMICA 1-1'!GW52&gt;$F52,"",'EVALUACION OFERTA ECONOMICA 1-1'!GW52)</f>
        <v/>
      </c>
      <c r="AX52" s="77" t="str">
        <f>IF('EVALUACION OFERTA ECONOMICA 1-1'!GX52&gt;$F52,"",'EVALUACION OFERTA ECONOMICA 1-1'!GX52)</f>
        <v/>
      </c>
      <c r="AY52" s="77" t="str">
        <f>IF('EVALUACION OFERTA ECONOMICA 1-1'!GY52&gt;$F52,"",'EVALUACION OFERTA ECONOMICA 1-1'!GY52)</f>
        <v/>
      </c>
      <c r="AZ52" s="77" t="str">
        <f>IF('EVALUACION OFERTA ECONOMICA 1-1'!GZ52&gt;$F52,"",'EVALUACION OFERTA ECONOMICA 1-1'!GZ52)</f>
        <v/>
      </c>
      <c r="BA52" s="77" t="str">
        <f>IF('EVALUACION OFERTA ECONOMICA 1-1'!HA52&gt;$F52,"",'EVALUACION OFERTA ECONOMICA 1-1'!HA52)</f>
        <v/>
      </c>
      <c r="BB52" s="77" t="str">
        <f>IF('EVALUACION OFERTA ECONOMICA 1-1'!HB52&gt;$F52,"",'EVALUACION OFERTA ECONOMICA 1-1'!HB52)</f>
        <v/>
      </c>
      <c r="BC52" s="77" t="str">
        <f>IF('EVALUACION OFERTA ECONOMICA 1-1'!HC52&gt;$F52,"",'EVALUACION OFERTA ECONOMICA 1-1'!HC52)</f>
        <v/>
      </c>
      <c r="BD52" s="77" t="str">
        <f>IF('EVALUACION OFERTA ECONOMICA 1-1'!HD52&gt;$F52,"",'EVALUACION OFERTA ECONOMICA 1-1'!HD52)</f>
        <v/>
      </c>
      <c r="BE52" s="77" t="str">
        <f>IF('EVALUACION OFERTA ECONOMICA 1-1'!HE52&gt;$F52,"",'EVALUACION OFERTA ECONOMICA 1-1'!HE52)</f>
        <v/>
      </c>
      <c r="BF52" s="77" t="str">
        <f>IF('EVALUACION OFERTA ECONOMICA 1-1'!HF52&gt;$F52,"",'EVALUACION OFERTA ECONOMICA 1-1'!HF52)</f>
        <v/>
      </c>
      <c r="BG52" s="78"/>
      <c r="BH52" s="78"/>
      <c r="BI52" s="78"/>
      <c r="BJ52" s="78"/>
      <c r="BK52" s="78"/>
      <c r="BL52" s="79">
        <f t="shared" si="3"/>
        <v>1</v>
      </c>
      <c r="BM52" s="80">
        <f t="shared" si="4"/>
        <v>0</v>
      </c>
      <c r="BN52" s="81">
        <f t="shared" si="8"/>
        <v>23088380</v>
      </c>
      <c r="BP52" s="83" t="str">
        <f t="shared" si="24"/>
        <v/>
      </c>
      <c r="BQ52" s="83" t="str">
        <f t="shared" si="24"/>
        <v/>
      </c>
      <c r="BR52" s="83" t="str">
        <f t="shared" si="24"/>
        <v/>
      </c>
      <c r="BS52" s="83" t="str">
        <f t="shared" si="24"/>
        <v/>
      </c>
      <c r="BT52" s="83" t="str">
        <f t="shared" si="24"/>
        <v/>
      </c>
      <c r="BU52" s="83" t="str">
        <f t="shared" si="24"/>
        <v/>
      </c>
      <c r="BV52" s="83" t="str">
        <f t="shared" si="24"/>
        <v/>
      </c>
      <c r="BW52" s="83" t="str">
        <f t="shared" si="24"/>
        <v/>
      </c>
      <c r="BX52" s="83" t="str">
        <f t="shared" si="24"/>
        <v/>
      </c>
      <c r="BY52" s="83" t="str">
        <f t="shared" si="24"/>
        <v/>
      </c>
      <c r="BZ52" s="83" t="str">
        <f t="shared" si="24"/>
        <v/>
      </c>
      <c r="CA52" s="83" t="str">
        <f t="shared" si="24"/>
        <v/>
      </c>
      <c r="CB52" s="83" t="str">
        <f t="shared" si="24"/>
        <v/>
      </c>
      <c r="CC52" s="83" t="str">
        <f t="shared" si="24"/>
        <v/>
      </c>
      <c r="CD52" s="83" t="str">
        <f t="shared" si="24"/>
        <v/>
      </c>
      <c r="CE52" s="83" t="str">
        <f t="shared" si="24"/>
        <v/>
      </c>
      <c r="CF52" s="83">
        <f t="shared" ref="CF52:CT68" si="32">IF(X52="","",(X52*100)/$BN52)</f>
        <v>100</v>
      </c>
      <c r="CG52" s="83" t="str">
        <f t="shared" si="32"/>
        <v/>
      </c>
      <c r="CH52" s="83" t="str">
        <f t="shared" si="32"/>
        <v/>
      </c>
      <c r="CI52" s="83" t="str">
        <f t="shared" si="32"/>
        <v/>
      </c>
      <c r="CJ52" s="83" t="str">
        <f t="shared" si="32"/>
        <v/>
      </c>
      <c r="CK52" s="83" t="str">
        <f t="shared" si="32"/>
        <v/>
      </c>
      <c r="CL52" s="83" t="str">
        <f t="shared" si="32"/>
        <v/>
      </c>
      <c r="CM52" s="83" t="str">
        <f t="shared" si="32"/>
        <v/>
      </c>
      <c r="CN52" s="83" t="str">
        <f t="shared" si="32"/>
        <v/>
      </c>
      <c r="CO52" s="83" t="str">
        <f t="shared" si="32"/>
        <v/>
      </c>
      <c r="CP52" s="83" t="str">
        <f t="shared" si="32"/>
        <v/>
      </c>
      <c r="CQ52" s="83" t="str">
        <f t="shared" si="32"/>
        <v/>
      </c>
      <c r="CR52" s="83" t="str">
        <f t="shared" si="32"/>
        <v/>
      </c>
      <c r="CS52" s="83" t="str">
        <f t="shared" si="32"/>
        <v/>
      </c>
      <c r="CT52" s="83" t="str">
        <f t="shared" si="32"/>
        <v/>
      </c>
      <c r="CU52" s="83" t="str">
        <f t="shared" si="30"/>
        <v/>
      </c>
      <c r="CV52" s="83" t="str">
        <f t="shared" si="28"/>
        <v/>
      </c>
      <c r="CW52" s="83" t="str">
        <f t="shared" si="28"/>
        <v/>
      </c>
      <c r="CX52" s="83" t="str">
        <f t="shared" si="28"/>
        <v/>
      </c>
      <c r="CY52" s="83" t="str">
        <f t="shared" si="28"/>
        <v/>
      </c>
      <c r="CZ52" s="83" t="str">
        <f t="shared" si="28"/>
        <v/>
      </c>
      <c r="DA52" s="83" t="str">
        <f t="shared" si="28"/>
        <v/>
      </c>
      <c r="DB52" s="83" t="str">
        <f t="shared" si="28"/>
        <v/>
      </c>
      <c r="DC52" s="83" t="str">
        <f t="shared" si="28"/>
        <v/>
      </c>
      <c r="DD52" s="83" t="str">
        <f t="shared" si="28"/>
        <v/>
      </c>
      <c r="DE52" s="83" t="str">
        <f t="shared" si="26"/>
        <v/>
      </c>
      <c r="DF52" s="83" t="str">
        <f t="shared" si="26"/>
        <v/>
      </c>
      <c r="DG52" s="83" t="str">
        <f t="shared" si="17"/>
        <v/>
      </c>
      <c r="DH52" s="83" t="str">
        <f t="shared" si="17"/>
        <v/>
      </c>
      <c r="DI52" s="83" t="str">
        <f t="shared" si="17"/>
        <v/>
      </c>
      <c r="DJ52" s="83" t="str">
        <f t="shared" si="17"/>
        <v/>
      </c>
      <c r="DK52" s="83" t="str">
        <f t="shared" si="31"/>
        <v/>
      </c>
      <c r="DL52" s="83" t="str">
        <f t="shared" si="31"/>
        <v/>
      </c>
      <c r="DM52" s="83" t="str">
        <f t="shared" si="31"/>
        <v/>
      </c>
      <c r="DN52" s="83" t="str">
        <f t="shared" si="31"/>
        <v/>
      </c>
      <c r="DP52" s="84" t="str">
        <f t="shared" si="25"/>
        <v/>
      </c>
      <c r="DQ52" s="84" t="str">
        <f t="shared" si="25"/>
        <v/>
      </c>
      <c r="DR52" s="84" t="str">
        <f t="shared" si="25"/>
        <v/>
      </c>
      <c r="DS52" s="84" t="str">
        <f t="shared" si="25"/>
        <v/>
      </c>
      <c r="DT52" s="84" t="str">
        <f t="shared" si="25"/>
        <v/>
      </c>
      <c r="DU52" s="84" t="str">
        <f t="shared" si="25"/>
        <v/>
      </c>
      <c r="DV52" s="84" t="str">
        <f t="shared" si="25"/>
        <v/>
      </c>
      <c r="DW52" s="84" t="str">
        <f t="shared" si="25"/>
        <v/>
      </c>
      <c r="DX52" s="84" t="str">
        <f t="shared" si="25"/>
        <v/>
      </c>
      <c r="DY52" s="84" t="str">
        <f t="shared" si="25"/>
        <v/>
      </c>
      <c r="DZ52" s="84" t="str">
        <f t="shared" si="25"/>
        <v/>
      </c>
      <c r="EA52" s="84" t="str">
        <f t="shared" si="25"/>
        <v/>
      </c>
      <c r="EB52" s="84" t="str">
        <f t="shared" si="25"/>
        <v/>
      </c>
      <c r="EC52" s="84" t="str">
        <f t="shared" si="25"/>
        <v/>
      </c>
      <c r="ED52" s="84" t="str">
        <f t="shared" si="25"/>
        <v/>
      </c>
      <c r="EE52" s="84" t="str">
        <f t="shared" si="25"/>
        <v/>
      </c>
      <c r="EF52" s="84">
        <f t="shared" si="21"/>
        <v>0</v>
      </c>
      <c r="EG52" s="84" t="str">
        <f t="shared" si="21"/>
        <v/>
      </c>
      <c r="EH52" s="84" t="str">
        <f t="shared" si="21"/>
        <v/>
      </c>
      <c r="EI52" s="84" t="str">
        <f t="shared" si="21"/>
        <v/>
      </c>
      <c r="EJ52" s="84" t="str">
        <f t="shared" si="21"/>
        <v/>
      </c>
      <c r="EK52" s="84" t="str">
        <f t="shared" si="21"/>
        <v/>
      </c>
      <c r="EL52" s="84" t="str">
        <f t="shared" si="21"/>
        <v/>
      </c>
      <c r="EM52" s="84" t="str">
        <f t="shared" si="21"/>
        <v/>
      </c>
      <c r="EN52" s="84" t="str">
        <f t="shared" si="21"/>
        <v/>
      </c>
      <c r="EO52" s="84" t="str">
        <f t="shared" si="21"/>
        <v/>
      </c>
      <c r="EP52" s="84" t="str">
        <f t="shared" si="21"/>
        <v/>
      </c>
      <c r="EQ52" s="84" t="str">
        <f t="shared" si="21"/>
        <v/>
      </c>
      <c r="ER52" s="84" t="str">
        <f t="shared" si="21"/>
        <v/>
      </c>
      <c r="ES52" s="84" t="str">
        <f t="shared" si="21"/>
        <v/>
      </c>
      <c r="ET52" s="84" t="str">
        <f t="shared" si="21"/>
        <v/>
      </c>
      <c r="EU52" s="84" t="str">
        <f t="shared" si="21"/>
        <v/>
      </c>
      <c r="EV52" s="84" t="str">
        <f t="shared" si="29"/>
        <v/>
      </c>
      <c r="EW52" s="84" t="str">
        <f t="shared" si="29"/>
        <v/>
      </c>
      <c r="EX52" s="84" t="str">
        <f t="shared" si="29"/>
        <v/>
      </c>
      <c r="EY52" s="84" t="str">
        <f t="shared" si="27"/>
        <v/>
      </c>
      <c r="EZ52" s="84" t="str">
        <f t="shared" si="27"/>
        <v/>
      </c>
      <c r="FA52" s="84" t="str">
        <f t="shared" si="19"/>
        <v/>
      </c>
      <c r="FB52" s="84" t="str">
        <f t="shared" si="19"/>
        <v/>
      </c>
      <c r="FC52" s="84" t="str">
        <f t="shared" si="19"/>
        <v/>
      </c>
      <c r="FD52" s="84" t="str">
        <f t="shared" si="19"/>
        <v/>
      </c>
      <c r="FE52" s="84" t="str">
        <f t="shared" si="19"/>
        <v/>
      </c>
      <c r="FF52" s="84" t="str">
        <f t="shared" si="19"/>
        <v/>
      </c>
      <c r="FG52" s="84" t="str">
        <f t="shared" si="19"/>
        <v/>
      </c>
      <c r="FH52" s="84" t="str">
        <f t="shared" si="19"/>
        <v/>
      </c>
      <c r="FI52" s="84" t="str">
        <f t="shared" si="19"/>
        <v/>
      </c>
      <c r="FJ52" s="84" t="str">
        <f t="shared" si="22"/>
        <v/>
      </c>
      <c r="FK52" s="84" t="str">
        <f t="shared" si="22"/>
        <v/>
      </c>
      <c r="FL52" s="84" t="str">
        <f t="shared" si="22"/>
        <v/>
      </c>
      <c r="FM52" s="84" t="str">
        <f t="shared" si="22"/>
        <v/>
      </c>
      <c r="FN52" s="84" t="str">
        <f t="shared" si="22"/>
        <v/>
      </c>
      <c r="FO52" s="85">
        <f t="shared" si="7"/>
        <v>86581.425000000003</v>
      </c>
      <c r="FP52" s="87"/>
    </row>
    <row r="53" spans="1:172" ht="42" customHeight="1" x14ac:dyDescent="0.2">
      <c r="A53" s="33">
        <v>44</v>
      </c>
      <c r="B53" s="33" t="s">
        <v>121</v>
      </c>
      <c r="C53" s="55" t="s">
        <v>128</v>
      </c>
      <c r="D53" s="56" t="s">
        <v>129</v>
      </c>
      <c r="E53" s="33">
        <v>1</v>
      </c>
      <c r="F53" s="35">
        <v>55573000</v>
      </c>
      <c r="G53" s="51"/>
      <c r="H53" s="77" t="str">
        <f>IF('EVALUACION OFERTA ECONOMICA 1-1'!FH53&gt;$F53,"",'EVALUACION OFERTA ECONOMICA 1-1'!FH53)</f>
        <v/>
      </c>
      <c r="I53" s="77" t="str">
        <f>IF('EVALUACION OFERTA ECONOMICA 1-1'!FI53&gt;$F53,"",'EVALUACION OFERTA ECONOMICA 1-1'!FI53)</f>
        <v/>
      </c>
      <c r="J53" s="77" t="str">
        <f>IF('EVALUACION OFERTA ECONOMICA 1-1'!FJ53&gt;$F53,"",'EVALUACION OFERTA ECONOMICA 1-1'!FJ53)</f>
        <v/>
      </c>
      <c r="K53" s="77" t="str">
        <f>IF('EVALUACION OFERTA ECONOMICA 1-1'!FK53&gt;$F53,"",'EVALUACION OFERTA ECONOMICA 1-1'!FK53)</f>
        <v/>
      </c>
      <c r="L53" s="77" t="str">
        <f>IF('EVALUACION OFERTA ECONOMICA 1-1'!FL53&gt;$F53,"",'EVALUACION OFERTA ECONOMICA 1-1'!FL53)</f>
        <v/>
      </c>
      <c r="M53" s="77" t="str">
        <f>IF('EVALUACION OFERTA ECONOMICA 1-1'!FM53&gt;$F53,"",'EVALUACION OFERTA ECONOMICA 1-1'!FM53)</f>
        <v/>
      </c>
      <c r="N53" s="77" t="str">
        <f>IF('EVALUACION OFERTA ECONOMICA 1-1'!FN53&gt;$F53,"",'EVALUACION OFERTA ECONOMICA 1-1'!FN53)</f>
        <v/>
      </c>
      <c r="O53" s="77" t="str">
        <f>IF('EVALUACION OFERTA ECONOMICA 1-1'!FO53&gt;$F53,"",'EVALUACION OFERTA ECONOMICA 1-1'!FO53)</f>
        <v/>
      </c>
      <c r="P53" s="77" t="str">
        <f>IF('EVALUACION OFERTA ECONOMICA 1-1'!FP53&gt;$F53,"",'EVALUACION OFERTA ECONOMICA 1-1'!FP53)</f>
        <v/>
      </c>
      <c r="Q53" s="77">
        <f>IF('EVALUACION OFERTA ECONOMICA 1-1'!FQ53&gt;$F53,"",'EVALUACION OFERTA ECONOMICA 1-1'!FQ53)</f>
        <v>44383430</v>
      </c>
      <c r="R53" s="77">
        <f>IF('EVALUACION OFERTA ECONOMICA 1-1'!FR53&gt;$F53,"",'EVALUACION OFERTA ECONOMICA 1-1'!FR53)</f>
        <v>49492100</v>
      </c>
      <c r="S53" s="77" t="str">
        <f>IF('EVALUACION OFERTA ECONOMICA 1-1'!FS53&gt;$F53,"",'EVALUACION OFERTA ECONOMICA 1-1'!FS53)</f>
        <v/>
      </c>
      <c r="T53" s="77" t="str">
        <f>IF('EVALUACION OFERTA ECONOMICA 1-1'!FT53&gt;$F53,"",'EVALUACION OFERTA ECONOMICA 1-1'!FT53)</f>
        <v/>
      </c>
      <c r="U53" s="77" t="str">
        <f>IF('EVALUACION OFERTA ECONOMICA 1-1'!FU53&gt;$F53,"",'EVALUACION OFERTA ECONOMICA 1-1'!FU53)</f>
        <v/>
      </c>
      <c r="V53" s="77" t="str">
        <f>IF('EVALUACION OFERTA ECONOMICA 1-1'!FV53&gt;$F53,"",'EVALUACION OFERTA ECONOMICA 1-1'!FV53)</f>
        <v/>
      </c>
      <c r="W53" s="77" t="str">
        <f>IF('EVALUACION OFERTA ECONOMICA 1-1'!FW53&gt;$F53,"",'EVALUACION OFERTA ECONOMICA 1-1'!FW53)</f>
        <v/>
      </c>
      <c r="X53" s="77" t="str">
        <f>IF('EVALUACION OFERTA ECONOMICA 1-1'!FX53&gt;$F53,"",'EVALUACION OFERTA ECONOMICA 1-1'!FX53)</f>
        <v/>
      </c>
      <c r="Y53" s="77" t="str">
        <f>IF('EVALUACION OFERTA ECONOMICA 1-1'!FY53&gt;$F53,"",'EVALUACION OFERTA ECONOMICA 1-1'!FY53)</f>
        <v/>
      </c>
      <c r="Z53" s="77" t="str">
        <f>IF('EVALUACION OFERTA ECONOMICA 1-1'!FZ53&gt;$F53,"",'EVALUACION OFERTA ECONOMICA 1-1'!FZ53)</f>
        <v/>
      </c>
      <c r="AA53" s="77" t="str">
        <f>IF('EVALUACION OFERTA ECONOMICA 1-1'!GA53&gt;$F53,"",'EVALUACION OFERTA ECONOMICA 1-1'!GA53)</f>
        <v/>
      </c>
      <c r="AB53" s="77" t="str">
        <f>IF('EVALUACION OFERTA ECONOMICA 1-1'!GB53&gt;$F53,"",'EVALUACION OFERTA ECONOMICA 1-1'!GB53)</f>
        <v/>
      </c>
      <c r="AC53" s="77" t="str">
        <f>IF('EVALUACION OFERTA ECONOMICA 1-1'!GC53&gt;$F53,"",'EVALUACION OFERTA ECONOMICA 1-1'!GC53)</f>
        <v/>
      </c>
      <c r="AD53" s="77" t="str">
        <f>IF('EVALUACION OFERTA ECONOMICA 1-1'!GD53&gt;$F53,"",'EVALUACION OFERTA ECONOMICA 1-1'!GD53)</f>
        <v/>
      </c>
      <c r="AE53" s="77" t="str">
        <f>IF('EVALUACION OFERTA ECONOMICA 1-1'!GE53&gt;$F53,"",'EVALUACION OFERTA ECONOMICA 1-1'!GE53)</f>
        <v/>
      </c>
      <c r="AF53" s="77" t="str">
        <f>IF('EVALUACION OFERTA ECONOMICA 1-1'!GF53&gt;$F53,"",'EVALUACION OFERTA ECONOMICA 1-1'!GF53)</f>
        <v/>
      </c>
      <c r="AG53" s="77" t="str">
        <f>IF('EVALUACION OFERTA ECONOMICA 1-1'!GG53&gt;$F53,"",'EVALUACION OFERTA ECONOMICA 1-1'!GG53)</f>
        <v/>
      </c>
      <c r="AH53" s="77" t="str">
        <f>IF('EVALUACION OFERTA ECONOMICA 1-1'!GH53&gt;$F53,"",'EVALUACION OFERTA ECONOMICA 1-1'!GH53)</f>
        <v/>
      </c>
      <c r="AI53" s="77">
        <f>IF('EVALUACION OFERTA ECONOMICA 1-1'!GI53&gt;$F53,"",'EVALUACION OFERTA ECONOMICA 1-1'!GI53)</f>
        <v>37485000</v>
      </c>
      <c r="AJ53" s="77">
        <f>IF('EVALUACION OFERTA ECONOMICA 1-1'!GJ53&gt;$F53,"",'EVALUACION OFERTA ECONOMICA 1-1'!GJ53)</f>
        <v>33501680.870000001</v>
      </c>
      <c r="AK53" s="77" t="str">
        <f>IF('EVALUACION OFERTA ECONOMICA 1-1'!GK53&gt;$F53,"",'EVALUACION OFERTA ECONOMICA 1-1'!GK53)</f>
        <v/>
      </c>
      <c r="AL53" s="77" t="str">
        <f>IF('EVALUACION OFERTA ECONOMICA 1-1'!GL53&gt;$F53,"",'EVALUACION OFERTA ECONOMICA 1-1'!GL53)</f>
        <v/>
      </c>
      <c r="AM53" s="77" t="str">
        <f>IF('EVALUACION OFERTA ECONOMICA 1-1'!GM53&gt;$F53,"",'EVALUACION OFERTA ECONOMICA 1-1'!GM53)</f>
        <v/>
      </c>
      <c r="AN53" s="77" t="str">
        <f>IF('EVALUACION OFERTA ECONOMICA 1-1'!GN53&gt;$F53,"",'EVALUACION OFERTA ECONOMICA 1-1'!GN53)</f>
        <v/>
      </c>
      <c r="AO53" s="77" t="str">
        <f>IF('EVALUACION OFERTA ECONOMICA 1-1'!GO53&gt;$F53,"",'EVALUACION OFERTA ECONOMICA 1-1'!GO53)</f>
        <v/>
      </c>
      <c r="AP53" s="77" t="str">
        <f>IF('EVALUACION OFERTA ECONOMICA 1-1'!GP53&gt;$F53,"",'EVALUACION OFERTA ECONOMICA 1-1'!GP53)</f>
        <v/>
      </c>
      <c r="AQ53" s="77" t="str">
        <f>IF('EVALUACION OFERTA ECONOMICA 1-1'!GQ53&gt;$F53,"",'EVALUACION OFERTA ECONOMICA 1-1'!GQ53)</f>
        <v/>
      </c>
      <c r="AR53" s="77" t="str">
        <f>IF('EVALUACION OFERTA ECONOMICA 1-1'!GR53&gt;$F53,"",'EVALUACION OFERTA ECONOMICA 1-1'!GR53)</f>
        <v/>
      </c>
      <c r="AS53" s="77" t="str">
        <f>IF('EVALUACION OFERTA ECONOMICA 1-1'!GS53&gt;$F53,"",'EVALUACION OFERTA ECONOMICA 1-1'!GS53)</f>
        <v/>
      </c>
      <c r="AT53" s="77" t="str">
        <f>IF('EVALUACION OFERTA ECONOMICA 1-1'!GT53&gt;$F53,"",'EVALUACION OFERTA ECONOMICA 1-1'!GT53)</f>
        <v/>
      </c>
      <c r="AU53" s="77" t="str">
        <f>IF('EVALUACION OFERTA ECONOMICA 1-1'!GU53&gt;$F53,"",'EVALUACION OFERTA ECONOMICA 1-1'!GU53)</f>
        <v/>
      </c>
      <c r="AV53" s="77" t="str">
        <f>IF('EVALUACION OFERTA ECONOMICA 1-1'!GV53&gt;$F53,"",'EVALUACION OFERTA ECONOMICA 1-1'!GV53)</f>
        <v/>
      </c>
      <c r="AW53" s="77" t="str">
        <f>IF('EVALUACION OFERTA ECONOMICA 1-1'!GW53&gt;$F53,"",'EVALUACION OFERTA ECONOMICA 1-1'!GW53)</f>
        <v/>
      </c>
      <c r="AX53" s="77" t="str">
        <f>IF('EVALUACION OFERTA ECONOMICA 1-1'!GX53&gt;$F53,"",'EVALUACION OFERTA ECONOMICA 1-1'!GX53)</f>
        <v/>
      </c>
      <c r="AY53" s="77" t="str">
        <f>IF('EVALUACION OFERTA ECONOMICA 1-1'!GY53&gt;$F53,"",'EVALUACION OFERTA ECONOMICA 1-1'!GY53)</f>
        <v/>
      </c>
      <c r="AZ53" s="77" t="str">
        <f>IF('EVALUACION OFERTA ECONOMICA 1-1'!GZ53&gt;$F53,"",'EVALUACION OFERTA ECONOMICA 1-1'!GZ53)</f>
        <v/>
      </c>
      <c r="BA53" s="77" t="str">
        <f>IF('EVALUACION OFERTA ECONOMICA 1-1'!HA53&gt;$F53,"",'EVALUACION OFERTA ECONOMICA 1-1'!HA53)</f>
        <v/>
      </c>
      <c r="BB53" s="77" t="str">
        <f>IF('EVALUACION OFERTA ECONOMICA 1-1'!HB53&gt;$F53,"",'EVALUACION OFERTA ECONOMICA 1-1'!HB53)</f>
        <v/>
      </c>
      <c r="BC53" s="77" t="str">
        <f>IF('EVALUACION OFERTA ECONOMICA 1-1'!HC53&gt;$F53,"",'EVALUACION OFERTA ECONOMICA 1-1'!HC53)</f>
        <v/>
      </c>
      <c r="BD53" s="77" t="str">
        <f>IF('EVALUACION OFERTA ECONOMICA 1-1'!HD53&gt;$F53,"",'EVALUACION OFERTA ECONOMICA 1-1'!HD53)</f>
        <v/>
      </c>
      <c r="BE53" s="77" t="str">
        <f>IF('EVALUACION OFERTA ECONOMICA 1-1'!HE53&gt;$F53,"",'EVALUACION OFERTA ECONOMICA 1-1'!HE53)</f>
        <v/>
      </c>
      <c r="BF53" s="77" t="str">
        <f>IF('EVALUACION OFERTA ECONOMICA 1-1'!HF53&gt;$F53,"",'EVALUACION OFERTA ECONOMICA 1-1'!HF53)</f>
        <v/>
      </c>
      <c r="BG53" s="78">
        <f t="shared" ref="BG53:BI74" si="33">+$F53</f>
        <v>55573000</v>
      </c>
      <c r="BH53" s="78">
        <f t="shared" si="33"/>
        <v>55573000</v>
      </c>
      <c r="BI53" s="78"/>
      <c r="BJ53" s="78"/>
      <c r="BK53" s="78"/>
      <c r="BL53" s="79">
        <f t="shared" si="3"/>
        <v>4</v>
      </c>
      <c r="BM53" s="80">
        <f t="shared" si="4"/>
        <v>2</v>
      </c>
      <c r="BN53" s="81">
        <f t="shared" si="8"/>
        <v>45192679.328782819</v>
      </c>
      <c r="BP53" s="83" t="str">
        <f t="shared" si="24"/>
        <v/>
      </c>
      <c r="BQ53" s="83" t="str">
        <f t="shared" si="24"/>
        <v/>
      </c>
      <c r="BR53" s="83" t="str">
        <f t="shared" si="24"/>
        <v/>
      </c>
      <c r="BS53" s="83" t="str">
        <f t="shared" si="24"/>
        <v/>
      </c>
      <c r="BT53" s="83" t="str">
        <f t="shared" si="24"/>
        <v/>
      </c>
      <c r="BU53" s="83" t="str">
        <f t="shared" si="24"/>
        <v/>
      </c>
      <c r="BV53" s="83" t="str">
        <f t="shared" si="24"/>
        <v/>
      </c>
      <c r="BW53" s="83" t="str">
        <f t="shared" si="24"/>
        <v/>
      </c>
      <c r="BX53" s="83" t="str">
        <f t="shared" si="24"/>
        <v/>
      </c>
      <c r="BY53" s="83">
        <f t="shared" si="24"/>
        <v>98.209335359615608</v>
      </c>
      <c r="BZ53" s="83">
        <f t="shared" si="24"/>
        <v>109.51353346398942</v>
      </c>
      <c r="CA53" s="83" t="str">
        <f t="shared" si="24"/>
        <v/>
      </c>
      <c r="CB53" s="83" t="str">
        <f t="shared" si="24"/>
        <v/>
      </c>
      <c r="CC53" s="83" t="str">
        <f t="shared" si="24"/>
        <v/>
      </c>
      <c r="CD53" s="83" t="str">
        <f t="shared" si="24"/>
        <v/>
      </c>
      <c r="CE53" s="83" t="str">
        <f t="shared" si="24"/>
        <v/>
      </c>
      <c r="CF53" s="83" t="str">
        <f t="shared" si="32"/>
        <v/>
      </c>
      <c r="CG53" s="83" t="str">
        <f t="shared" si="32"/>
        <v/>
      </c>
      <c r="CH53" s="83" t="str">
        <f t="shared" si="32"/>
        <v/>
      </c>
      <c r="CI53" s="83" t="str">
        <f t="shared" si="32"/>
        <v/>
      </c>
      <c r="CJ53" s="83" t="str">
        <f t="shared" si="32"/>
        <v/>
      </c>
      <c r="CK53" s="83" t="str">
        <f t="shared" si="32"/>
        <v/>
      </c>
      <c r="CL53" s="83" t="str">
        <f t="shared" si="32"/>
        <v/>
      </c>
      <c r="CM53" s="83" t="str">
        <f t="shared" si="32"/>
        <v/>
      </c>
      <c r="CN53" s="83" t="str">
        <f t="shared" si="32"/>
        <v/>
      </c>
      <c r="CO53" s="83" t="str">
        <f t="shared" si="32"/>
        <v/>
      </c>
      <c r="CP53" s="83" t="str">
        <f t="shared" si="32"/>
        <v/>
      </c>
      <c r="CQ53" s="83">
        <f t="shared" si="32"/>
        <v>82.944849822449299</v>
      </c>
      <c r="CR53" s="83">
        <f t="shared" si="32"/>
        <v>74.13076933604836</v>
      </c>
      <c r="CS53" s="83" t="str">
        <f t="shared" si="32"/>
        <v/>
      </c>
      <c r="CT53" s="83" t="str">
        <f t="shared" si="32"/>
        <v/>
      </c>
      <c r="CU53" s="83" t="str">
        <f t="shared" si="30"/>
        <v/>
      </c>
      <c r="CV53" s="83" t="str">
        <f t="shared" si="28"/>
        <v/>
      </c>
      <c r="CW53" s="83" t="str">
        <f t="shared" si="28"/>
        <v/>
      </c>
      <c r="CX53" s="83" t="str">
        <f t="shared" si="28"/>
        <v/>
      </c>
      <c r="CY53" s="83" t="str">
        <f t="shared" si="28"/>
        <v/>
      </c>
      <c r="CZ53" s="83" t="str">
        <f t="shared" si="28"/>
        <v/>
      </c>
      <c r="DA53" s="83" t="str">
        <f t="shared" si="28"/>
        <v/>
      </c>
      <c r="DB53" s="83" t="str">
        <f t="shared" si="28"/>
        <v/>
      </c>
      <c r="DC53" s="83" t="str">
        <f t="shared" si="28"/>
        <v/>
      </c>
      <c r="DD53" s="83" t="str">
        <f t="shared" si="28"/>
        <v/>
      </c>
      <c r="DE53" s="83" t="str">
        <f t="shared" si="26"/>
        <v/>
      </c>
      <c r="DF53" s="83" t="str">
        <f t="shared" si="26"/>
        <v/>
      </c>
      <c r="DG53" s="83" t="str">
        <f t="shared" si="17"/>
        <v/>
      </c>
      <c r="DH53" s="83" t="str">
        <f t="shared" si="17"/>
        <v/>
      </c>
      <c r="DI53" s="83" t="str">
        <f t="shared" si="17"/>
        <v/>
      </c>
      <c r="DJ53" s="83" t="str">
        <f t="shared" si="17"/>
        <v/>
      </c>
      <c r="DK53" s="83" t="str">
        <f t="shared" si="31"/>
        <v/>
      </c>
      <c r="DL53" s="83" t="str">
        <f t="shared" si="31"/>
        <v/>
      </c>
      <c r="DM53" s="83" t="str">
        <f t="shared" si="31"/>
        <v/>
      </c>
      <c r="DN53" s="83" t="str">
        <f t="shared" si="31"/>
        <v/>
      </c>
      <c r="DP53" s="84" t="str">
        <f t="shared" si="25"/>
        <v/>
      </c>
      <c r="DQ53" s="84" t="str">
        <f t="shared" si="25"/>
        <v/>
      </c>
      <c r="DR53" s="84" t="str">
        <f t="shared" si="25"/>
        <v/>
      </c>
      <c r="DS53" s="84" t="str">
        <f t="shared" si="25"/>
        <v/>
      </c>
      <c r="DT53" s="84" t="str">
        <f t="shared" si="25"/>
        <v/>
      </c>
      <c r="DU53" s="84" t="str">
        <f t="shared" si="25"/>
        <v/>
      </c>
      <c r="DV53" s="84" t="str">
        <f t="shared" si="25"/>
        <v/>
      </c>
      <c r="DW53" s="84" t="str">
        <f t="shared" si="25"/>
        <v/>
      </c>
      <c r="DX53" s="84" t="str">
        <f t="shared" si="25"/>
        <v/>
      </c>
      <c r="DY53" s="84">
        <f t="shared" si="25"/>
        <v>809249.32878281921</v>
      </c>
      <c r="DZ53" s="84">
        <f t="shared" si="25"/>
        <v>4299420.6712171808</v>
      </c>
      <c r="EA53" s="84" t="str">
        <f t="shared" si="25"/>
        <v/>
      </c>
      <c r="EB53" s="84" t="str">
        <f t="shared" si="25"/>
        <v/>
      </c>
      <c r="EC53" s="84" t="str">
        <f t="shared" si="25"/>
        <v/>
      </c>
      <c r="ED53" s="84" t="str">
        <f t="shared" si="25"/>
        <v/>
      </c>
      <c r="EE53" s="84" t="str">
        <f t="shared" si="25"/>
        <v/>
      </c>
      <c r="EF53" s="84" t="str">
        <f t="shared" si="21"/>
        <v/>
      </c>
      <c r="EG53" s="84" t="str">
        <f t="shared" si="21"/>
        <v/>
      </c>
      <c r="EH53" s="84" t="str">
        <f t="shared" si="21"/>
        <v/>
      </c>
      <c r="EI53" s="84" t="str">
        <f t="shared" si="21"/>
        <v/>
      </c>
      <c r="EJ53" s="84" t="str">
        <f t="shared" si="21"/>
        <v/>
      </c>
      <c r="EK53" s="84" t="str">
        <f t="shared" si="21"/>
        <v/>
      </c>
      <c r="EL53" s="84" t="str">
        <f t="shared" si="21"/>
        <v/>
      </c>
      <c r="EM53" s="84" t="str">
        <f t="shared" si="21"/>
        <v/>
      </c>
      <c r="EN53" s="84" t="str">
        <f t="shared" si="21"/>
        <v/>
      </c>
      <c r="EO53" s="84" t="str">
        <f t="shared" si="21"/>
        <v/>
      </c>
      <c r="EP53" s="84" t="str">
        <f t="shared" si="21"/>
        <v/>
      </c>
      <c r="EQ53" s="84">
        <f t="shared" si="21"/>
        <v>7707679.3287828192</v>
      </c>
      <c r="ER53" s="84">
        <f t="shared" si="21"/>
        <v>11690998.458782818</v>
      </c>
      <c r="ES53" s="84" t="str">
        <f t="shared" si="21"/>
        <v/>
      </c>
      <c r="ET53" s="84" t="str">
        <f t="shared" si="21"/>
        <v/>
      </c>
      <c r="EU53" s="84" t="str">
        <f t="shared" si="21"/>
        <v/>
      </c>
      <c r="EV53" s="84" t="str">
        <f t="shared" si="29"/>
        <v/>
      </c>
      <c r="EW53" s="84" t="str">
        <f t="shared" si="29"/>
        <v/>
      </c>
      <c r="EX53" s="84" t="str">
        <f t="shared" si="29"/>
        <v/>
      </c>
      <c r="EY53" s="84" t="str">
        <f t="shared" si="27"/>
        <v/>
      </c>
      <c r="EZ53" s="84" t="str">
        <f t="shared" si="27"/>
        <v/>
      </c>
      <c r="FA53" s="84" t="str">
        <f t="shared" si="19"/>
        <v/>
      </c>
      <c r="FB53" s="84" t="str">
        <f t="shared" si="19"/>
        <v/>
      </c>
      <c r="FC53" s="84" t="str">
        <f t="shared" si="19"/>
        <v/>
      </c>
      <c r="FD53" s="84" t="str">
        <f t="shared" si="19"/>
        <v/>
      </c>
      <c r="FE53" s="84" t="str">
        <f t="shared" si="19"/>
        <v/>
      </c>
      <c r="FF53" s="84" t="str">
        <f t="shared" si="19"/>
        <v/>
      </c>
      <c r="FG53" s="84" t="str">
        <f t="shared" si="19"/>
        <v/>
      </c>
      <c r="FH53" s="84" t="str">
        <f t="shared" si="19"/>
        <v/>
      </c>
      <c r="FI53" s="84" t="str">
        <f t="shared" si="19"/>
        <v/>
      </c>
      <c r="FJ53" s="84" t="str">
        <f t="shared" si="22"/>
        <v/>
      </c>
      <c r="FK53" s="84" t="str">
        <f t="shared" si="22"/>
        <v/>
      </c>
      <c r="FL53" s="84" t="str">
        <f t="shared" si="22"/>
        <v/>
      </c>
      <c r="FM53" s="84" t="str">
        <f t="shared" si="22"/>
        <v/>
      </c>
      <c r="FN53" s="84" t="str">
        <f t="shared" si="22"/>
        <v/>
      </c>
      <c r="FO53" s="85">
        <f t="shared" si="7"/>
        <v>169472.54748293557</v>
      </c>
      <c r="FP53" s="4"/>
    </row>
    <row r="54" spans="1:172" ht="42" customHeight="1" x14ac:dyDescent="0.2">
      <c r="A54" s="33">
        <v>45</v>
      </c>
      <c r="B54" s="33" t="s">
        <v>121</v>
      </c>
      <c r="C54" s="55" t="s">
        <v>130</v>
      </c>
      <c r="D54" s="56" t="s">
        <v>131</v>
      </c>
      <c r="E54" s="33">
        <v>4</v>
      </c>
      <c r="F54" s="35">
        <v>8521851.8000000007</v>
      </c>
      <c r="G54" s="51"/>
      <c r="H54" s="77" t="str">
        <f>IF('EVALUACION OFERTA ECONOMICA 1-1'!FH54&gt;$F54,"",'EVALUACION OFERTA ECONOMICA 1-1'!FH54)</f>
        <v/>
      </c>
      <c r="I54" s="77" t="str">
        <f>IF('EVALUACION OFERTA ECONOMICA 1-1'!FI54&gt;$F54,"",'EVALUACION OFERTA ECONOMICA 1-1'!FI54)</f>
        <v/>
      </c>
      <c r="J54" s="77" t="str">
        <f>IF('EVALUACION OFERTA ECONOMICA 1-1'!FJ54&gt;$F54,"",'EVALUACION OFERTA ECONOMICA 1-1'!FJ54)</f>
        <v/>
      </c>
      <c r="K54" s="77" t="str">
        <f>IF('EVALUACION OFERTA ECONOMICA 1-1'!FK54&gt;$F54,"",'EVALUACION OFERTA ECONOMICA 1-1'!FK54)</f>
        <v/>
      </c>
      <c r="L54" s="77" t="str">
        <f>IF('EVALUACION OFERTA ECONOMICA 1-1'!FL54&gt;$F54,"",'EVALUACION OFERTA ECONOMICA 1-1'!FL54)</f>
        <v/>
      </c>
      <c r="M54" s="77" t="str">
        <f>IF('EVALUACION OFERTA ECONOMICA 1-1'!FM54&gt;$F54,"",'EVALUACION OFERTA ECONOMICA 1-1'!FM54)</f>
        <v/>
      </c>
      <c r="N54" s="77" t="str">
        <f>IF('EVALUACION OFERTA ECONOMICA 1-1'!FN54&gt;$F54,"",'EVALUACION OFERTA ECONOMICA 1-1'!FN54)</f>
        <v/>
      </c>
      <c r="O54" s="77" t="str">
        <f>IF('EVALUACION OFERTA ECONOMICA 1-1'!FO54&gt;$F54,"",'EVALUACION OFERTA ECONOMICA 1-1'!FO54)</f>
        <v/>
      </c>
      <c r="P54" s="77" t="str">
        <f>IF('EVALUACION OFERTA ECONOMICA 1-1'!FP54&gt;$F54,"",'EVALUACION OFERTA ECONOMICA 1-1'!FP54)</f>
        <v/>
      </c>
      <c r="Q54" s="77" t="str">
        <f>IF('EVALUACION OFERTA ECONOMICA 1-1'!FQ54&gt;$F54,"",'EVALUACION OFERTA ECONOMICA 1-1'!FQ54)</f>
        <v/>
      </c>
      <c r="R54" s="77" t="str">
        <f>IF('EVALUACION OFERTA ECONOMICA 1-1'!FR54&gt;$F54,"",'EVALUACION OFERTA ECONOMICA 1-1'!FR54)</f>
        <v/>
      </c>
      <c r="S54" s="77" t="str">
        <f>IF('EVALUACION OFERTA ECONOMICA 1-1'!FS54&gt;$F54,"",'EVALUACION OFERTA ECONOMICA 1-1'!FS54)</f>
        <v/>
      </c>
      <c r="T54" s="77" t="str">
        <f>IF('EVALUACION OFERTA ECONOMICA 1-1'!FT54&gt;$F54,"",'EVALUACION OFERTA ECONOMICA 1-1'!FT54)</f>
        <v/>
      </c>
      <c r="U54" s="77" t="str">
        <f>IF('EVALUACION OFERTA ECONOMICA 1-1'!FU54&gt;$F54,"",'EVALUACION OFERTA ECONOMICA 1-1'!FU54)</f>
        <v/>
      </c>
      <c r="V54" s="77" t="str">
        <f>IF('EVALUACION OFERTA ECONOMICA 1-1'!FV54&gt;$F54,"",'EVALUACION OFERTA ECONOMICA 1-1'!FV54)</f>
        <v/>
      </c>
      <c r="W54" s="77" t="str">
        <f>IF('EVALUACION OFERTA ECONOMICA 1-1'!FW54&gt;$F54,"",'EVALUACION OFERTA ECONOMICA 1-1'!FW54)</f>
        <v/>
      </c>
      <c r="X54" s="77" t="str">
        <f>IF('EVALUACION OFERTA ECONOMICA 1-1'!FX54&gt;$F54,"",'EVALUACION OFERTA ECONOMICA 1-1'!FX54)</f>
        <v/>
      </c>
      <c r="Y54" s="77" t="str">
        <f>IF('EVALUACION OFERTA ECONOMICA 1-1'!FY54&gt;$F54,"",'EVALUACION OFERTA ECONOMICA 1-1'!FY54)</f>
        <v/>
      </c>
      <c r="Z54" s="77" t="str">
        <f>IF('EVALUACION OFERTA ECONOMICA 1-1'!FZ54&gt;$F54,"",'EVALUACION OFERTA ECONOMICA 1-1'!FZ54)</f>
        <v/>
      </c>
      <c r="AA54" s="77" t="str">
        <f>IF('EVALUACION OFERTA ECONOMICA 1-1'!GA54&gt;$F54,"",'EVALUACION OFERTA ECONOMICA 1-1'!GA54)</f>
        <v/>
      </c>
      <c r="AB54" s="77" t="str">
        <f>IF('EVALUACION OFERTA ECONOMICA 1-1'!GB54&gt;$F54,"",'EVALUACION OFERTA ECONOMICA 1-1'!GB54)</f>
        <v/>
      </c>
      <c r="AC54" s="77" t="str">
        <f>IF('EVALUACION OFERTA ECONOMICA 1-1'!GC54&gt;$F54,"",'EVALUACION OFERTA ECONOMICA 1-1'!GC54)</f>
        <v/>
      </c>
      <c r="AD54" s="77" t="str">
        <f>IF('EVALUACION OFERTA ECONOMICA 1-1'!GD54&gt;$F54,"",'EVALUACION OFERTA ECONOMICA 1-1'!GD54)</f>
        <v/>
      </c>
      <c r="AE54" s="77" t="str">
        <f>IF('EVALUACION OFERTA ECONOMICA 1-1'!GE54&gt;$F54,"",'EVALUACION OFERTA ECONOMICA 1-1'!GE54)</f>
        <v/>
      </c>
      <c r="AF54" s="77" t="str">
        <f>IF('EVALUACION OFERTA ECONOMICA 1-1'!GF54&gt;$F54,"",'EVALUACION OFERTA ECONOMICA 1-1'!GF54)</f>
        <v/>
      </c>
      <c r="AG54" s="77" t="str">
        <f>IF('EVALUACION OFERTA ECONOMICA 1-1'!GG54&gt;$F54,"",'EVALUACION OFERTA ECONOMICA 1-1'!GG54)</f>
        <v/>
      </c>
      <c r="AH54" s="77" t="str">
        <f>IF('EVALUACION OFERTA ECONOMICA 1-1'!GH54&gt;$F54,"",'EVALUACION OFERTA ECONOMICA 1-1'!GH54)</f>
        <v/>
      </c>
      <c r="AI54" s="77" t="str">
        <f>IF('EVALUACION OFERTA ECONOMICA 1-1'!GI54&gt;$F54,"",'EVALUACION OFERTA ECONOMICA 1-1'!GI54)</f>
        <v/>
      </c>
      <c r="AJ54" s="77" t="str">
        <f>IF('EVALUACION OFERTA ECONOMICA 1-1'!GJ54&gt;$F54,"",'EVALUACION OFERTA ECONOMICA 1-1'!GJ54)</f>
        <v/>
      </c>
      <c r="AK54" s="77" t="str">
        <f>IF('EVALUACION OFERTA ECONOMICA 1-1'!GK54&gt;$F54,"",'EVALUACION OFERTA ECONOMICA 1-1'!GK54)</f>
        <v/>
      </c>
      <c r="AL54" s="77" t="str">
        <f>IF('EVALUACION OFERTA ECONOMICA 1-1'!GL54&gt;$F54,"",'EVALUACION OFERTA ECONOMICA 1-1'!GL54)</f>
        <v/>
      </c>
      <c r="AM54" s="77" t="str">
        <f>IF('EVALUACION OFERTA ECONOMICA 1-1'!GM54&gt;$F54,"",'EVALUACION OFERTA ECONOMICA 1-1'!GM54)</f>
        <v/>
      </c>
      <c r="AN54" s="77" t="str">
        <f>IF('EVALUACION OFERTA ECONOMICA 1-1'!GN54&gt;$F54,"",'EVALUACION OFERTA ECONOMICA 1-1'!GN54)</f>
        <v/>
      </c>
      <c r="AO54" s="77" t="str">
        <f>IF('EVALUACION OFERTA ECONOMICA 1-1'!GO54&gt;$F54,"",'EVALUACION OFERTA ECONOMICA 1-1'!GO54)</f>
        <v/>
      </c>
      <c r="AP54" s="77" t="str">
        <f>IF('EVALUACION OFERTA ECONOMICA 1-1'!GP54&gt;$F54,"",'EVALUACION OFERTA ECONOMICA 1-1'!GP54)</f>
        <v/>
      </c>
      <c r="AQ54" s="77" t="str">
        <f>IF('EVALUACION OFERTA ECONOMICA 1-1'!GQ54&gt;$F54,"",'EVALUACION OFERTA ECONOMICA 1-1'!GQ54)</f>
        <v/>
      </c>
      <c r="AR54" s="77" t="str">
        <f>IF('EVALUACION OFERTA ECONOMICA 1-1'!GR54&gt;$F54,"",'EVALUACION OFERTA ECONOMICA 1-1'!GR54)</f>
        <v/>
      </c>
      <c r="AS54" s="77" t="str">
        <f>IF('EVALUACION OFERTA ECONOMICA 1-1'!GS54&gt;$F54,"",'EVALUACION OFERTA ECONOMICA 1-1'!GS54)</f>
        <v/>
      </c>
      <c r="AT54" s="77" t="str">
        <f>IF('EVALUACION OFERTA ECONOMICA 1-1'!GT54&gt;$F54,"",'EVALUACION OFERTA ECONOMICA 1-1'!GT54)</f>
        <v/>
      </c>
      <c r="AU54" s="77" t="str">
        <f>IF('EVALUACION OFERTA ECONOMICA 1-1'!GU54&gt;$F54,"",'EVALUACION OFERTA ECONOMICA 1-1'!GU54)</f>
        <v/>
      </c>
      <c r="AV54" s="77" t="str">
        <f>IF('EVALUACION OFERTA ECONOMICA 1-1'!GV54&gt;$F54,"",'EVALUACION OFERTA ECONOMICA 1-1'!GV54)</f>
        <v/>
      </c>
      <c r="AW54" s="77" t="str">
        <f>IF('EVALUACION OFERTA ECONOMICA 1-1'!GW54&gt;$F54,"",'EVALUACION OFERTA ECONOMICA 1-1'!GW54)</f>
        <v/>
      </c>
      <c r="AX54" s="77" t="str">
        <f>IF('EVALUACION OFERTA ECONOMICA 1-1'!GX54&gt;$F54,"",'EVALUACION OFERTA ECONOMICA 1-1'!GX54)</f>
        <v/>
      </c>
      <c r="AY54" s="77" t="str">
        <f>IF('EVALUACION OFERTA ECONOMICA 1-1'!GY54&gt;$F54,"",'EVALUACION OFERTA ECONOMICA 1-1'!GY54)</f>
        <v/>
      </c>
      <c r="AZ54" s="77" t="str">
        <f>IF('EVALUACION OFERTA ECONOMICA 1-1'!GZ54&gt;$F54,"",'EVALUACION OFERTA ECONOMICA 1-1'!GZ54)</f>
        <v/>
      </c>
      <c r="BA54" s="77" t="str">
        <f>IF('EVALUACION OFERTA ECONOMICA 1-1'!HA54&gt;$F54,"",'EVALUACION OFERTA ECONOMICA 1-1'!HA54)</f>
        <v/>
      </c>
      <c r="BB54" s="77" t="str">
        <f>IF('EVALUACION OFERTA ECONOMICA 1-1'!HB54&gt;$F54,"",'EVALUACION OFERTA ECONOMICA 1-1'!HB54)</f>
        <v/>
      </c>
      <c r="BC54" s="77" t="str">
        <f>IF('EVALUACION OFERTA ECONOMICA 1-1'!HC54&gt;$F54,"",'EVALUACION OFERTA ECONOMICA 1-1'!HC54)</f>
        <v/>
      </c>
      <c r="BD54" s="77">
        <f>IF('EVALUACION OFERTA ECONOMICA 1-1'!HD54&gt;$F54,"",'EVALUACION OFERTA ECONOMICA 1-1'!HD54)</f>
        <v>5390700</v>
      </c>
      <c r="BE54" s="77" t="str">
        <f>IF('EVALUACION OFERTA ECONOMICA 1-1'!HE54&gt;$F54,"",'EVALUACION OFERTA ECONOMICA 1-1'!HE54)</f>
        <v/>
      </c>
      <c r="BF54" s="77" t="str">
        <f>IF('EVALUACION OFERTA ECONOMICA 1-1'!HF54&gt;$F54,"",'EVALUACION OFERTA ECONOMICA 1-1'!HF54)</f>
        <v/>
      </c>
      <c r="BG54" s="78"/>
      <c r="BH54" s="78"/>
      <c r="BI54" s="78"/>
      <c r="BJ54" s="78"/>
      <c r="BK54" s="78"/>
      <c r="BL54" s="79">
        <f t="shared" si="3"/>
        <v>1</v>
      </c>
      <c r="BM54" s="80">
        <f t="shared" si="4"/>
        <v>0</v>
      </c>
      <c r="BN54" s="81">
        <f t="shared" si="8"/>
        <v>5390700</v>
      </c>
      <c r="BP54" s="83" t="str">
        <f t="shared" si="24"/>
        <v/>
      </c>
      <c r="BQ54" s="83" t="str">
        <f t="shared" si="24"/>
        <v/>
      </c>
      <c r="BR54" s="83" t="str">
        <f t="shared" si="24"/>
        <v/>
      </c>
      <c r="BS54" s="83" t="str">
        <f t="shared" si="24"/>
        <v/>
      </c>
      <c r="BT54" s="83" t="str">
        <f t="shared" si="24"/>
        <v/>
      </c>
      <c r="BU54" s="83" t="str">
        <f t="shared" si="24"/>
        <v/>
      </c>
      <c r="BV54" s="83" t="str">
        <f t="shared" si="24"/>
        <v/>
      </c>
      <c r="BW54" s="83" t="str">
        <f t="shared" si="24"/>
        <v/>
      </c>
      <c r="BX54" s="83" t="str">
        <f t="shared" si="24"/>
        <v/>
      </c>
      <c r="BY54" s="83" t="str">
        <f t="shared" si="24"/>
        <v/>
      </c>
      <c r="BZ54" s="83" t="str">
        <f t="shared" si="24"/>
        <v/>
      </c>
      <c r="CA54" s="83" t="str">
        <f t="shared" si="24"/>
        <v/>
      </c>
      <c r="CB54" s="83" t="str">
        <f t="shared" si="24"/>
        <v/>
      </c>
      <c r="CC54" s="83" t="str">
        <f t="shared" si="24"/>
        <v/>
      </c>
      <c r="CD54" s="83" t="str">
        <f t="shared" si="24"/>
        <v/>
      </c>
      <c r="CE54" s="83" t="str">
        <f t="shared" si="24"/>
        <v/>
      </c>
      <c r="CF54" s="83" t="str">
        <f t="shared" si="32"/>
        <v/>
      </c>
      <c r="CG54" s="83" t="str">
        <f t="shared" si="32"/>
        <v/>
      </c>
      <c r="CH54" s="83" t="str">
        <f t="shared" si="32"/>
        <v/>
      </c>
      <c r="CI54" s="83" t="str">
        <f t="shared" si="32"/>
        <v/>
      </c>
      <c r="CJ54" s="83" t="str">
        <f t="shared" si="32"/>
        <v/>
      </c>
      <c r="CK54" s="83" t="str">
        <f t="shared" si="32"/>
        <v/>
      </c>
      <c r="CL54" s="83" t="str">
        <f t="shared" si="32"/>
        <v/>
      </c>
      <c r="CM54" s="83" t="str">
        <f t="shared" si="32"/>
        <v/>
      </c>
      <c r="CN54" s="83" t="str">
        <f t="shared" si="32"/>
        <v/>
      </c>
      <c r="CO54" s="83" t="str">
        <f t="shared" si="32"/>
        <v/>
      </c>
      <c r="CP54" s="83" t="str">
        <f t="shared" si="32"/>
        <v/>
      </c>
      <c r="CQ54" s="83" t="str">
        <f t="shared" si="32"/>
        <v/>
      </c>
      <c r="CR54" s="83" t="str">
        <f t="shared" si="32"/>
        <v/>
      </c>
      <c r="CS54" s="83" t="str">
        <f t="shared" si="32"/>
        <v/>
      </c>
      <c r="CT54" s="83" t="str">
        <f t="shared" si="32"/>
        <v/>
      </c>
      <c r="CU54" s="83" t="str">
        <f t="shared" si="30"/>
        <v/>
      </c>
      <c r="CV54" s="83" t="str">
        <f t="shared" si="28"/>
        <v/>
      </c>
      <c r="CW54" s="83" t="str">
        <f t="shared" si="28"/>
        <v/>
      </c>
      <c r="CX54" s="83" t="str">
        <f t="shared" si="28"/>
        <v/>
      </c>
      <c r="CY54" s="83" t="str">
        <f t="shared" si="28"/>
        <v/>
      </c>
      <c r="CZ54" s="83" t="str">
        <f t="shared" si="28"/>
        <v/>
      </c>
      <c r="DA54" s="83" t="str">
        <f t="shared" si="28"/>
        <v/>
      </c>
      <c r="DB54" s="83" t="str">
        <f t="shared" si="28"/>
        <v/>
      </c>
      <c r="DC54" s="83" t="str">
        <f t="shared" si="28"/>
        <v/>
      </c>
      <c r="DD54" s="83" t="str">
        <f t="shared" si="28"/>
        <v/>
      </c>
      <c r="DE54" s="83" t="str">
        <f t="shared" si="26"/>
        <v/>
      </c>
      <c r="DF54" s="83" t="str">
        <f t="shared" si="26"/>
        <v/>
      </c>
      <c r="DG54" s="83" t="str">
        <f t="shared" si="17"/>
        <v/>
      </c>
      <c r="DH54" s="83" t="str">
        <f t="shared" si="17"/>
        <v/>
      </c>
      <c r="DI54" s="83" t="str">
        <f t="shared" si="17"/>
        <v/>
      </c>
      <c r="DJ54" s="83" t="str">
        <f t="shared" si="17"/>
        <v/>
      </c>
      <c r="DK54" s="83" t="str">
        <f t="shared" si="31"/>
        <v/>
      </c>
      <c r="DL54" s="83">
        <f t="shared" si="31"/>
        <v>100</v>
      </c>
      <c r="DM54" s="83" t="str">
        <f t="shared" si="31"/>
        <v/>
      </c>
      <c r="DN54" s="83" t="str">
        <f t="shared" si="31"/>
        <v/>
      </c>
      <c r="DP54" s="84" t="str">
        <f t="shared" si="25"/>
        <v/>
      </c>
      <c r="DQ54" s="84" t="str">
        <f t="shared" si="25"/>
        <v/>
      </c>
      <c r="DR54" s="84" t="str">
        <f t="shared" si="25"/>
        <v/>
      </c>
      <c r="DS54" s="84" t="str">
        <f t="shared" si="25"/>
        <v/>
      </c>
      <c r="DT54" s="84" t="str">
        <f t="shared" si="25"/>
        <v/>
      </c>
      <c r="DU54" s="84" t="str">
        <f t="shared" si="25"/>
        <v/>
      </c>
      <c r="DV54" s="84" t="str">
        <f t="shared" si="25"/>
        <v/>
      </c>
      <c r="DW54" s="84" t="str">
        <f t="shared" si="25"/>
        <v/>
      </c>
      <c r="DX54" s="84" t="str">
        <f t="shared" si="25"/>
        <v/>
      </c>
      <c r="DY54" s="84" t="str">
        <f t="shared" si="25"/>
        <v/>
      </c>
      <c r="DZ54" s="84" t="str">
        <f t="shared" si="25"/>
        <v/>
      </c>
      <c r="EA54" s="84" t="str">
        <f t="shared" si="25"/>
        <v/>
      </c>
      <c r="EB54" s="84" t="str">
        <f t="shared" si="25"/>
        <v/>
      </c>
      <c r="EC54" s="84" t="str">
        <f t="shared" si="25"/>
        <v/>
      </c>
      <c r="ED54" s="84" t="str">
        <f t="shared" si="25"/>
        <v/>
      </c>
      <c r="EE54" s="84" t="str">
        <f t="shared" si="25"/>
        <v/>
      </c>
      <c r="EF54" s="84" t="str">
        <f t="shared" si="21"/>
        <v/>
      </c>
      <c r="EG54" s="84" t="str">
        <f t="shared" si="21"/>
        <v/>
      </c>
      <c r="EH54" s="84" t="str">
        <f t="shared" si="21"/>
        <v/>
      </c>
      <c r="EI54" s="84" t="str">
        <f t="shared" si="21"/>
        <v/>
      </c>
      <c r="EJ54" s="84" t="str">
        <f t="shared" si="21"/>
        <v/>
      </c>
      <c r="EK54" s="84" t="str">
        <f t="shared" si="21"/>
        <v/>
      </c>
      <c r="EL54" s="84" t="str">
        <f t="shared" si="21"/>
        <v/>
      </c>
      <c r="EM54" s="84" t="str">
        <f t="shared" si="21"/>
        <v/>
      </c>
      <c r="EN54" s="84" t="str">
        <f t="shared" si="21"/>
        <v/>
      </c>
      <c r="EO54" s="84" t="str">
        <f t="shared" si="21"/>
        <v/>
      </c>
      <c r="EP54" s="84" t="str">
        <f t="shared" si="21"/>
        <v/>
      </c>
      <c r="EQ54" s="84" t="str">
        <f t="shared" si="21"/>
        <v/>
      </c>
      <c r="ER54" s="84" t="str">
        <f t="shared" si="21"/>
        <v/>
      </c>
      <c r="ES54" s="84" t="str">
        <f t="shared" si="21"/>
        <v/>
      </c>
      <c r="ET54" s="84" t="str">
        <f t="shared" si="21"/>
        <v/>
      </c>
      <c r="EU54" s="84" t="str">
        <f t="shared" si="21"/>
        <v/>
      </c>
      <c r="EV54" s="84" t="str">
        <f t="shared" si="29"/>
        <v/>
      </c>
      <c r="EW54" s="84" t="str">
        <f t="shared" si="29"/>
        <v/>
      </c>
      <c r="EX54" s="84" t="str">
        <f t="shared" si="29"/>
        <v/>
      </c>
      <c r="EY54" s="84" t="str">
        <f t="shared" si="27"/>
        <v/>
      </c>
      <c r="EZ54" s="84" t="str">
        <f t="shared" si="27"/>
        <v/>
      </c>
      <c r="FA54" s="84" t="str">
        <f t="shared" si="19"/>
        <v/>
      </c>
      <c r="FB54" s="84" t="str">
        <f t="shared" si="19"/>
        <v/>
      </c>
      <c r="FC54" s="84" t="str">
        <f t="shared" si="19"/>
        <v/>
      </c>
      <c r="FD54" s="84" t="str">
        <f t="shared" si="19"/>
        <v/>
      </c>
      <c r="FE54" s="84" t="str">
        <f t="shared" si="19"/>
        <v/>
      </c>
      <c r="FF54" s="84" t="str">
        <f t="shared" si="19"/>
        <v/>
      </c>
      <c r="FG54" s="84" t="str">
        <f t="shared" si="19"/>
        <v/>
      </c>
      <c r="FH54" s="84" t="str">
        <f t="shared" si="19"/>
        <v/>
      </c>
      <c r="FI54" s="84" t="str">
        <f t="shared" si="19"/>
        <v/>
      </c>
      <c r="FJ54" s="84" t="str">
        <f t="shared" si="22"/>
        <v/>
      </c>
      <c r="FK54" s="84" t="str">
        <f t="shared" si="22"/>
        <v/>
      </c>
      <c r="FL54" s="84">
        <f t="shared" si="22"/>
        <v>0</v>
      </c>
      <c r="FM54" s="84" t="str">
        <f t="shared" si="22"/>
        <v/>
      </c>
      <c r="FN54" s="84" t="str">
        <f t="shared" si="22"/>
        <v/>
      </c>
      <c r="FO54" s="85">
        <f t="shared" si="7"/>
        <v>20215.125</v>
      </c>
      <c r="FP54" s="4"/>
    </row>
    <row r="55" spans="1:172" ht="42" customHeight="1" x14ac:dyDescent="0.2">
      <c r="A55" s="33">
        <v>46</v>
      </c>
      <c r="B55" s="33" t="s">
        <v>121</v>
      </c>
      <c r="C55" s="55" t="s">
        <v>132</v>
      </c>
      <c r="D55" s="56" t="s">
        <v>133</v>
      </c>
      <c r="E55" s="33">
        <v>1</v>
      </c>
      <c r="F55" s="35">
        <v>10635183.51</v>
      </c>
      <c r="G55" s="51"/>
      <c r="H55" s="77" t="str">
        <f>IF('EVALUACION OFERTA ECONOMICA 1-1'!FH55&gt;$F55,"",'EVALUACION OFERTA ECONOMICA 1-1'!FH55)</f>
        <v/>
      </c>
      <c r="I55" s="77" t="str">
        <f>IF('EVALUACION OFERTA ECONOMICA 1-1'!FI55&gt;$F55,"",'EVALUACION OFERTA ECONOMICA 1-1'!FI55)</f>
        <v/>
      </c>
      <c r="J55" s="77" t="str">
        <f>IF('EVALUACION OFERTA ECONOMICA 1-1'!FJ55&gt;$F55,"",'EVALUACION OFERTA ECONOMICA 1-1'!FJ55)</f>
        <v/>
      </c>
      <c r="K55" s="77" t="str">
        <f>IF('EVALUACION OFERTA ECONOMICA 1-1'!FK55&gt;$F55,"",'EVALUACION OFERTA ECONOMICA 1-1'!FK55)</f>
        <v/>
      </c>
      <c r="L55" s="77" t="str">
        <f>IF('EVALUACION OFERTA ECONOMICA 1-1'!FL55&gt;$F55,"",'EVALUACION OFERTA ECONOMICA 1-1'!FL55)</f>
        <v/>
      </c>
      <c r="M55" s="77" t="str">
        <f>IF('EVALUACION OFERTA ECONOMICA 1-1'!FM55&gt;$F55,"",'EVALUACION OFERTA ECONOMICA 1-1'!FM55)</f>
        <v/>
      </c>
      <c r="N55" s="77" t="str">
        <f>IF('EVALUACION OFERTA ECONOMICA 1-1'!FN55&gt;$F55,"",'EVALUACION OFERTA ECONOMICA 1-1'!FN55)</f>
        <v/>
      </c>
      <c r="O55" s="77" t="str">
        <f>IF('EVALUACION OFERTA ECONOMICA 1-1'!FO55&gt;$F55,"",'EVALUACION OFERTA ECONOMICA 1-1'!FO55)</f>
        <v/>
      </c>
      <c r="P55" s="77" t="str">
        <f>IF('EVALUACION OFERTA ECONOMICA 1-1'!FP55&gt;$F55,"",'EVALUACION OFERTA ECONOMICA 1-1'!FP55)</f>
        <v/>
      </c>
      <c r="Q55" s="77" t="str">
        <f>IF('EVALUACION OFERTA ECONOMICA 1-1'!FQ55&gt;$F55,"",'EVALUACION OFERTA ECONOMICA 1-1'!FQ55)</f>
        <v/>
      </c>
      <c r="R55" s="77">
        <f>IF('EVALUACION OFERTA ECONOMICA 1-1'!FR55&gt;$F55,"",'EVALUACION OFERTA ECONOMICA 1-1'!FR55)</f>
        <v>6161820</v>
      </c>
      <c r="S55" s="77" t="str">
        <f>IF('EVALUACION OFERTA ECONOMICA 1-1'!FS55&gt;$F55,"",'EVALUACION OFERTA ECONOMICA 1-1'!FS55)</f>
        <v/>
      </c>
      <c r="T55" s="77" t="str">
        <f>IF('EVALUACION OFERTA ECONOMICA 1-1'!FT55&gt;$F55,"",'EVALUACION OFERTA ECONOMICA 1-1'!FT55)</f>
        <v/>
      </c>
      <c r="U55" s="77" t="str">
        <f>IF('EVALUACION OFERTA ECONOMICA 1-1'!FU55&gt;$F55,"",'EVALUACION OFERTA ECONOMICA 1-1'!FU55)</f>
        <v/>
      </c>
      <c r="V55" s="77" t="str">
        <f>IF('EVALUACION OFERTA ECONOMICA 1-1'!FV55&gt;$F55,"",'EVALUACION OFERTA ECONOMICA 1-1'!FV55)</f>
        <v/>
      </c>
      <c r="W55" s="77" t="str">
        <f>IF('EVALUACION OFERTA ECONOMICA 1-1'!FW55&gt;$F55,"",'EVALUACION OFERTA ECONOMICA 1-1'!FW55)</f>
        <v/>
      </c>
      <c r="X55" s="77" t="str">
        <f>IF('EVALUACION OFERTA ECONOMICA 1-1'!FX55&gt;$F55,"",'EVALUACION OFERTA ECONOMICA 1-1'!FX55)</f>
        <v/>
      </c>
      <c r="Y55" s="77" t="str">
        <f>IF('EVALUACION OFERTA ECONOMICA 1-1'!FY55&gt;$F55,"",'EVALUACION OFERTA ECONOMICA 1-1'!FY55)</f>
        <v/>
      </c>
      <c r="Z55" s="77" t="str">
        <f>IF('EVALUACION OFERTA ECONOMICA 1-1'!FZ55&gt;$F55,"",'EVALUACION OFERTA ECONOMICA 1-1'!FZ55)</f>
        <v/>
      </c>
      <c r="AA55" s="77" t="str">
        <f>IF('EVALUACION OFERTA ECONOMICA 1-1'!GA55&gt;$F55,"",'EVALUACION OFERTA ECONOMICA 1-1'!GA55)</f>
        <v/>
      </c>
      <c r="AB55" s="77" t="str">
        <f>IF('EVALUACION OFERTA ECONOMICA 1-1'!GB55&gt;$F55,"",'EVALUACION OFERTA ECONOMICA 1-1'!GB55)</f>
        <v/>
      </c>
      <c r="AC55" s="77" t="str">
        <f>IF('EVALUACION OFERTA ECONOMICA 1-1'!GC55&gt;$F55,"",'EVALUACION OFERTA ECONOMICA 1-1'!GC55)</f>
        <v/>
      </c>
      <c r="AD55" s="77" t="str">
        <f>IF('EVALUACION OFERTA ECONOMICA 1-1'!GD55&gt;$F55,"",'EVALUACION OFERTA ECONOMICA 1-1'!GD55)</f>
        <v/>
      </c>
      <c r="AE55" s="77" t="str">
        <f>IF('EVALUACION OFERTA ECONOMICA 1-1'!GE55&gt;$F55,"",'EVALUACION OFERTA ECONOMICA 1-1'!GE55)</f>
        <v/>
      </c>
      <c r="AF55" s="77" t="str">
        <f>IF('EVALUACION OFERTA ECONOMICA 1-1'!GF55&gt;$F55,"",'EVALUACION OFERTA ECONOMICA 1-1'!GF55)</f>
        <v/>
      </c>
      <c r="AG55" s="77" t="str">
        <f>IF('EVALUACION OFERTA ECONOMICA 1-1'!GG55&gt;$F55,"",'EVALUACION OFERTA ECONOMICA 1-1'!GG55)</f>
        <v/>
      </c>
      <c r="AH55" s="77" t="str">
        <f>IF('EVALUACION OFERTA ECONOMICA 1-1'!GH55&gt;$F55,"",'EVALUACION OFERTA ECONOMICA 1-1'!GH55)</f>
        <v/>
      </c>
      <c r="AI55" s="77" t="str">
        <f>IF('EVALUACION OFERTA ECONOMICA 1-1'!GI55&gt;$F55,"",'EVALUACION OFERTA ECONOMICA 1-1'!GI55)</f>
        <v/>
      </c>
      <c r="AJ55" s="77" t="str">
        <f>IF('EVALUACION OFERTA ECONOMICA 1-1'!GJ55&gt;$F55,"",'EVALUACION OFERTA ECONOMICA 1-1'!GJ55)</f>
        <v/>
      </c>
      <c r="AK55" s="77" t="str">
        <f>IF('EVALUACION OFERTA ECONOMICA 1-1'!GK55&gt;$F55,"",'EVALUACION OFERTA ECONOMICA 1-1'!GK55)</f>
        <v/>
      </c>
      <c r="AL55" s="77" t="str">
        <f>IF('EVALUACION OFERTA ECONOMICA 1-1'!GL55&gt;$F55,"",'EVALUACION OFERTA ECONOMICA 1-1'!GL55)</f>
        <v/>
      </c>
      <c r="AM55" s="77" t="str">
        <f>IF('EVALUACION OFERTA ECONOMICA 1-1'!GM55&gt;$F55,"",'EVALUACION OFERTA ECONOMICA 1-1'!GM55)</f>
        <v/>
      </c>
      <c r="AN55" s="77" t="str">
        <f>IF('EVALUACION OFERTA ECONOMICA 1-1'!GN55&gt;$F55,"",'EVALUACION OFERTA ECONOMICA 1-1'!GN55)</f>
        <v/>
      </c>
      <c r="AO55" s="77" t="str">
        <f>IF('EVALUACION OFERTA ECONOMICA 1-1'!GO55&gt;$F55,"",'EVALUACION OFERTA ECONOMICA 1-1'!GO55)</f>
        <v/>
      </c>
      <c r="AP55" s="77" t="str">
        <f>IF('EVALUACION OFERTA ECONOMICA 1-1'!GP55&gt;$F55,"",'EVALUACION OFERTA ECONOMICA 1-1'!GP55)</f>
        <v/>
      </c>
      <c r="AQ55" s="77" t="str">
        <f>IF('EVALUACION OFERTA ECONOMICA 1-1'!GQ55&gt;$F55,"",'EVALUACION OFERTA ECONOMICA 1-1'!GQ55)</f>
        <v/>
      </c>
      <c r="AR55" s="77" t="str">
        <f>IF('EVALUACION OFERTA ECONOMICA 1-1'!GR55&gt;$F55,"",'EVALUACION OFERTA ECONOMICA 1-1'!GR55)</f>
        <v/>
      </c>
      <c r="AS55" s="77" t="str">
        <f>IF('EVALUACION OFERTA ECONOMICA 1-1'!GS55&gt;$F55,"",'EVALUACION OFERTA ECONOMICA 1-1'!GS55)</f>
        <v/>
      </c>
      <c r="AT55" s="77" t="str">
        <f>IF('EVALUACION OFERTA ECONOMICA 1-1'!GT55&gt;$F55,"",'EVALUACION OFERTA ECONOMICA 1-1'!GT55)</f>
        <v/>
      </c>
      <c r="AU55" s="77" t="str">
        <f>IF('EVALUACION OFERTA ECONOMICA 1-1'!GU55&gt;$F55,"",'EVALUACION OFERTA ECONOMICA 1-1'!GU55)</f>
        <v/>
      </c>
      <c r="AV55" s="77" t="str">
        <f>IF('EVALUACION OFERTA ECONOMICA 1-1'!GV55&gt;$F55,"",'EVALUACION OFERTA ECONOMICA 1-1'!GV55)</f>
        <v/>
      </c>
      <c r="AW55" s="77" t="str">
        <f>IF('EVALUACION OFERTA ECONOMICA 1-1'!GW55&gt;$F55,"",'EVALUACION OFERTA ECONOMICA 1-1'!GW55)</f>
        <v/>
      </c>
      <c r="AX55" s="77" t="str">
        <f>IF('EVALUACION OFERTA ECONOMICA 1-1'!GX55&gt;$F55,"",'EVALUACION OFERTA ECONOMICA 1-1'!GX55)</f>
        <v/>
      </c>
      <c r="AY55" s="77" t="str">
        <f>IF('EVALUACION OFERTA ECONOMICA 1-1'!GY55&gt;$F55,"",'EVALUACION OFERTA ECONOMICA 1-1'!GY55)</f>
        <v/>
      </c>
      <c r="AZ55" s="77" t="str">
        <f>IF('EVALUACION OFERTA ECONOMICA 1-1'!GZ55&gt;$F55,"",'EVALUACION OFERTA ECONOMICA 1-1'!GZ55)</f>
        <v/>
      </c>
      <c r="BA55" s="77" t="str">
        <f>IF('EVALUACION OFERTA ECONOMICA 1-1'!HA55&gt;$F55,"",'EVALUACION OFERTA ECONOMICA 1-1'!HA55)</f>
        <v/>
      </c>
      <c r="BB55" s="77" t="str">
        <f>IF('EVALUACION OFERTA ECONOMICA 1-1'!HB55&gt;$F55,"",'EVALUACION OFERTA ECONOMICA 1-1'!HB55)</f>
        <v/>
      </c>
      <c r="BC55" s="77" t="str">
        <f>IF('EVALUACION OFERTA ECONOMICA 1-1'!HC55&gt;$F55,"",'EVALUACION OFERTA ECONOMICA 1-1'!HC55)</f>
        <v/>
      </c>
      <c r="BD55" s="77">
        <f>IF('EVALUACION OFERTA ECONOMICA 1-1'!HD55&gt;$F55,"",'EVALUACION OFERTA ECONOMICA 1-1'!HD55)</f>
        <v>2422245</v>
      </c>
      <c r="BE55" s="77" t="str">
        <f>IF('EVALUACION OFERTA ECONOMICA 1-1'!HE55&gt;$F55,"",'EVALUACION OFERTA ECONOMICA 1-1'!HE55)</f>
        <v/>
      </c>
      <c r="BF55" s="77" t="str">
        <f>IF('EVALUACION OFERTA ECONOMICA 1-1'!HF55&gt;$F55,"",'EVALUACION OFERTA ECONOMICA 1-1'!HF55)</f>
        <v/>
      </c>
      <c r="BG55" s="78">
        <f t="shared" si="33"/>
        <v>10635183.51</v>
      </c>
      <c r="BH55" s="78"/>
      <c r="BI55" s="78"/>
      <c r="BJ55" s="78"/>
      <c r="BK55" s="78"/>
      <c r="BL55" s="79">
        <f t="shared" si="3"/>
        <v>2</v>
      </c>
      <c r="BM55" s="80">
        <f t="shared" si="4"/>
        <v>1</v>
      </c>
      <c r="BN55" s="81">
        <f t="shared" si="8"/>
        <v>5414487.4890373833</v>
      </c>
      <c r="BP55" s="83" t="str">
        <f t="shared" si="24"/>
        <v/>
      </c>
      <c r="BQ55" s="83" t="str">
        <f t="shared" si="24"/>
        <v/>
      </c>
      <c r="BR55" s="83" t="str">
        <f t="shared" si="24"/>
        <v/>
      </c>
      <c r="BS55" s="83" t="str">
        <f t="shared" si="24"/>
        <v/>
      </c>
      <c r="BT55" s="83" t="str">
        <f t="shared" si="24"/>
        <v/>
      </c>
      <c r="BU55" s="83" t="str">
        <f t="shared" si="24"/>
        <v/>
      </c>
      <c r="BV55" s="83" t="str">
        <f t="shared" si="24"/>
        <v/>
      </c>
      <c r="BW55" s="83" t="str">
        <f t="shared" si="24"/>
        <v/>
      </c>
      <c r="BX55" s="83" t="str">
        <f t="shared" si="24"/>
        <v/>
      </c>
      <c r="BY55" s="83" t="str">
        <f t="shared" si="24"/>
        <v/>
      </c>
      <c r="BZ55" s="83">
        <f t="shared" si="24"/>
        <v>113.80246075876484</v>
      </c>
      <c r="CA55" s="83" t="str">
        <f t="shared" si="24"/>
        <v/>
      </c>
      <c r="CB55" s="83" t="str">
        <f t="shared" si="24"/>
        <v/>
      </c>
      <c r="CC55" s="83" t="str">
        <f t="shared" si="24"/>
        <v/>
      </c>
      <c r="CD55" s="83" t="str">
        <f t="shared" si="24"/>
        <v/>
      </c>
      <c r="CE55" s="83" t="str">
        <f t="shared" si="24"/>
        <v/>
      </c>
      <c r="CF55" s="83" t="str">
        <f t="shared" si="32"/>
        <v/>
      </c>
      <c r="CG55" s="83" t="str">
        <f t="shared" si="32"/>
        <v/>
      </c>
      <c r="CH55" s="83" t="str">
        <f t="shared" si="32"/>
        <v/>
      </c>
      <c r="CI55" s="83" t="str">
        <f t="shared" si="32"/>
        <v/>
      </c>
      <c r="CJ55" s="83" t="str">
        <f t="shared" si="32"/>
        <v/>
      </c>
      <c r="CK55" s="83" t="str">
        <f t="shared" si="32"/>
        <v/>
      </c>
      <c r="CL55" s="83" t="str">
        <f t="shared" si="32"/>
        <v/>
      </c>
      <c r="CM55" s="83" t="str">
        <f t="shared" si="32"/>
        <v/>
      </c>
      <c r="CN55" s="83" t="str">
        <f t="shared" si="32"/>
        <v/>
      </c>
      <c r="CO55" s="83" t="str">
        <f t="shared" si="32"/>
        <v/>
      </c>
      <c r="CP55" s="83" t="str">
        <f t="shared" si="32"/>
        <v/>
      </c>
      <c r="CQ55" s="83" t="str">
        <f t="shared" si="32"/>
        <v/>
      </c>
      <c r="CR55" s="83" t="str">
        <f t="shared" si="32"/>
        <v/>
      </c>
      <c r="CS55" s="83" t="str">
        <f t="shared" si="32"/>
        <v/>
      </c>
      <c r="CT55" s="83" t="str">
        <f t="shared" si="32"/>
        <v/>
      </c>
      <c r="CU55" s="83" t="str">
        <f t="shared" si="30"/>
        <v/>
      </c>
      <c r="CV55" s="83" t="str">
        <f t="shared" si="28"/>
        <v/>
      </c>
      <c r="CW55" s="83" t="str">
        <f t="shared" si="28"/>
        <v/>
      </c>
      <c r="CX55" s="83" t="str">
        <f t="shared" si="28"/>
        <v/>
      </c>
      <c r="CY55" s="83" t="str">
        <f t="shared" si="28"/>
        <v/>
      </c>
      <c r="CZ55" s="83" t="str">
        <f t="shared" si="28"/>
        <v/>
      </c>
      <c r="DA55" s="83" t="str">
        <f t="shared" si="28"/>
        <v/>
      </c>
      <c r="DB55" s="83" t="str">
        <f t="shared" si="28"/>
        <v/>
      </c>
      <c r="DC55" s="83" t="str">
        <f t="shared" si="28"/>
        <v/>
      </c>
      <c r="DD55" s="83" t="str">
        <f t="shared" si="28"/>
        <v/>
      </c>
      <c r="DE55" s="83" t="str">
        <f t="shared" si="26"/>
        <v/>
      </c>
      <c r="DF55" s="83" t="str">
        <f t="shared" si="26"/>
        <v/>
      </c>
      <c r="DG55" s="83" t="str">
        <f t="shared" si="17"/>
        <v/>
      </c>
      <c r="DH55" s="83" t="str">
        <f t="shared" si="17"/>
        <v/>
      </c>
      <c r="DI55" s="83" t="str">
        <f t="shared" si="17"/>
        <v/>
      </c>
      <c r="DJ55" s="83" t="str">
        <f t="shared" si="17"/>
        <v/>
      </c>
      <c r="DK55" s="83" t="str">
        <f t="shared" si="31"/>
        <v/>
      </c>
      <c r="DL55" s="83">
        <f t="shared" si="31"/>
        <v>44.736367105922334</v>
      </c>
      <c r="DM55" s="83" t="str">
        <f t="shared" si="31"/>
        <v/>
      </c>
      <c r="DN55" s="83" t="str">
        <f t="shared" si="31"/>
        <v/>
      </c>
      <c r="DP55" s="84" t="str">
        <f t="shared" si="25"/>
        <v/>
      </c>
      <c r="DQ55" s="84" t="str">
        <f t="shared" si="25"/>
        <v/>
      </c>
      <c r="DR55" s="84" t="str">
        <f t="shared" si="25"/>
        <v/>
      </c>
      <c r="DS55" s="84" t="str">
        <f t="shared" si="25"/>
        <v/>
      </c>
      <c r="DT55" s="84" t="str">
        <f t="shared" si="25"/>
        <v/>
      </c>
      <c r="DU55" s="84" t="str">
        <f t="shared" si="25"/>
        <v/>
      </c>
      <c r="DV55" s="84" t="str">
        <f t="shared" si="25"/>
        <v/>
      </c>
      <c r="DW55" s="84" t="str">
        <f t="shared" si="25"/>
        <v/>
      </c>
      <c r="DX55" s="84" t="str">
        <f t="shared" si="25"/>
        <v/>
      </c>
      <c r="DY55" s="84" t="str">
        <f t="shared" si="25"/>
        <v/>
      </c>
      <c r="DZ55" s="84">
        <f t="shared" si="25"/>
        <v>747332.51096261665</v>
      </c>
      <c r="EA55" s="84" t="str">
        <f t="shared" si="25"/>
        <v/>
      </c>
      <c r="EB55" s="84" t="str">
        <f t="shared" si="25"/>
        <v/>
      </c>
      <c r="EC55" s="84" t="str">
        <f t="shared" si="25"/>
        <v/>
      </c>
      <c r="ED55" s="84" t="str">
        <f t="shared" si="25"/>
        <v/>
      </c>
      <c r="EE55" s="84" t="str">
        <f t="shared" si="25"/>
        <v/>
      </c>
      <c r="EF55" s="84" t="str">
        <f t="shared" si="21"/>
        <v/>
      </c>
      <c r="EG55" s="84" t="str">
        <f t="shared" si="21"/>
        <v/>
      </c>
      <c r="EH55" s="84" t="str">
        <f t="shared" si="21"/>
        <v/>
      </c>
      <c r="EI55" s="84" t="str">
        <f t="shared" si="21"/>
        <v/>
      </c>
      <c r="EJ55" s="84" t="str">
        <f t="shared" si="21"/>
        <v/>
      </c>
      <c r="EK55" s="84" t="str">
        <f t="shared" si="21"/>
        <v/>
      </c>
      <c r="EL55" s="84" t="str">
        <f t="shared" si="21"/>
        <v/>
      </c>
      <c r="EM55" s="84" t="str">
        <f t="shared" si="21"/>
        <v/>
      </c>
      <c r="EN55" s="84" t="str">
        <f t="shared" si="21"/>
        <v/>
      </c>
      <c r="EO55" s="84" t="str">
        <f t="shared" si="21"/>
        <v/>
      </c>
      <c r="EP55" s="84" t="str">
        <f t="shared" si="21"/>
        <v/>
      </c>
      <c r="EQ55" s="84" t="str">
        <f t="shared" si="21"/>
        <v/>
      </c>
      <c r="ER55" s="84" t="str">
        <f t="shared" si="21"/>
        <v/>
      </c>
      <c r="ES55" s="84" t="str">
        <f t="shared" si="21"/>
        <v/>
      </c>
      <c r="ET55" s="84" t="str">
        <f t="shared" si="21"/>
        <v/>
      </c>
      <c r="EU55" s="84" t="str">
        <f t="shared" si="21"/>
        <v/>
      </c>
      <c r="EV55" s="84" t="str">
        <f t="shared" si="29"/>
        <v/>
      </c>
      <c r="EW55" s="84" t="str">
        <f t="shared" si="29"/>
        <v/>
      </c>
      <c r="EX55" s="84" t="str">
        <f t="shared" si="29"/>
        <v/>
      </c>
      <c r="EY55" s="84" t="str">
        <f t="shared" si="27"/>
        <v/>
      </c>
      <c r="EZ55" s="84" t="str">
        <f t="shared" si="27"/>
        <v/>
      </c>
      <c r="FA55" s="84" t="str">
        <f t="shared" si="19"/>
        <v/>
      </c>
      <c r="FB55" s="84" t="str">
        <f t="shared" si="19"/>
        <v/>
      </c>
      <c r="FC55" s="84" t="str">
        <f t="shared" si="19"/>
        <v/>
      </c>
      <c r="FD55" s="84" t="str">
        <f t="shared" si="19"/>
        <v/>
      </c>
      <c r="FE55" s="84" t="str">
        <f t="shared" si="19"/>
        <v/>
      </c>
      <c r="FF55" s="84" t="str">
        <f t="shared" si="19"/>
        <v/>
      </c>
      <c r="FG55" s="84" t="str">
        <f t="shared" si="19"/>
        <v/>
      </c>
      <c r="FH55" s="84" t="str">
        <f t="shared" si="19"/>
        <v/>
      </c>
      <c r="FI55" s="84" t="str">
        <f t="shared" si="19"/>
        <v/>
      </c>
      <c r="FJ55" s="84" t="str">
        <f t="shared" si="22"/>
        <v/>
      </c>
      <c r="FK55" s="84" t="str">
        <f t="shared" si="22"/>
        <v/>
      </c>
      <c r="FL55" s="84">
        <f t="shared" si="22"/>
        <v>2992242.4890373833</v>
      </c>
      <c r="FM55" s="84" t="str">
        <f t="shared" si="22"/>
        <v/>
      </c>
      <c r="FN55" s="84" t="str">
        <f t="shared" si="22"/>
        <v/>
      </c>
      <c r="FO55" s="85">
        <f t="shared" si="7"/>
        <v>20304.328083890188</v>
      </c>
      <c r="FP55" s="4"/>
    </row>
    <row r="56" spans="1:172" ht="42" customHeight="1" x14ac:dyDescent="0.2">
      <c r="A56" s="33">
        <v>47</v>
      </c>
      <c r="B56" s="33" t="s">
        <v>121</v>
      </c>
      <c r="C56" s="55" t="s">
        <v>132</v>
      </c>
      <c r="D56" s="56" t="s">
        <v>134</v>
      </c>
      <c r="E56" s="33">
        <v>1</v>
      </c>
      <c r="F56" s="35">
        <v>5720801.2400000002</v>
      </c>
      <c r="G56" s="51"/>
      <c r="H56" s="77" t="str">
        <f>IF('EVALUACION OFERTA ECONOMICA 1-1'!FH56&gt;$F56,"",'EVALUACION OFERTA ECONOMICA 1-1'!FH56)</f>
        <v/>
      </c>
      <c r="I56" s="77" t="str">
        <f>IF('EVALUACION OFERTA ECONOMICA 1-1'!FI56&gt;$F56,"",'EVALUACION OFERTA ECONOMICA 1-1'!FI56)</f>
        <v/>
      </c>
      <c r="J56" s="77">
        <f>IF('EVALUACION OFERTA ECONOMICA 1-1'!FJ56&gt;$F56,"",'EVALUACION OFERTA ECONOMICA 1-1'!FJ56)</f>
        <v>4736200</v>
      </c>
      <c r="K56" s="77" t="str">
        <f>IF('EVALUACION OFERTA ECONOMICA 1-1'!FK56&gt;$F56,"",'EVALUACION OFERTA ECONOMICA 1-1'!FK56)</f>
        <v/>
      </c>
      <c r="L56" s="77" t="str">
        <f>IF('EVALUACION OFERTA ECONOMICA 1-1'!FL56&gt;$F56,"",'EVALUACION OFERTA ECONOMICA 1-1'!FL56)</f>
        <v/>
      </c>
      <c r="M56" s="77" t="str">
        <f>IF('EVALUACION OFERTA ECONOMICA 1-1'!FM56&gt;$F56,"",'EVALUACION OFERTA ECONOMICA 1-1'!FM56)</f>
        <v/>
      </c>
      <c r="N56" s="77" t="str">
        <f>IF('EVALUACION OFERTA ECONOMICA 1-1'!FN56&gt;$F56,"",'EVALUACION OFERTA ECONOMICA 1-1'!FN56)</f>
        <v/>
      </c>
      <c r="O56" s="77" t="str">
        <f>IF('EVALUACION OFERTA ECONOMICA 1-1'!FO56&gt;$F56,"",'EVALUACION OFERTA ECONOMICA 1-1'!FO56)</f>
        <v/>
      </c>
      <c r="P56" s="77" t="str">
        <f>IF('EVALUACION OFERTA ECONOMICA 1-1'!FP56&gt;$F56,"",'EVALUACION OFERTA ECONOMICA 1-1'!FP56)</f>
        <v/>
      </c>
      <c r="Q56" s="77">
        <f>IF('EVALUACION OFERTA ECONOMICA 1-1'!FQ56&gt;$F56,"",'EVALUACION OFERTA ECONOMICA 1-1'!FQ56)</f>
        <v>2614430</v>
      </c>
      <c r="R56" s="77">
        <f>IF('EVALUACION OFERTA ECONOMICA 1-1'!FR56&gt;$F56,"",'EVALUACION OFERTA ECONOMICA 1-1'!FR56)</f>
        <v>5236000</v>
      </c>
      <c r="S56" s="77" t="str">
        <f>IF('EVALUACION OFERTA ECONOMICA 1-1'!FS56&gt;$F56,"",'EVALUACION OFERTA ECONOMICA 1-1'!FS56)</f>
        <v/>
      </c>
      <c r="T56" s="77" t="str">
        <f>IF('EVALUACION OFERTA ECONOMICA 1-1'!FT56&gt;$F56,"",'EVALUACION OFERTA ECONOMICA 1-1'!FT56)</f>
        <v/>
      </c>
      <c r="U56" s="77" t="str">
        <f>IF('EVALUACION OFERTA ECONOMICA 1-1'!FU56&gt;$F56,"",'EVALUACION OFERTA ECONOMICA 1-1'!FU56)</f>
        <v/>
      </c>
      <c r="V56" s="77" t="str">
        <f>IF('EVALUACION OFERTA ECONOMICA 1-1'!FV56&gt;$F56,"",'EVALUACION OFERTA ECONOMICA 1-1'!FV56)</f>
        <v/>
      </c>
      <c r="W56" s="77" t="str">
        <f>IF('EVALUACION OFERTA ECONOMICA 1-1'!FW56&gt;$F56,"",'EVALUACION OFERTA ECONOMICA 1-1'!FW56)</f>
        <v/>
      </c>
      <c r="X56" s="77" t="str">
        <f>IF('EVALUACION OFERTA ECONOMICA 1-1'!FX56&gt;$F56,"",'EVALUACION OFERTA ECONOMICA 1-1'!FX56)</f>
        <v/>
      </c>
      <c r="Y56" s="77" t="str">
        <f>IF('EVALUACION OFERTA ECONOMICA 1-1'!FY56&gt;$F56,"",'EVALUACION OFERTA ECONOMICA 1-1'!FY56)</f>
        <v/>
      </c>
      <c r="Z56" s="77" t="str">
        <f>IF('EVALUACION OFERTA ECONOMICA 1-1'!FZ56&gt;$F56,"",'EVALUACION OFERTA ECONOMICA 1-1'!FZ56)</f>
        <v/>
      </c>
      <c r="AA56" s="77" t="str">
        <f>IF('EVALUACION OFERTA ECONOMICA 1-1'!GA56&gt;$F56,"",'EVALUACION OFERTA ECONOMICA 1-1'!GA56)</f>
        <v/>
      </c>
      <c r="AB56" s="77" t="str">
        <f>IF('EVALUACION OFERTA ECONOMICA 1-1'!GB56&gt;$F56,"",'EVALUACION OFERTA ECONOMICA 1-1'!GB56)</f>
        <v/>
      </c>
      <c r="AC56" s="77" t="str">
        <f>IF('EVALUACION OFERTA ECONOMICA 1-1'!GC56&gt;$F56,"",'EVALUACION OFERTA ECONOMICA 1-1'!GC56)</f>
        <v/>
      </c>
      <c r="AD56" s="77" t="str">
        <f>IF('EVALUACION OFERTA ECONOMICA 1-1'!GD56&gt;$F56,"",'EVALUACION OFERTA ECONOMICA 1-1'!GD56)</f>
        <v/>
      </c>
      <c r="AE56" s="77" t="str">
        <f>IF('EVALUACION OFERTA ECONOMICA 1-1'!GE56&gt;$F56,"",'EVALUACION OFERTA ECONOMICA 1-1'!GE56)</f>
        <v/>
      </c>
      <c r="AF56" s="77" t="str">
        <f>IF('EVALUACION OFERTA ECONOMICA 1-1'!GF56&gt;$F56,"",'EVALUACION OFERTA ECONOMICA 1-1'!GF56)</f>
        <v/>
      </c>
      <c r="AG56" s="77" t="str">
        <f>IF('EVALUACION OFERTA ECONOMICA 1-1'!GG56&gt;$F56,"",'EVALUACION OFERTA ECONOMICA 1-1'!GG56)</f>
        <v/>
      </c>
      <c r="AH56" s="77" t="str">
        <f>IF('EVALUACION OFERTA ECONOMICA 1-1'!GH56&gt;$F56,"",'EVALUACION OFERTA ECONOMICA 1-1'!GH56)</f>
        <v/>
      </c>
      <c r="AI56" s="77" t="str">
        <f>IF('EVALUACION OFERTA ECONOMICA 1-1'!GI56&gt;$F56,"",'EVALUACION OFERTA ECONOMICA 1-1'!GI56)</f>
        <v/>
      </c>
      <c r="AJ56" s="77" t="str">
        <f>IF('EVALUACION OFERTA ECONOMICA 1-1'!GJ56&gt;$F56,"",'EVALUACION OFERTA ECONOMICA 1-1'!GJ56)</f>
        <v/>
      </c>
      <c r="AK56" s="77" t="str">
        <f>IF('EVALUACION OFERTA ECONOMICA 1-1'!GK56&gt;$F56,"",'EVALUACION OFERTA ECONOMICA 1-1'!GK56)</f>
        <v/>
      </c>
      <c r="AL56" s="77" t="str">
        <f>IF('EVALUACION OFERTA ECONOMICA 1-1'!GL56&gt;$F56,"",'EVALUACION OFERTA ECONOMICA 1-1'!GL56)</f>
        <v/>
      </c>
      <c r="AM56" s="77" t="str">
        <f>IF('EVALUACION OFERTA ECONOMICA 1-1'!GM56&gt;$F56,"",'EVALUACION OFERTA ECONOMICA 1-1'!GM56)</f>
        <v/>
      </c>
      <c r="AN56" s="77" t="str">
        <f>IF('EVALUACION OFERTA ECONOMICA 1-1'!GN56&gt;$F56,"",'EVALUACION OFERTA ECONOMICA 1-1'!GN56)</f>
        <v/>
      </c>
      <c r="AO56" s="77" t="str">
        <f>IF('EVALUACION OFERTA ECONOMICA 1-1'!GO56&gt;$F56,"",'EVALUACION OFERTA ECONOMICA 1-1'!GO56)</f>
        <v/>
      </c>
      <c r="AP56" s="77" t="str">
        <f>IF('EVALUACION OFERTA ECONOMICA 1-1'!GP56&gt;$F56,"",'EVALUACION OFERTA ECONOMICA 1-1'!GP56)</f>
        <v/>
      </c>
      <c r="AQ56" s="77" t="str">
        <f>IF('EVALUACION OFERTA ECONOMICA 1-1'!GQ56&gt;$F56,"",'EVALUACION OFERTA ECONOMICA 1-1'!GQ56)</f>
        <v/>
      </c>
      <c r="AR56" s="77" t="str">
        <f>IF('EVALUACION OFERTA ECONOMICA 1-1'!GR56&gt;$F56,"",'EVALUACION OFERTA ECONOMICA 1-1'!GR56)</f>
        <v/>
      </c>
      <c r="AS56" s="77" t="str">
        <f>IF('EVALUACION OFERTA ECONOMICA 1-1'!GS56&gt;$F56,"",'EVALUACION OFERTA ECONOMICA 1-1'!GS56)</f>
        <v/>
      </c>
      <c r="AT56" s="77" t="str">
        <f>IF('EVALUACION OFERTA ECONOMICA 1-1'!GT56&gt;$F56,"",'EVALUACION OFERTA ECONOMICA 1-1'!GT56)</f>
        <v/>
      </c>
      <c r="AU56" s="77" t="str">
        <f>IF('EVALUACION OFERTA ECONOMICA 1-1'!GU56&gt;$F56,"",'EVALUACION OFERTA ECONOMICA 1-1'!GU56)</f>
        <v/>
      </c>
      <c r="AV56" s="77">
        <f>IF('EVALUACION OFERTA ECONOMICA 1-1'!GV56&gt;$F56,"",'EVALUACION OFERTA ECONOMICA 1-1'!GV56)</f>
        <v>3867500</v>
      </c>
      <c r="AW56" s="77" t="str">
        <f>IF('EVALUACION OFERTA ECONOMICA 1-1'!GW56&gt;$F56,"",'EVALUACION OFERTA ECONOMICA 1-1'!GW56)</f>
        <v/>
      </c>
      <c r="AX56" s="77" t="str">
        <f>IF('EVALUACION OFERTA ECONOMICA 1-1'!GX56&gt;$F56,"",'EVALUACION OFERTA ECONOMICA 1-1'!GX56)</f>
        <v/>
      </c>
      <c r="AY56" s="77" t="str">
        <f>IF('EVALUACION OFERTA ECONOMICA 1-1'!GY56&gt;$F56,"",'EVALUACION OFERTA ECONOMICA 1-1'!GY56)</f>
        <v/>
      </c>
      <c r="AZ56" s="77" t="str">
        <f>IF('EVALUACION OFERTA ECONOMICA 1-1'!GZ56&gt;$F56,"",'EVALUACION OFERTA ECONOMICA 1-1'!GZ56)</f>
        <v/>
      </c>
      <c r="BA56" s="77" t="str">
        <f>IF('EVALUACION OFERTA ECONOMICA 1-1'!HA56&gt;$F56,"",'EVALUACION OFERTA ECONOMICA 1-1'!HA56)</f>
        <v/>
      </c>
      <c r="BB56" s="77" t="str">
        <f>IF('EVALUACION OFERTA ECONOMICA 1-1'!HB56&gt;$F56,"",'EVALUACION OFERTA ECONOMICA 1-1'!HB56)</f>
        <v/>
      </c>
      <c r="BC56" s="77" t="str">
        <f>IF('EVALUACION OFERTA ECONOMICA 1-1'!HC56&gt;$F56,"",'EVALUACION OFERTA ECONOMICA 1-1'!HC56)</f>
        <v/>
      </c>
      <c r="BD56" s="77">
        <f>IF('EVALUACION OFERTA ECONOMICA 1-1'!HD56&gt;$F56,"",'EVALUACION OFERTA ECONOMICA 1-1'!HD56)</f>
        <v>4106571</v>
      </c>
      <c r="BE56" s="77" t="str">
        <f>IF('EVALUACION OFERTA ECONOMICA 1-1'!HE56&gt;$F56,"",'EVALUACION OFERTA ECONOMICA 1-1'!HE56)</f>
        <v/>
      </c>
      <c r="BF56" s="77" t="str">
        <f>IF('EVALUACION OFERTA ECONOMICA 1-1'!HF56&gt;$F56,"",'EVALUACION OFERTA ECONOMICA 1-1'!HF56)</f>
        <v/>
      </c>
      <c r="BG56" s="78">
        <f t="shared" si="33"/>
        <v>5720801.2400000002</v>
      </c>
      <c r="BH56" s="78">
        <f t="shared" si="33"/>
        <v>5720801.2400000002</v>
      </c>
      <c r="BI56" s="78">
        <f t="shared" si="33"/>
        <v>5720801.2400000002</v>
      </c>
      <c r="BJ56" s="78"/>
      <c r="BK56" s="78"/>
      <c r="BL56" s="79">
        <f t="shared" si="3"/>
        <v>5</v>
      </c>
      <c r="BM56" s="80">
        <f t="shared" si="4"/>
        <v>3</v>
      </c>
      <c r="BN56" s="81">
        <f t="shared" si="8"/>
        <v>4577579.1852280134</v>
      </c>
      <c r="BP56" s="83" t="str">
        <f t="shared" si="24"/>
        <v/>
      </c>
      <c r="BQ56" s="83" t="str">
        <f t="shared" si="24"/>
        <v/>
      </c>
      <c r="BR56" s="83">
        <f t="shared" si="24"/>
        <v>103.46516812388218</v>
      </c>
      <c r="BS56" s="83" t="str">
        <f t="shared" si="24"/>
        <v/>
      </c>
      <c r="BT56" s="83" t="str">
        <f t="shared" si="24"/>
        <v/>
      </c>
      <c r="BU56" s="83" t="str">
        <f t="shared" si="24"/>
        <v/>
      </c>
      <c r="BV56" s="83" t="str">
        <f t="shared" si="24"/>
        <v/>
      </c>
      <c r="BW56" s="83" t="str">
        <f t="shared" si="24"/>
        <v/>
      </c>
      <c r="BX56" s="83" t="str">
        <f t="shared" si="24"/>
        <v/>
      </c>
      <c r="BY56" s="83">
        <f t="shared" si="24"/>
        <v>57.113812655318881</v>
      </c>
      <c r="BZ56" s="83">
        <f t="shared" si="24"/>
        <v>114.38360295102552</v>
      </c>
      <c r="CA56" s="83" t="str">
        <f t="shared" si="24"/>
        <v/>
      </c>
      <c r="CB56" s="83" t="str">
        <f t="shared" si="24"/>
        <v/>
      </c>
      <c r="CC56" s="83" t="str">
        <f t="shared" si="24"/>
        <v/>
      </c>
      <c r="CD56" s="83" t="str">
        <f t="shared" si="24"/>
        <v/>
      </c>
      <c r="CE56" s="83" t="str">
        <f t="shared" si="24"/>
        <v/>
      </c>
      <c r="CF56" s="83" t="str">
        <f t="shared" si="32"/>
        <v/>
      </c>
      <c r="CG56" s="83" t="str">
        <f t="shared" si="32"/>
        <v/>
      </c>
      <c r="CH56" s="83" t="str">
        <f t="shared" si="32"/>
        <v/>
      </c>
      <c r="CI56" s="83" t="str">
        <f t="shared" si="32"/>
        <v/>
      </c>
      <c r="CJ56" s="83" t="str">
        <f t="shared" si="32"/>
        <v/>
      </c>
      <c r="CK56" s="83" t="str">
        <f t="shared" si="32"/>
        <v/>
      </c>
      <c r="CL56" s="83" t="str">
        <f t="shared" si="32"/>
        <v/>
      </c>
      <c r="CM56" s="83" t="str">
        <f t="shared" si="32"/>
        <v/>
      </c>
      <c r="CN56" s="83" t="str">
        <f t="shared" si="32"/>
        <v/>
      </c>
      <c r="CO56" s="83" t="str">
        <f t="shared" si="32"/>
        <v/>
      </c>
      <c r="CP56" s="83" t="str">
        <f t="shared" si="32"/>
        <v/>
      </c>
      <c r="CQ56" s="83" t="str">
        <f t="shared" si="32"/>
        <v/>
      </c>
      <c r="CR56" s="83" t="str">
        <f t="shared" si="32"/>
        <v/>
      </c>
      <c r="CS56" s="83" t="str">
        <f t="shared" si="32"/>
        <v/>
      </c>
      <c r="CT56" s="83" t="str">
        <f t="shared" si="32"/>
        <v/>
      </c>
      <c r="CU56" s="83" t="str">
        <f t="shared" si="30"/>
        <v/>
      </c>
      <c r="CV56" s="83" t="str">
        <f t="shared" si="28"/>
        <v/>
      </c>
      <c r="CW56" s="83" t="str">
        <f t="shared" si="28"/>
        <v/>
      </c>
      <c r="CX56" s="83" t="str">
        <f t="shared" si="28"/>
        <v/>
      </c>
      <c r="CY56" s="83" t="str">
        <f t="shared" si="28"/>
        <v/>
      </c>
      <c r="CZ56" s="83" t="str">
        <f t="shared" si="28"/>
        <v/>
      </c>
      <c r="DA56" s="83" t="str">
        <f t="shared" si="28"/>
        <v/>
      </c>
      <c r="DB56" s="83" t="str">
        <f t="shared" si="28"/>
        <v/>
      </c>
      <c r="DC56" s="83" t="str">
        <f t="shared" si="28"/>
        <v/>
      </c>
      <c r="DD56" s="83">
        <f t="shared" si="28"/>
        <v>84.487888543371128</v>
      </c>
      <c r="DE56" s="83" t="str">
        <f t="shared" si="26"/>
        <v/>
      </c>
      <c r="DF56" s="83" t="str">
        <f t="shared" si="26"/>
        <v/>
      </c>
      <c r="DG56" s="83" t="str">
        <f t="shared" si="17"/>
        <v/>
      </c>
      <c r="DH56" s="83" t="str">
        <f t="shared" si="17"/>
        <v/>
      </c>
      <c r="DI56" s="83" t="str">
        <f t="shared" si="17"/>
        <v/>
      </c>
      <c r="DJ56" s="83" t="str">
        <f t="shared" si="17"/>
        <v/>
      </c>
      <c r="DK56" s="83" t="str">
        <f t="shared" si="31"/>
        <v/>
      </c>
      <c r="DL56" s="83">
        <f t="shared" si="31"/>
        <v>89.71053986902136</v>
      </c>
      <c r="DM56" s="83" t="str">
        <f t="shared" si="31"/>
        <v/>
      </c>
      <c r="DN56" s="83" t="str">
        <f t="shared" si="31"/>
        <v/>
      </c>
      <c r="DP56" s="84" t="str">
        <f t="shared" si="25"/>
        <v/>
      </c>
      <c r="DQ56" s="84" t="str">
        <f t="shared" si="25"/>
        <v/>
      </c>
      <c r="DR56" s="84">
        <f t="shared" si="25"/>
        <v>158620.81477198657</v>
      </c>
      <c r="DS56" s="84" t="str">
        <f t="shared" si="25"/>
        <v/>
      </c>
      <c r="DT56" s="84" t="str">
        <f t="shared" si="25"/>
        <v/>
      </c>
      <c r="DU56" s="84" t="str">
        <f t="shared" si="25"/>
        <v/>
      </c>
      <c r="DV56" s="84" t="str">
        <f t="shared" si="25"/>
        <v/>
      </c>
      <c r="DW56" s="84" t="str">
        <f t="shared" si="25"/>
        <v/>
      </c>
      <c r="DX56" s="84" t="str">
        <f t="shared" si="25"/>
        <v/>
      </c>
      <c r="DY56" s="84">
        <f t="shared" si="25"/>
        <v>1963149.1852280134</v>
      </c>
      <c r="DZ56" s="84">
        <f t="shared" si="25"/>
        <v>658420.81477198657</v>
      </c>
      <c r="EA56" s="84" t="str">
        <f t="shared" si="25"/>
        <v/>
      </c>
      <c r="EB56" s="84" t="str">
        <f t="shared" si="25"/>
        <v/>
      </c>
      <c r="EC56" s="84" t="str">
        <f t="shared" si="25"/>
        <v/>
      </c>
      <c r="ED56" s="84" t="str">
        <f t="shared" si="25"/>
        <v/>
      </c>
      <c r="EE56" s="84" t="str">
        <f t="shared" ref="EE56:ET73" si="34">IF(W56="","",ABS(W56-$BN56))</f>
        <v/>
      </c>
      <c r="EF56" s="84" t="str">
        <f t="shared" si="21"/>
        <v/>
      </c>
      <c r="EG56" s="84" t="str">
        <f t="shared" si="21"/>
        <v/>
      </c>
      <c r="EH56" s="84" t="str">
        <f t="shared" si="21"/>
        <v/>
      </c>
      <c r="EI56" s="84" t="str">
        <f t="shared" si="21"/>
        <v/>
      </c>
      <c r="EJ56" s="84" t="str">
        <f t="shared" si="21"/>
        <v/>
      </c>
      <c r="EK56" s="84" t="str">
        <f t="shared" si="21"/>
        <v/>
      </c>
      <c r="EL56" s="84" t="str">
        <f t="shared" si="21"/>
        <v/>
      </c>
      <c r="EM56" s="84" t="str">
        <f t="shared" si="21"/>
        <v/>
      </c>
      <c r="EN56" s="84" t="str">
        <f t="shared" si="21"/>
        <v/>
      </c>
      <c r="EO56" s="84" t="str">
        <f t="shared" si="21"/>
        <v/>
      </c>
      <c r="EP56" s="84" t="str">
        <f t="shared" si="21"/>
        <v/>
      </c>
      <c r="EQ56" s="84" t="str">
        <f t="shared" si="21"/>
        <v/>
      </c>
      <c r="ER56" s="84" t="str">
        <f t="shared" si="21"/>
        <v/>
      </c>
      <c r="ES56" s="84" t="str">
        <f t="shared" si="21"/>
        <v/>
      </c>
      <c r="ET56" s="84" t="str">
        <f t="shared" si="21"/>
        <v/>
      </c>
      <c r="EU56" s="84" t="str">
        <f t="shared" si="21"/>
        <v/>
      </c>
      <c r="EV56" s="84" t="str">
        <f t="shared" si="29"/>
        <v/>
      </c>
      <c r="EW56" s="84" t="str">
        <f t="shared" si="29"/>
        <v/>
      </c>
      <c r="EX56" s="84" t="str">
        <f t="shared" si="29"/>
        <v/>
      </c>
      <c r="EY56" s="84" t="str">
        <f t="shared" si="27"/>
        <v/>
      </c>
      <c r="EZ56" s="84" t="str">
        <f t="shared" si="27"/>
        <v/>
      </c>
      <c r="FA56" s="84" t="str">
        <f t="shared" si="19"/>
        <v/>
      </c>
      <c r="FB56" s="84" t="str">
        <f t="shared" si="19"/>
        <v/>
      </c>
      <c r="FC56" s="84" t="str">
        <f t="shared" si="19"/>
        <v/>
      </c>
      <c r="FD56" s="84">
        <f t="shared" si="19"/>
        <v>710079.18522801343</v>
      </c>
      <c r="FE56" s="84" t="str">
        <f t="shared" si="19"/>
        <v/>
      </c>
      <c r="FF56" s="84" t="str">
        <f t="shared" si="19"/>
        <v/>
      </c>
      <c r="FG56" s="84" t="str">
        <f t="shared" si="19"/>
        <v/>
      </c>
      <c r="FH56" s="84" t="str">
        <f t="shared" si="19"/>
        <v/>
      </c>
      <c r="FI56" s="84" t="str">
        <f t="shared" si="19"/>
        <v/>
      </c>
      <c r="FJ56" s="84" t="str">
        <f t="shared" si="22"/>
        <v/>
      </c>
      <c r="FK56" s="84" t="str">
        <f t="shared" si="22"/>
        <v/>
      </c>
      <c r="FL56" s="84">
        <f t="shared" si="22"/>
        <v>471008.18522801343</v>
      </c>
      <c r="FM56" s="84" t="str">
        <f t="shared" si="22"/>
        <v/>
      </c>
      <c r="FN56" s="84" t="str">
        <f t="shared" si="22"/>
        <v/>
      </c>
      <c r="FO56" s="85">
        <f t="shared" si="7"/>
        <v>17165.921944605048</v>
      </c>
      <c r="FP56" s="87"/>
    </row>
    <row r="57" spans="1:172" ht="42" customHeight="1" x14ac:dyDescent="0.2">
      <c r="A57" s="33">
        <v>48</v>
      </c>
      <c r="B57" s="33" t="s">
        <v>121</v>
      </c>
      <c r="C57" s="55" t="s">
        <v>132</v>
      </c>
      <c r="D57" s="56" t="s">
        <v>135</v>
      </c>
      <c r="E57" s="33">
        <v>1</v>
      </c>
      <c r="F57" s="35">
        <v>2611377.65</v>
      </c>
      <c r="G57" s="51"/>
      <c r="H57" s="77" t="str">
        <f>IF('EVALUACION OFERTA ECONOMICA 1-1'!FH57&gt;$F57,"",'EVALUACION OFERTA ECONOMICA 1-1'!FH57)</f>
        <v/>
      </c>
      <c r="I57" s="77" t="str">
        <f>IF('EVALUACION OFERTA ECONOMICA 1-1'!FI57&gt;$F57,"",'EVALUACION OFERTA ECONOMICA 1-1'!FI57)</f>
        <v/>
      </c>
      <c r="J57" s="77" t="str">
        <f>IF('EVALUACION OFERTA ECONOMICA 1-1'!FJ57&gt;$F57,"",'EVALUACION OFERTA ECONOMICA 1-1'!FJ57)</f>
        <v/>
      </c>
      <c r="K57" s="77" t="str">
        <f>IF('EVALUACION OFERTA ECONOMICA 1-1'!FK57&gt;$F57,"",'EVALUACION OFERTA ECONOMICA 1-1'!FK57)</f>
        <v/>
      </c>
      <c r="L57" s="77" t="str">
        <f>IF('EVALUACION OFERTA ECONOMICA 1-1'!FL57&gt;$F57,"",'EVALUACION OFERTA ECONOMICA 1-1'!FL57)</f>
        <v/>
      </c>
      <c r="M57" s="77" t="str">
        <f>IF('EVALUACION OFERTA ECONOMICA 1-1'!FM57&gt;$F57,"",'EVALUACION OFERTA ECONOMICA 1-1'!FM57)</f>
        <v/>
      </c>
      <c r="N57" s="77" t="str">
        <f>IF('EVALUACION OFERTA ECONOMICA 1-1'!FN57&gt;$F57,"",'EVALUACION OFERTA ECONOMICA 1-1'!FN57)</f>
        <v/>
      </c>
      <c r="O57" s="77" t="str">
        <f>IF('EVALUACION OFERTA ECONOMICA 1-1'!FO57&gt;$F57,"",'EVALUACION OFERTA ECONOMICA 1-1'!FO57)</f>
        <v/>
      </c>
      <c r="P57" s="77" t="str">
        <f>IF('EVALUACION OFERTA ECONOMICA 1-1'!FP57&gt;$F57,"",'EVALUACION OFERTA ECONOMICA 1-1'!FP57)</f>
        <v/>
      </c>
      <c r="Q57" s="77">
        <f>IF('EVALUACION OFERTA ECONOMICA 1-1'!FQ57&gt;$F57,"",'EVALUACION OFERTA ECONOMICA 1-1'!FQ57)</f>
        <v>1648150</v>
      </c>
      <c r="R57" s="77" t="str">
        <f>IF('EVALUACION OFERTA ECONOMICA 1-1'!FR57&gt;$F57,"",'EVALUACION OFERTA ECONOMICA 1-1'!FR57)</f>
        <v/>
      </c>
      <c r="S57" s="77" t="str">
        <f>IF('EVALUACION OFERTA ECONOMICA 1-1'!FS57&gt;$F57,"",'EVALUACION OFERTA ECONOMICA 1-1'!FS57)</f>
        <v/>
      </c>
      <c r="T57" s="77" t="str">
        <f>IF('EVALUACION OFERTA ECONOMICA 1-1'!FT57&gt;$F57,"",'EVALUACION OFERTA ECONOMICA 1-1'!FT57)</f>
        <v/>
      </c>
      <c r="U57" s="77" t="str">
        <f>IF('EVALUACION OFERTA ECONOMICA 1-1'!FU57&gt;$F57,"",'EVALUACION OFERTA ECONOMICA 1-1'!FU57)</f>
        <v/>
      </c>
      <c r="V57" s="77" t="str">
        <f>IF('EVALUACION OFERTA ECONOMICA 1-1'!FV57&gt;$F57,"",'EVALUACION OFERTA ECONOMICA 1-1'!FV57)</f>
        <v/>
      </c>
      <c r="W57" s="77" t="str">
        <f>IF('EVALUACION OFERTA ECONOMICA 1-1'!FW57&gt;$F57,"",'EVALUACION OFERTA ECONOMICA 1-1'!FW57)</f>
        <v/>
      </c>
      <c r="X57" s="77" t="str">
        <f>IF('EVALUACION OFERTA ECONOMICA 1-1'!FX57&gt;$F57,"",'EVALUACION OFERTA ECONOMICA 1-1'!FX57)</f>
        <v/>
      </c>
      <c r="Y57" s="77" t="str">
        <f>IF('EVALUACION OFERTA ECONOMICA 1-1'!FY57&gt;$F57,"",'EVALUACION OFERTA ECONOMICA 1-1'!FY57)</f>
        <v/>
      </c>
      <c r="Z57" s="77" t="str">
        <f>IF('EVALUACION OFERTA ECONOMICA 1-1'!FZ57&gt;$F57,"",'EVALUACION OFERTA ECONOMICA 1-1'!FZ57)</f>
        <v/>
      </c>
      <c r="AA57" s="77" t="str">
        <f>IF('EVALUACION OFERTA ECONOMICA 1-1'!GA57&gt;$F57,"",'EVALUACION OFERTA ECONOMICA 1-1'!GA57)</f>
        <v/>
      </c>
      <c r="AB57" s="77" t="str">
        <f>IF('EVALUACION OFERTA ECONOMICA 1-1'!GB57&gt;$F57,"",'EVALUACION OFERTA ECONOMICA 1-1'!GB57)</f>
        <v/>
      </c>
      <c r="AC57" s="77" t="str">
        <f>IF('EVALUACION OFERTA ECONOMICA 1-1'!GC57&gt;$F57,"",'EVALUACION OFERTA ECONOMICA 1-1'!GC57)</f>
        <v/>
      </c>
      <c r="AD57" s="77" t="str">
        <f>IF('EVALUACION OFERTA ECONOMICA 1-1'!GD57&gt;$F57,"",'EVALUACION OFERTA ECONOMICA 1-1'!GD57)</f>
        <v/>
      </c>
      <c r="AE57" s="77" t="str">
        <f>IF('EVALUACION OFERTA ECONOMICA 1-1'!GE57&gt;$F57,"",'EVALUACION OFERTA ECONOMICA 1-1'!GE57)</f>
        <v/>
      </c>
      <c r="AF57" s="77" t="str">
        <f>IF('EVALUACION OFERTA ECONOMICA 1-1'!GF57&gt;$F57,"",'EVALUACION OFERTA ECONOMICA 1-1'!GF57)</f>
        <v/>
      </c>
      <c r="AG57" s="77" t="str">
        <f>IF('EVALUACION OFERTA ECONOMICA 1-1'!GG57&gt;$F57,"",'EVALUACION OFERTA ECONOMICA 1-1'!GG57)</f>
        <v/>
      </c>
      <c r="AH57" s="77" t="str">
        <f>IF('EVALUACION OFERTA ECONOMICA 1-1'!GH57&gt;$F57,"",'EVALUACION OFERTA ECONOMICA 1-1'!GH57)</f>
        <v/>
      </c>
      <c r="AI57" s="77" t="str">
        <f>IF('EVALUACION OFERTA ECONOMICA 1-1'!GI57&gt;$F57,"",'EVALUACION OFERTA ECONOMICA 1-1'!GI57)</f>
        <v/>
      </c>
      <c r="AJ57" s="77" t="str">
        <f>IF('EVALUACION OFERTA ECONOMICA 1-1'!GJ57&gt;$F57,"",'EVALUACION OFERTA ECONOMICA 1-1'!GJ57)</f>
        <v/>
      </c>
      <c r="AK57" s="77" t="str">
        <f>IF('EVALUACION OFERTA ECONOMICA 1-1'!GK57&gt;$F57,"",'EVALUACION OFERTA ECONOMICA 1-1'!GK57)</f>
        <v/>
      </c>
      <c r="AL57" s="77" t="str">
        <f>IF('EVALUACION OFERTA ECONOMICA 1-1'!GL57&gt;$F57,"",'EVALUACION OFERTA ECONOMICA 1-1'!GL57)</f>
        <v/>
      </c>
      <c r="AM57" s="77" t="str">
        <f>IF('EVALUACION OFERTA ECONOMICA 1-1'!GM57&gt;$F57,"",'EVALUACION OFERTA ECONOMICA 1-1'!GM57)</f>
        <v/>
      </c>
      <c r="AN57" s="77" t="str">
        <f>IF('EVALUACION OFERTA ECONOMICA 1-1'!GN57&gt;$F57,"",'EVALUACION OFERTA ECONOMICA 1-1'!GN57)</f>
        <v/>
      </c>
      <c r="AO57" s="77" t="str">
        <f>IF('EVALUACION OFERTA ECONOMICA 1-1'!GO57&gt;$F57,"",'EVALUACION OFERTA ECONOMICA 1-1'!GO57)</f>
        <v/>
      </c>
      <c r="AP57" s="77" t="str">
        <f>IF('EVALUACION OFERTA ECONOMICA 1-1'!GP57&gt;$F57,"",'EVALUACION OFERTA ECONOMICA 1-1'!GP57)</f>
        <v/>
      </c>
      <c r="AQ57" s="77" t="str">
        <f>IF('EVALUACION OFERTA ECONOMICA 1-1'!GQ57&gt;$F57,"",'EVALUACION OFERTA ECONOMICA 1-1'!GQ57)</f>
        <v/>
      </c>
      <c r="AR57" s="77" t="str">
        <f>IF('EVALUACION OFERTA ECONOMICA 1-1'!GR57&gt;$F57,"",'EVALUACION OFERTA ECONOMICA 1-1'!GR57)</f>
        <v/>
      </c>
      <c r="AS57" s="77" t="str">
        <f>IF('EVALUACION OFERTA ECONOMICA 1-1'!GS57&gt;$F57,"",'EVALUACION OFERTA ECONOMICA 1-1'!GS57)</f>
        <v/>
      </c>
      <c r="AT57" s="77" t="str">
        <f>IF('EVALUACION OFERTA ECONOMICA 1-1'!GT57&gt;$F57,"",'EVALUACION OFERTA ECONOMICA 1-1'!GT57)</f>
        <v/>
      </c>
      <c r="AU57" s="77" t="str">
        <f>IF('EVALUACION OFERTA ECONOMICA 1-1'!GU57&gt;$F57,"",'EVALUACION OFERTA ECONOMICA 1-1'!GU57)</f>
        <v/>
      </c>
      <c r="AV57" s="77" t="str">
        <f>IF('EVALUACION OFERTA ECONOMICA 1-1'!GV57&gt;$F57,"",'EVALUACION OFERTA ECONOMICA 1-1'!GV57)</f>
        <v/>
      </c>
      <c r="AW57" s="77" t="str">
        <f>IF('EVALUACION OFERTA ECONOMICA 1-1'!GW57&gt;$F57,"",'EVALUACION OFERTA ECONOMICA 1-1'!GW57)</f>
        <v/>
      </c>
      <c r="AX57" s="77" t="str">
        <f>IF('EVALUACION OFERTA ECONOMICA 1-1'!GX57&gt;$F57,"",'EVALUACION OFERTA ECONOMICA 1-1'!GX57)</f>
        <v/>
      </c>
      <c r="AY57" s="77" t="str">
        <f>IF('EVALUACION OFERTA ECONOMICA 1-1'!GY57&gt;$F57,"",'EVALUACION OFERTA ECONOMICA 1-1'!GY57)</f>
        <v/>
      </c>
      <c r="AZ57" s="77" t="str">
        <f>IF('EVALUACION OFERTA ECONOMICA 1-1'!GZ57&gt;$F57,"",'EVALUACION OFERTA ECONOMICA 1-1'!GZ57)</f>
        <v/>
      </c>
      <c r="BA57" s="77" t="str">
        <f>IF('EVALUACION OFERTA ECONOMICA 1-1'!HA57&gt;$F57,"",'EVALUACION OFERTA ECONOMICA 1-1'!HA57)</f>
        <v/>
      </c>
      <c r="BB57" s="77" t="str">
        <f>IF('EVALUACION OFERTA ECONOMICA 1-1'!HB57&gt;$F57,"",'EVALUACION OFERTA ECONOMICA 1-1'!HB57)</f>
        <v/>
      </c>
      <c r="BC57" s="77" t="str">
        <f>IF('EVALUACION OFERTA ECONOMICA 1-1'!HC57&gt;$F57,"",'EVALUACION OFERTA ECONOMICA 1-1'!HC57)</f>
        <v/>
      </c>
      <c r="BD57" s="77">
        <f>IF('EVALUACION OFERTA ECONOMICA 1-1'!HD57&gt;$F57,"",'EVALUACION OFERTA ECONOMICA 1-1'!HD57)</f>
        <v>1508920</v>
      </c>
      <c r="BE57" s="77" t="str">
        <f>IF('EVALUACION OFERTA ECONOMICA 1-1'!HE57&gt;$F57,"",'EVALUACION OFERTA ECONOMICA 1-1'!HE57)</f>
        <v/>
      </c>
      <c r="BF57" s="77" t="str">
        <f>IF('EVALUACION OFERTA ECONOMICA 1-1'!HF57&gt;$F57,"",'EVALUACION OFERTA ECONOMICA 1-1'!HF57)</f>
        <v/>
      </c>
      <c r="BG57" s="78">
        <f t="shared" si="33"/>
        <v>2611377.65</v>
      </c>
      <c r="BH57" s="78"/>
      <c r="BI57" s="78"/>
      <c r="BJ57" s="78"/>
      <c r="BK57" s="78"/>
      <c r="BL57" s="79">
        <f t="shared" si="3"/>
        <v>2</v>
      </c>
      <c r="BM57" s="80">
        <f t="shared" si="4"/>
        <v>1</v>
      </c>
      <c r="BN57" s="81">
        <f t="shared" si="8"/>
        <v>1865710.3073004282</v>
      </c>
      <c r="BP57" s="83" t="str">
        <f t="shared" si="24"/>
        <v/>
      </c>
      <c r="BQ57" s="83" t="str">
        <f t="shared" si="24"/>
        <v/>
      </c>
      <c r="BR57" s="83" t="str">
        <f t="shared" si="24"/>
        <v/>
      </c>
      <c r="BS57" s="83" t="str">
        <f t="shared" si="24"/>
        <v/>
      </c>
      <c r="BT57" s="83" t="str">
        <f t="shared" si="24"/>
        <v/>
      </c>
      <c r="BU57" s="83" t="str">
        <f t="shared" si="24"/>
        <v/>
      </c>
      <c r="BV57" s="83" t="str">
        <f t="shared" si="24"/>
        <v/>
      </c>
      <c r="BW57" s="83" t="str">
        <f t="shared" si="24"/>
        <v/>
      </c>
      <c r="BX57" s="83" t="str">
        <f t="shared" si="24"/>
        <v/>
      </c>
      <c r="BY57" s="83">
        <f t="shared" si="24"/>
        <v>88.339009199385032</v>
      </c>
      <c r="BZ57" s="83" t="str">
        <f t="shared" si="24"/>
        <v/>
      </c>
      <c r="CA57" s="83" t="str">
        <f t="shared" si="24"/>
        <v/>
      </c>
      <c r="CB57" s="83" t="str">
        <f t="shared" si="24"/>
        <v/>
      </c>
      <c r="CC57" s="83" t="str">
        <f t="shared" si="24"/>
        <v/>
      </c>
      <c r="CD57" s="83" t="str">
        <f t="shared" si="24"/>
        <v/>
      </c>
      <c r="CE57" s="83" t="str">
        <f t="shared" si="24"/>
        <v/>
      </c>
      <c r="CF57" s="83" t="str">
        <f t="shared" si="32"/>
        <v/>
      </c>
      <c r="CG57" s="83" t="str">
        <f t="shared" si="32"/>
        <v/>
      </c>
      <c r="CH57" s="83" t="str">
        <f t="shared" si="32"/>
        <v/>
      </c>
      <c r="CI57" s="83" t="str">
        <f t="shared" si="32"/>
        <v/>
      </c>
      <c r="CJ57" s="83" t="str">
        <f t="shared" si="32"/>
        <v/>
      </c>
      <c r="CK57" s="83" t="str">
        <f t="shared" si="32"/>
        <v/>
      </c>
      <c r="CL57" s="83" t="str">
        <f t="shared" si="32"/>
        <v/>
      </c>
      <c r="CM57" s="83" t="str">
        <f t="shared" si="32"/>
        <v/>
      </c>
      <c r="CN57" s="83" t="str">
        <f t="shared" si="32"/>
        <v/>
      </c>
      <c r="CO57" s="83" t="str">
        <f t="shared" si="32"/>
        <v/>
      </c>
      <c r="CP57" s="83" t="str">
        <f t="shared" si="32"/>
        <v/>
      </c>
      <c r="CQ57" s="83" t="str">
        <f t="shared" si="32"/>
        <v/>
      </c>
      <c r="CR57" s="83" t="str">
        <f t="shared" si="32"/>
        <v/>
      </c>
      <c r="CS57" s="83" t="str">
        <f t="shared" si="32"/>
        <v/>
      </c>
      <c r="CT57" s="83" t="str">
        <f t="shared" si="32"/>
        <v/>
      </c>
      <c r="CU57" s="83" t="str">
        <f t="shared" si="30"/>
        <v/>
      </c>
      <c r="CV57" s="83" t="str">
        <f t="shared" si="28"/>
        <v/>
      </c>
      <c r="CW57" s="83" t="str">
        <f t="shared" si="28"/>
        <v/>
      </c>
      <c r="CX57" s="83" t="str">
        <f t="shared" si="28"/>
        <v/>
      </c>
      <c r="CY57" s="83" t="str">
        <f t="shared" si="28"/>
        <v/>
      </c>
      <c r="CZ57" s="83" t="str">
        <f t="shared" si="28"/>
        <v/>
      </c>
      <c r="DA57" s="83" t="str">
        <f t="shared" si="28"/>
        <v/>
      </c>
      <c r="DB57" s="83" t="str">
        <f t="shared" si="28"/>
        <v/>
      </c>
      <c r="DC57" s="83" t="str">
        <f t="shared" si="28"/>
        <v/>
      </c>
      <c r="DD57" s="83" t="str">
        <f t="shared" si="28"/>
        <v/>
      </c>
      <c r="DE57" s="83" t="str">
        <f t="shared" si="26"/>
        <v/>
      </c>
      <c r="DF57" s="83" t="str">
        <f t="shared" si="26"/>
        <v/>
      </c>
      <c r="DG57" s="83" t="str">
        <f t="shared" si="17"/>
        <v/>
      </c>
      <c r="DH57" s="83" t="str">
        <f t="shared" si="17"/>
        <v/>
      </c>
      <c r="DI57" s="83" t="str">
        <f t="shared" si="17"/>
        <v/>
      </c>
      <c r="DJ57" s="83" t="str">
        <f t="shared" si="17"/>
        <v/>
      </c>
      <c r="DK57" s="83" t="str">
        <f t="shared" si="31"/>
        <v/>
      </c>
      <c r="DL57" s="83">
        <f t="shared" si="31"/>
        <v>80.876435859075968</v>
      </c>
      <c r="DM57" s="83" t="str">
        <f t="shared" si="31"/>
        <v/>
      </c>
      <c r="DN57" s="83" t="str">
        <f t="shared" si="31"/>
        <v/>
      </c>
      <c r="DP57" s="84" t="str">
        <f t="shared" ref="DP57:ED73" si="35">IF(H57="","",ABS(H57-$BN57))</f>
        <v/>
      </c>
      <c r="DQ57" s="84" t="str">
        <f t="shared" si="35"/>
        <v/>
      </c>
      <c r="DR57" s="84" t="str">
        <f t="shared" si="35"/>
        <v/>
      </c>
      <c r="DS57" s="84" t="str">
        <f t="shared" si="35"/>
        <v/>
      </c>
      <c r="DT57" s="84" t="str">
        <f t="shared" si="35"/>
        <v/>
      </c>
      <c r="DU57" s="84" t="str">
        <f t="shared" si="35"/>
        <v/>
      </c>
      <c r="DV57" s="84" t="str">
        <f t="shared" si="35"/>
        <v/>
      </c>
      <c r="DW57" s="84" t="str">
        <f t="shared" si="35"/>
        <v/>
      </c>
      <c r="DX57" s="84" t="str">
        <f t="shared" si="35"/>
        <v/>
      </c>
      <c r="DY57" s="84">
        <f t="shared" si="35"/>
        <v>217560.30730042816</v>
      </c>
      <c r="DZ57" s="84" t="str">
        <f t="shared" si="35"/>
        <v/>
      </c>
      <c r="EA57" s="84" t="str">
        <f t="shared" si="35"/>
        <v/>
      </c>
      <c r="EB57" s="84" t="str">
        <f t="shared" si="35"/>
        <v/>
      </c>
      <c r="EC57" s="84" t="str">
        <f t="shared" si="35"/>
        <v/>
      </c>
      <c r="ED57" s="84" t="str">
        <f t="shared" si="35"/>
        <v/>
      </c>
      <c r="EE57" s="84" t="str">
        <f t="shared" si="34"/>
        <v/>
      </c>
      <c r="EF57" s="84" t="str">
        <f t="shared" si="21"/>
        <v/>
      </c>
      <c r="EG57" s="84" t="str">
        <f t="shared" si="21"/>
        <v/>
      </c>
      <c r="EH57" s="84" t="str">
        <f t="shared" si="21"/>
        <v/>
      </c>
      <c r="EI57" s="84" t="str">
        <f t="shared" si="21"/>
        <v/>
      </c>
      <c r="EJ57" s="84" t="str">
        <f t="shared" si="21"/>
        <v/>
      </c>
      <c r="EK57" s="84" t="str">
        <f t="shared" si="21"/>
        <v/>
      </c>
      <c r="EL57" s="84" t="str">
        <f t="shared" si="21"/>
        <v/>
      </c>
      <c r="EM57" s="84" t="str">
        <f t="shared" si="21"/>
        <v/>
      </c>
      <c r="EN57" s="84" t="str">
        <f t="shared" si="21"/>
        <v/>
      </c>
      <c r="EO57" s="84" t="str">
        <f t="shared" si="21"/>
        <v/>
      </c>
      <c r="EP57" s="84" t="str">
        <f t="shared" si="21"/>
        <v/>
      </c>
      <c r="EQ57" s="84" t="str">
        <f t="shared" si="21"/>
        <v/>
      </c>
      <c r="ER57" s="84" t="str">
        <f t="shared" si="21"/>
        <v/>
      </c>
      <c r="ES57" s="84" t="str">
        <f t="shared" si="21"/>
        <v/>
      </c>
      <c r="ET57" s="84" t="str">
        <f t="shared" si="21"/>
        <v/>
      </c>
      <c r="EU57" s="84" t="str">
        <f t="shared" ref="EU57:EY120" si="36">IF(AM57="","",ABS(AM57-$BN57))</f>
        <v/>
      </c>
      <c r="EV57" s="84" t="str">
        <f t="shared" si="29"/>
        <v/>
      </c>
      <c r="EW57" s="84" t="str">
        <f t="shared" si="29"/>
        <v/>
      </c>
      <c r="EX57" s="84" t="str">
        <f t="shared" si="29"/>
        <v/>
      </c>
      <c r="EY57" s="84" t="str">
        <f t="shared" si="27"/>
        <v/>
      </c>
      <c r="EZ57" s="84" t="str">
        <f t="shared" si="27"/>
        <v/>
      </c>
      <c r="FA57" s="84" t="str">
        <f t="shared" si="19"/>
        <v/>
      </c>
      <c r="FB57" s="84" t="str">
        <f t="shared" si="19"/>
        <v/>
      </c>
      <c r="FC57" s="84" t="str">
        <f t="shared" si="19"/>
        <v/>
      </c>
      <c r="FD57" s="84" t="str">
        <f t="shared" si="19"/>
        <v/>
      </c>
      <c r="FE57" s="84" t="str">
        <f t="shared" si="19"/>
        <v/>
      </c>
      <c r="FF57" s="84" t="str">
        <f t="shared" si="19"/>
        <v/>
      </c>
      <c r="FG57" s="84" t="str">
        <f t="shared" si="19"/>
        <v/>
      </c>
      <c r="FH57" s="84" t="str">
        <f t="shared" si="19"/>
        <v/>
      </c>
      <c r="FI57" s="84" t="str">
        <f t="shared" si="19"/>
        <v/>
      </c>
      <c r="FJ57" s="84" t="str">
        <f t="shared" si="22"/>
        <v/>
      </c>
      <c r="FK57" s="84" t="str">
        <f t="shared" si="22"/>
        <v/>
      </c>
      <c r="FL57" s="84">
        <f t="shared" si="22"/>
        <v>356790.30730042816</v>
      </c>
      <c r="FM57" s="84" t="str">
        <f t="shared" si="22"/>
        <v/>
      </c>
      <c r="FN57" s="84" t="str">
        <f t="shared" si="22"/>
        <v/>
      </c>
      <c r="FO57" s="85">
        <f t="shared" si="7"/>
        <v>6996.4136523766047</v>
      </c>
      <c r="FP57" s="87"/>
    </row>
    <row r="58" spans="1:172" ht="42" customHeight="1" x14ac:dyDescent="0.2">
      <c r="A58" s="33">
        <v>49</v>
      </c>
      <c r="B58" s="33" t="s">
        <v>121</v>
      </c>
      <c r="C58" s="55" t="s">
        <v>132</v>
      </c>
      <c r="D58" s="56" t="s">
        <v>136</v>
      </c>
      <c r="E58" s="33">
        <v>1</v>
      </c>
      <c r="F58" s="35">
        <v>3866894.29</v>
      </c>
      <c r="G58" s="51"/>
      <c r="H58" s="77" t="str">
        <f>IF('EVALUACION OFERTA ECONOMICA 1-1'!FH58&gt;$F58,"",'EVALUACION OFERTA ECONOMICA 1-1'!FH58)</f>
        <v/>
      </c>
      <c r="I58" s="77" t="str">
        <f>IF('EVALUACION OFERTA ECONOMICA 1-1'!FI58&gt;$F58,"",'EVALUACION OFERTA ECONOMICA 1-1'!FI58)</f>
        <v/>
      </c>
      <c r="J58" s="77" t="str">
        <f>IF('EVALUACION OFERTA ECONOMICA 1-1'!FJ58&gt;$F58,"",'EVALUACION OFERTA ECONOMICA 1-1'!FJ58)</f>
        <v/>
      </c>
      <c r="K58" s="77" t="str">
        <f>IF('EVALUACION OFERTA ECONOMICA 1-1'!FK58&gt;$F58,"",'EVALUACION OFERTA ECONOMICA 1-1'!FK58)</f>
        <v/>
      </c>
      <c r="L58" s="77" t="str">
        <f>IF('EVALUACION OFERTA ECONOMICA 1-1'!FL58&gt;$F58,"",'EVALUACION OFERTA ECONOMICA 1-1'!FL58)</f>
        <v/>
      </c>
      <c r="M58" s="77">
        <f>IF('EVALUACION OFERTA ECONOMICA 1-1'!FM58&gt;$F58,"",'EVALUACION OFERTA ECONOMICA 1-1'!FM58)</f>
        <v>2397850</v>
      </c>
      <c r="N58" s="77" t="str">
        <f>IF('EVALUACION OFERTA ECONOMICA 1-1'!FN58&gt;$F58,"",'EVALUACION OFERTA ECONOMICA 1-1'!FN58)</f>
        <v/>
      </c>
      <c r="O58" s="77" t="str">
        <f>IF('EVALUACION OFERTA ECONOMICA 1-1'!FO58&gt;$F58,"",'EVALUACION OFERTA ECONOMICA 1-1'!FO58)</f>
        <v/>
      </c>
      <c r="P58" s="77" t="str">
        <f>IF('EVALUACION OFERTA ECONOMICA 1-1'!FP58&gt;$F58,"",'EVALUACION OFERTA ECONOMICA 1-1'!FP58)</f>
        <v/>
      </c>
      <c r="Q58" s="77" t="str">
        <f>IF('EVALUACION OFERTA ECONOMICA 1-1'!FQ58&gt;$F58,"",'EVALUACION OFERTA ECONOMICA 1-1'!FQ58)</f>
        <v/>
      </c>
      <c r="R58" s="77" t="str">
        <f>IF('EVALUACION OFERTA ECONOMICA 1-1'!FR58&gt;$F58,"",'EVALUACION OFERTA ECONOMICA 1-1'!FR58)</f>
        <v/>
      </c>
      <c r="S58" s="77" t="str">
        <f>IF('EVALUACION OFERTA ECONOMICA 1-1'!FS58&gt;$F58,"",'EVALUACION OFERTA ECONOMICA 1-1'!FS58)</f>
        <v/>
      </c>
      <c r="T58" s="77" t="str">
        <f>IF('EVALUACION OFERTA ECONOMICA 1-1'!FT58&gt;$F58,"",'EVALUACION OFERTA ECONOMICA 1-1'!FT58)</f>
        <v/>
      </c>
      <c r="U58" s="77" t="str">
        <f>IF('EVALUACION OFERTA ECONOMICA 1-1'!FU58&gt;$F58,"",'EVALUACION OFERTA ECONOMICA 1-1'!FU58)</f>
        <v/>
      </c>
      <c r="V58" s="77" t="str">
        <f>IF('EVALUACION OFERTA ECONOMICA 1-1'!FV58&gt;$F58,"",'EVALUACION OFERTA ECONOMICA 1-1'!FV58)</f>
        <v/>
      </c>
      <c r="W58" s="77" t="str">
        <f>IF('EVALUACION OFERTA ECONOMICA 1-1'!FW58&gt;$F58,"",'EVALUACION OFERTA ECONOMICA 1-1'!FW58)</f>
        <v/>
      </c>
      <c r="X58" s="77" t="str">
        <f>IF('EVALUACION OFERTA ECONOMICA 1-1'!FX58&gt;$F58,"",'EVALUACION OFERTA ECONOMICA 1-1'!FX58)</f>
        <v/>
      </c>
      <c r="Y58" s="77" t="str">
        <f>IF('EVALUACION OFERTA ECONOMICA 1-1'!FY58&gt;$F58,"",'EVALUACION OFERTA ECONOMICA 1-1'!FY58)</f>
        <v/>
      </c>
      <c r="Z58" s="77" t="str">
        <f>IF('EVALUACION OFERTA ECONOMICA 1-1'!FZ58&gt;$F58,"",'EVALUACION OFERTA ECONOMICA 1-1'!FZ58)</f>
        <v/>
      </c>
      <c r="AA58" s="77" t="str">
        <f>IF('EVALUACION OFERTA ECONOMICA 1-1'!GA58&gt;$F58,"",'EVALUACION OFERTA ECONOMICA 1-1'!GA58)</f>
        <v/>
      </c>
      <c r="AB58" s="77" t="str">
        <f>IF('EVALUACION OFERTA ECONOMICA 1-1'!GB58&gt;$F58,"",'EVALUACION OFERTA ECONOMICA 1-1'!GB58)</f>
        <v/>
      </c>
      <c r="AC58" s="77" t="str">
        <f>IF('EVALUACION OFERTA ECONOMICA 1-1'!GC58&gt;$F58,"",'EVALUACION OFERTA ECONOMICA 1-1'!GC58)</f>
        <v/>
      </c>
      <c r="AD58" s="77" t="str">
        <f>IF('EVALUACION OFERTA ECONOMICA 1-1'!GD58&gt;$F58,"",'EVALUACION OFERTA ECONOMICA 1-1'!GD58)</f>
        <v/>
      </c>
      <c r="AE58" s="77" t="str">
        <f>IF('EVALUACION OFERTA ECONOMICA 1-1'!GE58&gt;$F58,"",'EVALUACION OFERTA ECONOMICA 1-1'!GE58)</f>
        <v/>
      </c>
      <c r="AF58" s="77" t="str">
        <f>IF('EVALUACION OFERTA ECONOMICA 1-1'!GF58&gt;$F58,"",'EVALUACION OFERTA ECONOMICA 1-1'!GF58)</f>
        <v/>
      </c>
      <c r="AG58" s="77" t="str">
        <f>IF('EVALUACION OFERTA ECONOMICA 1-1'!GG58&gt;$F58,"",'EVALUACION OFERTA ECONOMICA 1-1'!GG58)</f>
        <v/>
      </c>
      <c r="AH58" s="77" t="str">
        <f>IF('EVALUACION OFERTA ECONOMICA 1-1'!GH58&gt;$F58,"",'EVALUACION OFERTA ECONOMICA 1-1'!GH58)</f>
        <v/>
      </c>
      <c r="AI58" s="77">
        <f>IF('EVALUACION OFERTA ECONOMICA 1-1'!GI58&gt;$F58,"",'EVALUACION OFERTA ECONOMICA 1-1'!GI58)</f>
        <v>1785000</v>
      </c>
      <c r="AJ58" s="77" t="str">
        <f>IF('EVALUACION OFERTA ECONOMICA 1-1'!GJ58&gt;$F58,"",'EVALUACION OFERTA ECONOMICA 1-1'!GJ58)</f>
        <v/>
      </c>
      <c r="AK58" s="77" t="str">
        <f>IF('EVALUACION OFERTA ECONOMICA 1-1'!GK58&gt;$F58,"",'EVALUACION OFERTA ECONOMICA 1-1'!GK58)</f>
        <v/>
      </c>
      <c r="AL58" s="77" t="str">
        <f>IF('EVALUACION OFERTA ECONOMICA 1-1'!GL58&gt;$F58,"",'EVALUACION OFERTA ECONOMICA 1-1'!GL58)</f>
        <v/>
      </c>
      <c r="AM58" s="77" t="str">
        <f>IF('EVALUACION OFERTA ECONOMICA 1-1'!GM58&gt;$F58,"",'EVALUACION OFERTA ECONOMICA 1-1'!GM58)</f>
        <v/>
      </c>
      <c r="AN58" s="77" t="str">
        <f>IF('EVALUACION OFERTA ECONOMICA 1-1'!GN58&gt;$F58,"",'EVALUACION OFERTA ECONOMICA 1-1'!GN58)</f>
        <v/>
      </c>
      <c r="AO58" s="77" t="str">
        <f>IF('EVALUACION OFERTA ECONOMICA 1-1'!GO58&gt;$F58,"",'EVALUACION OFERTA ECONOMICA 1-1'!GO58)</f>
        <v/>
      </c>
      <c r="AP58" s="77" t="str">
        <f>IF('EVALUACION OFERTA ECONOMICA 1-1'!GP58&gt;$F58,"",'EVALUACION OFERTA ECONOMICA 1-1'!GP58)</f>
        <v/>
      </c>
      <c r="AQ58" s="77" t="str">
        <f>IF('EVALUACION OFERTA ECONOMICA 1-1'!GQ58&gt;$F58,"",'EVALUACION OFERTA ECONOMICA 1-1'!GQ58)</f>
        <v/>
      </c>
      <c r="AR58" s="77" t="str">
        <f>IF('EVALUACION OFERTA ECONOMICA 1-1'!GR58&gt;$F58,"",'EVALUACION OFERTA ECONOMICA 1-1'!GR58)</f>
        <v/>
      </c>
      <c r="AS58" s="77" t="str">
        <f>IF('EVALUACION OFERTA ECONOMICA 1-1'!GS58&gt;$F58,"",'EVALUACION OFERTA ECONOMICA 1-1'!GS58)</f>
        <v/>
      </c>
      <c r="AT58" s="77" t="str">
        <f>IF('EVALUACION OFERTA ECONOMICA 1-1'!GT58&gt;$F58,"",'EVALUACION OFERTA ECONOMICA 1-1'!GT58)</f>
        <v/>
      </c>
      <c r="AU58" s="77" t="str">
        <f>IF('EVALUACION OFERTA ECONOMICA 1-1'!GU58&gt;$F58,"",'EVALUACION OFERTA ECONOMICA 1-1'!GU58)</f>
        <v/>
      </c>
      <c r="AV58" s="77" t="str">
        <f>IF('EVALUACION OFERTA ECONOMICA 1-1'!GV58&gt;$F58,"",'EVALUACION OFERTA ECONOMICA 1-1'!GV58)</f>
        <v/>
      </c>
      <c r="AW58" s="77" t="str">
        <f>IF('EVALUACION OFERTA ECONOMICA 1-1'!GW58&gt;$F58,"",'EVALUACION OFERTA ECONOMICA 1-1'!GW58)</f>
        <v/>
      </c>
      <c r="AX58" s="77" t="str">
        <f>IF('EVALUACION OFERTA ECONOMICA 1-1'!GX58&gt;$F58,"",'EVALUACION OFERTA ECONOMICA 1-1'!GX58)</f>
        <v/>
      </c>
      <c r="AY58" s="77" t="str">
        <f>IF('EVALUACION OFERTA ECONOMICA 1-1'!GY58&gt;$F58,"",'EVALUACION OFERTA ECONOMICA 1-1'!GY58)</f>
        <v/>
      </c>
      <c r="AZ58" s="77" t="str">
        <f>IF('EVALUACION OFERTA ECONOMICA 1-1'!GZ58&gt;$F58,"",'EVALUACION OFERTA ECONOMICA 1-1'!GZ58)</f>
        <v/>
      </c>
      <c r="BA58" s="77" t="str">
        <f>IF('EVALUACION OFERTA ECONOMICA 1-1'!HA58&gt;$F58,"",'EVALUACION OFERTA ECONOMICA 1-1'!HA58)</f>
        <v/>
      </c>
      <c r="BB58" s="77" t="str">
        <f>IF('EVALUACION OFERTA ECONOMICA 1-1'!HB58&gt;$F58,"",'EVALUACION OFERTA ECONOMICA 1-1'!HB58)</f>
        <v/>
      </c>
      <c r="BC58" s="77" t="str">
        <f>IF('EVALUACION OFERTA ECONOMICA 1-1'!HC58&gt;$F58,"",'EVALUACION OFERTA ECONOMICA 1-1'!HC58)</f>
        <v/>
      </c>
      <c r="BD58" s="77" t="str">
        <f>IF('EVALUACION OFERTA ECONOMICA 1-1'!HD58&gt;$F58,"",'EVALUACION OFERTA ECONOMICA 1-1'!HD58)</f>
        <v/>
      </c>
      <c r="BE58" s="77" t="str">
        <f>IF('EVALUACION OFERTA ECONOMICA 1-1'!HE58&gt;$F58,"",'EVALUACION OFERTA ECONOMICA 1-1'!HE58)</f>
        <v/>
      </c>
      <c r="BF58" s="77" t="str">
        <f>IF('EVALUACION OFERTA ECONOMICA 1-1'!HF58&gt;$F58,"",'EVALUACION OFERTA ECONOMICA 1-1'!HF58)</f>
        <v/>
      </c>
      <c r="BG58" s="78">
        <f t="shared" si="33"/>
        <v>3866894.29</v>
      </c>
      <c r="BH58" s="78"/>
      <c r="BI58" s="78"/>
      <c r="BJ58" s="78"/>
      <c r="BK58" s="78"/>
      <c r="BL58" s="79">
        <f t="shared" si="3"/>
        <v>2</v>
      </c>
      <c r="BM58" s="80">
        <f t="shared" si="4"/>
        <v>1</v>
      </c>
      <c r="BN58" s="81">
        <f t="shared" si="8"/>
        <v>2548438.6168672475</v>
      </c>
      <c r="BP58" s="83" t="str">
        <f t="shared" si="24"/>
        <v/>
      </c>
      <c r="BQ58" s="83" t="str">
        <f t="shared" si="24"/>
        <v/>
      </c>
      <c r="BR58" s="83" t="str">
        <f t="shared" si="24"/>
        <v/>
      </c>
      <c r="BS58" s="83" t="str">
        <f t="shared" si="24"/>
        <v/>
      </c>
      <c r="BT58" s="83" t="str">
        <f t="shared" si="24"/>
        <v/>
      </c>
      <c r="BU58" s="83">
        <f t="shared" si="24"/>
        <v>94.090945888570644</v>
      </c>
      <c r="BV58" s="83" t="str">
        <f t="shared" si="24"/>
        <v/>
      </c>
      <c r="BW58" s="83" t="str">
        <f t="shared" si="24"/>
        <v/>
      </c>
      <c r="BX58" s="83" t="str">
        <f t="shared" si="24"/>
        <v/>
      </c>
      <c r="BY58" s="83" t="str">
        <f t="shared" si="24"/>
        <v/>
      </c>
      <c r="BZ58" s="83" t="str">
        <f t="shared" si="24"/>
        <v/>
      </c>
      <c r="CA58" s="83" t="str">
        <f t="shared" si="24"/>
        <v/>
      </c>
      <c r="CB58" s="83" t="str">
        <f t="shared" si="24"/>
        <v/>
      </c>
      <c r="CC58" s="83" t="str">
        <f t="shared" si="24"/>
        <v/>
      </c>
      <c r="CD58" s="83" t="str">
        <f t="shared" si="24"/>
        <v/>
      </c>
      <c r="CE58" s="83" t="str">
        <f t="shared" si="24"/>
        <v/>
      </c>
      <c r="CF58" s="83" t="str">
        <f t="shared" si="32"/>
        <v/>
      </c>
      <c r="CG58" s="83" t="str">
        <f t="shared" si="32"/>
        <v/>
      </c>
      <c r="CH58" s="83" t="str">
        <f t="shared" si="32"/>
        <v/>
      </c>
      <c r="CI58" s="83" t="str">
        <f t="shared" si="32"/>
        <v/>
      </c>
      <c r="CJ58" s="83" t="str">
        <f t="shared" si="32"/>
        <v/>
      </c>
      <c r="CK58" s="83" t="str">
        <f t="shared" si="32"/>
        <v/>
      </c>
      <c r="CL58" s="83" t="str">
        <f t="shared" si="32"/>
        <v/>
      </c>
      <c r="CM58" s="83" t="str">
        <f t="shared" si="32"/>
        <v/>
      </c>
      <c r="CN58" s="83" t="str">
        <f t="shared" si="32"/>
        <v/>
      </c>
      <c r="CO58" s="83" t="str">
        <f t="shared" si="32"/>
        <v/>
      </c>
      <c r="CP58" s="83" t="str">
        <f t="shared" si="32"/>
        <v/>
      </c>
      <c r="CQ58" s="83">
        <f t="shared" si="32"/>
        <v>70.042887758241179</v>
      </c>
      <c r="CR58" s="83" t="str">
        <f t="shared" si="32"/>
        <v/>
      </c>
      <c r="CS58" s="83" t="str">
        <f t="shared" si="32"/>
        <v/>
      </c>
      <c r="CT58" s="83" t="str">
        <f t="shared" si="32"/>
        <v/>
      </c>
      <c r="CU58" s="83" t="str">
        <f t="shared" si="30"/>
        <v/>
      </c>
      <c r="CV58" s="83" t="str">
        <f t="shared" si="28"/>
        <v/>
      </c>
      <c r="CW58" s="83" t="str">
        <f t="shared" si="28"/>
        <v/>
      </c>
      <c r="CX58" s="83" t="str">
        <f t="shared" si="28"/>
        <v/>
      </c>
      <c r="CY58" s="83" t="str">
        <f t="shared" si="28"/>
        <v/>
      </c>
      <c r="CZ58" s="83" t="str">
        <f t="shared" si="28"/>
        <v/>
      </c>
      <c r="DA58" s="83" t="str">
        <f t="shared" si="28"/>
        <v/>
      </c>
      <c r="DB58" s="83" t="str">
        <f t="shared" si="28"/>
        <v/>
      </c>
      <c r="DC58" s="83" t="str">
        <f t="shared" si="28"/>
        <v/>
      </c>
      <c r="DD58" s="83" t="str">
        <f t="shared" si="28"/>
        <v/>
      </c>
      <c r="DE58" s="83" t="str">
        <f t="shared" si="26"/>
        <v/>
      </c>
      <c r="DF58" s="83" t="str">
        <f t="shared" si="26"/>
        <v/>
      </c>
      <c r="DG58" s="83" t="str">
        <f t="shared" si="17"/>
        <v/>
      </c>
      <c r="DH58" s="83" t="str">
        <f t="shared" si="17"/>
        <v/>
      </c>
      <c r="DI58" s="83" t="str">
        <f t="shared" si="17"/>
        <v/>
      </c>
      <c r="DJ58" s="83" t="str">
        <f t="shared" si="17"/>
        <v/>
      </c>
      <c r="DK58" s="83" t="str">
        <f t="shared" si="31"/>
        <v/>
      </c>
      <c r="DL58" s="83" t="str">
        <f t="shared" si="31"/>
        <v/>
      </c>
      <c r="DM58" s="83" t="str">
        <f t="shared" si="31"/>
        <v/>
      </c>
      <c r="DN58" s="83" t="str">
        <f t="shared" si="31"/>
        <v/>
      </c>
      <c r="DP58" s="84" t="str">
        <f t="shared" si="35"/>
        <v/>
      </c>
      <c r="DQ58" s="84" t="str">
        <f t="shared" si="35"/>
        <v/>
      </c>
      <c r="DR58" s="84" t="str">
        <f t="shared" si="35"/>
        <v/>
      </c>
      <c r="DS58" s="84" t="str">
        <f t="shared" si="35"/>
        <v/>
      </c>
      <c r="DT58" s="84" t="str">
        <f t="shared" si="35"/>
        <v/>
      </c>
      <c r="DU58" s="84">
        <f t="shared" si="35"/>
        <v>150588.6168672475</v>
      </c>
      <c r="DV58" s="84" t="str">
        <f t="shared" si="35"/>
        <v/>
      </c>
      <c r="DW58" s="84" t="str">
        <f t="shared" si="35"/>
        <v/>
      </c>
      <c r="DX58" s="84" t="str">
        <f t="shared" si="35"/>
        <v/>
      </c>
      <c r="DY58" s="84" t="str">
        <f t="shared" si="35"/>
        <v/>
      </c>
      <c r="DZ58" s="84" t="str">
        <f t="shared" si="35"/>
        <v/>
      </c>
      <c r="EA58" s="84" t="str">
        <f t="shared" si="35"/>
        <v/>
      </c>
      <c r="EB58" s="84" t="str">
        <f t="shared" si="35"/>
        <v/>
      </c>
      <c r="EC58" s="84" t="str">
        <f t="shared" si="35"/>
        <v/>
      </c>
      <c r="ED58" s="84" t="str">
        <f t="shared" si="35"/>
        <v/>
      </c>
      <c r="EE58" s="84" t="str">
        <f t="shared" si="34"/>
        <v/>
      </c>
      <c r="EF58" s="84" t="str">
        <f t="shared" si="34"/>
        <v/>
      </c>
      <c r="EG58" s="84" t="str">
        <f t="shared" si="34"/>
        <v/>
      </c>
      <c r="EH58" s="84" t="str">
        <f t="shared" si="34"/>
        <v/>
      </c>
      <c r="EI58" s="84" t="str">
        <f t="shared" si="34"/>
        <v/>
      </c>
      <c r="EJ58" s="84" t="str">
        <f t="shared" si="34"/>
        <v/>
      </c>
      <c r="EK58" s="84" t="str">
        <f t="shared" si="34"/>
        <v/>
      </c>
      <c r="EL58" s="84" t="str">
        <f t="shared" si="34"/>
        <v/>
      </c>
      <c r="EM58" s="84" t="str">
        <f t="shared" si="34"/>
        <v/>
      </c>
      <c r="EN58" s="84" t="str">
        <f t="shared" si="34"/>
        <v/>
      </c>
      <c r="EO58" s="84" t="str">
        <f t="shared" si="34"/>
        <v/>
      </c>
      <c r="EP58" s="84" t="str">
        <f t="shared" si="34"/>
        <v/>
      </c>
      <c r="EQ58" s="84">
        <f t="shared" si="34"/>
        <v>763438.6168672475</v>
      </c>
      <c r="ER58" s="84" t="str">
        <f t="shared" si="34"/>
        <v/>
      </c>
      <c r="ES58" s="84" t="str">
        <f t="shared" si="34"/>
        <v/>
      </c>
      <c r="ET58" s="84" t="str">
        <f t="shared" si="34"/>
        <v/>
      </c>
      <c r="EU58" s="84" t="str">
        <f t="shared" si="36"/>
        <v/>
      </c>
      <c r="EV58" s="84" t="str">
        <f t="shared" si="29"/>
        <v/>
      </c>
      <c r="EW58" s="84" t="str">
        <f t="shared" si="29"/>
        <v/>
      </c>
      <c r="EX58" s="84" t="str">
        <f t="shared" si="29"/>
        <v/>
      </c>
      <c r="EY58" s="84" t="str">
        <f t="shared" si="27"/>
        <v/>
      </c>
      <c r="EZ58" s="84" t="str">
        <f t="shared" si="27"/>
        <v/>
      </c>
      <c r="FA58" s="84" t="str">
        <f t="shared" si="19"/>
        <v/>
      </c>
      <c r="FB58" s="84" t="str">
        <f t="shared" si="19"/>
        <v/>
      </c>
      <c r="FC58" s="84" t="str">
        <f t="shared" si="19"/>
        <v/>
      </c>
      <c r="FD58" s="84" t="str">
        <f t="shared" si="19"/>
        <v/>
      </c>
      <c r="FE58" s="84" t="str">
        <f t="shared" si="19"/>
        <v/>
      </c>
      <c r="FF58" s="84" t="str">
        <f t="shared" si="19"/>
        <v/>
      </c>
      <c r="FG58" s="84" t="str">
        <f t="shared" si="19"/>
        <v/>
      </c>
      <c r="FH58" s="84" t="str">
        <f t="shared" si="19"/>
        <v/>
      </c>
      <c r="FI58" s="84" t="str">
        <f t="shared" si="19"/>
        <v/>
      </c>
      <c r="FJ58" s="84" t="str">
        <f t="shared" si="22"/>
        <v/>
      </c>
      <c r="FK58" s="84" t="str">
        <f t="shared" si="22"/>
        <v/>
      </c>
      <c r="FL58" s="84" t="str">
        <f t="shared" si="22"/>
        <v/>
      </c>
      <c r="FM58" s="84" t="str">
        <f t="shared" si="22"/>
        <v/>
      </c>
      <c r="FN58" s="84" t="str">
        <f t="shared" si="22"/>
        <v/>
      </c>
      <c r="FO58" s="85">
        <f t="shared" si="7"/>
        <v>9556.6448132521782</v>
      </c>
      <c r="FP58" s="4"/>
    </row>
    <row r="59" spans="1:172" ht="42" customHeight="1" x14ac:dyDescent="0.2">
      <c r="A59" s="33">
        <v>50</v>
      </c>
      <c r="B59" s="33" t="s">
        <v>121</v>
      </c>
      <c r="C59" s="55" t="s">
        <v>132</v>
      </c>
      <c r="D59" s="56" t="s">
        <v>137</v>
      </c>
      <c r="E59" s="33">
        <v>1</v>
      </c>
      <c r="F59" s="35">
        <v>6976317.8799999999</v>
      </c>
      <c r="G59" s="51"/>
      <c r="H59" s="77" t="str">
        <f>IF('EVALUACION OFERTA ECONOMICA 1-1'!FH59&gt;$F59,"",'EVALUACION OFERTA ECONOMICA 1-1'!FH59)</f>
        <v/>
      </c>
      <c r="I59" s="77" t="str">
        <f>IF('EVALUACION OFERTA ECONOMICA 1-1'!FI59&gt;$F59,"",'EVALUACION OFERTA ECONOMICA 1-1'!FI59)</f>
        <v/>
      </c>
      <c r="J59" s="77" t="str">
        <f>IF('EVALUACION OFERTA ECONOMICA 1-1'!FJ59&gt;$F59,"",'EVALUACION OFERTA ECONOMICA 1-1'!FJ59)</f>
        <v/>
      </c>
      <c r="K59" s="77" t="str">
        <f>IF('EVALUACION OFERTA ECONOMICA 1-1'!FK59&gt;$F59,"",'EVALUACION OFERTA ECONOMICA 1-1'!FK59)</f>
        <v/>
      </c>
      <c r="L59" s="77" t="str">
        <f>IF('EVALUACION OFERTA ECONOMICA 1-1'!FL59&gt;$F59,"",'EVALUACION OFERTA ECONOMICA 1-1'!FL59)</f>
        <v/>
      </c>
      <c r="M59" s="77" t="str">
        <f>IF('EVALUACION OFERTA ECONOMICA 1-1'!FM59&gt;$F59,"",'EVALUACION OFERTA ECONOMICA 1-1'!FM59)</f>
        <v/>
      </c>
      <c r="N59" s="77" t="str">
        <f>IF('EVALUACION OFERTA ECONOMICA 1-1'!FN59&gt;$F59,"",'EVALUACION OFERTA ECONOMICA 1-1'!FN59)</f>
        <v/>
      </c>
      <c r="O59" s="77" t="str">
        <f>IF('EVALUACION OFERTA ECONOMICA 1-1'!FO59&gt;$F59,"",'EVALUACION OFERTA ECONOMICA 1-1'!FO59)</f>
        <v/>
      </c>
      <c r="P59" s="77" t="str">
        <f>IF('EVALUACION OFERTA ECONOMICA 1-1'!FP59&gt;$F59,"",'EVALUACION OFERTA ECONOMICA 1-1'!FP59)</f>
        <v/>
      </c>
      <c r="Q59" s="77" t="str">
        <f>IF('EVALUACION OFERTA ECONOMICA 1-1'!FQ59&gt;$F59,"",'EVALUACION OFERTA ECONOMICA 1-1'!FQ59)</f>
        <v/>
      </c>
      <c r="R59" s="77">
        <f>IF('EVALUACION OFERTA ECONOMICA 1-1'!FR59&gt;$F59,"",'EVALUACION OFERTA ECONOMICA 1-1'!FR59)</f>
        <v>5831000</v>
      </c>
      <c r="S59" s="77" t="str">
        <f>IF('EVALUACION OFERTA ECONOMICA 1-1'!FS59&gt;$F59,"",'EVALUACION OFERTA ECONOMICA 1-1'!FS59)</f>
        <v/>
      </c>
      <c r="T59" s="77" t="str">
        <f>IF('EVALUACION OFERTA ECONOMICA 1-1'!FT59&gt;$F59,"",'EVALUACION OFERTA ECONOMICA 1-1'!FT59)</f>
        <v/>
      </c>
      <c r="U59" s="77" t="str">
        <f>IF('EVALUACION OFERTA ECONOMICA 1-1'!FU59&gt;$F59,"",'EVALUACION OFERTA ECONOMICA 1-1'!FU59)</f>
        <v/>
      </c>
      <c r="V59" s="77" t="str">
        <f>IF('EVALUACION OFERTA ECONOMICA 1-1'!FV59&gt;$F59,"",'EVALUACION OFERTA ECONOMICA 1-1'!FV59)</f>
        <v/>
      </c>
      <c r="W59" s="77" t="str">
        <f>IF('EVALUACION OFERTA ECONOMICA 1-1'!FW59&gt;$F59,"",'EVALUACION OFERTA ECONOMICA 1-1'!FW59)</f>
        <v/>
      </c>
      <c r="X59" s="77" t="str">
        <f>IF('EVALUACION OFERTA ECONOMICA 1-1'!FX59&gt;$F59,"",'EVALUACION OFERTA ECONOMICA 1-1'!FX59)</f>
        <v/>
      </c>
      <c r="Y59" s="77" t="str">
        <f>IF('EVALUACION OFERTA ECONOMICA 1-1'!FY59&gt;$F59,"",'EVALUACION OFERTA ECONOMICA 1-1'!FY59)</f>
        <v/>
      </c>
      <c r="Z59" s="77" t="str">
        <f>IF('EVALUACION OFERTA ECONOMICA 1-1'!FZ59&gt;$F59,"",'EVALUACION OFERTA ECONOMICA 1-1'!FZ59)</f>
        <v/>
      </c>
      <c r="AA59" s="77" t="str">
        <f>IF('EVALUACION OFERTA ECONOMICA 1-1'!GA59&gt;$F59,"",'EVALUACION OFERTA ECONOMICA 1-1'!GA59)</f>
        <v/>
      </c>
      <c r="AB59" s="77" t="str">
        <f>IF('EVALUACION OFERTA ECONOMICA 1-1'!GB59&gt;$F59,"",'EVALUACION OFERTA ECONOMICA 1-1'!GB59)</f>
        <v/>
      </c>
      <c r="AC59" s="77" t="str">
        <f>IF('EVALUACION OFERTA ECONOMICA 1-1'!GC59&gt;$F59,"",'EVALUACION OFERTA ECONOMICA 1-1'!GC59)</f>
        <v/>
      </c>
      <c r="AD59" s="77" t="str">
        <f>IF('EVALUACION OFERTA ECONOMICA 1-1'!GD59&gt;$F59,"",'EVALUACION OFERTA ECONOMICA 1-1'!GD59)</f>
        <v/>
      </c>
      <c r="AE59" s="77" t="str">
        <f>IF('EVALUACION OFERTA ECONOMICA 1-1'!GE59&gt;$F59,"",'EVALUACION OFERTA ECONOMICA 1-1'!GE59)</f>
        <v/>
      </c>
      <c r="AF59" s="77" t="str">
        <f>IF('EVALUACION OFERTA ECONOMICA 1-1'!GF59&gt;$F59,"",'EVALUACION OFERTA ECONOMICA 1-1'!GF59)</f>
        <v/>
      </c>
      <c r="AG59" s="77" t="str">
        <f>IF('EVALUACION OFERTA ECONOMICA 1-1'!GG59&gt;$F59,"",'EVALUACION OFERTA ECONOMICA 1-1'!GG59)</f>
        <v/>
      </c>
      <c r="AH59" s="77" t="str">
        <f>IF('EVALUACION OFERTA ECONOMICA 1-1'!GH59&gt;$F59,"",'EVALUACION OFERTA ECONOMICA 1-1'!GH59)</f>
        <v/>
      </c>
      <c r="AI59" s="77" t="str">
        <f>IF('EVALUACION OFERTA ECONOMICA 1-1'!GI59&gt;$F59,"",'EVALUACION OFERTA ECONOMICA 1-1'!GI59)</f>
        <v/>
      </c>
      <c r="AJ59" s="77" t="str">
        <f>IF('EVALUACION OFERTA ECONOMICA 1-1'!GJ59&gt;$F59,"",'EVALUACION OFERTA ECONOMICA 1-1'!GJ59)</f>
        <v/>
      </c>
      <c r="AK59" s="77" t="str">
        <f>IF('EVALUACION OFERTA ECONOMICA 1-1'!GK59&gt;$F59,"",'EVALUACION OFERTA ECONOMICA 1-1'!GK59)</f>
        <v/>
      </c>
      <c r="AL59" s="77" t="str">
        <f>IF('EVALUACION OFERTA ECONOMICA 1-1'!GL59&gt;$F59,"",'EVALUACION OFERTA ECONOMICA 1-1'!GL59)</f>
        <v/>
      </c>
      <c r="AM59" s="77">
        <f>IF('EVALUACION OFERTA ECONOMICA 1-1'!GM59&gt;$F59,"",'EVALUACION OFERTA ECONOMICA 1-1'!GM59)</f>
        <v>3564050</v>
      </c>
      <c r="AN59" s="77" t="str">
        <f>IF('EVALUACION OFERTA ECONOMICA 1-1'!GN59&gt;$F59,"",'EVALUACION OFERTA ECONOMICA 1-1'!GN59)</f>
        <v/>
      </c>
      <c r="AO59" s="77" t="str">
        <f>IF('EVALUACION OFERTA ECONOMICA 1-1'!GO59&gt;$F59,"",'EVALUACION OFERTA ECONOMICA 1-1'!GO59)</f>
        <v/>
      </c>
      <c r="AP59" s="77" t="str">
        <f>IF('EVALUACION OFERTA ECONOMICA 1-1'!GP59&gt;$F59,"",'EVALUACION OFERTA ECONOMICA 1-1'!GP59)</f>
        <v/>
      </c>
      <c r="AQ59" s="77" t="str">
        <f>IF('EVALUACION OFERTA ECONOMICA 1-1'!GQ59&gt;$F59,"",'EVALUACION OFERTA ECONOMICA 1-1'!GQ59)</f>
        <v/>
      </c>
      <c r="AR59" s="77" t="str">
        <f>IF('EVALUACION OFERTA ECONOMICA 1-1'!GR59&gt;$F59,"",'EVALUACION OFERTA ECONOMICA 1-1'!GR59)</f>
        <v/>
      </c>
      <c r="AS59" s="77" t="str">
        <f>IF('EVALUACION OFERTA ECONOMICA 1-1'!GS59&gt;$F59,"",'EVALUACION OFERTA ECONOMICA 1-1'!GS59)</f>
        <v/>
      </c>
      <c r="AT59" s="77" t="str">
        <f>IF('EVALUACION OFERTA ECONOMICA 1-1'!GT59&gt;$F59,"",'EVALUACION OFERTA ECONOMICA 1-1'!GT59)</f>
        <v/>
      </c>
      <c r="AU59" s="77" t="str">
        <f>IF('EVALUACION OFERTA ECONOMICA 1-1'!GU59&gt;$F59,"",'EVALUACION OFERTA ECONOMICA 1-1'!GU59)</f>
        <v/>
      </c>
      <c r="AV59" s="77" t="str">
        <f>IF('EVALUACION OFERTA ECONOMICA 1-1'!GV59&gt;$F59,"",'EVALUACION OFERTA ECONOMICA 1-1'!GV59)</f>
        <v/>
      </c>
      <c r="AW59" s="77" t="str">
        <f>IF('EVALUACION OFERTA ECONOMICA 1-1'!GW59&gt;$F59,"",'EVALUACION OFERTA ECONOMICA 1-1'!GW59)</f>
        <v/>
      </c>
      <c r="AX59" s="77" t="str">
        <f>IF('EVALUACION OFERTA ECONOMICA 1-1'!GX59&gt;$F59,"",'EVALUACION OFERTA ECONOMICA 1-1'!GX59)</f>
        <v/>
      </c>
      <c r="AY59" s="77" t="str">
        <f>IF('EVALUACION OFERTA ECONOMICA 1-1'!GY59&gt;$F59,"",'EVALUACION OFERTA ECONOMICA 1-1'!GY59)</f>
        <v/>
      </c>
      <c r="AZ59" s="77" t="str">
        <f>IF('EVALUACION OFERTA ECONOMICA 1-1'!GZ59&gt;$F59,"",'EVALUACION OFERTA ECONOMICA 1-1'!GZ59)</f>
        <v/>
      </c>
      <c r="BA59" s="77" t="str">
        <f>IF('EVALUACION OFERTA ECONOMICA 1-1'!HA59&gt;$F59,"",'EVALUACION OFERTA ECONOMICA 1-1'!HA59)</f>
        <v/>
      </c>
      <c r="BB59" s="77" t="str">
        <f>IF('EVALUACION OFERTA ECONOMICA 1-1'!HB59&gt;$F59,"",'EVALUACION OFERTA ECONOMICA 1-1'!HB59)</f>
        <v/>
      </c>
      <c r="BC59" s="77" t="str">
        <f>IF('EVALUACION OFERTA ECONOMICA 1-1'!HC59&gt;$F59,"",'EVALUACION OFERTA ECONOMICA 1-1'!HC59)</f>
        <v/>
      </c>
      <c r="BD59" s="77">
        <f>IF('EVALUACION OFERTA ECONOMICA 1-1'!HD59&gt;$F59,"",'EVALUACION OFERTA ECONOMICA 1-1'!HD59)</f>
        <v>4979793</v>
      </c>
      <c r="BE59" s="77" t="str">
        <f>IF('EVALUACION OFERTA ECONOMICA 1-1'!HE59&gt;$F59,"",'EVALUACION OFERTA ECONOMICA 1-1'!HE59)</f>
        <v/>
      </c>
      <c r="BF59" s="77" t="str">
        <f>IF('EVALUACION OFERTA ECONOMICA 1-1'!HF59&gt;$F59,"",'EVALUACION OFERTA ECONOMICA 1-1'!HF59)</f>
        <v/>
      </c>
      <c r="BG59" s="78">
        <f t="shared" si="33"/>
        <v>6976317.8799999999</v>
      </c>
      <c r="BH59" s="78">
        <f t="shared" si="33"/>
        <v>6976317.8799999999</v>
      </c>
      <c r="BI59" s="78"/>
      <c r="BJ59" s="78"/>
      <c r="BK59" s="78"/>
      <c r="BL59" s="79">
        <f t="shared" si="3"/>
        <v>3</v>
      </c>
      <c r="BM59" s="80">
        <f t="shared" si="4"/>
        <v>2</v>
      </c>
      <c r="BN59" s="81">
        <f t="shared" si="8"/>
        <v>5500854.1284294305</v>
      </c>
      <c r="BP59" s="83" t="str">
        <f t="shared" si="24"/>
        <v/>
      </c>
      <c r="BQ59" s="83" t="str">
        <f t="shared" si="24"/>
        <v/>
      </c>
      <c r="BR59" s="83" t="str">
        <f t="shared" si="24"/>
        <v/>
      </c>
      <c r="BS59" s="83" t="str">
        <f t="shared" si="24"/>
        <v/>
      </c>
      <c r="BT59" s="83" t="str">
        <f t="shared" si="24"/>
        <v/>
      </c>
      <c r="BU59" s="83" t="str">
        <f t="shared" si="24"/>
        <v/>
      </c>
      <c r="BV59" s="83" t="str">
        <f t="shared" si="24"/>
        <v/>
      </c>
      <c r="BW59" s="83" t="str">
        <f t="shared" si="24"/>
        <v/>
      </c>
      <c r="BX59" s="83" t="str">
        <f t="shared" si="24"/>
        <v/>
      </c>
      <c r="BY59" s="83" t="str">
        <f t="shared" si="24"/>
        <v/>
      </c>
      <c r="BZ59" s="83">
        <f t="shared" si="24"/>
        <v>106.00172016677037</v>
      </c>
      <c r="CA59" s="83" t="str">
        <f t="shared" si="24"/>
        <v/>
      </c>
      <c r="CB59" s="83" t="str">
        <f t="shared" si="24"/>
        <v/>
      </c>
      <c r="CC59" s="83" t="str">
        <f t="shared" si="24"/>
        <v/>
      </c>
      <c r="CD59" s="83" t="str">
        <f t="shared" si="24"/>
        <v/>
      </c>
      <c r="CE59" s="83" t="str">
        <f t="shared" si="24"/>
        <v/>
      </c>
      <c r="CF59" s="83" t="str">
        <f t="shared" si="32"/>
        <v/>
      </c>
      <c r="CG59" s="83" t="str">
        <f t="shared" si="32"/>
        <v/>
      </c>
      <c r="CH59" s="83" t="str">
        <f t="shared" si="32"/>
        <v/>
      </c>
      <c r="CI59" s="83" t="str">
        <f t="shared" si="32"/>
        <v/>
      </c>
      <c r="CJ59" s="83" t="str">
        <f t="shared" si="32"/>
        <v/>
      </c>
      <c r="CK59" s="83" t="str">
        <f t="shared" si="32"/>
        <v/>
      </c>
      <c r="CL59" s="83" t="str">
        <f t="shared" si="32"/>
        <v/>
      </c>
      <c r="CM59" s="83" t="str">
        <f t="shared" si="32"/>
        <v/>
      </c>
      <c r="CN59" s="83" t="str">
        <f t="shared" si="32"/>
        <v/>
      </c>
      <c r="CO59" s="83" t="str">
        <f t="shared" si="32"/>
        <v/>
      </c>
      <c r="CP59" s="83" t="str">
        <f t="shared" si="32"/>
        <v/>
      </c>
      <c r="CQ59" s="83" t="str">
        <f t="shared" si="32"/>
        <v/>
      </c>
      <c r="CR59" s="83" t="str">
        <f t="shared" si="32"/>
        <v/>
      </c>
      <c r="CS59" s="83" t="str">
        <f t="shared" si="32"/>
        <v/>
      </c>
      <c r="CT59" s="83" t="str">
        <f t="shared" si="32"/>
        <v/>
      </c>
      <c r="CU59" s="83">
        <f t="shared" si="30"/>
        <v>64.790847326423929</v>
      </c>
      <c r="CV59" s="83" t="str">
        <f t="shared" si="28"/>
        <v/>
      </c>
      <c r="CW59" s="83" t="str">
        <f t="shared" si="28"/>
        <v/>
      </c>
      <c r="CX59" s="83" t="str">
        <f t="shared" si="28"/>
        <v/>
      </c>
      <c r="CY59" s="83" t="str">
        <f t="shared" si="28"/>
        <v/>
      </c>
      <c r="CZ59" s="83" t="str">
        <f t="shared" si="28"/>
        <v/>
      </c>
      <c r="DA59" s="83" t="str">
        <f t="shared" si="28"/>
        <v/>
      </c>
      <c r="DB59" s="83" t="str">
        <f t="shared" si="28"/>
        <v/>
      </c>
      <c r="DC59" s="83" t="str">
        <f t="shared" si="28"/>
        <v/>
      </c>
      <c r="DD59" s="83" t="str">
        <f t="shared" si="28"/>
        <v/>
      </c>
      <c r="DE59" s="83" t="str">
        <f t="shared" si="26"/>
        <v/>
      </c>
      <c r="DF59" s="83" t="str">
        <f t="shared" si="26"/>
        <v/>
      </c>
      <c r="DG59" s="83" t="str">
        <f t="shared" si="17"/>
        <v/>
      </c>
      <c r="DH59" s="83" t="str">
        <f t="shared" si="17"/>
        <v/>
      </c>
      <c r="DI59" s="83" t="str">
        <f t="shared" si="17"/>
        <v/>
      </c>
      <c r="DJ59" s="83" t="str">
        <f t="shared" si="17"/>
        <v/>
      </c>
      <c r="DK59" s="83" t="str">
        <f t="shared" si="31"/>
        <v/>
      </c>
      <c r="DL59" s="83">
        <f t="shared" si="31"/>
        <v>90.527632322833455</v>
      </c>
      <c r="DM59" s="83" t="str">
        <f t="shared" si="31"/>
        <v/>
      </c>
      <c r="DN59" s="83" t="str">
        <f t="shared" si="31"/>
        <v/>
      </c>
      <c r="DP59" s="84" t="str">
        <f t="shared" si="35"/>
        <v/>
      </c>
      <c r="DQ59" s="84" t="str">
        <f t="shared" si="35"/>
        <v/>
      </c>
      <c r="DR59" s="84" t="str">
        <f t="shared" si="35"/>
        <v/>
      </c>
      <c r="DS59" s="84" t="str">
        <f t="shared" si="35"/>
        <v/>
      </c>
      <c r="DT59" s="84" t="str">
        <f t="shared" si="35"/>
        <v/>
      </c>
      <c r="DU59" s="84" t="str">
        <f t="shared" si="35"/>
        <v/>
      </c>
      <c r="DV59" s="84" t="str">
        <f t="shared" si="35"/>
        <v/>
      </c>
      <c r="DW59" s="84" t="str">
        <f t="shared" si="35"/>
        <v/>
      </c>
      <c r="DX59" s="84" t="str">
        <f t="shared" si="35"/>
        <v/>
      </c>
      <c r="DY59" s="84" t="str">
        <f t="shared" si="35"/>
        <v/>
      </c>
      <c r="DZ59" s="84">
        <f t="shared" si="35"/>
        <v>330145.87157056946</v>
      </c>
      <c r="EA59" s="84" t="str">
        <f t="shared" si="35"/>
        <v/>
      </c>
      <c r="EB59" s="84" t="str">
        <f t="shared" si="35"/>
        <v/>
      </c>
      <c r="EC59" s="84" t="str">
        <f t="shared" si="35"/>
        <v/>
      </c>
      <c r="ED59" s="84" t="str">
        <f t="shared" si="35"/>
        <v/>
      </c>
      <c r="EE59" s="84" t="str">
        <f t="shared" si="34"/>
        <v/>
      </c>
      <c r="EF59" s="84" t="str">
        <f t="shared" si="34"/>
        <v/>
      </c>
      <c r="EG59" s="84" t="str">
        <f t="shared" si="34"/>
        <v/>
      </c>
      <c r="EH59" s="84" t="str">
        <f t="shared" si="34"/>
        <v/>
      </c>
      <c r="EI59" s="84" t="str">
        <f t="shared" si="34"/>
        <v/>
      </c>
      <c r="EJ59" s="84" t="str">
        <f t="shared" si="34"/>
        <v/>
      </c>
      <c r="EK59" s="84" t="str">
        <f t="shared" si="34"/>
        <v/>
      </c>
      <c r="EL59" s="84" t="str">
        <f t="shared" si="34"/>
        <v/>
      </c>
      <c r="EM59" s="84" t="str">
        <f t="shared" si="34"/>
        <v/>
      </c>
      <c r="EN59" s="84" t="str">
        <f t="shared" si="34"/>
        <v/>
      </c>
      <c r="EO59" s="84" t="str">
        <f t="shared" si="34"/>
        <v/>
      </c>
      <c r="EP59" s="84" t="str">
        <f t="shared" si="34"/>
        <v/>
      </c>
      <c r="EQ59" s="84" t="str">
        <f t="shared" si="34"/>
        <v/>
      </c>
      <c r="ER59" s="84" t="str">
        <f t="shared" si="34"/>
        <v/>
      </c>
      <c r="ES59" s="84" t="str">
        <f t="shared" si="34"/>
        <v/>
      </c>
      <c r="ET59" s="84" t="str">
        <f t="shared" si="34"/>
        <v/>
      </c>
      <c r="EU59" s="84">
        <f t="shared" si="36"/>
        <v>1936804.1284294305</v>
      </c>
      <c r="EV59" s="84" t="str">
        <f t="shared" si="29"/>
        <v/>
      </c>
      <c r="EW59" s="84" t="str">
        <f t="shared" si="29"/>
        <v/>
      </c>
      <c r="EX59" s="84" t="str">
        <f t="shared" si="29"/>
        <v/>
      </c>
      <c r="EY59" s="84" t="str">
        <f t="shared" si="27"/>
        <v/>
      </c>
      <c r="EZ59" s="84" t="str">
        <f t="shared" si="27"/>
        <v/>
      </c>
      <c r="FA59" s="84" t="str">
        <f t="shared" si="19"/>
        <v/>
      </c>
      <c r="FB59" s="84" t="str">
        <f t="shared" si="19"/>
        <v/>
      </c>
      <c r="FC59" s="84" t="str">
        <f t="shared" si="19"/>
        <v/>
      </c>
      <c r="FD59" s="84" t="str">
        <f t="shared" si="19"/>
        <v/>
      </c>
      <c r="FE59" s="84" t="str">
        <f t="shared" si="19"/>
        <v/>
      </c>
      <c r="FF59" s="84" t="str">
        <f t="shared" si="19"/>
        <v/>
      </c>
      <c r="FG59" s="84" t="str">
        <f t="shared" si="19"/>
        <v/>
      </c>
      <c r="FH59" s="84" t="str">
        <f t="shared" si="19"/>
        <v/>
      </c>
      <c r="FI59" s="84" t="str">
        <f t="shared" si="19"/>
        <v/>
      </c>
      <c r="FJ59" s="84" t="str">
        <f t="shared" si="22"/>
        <v/>
      </c>
      <c r="FK59" s="84" t="str">
        <f t="shared" si="22"/>
        <v/>
      </c>
      <c r="FL59" s="84">
        <f t="shared" si="22"/>
        <v>521061.12842943054</v>
      </c>
      <c r="FM59" s="84" t="str">
        <f t="shared" si="22"/>
        <v/>
      </c>
      <c r="FN59" s="84" t="str">
        <f t="shared" si="22"/>
        <v/>
      </c>
      <c r="FO59" s="85">
        <f t="shared" si="7"/>
        <v>20628.202981610364</v>
      </c>
      <c r="FP59" s="4"/>
    </row>
    <row r="60" spans="1:172" ht="42" customHeight="1" x14ac:dyDescent="0.2">
      <c r="A60" s="33">
        <v>51</v>
      </c>
      <c r="B60" s="33" t="s">
        <v>121</v>
      </c>
      <c r="C60" s="55" t="s">
        <v>132</v>
      </c>
      <c r="D60" s="56" t="s">
        <v>138</v>
      </c>
      <c r="E60" s="33">
        <v>1</v>
      </c>
      <c r="F60" s="35">
        <v>220015292</v>
      </c>
      <c r="G60" s="51"/>
      <c r="H60" s="77" t="str">
        <f>IF('EVALUACION OFERTA ECONOMICA 1-1'!FH60&gt;$F60,"",'EVALUACION OFERTA ECONOMICA 1-1'!FH60)</f>
        <v/>
      </c>
      <c r="I60" s="77" t="str">
        <f>IF('EVALUACION OFERTA ECONOMICA 1-1'!FI60&gt;$F60,"",'EVALUACION OFERTA ECONOMICA 1-1'!FI60)</f>
        <v/>
      </c>
      <c r="J60" s="77" t="str">
        <f>IF('EVALUACION OFERTA ECONOMICA 1-1'!FJ60&gt;$F60,"",'EVALUACION OFERTA ECONOMICA 1-1'!FJ60)</f>
        <v/>
      </c>
      <c r="K60" s="77" t="str">
        <f>IF('EVALUACION OFERTA ECONOMICA 1-1'!FK60&gt;$F60,"",'EVALUACION OFERTA ECONOMICA 1-1'!FK60)</f>
        <v/>
      </c>
      <c r="L60" s="77" t="str">
        <f>IF('EVALUACION OFERTA ECONOMICA 1-1'!FL60&gt;$F60,"",'EVALUACION OFERTA ECONOMICA 1-1'!FL60)</f>
        <v/>
      </c>
      <c r="M60" s="77" t="str">
        <f>IF('EVALUACION OFERTA ECONOMICA 1-1'!FM60&gt;$F60,"",'EVALUACION OFERTA ECONOMICA 1-1'!FM60)</f>
        <v/>
      </c>
      <c r="N60" s="77" t="str">
        <f>IF('EVALUACION OFERTA ECONOMICA 1-1'!FN60&gt;$F60,"",'EVALUACION OFERTA ECONOMICA 1-1'!FN60)</f>
        <v/>
      </c>
      <c r="O60" s="77" t="str">
        <f>IF('EVALUACION OFERTA ECONOMICA 1-1'!FO60&gt;$F60,"",'EVALUACION OFERTA ECONOMICA 1-1'!FO60)</f>
        <v/>
      </c>
      <c r="P60" s="77" t="str">
        <f>IF('EVALUACION OFERTA ECONOMICA 1-1'!FP60&gt;$F60,"",'EVALUACION OFERTA ECONOMICA 1-1'!FP60)</f>
        <v/>
      </c>
      <c r="Q60" s="77">
        <f>IF('EVALUACION OFERTA ECONOMICA 1-1'!FQ60&gt;$F60,"",'EVALUACION OFERTA ECONOMICA 1-1'!FQ60)</f>
        <v>209440000</v>
      </c>
      <c r="R60" s="77" t="str">
        <f>IF('EVALUACION OFERTA ECONOMICA 1-1'!FR60&gt;$F60,"",'EVALUACION OFERTA ECONOMICA 1-1'!FR60)</f>
        <v/>
      </c>
      <c r="S60" s="77" t="str">
        <f>IF('EVALUACION OFERTA ECONOMICA 1-1'!FS60&gt;$F60,"",'EVALUACION OFERTA ECONOMICA 1-1'!FS60)</f>
        <v/>
      </c>
      <c r="T60" s="77" t="str">
        <f>IF('EVALUACION OFERTA ECONOMICA 1-1'!FT60&gt;$F60,"",'EVALUACION OFERTA ECONOMICA 1-1'!FT60)</f>
        <v/>
      </c>
      <c r="U60" s="77" t="str">
        <f>IF('EVALUACION OFERTA ECONOMICA 1-1'!FU60&gt;$F60,"",'EVALUACION OFERTA ECONOMICA 1-1'!FU60)</f>
        <v/>
      </c>
      <c r="V60" s="77" t="str">
        <f>IF('EVALUACION OFERTA ECONOMICA 1-1'!FV60&gt;$F60,"",'EVALUACION OFERTA ECONOMICA 1-1'!FV60)</f>
        <v/>
      </c>
      <c r="W60" s="77" t="str">
        <f>IF('EVALUACION OFERTA ECONOMICA 1-1'!FW60&gt;$F60,"",'EVALUACION OFERTA ECONOMICA 1-1'!FW60)</f>
        <v/>
      </c>
      <c r="X60" s="77" t="str">
        <f>IF('EVALUACION OFERTA ECONOMICA 1-1'!FX60&gt;$F60,"",'EVALUACION OFERTA ECONOMICA 1-1'!FX60)</f>
        <v/>
      </c>
      <c r="Y60" s="77" t="str">
        <f>IF('EVALUACION OFERTA ECONOMICA 1-1'!FY60&gt;$F60,"",'EVALUACION OFERTA ECONOMICA 1-1'!FY60)</f>
        <v/>
      </c>
      <c r="Z60" s="77" t="str">
        <f>IF('EVALUACION OFERTA ECONOMICA 1-1'!FZ60&gt;$F60,"",'EVALUACION OFERTA ECONOMICA 1-1'!FZ60)</f>
        <v/>
      </c>
      <c r="AA60" s="77" t="str">
        <f>IF('EVALUACION OFERTA ECONOMICA 1-1'!GA60&gt;$F60,"",'EVALUACION OFERTA ECONOMICA 1-1'!GA60)</f>
        <v/>
      </c>
      <c r="AB60" s="77" t="str">
        <f>IF('EVALUACION OFERTA ECONOMICA 1-1'!GB60&gt;$F60,"",'EVALUACION OFERTA ECONOMICA 1-1'!GB60)</f>
        <v/>
      </c>
      <c r="AC60" s="77" t="str">
        <f>IF('EVALUACION OFERTA ECONOMICA 1-1'!GC60&gt;$F60,"",'EVALUACION OFERTA ECONOMICA 1-1'!GC60)</f>
        <v/>
      </c>
      <c r="AD60" s="77" t="str">
        <f>IF('EVALUACION OFERTA ECONOMICA 1-1'!GD60&gt;$F60,"",'EVALUACION OFERTA ECONOMICA 1-1'!GD60)</f>
        <v/>
      </c>
      <c r="AE60" s="77" t="str">
        <f>IF('EVALUACION OFERTA ECONOMICA 1-1'!GE60&gt;$F60,"",'EVALUACION OFERTA ECONOMICA 1-1'!GE60)</f>
        <v/>
      </c>
      <c r="AF60" s="77" t="str">
        <f>IF('EVALUACION OFERTA ECONOMICA 1-1'!GF60&gt;$F60,"",'EVALUACION OFERTA ECONOMICA 1-1'!GF60)</f>
        <v/>
      </c>
      <c r="AG60" s="77" t="str">
        <f>IF('EVALUACION OFERTA ECONOMICA 1-1'!GG60&gt;$F60,"",'EVALUACION OFERTA ECONOMICA 1-1'!GG60)</f>
        <v/>
      </c>
      <c r="AH60" s="77" t="str">
        <f>IF('EVALUACION OFERTA ECONOMICA 1-1'!GH60&gt;$F60,"",'EVALUACION OFERTA ECONOMICA 1-1'!GH60)</f>
        <v/>
      </c>
      <c r="AI60" s="77" t="str">
        <f>IF('EVALUACION OFERTA ECONOMICA 1-1'!GI60&gt;$F60,"",'EVALUACION OFERTA ECONOMICA 1-1'!GI60)</f>
        <v/>
      </c>
      <c r="AJ60" s="77" t="str">
        <f>IF('EVALUACION OFERTA ECONOMICA 1-1'!GJ60&gt;$F60,"",'EVALUACION OFERTA ECONOMICA 1-1'!GJ60)</f>
        <v/>
      </c>
      <c r="AK60" s="77" t="str">
        <f>IF('EVALUACION OFERTA ECONOMICA 1-1'!GK60&gt;$F60,"",'EVALUACION OFERTA ECONOMICA 1-1'!GK60)</f>
        <v/>
      </c>
      <c r="AL60" s="77" t="str">
        <f>IF('EVALUACION OFERTA ECONOMICA 1-1'!GL60&gt;$F60,"",'EVALUACION OFERTA ECONOMICA 1-1'!GL60)</f>
        <v/>
      </c>
      <c r="AM60" s="77" t="str">
        <f>IF('EVALUACION OFERTA ECONOMICA 1-1'!GM60&gt;$F60,"",'EVALUACION OFERTA ECONOMICA 1-1'!GM60)</f>
        <v/>
      </c>
      <c r="AN60" s="77" t="str">
        <f>IF('EVALUACION OFERTA ECONOMICA 1-1'!GN60&gt;$F60,"",'EVALUACION OFERTA ECONOMICA 1-1'!GN60)</f>
        <v/>
      </c>
      <c r="AO60" s="77" t="str">
        <f>IF('EVALUACION OFERTA ECONOMICA 1-1'!GO60&gt;$F60,"",'EVALUACION OFERTA ECONOMICA 1-1'!GO60)</f>
        <v/>
      </c>
      <c r="AP60" s="77" t="str">
        <f>IF('EVALUACION OFERTA ECONOMICA 1-1'!GP60&gt;$F60,"",'EVALUACION OFERTA ECONOMICA 1-1'!GP60)</f>
        <v/>
      </c>
      <c r="AQ60" s="77" t="str">
        <f>IF('EVALUACION OFERTA ECONOMICA 1-1'!GQ60&gt;$F60,"",'EVALUACION OFERTA ECONOMICA 1-1'!GQ60)</f>
        <v/>
      </c>
      <c r="AR60" s="77" t="str">
        <f>IF('EVALUACION OFERTA ECONOMICA 1-1'!GR60&gt;$F60,"",'EVALUACION OFERTA ECONOMICA 1-1'!GR60)</f>
        <v/>
      </c>
      <c r="AS60" s="77" t="str">
        <f>IF('EVALUACION OFERTA ECONOMICA 1-1'!GS60&gt;$F60,"",'EVALUACION OFERTA ECONOMICA 1-1'!GS60)</f>
        <v/>
      </c>
      <c r="AT60" s="77" t="str">
        <f>IF('EVALUACION OFERTA ECONOMICA 1-1'!GT60&gt;$F60,"",'EVALUACION OFERTA ECONOMICA 1-1'!GT60)</f>
        <v/>
      </c>
      <c r="AU60" s="77" t="str">
        <f>IF('EVALUACION OFERTA ECONOMICA 1-1'!GU60&gt;$F60,"",'EVALUACION OFERTA ECONOMICA 1-1'!GU60)</f>
        <v/>
      </c>
      <c r="AV60" s="77" t="str">
        <f>IF('EVALUACION OFERTA ECONOMICA 1-1'!GV60&gt;$F60,"",'EVALUACION OFERTA ECONOMICA 1-1'!GV60)</f>
        <v/>
      </c>
      <c r="AW60" s="77" t="str">
        <f>IF('EVALUACION OFERTA ECONOMICA 1-1'!GW60&gt;$F60,"",'EVALUACION OFERTA ECONOMICA 1-1'!GW60)</f>
        <v/>
      </c>
      <c r="AX60" s="77" t="str">
        <f>IF('EVALUACION OFERTA ECONOMICA 1-1'!GX60&gt;$F60,"",'EVALUACION OFERTA ECONOMICA 1-1'!GX60)</f>
        <v/>
      </c>
      <c r="AY60" s="77" t="str">
        <f>IF('EVALUACION OFERTA ECONOMICA 1-1'!GY60&gt;$F60,"",'EVALUACION OFERTA ECONOMICA 1-1'!GY60)</f>
        <v/>
      </c>
      <c r="AZ60" s="77" t="str">
        <f>IF('EVALUACION OFERTA ECONOMICA 1-1'!GZ60&gt;$F60,"",'EVALUACION OFERTA ECONOMICA 1-1'!GZ60)</f>
        <v/>
      </c>
      <c r="BA60" s="77" t="str">
        <f>IF('EVALUACION OFERTA ECONOMICA 1-1'!HA60&gt;$F60,"",'EVALUACION OFERTA ECONOMICA 1-1'!HA60)</f>
        <v/>
      </c>
      <c r="BB60" s="77" t="str">
        <f>IF('EVALUACION OFERTA ECONOMICA 1-1'!HB60&gt;$F60,"",'EVALUACION OFERTA ECONOMICA 1-1'!HB60)</f>
        <v/>
      </c>
      <c r="BC60" s="77" t="str">
        <f>IF('EVALUACION OFERTA ECONOMICA 1-1'!HC60&gt;$F60,"",'EVALUACION OFERTA ECONOMICA 1-1'!HC60)</f>
        <v/>
      </c>
      <c r="BD60" s="77" t="str">
        <f>IF('EVALUACION OFERTA ECONOMICA 1-1'!HD60&gt;$F60,"",'EVALUACION OFERTA ECONOMICA 1-1'!HD60)</f>
        <v/>
      </c>
      <c r="BE60" s="77" t="str">
        <f>IF('EVALUACION OFERTA ECONOMICA 1-1'!HE60&gt;$F60,"",'EVALUACION OFERTA ECONOMICA 1-1'!HE60)</f>
        <v/>
      </c>
      <c r="BF60" s="77" t="str">
        <f>IF('EVALUACION OFERTA ECONOMICA 1-1'!HF60&gt;$F60,"",'EVALUACION OFERTA ECONOMICA 1-1'!HF60)</f>
        <v/>
      </c>
      <c r="BG60" s="78"/>
      <c r="BH60" s="78"/>
      <c r="BI60" s="78"/>
      <c r="BJ60" s="78"/>
      <c r="BK60" s="78"/>
      <c r="BL60" s="79">
        <f t="shared" si="3"/>
        <v>1</v>
      </c>
      <c r="BM60" s="80">
        <f t="shared" si="4"/>
        <v>0</v>
      </c>
      <c r="BN60" s="81">
        <f t="shared" si="8"/>
        <v>209440000</v>
      </c>
      <c r="BP60" s="83" t="str">
        <f t="shared" si="24"/>
        <v/>
      </c>
      <c r="BQ60" s="83" t="str">
        <f t="shared" si="24"/>
        <v/>
      </c>
      <c r="BR60" s="83" t="str">
        <f t="shared" si="24"/>
        <v/>
      </c>
      <c r="BS60" s="83" t="str">
        <f t="shared" si="24"/>
        <v/>
      </c>
      <c r="BT60" s="83" t="str">
        <f t="shared" si="24"/>
        <v/>
      </c>
      <c r="BU60" s="83" t="str">
        <f t="shared" si="24"/>
        <v/>
      </c>
      <c r="BV60" s="83" t="str">
        <f t="shared" si="24"/>
        <v/>
      </c>
      <c r="BW60" s="83" t="str">
        <f t="shared" si="24"/>
        <v/>
      </c>
      <c r="BX60" s="83" t="str">
        <f t="shared" si="24"/>
        <v/>
      </c>
      <c r="BY60" s="83">
        <f t="shared" si="24"/>
        <v>100</v>
      </c>
      <c r="BZ60" s="83" t="str">
        <f t="shared" si="24"/>
        <v/>
      </c>
      <c r="CA60" s="83" t="str">
        <f t="shared" si="24"/>
        <v/>
      </c>
      <c r="CB60" s="83" t="str">
        <f t="shared" si="24"/>
        <v/>
      </c>
      <c r="CC60" s="83" t="str">
        <f t="shared" si="24"/>
        <v/>
      </c>
      <c r="CD60" s="83" t="str">
        <f t="shared" si="24"/>
        <v/>
      </c>
      <c r="CE60" s="83" t="str">
        <f t="shared" si="24"/>
        <v/>
      </c>
      <c r="CF60" s="83" t="str">
        <f t="shared" si="32"/>
        <v/>
      </c>
      <c r="CG60" s="83" t="str">
        <f t="shared" si="32"/>
        <v/>
      </c>
      <c r="CH60" s="83" t="str">
        <f t="shared" si="32"/>
        <v/>
      </c>
      <c r="CI60" s="83" t="str">
        <f t="shared" si="32"/>
        <v/>
      </c>
      <c r="CJ60" s="83" t="str">
        <f t="shared" si="32"/>
        <v/>
      </c>
      <c r="CK60" s="83" t="str">
        <f t="shared" si="32"/>
        <v/>
      </c>
      <c r="CL60" s="83" t="str">
        <f t="shared" si="32"/>
        <v/>
      </c>
      <c r="CM60" s="83" t="str">
        <f t="shared" si="32"/>
        <v/>
      </c>
      <c r="CN60" s="83" t="str">
        <f t="shared" si="32"/>
        <v/>
      </c>
      <c r="CO60" s="83" t="str">
        <f t="shared" si="32"/>
        <v/>
      </c>
      <c r="CP60" s="83" t="str">
        <f t="shared" si="32"/>
        <v/>
      </c>
      <c r="CQ60" s="83" t="str">
        <f t="shared" si="32"/>
        <v/>
      </c>
      <c r="CR60" s="83" t="str">
        <f t="shared" si="32"/>
        <v/>
      </c>
      <c r="CS60" s="83" t="str">
        <f t="shared" si="32"/>
        <v/>
      </c>
      <c r="CT60" s="83" t="str">
        <f t="shared" si="32"/>
        <v/>
      </c>
      <c r="CU60" s="83" t="str">
        <f t="shared" si="30"/>
        <v/>
      </c>
      <c r="CV60" s="83" t="str">
        <f t="shared" si="28"/>
        <v/>
      </c>
      <c r="CW60" s="83" t="str">
        <f t="shared" si="28"/>
        <v/>
      </c>
      <c r="CX60" s="83" t="str">
        <f t="shared" si="28"/>
        <v/>
      </c>
      <c r="CY60" s="83" t="str">
        <f t="shared" si="28"/>
        <v/>
      </c>
      <c r="CZ60" s="83" t="str">
        <f t="shared" si="28"/>
        <v/>
      </c>
      <c r="DA60" s="83" t="str">
        <f t="shared" si="28"/>
        <v/>
      </c>
      <c r="DB60" s="83" t="str">
        <f t="shared" si="28"/>
        <v/>
      </c>
      <c r="DC60" s="83" t="str">
        <f t="shared" si="28"/>
        <v/>
      </c>
      <c r="DD60" s="83" t="str">
        <f t="shared" si="28"/>
        <v/>
      </c>
      <c r="DE60" s="83" t="str">
        <f t="shared" si="26"/>
        <v/>
      </c>
      <c r="DF60" s="83" t="str">
        <f t="shared" si="26"/>
        <v/>
      </c>
      <c r="DG60" s="83" t="str">
        <f t="shared" si="17"/>
        <v/>
      </c>
      <c r="DH60" s="83" t="str">
        <f t="shared" si="17"/>
        <v/>
      </c>
      <c r="DI60" s="83" t="str">
        <f t="shared" si="17"/>
        <v/>
      </c>
      <c r="DJ60" s="83" t="str">
        <f t="shared" si="17"/>
        <v/>
      </c>
      <c r="DK60" s="83" t="str">
        <f t="shared" si="31"/>
        <v/>
      </c>
      <c r="DL60" s="83" t="str">
        <f t="shared" si="31"/>
        <v/>
      </c>
      <c r="DM60" s="83" t="str">
        <f t="shared" si="31"/>
        <v/>
      </c>
      <c r="DN60" s="83" t="str">
        <f t="shared" si="31"/>
        <v/>
      </c>
      <c r="DP60" s="84" t="str">
        <f t="shared" si="35"/>
        <v/>
      </c>
      <c r="DQ60" s="84" t="str">
        <f t="shared" si="35"/>
        <v/>
      </c>
      <c r="DR60" s="84" t="str">
        <f t="shared" si="35"/>
        <v/>
      </c>
      <c r="DS60" s="84" t="str">
        <f t="shared" si="35"/>
        <v/>
      </c>
      <c r="DT60" s="84" t="str">
        <f t="shared" si="35"/>
        <v/>
      </c>
      <c r="DU60" s="84" t="str">
        <f t="shared" si="35"/>
        <v/>
      </c>
      <c r="DV60" s="84" t="str">
        <f t="shared" si="35"/>
        <v/>
      </c>
      <c r="DW60" s="84" t="str">
        <f t="shared" si="35"/>
        <v/>
      </c>
      <c r="DX60" s="84" t="str">
        <f t="shared" si="35"/>
        <v/>
      </c>
      <c r="DY60" s="84">
        <f t="shared" si="35"/>
        <v>0</v>
      </c>
      <c r="DZ60" s="84" t="str">
        <f t="shared" si="35"/>
        <v/>
      </c>
      <c r="EA60" s="84" t="str">
        <f t="shared" si="35"/>
        <v/>
      </c>
      <c r="EB60" s="84" t="str">
        <f t="shared" si="35"/>
        <v/>
      </c>
      <c r="EC60" s="84" t="str">
        <f t="shared" si="35"/>
        <v/>
      </c>
      <c r="ED60" s="84" t="str">
        <f t="shared" si="35"/>
        <v/>
      </c>
      <c r="EE60" s="84" t="str">
        <f t="shared" si="34"/>
        <v/>
      </c>
      <c r="EF60" s="84" t="str">
        <f t="shared" si="34"/>
        <v/>
      </c>
      <c r="EG60" s="84" t="str">
        <f t="shared" si="34"/>
        <v/>
      </c>
      <c r="EH60" s="84" t="str">
        <f t="shared" si="34"/>
        <v/>
      </c>
      <c r="EI60" s="84" t="str">
        <f t="shared" si="34"/>
        <v/>
      </c>
      <c r="EJ60" s="84" t="str">
        <f t="shared" si="34"/>
        <v/>
      </c>
      <c r="EK60" s="84" t="str">
        <f t="shared" si="34"/>
        <v/>
      </c>
      <c r="EL60" s="84" t="str">
        <f t="shared" si="34"/>
        <v/>
      </c>
      <c r="EM60" s="84" t="str">
        <f t="shared" si="34"/>
        <v/>
      </c>
      <c r="EN60" s="84" t="str">
        <f t="shared" si="34"/>
        <v/>
      </c>
      <c r="EO60" s="84" t="str">
        <f t="shared" si="34"/>
        <v/>
      </c>
      <c r="EP60" s="84" t="str">
        <f t="shared" si="34"/>
        <v/>
      </c>
      <c r="EQ60" s="84" t="str">
        <f t="shared" si="34"/>
        <v/>
      </c>
      <c r="ER60" s="84" t="str">
        <f t="shared" si="34"/>
        <v/>
      </c>
      <c r="ES60" s="84" t="str">
        <f t="shared" si="34"/>
        <v/>
      </c>
      <c r="ET60" s="84" t="str">
        <f t="shared" si="34"/>
        <v/>
      </c>
      <c r="EU60" s="84" t="str">
        <f t="shared" si="36"/>
        <v/>
      </c>
      <c r="EV60" s="84" t="str">
        <f t="shared" si="29"/>
        <v/>
      </c>
      <c r="EW60" s="84" t="str">
        <f t="shared" si="29"/>
        <v/>
      </c>
      <c r="EX60" s="84" t="str">
        <f t="shared" si="29"/>
        <v/>
      </c>
      <c r="EY60" s="84" t="str">
        <f t="shared" si="27"/>
        <v/>
      </c>
      <c r="EZ60" s="84" t="str">
        <f t="shared" si="27"/>
        <v/>
      </c>
      <c r="FA60" s="84" t="str">
        <f t="shared" si="19"/>
        <v/>
      </c>
      <c r="FB60" s="84" t="str">
        <f t="shared" si="19"/>
        <v/>
      </c>
      <c r="FC60" s="84" t="str">
        <f t="shared" si="19"/>
        <v/>
      </c>
      <c r="FD60" s="84" t="str">
        <f t="shared" si="19"/>
        <v/>
      </c>
      <c r="FE60" s="84" t="str">
        <f t="shared" si="19"/>
        <v/>
      </c>
      <c r="FF60" s="84" t="str">
        <f t="shared" si="19"/>
        <v/>
      </c>
      <c r="FG60" s="84" t="str">
        <f t="shared" si="19"/>
        <v/>
      </c>
      <c r="FH60" s="84" t="str">
        <f t="shared" si="19"/>
        <v/>
      </c>
      <c r="FI60" s="84" t="str">
        <f t="shared" si="19"/>
        <v/>
      </c>
      <c r="FJ60" s="84" t="str">
        <f t="shared" si="22"/>
        <v/>
      </c>
      <c r="FK60" s="84" t="str">
        <f t="shared" si="22"/>
        <v/>
      </c>
      <c r="FL60" s="84" t="str">
        <f t="shared" si="22"/>
        <v/>
      </c>
      <c r="FM60" s="84" t="str">
        <f t="shared" si="22"/>
        <v/>
      </c>
      <c r="FN60" s="84" t="str">
        <f t="shared" si="22"/>
        <v/>
      </c>
      <c r="FO60" s="85">
        <f t="shared" si="7"/>
        <v>785400</v>
      </c>
      <c r="FP60" s="87"/>
    </row>
    <row r="61" spans="1:172" ht="42" customHeight="1" x14ac:dyDescent="0.2">
      <c r="A61" s="33">
        <v>52</v>
      </c>
      <c r="B61" s="33" t="s">
        <v>121</v>
      </c>
      <c r="C61" s="55" t="s">
        <v>139</v>
      </c>
      <c r="D61" s="56" t="s">
        <v>140</v>
      </c>
      <c r="E61" s="33">
        <v>1</v>
      </c>
      <c r="F61" s="35">
        <v>96341921.620000005</v>
      </c>
      <c r="G61" s="51"/>
      <c r="H61" s="77" t="str">
        <f>IF('EVALUACION OFERTA ECONOMICA 1-1'!FH61&gt;$F61,"",'EVALUACION OFERTA ECONOMICA 1-1'!FH61)</f>
        <v/>
      </c>
      <c r="I61" s="77">
        <f>IF('EVALUACION OFERTA ECONOMICA 1-1'!FI61&gt;$F61,"",'EVALUACION OFERTA ECONOMICA 1-1'!FI61)</f>
        <v>81173470</v>
      </c>
      <c r="J61" s="77" t="str">
        <f>IF('EVALUACION OFERTA ECONOMICA 1-1'!FJ61&gt;$F61,"",'EVALUACION OFERTA ECONOMICA 1-1'!FJ61)</f>
        <v/>
      </c>
      <c r="K61" s="77" t="str">
        <f>IF('EVALUACION OFERTA ECONOMICA 1-1'!FK61&gt;$F61,"",'EVALUACION OFERTA ECONOMICA 1-1'!FK61)</f>
        <v/>
      </c>
      <c r="L61" s="77" t="str">
        <f>IF('EVALUACION OFERTA ECONOMICA 1-1'!FL61&gt;$F61,"",'EVALUACION OFERTA ECONOMICA 1-1'!FL61)</f>
        <v/>
      </c>
      <c r="M61" s="77" t="str">
        <f>IF('EVALUACION OFERTA ECONOMICA 1-1'!FM61&gt;$F61,"",'EVALUACION OFERTA ECONOMICA 1-1'!FM61)</f>
        <v/>
      </c>
      <c r="N61" s="77" t="str">
        <f>IF('EVALUACION OFERTA ECONOMICA 1-1'!FN61&gt;$F61,"",'EVALUACION OFERTA ECONOMICA 1-1'!FN61)</f>
        <v/>
      </c>
      <c r="O61" s="77" t="str">
        <f>IF('EVALUACION OFERTA ECONOMICA 1-1'!FO61&gt;$F61,"",'EVALUACION OFERTA ECONOMICA 1-1'!FO61)</f>
        <v/>
      </c>
      <c r="P61" s="77" t="str">
        <f>IF('EVALUACION OFERTA ECONOMICA 1-1'!FP61&gt;$F61,"",'EVALUACION OFERTA ECONOMICA 1-1'!FP61)</f>
        <v/>
      </c>
      <c r="Q61" s="77" t="str">
        <f>IF('EVALUACION OFERTA ECONOMICA 1-1'!FQ61&gt;$F61,"",'EVALUACION OFERTA ECONOMICA 1-1'!FQ61)</f>
        <v/>
      </c>
      <c r="R61" s="77" t="str">
        <f>IF('EVALUACION OFERTA ECONOMICA 1-1'!FR61&gt;$F61,"",'EVALUACION OFERTA ECONOMICA 1-1'!FR61)</f>
        <v/>
      </c>
      <c r="S61" s="77" t="str">
        <f>IF('EVALUACION OFERTA ECONOMICA 1-1'!FS61&gt;$F61,"",'EVALUACION OFERTA ECONOMICA 1-1'!FS61)</f>
        <v/>
      </c>
      <c r="T61" s="77" t="str">
        <f>IF('EVALUACION OFERTA ECONOMICA 1-1'!FT61&gt;$F61,"",'EVALUACION OFERTA ECONOMICA 1-1'!FT61)</f>
        <v/>
      </c>
      <c r="U61" s="77" t="str">
        <f>IF('EVALUACION OFERTA ECONOMICA 1-1'!FU61&gt;$F61,"",'EVALUACION OFERTA ECONOMICA 1-1'!FU61)</f>
        <v/>
      </c>
      <c r="V61" s="77" t="str">
        <f>IF('EVALUACION OFERTA ECONOMICA 1-1'!FV61&gt;$F61,"",'EVALUACION OFERTA ECONOMICA 1-1'!FV61)</f>
        <v/>
      </c>
      <c r="W61" s="77" t="str">
        <f>IF('EVALUACION OFERTA ECONOMICA 1-1'!FW61&gt;$F61,"",'EVALUACION OFERTA ECONOMICA 1-1'!FW61)</f>
        <v/>
      </c>
      <c r="X61" s="77" t="str">
        <f>IF('EVALUACION OFERTA ECONOMICA 1-1'!FX61&gt;$F61,"",'EVALUACION OFERTA ECONOMICA 1-1'!FX61)</f>
        <v/>
      </c>
      <c r="Y61" s="77" t="str">
        <f>IF('EVALUACION OFERTA ECONOMICA 1-1'!FY61&gt;$F61,"",'EVALUACION OFERTA ECONOMICA 1-1'!FY61)</f>
        <v/>
      </c>
      <c r="Z61" s="77" t="str">
        <f>IF('EVALUACION OFERTA ECONOMICA 1-1'!FZ61&gt;$F61,"",'EVALUACION OFERTA ECONOMICA 1-1'!FZ61)</f>
        <v/>
      </c>
      <c r="AA61" s="77" t="str">
        <f>IF('EVALUACION OFERTA ECONOMICA 1-1'!GA61&gt;$F61,"",'EVALUACION OFERTA ECONOMICA 1-1'!GA61)</f>
        <v/>
      </c>
      <c r="AB61" s="77" t="str">
        <f>IF('EVALUACION OFERTA ECONOMICA 1-1'!GB61&gt;$F61,"",'EVALUACION OFERTA ECONOMICA 1-1'!GB61)</f>
        <v/>
      </c>
      <c r="AC61" s="77" t="str">
        <f>IF('EVALUACION OFERTA ECONOMICA 1-1'!GC61&gt;$F61,"",'EVALUACION OFERTA ECONOMICA 1-1'!GC61)</f>
        <v/>
      </c>
      <c r="AD61" s="77" t="str">
        <f>IF('EVALUACION OFERTA ECONOMICA 1-1'!GD61&gt;$F61,"",'EVALUACION OFERTA ECONOMICA 1-1'!GD61)</f>
        <v/>
      </c>
      <c r="AE61" s="77" t="str">
        <f>IF('EVALUACION OFERTA ECONOMICA 1-1'!GE61&gt;$F61,"",'EVALUACION OFERTA ECONOMICA 1-1'!GE61)</f>
        <v/>
      </c>
      <c r="AF61" s="77" t="str">
        <f>IF('EVALUACION OFERTA ECONOMICA 1-1'!GF61&gt;$F61,"",'EVALUACION OFERTA ECONOMICA 1-1'!GF61)</f>
        <v/>
      </c>
      <c r="AG61" s="77" t="str">
        <f>IF('EVALUACION OFERTA ECONOMICA 1-1'!GG61&gt;$F61,"",'EVALUACION OFERTA ECONOMICA 1-1'!GG61)</f>
        <v/>
      </c>
      <c r="AH61" s="77" t="str">
        <f>IF('EVALUACION OFERTA ECONOMICA 1-1'!GH61&gt;$F61,"",'EVALUACION OFERTA ECONOMICA 1-1'!GH61)</f>
        <v/>
      </c>
      <c r="AI61" s="77" t="str">
        <f>IF('EVALUACION OFERTA ECONOMICA 1-1'!GI61&gt;$F61,"",'EVALUACION OFERTA ECONOMICA 1-1'!GI61)</f>
        <v/>
      </c>
      <c r="AJ61" s="77" t="str">
        <f>IF('EVALUACION OFERTA ECONOMICA 1-1'!GJ61&gt;$F61,"",'EVALUACION OFERTA ECONOMICA 1-1'!GJ61)</f>
        <v/>
      </c>
      <c r="AK61" s="77" t="str">
        <f>IF('EVALUACION OFERTA ECONOMICA 1-1'!GK61&gt;$F61,"",'EVALUACION OFERTA ECONOMICA 1-1'!GK61)</f>
        <v/>
      </c>
      <c r="AL61" s="77" t="str">
        <f>IF('EVALUACION OFERTA ECONOMICA 1-1'!GL61&gt;$F61,"",'EVALUACION OFERTA ECONOMICA 1-1'!GL61)</f>
        <v/>
      </c>
      <c r="AM61" s="77" t="str">
        <f>IF('EVALUACION OFERTA ECONOMICA 1-1'!GM61&gt;$F61,"",'EVALUACION OFERTA ECONOMICA 1-1'!GM61)</f>
        <v/>
      </c>
      <c r="AN61" s="77" t="str">
        <f>IF('EVALUACION OFERTA ECONOMICA 1-1'!GN61&gt;$F61,"",'EVALUACION OFERTA ECONOMICA 1-1'!GN61)</f>
        <v/>
      </c>
      <c r="AO61" s="77" t="str">
        <f>IF('EVALUACION OFERTA ECONOMICA 1-1'!GO61&gt;$F61,"",'EVALUACION OFERTA ECONOMICA 1-1'!GO61)</f>
        <v/>
      </c>
      <c r="AP61" s="77" t="str">
        <f>IF('EVALUACION OFERTA ECONOMICA 1-1'!GP61&gt;$F61,"",'EVALUACION OFERTA ECONOMICA 1-1'!GP61)</f>
        <v/>
      </c>
      <c r="AQ61" s="77" t="str">
        <f>IF('EVALUACION OFERTA ECONOMICA 1-1'!GQ61&gt;$F61,"",'EVALUACION OFERTA ECONOMICA 1-1'!GQ61)</f>
        <v/>
      </c>
      <c r="AR61" s="77" t="str">
        <f>IF('EVALUACION OFERTA ECONOMICA 1-1'!GR61&gt;$F61,"",'EVALUACION OFERTA ECONOMICA 1-1'!GR61)</f>
        <v/>
      </c>
      <c r="AS61" s="77" t="str">
        <f>IF('EVALUACION OFERTA ECONOMICA 1-1'!GS61&gt;$F61,"",'EVALUACION OFERTA ECONOMICA 1-1'!GS61)</f>
        <v/>
      </c>
      <c r="AT61" s="77" t="str">
        <f>IF('EVALUACION OFERTA ECONOMICA 1-1'!GT61&gt;$F61,"",'EVALUACION OFERTA ECONOMICA 1-1'!GT61)</f>
        <v/>
      </c>
      <c r="AU61" s="77" t="str">
        <f>IF('EVALUACION OFERTA ECONOMICA 1-1'!GU61&gt;$F61,"",'EVALUACION OFERTA ECONOMICA 1-1'!GU61)</f>
        <v/>
      </c>
      <c r="AV61" s="77" t="str">
        <f>IF('EVALUACION OFERTA ECONOMICA 1-1'!GV61&gt;$F61,"",'EVALUACION OFERTA ECONOMICA 1-1'!GV61)</f>
        <v/>
      </c>
      <c r="AW61" s="77" t="str">
        <f>IF('EVALUACION OFERTA ECONOMICA 1-1'!GW61&gt;$F61,"",'EVALUACION OFERTA ECONOMICA 1-1'!GW61)</f>
        <v/>
      </c>
      <c r="AX61" s="77" t="str">
        <f>IF('EVALUACION OFERTA ECONOMICA 1-1'!GX61&gt;$F61,"",'EVALUACION OFERTA ECONOMICA 1-1'!GX61)</f>
        <v/>
      </c>
      <c r="AY61" s="77" t="str">
        <f>IF('EVALUACION OFERTA ECONOMICA 1-1'!GY61&gt;$F61,"",'EVALUACION OFERTA ECONOMICA 1-1'!GY61)</f>
        <v/>
      </c>
      <c r="AZ61" s="77" t="str">
        <f>IF('EVALUACION OFERTA ECONOMICA 1-1'!GZ61&gt;$F61,"",'EVALUACION OFERTA ECONOMICA 1-1'!GZ61)</f>
        <v/>
      </c>
      <c r="BA61" s="77" t="str">
        <f>IF('EVALUACION OFERTA ECONOMICA 1-1'!HA61&gt;$F61,"",'EVALUACION OFERTA ECONOMICA 1-1'!HA61)</f>
        <v/>
      </c>
      <c r="BB61" s="77" t="str">
        <f>IF('EVALUACION OFERTA ECONOMICA 1-1'!HB61&gt;$F61,"",'EVALUACION OFERTA ECONOMICA 1-1'!HB61)</f>
        <v/>
      </c>
      <c r="BC61" s="77" t="str">
        <f>IF('EVALUACION OFERTA ECONOMICA 1-1'!HC61&gt;$F61,"",'EVALUACION OFERTA ECONOMICA 1-1'!HC61)</f>
        <v/>
      </c>
      <c r="BD61" s="77" t="str">
        <f>IF('EVALUACION OFERTA ECONOMICA 1-1'!HD61&gt;$F61,"",'EVALUACION OFERTA ECONOMICA 1-1'!HD61)</f>
        <v/>
      </c>
      <c r="BE61" s="77" t="str">
        <f>IF('EVALUACION OFERTA ECONOMICA 1-1'!HE61&gt;$F61,"",'EVALUACION OFERTA ECONOMICA 1-1'!HE61)</f>
        <v/>
      </c>
      <c r="BF61" s="77" t="str">
        <f>IF('EVALUACION OFERTA ECONOMICA 1-1'!HF61&gt;$F61,"",'EVALUACION OFERTA ECONOMICA 1-1'!HF61)</f>
        <v/>
      </c>
      <c r="BG61" s="78"/>
      <c r="BH61" s="78"/>
      <c r="BI61" s="78"/>
      <c r="BJ61" s="78"/>
      <c r="BK61" s="78"/>
      <c r="BL61" s="79">
        <f t="shared" si="3"/>
        <v>1</v>
      </c>
      <c r="BM61" s="80">
        <f t="shared" si="4"/>
        <v>0</v>
      </c>
      <c r="BN61" s="81">
        <f t="shared" si="8"/>
        <v>81173470</v>
      </c>
      <c r="BP61" s="83" t="str">
        <f t="shared" si="24"/>
        <v/>
      </c>
      <c r="BQ61" s="83">
        <f t="shared" si="24"/>
        <v>100</v>
      </c>
      <c r="BR61" s="83" t="str">
        <f t="shared" si="24"/>
        <v/>
      </c>
      <c r="BS61" s="83" t="str">
        <f t="shared" si="24"/>
        <v/>
      </c>
      <c r="BT61" s="83" t="str">
        <f t="shared" si="24"/>
        <v/>
      </c>
      <c r="BU61" s="83" t="str">
        <f t="shared" si="24"/>
        <v/>
      </c>
      <c r="BV61" s="83" t="str">
        <f t="shared" si="24"/>
        <v/>
      </c>
      <c r="BW61" s="83" t="str">
        <f t="shared" si="24"/>
        <v/>
      </c>
      <c r="BX61" s="83" t="str">
        <f t="shared" si="24"/>
        <v/>
      </c>
      <c r="BY61" s="83" t="str">
        <f t="shared" si="24"/>
        <v/>
      </c>
      <c r="BZ61" s="83" t="str">
        <f t="shared" si="24"/>
        <v/>
      </c>
      <c r="CA61" s="83" t="str">
        <f t="shared" si="24"/>
        <v/>
      </c>
      <c r="CB61" s="83" t="str">
        <f t="shared" si="24"/>
        <v/>
      </c>
      <c r="CC61" s="83" t="str">
        <f t="shared" si="24"/>
        <v/>
      </c>
      <c r="CD61" s="83" t="str">
        <f t="shared" si="24"/>
        <v/>
      </c>
      <c r="CE61" s="83" t="str">
        <f t="shared" si="24"/>
        <v/>
      </c>
      <c r="CF61" s="83" t="str">
        <f t="shared" si="32"/>
        <v/>
      </c>
      <c r="CG61" s="83" t="str">
        <f t="shared" si="32"/>
        <v/>
      </c>
      <c r="CH61" s="83" t="str">
        <f t="shared" si="32"/>
        <v/>
      </c>
      <c r="CI61" s="83" t="str">
        <f t="shared" si="32"/>
        <v/>
      </c>
      <c r="CJ61" s="83" t="str">
        <f t="shared" si="32"/>
        <v/>
      </c>
      <c r="CK61" s="83" t="str">
        <f t="shared" si="32"/>
        <v/>
      </c>
      <c r="CL61" s="83" t="str">
        <f t="shared" si="32"/>
        <v/>
      </c>
      <c r="CM61" s="83" t="str">
        <f t="shared" si="32"/>
        <v/>
      </c>
      <c r="CN61" s="83" t="str">
        <f t="shared" si="32"/>
        <v/>
      </c>
      <c r="CO61" s="83" t="str">
        <f t="shared" si="32"/>
        <v/>
      </c>
      <c r="CP61" s="83" t="str">
        <f t="shared" si="32"/>
        <v/>
      </c>
      <c r="CQ61" s="83" t="str">
        <f t="shared" si="32"/>
        <v/>
      </c>
      <c r="CR61" s="83" t="str">
        <f t="shared" si="32"/>
        <v/>
      </c>
      <c r="CS61" s="83" t="str">
        <f t="shared" si="32"/>
        <v/>
      </c>
      <c r="CT61" s="83" t="str">
        <f t="shared" si="32"/>
        <v/>
      </c>
      <c r="CU61" s="83" t="str">
        <f t="shared" si="30"/>
        <v/>
      </c>
      <c r="CV61" s="83" t="str">
        <f t="shared" si="28"/>
        <v/>
      </c>
      <c r="CW61" s="83" t="str">
        <f t="shared" si="28"/>
        <v/>
      </c>
      <c r="CX61" s="83" t="str">
        <f t="shared" si="28"/>
        <v/>
      </c>
      <c r="CY61" s="83" t="str">
        <f t="shared" si="28"/>
        <v/>
      </c>
      <c r="CZ61" s="83" t="str">
        <f t="shared" si="28"/>
        <v/>
      </c>
      <c r="DA61" s="83" t="str">
        <f t="shared" si="28"/>
        <v/>
      </c>
      <c r="DB61" s="83" t="str">
        <f t="shared" si="28"/>
        <v/>
      </c>
      <c r="DC61" s="83" t="str">
        <f t="shared" si="28"/>
        <v/>
      </c>
      <c r="DD61" s="83" t="str">
        <f t="shared" si="28"/>
        <v/>
      </c>
      <c r="DE61" s="83" t="str">
        <f t="shared" si="26"/>
        <v/>
      </c>
      <c r="DF61" s="83" t="str">
        <f t="shared" si="26"/>
        <v/>
      </c>
      <c r="DG61" s="83" t="str">
        <f t="shared" si="17"/>
        <v/>
      </c>
      <c r="DH61" s="83" t="str">
        <f t="shared" si="17"/>
        <v/>
      </c>
      <c r="DI61" s="83" t="str">
        <f t="shared" si="17"/>
        <v/>
      </c>
      <c r="DJ61" s="83" t="str">
        <f t="shared" si="17"/>
        <v/>
      </c>
      <c r="DK61" s="83" t="str">
        <f t="shared" si="31"/>
        <v/>
      </c>
      <c r="DL61" s="83" t="str">
        <f t="shared" si="31"/>
        <v/>
      </c>
      <c r="DM61" s="83" t="str">
        <f t="shared" si="31"/>
        <v/>
      </c>
      <c r="DN61" s="83" t="str">
        <f t="shared" si="31"/>
        <v/>
      </c>
      <c r="DP61" s="84" t="str">
        <f t="shared" si="35"/>
        <v/>
      </c>
      <c r="DQ61" s="84">
        <f t="shared" si="35"/>
        <v>0</v>
      </c>
      <c r="DR61" s="84" t="str">
        <f t="shared" si="35"/>
        <v/>
      </c>
      <c r="DS61" s="84" t="str">
        <f t="shared" si="35"/>
        <v/>
      </c>
      <c r="DT61" s="84" t="str">
        <f t="shared" si="35"/>
        <v/>
      </c>
      <c r="DU61" s="84" t="str">
        <f t="shared" si="35"/>
        <v/>
      </c>
      <c r="DV61" s="84" t="str">
        <f t="shared" si="35"/>
        <v/>
      </c>
      <c r="DW61" s="84" t="str">
        <f t="shared" si="35"/>
        <v/>
      </c>
      <c r="DX61" s="84" t="str">
        <f t="shared" si="35"/>
        <v/>
      </c>
      <c r="DY61" s="84" t="str">
        <f t="shared" si="35"/>
        <v/>
      </c>
      <c r="DZ61" s="84" t="str">
        <f t="shared" si="35"/>
        <v/>
      </c>
      <c r="EA61" s="84" t="str">
        <f t="shared" si="35"/>
        <v/>
      </c>
      <c r="EB61" s="84" t="str">
        <f t="shared" si="35"/>
        <v/>
      </c>
      <c r="EC61" s="84" t="str">
        <f t="shared" si="35"/>
        <v/>
      </c>
      <c r="ED61" s="84" t="str">
        <f t="shared" si="35"/>
        <v/>
      </c>
      <c r="EE61" s="84" t="str">
        <f t="shared" si="34"/>
        <v/>
      </c>
      <c r="EF61" s="84" t="str">
        <f t="shared" si="34"/>
        <v/>
      </c>
      <c r="EG61" s="84" t="str">
        <f t="shared" si="34"/>
        <v/>
      </c>
      <c r="EH61" s="84" t="str">
        <f t="shared" si="34"/>
        <v/>
      </c>
      <c r="EI61" s="84" t="str">
        <f t="shared" si="34"/>
        <v/>
      </c>
      <c r="EJ61" s="84" t="str">
        <f t="shared" si="34"/>
        <v/>
      </c>
      <c r="EK61" s="84" t="str">
        <f t="shared" si="34"/>
        <v/>
      </c>
      <c r="EL61" s="84" t="str">
        <f t="shared" si="34"/>
        <v/>
      </c>
      <c r="EM61" s="84" t="str">
        <f t="shared" si="34"/>
        <v/>
      </c>
      <c r="EN61" s="84" t="str">
        <f t="shared" si="34"/>
        <v/>
      </c>
      <c r="EO61" s="84" t="str">
        <f t="shared" si="34"/>
        <v/>
      </c>
      <c r="EP61" s="84" t="str">
        <f t="shared" si="34"/>
        <v/>
      </c>
      <c r="EQ61" s="84" t="str">
        <f t="shared" si="34"/>
        <v/>
      </c>
      <c r="ER61" s="84" t="str">
        <f t="shared" si="34"/>
        <v/>
      </c>
      <c r="ES61" s="84" t="str">
        <f t="shared" si="34"/>
        <v/>
      </c>
      <c r="ET61" s="84" t="str">
        <f t="shared" si="34"/>
        <v/>
      </c>
      <c r="EU61" s="84" t="str">
        <f t="shared" si="36"/>
        <v/>
      </c>
      <c r="EV61" s="84" t="str">
        <f t="shared" si="29"/>
        <v/>
      </c>
      <c r="EW61" s="84" t="str">
        <f t="shared" si="29"/>
        <v/>
      </c>
      <c r="EX61" s="84" t="str">
        <f t="shared" si="29"/>
        <v/>
      </c>
      <c r="EY61" s="84" t="str">
        <f t="shared" si="27"/>
        <v/>
      </c>
      <c r="EZ61" s="84" t="str">
        <f t="shared" si="27"/>
        <v/>
      </c>
      <c r="FA61" s="84" t="str">
        <f t="shared" si="19"/>
        <v/>
      </c>
      <c r="FB61" s="84" t="str">
        <f t="shared" si="19"/>
        <v/>
      </c>
      <c r="FC61" s="84" t="str">
        <f t="shared" si="19"/>
        <v/>
      </c>
      <c r="FD61" s="84" t="str">
        <f t="shared" si="19"/>
        <v/>
      </c>
      <c r="FE61" s="84" t="str">
        <f t="shared" si="19"/>
        <v/>
      </c>
      <c r="FF61" s="84" t="str">
        <f t="shared" si="19"/>
        <v/>
      </c>
      <c r="FG61" s="84" t="str">
        <f t="shared" si="19"/>
        <v/>
      </c>
      <c r="FH61" s="84" t="str">
        <f t="shared" si="19"/>
        <v/>
      </c>
      <c r="FI61" s="84" t="str">
        <f t="shared" si="19"/>
        <v/>
      </c>
      <c r="FJ61" s="84" t="str">
        <f t="shared" si="22"/>
        <v/>
      </c>
      <c r="FK61" s="84" t="str">
        <f t="shared" si="22"/>
        <v/>
      </c>
      <c r="FL61" s="84" t="str">
        <f t="shared" si="22"/>
        <v/>
      </c>
      <c r="FM61" s="84" t="str">
        <f t="shared" si="22"/>
        <v/>
      </c>
      <c r="FN61" s="84" t="str">
        <f t="shared" si="22"/>
        <v/>
      </c>
      <c r="FO61" s="85">
        <f t="shared" si="7"/>
        <v>304400.51250000001</v>
      </c>
      <c r="FP61" s="87"/>
    </row>
    <row r="62" spans="1:172" ht="42" customHeight="1" x14ac:dyDescent="0.2">
      <c r="A62" s="33">
        <v>53</v>
      </c>
      <c r="B62" s="33" t="s">
        <v>121</v>
      </c>
      <c r="C62" s="55" t="s">
        <v>141</v>
      </c>
      <c r="D62" s="56" t="s">
        <v>142</v>
      </c>
      <c r="E62" s="33">
        <v>3</v>
      </c>
      <c r="F62" s="35">
        <v>44974860</v>
      </c>
      <c r="G62" s="51"/>
      <c r="H62" s="77" t="str">
        <f>IF('EVALUACION OFERTA ECONOMICA 1-1'!FH62&gt;$F62,"",'EVALUACION OFERTA ECONOMICA 1-1'!FH62)</f>
        <v/>
      </c>
      <c r="I62" s="77" t="str">
        <f>IF('EVALUACION OFERTA ECONOMICA 1-1'!FI62&gt;$F62,"",'EVALUACION OFERTA ECONOMICA 1-1'!FI62)</f>
        <v/>
      </c>
      <c r="J62" s="77" t="str">
        <f>IF('EVALUACION OFERTA ECONOMICA 1-1'!FJ62&gt;$F62,"",'EVALUACION OFERTA ECONOMICA 1-1'!FJ62)</f>
        <v/>
      </c>
      <c r="K62" s="77" t="str">
        <f>IF('EVALUACION OFERTA ECONOMICA 1-1'!FK62&gt;$F62,"",'EVALUACION OFERTA ECONOMICA 1-1'!FK62)</f>
        <v/>
      </c>
      <c r="L62" s="77" t="str">
        <f>IF('EVALUACION OFERTA ECONOMICA 1-1'!FL62&gt;$F62,"",'EVALUACION OFERTA ECONOMICA 1-1'!FL62)</f>
        <v/>
      </c>
      <c r="M62" s="77" t="str">
        <f>IF('EVALUACION OFERTA ECONOMICA 1-1'!FM62&gt;$F62,"",'EVALUACION OFERTA ECONOMICA 1-1'!FM62)</f>
        <v/>
      </c>
      <c r="N62" s="77" t="str">
        <f>IF('EVALUACION OFERTA ECONOMICA 1-1'!FN62&gt;$F62,"",'EVALUACION OFERTA ECONOMICA 1-1'!FN62)</f>
        <v/>
      </c>
      <c r="O62" s="77" t="str">
        <f>IF('EVALUACION OFERTA ECONOMICA 1-1'!FO62&gt;$F62,"",'EVALUACION OFERTA ECONOMICA 1-1'!FO62)</f>
        <v/>
      </c>
      <c r="P62" s="77" t="str">
        <f>IF('EVALUACION OFERTA ECONOMICA 1-1'!FP62&gt;$F62,"",'EVALUACION OFERTA ECONOMICA 1-1'!FP62)</f>
        <v/>
      </c>
      <c r="Q62" s="77" t="str">
        <f>IF('EVALUACION OFERTA ECONOMICA 1-1'!FQ62&gt;$F62,"",'EVALUACION OFERTA ECONOMICA 1-1'!FQ62)</f>
        <v/>
      </c>
      <c r="R62" s="77" t="str">
        <f>IF('EVALUACION OFERTA ECONOMICA 1-1'!FR62&gt;$F62,"",'EVALUACION OFERTA ECONOMICA 1-1'!FR62)</f>
        <v/>
      </c>
      <c r="S62" s="77" t="str">
        <f>IF('EVALUACION OFERTA ECONOMICA 1-1'!FS62&gt;$F62,"",'EVALUACION OFERTA ECONOMICA 1-1'!FS62)</f>
        <v/>
      </c>
      <c r="T62" s="77" t="str">
        <f>IF('EVALUACION OFERTA ECONOMICA 1-1'!FT62&gt;$F62,"",'EVALUACION OFERTA ECONOMICA 1-1'!FT62)</f>
        <v/>
      </c>
      <c r="U62" s="77" t="str">
        <f>IF('EVALUACION OFERTA ECONOMICA 1-1'!FU62&gt;$F62,"",'EVALUACION OFERTA ECONOMICA 1-1'!FU62)</f>
        <v/>
      </c>
      <c r="V62" s="77" t="str">
        <f>IF('EVALUACION OFERTA ECONOMICA 1-1'!FV62&gt;$F62,"",'EVALUACION OFERTA ECONOMICA 1-1'!FV62)</f>
        <v/>
      </c>
      <c r="W62" s="77" t="str">
        <f>IF('EVALUACION OFERTA ECONOMICA 1-1'!FW62&gt;$F62,"",'EVALUACION OFERTA ECONOMICA 1-1'!FW62)</f>
        <v/>
      </c>
      <c r="X62" s="77" t="str">
        <f>IF('EVALUACION OFERTA ECONOMICA 1-1'!FX62&gt;$F62,"",'EVALUACION OFERTA ECONOMICA 1-1'!FX62)</f>
        <v/>
      </c>
      <c r="Y62" s="77" t="str">
        <f>IF('EVALUACION OFERTA ECONOMICA 1-1'!FY62&gt;$F62,"",'EVALUACION OFERTA ECONOMICA 1-1'!FY62)</f>
        <v/>
      </c>
      <c r="Z62" s="77" t="str">
        <f>IF('EVALUACION OFERTA ECONOMICA 1-1'!FZ62&gt;$F62,"",'EVALUACION OFERTA ECONOMICA 1-1'!FZ62)</f>
        <v/>
      </c>
      <c r="AA62" s="77" t="str">
        <f>IF('EVALUACION OFERTA ECONOMICA 1-1'!GA62&gt;$F62,"",'EVALUACION OFERTA ECONOMICA 1-1'!GA62)</f>
        <v/>
      </c>
      <c r="AB62" s="77" t="str">
        <f>IF('EVALUACION OFERTA ECONOMICA 1-1'!GB62&gt;$F62,"",'EVALUACION OFERTA ECONOMICA 1-1'!GB62)</f>
        <v/>
      </c>
      <c r="AC62" s="77" t="str">
        <f>IF('EVALUACION OFERTA ECONOMICA 1-1'!GC62&gt;$F62,"",'EVALUACION OFERTA ECONOMICA 1-1'!GC62)</f>
        <v/>
      </c>
      <c r="AD62" s="77" t="str">
        <f>IF('EVALUACION OFERTA ECONOMICA 1-1'!GD62&gt;$F62,"",'EVALUACION OFERTA ECONOMICA 1-1'!GD62)</f>
        <v/>
      </c>
      <c r="AE62" s="77" t="str">
        <f>IF('EVALUACION OFERTA ECONOMICA 1-1'!GE62&gt;$F62,"",'EVALUACION OFERTA ECONOMICA 1-1'!GE62)</f>
        <v/>
      </c>
      <c r="AF62" s="77" t="str">
        <f>IF('EVALUACION OFERTA ECONOMICA 1-1'!GF62&gt;$F62,"",'EVALUACION OFERTA ECONOMICA 1-1'!GF62)</f>
        <v/>
      </c>
      <c r="AG62" s="77" t="str">
        <f>IF('EVALUACION OFERTA ECONOMICA 1-1'!GG62&gt;$F62,"",'EVALUACION OFERTA ECONOMICA 1-1'!GG62)</f>
        <v/>
      </c>
      <c r="AH62" s="77" t="str">
        <f>IF('EVALUACION OFERTA ECONOMICA 1-1'!GH62&gt;$F62,"",'EVALUACION OFERTA ECONOMICA 1-1'!GH62)</f>
        <v/>
      </c>
      <c r="AI62" s="77" t="str">
        <f>IF('EVALUACION OFERTA ECONOMICA 1-1'!GI62&gt;$F62,"",'EVALUACION OFERTA ECONOMICA 1-1'!GI62)</f>
        <v/>
      </c>
      <c r="AJ62" s="77" t="str">
        <f>IF('EVALUACION OFERTA ECONOMICA 1-1'!GJ62&gt;$F62,"",'EVALUACION OFERTA ECONOMICA 1-1'!GJ62)</f>
        <v/>
      </c>
      <c r="AK62" s="77" t="str">
        <f>IF('EVALUACION OFERTA ECONOMICA 1-1'!GK62&gt;$F62,"",'EVALUACION OFERTA ECONOMICA 1-1'!GK62)</f>
        <v/>
      </c>
      <c r="AL62" s="77" t="str">
        <f>IF('EVALUACION OFERTA ECONOMICA 1-1'!GL62&gt;$F62,"",'EVALUACION OFERTA ECONOMICA 1-1'!GL62)</f>
        <v/>
      </c>
      <c r="AM62" s="77" t="str">
        <f>IF('EVALUACION OFERTA ECONOMICA 1-1'!GM62&gt;$F62,"",'EVALUACION OFERTA ECONOMICA 1-1'!GM62)</f>
        <v/>
      </c>
      <c r="AN62" s="77" t="str">
        <f>IF('EVALUACION OFERTA ECONOMICA 1-1'!GN62&gt;$F62,"",'EVALUACION OFERTA ECONOMICA 1-1'!GN62)</f>
        <v/>
      </c>
      <c r="AO62" s="77" t="str">
        <f>IF('EVALUACION OFERTA ECONOMICA 1-1'!GO62&gt;$F62,"",'EVALUACION OFERTA ECONOMICA 1-1'!GO62)</f>
        <v/>
      </c>
      <c r="AP62" s="77" t="str">
        <f>IF('EVALUACION OFERTA ECONOMICA 1-1'!GP62&gt;$F62,"",'EVALUACION OFERTA ECONOMICA 1-1'!GP62)</f>
        <v/>
      </c>
      <c r="AQ62" s="77" t="str">
        <f>IF('EVALUACION OFERTA ECONOMICA 1-1'!GQ62&gt;$F62,"",'EVALUACION OFERTA ECONOMICA 1-1'!GQ62)</f>
        <v/>
      </c>
      <c r="AR62" s="77" t="str">
        <f>IF('EVALUACION OFERTA ECONOMICA 1-1'!GR62&gt;$F62,"",'EVALUACION OFERTA ECONOMICA 1-1'!GR62)</f>
        <v/>
      </c>
      <c r="AS62" s="77" t="str">
        <f>IF('EVALUACION OFERTA ECONOMICA 1-1'!GS62&gt;$F62,"",'EVALUACION OFERTA ECONOMICA 1-1'!GS62)</f>
        <v/>
      </c>
      <c r="AT62" s="77" t="str">
        <f>IF('EVALUACION OFERTA ECONOMICA 1-1'!GT62&gt;$F62,"",'EVALUACION OFERTA ECONOMICA 1-1'!GT62)</f>
        <v/>
      </c>
      <c r="AU62" s="77" t="str">
        <f>IF('EVALUACION OFERTA ECONOMICA 1-1'!GU62&gt;$F62,"",'EVALUACION OFERTA ECONOMICA 1-1'!GU62)</f>
        <v/>
      </c>
      <c r="AV62" s="77" t="str">
        <f>IF('EVALUACION OFERTA ECONOMICA 1-1'!GV62&gt;$F62,"",'EVALUACION OFERTA ECONOMICA 1-1'!GV62)</f>
        <v/>
      </c>
      <c r="AW62" s="77" t="str">
        <f>IF('EVALUACION OFERTA ECONOMICA 1-1'!GW62&gt;$F62,"",'EVALUACION OFERTA ECONOMICA 1-1'!GW62)</f>
        <v/>
      </c>
      <c r="AX62" s="77" t="str">
        <f>IF('EVALUACION OFERTA ECONOMICA 1-1'!GX62&gt;$F62,"",'EVALUACION OFERTA ECONOMICA 1-1'!GX62)</f>
        <v/>
      </c>
      <c r="AY62" s="77" t="str">
        <f>IF('EVALUACION OFERTA ECONOMICA 1-1'!GY62&gt;$F62,"",'EVALUACION OFERTA ECONOMICA 1-1'!GY62)</f>
        <v/>
      </c>
      <c r="AZ62" s="77" t="str">
        <f>IF('EVALUACION OFERTA ECONOMICA 1-1'!GZ62&gt;$F62,"",'EVALUACION OFERTA ECONOMICA 1-1'!GZ62)</f>
        <v/>
      </c>
      <c r="BA62" s="77" t="str">
        <f>IF('EVALUACION OFERTA ECONOMICA 1-1'!HA62&gt;$F62,"",'EVALUACION OFERTA ECONOMICA 1-1'!HA62)</f>
        <v/>
      </c>
      <c r="BB62" s="77" t="str">
        <f>IF('EVALUACION OFERTA ECONOMICA 1-1'!HB62&gt;$F62,"",'EVALUACION OFERTA ECONOMICA 1-1'!HB62)</f>
        <v/>
      </c>
      <c r="BC62" s="77" t="str">
        <f>IF('EVALUACION OFERTA ECONOMICA 1-1'!HC62&gt;$F62,"",'EVALUACION OFERTA ECONOMICA 1-1'!HC62)</f>
        <v/>
      </c>
      <c r="BD62" s="77" t="str">
        <f>IF('EVALUACION OFERTA ECONOMICA 1-1'!HD62&gt;$F62,"",'EVALUACION OFERTA ECONOMICA 1-1'!HD62)</f>
        <v/>
      </c>
      <c r="BE62" s="77" t="str">
        <f>IF('EVALUACION OFERTA ECONOMICA 1-1'!HE62&gt;$F62,"",'EVALUACION OFERTA ECONOMICA 1-1'!HE62)</f>
        <v/>
      </c>
      <c r="BF62" s="77" t="str">
        <f>IF('EVALUACION OFERTA ECONOMICA 1-1'!HF62&gt;$F62,"",'EVALUACION OFERTA ECONOMICA 1-1'!HF62)</f>
        <v/>
      </c>
      <c r="BG62" s="78"/>
      <c r="BH62" s="78"/>
      <c r="BI62" s="78"/>
      <c r="BJ62" s="78"/>
      <c r="BK62" s="78"/>
      <c r="BL62" s="79">
        <f t="shared" si="3"/>
        <v>0</v>
      </c>
      <c r="BM62" s="80">
        <f t="shared" si="4"/>
        <v>0</v>
      </c>
      <c r="BN62" s="81" t="str">
        <f t="shared" si="8"/>
        <v/>
      </c>
      <c r="BP62" s="83" t="str">
        <f t="shared" si="24"/>
        <v/>
      </c>
      <c r="BQ62" s="83" t="str">
        <f t="shared" si="24"/>
        <v/>
      </c>
      <c r="BR62" s="83" t="str">
        <f t="shared" si="24"/>
        <v/>
      </c>
      <c r="BS62" s="83" t="str">
        <f t="shared" si="24"/>
        <v/>
      </c>
      <c r="BT62" s="83" t="str">
        <f t="shared" si="24"/>
        <v/>
      </c>
      <c r="BU62" s="83" t="str">
        <f t="shared" si="24"/>
        <v/>
      </c>
      <c r="BV62" s="83" t="str">
        <f t="shared" si="24"/>
        <v/>
      </c>
      <c r="BW62" s="83" t="str">
        <f t="shared" si="24"/>
        <v/>
      </c>
      <c r="BX62" s="83" t="str">
        <f t="shared" si="24"/>
        <v/>
      </c>
      <c r="BY62" s="83" t="str">
        <f t="shared" si="24"/>
        <v/>
      </c>
      <c r="BZ62" s="83" t="str">
        <f t="shared" si="24"/>
        <v/>
      </c>
      <c r="CA62" s="83" t="str">
        <f t="shared" si="24"/>
        <v/>
      </c>
      <c r="CB62" s="83" t="str">
        <f t="shared" si="24"/>
        <v/>
      </c>
      <c r="CC62" s="83" t="str">
        <f t="shared" si="24"/>
        <v/>
      </c>
      <c r="CD62" s="83" t="str">
        <f t="shared" si="24"/>
        <v/>
      </c>
      <c r="CE62" s="83" t="str">
        <f t="shared" si="24"/>
        <v/>
      </c>
      <c r="CF62" s="83" t="str">
        <f t="shared" si="32"/>
        <v/>
      </c>
      <c r="CG62" s="83" t="str">
        <f t="shared" si="32"/>
        <v/>
      </c>
      <c r="CH62" s="83" t="str">
        <f t="shared" si="32"/>
        <v/>
      </c>
      <c r="CI62" s="83" t="str">
        <f t="shared" si="32"/>
        <v/>
      </c>
      <c r="CJ62" s="83" t="str">
        <f t="shared" si="32"/>
        <v/>
      </c>
      <c r="CK62" s="83" t="str">
        <f t="shared" si="32"/>
        <v/>
      </c>
      <c r="CL62" s="83" t="str">
        <f t="shared" si="32"/>
        <v/>
      </c>
      <c r="CM62" s="83" t="str">
        <f t="shared" si="32"/>
        <v/>
      </c>
      <c r="CN62" s="83" t="str">
        <f t="shared" si="32"/>
        <v/>
      </c>
      <c r="CO62" s="83" t="str">
        <f t="shared" si="32"/>
        <v/>
      </c>
      <c r="CP62" s="83" t="str">
        <f t="shared" si="32"/>
        <v/>
      </c>
      <c r="CQ62" s="83" t="str">
        <f t="shared" si="32"/>
        <v/>
      </c>
      <c r="CR62" s="83" t="str">
        <f t="shared" si="32"/>
        <v/>
      </c>
      <c r="CS62" s="83" t="str">
        <f t="shared" si="32"/>
        <v/>
      </c>
      <c r="CT62" s="83" t="str">
        <f t="shared" si="32"/>
        <v/>
      </c>
      <c r="CU62" s="83" t="str">
        <f t="shared" si="30"/>
        <v/>
      </c>
      <c r="CV62" s="83" t="str">
        <f t="shared" si="28"/>
        <v/>
      </c>
      <c r="CW62" s="83" t="str">
        <f t="shared" si="28"/>
        <v/>
      </c>
      <c r="CX62" s="83" t="str">
        <f t="shared" si="28"/>
        <v/>
      </c>
      <c r="CY62" s="83" t="str">
        <f t="shared" si="28"/>
        <v/>
      </c>
      <c r="CZ62" s="83" t="str">
        <f t="shared" si="28"/>
        <v/>
      </c>
      <c r="DA62" s="83" t="str">
        <f t="shared" si="28"/>
        <v/>
      </c>
      <c r="DB62" s="83" t="str">
        <f t="shared" si="28"/>
        <v/>
      </c>
      <c r="DC62" s="83" t="str">
        <f t="shared" si="28"/>
        <v/>
      </c>
      <c r="DD62" s="83" t="str">
        <f t="shared" si="28"/>
        <v/>
      </c>
      <c r="DE62" s="83" t="str">
        <f t="shared" si="26"/>
        <v/>
      </c>
      <c r="DF62" s="83" t="str">
        <f t="shared" si="26"/>
        <v/>
      </c>
      <c r="DG62" s="83" t="str">
        <f t="shared" si="17"/>
        <v/>
      </c>
      <c r="DH62" s="83" t="str">
        <f t="shared" si="17"/>
        <v/>
      </c>
      <c r="DI62" s="83" t="str">
        <f t="shared" si="17"/>
        <v/>
      </c>
      <c r="DJ62" s="83" t="str">
        <f t="shared" si="17"/>
        <v/>
      </c>
      <c r="DK62" s="83" t="str">
        <f t="shared" si="31"/>
        <v/>
      </c>
      <c r="DL62" s="83" t="str">
        <f t="shared" si="31"/>
        <v/>
      </c>
      <c r="DM62" s="83" t="str">
        <f t="shared" si="31"/>
        <v/>
      </c>
      <c r="DN62" s="83" t="str">
        <f t="shared" si="31"/>
        <v/>
      </c>
      <c r="DP62" s="84" t="str">
        <f t="shared" si="35"/>
        <v/>
      </c>
      <c r="DQ62" s="84" t="str">
        <f t="shared" si="35"/>
        <v/>
      </c>
      <c r="DR62" s="84" t="str">
        <f t="shared" si="35"/>
        <v/>
      </c>
      <c r="DS62" s="84" t="str">
        <f t="shared" si="35"/>
        <v/>
      </c>
      <c r="DT62" s="84" t="str">
        <f t="shared" si="35"/>
        <v/>
      </c>
      <c r="DU62" s="84" t="str">
        <f t="shared" si="35"/>
        <v/>
      </c>
      <c r="DV62" s="84" t="str">
        <f t="shared" si="35"/>
        <v/>
      </c>
      <c r="DW62" s="84" t="str">
        <f t="shared" si="35"/>
        <v/>
      </c>
      <c r="DX62" s="84" t="str">
        <f t="shared" si="35"/>
        <v/>
      </c>
      <c r="DY62" s="84" t="str">
        <f t="shared" si="35"/>
        <v/>
      </c>
      <c r="DZ62" s="84" t="str">
        <f t="shared" si="35"/>
        <v/>
      </c>
      <c r="EA62" s="84" t="str">
        <f t="shared" si="35"/>
        <v/>
      </c>
      <c r="EB62" s="84" t="str">
        <f t="shared" si="35"/>
        <v/>
      </c>
      <c r="EC62" s="84" t="str">
        <f t="shared" si="35"/>
        <v/>
      </c>
      <c r="ED62" s="84" t="str">
        <f t="shared" si="35"/>
        <v/>
      </c>
      <c r="EE62" s="84" t="str">
        <f t="shared" si="34"/>
        <v/>
      </c>
      <c r="EF62" s="84" t="str">
        <f t="shared" si="34"/>
        <v/>
      </c>
      <c r="EG62" s="84" t="str">
        <f t="shared" si="34"/>
        <v/>
      </c>
      <c r="EH62" s="84" t="str">
        <f t="shared" si="34"/>
        <v/>
      </c>
      <c r="EI62" s="84" t="str">
        <f t="shared" si="34"/>
        <v/>
      </c>
      <c r="EJ62" s="84" t="str">
        <f t="shared" si="34"/>
        <v/>
      </c>
      <c r="EK62" s="84" t="str">
        <f t="shared" si="34"/>
        <v/>
      </c>
      <c r="EL62" s="84" t="str">
        <f t="shared" si="34"/>
        <v/>
      </c>
      <c r="EM62" s="84" t="str">
        <f t="shared" si="34"/>
        <v/>
      </c>
      <c r="EN62" s="84" t="str">
        <f t="shared" si="34"/>
        <v/>
      </c>
      <c r="EO62" s="84" t="str">
        <f t="shared" si="34"/>
        <v/>
      </c>
      <c r="EP62" s="84" t="str">
        <f t="shared" si="34"/>
        <v/>
      </c>
      <c r="EQ62" s="84" t="str">
        <f t="shared" si="34"/>
        <v/>
      </c>
      <c r="ER62" s="84" t="str">
        <f t="shared" si="34"/>
        <v/>
      </c>
      <c r="ES62" s="84" t="str">
        <f t="shared" si="34"/>
        <v/>
      </c>
      <c r="ET62" s="84" t="str">
        <f t="shared" si="34"/>
        <v/>
      </c>
      <c r="EU62" s="84" t="str">
        <f t="shared" si="36"/>
        <v/>
      </c>
      <c r="EV62" s="84" t="str">
        <f t="shared" si="29"/>
        <v/>
      </c>
      <c r="EW62" s="84" t="str">
        <f t="shared" si="29"/>
        <v/>
      </c>
      <c r="EX62" s="84" t="str">
        <f t="shared" si="29"/>
        <v/>
      </c>
      <c r="EY62" s="84" t="str">
        <f t="shared" si="27"/>
        <v/>
      </c>
      <c r="EZ62" s="84" t="str">
        <f t="shared" si="27"/>
        <v/>
      </c>
      <c r="FA62" s="84" t="str">
        <f t="shared" si="19"/>
        <v/>
      </c>
      <c r="FB62" s="84" t="str">
        <f t="shared" si="19"/>
        <v/>
      </c>
      <c r="FC62" s="84" t="str">
        <f t="shared" si="19"/>
        <v/>
      </c>
      <c r="FD62" s="84" t="str">
        <f t="shared" si="19"/>
        <v/>
      </c>
      <c r="FE62" s="84" t="str">
        <f t="shared" si="19"/>
        <v/>
      </c>
      <c r="FF62" s="84" t="str">
        <f t="shared" si="19"/>
        <v/>
      </c>
      <c r="FG62" s="84" t="str">
        <f t="shared" si="19"/>
        <v/>
      </c>
      <c r="FH62" s="84" t="str">
        <f t="shared" ref="FH62:FN114" si="37">IF(AZ62="","",ABS(AZ62-$BN62))</f>
        <v/>
      </c>
      <c r="FI62" s="84" t="str">
        <f t="shared" si="37"/>
        <v/>
      </c>
      <c r="FJ62" s="84" t="str">
        <f t="shared" si="22"/>
        <v/>
      </c>
      <c r="FK62" s="84" t="str">
        <f t="shared" si="22"/>
        <v/>
      </c>
      <c r="FL62" s="84" t="str">
        <f t="shared" si="22"/>
        <v/>
      </c>
      <c r="FM62" s="84" t="str">
        <f t="shared" si="22"/>
        <v/>
      </c>
      <c r="FN62" s="84" t="str">
        <f t="shared" si="22"/>
        <v/>
      </c>
      <c r="FO62" s="85" t="str">
        <f t="shared" si="7"/>
        <v/>
      </c>
      <c r="FP62" s="87"/>
    </row>
    <row r="63" spans="1:172" ht="42" customHeight="1" x14ac:dyDescent="0.2">
      <c r="A63" s="33">
        <v>54</v>
      </c>
      <c r="B63" s="33" t="s">
        <v>121</v>
      </c>
      <c r="C63" s="55" t="s">
        <v>143</v>
      </c>
      <c r="D63" s="56" t="s">
        <v>144</v>
      </c>
      <c r="E63" s="33">
        <v>3</v>
      </c>
      <c r="F63" s="35">
        <v>7775460</v>
      </c>
      <c r="G63" s="51"/>
      <c r="H63" s="77" t="str">
        <f>IF('EVALUACION OFERTA ECONOMICA 1-1'!FH63&gt;$F63,"",'EVALUACION OFERTA ECONOMICA 1-1'!FH63)</f>
        <v/>
      </c>
      <c r="I63" s="77" t="str">
        <f>IF('EVALUACION OFERTA ECONOMICA 1-1'!FI63&gt;$F63,"",'EVALUACION OFERTA ECONOMICA 1-1'!FI63)</f>
        <v/>
      </c>
      <c r="J63" s="77" t="str">
        <f>IF('EVALUACION OFERTA ECONOMICA 1-1'!FJ63&gt;$F63,"",'EVALUACION OFERTA ECONOMICA 1-1'!FJ63)</f>
        <v/>
      </c>
      <c r="K63" s="77" t="str">
        <f>IF('EVALUACION OFERTA ECONOMICA 1-1'!FK63&gt;$F63,"",'EVALUACION OFERTA ECONOMICA 1-1'!FK63)</f>
        <v/>
      </c>
      <c r="L63" s="77" t="str">
        <f>IF('EVALUACION OFERTA ECONOMICA 1-1'!FL63&gt;$F63,"",'EVALUACION OFERTA ECONOMICA 1-1'!FL63)</f>
        <v/>
      </c>
      <c r="M63" s="77" t="str">
        <f>IF('EVALUACION OFERTA ECONOMICA 1-1'!FM63&gt;$F63,"",'EVALUACION OFERTA ECONOMICA 1-1'!FM63)</f>
        <v/>
      </c>
      <c r="N63" s="77" t="str">
        <f>IF('EVALUACION OFERTA ECONOMICA 1-1'!FN63&gt;$F63,"",'EVALUACION OFERTA ECONOMICA 1-1'!FN63)</f>
        <v/>
      </c>
      <c r="O63" s="77" t="str">
        <f>IF('EVALUACION OFERTA ECONOMICA 1-1'!FO63&gt;$F63,"",'EVALUACION OFERTA ECONOMICA 1-1'!FO63)</f>
        <v/>
      </c>
      <c r="P63" s="77" t="str">
        <f>IF('EVALUACION OFERTA ECONOMICA 1-1'!FP63&gt;$F63,"",'EVALUACION OFERTA ECONOMICA 1-1'!FP63)</f>
        <v/>
      </c>
      <c r="Q63" s="77" t="str">
        <f>IF('EVALUACION OFERTA ECONOMICA 1-1'!FQ63&gt;$F63,"",'EVALUACION OFERTA ECONOMICA 1-1'!FQ63)</f>
        <v/>
      </c>
      <c r="R63" s="77">
        <f>IF('EVALUACION OFERTA ECONOMICA 1-1'!FR63&gt;$F63,"",'EVALUACION OFERTA ECONOMICA 1-1'!FR63)</f>
        <v>7497000</v>
      </c>
      <c r="S63" s="77" t="str">
        <f>IF('EVALUACION OFERTA ECONOMICA 1-1'!FS63&gt;$F63,"",'EVALUACION OFERTA ECONOMICA 1-1'!FS63)</f>
        <v/>
      </c>
      <c r="T63" s="77" t="str">
        <f>IF('EVALUACION OFERTA ECONOMICA 1-1'!FT63&gt;$F63,"",'EVALUACION OFERTA ECONOMICA 1-1'!FT63)</f>
        <v/>
      </c>
      <c r="U63" s="77" t="str">
        <f>IF('EVALUACION OFERTA ECONOMICA 1-1'!FU63&gt;$F63,"",'EVALUACION OFERTA ECONOMICA 1-1'!FU63)</f>
        <v/>
      </c>
      <c r="V63" s="77" t="str">
        <f>IF('EVALUACION OFERTA ECONOMICA 1-1'!FV63&gt;$F63,"",'EVALUACION OFERTA ECONOMICA 1-1'!FV63)</f>
        <v/>
      </c>
      <c r="W63" s="77" t="str">
        <f>IF('EVALUACION OFERTA ECONOMICA 1-1'!FW63&gt;$F63,"",'EVALUACION OFERTA ECONOMICA 1-1'!FW63)</f>
        <v/>
      </c>
      <c r="X63" s="77" t="str">
        <f>IF('EVALUACION OFERTA ECONOMICA 1-1'!FX63&gt;$F63,"",'EVALUACION OFERTA ECONOMICA 1-1'!FX63)</f>
        <v/>
      </c>
      <c r="Y63" s="77" t="str">
        <f>IF('EVALUACION OFERTA ECONOMICA 1-1'!FY63&gt;$F63,"",'EVALUACION OFERTA ECONOMICA 1-1'!FY63)</f>
        <v/>
      </c>
      <c r="Z63" s="77" t="str">
        <f>IF('EVALUACION OFERTA ECONOMICA 1-1'!FZ63&gt;$F63,"",'EVALUACION OFERTA ECONOMICA 1-1'!FZ63)</f>
        <v/>
      </c>
      <c r="AA63" s="77" t="str">
        <f>IF('EVALUACION OFERTA ECONOMICA 1-1'!GA63&gt;$F63,"",'EVALUACION OFERTA ECONOMICA 1-1'!GA63)</f>
        <v/>
      </c>
      <c r="AB63" s="77" t="str">
        <f>IF('EVALUACION OFERTA ECONOMICA 1-1'!GB63&gt;$F63,"",'EVALUACION OFERTA ECONOMICA 1-1'!GB63)</f>
        <v/>
      </c>
      <c r="AC63" s="77" t="str">
        <f>IF('EVALUACION OFERTA ECONOMICA 1-1'!GC63&gt;$F63,"",'EVALUACION OFERTA ECONOMICA 1-1'!GC63)</f>
        <v/>
      </c>
      <c r="AD63" s="77" t="str">
        <f>IF('EVALUACION OFERTA ECONOMICA 1-1'!GD63&gt;$F63,"",'EVALUACION OFERTA ECONOMICA 1-1'!GD63)</f>
        <v/>
      </c>
      <c r="AE63" s="77" t="str">
        <f>IF('EVALUACION OFERTA ECONOMICA 1-1'!GE63&gt;$F63,"",'EVALUACION OFERTA ECONOMICA 1-1'!GE63)</f>
        <v/>
      </c>
      <c r="AF63" s="77" t="str">
        <f>IF('EVALUACION OFERTA ECONOMICA 1-1'!GF63&gt;$F63,"",'EVALUACION OFERTA ECONOMICA 1-1'!GF63)</f>
        <v/>
      </c>
      <c r="AG63" s="77" t="str">
        <f>IF('EVALUACION OFERTA ECONOMICA 1-1'!GG63&gt;$F63,"",'EVALUACION OFERTA ECONOMICA 1-1'!GG63)</f>
        <v/>
      </c>
      <c r="AH63" s="77" t="str">
        <f>IF('EVALUACION OFERTA ECONOMICA 1-1'!GH63&gt;$F63,"",'EVALUACION OFERTA ECONOMICA 1-1'!GH63)</f>
        <v/>
      </c>
      <c r="AI63" s="77" t="str">
        <f>IF('EVALUACION OFERTA ECONOMICA 1-1'!GI63&gt;$F63,"",'EVALUACION OFERTA ECONOMICA 1-1'!GI63)</f>
        <v/>
      </c>
      <c r="AJ63" s="77" t="str">
        <f>IF('EVALUACION OFERTA ECONOMICA 1-1'!GJ63&gt;$F63,"",'EVALUACION OFERTA ECONOMICA 1-1'!GJ63)</f>
        <v/>
      </c>
      <c r="AK63" s="77" t="str">
        <f>IF('EVALUACION OFERTA ECONOMICA 1-1'!GK63&gt;$F63,"",'EVALUACION OFERTA ECONOMICA 1-1'!GK63)</f>
        <v/>
      </c>
      <c r="AL63" s="77" t="str">
        <f>IF('EVALUACION OFERTA ECONOMICA 1-1'!GL63&gt;$F63,"",'EVALUACION OFERTA ECONOMICA 1-1'!GL63)</f>
        <v/>
      </c>
      <c r="AM63" s="77" t="str">
        <f>IF('EVALUACION OFERTA ECONOMICA 1-1'!GM63&gt;$F63,"",'EVALUACION OFERTA ECONOMICA 1-1'!GM63)</f>
        <v/>
      </c>
      <c r="AN63" s="77" t="str">
        <f>IF('EVALUACION OFERTA ECONOMICA 1-1'!GN63&gt;$F63,"",'EVALUACION OFERTA ECONOMICA 1-1'!GN63)</f>
        <v/>
      </c>
      <c r="AO63" s="77" t="str">
        <f>IF('EVALUACION OFERTA ECONOMICA 1-1'!GO63&gt;$F63,"",'EVALUACION OFERTA ECONOMICA 1-1'!GO63)</f>
        <v/>
      </c>
      <c r="AP63" s="77" t="str">
        <f>IF('EVALUACION OFERTA ECONOMICA 1-1'!GP63&gt;$F63,"",'EVALUACION OFERTA ECONOMICA 1-1'!GP63)</f>
        <v/>
      </c>
      <c r="AQ63" s="77" t="str">
        <f>IF('EVALUACION OFERTA ECONOMICA 1-1'!GQ63&gt;$F63,"",'EVALUACION OFERTA ECONOMICA 1-1'!GQ63)</f>
        <v/>
      </c>
      <c r="AR63" s="77" t="str">
        <f>IF('EVALUACION OFERTA ECONOMICA 1-1'!GR63&gt;$F63,"",'EVALUACION OFERTA ECONOMICA 1-1'!GR63)</f>
        <v/>
      </c>
      <c r="AS63" s="77" t="str">
        <f>IF('EVALUACION OFERTA ECONOMICA 1-1'!GS63&gt;$F63,"",'EVALUACION OFERTA ECONOMICA 1-1'!GS63)</f>
        <v/>
      </c>
      <c r="AT63" s="77" t="str">
        <f>IF('EVALUACION OFERTA ECONOMICA 1-1'!GT63&gt;$F63,"",'EVALUACION OFERTA ECONOMICA 1-1'!GT63)</f>
        <v/>
      </c>
      <c r="AU63" s="77" t="str">
        <f>IF('EVALUACION OFERTA ECONOMICA 1-1'!GU63&gt;$F63,"",'EVALUACION OFERTA ECONOMICA 1-1'!GU63)</f>
        <v/>
      </c>
      <c r="AV63" s="77" t="str">
        <f>IF('EVALUACION OFERTA ECONOMICA 1-1'!GV63&gt;$F63,"",'EVALUACION OFERTA ECONOMICA 1-1'!GV63)</f>
        <v/>
      </c>
      <c r="AW63" s="77" t="str">
        <f>IF('EVALUACION OFERTA ECONOMICA 1-1'!GW63&gt;$F63,"",'EVALUACION OFERTA ECONOMICA 1-1'!GW63)</f>
        <v/>
      </c>
      <c r="AX63" s="77" t="str">
        <f>IF('EVALUACION OFERTA ECONOMICA 1-1'!GX63&gt;$F63,"",'EVALUACION OFERTA ECONOMICA 1-1'!GX63)</f>
        <v/>
      </c>
      <c r="AY63" s="77" t="str">
        <f>IF('EVALUACION OFERTA ECONOMICA 1-1'!GY63&gt;$F63,"",'EVALUACION OFERTA ECONOMICA 1-1'!GY63)</f>
        <v/>
      </c>
      <c r="AZ63" s="77" t="str">
        <f>IF('EVALUACION OFERTA ECONOMICA 1-1'!GZ63&gt;$F63,"",'EVALUACION OFERTA ECONOMICA 1-1'!GZ63)</f>
        <v/>
      </c>
      <c r="BA63" s="77" t="str">
        <f>IF('EVALUACION OFERTA ECONOMICA 1-1'!HA63&gt;$F63,"",'EVALUACION OFERTA ECONOMICA 1-1'!HA63)</f>
        <v/>
      </c>
      <c r="BB63" s="77" t="str">
        <f>IF('EVALUACION OFERTA ECONOMICA 1-1'!HB63&gt;$F63,"",'EVALUACION OFERTA ECONOMICA 1-1'!HB63)</f>
        <v/>
      </c>
      <c r="BC63" s="77" t="str">
        <f>IF('EVALUACION OFERTA ECONOMICA 1-1'!HC63&gt;$F63,"",'EVALUACION OFERTA ECONOMICA 1-1'!HC63)</f>
        <v/>
      </c>
      <c r="BD63" s="77" t="str">
        <f>IF('EVALUACION OFERTA ECONOMICA 1-1'!HD63&gt;$F63,"",'EVALUACION OFERTA ECONOMICA 1-1'!HD63)</f>
        <v/>
      </c>
      <c r="BE63" s="77" t="str">
        <f>IF('EVALUACION OFERTA ECONOMICA 1-1'!HE63&gt;$F63,"",'EVALUACION OFERTA ECONOMICA 1-1'!HE63)</f>
        <v/>
      </c>
      <c r="BF63" s="77" t="str">
        <f>IF('EVALUACION OFERTA ECONOMICA 1-1'!HF63&gt;$F63,"",'EVALUACION OFERTA ECONOMICA 1-1'!HF63)</f>
        <v/>
      </c>
      <c r="BG63" s="78"/>
      <c r="BH63" s="78"/>
      <c r="BI63" s="78"/>
      <c r="BJ63" s="78"/>
      <c r="BK63" s="78"/>
      <c r="BL63" s="79">
        <f t="shared" si="3"/>
        <v>1</v>
      </c>
      <c r="BM63" s="80">
        <f t="shared" si="4"/>
        <v>0</v>
      </c>
      <c r="BN63" s="81">
        <f t="shared" si="8"/>
        <v>7497000</v>
      </c>
      <c r="BP63" s="83" t="str">
        <f t="shared" si="24"/>
        <v/>
      </c>
      <c r="BQ63" s="83" t="str">
        <f t="shared" si="24"/>
        <v/>
      </c>
      <c r="BR63" s="83" t="str">
        <f t="shared" si="24"/>
        <v/>
      </c>
      <c r="BS63" s="83" t="str">
        <f t="shared" si="24"/>
        <v/>
      </c>
      <c r="BT63" s="83" t="str">
        <f t="shared" si="24"/>
        <v/>
      </c>
      <c r="BU63" s="83" t="str">
        <f t="shared" si="24"/>
        <v/>
      </c>
      <c r="BV63" s="83" t="str">
        <f t="shared" si="24"/>
        <v/>
      </c>
      <c r="BW63" s="83" t="str">
        <f t="shared" si="24"/>
        <v/>
      </c>
      <c r="BX63" s="83" t="str">
        <f t="shared" si="24"/>
        <v/>
      </c>
      <c r="BY63" s="83" t="str">
        <f t="shared" si="24"/>
        <v/>
      </c>
      <c r="BZ63" s="83">
        <f t="shared" si="24"/>
        <v>100</v>
      </c>
      <c r="CA63" s="83" t="str">
        <f t="shared" si="24"/>
        <v/>
      </c>
      <c r="CB63" s="83" t="str">
        <f t="shared" si="24"/>
        <v/>
      </c>
      <c r="CC63" s="83" t="str">
        <f t="shared" si="24"/>
        <v/>
      </c>
      <c r="CD63" s="83" t="str">
        <f t="shared" si="24"/>
        <v/>
      </c>
      <c r="CE63" s="83" t="str">
        <f t="shared" si="24"/>
        <v/>
      </c>
      <c r="CF63" s="83" t="str">
        <f t="shared" si="32"/>
        <v/>
      </c>
      <c r="CG63" s="83" t="str">
        <f t="shared" si="32"/>
        <v/>
      </c>
      <c r="CH63" s="83" t="str">
        <f t="shared" si="32"/>
        <v/>
      </c>
      <c r="CI63" s="83" t="str">
        <f t="shared" si="32"/>
        <v/>
      </c>
      <c r="CJ63" s="83" t="str">
        <f t="shared" si="32"/>
        <v/>
      </c>
      <c r="CK63" s="83" t="str">
        <f t="shared" si="32"/>
        <v/>
      </c>
      <c r="CL63" s="83" t="str">
        <f t="shared" si="32"/>
        <v/>
      </c>
      <c r="CM63" s="83" t="str">
        <f t="shared" si="32"/>
        <v/>
      </c>
      <c r="CN63" s="83" t="str">
        <f t="shared" si="32"/>
        <v/>
      </c>
      <c r="CO63" s="83" t="str">
        <f t="shared" si="32"/>
        <v/>
      </c>
      <c r="CP63" s="83" t="str">
        <f t="shared" si="32"/>
        <v/>
      </c>
      <c r="CQ63" s="83" t="str">
        <f t="shared" si="32"/>
        <v/>
      </c>
      <c r="CR63" s="83" t="str">
        <f t="shared" si="32"/>
        <v/>
      </c>
      <c r="CS63" s="83" t="str">
        <f t="shared" si="32"/>
        <v/>
      </c>
      <c r="CT63" s="83" t="str">
        <f t="shared" si="32"/>
        <v/>
      </c>
      <c r="CU63" s="83" t="str">
        <f t="shared" si="30"/>
        <v/>
      </c>
      <c r="CV63" s="83" t="str">
        <f t="shared" si="28"/>
        <v/>
      </c>
      <c r="CW63" s="83" t="str">
        <f t="shared" si="28"/>
        <v/>
      </c>
      <c r="CX63" s="83" t="str">
        <f t="shared" si="28"/>
        <v/>
      </c>
      <c r="CY63" s="83" t="str">
        <f t="shared" si="28"/>
        <v/>
      </c>
      <c r="CZ63" s="83" t="str">
        <f t="shared" si="28"/>
        <v/>
      </c>
      <c r="DA63" s="83" t="str">
        <f t="shared" si="28"/>
        <v/>
      </c>
      <c r="DB63" s="83" t="str">
        <f t="shared" si="28"/>
        <v/>
      </c>
      <c r="DC63" s="83" t="str">
        <f t="shared" si="28"/>
        <v/>
      </c>
      <c r="DD63" s="83" t="str">
        <f t="shared" si="28"/>
        <v/>
      </c>
      <c r="DE63" s="83" t="str">
        <f t="shared" si="26"/>
        <v/>
      </c>
      <c r="DF63" s="83" t="str">
        <f t="shared" si="26"/>
        <v/>
      </c>
      <c r="DG63" s="83" t="str">
        <f t="shared" si="17"/>
        <v/>
      </c>
      <c r="DH63" s="83" t="str">
        <f t="shared" si="17"/>
        <v/>
      </c>
      <c r="DI63" s="83" t="str">
        <f t="shared" si="17"/>
        <v/>
      </c>
      <c r="DJ63" s="83" t="str">
        <f t="shared" si="17"/>
        <v/>
      </c>
      <c r="DK63" s="83" t="str">
        <f t="shared" si="31"/>
        <v/>
      </c>
      <c r="DL63" s="83" t="str">
        <f t="shared" si="31"/>
        <v/>
      </c>
      <c r="DM63" s="83" t="str">
        <f t="shared" si="31"/>
        <v/>
      </c>
      <c r="DN63" s="83" t="str">
        <f t="shared" si="31"/>
        <v/>
      </c>
      <c r="DP63" s="84" t="str">
        <f t="shared" si="35"/>
        <v/>
      </c>
      <c r="DQ63" s="84" t="str">
        <f t="shared" si="35"/>
        <v/>
      </c>
      <c r="DR63" s="84" t="str">
        <f t="shared" si="35"/>
        <v/>
      </c>
      <c r="DS63" s="84" t="str">
        <f t="shared" si="35"/>
        <v/>
      </c>
      <c r="DT63" s="84" t="str">
        <f t="shared" si="35"/>
        <v/>
      </c>
      <c r="DU63" s="84" t="str">
        <f t="shared" si="35"/>
        <v/>
      </c>
      <c r="DV63" s="84" t="str">
        <f t="shared" si="35"/>
        <v/>
      </c>
      <c r="DW63" s="84" t="str">
        <f t="shared" si="35"/>
        <v/>
      </c>
      <c r="DX63" s="84" t="str">
        <f t="shared" si="35"/>
        <v/>
      </c>
      <c r="DY63" s="84" t="str">
        <f t="shared" si="35"/>
        <v/>
      </c>
      <c r="DZ63" s="84">
        <f t="shared" si="35"/>
        <v>0</v>
      </c>
      <c r="EA63" s="84" t="str">
        <f t="shared" si="35"/>
        <v/>
      </c>
      <c r="EB63" s="84" t="str">
        <f t="shared" si="35"/>
        <v/>
      </c>
      <c r="EC63" s="84" t="str">
        <f t="shared" si="35"/>
        <v/>
      </c>
      <c r="ED63" s="84" t="str">
        <f t="shared" si="35"/>
        <v/>
      </c>
      <c r="EE63" s="84" t="str">
        <f t="shared" si="34"/>
        <v/>
      </c>
      <c r="EF63" s="84" t="str">
        <f t="shared" si="34"/>
        <v/>
      </c>
      <c r="EG63" s="84" t="str">
        <f t="shared" si="34"/>
        <v/>
      </c>
      <c r="EH63" s="84" t="str">
        <f t="shared" si="34"/>
        <v/>
      </c>
      <c r="EI63" s="84" t="str">
        <f t="shared" si="34"/>
        <v/>
      </c>
      <c r="EJ63" s="84" t="str">
        <f t="shared" si="34"/>
        <v/>
      </c>
      <c r="EK63" s="84" t="str">
        <f t="shared" si="34"/>
        <v/>
      </c>
      <c r="EL63" s="84" t="str">
        <f t="shared" si="34"/>
        <v/>
      </c>
      <c r="EM63" s="84" t="str">
        <f t="shared" si="34"/>
        <v/>
      </c>
      <c r="EN63" s="84" t="str">
        <f t="shared" si="34"/>
        <v/>
      </c>
      <c r="EO63" s="84" t="str">
        <f t="shared" si="34"/>
        <v/>
      </c>
      <c r="EP63" s="84" t="str">
        <f t="shared" si="34"/>
        <v/>
      </c>
      <c r="EQ63" s="84" t="str">
        <f t="shared" si="34"/>
        <v/>
      </c>
      <c r="ER63" s="84" t="str">
        <f t="shared" si="34"/>
        <v/>
      </c>
      <c r="ES63" s="84" t="str">
        <f t="shared" si="34"/>
        <v/>
      </c>
      <c r="ET63" s="84" t="str">
        <f t="shared" si="34"/>
        <v/>
      </c>
      <c r="EU63" s="84" t="str">
        <f t="shared" si="36"/>
        <v/>
      </c>
      <c r="EV63" s="84" t="str">
        <f t="shared" si="29"/>
        <v/>
      </c>
      <c r="EW63" s="84" t="str">
        <f t="shared" si="29"/>
        <v/>
      </c>
      <c r="EX63" s="84" t="str">
        <f t="shared" si="29"/>
        <v/>
      </c>
      <c r="EY63" s="84" t="str">
        <f t="shared" si="27"/>
        <v/>
      </c>
      <c r="EZ63" s="84" t="str">
        <f t="shared" si="27"/>
        <v/>
      </c>
      <c r="FA63" s="84" t="str">
        <f t="shared" si="27"/>
        <v/>
      </c>
      <c r="FB63" s="84" t="str">
        <f t="shared" si="27"/>
        <v/>
      </c>
      <c r="FC63" s="84" t="str">
        <f t="shared" si="27"/>
        <v/>
      </c>
      <c r="FD63" s="84" t="str">
        <f t="shared" si="27"/>
        <v/>
      </c>
      <c r="FE63" s="84" t="str">
        <f t="shared" si="27"/>
        <v/>
      </c>
      <c r="FF63" s="84" t="str">
        <f t="shared" si="27"/>
        <v/>
      </c>
      <c r="FG63" s="84" t="str">
        <f t="shared" si="27"/>
        <v/>
      </c>
      <c r="FH63" s="84" t="str">
        <f t="shared" si="37"/>
        <v/>
      </c>
      <c r="FI63" s="84" t="str">
        <f t="shared" si="37"/>
        <v/>
      </c>
      <c r="FJ63" s="84" t="str">
        <f t="shared" si="22"/>
        <v/>
      </c>
      <c r="FK63" s="84" t="str">
        <f t="shared" si="22"/>
        <v/>
      </c>
      <c r="FL63" s="84" t="str">
        <f t="shared" si="22"/>
        <v/>
      </c>
      <c r="FM63" s="84" t="str">
        <f t="shared" si="22"/>
        <v/>
      </c>
      <c r="FN63" s="84" t="str">
        <f t="shared" si="22"/>
        <v/>
      </c>
      <c r="FO63" s="85">
        <f t="shared" si="7"/>
        <v>28113.75</v>
      </c>
      <c r="FP63" s="87"/>
    </row>
    <row r="64" spans="1:172" ht="42" customHeight="1" x14ac:dyDescent="0.2">
      <c r="A64" s="33">
        <v>55</v>
      </c>
      <c r="B64" s="33" t="s">
        <v>121</v>
      </c>
      <c r="C64" s="55" t="s">
        <v>143</v>
      </c>
      <c r="D64" s="56" t="s">
        <v>145</v>
      </c>
      <c r="E64" s="33">
        <v>2</v>
      </c>
      <c r="F64" s="35">
        <v>27274800</v>
      </c>
      <c r="G64" s="51"/>
      <c r="H64" s="77" t="str">
        <f>IF('EVALUACION OFERTA ECONOMICA 1-1'!FH64&gt;$F64,"",'EVALUACION OFERTA ECONOMICA 1-1'!FH64)</f>
        <v/>
      </c>
      <c r="I64" s="77" t="str">
        <f>IF('EVALUACION OFERTA ECONOMICA 1-1'!FI64&gt;$F64,"",'EVALUACION OFERTA ECONOMICA 1-1'!FI64)</f>
        <v/>
      </c>
      <c r="J64" s="77">
        <f>IF('EVALUACION OFERTA ECONOMICA 1-1'!FJ64&gt;$F64,"",'EVALUACION OFERTA ECONOMICA 1-1'!FJ64)</f>
        <v>25989600</v>
      </c>
      <c r="K64" s="77" t="str">
        <f>IF('EVALUACION OFERTA ECONOMICA 1-1'!FK64&gt;$F64,"",'EVALUACION OFERTA ECONOMICA 1-1'!FK64)</f>
        <v/>
      </c>
      <c r="L64" s="77" t="str">
        <f>IF('EVALUACION OFERTA ECONOMICA 1-1'!FL64&gt;$F64,"",'EVALUACION OFERTA ECONOMICA 1-1'!FL64)</f>
        <v/>
      </c>
      <c r="M64" s="77">
        <f>IF('EVALUACION OFERTA ECONOMICA 1-1'!FM64&gt;$F64,"",'EVALUACION OFERTA ECONOMICA 1-1'!FM64)</f>
        <v>22134000</v>
      </c>
      <c r="N64" s="77" t="str">
        <f>IF('EVALUACION OFERTA ECONOMICA 1-1'!FN64&gt;$F64,"",'EVALUACION OFERTA ECONOMICA 1-1'!FN64)</f>
        <v/>
      </c>
      <c r="O64" s="77" t="str">
        <f>IF('EVALUACION OFERTA ECONOMICA 1-1'!FO64&gt;$F64,"",'EVALUACION OFERTA ECONOMICA 1-1'!FO64)</f>
        <v/>
      </c>
      <c r="P64" s="77" t="str">
        <f>IF('EVALUACION OFERTA ECONOMICA 1-1'!FP64&gt;$F64,"",'EVALUACION OFERTA ECONOMICA 1-1'!FP64)</f>
        <v/>
      </c>
      <c r="Q64" s="77" t="str">
        <f>IF('EVALUACION OFERTA ECONOMICA 1-1'!FQ64&gt;$F64,"",'EVALUACION OFERTA ECONOMICA 1-1'!FQ64)</f>
        <v/>
      </c>
      <c r="R64" s="77">
        <f>IF('EVALUACION OFERTA ECONOMICA 1-1'!FR64&gt;$F64,"",'EVALUACION OFERTA ECONOMICA 1-1'!FR64)</f>
        <v>24478300</v>
      </c>
      <c r="S64" s="77" t="str">
        <f>IF('EVALUACION OFERTA ECONOMICA 1-1'!FS64&gt;$F64,"",'EVALUACION OFERTA ECONOMICA 1-1'!FS64)</f>
        <v/>
      </c>
      <c r="T64" s="77" t="str">
        <f>IF('EVALUACION OFERTA ECONOMICA 1-1'!FT64&gt;$F64,"",'EVALUACION OFERTA ECONOMICA 1-1'!FT64)</f>
        <v/>
      </c>
      <c r="U64" s="77" t="str">
        <f>IF('EVALUACION OFERTA ECONOMICA 1-1'!FU64&gt;$F64,"",'EVALUACION OFERTA ECONOMICA 1-1'!FU64)</f>
        <v/>
      </c>
      <c r="V64" s="77" t="str">
        <f>IF('EVALUACION OFERTA ECONOMICA 1-1'!FV64&gt;$F64,"",'EVALUACION OFERTA ECONOMICA 1-1'!FV64)</f>
        <v/>
      </c>
      <c r="W64" s="77" t="str">
        <f>IF('EVALUACION OFERTA ECONOMICA 1-1'!FW64&gt;$F64,"",'EVALUACION OFERTA ECONOMICA 1-1'!FW64)</f>
        <v/>
      </c>
      <c r="X64" s="77">
        <f>IF('EVALUACION OFERTA ECONOMICA 1-1'!FX64&gt;$F64,"",'EVALUACION OFERTA ECONOMICA 1-1'!FX64)</f>
        <v>24466400</v>
      </c>
      <c r="Y64" s="77" t="str">
        <f>IF('EVALUACION OFERTA ECONOMICA 1-1'!FY64&gt;$F64,"",'EVALUACION OFERTA ECONOMICA 1-1'!FY64)</f>
        <v/>
      </c>
      <c r="Z64" s="77" t="str">
        <f>IF('EVALUACION OFERTA ECONOMICA 1-1'!FZ64&gt;$F64,"",'EVALUACION OFERTA ECONOMICA 1-1'!FZ64)</f>
        <v/>
      </c>
      <c r="AA64" s="77" t="str">
        <f>IF('EVALUACION OFERTA ECONOMICA 1-1'!GA64&gt;$F64,"",'EVALUACION OFERTA ECONOMICA 1-1'!GA64)</f>
        <v/>
      </c>
      <c r="AB64" s="77" t="str">
        <f>IF('EVALUACION OFERTA ECONOMICA 1-1'!GB64&gt;$F64,"",'EVALUACION OFERTA ECONOMICA 1-1'!GB64)</f>
        <v/>
      </c>
      <c r="AC64" s="77" t="str">
        <f>IF('EVALUACION OFERTA ECONOMICA 1-1'!GC64&gt;$F64,"",'EVALUACION OFERTA ECONOMICA 1-1'!GC64)</f>
        <v/>
      </c>
      <c r="AD64" s="77" t="str">
        <f>IF('EVALUACION OFERTA ECONOMICA 1-1'!GD64&gt;$F64,"",'EVALUACION OFERTA ECONOMICA 1-1'!GD64)</f>
        <v/>
      </c>
      <c r="AE64" s="77" t="str">
        <f>IF('EVALUACION OFERTA ECONOMICA 1-1'!GE64&gt;$F64,"",'EVALUACION OFERTA ECONOMICA 1-1'!GE64)</f>
        <v/>
      </c>
      <c r="AF64" s="77" t="str">
        <f>IF('EVALUACION OFERTA ECONOMICA 1-1'!GF64&gt;$F64,"",'EVALUACION OFERTA ECONOMICA 1-1'!GF64)</f>
        <v/>
      </c>
      <c r="AG64" s="77" t="str">
        <f>IF('EVALUACION OFERTA ECONOMICA 1-1'!GG64&gt;$F64,"",'EVALUACION OFERTA ECONOMICA 1-1'!GG64)</f>
        <v/>
      </c>
      <c r="AH64" s="77" t="str">
        <f>IF('EVALUACION OFERTA ECONOMICA 1-1'!GH64&gt;$F64,"",'EVALUACION OFERTA ECONOMICA 1-1'!GH64)</f>
        <v/>
      </c>
      <c r="AI64" s="77" t="str">
        <f>IF('EVALUACION OFERTA ECONOMICA 1-1'!GI64&gt;$F64,"",'EVALUACION OFERTA ECONOMICA 1-1'!GI64)</f>
        <v/>
      </c>
      <c r="AJ64" s="77">
        <f>IF('EVALUACION OFERTA ECONOMICA 1-1'!GJ64&gt;$F64,"",'EVALUACION OFERTA ECONOMICA 1-1'!GJ64)</f>
        <v>21829847.899999999</v>
      </c>
      <c r="AK64" s="77" t="str">
        <f>IF('EVALUACION OFERTA ECONOMICA 1-1'!GK64&gt;$F64,"",'EVALUACION OFERTA ECONOMICA 1-1'!GK64)</f>
        <v/>
      </c>
      <c r="AL64" s="77" t="str">
        <f>IF('EVALUACION OFERTA ECONOMICA 1-1'!GL64&gt;$F64,"",'EVALUACION OFERTA ECONOMICA 1-1'!GL64)</f>
        <v/>
      </c>
      <c r="AM64" s="77" t="str">
        <f>IF('EVALUACION OFERTA ECONOMICA 1-1'!GM64&gt;$F64,"",'EVALUACION OFERTA ECONOMICA 1-1'!GM64)</f>
        <v/>
      </c>
      <c r="AN64" s="77" t="str">
        <f>IF('EVALUACION OFERTA ECONOMICA 1-1'!GN64&gt;$F64,"",'EVALUACION OFERTA ECONOMICA 1-1'!GN64)</f>
        <v/>
      </c>
      <c r="AO64" s="77" t="str">
        <f>IF('EVALUACION OFERTA ECONOMICA 1-1'!GO64&gt;$F64,"",'EVALUACION OFERTA ECONOMICA 1-1'!GO64)</f>
        <v/>
      </c>
      <c r="AP64" s="77" t="str">
        <f>IF('EVALUACION OFERTA ECONOMICA 1-1'!GP64&gt;$F64,"",'EVALUACION OFERTA ECONOMICA 1-1'!GP64)</f>
        <v/>
      </c>
      <c r="AQ64" s="77" t="str">
        <f>IF('EVALUACION OFERTA ECONOMICA 1-1'!GQ64&gt;$F64,"",'EVALUACION OFERTA ECONOMICA 1-1'!GQ64)</f>
        <v/>
      </c>
      <c r="AR64" s="77" t="str">
        <f>IF('EVALUACION OFERTA ECONOMICA 1-1'!GR64&gt;$F64,"",'EVALUACION OFERTA ECONOMICA 1-1'!GR64)</f>
        <v/>
      </c>
      <c r="AS64" s="77" t="str">
        <f>IF('EVALUACION OFERTA ECONOMICA 1-1'!GS64&gt;$F64,"",'EVALUACION OFERTA ECONOMICA 1-1'!GS64)</f>
        <v/>
      </c>
      <c r="AT64" s="77" t="str">
        <f>IF('EVALUACION OFERTA ECONOMICA 1-1'!GT64&gt;$F64,"",'EVALUACION OFERTA ECONOMICA 1-1'!GT64)</f>
        <v/>
      </c>
      <c r="AU64" s="77" t="str">
        <f>IF('EVALUACION OFERTA ECONOMICA 1-1'!GU64&gt;$F64,"",'EVALUACION OFERTA ECONOMICA 1-1'!GU64)</f>
        <v/>
      </c>
      <c r="AV64" s="77">
        <f>IF('EVALUACION OFERTA ECONOMICA 1-1'!GV64&gt;$F64,"",'EVALUACION OFERTA ECONOMICA 1-1'!GV64)</f>
        <v>13090000</v>
      </c>
      <c r="AW64" s="77" t="str">
        <f>IF('EVALUACION OFERTA ECONOMICA 1-1'!GW64&gt;$F64,"",'EVALUACION OFERTA ECONOMICA 1-1'!GW64)</f>
        <v/>
      </c>
      <c r="AX64" s="77" t="str">
        <f>IF('EVALUACION OFERTA ECONOMICA 1-1'!GX64&gt;$F64,"",'EVALUACION OFERTA ECONOMICA 1-1'!GX64)</f>
        <v/>
      </c>
      <c r="AY64" s="77" t="str">
        <f>IF('EVALUACION OFERTA ECONOMICA 1-1'!GY64&gt;$F64,"",'EVALUACION OFERTA ECONOMICA 1-1'!GY64)</f>
        <v/>
      </c>
      <c r="AZ64" s="77" t="str">
        <f>IF('EVALUACION OFERTA ECONOMICA 1-1'!GZ64&gt;$F64,"",'EVALUACION OFERTA ECONOMICA 1-1'!GZ64)</f>
        <v/>
      </c>
      <c r="BA64" s="77" t="str">
        <f>IF('EVALUACION OFERTA ECONOMICA 1-1'!HA64&gt;$F64,"",'EVALUACION OFERTA ECONOMICA 1-1'!HA64)</f>
        <v/>
      </c>
      <c r="BB64" s="77" t="str">
        <f>IF('EVALUACION OFERTA ECONOMICA 1-1'!HB64&gt;$F64,"",'EVALUACION OFERTA ECONOMICA 1-1'!HB64)</f>
        <v/>
      </c>
      <c r="BC64" s="77" t="str">
        <f>IF('EVALUACION OFERTA ECONOMICA 1-1'!HC64&gt;$F64,"",'EVALUACION OFERTA ECONOMICA 1-1'!HC64)</f>
        <v/>
      </c>
      <c r="BD64" s="77" t="str">
        <f>IF('EVALUACION OFERTA ECONOMICA 1-1'!HD64&gt;$F64,"",'EVALUACION OFERTA ECONOMICA 1-1'!HD64)</f>
        <v/>
      </c>
      <c r="BE64" s="77" t="str">
        <f>IF('EVALUACION OFERTA ECONOMICA 1-1'!HE64&gt;$F64,"",'EVALUACION OFERTA ECONOMICA 1-1'!HE64)</f>
        <v/>
      </c>
      <c r="BF64" s="77" t="str">
        <f>IF('EVALUACION OFERTA ECONOMICA 1-1'!HF64&gt;$F64,"",'EVALUACION OFERTA ECONOMICA 1-1'!HF64)</f>
        <v/>
      </c>
      <c r="BG64" s="78">
        <f t="shared" si="33"/>
        <v>27274800</v>
      </c>
      <c r="BH64" s="78">
        <f t="shared" si="33"/>
        <v>27274800</v>
      </c>
      <c r="BI64" s="78">
        <f t="shared" si="33"/>
        <v>27274800</v>
      </c>
      <c r="BJ64" s="78"/>
      <c r="BK64" s="78"/>
      <c r="BL64" s="79">
        <f t="shared" si="3"/>
        <v>6</v>
      </c>
      <c r="BM64" s="80">
        <f t="shared" si="4"/>
        <v>3</v>
      </c>
      <c r="BN64" s="81">
        <f t="shared" si="8"/>
        <v>23265942.811424453</v>
      </c>
      <c r="BP64" s="83" t="str">
        <f t="shared" si="24"/>
        <v/>
      </c>
      <c r="BQ64" s="83" t="str">
        <f t="shared" si="24"/>
        <v/>
      </c>
      <c r="BR64" s="83">
        <f t="shared" si="24"/>
        <v>111.70662719603234</v>
      </c>
      <c r="BS64" s="83" t="str">
        <f t="shared" si="24"/>
        <v/>
      </c>
      <c r="BT64" s="83" t="str">
        <f t="shared" si="24"/>
        <v/>
      </c>
      <c r="BU64" s="83">
        <f t="shared" si="24"/>
        <v>95.134764919697872</v>
      </c>
      <c r="BV64" s="83" t="str">
        <f t="shared" si="24"/>
        <v/>
      </c>
      <c r="BW64" s="83" t="str">
        <f t="shared" si="24"/>
        <v/>
      </c>
      <c r="BX64" s="83" t="str">
        <f t="shared" si="24"/>
        <v/>
      </c>
      <c r="BY64" s="83" t="str">
        <f t="shared" si="24"/>
        <v/>
      </c>
      <c r="BZ64" s="83">
        <f t="shared" si="24"/>
        <v>105.21086636549383</v>
      </c>
      <c r="CA64" s="83" t="str">
        <f t="shared" si="24"/>
        <v/>
      </c>
      <c r="CB64" s="83" t="str">
        <f t="shared" si="24"/>
        <v/>
      </c>
      <c r="CC64" s="83" t="str">
        <f t="shared" si="24"/>
        <v/>
      </c>
      <c r="CD64" s="83" t="str">
        <f t="shared" si="24"/>
        <v/>
      </c>
      <c r="CE64" s="83" t="str">
        <f t="shared" si="24"/>
        <v/>
      </c>
      <c r="CF64" s="83">
        <f t="shared" si="32"/>
        <v>105.15971864241872</v>
      </c>
      <c r="CG64" s="83" t="str">
        <f t="shared" si="32"/>
        <v/>
      </c>
      <c r="CH64" s="83" t="str">
        <f t="shared" si="32"/>
        <v/>
      </c>
      <c r="CI64" s="83" t="str">
        <f t="shared" si="32"/>
        <v/>
      </c>
      <c r="CJ64" s="83" t="str">
        <f t="shared" si="32"/>
        <v/>
      </c>
      <c r="CK64" s="83" t="str">
        <f t="shared" si="32"/>
        <v/>
      </c>
      <c r="CL64" s="83" t="str">
        <f t="shared" si="32"/>
        <v/>
      </c>
      <c r="CM64" s="83" t="str">
        <f t="shared" si="32"/>
        <v/>
      </c>
      <c r="CN64" s="83" t="str">
        <f t="shared" si="32"/>
        <v/>
      </c>
      <c r="CO64" s="83" t="str">
        <f t="shared" si="32"/>
        <v/>
      </c>
      <c r="CP64" s="83" t="str">
        <f t="shared" si="32"/>
        <v/>
      </c>
      <c r="CQ64" s="83" t="str">
        <f t="shared" si="32"/>
        <v/>
      </c>
      <c r="CR64" s="83">
        <f t="shared" si="32"/>
        <v>93.827480265621233</v>
      </c>
      <c r="CS64" s="83" t="str">
        <f t="shared" si="32"/>
        <v/>
      </c>
      <c r="CT64" s="83" t="str">
        <f t="shared" si="32"/>
        <v/>
      </c>
      <c r="CU64" s="83" t="str">
        <f t="shared" si="30"/>
        <v/>
      </c>
      <c r="CV64" s="83" t="str">
        <f t="shared" si="28"/>
        <v/>
      </c>
      <c r="CW64" s="83" t="str">
        <f t="shared" si="28"/>
        <v/>
      </c>
      <c r="CX64" s="83" t="str">
        <f t="shared" si="28"/>
        <v/>
      </c>
      <c r="CY64" s="83" t="str">
        <f t="shared" si="28"/>
        <v/>
      </c>
      <c r="CZ64" s="83" t="str">
        <f t="shared" si="28"/>
        <v/>
      </c>
      <c r="DA64" s="83" t="str">
        <f t="shared" si="28"/>
        <v/>
      </c>
      <c r="DB64" s="83" t="str">
        <f t="shared" si="28"/>
        <v/>
      </c>
      <c r="DC64" s="83" t="str">
        <f t="shared" si="28"/>
        <v/>
      </c>
      <c r="DD64" s="83">
        <f t="shared" si="28"/>
        <v>56.262495382617026</v>
      </c>
      <c r="DE64" s="83" t="str">
        <f t="shared" si="26"/>
        <v/>
      </c>
      <c r="DF64" s="83" t="str">
        <f t="shared" si="26"/>
        <v/>
      </c>
      <c r="DG64" s="83" t="str">
        <f t="shared" si="17"/>
        <v/>
      </c>
      <c r="DH64" s="83" t="str">
        <f t="shared" si="17"/>
        <v/>
      </c>
      <c r="DI64" s="83" t="str">
        <f t="shared" si="17"/>
        <v/>
      </c>
      <c r="DJ64" s="83" t="str">
        <f t="shared" si="17"/>
        <v/>
      </c>
      <c r="DK64" s="83" t="str">
        <f t="shared" si="31"/>
        <v/>
      </c>
      <c r="DL64" s="83" t="str">
        <f t="shared" si="31"/>
        <v/>
      </c>
      <c r="DM64" s="83" t="str">
        <f t="shared" si="31"/>
        <v/>
      </c>
      <c r="DN64" s="83" t="str">
        <f t="shared" si="31"/>
        <v/>
      </c>
      <c r="DP64" s="84" t="str">
        <f t="shared" si="35"/>
        <v/>
      </c>
      <c r="DQ64" s="84" t="str">
        <f t="shared" si="35"/>
        <v/>
      </c>
      <c r="DR64" s="84">
        <f t="shared" si="35"/>
        <v>2723657.1885755472</v>
      </c>
      <c r="DS64" s="84" t="str">
        <f t="shared" si="35"/>
        <v/>
      </c>
      <c r="DT64" s="84" t="str">
        <f t="shared" si="35"/>
        <v/>
      </c>
      <c r="DU64" s="84">
        <f t="shared" si="35"/>
        <v>1131942.8114244528</v>
      </c>
      <c r="DV64" s="84" t="str">
        <f t="shared" si="35"/>
        <v/>
      </c>
      <c r="DW64" s="84" t="str">
        <f t="shared" si="35"/>
        <v/>
      </c>
      <c r="DX64" s="84" t="str">
        <f t="shared" si="35"/>
        <v/>
      </c>
      <c r="DY64" s="84" t="str">
        <f t="shared" si="35"/>
        <v/>
      </c>
      <c r="DZ64" s="84">
        <f t="shared" si="35"/>
        <v>1212357.1885755472</v>
      </c>
      <c r="EA64" s="84" t="str">
        <f t="shared" si="35"/>
        <v/>
      </c>
      <c r="EB64" s="84" t="str">
        <f t="shared" si="35"/>
        <v/>
      </c>
      <c r="EC64" s="84" t="str">
        <f t="shared" si="35"/>
        <v/>
      </c>
      <c r="ED64" s="84" t="str">
        <f t="shared" si="35"/>
        <v/>
      </c>
      <c r="EE64" s="84" t="str">
        <f t="shared" si="34"/>
        <v/>
      </c>
      <c r="EF64" s="84">
        <f t="shared" si="34"/>
        <v>1200457.1885755472</v>
      </c>
      <c r="EG64" s="84" t="str">
        <f t="shared" si="34"/>
        <v/>
      </c>
      <c r="EH64" s="84" t="str">
        <f t="shared" si="34"/>
        <v/>
      </c>
      <c r="EI64" s="84" t="str">
        <f t="shared" si="34"/>
        <v/>
      </c>
      <c r="EJ64" s="84" t="str">
        <f t="shared" si="34"/>
        <v/>
      </c>
      <c r="EK64" s="84" t="str">
        <f t="shared" si="34"/>
        <v/>
      </c>
      <c r="EL64" s="84" t="str">
        <f t="shared" si="34"/>
        <v/>
      </c>
      <c r="EM64" s="84" t="str">
        <f t="shared" si="34"/>
        <v/>
      </c>
      <c r="EN64" s="84" t="str">
        <f t="shared" si="34"/>
        <v/>
      </c>
      <c r="EO64" s="84" t="str">
        <f t="shared" si="34"/>
        <v/>
      </c>
      <c r="EP64" s="84" t="str">
        <f t="shared" si="34"/>
        <v/>
      </c>
      <c r="EQ64" s="84" t="str">
        <f t="shared" si="34"/>
        <v/>
      </c>
      <c r="ER64" s="84">
        <f t="shared" si="34"/>
        <v>1436094.9114244543</v>
      </c>
      <c r="ES64" s="84" t="str">
        <f t="shared" si="34"/>
        <v/>
      </c>
      <c r="ET64" s="84" t="str">
        <f t="shared" si="34"/>
        <v/>
      </c>
      <c r="EU64" s="84" t="str">
        <f t="shared" si="36"/>
        <v/>
      </c>
      <c r="EV64" s="84" t="str">
        <f t="shared" si="29"/>
        <v/>
      </c>
      <c r="EW64" s="84" t="str">
        <f t="shared" si="29"/>
        <v/>
      </c>
      <c r="EX64" s="84" t="str">
        <f t="shared" si="29"/>
        <v/>
      </c>
      <c r="EY64" s="84" t="str">
        <f t="shared" si="27"/>
        <v/>
      </c>
      <c r="EZ64" s="84" t="str">
        <f t="shared" si="27"/>
        <v/>
      </c>
      <c r="FA64" s="84" t="str">
        <f t="shared" si="27"/>
        <v/>
      </c>
      <c r="FB64" s="84" t="str">
        <f t="shared" si="27"/>
        <v/>
      </c>
      <c r="FC64" s="84" t="str">
        <f t="shared" si="27"/>
        <v/>
      </c>
      <c r="FD64" s="84">
        <f t="shared" si="27"/>
        <v>10175942.811424453</v>
      </c>
      <c r="FE64" s="84" t="str">
        <f t="shared" si="27"/>
        <v/>
      </c>
      <c r="FF64" s="84" t="str">
        <f t="shared" si="27"/>
        <v/>
      </c>
      <c r="FG64" s="84" t="str">
        <f t="shared" si="27"/>
        <v/>
      </c>
      <c r="FH64" s="84" t="str">
        <f t="shared" si="37"/>
        <v/>
      </c>
      <c r="FI64" s="84" t="str">
        <f t="shared" si="37"/>
        <v/>
      </c>
      <c r="FJ64" s="84" t="str">
        <f t="shared" si="22"/>
        <v/>
      </c>
      <c r="FK64" s="84" t="str">
        <f t="shared" si="22"/>
        <v/>
      </c>
      <c r="FL64" s="84" t="str">
        <f t="shared" si="22"/>
        <v/>
      </c>
      <c r="FM64" s="84" t="str">
        <f t="shared" si="22"/>
        <v/>
      </c>
      <c r="FN64" s="84" t="str">
        <f t="shared" si="22"/>
        <v/>
      </c>
      <c r="FO64" s="85">
        <f t="shared" si="7"/>
        <v>87247.285542841695</v>
      </c>
      <c r="FP64" s="87"/>
    </row>
    <row r="65" spans="1:256" ht="42" customHeight="1" x14ac:dyDescent="0.2">
      <c r="A65" s="33">
        <v>56</v>
      </c>
      <c r="B65" s="33" t="s">
        <v>121</v>
      </c>
      <c r="C65" s="55" t="s">
        <v>143</v>
      </c>
      <c r="D65" s="56" t="s">
        <v>145</v>
      </c>
      <c r="E65" s="33">
        <v>1</v>
      </c>
      <c r="F65" s="35">
        <v>13637400</v>
      </c>
      <c r="G65" s="51"/>
      <c r="H65" s="77" t="str">
        <f>IF('EVALUACION OFERTA ECONOMICA 1-1'!FH65&gt;$F65,"",'EVALUACION OFERTA ECONOMICA 1-1'!FH65)</f>
        <v/>
      </c>
      <c r="I65" s="77" t="str">
        <f>IF('EVALUACION OFERTA ECONOMICA 1-1'!FI65&gt;$F65,"",'EVALUACION OFERTA ECONOMICA 1-1'!FI65)</f>
        <v/>
      </c>
      <c r="J65" s="77">
        <f>IF('EVALUACION OFERTA ECONOMICA 1-1'!FJ65&gt;$F65,"",'EVALUACION OFERTA ECONOMICA 1-1'!FJ65)</f>
        <v>12994800</v>
      </c>
      <c r="K65" s="77" t="str">
        <f>IF('EVALUACION OFERTA ECONOMICA 1-1'!FK65&gt;$F65,"",'EVALUACION OFERTA ECONOMICA 1-1'!FK65)</f>
        <v/>
      </c>
      <c r="L65" s="77" t="str">
        <f>IF('EVALUACION OFERTA ECONOMICA 1-1'!FL65&gt;$F65,"",'EVALUACION OFERTA ECONOMICA 1-1'!FL65)</f>
        <v/>
      </c>
      <c r="M65" s="77">
        <f>IF('EVALUACION OFERTA ECONOMICA 1-1'!FM65&gt;$F65,"",'EVALUACION OFERTA ECONOMICA 1-1'!FM65)</f>
        <v>11067000</v>
      </c>
      <c r="N65" s="77" t="str">
        <f>IF('EVALUACION OFERTA ECONOMICA 1-1'!FN65&gt;$F65,"",'EVALUACION OFERTA ECONOMICA 1-1'!FN65)</f>
        <v/>
      </c>
      <c r="O65" s="77" t="str">
        <f>IF('EVALUACION OFERTA ECONOMICA 1-1'!FO65&gt;$F65,"",'EVALUACION OFERTA ECONOMICA 1-1'!FO65)</f>
        <v/>
      </c>
      <c r="P65" s="77" t="str">
        <f>IF('EVALUACION OFERTA ECONOMICA 1-1'!FP65&gt;$F65,"",'EVALUACION OFERTA ECONOMICA 1-1'!FP65)</f>
        <v/>
      </c>
      <c r="Q65" s="77" t="str">
        <f>IF('EVALUACION OFERTA ECONOMICA 1-1'!FQ65&gt;$F65,"",'EVALUACION OFERTA ECONOMICA 1-1'!FQ65)</f>
        <v/>
      </c>
      <c r="R65" s="77">
        <f>IF('EVALUACION OFERTA ECONOMICA 1-1'!FR65&gt;$F65,"",'EVALUACION OFERTA ECONOMICA 1-1'!FR65)</f>
        <v>12239150</v>
      </c>
      <c r="S65" s="77" t="str">
        <f>IF('EVALUACION OFERTA ECONOMICA 1-1'!FS65&gt;$F65,"",'EVALUACION OFERTA ECONOMICA 1-1'!FS65)</f>
        <v/>
      </c>
      <c r="T65" s="77" t="str">
        <f>IF('EVALUACION OFERTA ECONOMICA 1-1'!FT65&gt;$F65,"",'EVALUACION OFERTA ECONOMICA 1-1'!FT65)</f>
        <v/>
      </c>
      <c r="U65" s="77" t="str">
        <f>IF('EVALUACION OFERTA ECONOMICA 1-1'!FU65&gt;$F65,"",'EVALUACION OFERTA ECONOMICA 1-1'!FU65)</f>
        <v/>
      </c>
      <c r="V65" s="77" t="str">
        <f>IF('EVALUACION OFERTA ECONOMICA 1-1'!FV65&gt;$F65,"",'EVALUACION OFERTA ECONOMICA 1-1'!FV65)</f>
        <v/>
      </c>
      <c r="W65" s="77" t="str">
        <f>IF('EVALUACION OFERTA ECONOMICA 1-1'!FW65&gt;$F65,"",'EVALUACION OFERTA ECONOMICA 1-1'!FW65)</f>
        <v/>
      </c>
      <c r="X65" s="77">
        <f>IF('EVALUACION OFERTA ECONOMICA 1-1'!FX65&gt;$F65,"",'EVALUACION OFERTA ECONOMICA 1-1'!FX65)</f>
        <v>12233200</v>
      </c>
      <c r="Y65" s="77" t="str">
        <f>IF('EVALUACION OFERTA ECONOMICA 1-1'!FY65&gt;$F65,"",'EVALUACION OFERTA ECONOMICA 1-1'!FY65)</f>
        <v/>
      </c>
      <c r="Z65" s="77" t="str">
        <f>IF('EVALUACION OFERTA ECONOMICA 1-1'!FZ65&gt;$F65,"",'EVALUACION OFERTA ECONOMICA 1-1'!FZ65)</f>
        <v/>
      </c>
      <c r="AA65" s="77" t="str">
        <f>IF('EVALUACION OFERTA ECONOMICA 1-1'!GA65&gt;$F65,"",'EVALUACION OFERTA ECONOMICA 1-1'!GA65)</f>
        <v/>
      </c>
      <c r="AB65" s="77" t="str">
        <f>IF('EVALUACION OFERTA ECONOMICA 1-1'!GB65&gt;$F65,"",'EVALUACION OFERTA ECONOMICA 1-1'!GB65)</f>
        <v/>
      </c>
      <c r="AC65" s="77" t="str">
        <f>IF('EVALUACION OFERTA ECONOMICA 1-1'!GC65&gt;$F65,"",'EVALUACION OFERTA ECONOMICA 1-1'!GC65)</f>
        <v/>
      </c>
      <c r="AD65" s="77" t="str">
        <f>IF('EVALUACION OFERTA ECONOMICA 1-1'!GD65&gt;$F65,"",'EVALUACION OFERTA ECONOMICA 1-1'!GD65)</f>
        <v/>
      </c>
      <c r="AE65" s="77" t="str">
        <f>IF('EVALUACION OFERTA ECONOMICA 1-1'!GE65&gt;$F65,"",'EVALUACION OFERTA ECONOMICA 1-1'!GE65)</f>
        <v/>
      </c>
      <c r="AF65" s="77" t="str">
        <f>IF('EVALUACION OFERTA ECONOMICA 1-1'!GF65&gt;$F65,"",'EVALUACION OFERTA ECONOMICA 1-1'!GF65)</f>
        <v/>
      </c>
      <c r="AG65" s="77" t="str">
        <f>IF('EVALUACION OFERTA ECONOMICA 1-1'!GG65&gt;$F65,"",'EVALUACION OFERTA ECONOMICA 1-1'!GG65)</f>
        <v/>
      </c>
      <c r="AH65" s="77" t="str">
        <f>IF('EVALUACION OFERTA ECONOMICA 1-1'!GH65&gt;$F65,"",'EVALUACION OFERTA ECONOMICA 1-1'!GH65)</f>
        <v/>
      </c>
      <c r="AI65" s="77" t="str">
        <f>IF('EVALUACION OFERTA ECONOMICA 1-1'!GI65&gt;$F65,"",'EVALUACION OFERTA ECONOMICA 1-1'!GI65)</f>
        <v/>
      </c>
      <c r="AJ65" s="77">
        <f>IF('EVALUACION OFERTA ECONOMICA 1-1'!GJ65&gt;$F65,"",'EVALUACION OFERTA ECONOMICA 1-1'!GJ65)</f>
        <v>12525494.939999999</v>
      </c>
      <c r="AK65" s="77" t="str">
        <f>IF('EVALUACION OFERTA ECONOMICA 1-1'!GK65&gt;$F65,"",'EVALUACION OFERTA ECONOMICA 1-1'!GK65)</f>
        <v/>
      </c>
      <c r="AL65" s="77" t="str">
        <f>IF('EVALUACION OFERTA ECONOMICA 1-1'!GL65&gt;$F65,"",'EVALUACION OFERTA ECONOMICA 1-1'!GL65)</f>
        <v/>
      </c>
      <c r="AM65" s="77" t="str">
        <f>IF('EVALUACION OFERTA ECONOMICA 1-1'!GM65&gt;$F65,"",'EVALUACION OFERTA ECONOMICA 1-1'!GM65)</f>
        <v/>
      </c>
      <c r="AN65" s="77" t="str">
        <f>IF('EVALUACION OFERTA ECONOMICA 1-1'!GN65&gt;$F65,"",'EVALUACION OFERTA ECONOMICA 1-1'!GN65)</f>
        <v/>
      </c>
      <c r="AO65" s="77" t="str">
        <f>IF('EVALUACION OFERTA ECONOMICA 1-1'!GO65&gt;$F65,"",'EVALUACION OFERTA ECONOMICA 1-1'!GO65)</f>
        <v/>
      </c>
      <c r="AP65" s="77" t="str">
        <f>IF('EVALUACION OFERTA ECONOMICA 1-1'!GP65&gt;$F65,"",'EVALUACION OFERTA ECONOMICA 1-1'!GP65)</f>
        <v/>
      </c>
      <c r="AQ65" s="77" t="str">
        <f>IF('EVALUACION OFERTA ECONOMICA 1-1'!GQ65&gt;$F65,"",'EVALUACION OFERTA ECONOMICA 1-1'!GQ65)</f>
        <v/>
      </c>
      <c r="AR65" s="77" t="str">
        <f>IF('EVALUACION OFERTA ECONOMICA 1-1'!GR65&gt;$F65,"",'EVALUACION OFERTA ECONOMICA 1-1'!GR65)</f>
        <v/>
      </c>
      <c r="AS65" s="77" t="str">
        <f>IF('EVALUACION OFERTA ECONOMICA 1-1'!GS65&gt;$F65,"",'EVALUACION OFERTA ECONOMICA 1-1'!GS65)</f>
        <v/>
      </c>
      <c r="AT65" s="77" t="str">
        <f>IF('EVALUACION OFERTA ECONOMICA 1-1'!GT65&gt;$F65,"",'EVALUACION OFERTA ECONOMICA 1-1'!GT65)</f>
        <v/>
      </c>
      <c r="AU65" s="77" t="str">
        <f>IF('EVALUACION OFERTA ECONOMICA 1-1'!GU65&gt;$F65,"",'EVALUACION OFERTA ECONOMICA 1-1'!GU65)</f>
        <v/>
      </c>
      <c r="AV65" s="77">
        <f>IF('EVALUACION OFERTA ECONOMICA 1-1'!GV65&gt;$F65,"",'EVALUACION OFERTA ECONOMICA 1-1'!GV65)</f>
        <v>6545000</v>
      </c>
      <c r="AW65" s="77" t="str">
        <f>IF('EVALUACION OFERTA ECONOMICA 1-1'!GW65&gt;$F65,"",'EVALUACION OFERTA ECONOMICA 1-1'!GW65)</f>
        <v/>
      </c>
      <c r="AX65" s="77" t="str">
        <f>IF('EVALUACION OFERTA ECONOMICA 1-1'!GX65&gt;$F65,"",'EVALUACION OFERTA ECONOMICA 1-1'!GX65)</f>
        <v/>
      </c>
      <c r="AY65" s="77" t="str">
        <f>IF('EVALUACION OFERTA ECONOMICA 1-1'!GY65&gt;$F65,"",'EVALUACION OFERTA ECONOMICA 1-1'!GY65)</f>
        <v/>
      </c>
      <c r="AZ65" s="77" t="str">
        <f>IF('EVALUACION OFERTA ECONOMICA 1-1'!GZ65&gt;$F65,"",'EVALUACION OFERTA ECONOMICA 1-1'!GZ65)</f>
        <v/>
      </c>
      <c r="BA65" s="77" t="str">
        <f>IF('EVALUACION OFERTA ECONOMICA 1-1'!HA65&gt;$F65,"",'EVALUACION OFERTA ECONOMICA 1-1'!HA65)</f>
        <v/>
      </c>
      <c r="BB65" s="77" t="str">
        <f>IF('EVALUACION OFERTA ECONOMICA 1-1'!HB65&gt;$F65,"",'EVALUACION OFERTA ECONOMICA 1-1'!HB65)</f>
        <v/>
      </c>
      <c r="BC65" s="77" t="str">
        <f>IF('EVALUACION OFERTA ECONOMICA 1-1'!HC65&gt;$F65,"",'EVALUACION OFERTA ECONOMICA 1-1'!HC65)</f>
        <v/>
      </c>
      <c r="BD65" s="77" t="str">
        <f>IF('EVALUACION OFERTA ECONOMICA 1-1'!HD65&gt;$F65,"",'EVALUACION OFERTA ECONOMICA 1-1'!HD65)</f>
        <v/>
      </c>
      <c r="BE65" s="77" t="str">
        <f>IF('EVALUACION OFERTA ECONOMICA 1-1'!HE65&gt;$F65,"",'EVALUACION OFERTA ECONOMICA 1-1'!HE65)</f>
        <v/>
      </c>
      <c r="BF65" s="77" t="str">
        <f>IF('EVALUACION OFERTA ECONOMICA 1-1'!HF65&gt;$F65,"",'EVALUACION OFERTA ECONOMICA 1-1'!HF65)</f>
        <v/>
      </c>
      <c r="BG65" s="78">
        <f t="shared" si="33"/>
        <v>13637400</v>
      </c>
      <c r="BH65" s="78">
        <f t="shared" si="33"/>
        <v>13637400</v>
      </c>
      <c r="BI65" s="78">
        <f t="shared" si="33"/>
        <v>13637400</v>
      </c>
      <c r="BJ65" s="78"/>
      <c r="BK65" s="78"/>
      <c r="BL65" s="79">
        <f t="shared" si="3"/>
        <v>6</v>
      </c>
      <c r="BM65" s="80">
        <f t="shared" si="4"/>
        <v>3</v>
      </c>
      <c r="BN65" s="81">
        <f t="shared" si="8"/>
        <v>11812239.29269745</v>
      </c>
      <c r="BP65" s="83" t="str">
        <f t="shared" si="24"/>
        <v/>
      </c>
      <c r="BQ65" s="83" t="str">
        <f t="shared" si="24"/>
        <v/>
      </c>
      <c r="BR65" s="83">
        <f t="shared" si="24"/>
        <v>110.0113168892001</v>
      </c>
      <c r="BS65" s="83" t="str">
        <f t="shared" si="24"/>
        <v/>
      </c>
      <c r="BT65" s="83" t="str">
        <f t="shared" si="24"/>
        <v/>
      </c>
      <c r="BU65" s="83">
        <f t="shared" si="24"/>
        <v>93.69095669135173</v>
      </c>
      <c r="BV65" s="83" t="str">
        <f t="shared" si="24"/>
        <v/>
      </c>
      <c r="BW65" s="83" t="str">
        <f t="shared" si="24"/>
        <v/>
      </c>
      <c r="BX65" s="83" t="str">
        <f t="shared" si="24"/>
        <v/>
      </c>
      <c r="BY65" s="83" t="str">
        <f t="shared" si="24"/>
        <v/>
      </c>
      <c r="BZ65" s="83">
        <f t="shared" si="24"/>
        <v>103.61413866350027</v>
      </c>
      <c r="CA65" s="83" t="str">
        <f t="shared" si="24"/>
        <v/>
      </c>
      <c r="CB65" s="83" t="str">
        <f t="shared" si="24"/>
        <v/>
      </c>
      <c r="CC65" s="83" t="str">
        <f t="shared" si="24"/>
        <v/>
      </c>
      <c r="CD65" s="83" t="str">
        <f t="shared" si="24"/>
        <v/>
      </c>
      <c r="CE65" s="83" t="str">
        <f t="shared" si="24"/>
        <v/>
      </c>
      <c r="CF65" s="83">
        <f t="shared" si="32"/>
        <v>103.56376718140815</v>
      </c>
      <c r="CG65" s="83" t="str">
        <f t="shared" si="32"/>
        <v/>
      </c>
      <c r="CH65" s="83" t="str">
        <f t="shared" si="32"/>
        <v/>
      </c>
      <c r="CI65" s="83" t="str">
        <f t="shared" si="32"/>
        <v/>
      </c>
      <c r="CJ65" s="83" t="str">
        <f t="shared" si="32"/>
        <v/>
      </c>
      <c r="CK65" s="83" t="str">
        <f t="shared" si="32"/>
        <v/>
      </c>
      <c r="CL65" s="83" t="str">
        <f t="shared" si="32"/>
        <v/>
      </c>
      <c r="CM65" s="83" t="str">
        <f t="shared" si="32"/>
        <v/>
      </c>
      <c r="CN65" s="83" t="str">
        <f t="shared" si="32"/>
        <v/>
      </c>
      <c r="CO65" s="83" t="str">
        <f t="shared" si="32"/>
        <v/>
      </c>
      <c r="CP65" s="83" t="str">
        <f t="shared" si="32"/>
        <v/>
      </c>
      <c r="CQ65" s="83" t="str">
        <f t="shared" si="32"/>
        <v/>
      </c>
      <c r="CR65" s="83">
        <f t="shared" si="32"/>
        <v>106.03827631348018</v>
      </c>
      <c r="CS65" s="83" t="str">
        <f t="shared" si="32"/>
        <v/>
      </c>
      <c r="CT65" s="83" t="str">
        <f t="shared" si="32"/>
        <v/>
      </c>
      <c r="CU65" s="83" t="str">
        <f t="shared" si="30"/>
        <v/>
      </c>
      <c r="CV65" s="83" t="str">
        <f t="shared" si="28"/>
        <v/>
      </c>
      <c r="CW65" s="83" t="str">
        <f t="shared" si="28"/>
        <v/>
      </c>
      <c r="CX65" s="83" t="str">
        <f t="shared" si="28"/>
        <v/>
      </c>
      <c r="CY65" s="83" t="str">
        <f t="shared" si="28"/>
        <v/>
      </c>
      <c r="CZ65" s="83" t="str">
        <f t="shared" si="28"/>
        <v/>
      </c>
      <c r="DA65" s="83" t="str">
        <f t="shared" si="28"/>
        <v/>
      </c>
      <c r="DB65" s="83" t="str">
        <f t="shared" si="28"/>
        <v/>
      </c>
      <c r="DC65" s="83" t="str">
        <f t="shared" si="28"/>
        <v/>
      </c>
      <c r="DD65" s="83">
        <f t="shared" si="28"/>
        <v>55.408630301337048</v>
      </c>
      <c r="DE65" s="83" t="str">
        <f t="shared" si="26"/>
        <v/>
      </c>
      <c r="DF65" s="83" t="str">
        <f t="shared" si="26"/>
        <v/>
      </c>
      <c r="DG65" s="83" t="str">
        <f t="shared" si="17"/>
        <v/>
      </c>
      <c r="DH65" s="83" t="str">
        <f t="shared" si="17"/>
        <v/>
      </c>
      <c r="DI65" s="83" t="str">
        <f t="shared" si="17"/>
        <v/>
      </c>
      <c r="DJ65" s="83" t="str">
        <f t="shared" si="17"/>
        <v/>
      </c>
      <c r="DK65" s="83" t="str">
        <f t="shared" si="31"/>
        <v/>
      </c>
      <c r="DL65" s="83" t="str">
        <f t="shared" si="31"/>
        <v/>
      </c>
      <c r="DM65" s="83" t="str">
        <f t="shared" si="31"/>
        <v/>
      </c>
      <c r="DN65" s="83" t="str">
        <f t="shared" si="31"/>
        <v/>
      </c>
      <c r="DP65" s="84" t="str">
        <f t="shared" si="35"/>
        <v/>
      </c>
      <c r="DQ65" s="84" t="str">
        <f t="shared" si="35"/>
        <v/>
      </c>
      <c r="DR65" s="84">
        <f t="shared" si="35"/>
        <v>1182560.7073025499</v>
      </c>
      <c r="DS65" s="84" t="str">
        <f t="shared" si="35"/>
        <v/>
      </c>
      <c r="DT65" s="84" t="str">
        <f t="shared" si="35"/>
        <v/>
      </c>
      <c r="DU65" s="84">
        <f t="shared" si="35"/>
        <v>745239.29269745015</v>
      </c>
      <c r="DV65" s="84" t="str">
        <f t="shared" si="35"/>
        <v/>
      </c>
      <c r="DW65" s="84" t="str">
        <f t="shared" si="35"/>
        <v/>
      </c>
      <c r="DX65" s="84" t="str">
        <f t="shared" si="35"/>
        <v/>
      </c>
      <c r="DY65" s="84" t="str">
        <f t="shared" si="35"/>
        <v/>
      </c>
      <c r="DZ65" s="84">
        <f t="shared" si="35"/>
        <v>426910.70730254985</v>
      </c>
      <c r="EA65" s="84" t="str">
        <f t="shared" si="35"/>
        <v/>
      </c>
      <c r="EB65" s="84" t="str">
        <f t="shared" si="35"/>
        <v/>
      </c>
      <c r="EC65" s="84" t="str">
        <f t="shared" si="35"/>
        <v/>
      </c>
      <c r="ED65" s="84" t="str">
        <f t="shared" si="35"/>
        <v/>
      </c>
      <c r="EE65" s="84" t="str">
        <f t="shared" si="34"/>
        <v/>
      </c>
      <c r="EF65" s="84">
        <f t="shared" si="34"/>
        <v>420960.70730254985</v>
      </c>
      <c r="EG65" s="84" t="str">
        <f t="shared" si="34"/>
        <v/>
      </c>
      <c r="EH65" s="84" t="str">
        <f t="shared" si="34"/>
        <v/>
      </c>
      <c r="EI65" s="84" t="str">
        <f t="shared" si="34"/>
        <v/>
      </c>
      <c r="EJ65" s="84" t="str">
        <f t="shared" si="34"/>
        <v/>
      </c>
      <c r="EK65" s="84" t="str">
        <f t="shared" si="34"/>
        <v/>
      </c>
      <c r="EL65" s="84" t="str">
        <f t="shared" si="34"/>
        <v/>
      </c>
      <c r="EM65" s="84" t="str">
        <f t="shared" si="34"/>
        <v/>
      </c>
      <c r="EN65" s="84" t="str">
        <f t="shared" si="34"/>
        <v/>
      </c>
      <c r="EO65" s="84" t="str">
        <f t="shared" si="34"/>
        <v/>
      </c>
      <c r="EP65" s="84" t="str">
        <f t="shared" si="34"/>
        <v/>
      </c>
      <c r="EQ65" s="84" t="str">
        <f t="shared" si="34"/>
        <v/>
      </c>
      <c r="ER65" s="84">
        <f t="shared" si="34"/>
        <v>713255.64730254933</v>
      </c>
      <c r="ES65" s="84" t="str">
        <f t="shared" si="34"/>
        <v/>
      </c>
      <c r="ET65" s="84" t="str">
        <f t="shared" si="34"/>
        <v/>
      </c>
      <c r="EU65" s="84" t="str">
        <f t="shared" si="36"/>
        <v/>
      </c>
      <c r="EV65" s="84" t="str">
        <f t="shared" si="29"/>
        <v/>
      </c>
      <c r="EW65" s="84" t="str">
        <f t="shared" si="29"/>
        <v/>
      </c>
      <c r="EX65" s="84" t="str">
        <f t="shared" si="29"/>
        <v/>
      </c>
      <c r="EY65" s="84" t="str">
        <f t="shared" si="27"/>
        <v/>
      </c>
      <c r="EZ65" s="84" t="str">
        <f t="shared" si="27"/>
        <v/>
      </c>
      <c r="FA65" s="84" t="str">
        <f t="shared" si="27"/>
        <v/>
      </c>
      <c r="FB65" s="84" t="str">
        <f t="shared" si="27"/>
        <v/>
      </c>
      <c r="FC65" s="84" t="str">
        <f t="shared" si="27"/>
        <v/>
      </c>
      <c r="FD65" s="84">
        <f t="shared" si="27"/>
        <v>5267239.2926974501</v>
      </c>
      <c r="FE65" s="84" t="str">
        <f t="shared" si="27"/>
        <v/>
      </c>
      <c r="FF65" s="84" t="str">
        <f t="shared" si="27"/>
        <v/>
      </c>
      <c r="FG65" s="84" t="str">
        <f t="shared" si="27"/>
        <v/>
      </c>
      <c r="FH65" s="84" t="str">
        <f t="shared" si="37"/>
        <v/>
      </c>
      <c r="FI65" s="84" t="str">
        <f t="shared" si="37"/>
        <v/>
      </c>
      <c r="FJ65" s="84" t="str">
        <f t="shared" si="22"/>
        <v/>
      </c>
      <c r="FK65" s="84" t="str">
        <f t="shared" si="22"/>
        <v/>
      </c>
      <c r="FL65" s="84" t="str">
        <f t="shared" si="22"/>
        <v/>
      </c>
      <c r="FM65" s="84" t="str">
        <f t="shared" si="22"/>
        <v/>
      </c>
      <c r="FN65" s="84" t="str">
        <f t="shared" si="22"/>
        <v/>
      </c>
      <c r="FO65" s="85">
        <f t="shared" si="7"/>
        <v>44295.897347615435</v>
      </c>
      <c r="FP65" s="4"/>
    </row>
    <row r="66" spans="1:256" ht="42" customHeight="1" x14ac:dyDescent="0.2">
      <c r="A66" s="33">
        <v>57</v>
      </c>
      <c r="B66" s="33" t="s">
        <v>121</v>
      </c>
      <c r="C66" s="55" t="s">
        <v>143</v>
      </c>
      <c r="D66" s="56" t="s">
        <v>146</v>
      </c>
      <c r="E66" s="33">
        <v>1</v>
      </c>
      <c r="F66" s="35">
        <v>4046000</v>
      </c>
      <c r="G66" s="51"/>
      <c r="H66" s="77" t="str">
        <f>IF('EVALUACION OFERTA ECONOMICA 1-1'!FH66&gt;$F66,"",'EVALUACION OFERTA ECONOMICA 1-1'!FH66)</f>
        <v/>
      </c>
      <c r="I66" s="77" t="str">
        <f>IF('EVALUACION OFERTA ECONOMICA 1-1'!FI66&gt;$F66,"",'EVALUACION OFERTA ECONOMICA 1-1'!FI66)</f>
        <v/>
      </c>
      <c r="J66" s="77" t="str">
        <f>IF('EVALUACION OFERTA ECONOMICA 1-1'!FJ66&gt;$F66,"",'EVALUACION OFERTA ECONOMICA 1-1'!FJ66)</f>
        <v/>
      </c>
      <c r="K66" s="77" t="str">
        <f>IF('EVALUACION OFERTA ECONOMICA 1-1'!FK66&gt;$F66,"",'EVALUACION OFERTA ECONOMICA 1-1'!FK66)</f>
        <v/>
      </c>
      <c r="L66" s="77" t="str">
        <f>IF('EVALUACION OFERTA ECONOMICA 1-1'!FL66&gt;$F66,"",'EVALUACION OFERTA ECONOMICA 1-1'!FL66)</f>
        <v/>
      </c>
      <c r="M66" s="77" t="str">
        <f>IF('EVALUACION OFERTA ECONOMICA 1-1'!FM66&gt;$F66,"",'EVALUACION OFERTA ECONOMICA 1-1'!FM66)</f>
        <v/>
      </c>
      <c r="N66" s="77" t="str">
        <f>IF('EVALUACION OFERTA ECONOMICA 1-1'!FN66&gt;$F66,"",'EVALUACION OFERTA ECONOMICA 1-1'!FN66)</f>
        <v/>
      </c>
      <c r="O66" s="77" t="str">
        <f>IF('EVALUACION OFERTA ECONOMICA 1-1'!FO66&gt;$F66,"",'EVALUACION OFERTA ECONOMICA 1-1'!FO66)</f>
        <v/>
      </c>
      <c r="P66" s="77" t="str">
        <f>IF('EVALUACION OFERTA ECONOMICA 1-1'!FP66&gt;$F66,"",'EVALUACION OFERTA ECONOMICA 1-1'!FP66)</f>
        <v/>
      </c>
      <c r="Q66" s="77" t="str">
        <f>IF('EVALUACION OFERTA ECONOMICA 1-1'!FQ66&gt;$F66,"",'EVALUACION OFERTA ECONOMICA 1-1'!FQ66)</f>
        <v/>
      </c>
      <c r="R66" s="77" t="str">
        <f>IF('EVALUACION OFERTA ECONOMICA 1-1'!FR66&gt;$F66,"",'EVALUACION OFERTA ECONOMICA 1-1'!FR66)</f>
        <v/>
      </c>
      <c r="S66" s="77" t="str">
        <f>IF('EVALUACION OFERTA ECONOMICA 1-1'!FS66&gt;$F66,"",'EVALUACION OFERTA ECONOMICA 1-1'!FS66)</f>
        <v/>
      </c>
      <c r="T66" s="77" t="str">
        <f>IF('EVALUACION OFERTA ECONOMICA 1-1'!FT66&gt;$F66,"",'EVALUACION OFERTA ECONOMICA 1-1'!FT66)</f>
        <v/>
      </c>
      <c r="U66" s="77" t="str">
        <f>IF('EVALUACION OFERTA ECONOMICA 1-1'!FU66&gt;$F66,"",'EVALUACION OFERTA ECONOMICA 1-1'!FU66)</f>
        <v/>
      </c>
      <c r="V66" s="77" t="str">
        <f>IF('EVALUACION OFERTA ECONOMICA 1-1'!FV66&gt;$F66,"",'EVALUACION OFERTA ECONOMICA 1-1'!FV66)</f>
        <v/>
      </c>
      <c r="W66" s="77" t="str">
        <f>IF('EVALUACION OFERTA ECONOMICA 1-1'!FW66&gt;$F66,"",'EVALUACION OFERTA ECONOMICA 1-1'!FW66)</f>
        <v/>
      </c>
      <c r="X66" s="77" t="str">
        <f>IF('EVALUACION OFERTA ECONOMICA 1-1'!FX66&gt;$F66,"",'EVALUACION OFERTA ECONOMICA 1-1'!FX66)</f>
        <v/>
      </c>
      <c r="Y66" s="77" t="str">
        <f>IF('EVALUACION OFERTA ECONOMICA 1-1'!FY66&gt;$F66,"",'EVALUACION OFERTA ECONOMICA 1-1'!FY66)</f>
        <v/>
      </c>
      <c r="Z66" s="77" t="str">
        <f>IF('EVALUACION OFERTA ECONOMICA 1-1'!FZ66&gt;$F66,"",'EVALUACION OFERTA ECONOMICA 1-1'!FZ66)</f>
        <v/>
      </c>
      <c r="AA66" s="77" t="str">
        <f>IF('EVALUACION OFERTA ECONOMICA 1-1'!GA66&gt;$F66,"",'EVALUACION OFERTA ECONOMICA 1-1'!GA66)</f>
        <v/>
      </c>
      <c r="AB66" s="77" t="str">
        <f>IF('EVALUACION OFERTA ECONOMICA 1-1'!GB66&gt;$F66,"",'EVALUACION OFERTA ECONOMICA 1-1'!GB66)</f>
        <v/>
      </c>
      <c r="AC66" s="77" t="str">
        <f>IF('EVALUACION OFERTA ECONOMICA 1-1'!GC66&gt;$F66,"",'EVALUACION OFERTA ECONOMICA 1-1'!GC66)</f>
        <v/>
      </c>
      <c r="AD66" s="77" t="str">
        <f>IF('EVALUACION OFERTA ECONOMICA 1-1'!GD66&gt;$F66,"",'EVALUACION OFERTA ECONOMICA 1-1'!GD66)</f>
        <v/>
      </c>
      <c r="AE66" s="77" t="str">
        <f>IF('EVALUACION OFERTA ECONOMICA 1-1'!GE66&gt;$F66,"",'EVALUACION OFERTA ECONOMICA 1-1'!GE66)</f>
        <v/>
      </c>
      <c r="AF66" s="77" t="str">
        <f>IF('EVALUACION OFERTA ECONOMICA 1-1'!GF66&gt;$F66,"",'EVALUACION OFERTA ECONOMICA 1-1'!GF66)</f>
        <v/>
      </c>
      <c r="AG66" s="77" t="str">
        <f>IF('EVALUACION OFERTA ECONOMICA 1-1'!GG66&gt;$F66,"",'EVALUACION OFERTA ECONOMICA 1-1'!GG66)</f>
        <v/>
      </c>
      <c r="AH66" s="77" t="str">
        <f>IF('EVALUACION OFERTA ECONOMICA 1-1'!GH66&gt;$F66,"",'EVALUACION OFERTA ECONOMICA 1-1'!GH66)</f>
        <v/>
      </c>
      <c r="AI66" s="77" t="str">
        <f>IF('EVALUACION OFERTA ECONOMICA 1-1'!GI66&gt;$F66,"",'EVALUACION OFERTA ECONOMICA 1-1'!GI66)</f>
        <v/>
      </c>
      <c r="AJ66" s="77" t="str">
        <f>IF('EVALUACION OFERTA ECONOMICA 1-1'!GJ66&gt;$F66,"",'EVALUACION OFERTA ECONOMICA 1-1'!GJ66)</f>
        <v/>
      </c>
      <c r="AK66" s="77" t="str">
        <f>IF('EVALUACION OFERTA ECONOMICA 1-1'!GK66&gt;$F66,"",'EVALUACION OFERTA ECONOMICA 1-1'!GK66)</f>
        <v/>
      </c>
      <c r="AL66" s="77" t="str">
        <f>IF('EVALUACION OFERTA ECONOMICA 1-1'!GL66&gt;$F66,"",'EVALUACION OFERTA ECONOMICA 1-1'!GL66)</f>
        <v/>
      </c>
      <c r="AM66" s="77" t="str">
        <f>IF('EVALUACION OFERTA ECONOMICA 1-1'!GM66&gt;$F66,"",'EVALUACION OFERTA ECONOMICA 1-1'!GM66)</f>
        <v/>
      </c>
      <c r="AN66" s="77" t="str">
        <f>IF('EVALUACION OFERTA ECONOMICA 1-1'!GN66&gt;$F66,"",'EVALUACION OFERTA ECONOMICA 1-1'!GN66)</f>
        <v/>
      </c>
      <c r="AO66" s="77" t="str">
        <f>IF('EVALUACION OFERTA ECONOMICA 1-1'!GO66&gt;$F66,"",'EVALUACION OFERTA ECONOMICA 1-1'!GO66)</f>
        <v/>
      </c>
      <c r="AP66" s="77" t="str">
        <f>IF('EVALUACION OFERTA ECONOMICA 1-1'!GP66&gt;$F66,"",'EVALUACION OFERTA ECONOMICA 1-1'!GP66)</f>
        <v/>
      </c>
      <c r="AQ66" s="77" t="str">
        <f>IF('EVALUACION OFERTA ECONOMICA 1-1'!GQ66&gt;$F66,"",'EVALUACION OFERTA ECONOMICA 1-1'!GQ66)</f>
        <v/>
      </c>
      <c r="AR66" s="77" t="str">
        <f>IF('EVALUACION OFERTA ECONOMICA 1-1'!GR66&gt;$F66,"",'EVALUACION OFERTA ECONOMICA 1-1'!GR66)</f>
        <v/>
      </c>
      <c r="AS66" s="77" t="str">
        <f>IF('EVALUACION OFERTA ECONOMICA 1-1'!GS66&gt;$F66,"",'EVALUACION OFERTA ECONOMICA 1-1'!GS66)</f>
        <v/>
      </c>
      <c r="AT66" s="77" t="str">
        <f>IF('EVALUACION OFERTA ECONOMICA 1-1'!GT66&gt;$F66,"",'EVALUACION OFERTA ECONOMICA 1-1'!GT66)</f>
        <v/>
      </c>
      <c r="AU66" s="77" t="str">
        <f>IF('EVALUACION OFERTA ECONOMICA 1-1'!GU66&gt;$F66,"",'EVALUACION OFERTA ECONOMICA 1-1'!GU66)</f>
        <v/>
      </c>
      <c r="AV66" s="77" t="str">
        <f>IF('EVALUACION OFERTA ECONOMICA 1-1'!GV66&gt;$F66,"",'EVALUACION OFERTA ECONOMICA 1-1'!GV66)</f>
        <v/>
      </c>
      <c r="AW66" s="77" t="str">
        <f>IF('EVALUACION OFERTA ECONOMICA 1-1'!GW66&gt;$F66,"",'EVALUACION OFERTA ECONOMICA 1-1'!GW66)</f>
        <v/>
      </c>
      <c r="AX66" s="77" t="str">
        <f>IF('EVALUACION OFERTA ECONOMICA 1-1'!GX66&gt;$F66,"",'EVALUACION OFERTA ECONOMICA 1-1'!GX66)</f>
        <v/>
      </c>
      <c r="AY66" s="77" t="str">
        <f>IF('EVALUACION OFERTA ECONOMICA 1-1'!GY66&gt;$F66,"",'EVALUACION OFERTA ECONOMICA 1-1'!GY66)</f>
        <v/>
      </c>
      <c r="AZ66" s="77" t="str">
        <f>IF('EVALUACION OFERTA ECONOMICA 1-1'!GZ66&gt;$F66,"",'EVALUACION OFERTA ECONOMICA 1-1'!GZ66)</f>
        <v/>
      </c>
      <c r="BA66" s="77" t="str">
        <f>IF('EVALUACION OFERTA ECONOMICA 1-1'!HA66&gt;$F66,"",'EVALUACION OFERTA ECONOMICA 1-1'!HA66)</f>
        <v/>
      </c>
      <c r="BB66" s="77" t="str">
        <f>IF('EVALUACION OFERTA ECONOMICA 1-1'!HB66&gt;$F66,"",'EVALUACION OFERTA ECONOMICA 1-1'!HB66)</f>
        <v/>
      </c>
      <c r="BC66" s="77" t="str">
        <f>IF('EVALUACION OFERTA ECONOMICA 1-1'!HC66&gt;$F66,"",'EVALUACION OFERTA ECONOMICA 1-1'!HC66)</f>
        <v/>
      </c>
      <c r="BD66" s="77" t="str">
        <f>IF('EVALUACION OFERTA ECONOMICA 1-1'!HD66&gt;$F66,"",'EVALUACION OFERTA ECONOMICA 1-1'!HD66)</f>
        <v/>
      </c>
      <c r="BE66" s="77" t="str">
        <f>IF('EVALUACION OFERTA ECONOMICA 1-1'!HE66&gt;$F66,"",'EVALUACION OFERTA ECONOMICA 1-1'!HE66)</f>
        <v/>
      </c>
      <c r="BF66" s="77" t="str">
        <f>IF('EVALUACION OFERTA ECONOMICA 1-1'!HF66&gt;$F66,"",'EVALUACION OFERTA ECONOMICA 1-1'!HF66)</f>
        <v/>
      </c>
      <c r="BG66" s="78"/>
      <c r="BH66" s="78"/>
      <c r="BI66" s="78"/>
      <c r="BJ66" s="78"/>
      <c r="BK66" s="78"/>
      <c r="BL66" s="79">
        <f t="shared" si="3"/>
        <v>0</v>
      </c>
      <c r="BM66" s="80">
        <f t="shared" si="4"/>
        <v>0</v>
      </c>
      <c r="BN66" s="81" t="str">
        <f t="shared" si="8"/>
        <v/>
      </c>
      <c r="BP66" s="83" t="str">
        <f t="shared" si="24"/>
        <v/>
      </c>
      <c r="BQ66" s="83" t="str">
        <f t="shared" si="24"/>
        <v/>
      </c>
      <c r="BR66" s="83" t="str">
        <f t="shared" si="24"/>
        <v/>
      </c>
      <c r="BS66" s="83" t="str">
        <f t="shared" si="24"/>
        <v/>
      </c>
      <c r="BT66" s="83" t="str">
        <f t="shared" si="24"/>
        <v/>
      </c>
      <c r="BU66" s="83" t="str">
        <f t="shared" si="24"/>
        <v/>
      </c>
      <c r="BV66" s="83" t="str">
        <f t="shared" si="24"/>
        <v/>
      </c>
      <c r="BW66" s="83" t="str">
        <f t="shared" si="24"/>
        <v/>
      </c>
      <c r="BX66" s="83" t="str">
        <f t="shared" si="24"/>
        <v/>
      </c>
      <c r="BY66" s="83" t="str">
        <f t="shared" si="24"/>
        <v/>
      </c>
      <c r="BZ66" s="83" t="str">
        <f t="shared" si="24"/>
        <v/>
      </c>
      <c r="CA66" s="83" t="str">
        <f t="shared" si="24"/>
        <v/>
      </c>
      <c r="CB66" s="83" t="str">
        <f t="shared" si="24"/>
        <v/>
      </c>
      <c r="CC66" s="83" t="str">
        <f t="shared" si="24"/>
        <v/>
      </c>
      <c r="CD66" s="83" t="str">
        <f t="shared" si="24"/>
        <v/>
      </c>
      <c r="CE66" s="83" t="str">
        <f t="shared" ref="CE66:CT84" si="38">IF(W66="","",(W66*100)/$BN66)</f>
        <v/>
      </c>
      <c r="CF66" s="83" t="str">
        <f t="shared" si="32"/>
        <v/>
      </c>
      <c r="CG66" s="83" t="str">
        <f t="shared" si="32"/>
        <v/>
      </c>
      <c r="CH66" s="83" t="str">
        <f t="shared" si="32"/>
        <v/>
      </c>
      <c r="CI66" s="83" t="str">
        <f t="shared" si="32"/>
        <v/>
      </c>
      <c r="CJ66" s="83" t="str">
        <f t="shared" si="32"/>
        <v/>
      </c>
      <c r="CK66" s="83" t="str">
        <f t="shared" si="32"/>
        <v/>
      </c>
      <c r="CL66" s="83" t="str">
        <f t="shared" si="32"/>
        <v/>
      </c>
      <c r="CM66" s="83" t="str">
        <f t="shared" si="32"/>
        <v/>
      </c>
      <c r="CN66" s="83" t="str">
        <f t="shared" si="32"/>
        <v/>
      </c>
      <c r="CO66" s="83" t="str">
        <f t="shared" si="32"/>
        <v/>
      </c>
      <c r="CP66" s="83" t="str">
        <f t="shared" si="32"/>
        <v/>
      </c>
      <c r="CQ66" s="83" t="str">
        <f t="shared" si="32"/>
        <v/>
      </c>
      <c r="CR66" s="83" t="str">
        <f t="shared" si="32"/>
        <v/>
      </c>
      <c r="CS66" s="83" t="str">
        <f t="shared" si="32"/>
        <v/>
      </c>
      <c r="CT66" s="83" t="str">
        <f t="shared" si="32"/>
        <v/>
      </c>
      <c r="CU66" s="83" t="str">
        <f t="shared" si="30"/>
        <v/>
      </c>
      <c r="CV66" s="83" t="str">
        <f t="shared" si="28"/>
        <v/>
      </c>
      <c r="CW66" s="83" t="str">
        <f t="shared" si="28"/>
        <v/>
      </c>
      <c r="CX66" s="83" t="str">
        <f t="shared" si="28"/>
        <v/>
      </c>
      <c r="CY66" s="83" t="str">
        <f t="shared" si="28"/>
        <v/>
      </c>
      <c r="CZ66" s="83" t="str">
        <f t="shared" si="28"/>
        <v/>
      </c>
      <c r="DA66" s="83" t="str">
        <f t="shared" si="28"/>
        <v/>
      </c>
      <c r="DB66" s="83" t="str">
        <f t="shared" si="28"/>
        <v/>
      </c>
      <c r="DC66" s="83" t="str">
        <f t="shared" si="28"/>
        <v/>
      </c>
      <c r="DD66" s="83" t="str">
        <f t="shared" si="28"/>
        <v/>
      </c>
      <c r="DE66" s="83" t="str">
        <f t="shared" si="26"/>
        <v/>
      </c>
      <c r="DF66" s="83" t="str">
        <f t="shared" si="26"/>
        <v/>
      </c>
      <c r="DG66" s="83" t="str">
        <f t="shared" si="17"/>
        <v/>
      </c>
      <c r="DH66" s="83" t="str">
        <f t="shared" si="17"/>
        <v/>
      </c>
      <c r="DI66" s="83" t="str">
        <f t="shared" si="17"/>
        <v/>
      </c>
      <c r="DJ66" s="83" t="str">
        <f t="shared" si="17"/>
        <v/>
      </c>
      <c r="DK66" s="83" t="str">
        <f t="shared" si="31"/>
        <v/>
      </c>
      <c r="DL66" s="83" t="str">
        <f t="shared" si="31"/>
        <v/>
      </c>
      <c r="DM66" s="83" t="str">
        <f t="shared" si="31"/>
        <v/>
      </c>
      <c r="DN66" s="83" t="str">
        <f t="shared" si="31"/>
        <v/>
      </c>
      <c r="DP66" s="84" t="str">
        <f t="shared" si="35"/>
        <v/>
      </c>
      <c r="DQ66" s="84" t="str">
        <f t="shared" si="35"/>
        <v/>
      </c>
      <c r="DR66" s="84" t="str">
        <f t="shared" si="35"/>
        <v/>
      </c>
      <c r="DS66" s="84" t="str">
        <f t="shared" si="35"/>
        <v/>
      </c>
      <c r="DT66" s="84" t="str">
        <f t="shared" si="35"/>
        <v/>
      </c>
      <c r="DU66" s="84" t="str">
        <f t="shared" si="35"/>
        <v/>
      </c>
      <c r="DV66" s="84" t="str">
        <f t="shared" si="35"/>
        <v/>
      </c>
      <c r="DW66" s="84" t="str">
        <f t="shared" si="35"/>
        <v/>
      </c>
      <c r="DX66" s="84" t="str">
        <f t="shared" si="35"/>
        <v/>
      </c>
      <c r="DY66" s="84" t="str">
        <f t="shared" si="35"/>
        <v/>
      </c>
      <c r="DZ66" s="84" t="str">
        <f t="shared" si="35"/>
        <v/>
      </c>
      <c r="EA66" s="84" t="str">
        <f t="shared" si="35"/>
        <v/>
      </c>
      <c r="EB66" s="84" t="str">
        <f t="shared" si="35"/>
        <v/>
      </c>
      <c r="EC66" s="84" t="str">
        <f t="shared" si="35"/>
        <v/>
      </c>
      <c r="ED66" s="84" t="str">
        <f t="shared" si="35"/>
        <v/>
      </c>
      <c r="EE66" s="84" t="str">
        <f t="shared" si="34"/>
        <v/>
      </c>
      <c r="EF66" s="84" t="str">
        <f t="shared" si="34"/>
        <v/>
      </c>
      <c r="EG66" s="84" t="str">
        <f t="shared" si="34"/>
        <v/>
      </c>
      <c r="EH66" s="84" t="str">
        <f t="shared" si="34"/>
        <v/>
      </c>
      <c r="EI66" s="84" t="str">
        <f t="shared" si="34"/>
        <v/>
      </c>
      <c r="EJ66" s="84" t="str">
        <f t="shared" si="34"/>
        <v/>
      </c>
      <c r="EK66" s="84" t="str">
        <f t="shared" si="34"/>
        <v/>
      </c>
      <c r="EL66" s="84" t="str">
        <f t="shared" si="34"/>
        <v/>
      </c>
      <c r="EM66" s="84" t="str">
        <f t="shared" si="34"/>
        <v/>
      </c>
      <c r="EN66" s="84" t="str">
        <f t="shared" si="34"/>
        <v/>
      </c>
      <c r="EO66" s="84" t="str">
        <f t="shared" si="34"/>
        <v/>
      </c>
      <c r="EP66" s="84" t="str">
        <f t="shared" si="34"/>
        <v/>
      </c>
      <c r="EQ66" s="84" t="str">
        <f t="shared" si="34"/>
        <v/>
      </c>
      <c r="ER66" s="84" t="str">
        <f t="shared" si="34"/>
        <v/>
      </c>
      <c r="ES66" s="84" t="str">
        <f t="shared" si="34"/>
        <v/>
      </c>
      <c r="ET66" s="84" t="str">
        <f t="shared" si="34"/>
        <v/>
      </c>
      <c r="EU66" s="84" t="str">
        <f t="shared" si="36"/>
        <v/>
      </c>
      <c r="EV66" s="84" t="str">
        <f t="shared" si="29"/>
        <v/>
      </c>
      <c r="EW66" s="84" t="str">
        <f t="shared" si="29"/>
        <v/>
      </c>
      <c r="EX66" s="84" t="str">
        <f t="shared" si="29"/>
        <v/>
      </c>
      <c r="EY66" s="84" t="str">
        <f t="shared" si="27"/>
        <v/>
      </c>
      <c r="EZ66" s="84" t="str">
        <f t="shared" si="27"/>
        <v/>
      </c>
      <c r="FA66" s="84" t="str">
        <f t="shared" si="27"/>
        <v/>
      </c>
      <c r="FB66" s="84" t="str">
        <f t="shared" si="27"/>
        <v/>
      </c>
      <c r="FC66" s="84" t="str">
        <f t="shared" si="27"/>
        <v/>
      </c>
      <c r="FD66" s="84" t="str">
        <f t="shared" si="27"/>
        <v/>
      </c>
      <c r="FE66" s="84" t="str">
        <f t="shared" si="27"/>
        <v/>
      </c>
      <c r="FF66" s="84" t="str">
        <f t="shared" si="27"/>
        <v/>
      </c>
      <c r="FG66" s="84" t="str">
        <f t="shared" si="27"/>
        <v/>
      </c>
      <c r="FH66" s="84" t="str">
        <f t="shared" si="37"/>
        <v/>
      </c>
      <c r="FI66" s="84" t="str">
        <f t="shared" si="37"/>
        <v/>
      </c>
      <c r="FJ66" s="84" t="str">
        <f t="shared" si="22"/>
        <v/>
      </c>
      <c r="FK66" s="84" t="str">
        <f t="shared" si="22"/>
        <v/>
      </c>
      <c r="FL66" s="84" t="str">
        <f t="shared" si="22"/>
        <v/>
      </c>
      <c r="FM66" s="84" t="str">
        <f t="shared" si="22"/>
        <v/>
      </c>
      <c r="FN66" s="84" t="str">
        <f t="shared" si="22"/>
        <v/>
      </c>
      <c r="FO66" s="85" t="str">
        <f t="shared" si="7"/>
        <v/>
      </c>
      <c r="FP66" s="4"/>
    </row>
    <row r="67" spans="1:256" ht="42" customHeight="1" x14ac:dyDescent="0.2">
      <c r="A67" s="33">
        <v>58</v>
      </c>
      <c r="B67" s="33" t="s">
        <v>121</v>
      </c>
      <c r="C67" s="55" t="s">
        <v>143</v>
      </c>
      <c r="D67" s="56" t="s">
        <v>147</v>
      </c>
      <c r="E67" s="33">
        <v>1</v>
      </c>
      <c r="F67" s="35">
        <v>9496200</v>
      </c>
      <c r="G67" s="51"/>
      <c r="H67" s="77" t="str">
        <f>IF('EVALUACION OFERTA ECONOMICA 1-1'!FH67&gt;$F67,"",'EVALUACION OFERTA ECONOMICA 1-1'!FH67)</f>
        <v/>
      </c>
      <c r="I67" s="77" t="str">
        <f>IF('EVALUACION OFERTA ECONOMICA 1-1'!FI67&gt;$F67,"",'EVALUACION OFERTA ECONOMICA 1-1'!FI67)</f>
        <v/>
      </c>
      <c r="J67" s="77" t="str">
        <f>IF('EVALUACION OFERTA ECONOMICA 1-1'!FJ67&gt;$F67,"",'EVALUACION OFERTA ECONOMICA 1-1'!FJ67)</f>
        <v/>
      </c>
      <c r="K67" s="77" t="str">
        <f>IF('EVALUACION OFERTA ECONOMICA 1-1'!FK67&gt;$F67,"",'EVALUACION OFERTA ECONOMICA 1-1'!FK67)</f>
        <v/>
      </c>
      <c r="L67" s="77" t="str">
        <f>IF('EVALUACION OFERTA ECONOMICA 1-1'!FL67&gt;$F67,"",'EVALUACION OFERTA ECONOMICA 1-1'!FL67)</f>
        <v/>
      </c>
      <c r="M67" s="77" t="str">
        <f>IF('EVALUACION OFERTA ECONOMICA 1-1'!FM67&gt;$F67,"",'EVALUACION OFERTA ECONOMICA 1-1'!FM67)</f>
        <v/>
      </c>
      <c r="N67" s="77" t="str">
        <f>IF('EVALUACION OFERTA ECONOMICA 1-1'!FN67&gt;$F67,"",'EVALUACION OFERTA ECONOMICA 1-1'!FN67)</f>
        <v/>
      </c>
      <c r="O67" s="77" t="str">
        <f>IF('EVALUACION OFERTA ECONOMICA 1-1'!FO67&gt;$F67,"",'EVALUACION OFERTA ECONOMICA 1-1'!FO67)</f>
        <v/>
      </c>
      <c r="P67" s="77" t="str">
        <f>IF('EVALUACION OFERTA ECONOMICA 1-1'!FP67&gt;$F67,"",'EVALUACION OFERTA ECONOMICA 1-1'!FP67)</f>
        <v/>
      </c>
      <c r="Q67" s="77" t="str">
        <f>IF('EVALUACION OFERTA ECONOMICA 1-1'!FQ67&gt;$F67,"",'EVALUACION OFERTA ECONOMICA 1-1'!FQ67)</f>
        <v/>
      </c>
      <c r="R67" s="77">
        <f>IF('EVALUACION OFERTA ECONOMICA 1-1'!FR67&gt;$F67,"",'EVALUACION OFERTA ECONOMICA 1-1'!FR67)</f>
        <v>9282000</v>
      </c>
      <c r="S67" s="77" t="str">
        <f>IF('EVALUACION OFERTA ECONOMICA 1-1'!FS67&gt;$F67,"",'EVALUACION OFERTA ECONOMICA 1-1'!FS67)</f>
        <v/>
      </c>
      <c r="T67" s="77" t="str">
        <f>IF('EVALUACION OFERTA ECONOMICA 1-1'!FT67&gt;$F67,"",'EVALUACION OFERTA ECONOMICA 1-1'!FT67)</f>
        <v/>
      </c>
      <c r="U67" s="77" t="str">
        <f>IF('EVALUACION OFERTA ECONOMICA 1-1'!FU67&gt;$F67,"",'EVALUACION OFERTA ECONOMICA 1-1'!FU67)</f>
        <v/>
      </c>
      <c r="V67" s="77" t="str">
        <f>IF('EVALUACION OFERTA ECONOMICA 1-1'!FV67&gt;$F67,"",'EVALUACION OFERTA ECONOMICA 1-1'!FV67)</f>
        <v/>
      </c>
      <c r="W67" s="77" t="str">
        <f>IF('EVALUACION OFERTA ECONOMICA 1-1'!FW67&gt;$F67,"",'EVALUACION OFERTA ECONOMICA 1-1'!FW67)</f>
        <v/>
      </c>
      <c r="X67" s="77" t="str">
        <f>IF('EVALUACION OFERTA ECONOMICA 1-1'!FX67&gt;$F67,"",'EVALUACION OFERTA ECONOMICA 1-1'!FX67)</f>
        <v/>
      </c>
      <c r="Y67" s="77" t="str">
        <f>IF('EVALUACION OFERTA ECONOMICA 1-1'!FY67&gt;$F67,"",'EVALUACION OFERTA ECONOMICA 1-1'!FY67)</f>
        <v/>
      </c>
      <c r="Z67" s="77" t="str">
        <f>IF('EVALUACION OFERTA ECONOMICA 1-1'!FZ67&gt;$F67,"",'EVALUACION OFERTA ECONOMICA 1-1'!FZ67)</f>
        <v/>
      </c>
      <c r="AA67" s="77" t="str">
        <f>IF('EVALUACION OFERTA ECONOMICA 1-1'!GA67&gt;$F67,"",'EVALUACION OFERTA ECONOMICA 1-1'!GA67)</f>
        <v/>
      </c>
      <c r="AB67" s="77" t="str">
        <f>IF('EVALUACION OFERTA ECONOMICA 1-1'!GB67&gt;$F67,"",'EVALUACION OFERTA ECONOMICA 1-1'!GB67)</f>
        <v/>
      </c>
      <c r="AC67" s="77" t="str">
        <f>IF('EVALUACION OFERTA ECONOMICA 1-1'!GC67&gt;$F67,"",'EVALUACION OFERTA ECONOMICA 1-1'!GC67)</f>
        <v/>
      </c>
      <c r="AD67" s="77" t="str">
        <f>IF('EVALUACION OFERTA ECONOMICA 1-1'!GD67&gt;$F67,"",'EVALUACION OFERTA ECONOMICA 1-1'!GD67)</f>
        <v/>
      </c>
      <c r="AE67" s="77" t="str">
        <f>IF('EVALUACION OFERTA ECONOMICA 1-1'!GE67&gt;$F67,"",'EVALUACION OFERTA ECONOMICA 1-1'!GE67)</f>
        <v/>
      </c>
      <c r="AF67" s="77" t="str">
        <f>IF('EVALUACION OFERTA ECONOMICA 1-1'!GF67&gt;$F67,"",'EVALUACION OFERTA ECONOMICA 1-1'!GF67)</f>
        <v/>
      </c>
      <c r="AG67" s="77" t="str">
        <f>IF('EVALUACION OFERTA ECONOMICA 1-1'!GG67&gt;$F67,"",'EVALUACION OFERTA ECONOMICA 1-1'!GG67)</f>
        <v/>
      </c>
      <c r="AH67" s="77" t="str">
        <f>IF('EVALUACION OFERTA ECONOMICA 1-1'!GH67&gt;$F67,"",'EVALUACION OFERTA ECONOMICA 1-1'!GH67)</f>
        <v/>
      </c>
      <c r="AI67" s="77" t="str">
        <f>IF('EVALUACION OFERTA ECONOMICA 1-1'!GI67&gt;$F67,"",'EVALUACION OFERTA ECONOMICA 1-1'!GI67)</f>
        <v/>
      </c>
      <c r="AJ67" s="77" t="str">
        <f>IF('EVALUACION OFERTA ECONOMICA 1-1'!GJ67&gt;$F67,"",'EVALUACION OFERTA ECONOMICA 1-1'!GJ67)</f>
        <v/>
      </c>
      <c r="AK67" s="77" t="str">
        <f>IF('EVALUACION OFERTA ECONOMICA 1-1'!GK67&gt;$F67,"",'EVALUACION OFERTA ECONOMICA 1-1'!GK67)</f>
        <v/>
      </c>
      <c r="AL67" s="77" t="str">
        <f>IF('EVALUACION OFERTA ECONOMICA 1-1'!GL67&gt;$F67,"",'EVALUACION OFERTA ECONOMICA 1-1'!GL67)</f>
        <v/>
      </c>
      <c r="AM67" s="77" t="str">
        <f>IF('EVALUACION OFERTA ECONOMICA 1-1'!GM67&gt;$F67,"",'EVALUACION OFERTA ECONOMICA 1-1'!GM67)</f>
        <v/>
      </c>
      <c r="AN67" s="77" t="str">
        <f>IF('EVALUACION OFERTA ECONOMICA 1-1'!GN67&gt;$F67,"",'EVALUACION OFERTA ECONOMICA 1-1'!GN67)</f>
        <v/>
      </c>
      <c r="AO67" s="77" t="str">
        <f>IF('EVALUACION OFERTA ECONOMICA 1-1'!GO67&gt;$F67,"",'EVALUACION OFERTA ECONOMICA 1-1'!GO67)</f>
        <v/>
      </c>
      <c r="AP67" s="77" t="str">
        <f>IF('EVALUACION OFERTA ECONOMICA 1-1'!GP67&gt;$F67,"",'EVALUACION OFERTA ECONOMICA 1-1'!GP67)</f>
        <v/>
      </c>
      <c r="AQ67" s="77" t="str">
        <f>IF('EVALUACION OFERTA ECONOMICA 1-1'!GQ67&gt;$F67,"",'EVALUACION OFERTA ECONOMICA 1-1'!GQ67)</f>
        <v/>
      </c>
      <c r="AR67" s="77" t="str">
        <f>IF('EVALUACION OFERTA ECONOMICA 1-1'!GR67&gt;$F67,"",'EVALUACION OFERTA ECONOMICA 1-1'!GR67)</f>
        <v/>
      </c>
      <c r="AS67" s="77" t="str">
        <f>IF('EVALUACION OFERTA ECONOMICA 1-1'!GS67&gt;$F67,"",'EVALUACION OFERTA ECONOMICA 1-1'!GS67)</f>
        <v/>
      </c>
      <c r="AT67" s="77" t="str">
        <f>IF('EVALUACION OFERTA ECONOMICA 1-1'!GT67&gt;$F67,"",'EVALUACION OFERTA ECONOMICA 1-1'!GT67)</f>
        <v/>
      </c>
      <c r="AU67" s="77" t="str">
        <f>IF('EVALUACION OFERTA ECONOMICA 1-1'!GU67&gt;$F67,"",'EVALUACION OFERTA ECONOMICA 1-1'!GU67)</f>
        <v/>
      </c>
      <c r="AV67" s="77" t="str">
        <f>IF('EVALUACION OFERTA ECONOMICA 1-1'!GV67&gt;$F67,"",'EVALUACION OFERTA ECONOMICA 1-1'!GV67)</f>
        <v/>
      </c>
      <c r="AW67" s="77" t="str">
        <f>IF('EVALUACION OFERTA ECONOMICA 1-1'!GW67&gt;$F67,"",'EVALUACION OFERTA ECONOMICA 1-1'!GW67)</f>
        <v/>
      </c>
      <c r="AX67" s="77" t="str">
        <f>IF('EVALUACION OFERTA ECONOMICA 1-1'!GX67&gt;$F67,"",'EVALUACION OFERTA ECONOMICA 1-1'!GX67)</f>
        <v/>
      </c>
      <c r="AY67" s="77" t="str">
        <f>IF('EVALUACION OFERTA ECONOMICA 1-1'!GY67&gt;$F67,"",'EVALUACION OFERTA ECONOMICA 1-1'!GY67)</f>
        <v/>
      </c>
      <c r="AZ67" s="77" t="str">
        <f>IF('EVALUACION OFERTA ECONOMICA 1-1'!GZ67&gt;$F67,"",'EVALUACION OFERTA ECONOMICA 1-1'!GZ67)</f>
        <v/>
      </c>
      <c r="BA67" s="77" t="str">
        <f>IF('EVALUACION OFERTA ECONOMICA 1-1'!HA67&gt;$F67,"",'EVALUACION OFERTA ECONOMICA 1-1'!HA67)</f>
        <v/>
      </c>
      <c r="BB67" s="77" t="str">
        <f>IF('EVALUACION OFERTA ECONOMICA 1-1'!HB67&gt;$F67,"",'EVALUACION OFERTA ECONOMICA 1-1'!HB67)</f>
        <v/>
      </c>
      <c r="BC67" s="77" t="str">
        <f>IF('EVALUACION OFERTA ECONOMICA 1-1'!HC67&gt;$F67,"",'EVALUACION OFERTA ECONOMICA 1-1'!HC67)</f>
        <v/>
      </c>
      <c r="BD67" s="77" t="str">
        <f>IF('EVALUACION OFERTA ECONOMICA 1-1'!HD67&gt;$F67,"",'EVALUACION OFERTA ECONOMICA 1-1'!HD67)</f>
        <v/>
      </c>
      <c r="BE67" s="77" t="str">
        <f>IF('EVALUACION OFERTA ECONOMICA 1-1'!HE67&gt;$F67,"",'EVALUACION OFERTA ECONOMICA 1-1'!HE67)</f>
        <v/>
      </c>
      <c r="BF67" s="77" t="str">
        <f>IF('EVALUACION OFERTA ECONOMICA 1-1'!HF67&gt;$F67,"",'EVALUACION OFERTA ECONOMICA 1-1'!HF67)</f>
        <v/>
      </c>
      <c r="BG67" s="78"/>
      <c r="BH67" s="78"/>
      <c r="BI67" s="78"/>
      <c r="BJ67" s="78"/>
      <c r="BK67" s="78"/>
      <c r="BL67" s="79">
        <f t="shared" si="3"/>
        <v>1</v>
      </c>
      <c r="BM67" s="80">
        <f t="shared" si="4"/>
        <v>0</v>
      </c>
      <c r="BN67" s="81">
        <f t="shared" si="8"/>
        <v>9282000</v>
      </c>
      <c r="BP67" s="83" t="str">
        <f t="shared" ref="BP67:CD83" si="39">IF(H67="","",(H67*100)/$BN67)</f>
        <v/>
      </c>
      <c r="BQ67" s="83" t="str">
        <f t="shared" si="39"/>
        <v/>
      </c>
      <c r="BR67" s="83" t="str">
        <f t="shared" si="39"/>
        <v/>
      </c>
      <c r="BS67" s="83" t="str">
        <f t="shared" si="39"/>
        <v/>
      </c>
      <c r="BT67" s="83" t="str">
        <f t="shared" si="39"/>
        <v/>
      </c>
      <c r="BU67" s="83" t="str">
        <f t="shared" si="39"/>
        <v/>
      </c>
      <c r="BV67" s="83" t="str">
        <f t="shared" si="39"/>
        <v/>
      </c>
      <c r="BW67" s="83" t="str">
        <f t="shared" si="39"/>
        <v/>
      </c>
      <c r="BX67" s="83" t="str">
        <f t="shared" si="39"/>
        <v/>
      </c>
      <c r="BY67" s="83" t="str">
        <f t="shared" si="39"/>
        <v/>
      </c>
      <c r="BZ67" s="83">
        <f t="shared" si="39"/>
        <v>100</v>
      </c>
      <c r="CA67" s="83" t="str">
        <f t="shared" si="39"/>
        <v/>
      </c>
      <c r="CB67" s="83" t="str">
        <f t="shared" si="39"/>
        <v/>
      </c>
      <c r="CC67" s="83" t="str">
        <f t="shared" si="39"/>
        <v/>
      </c>
      <c r="CD67" s="83" t="str">
        <f t="shared" si="39"/>
        <v/>
      </c>
      <c r="CE67" s="83" t="str">
        <f t="shared" si="38"/>
        <v/>
      </c>
      <c r="CF67" s="83" t="str">
        <f t="shared" si="32"/>
        <v/>
      </c>
      <c r="CG67" s="83" t="str">
        <f t="shared" si="32"/>
        <v/>
      </c>
      <c r="CH67" s="83" t="str">
        <f t="shared" si="32"/>
        <v/>
      </c>
      <c r="CI67" s="83" t="str">
        <f t="shared" si="32"/>
        <v/>
      </c>
      <c r="CJ67" s="83" t="str">
        <f t="shared" si="32"/>
        <v/>
      </c>
      <c r="CK67" s="83" t="str">
        <f t="shared" si="32"/>
        <v/>
      </c>
      <c r="CL67" s="83" t="str">
        <f t="shared" si="32"/>
        <v/>
      </c>
      <c r="CM67" s="83" t="str">
        <f t="shared" si="32"/>
        <v/>
      </c>
      <c r="CN67" s="83" t="str">
        <f t="shared" si="32"/>
        <v/>
      </c>
      <c r="CO67" s="83" t="str">
        <f t="shared" si="32"/>
        <v/>
      </c>
      <c r="CP67" s="83" t="str">
        <f t="shared" si="32"/>
        <v/>
      </c>
      <c r="CQ67" s="83" t="str">
        <f t="shared" si="32"/>
        <v/>
      </c>
      <c r="CR67" s="83" t="str">
        <f t="shared" si="32"/>
        <v/>
      </c>
      <c r="CS67" s="83" t="str">
        <f t="shared" si="32"/>
        <v/>
      </c>
      <c r="CT67" s="83" t="str">
        <f t="shared" si="32"/>
        <v/>
      </c>
      <c r="CU67" s="83" t="str">
        <f t="shared" si="30"/>
        <v/>
      </c>
      <c r="CV67" s="83" t="str">
        <f t="shared" si="28"/>
        <v/>
      </c>
      <c r="CW67" s="83" t="str">
        <f t="shared" si="28"/>
        <v/>
      </c>
      <c r="CX67" s="83" t="str">
        <f t="shared" si="28"/>
        <v/>
      </c>
      <c r="CY67" s="83" t="str">
        <f t="shared" si="28"/>
        <v/>
      </c>
      <c r="CZ67" s="83" t="str">
        <f t="shared" si="28"/>
        <v/>
      </c>
      <c r="DA67" s="83" t="str">
        <f t="shared" si="28"/>
        <v/>
      </c>
      <c r="DB67" s="83" t="str">
        <f t="shared" si="28"/>
        <v/>
      </c>
      <c r="DC67" s="83" t="str">
        <f t="shared" si="28"/>
        <v/>
      </c>
      <c r="DD67" s="83" t="str">
        <f t="shared" si="28"/>
        <v/>
      </c>
      <c r="DE67" s="83" t="str">
        <f t="shared" si="26"/>
        <v/>
      </c>
      <c r="DF67" s="83" t="str">
        <f t="shared" si="26"/>
        <v/>
      </c>
      <c r="DG67" s="83" t="str">
        <f t="shared" si="17"/>
        <v/>
      </c>
      <c r="DH67" s="83" t="str">
        <f t="shared" si="17"/>
        <v/>
      </c>
      <c r="DI67" s="83" t="str">
        <f t="shared" si="17"/>
        <v/>
      </c>
      <c r="DJ67" s="83" t="str">
        <f t="shared" si="17"/>
        <v/>
      </c>
      <c r="DK67" s="83" t="str">
        <f t="shared" si="31"/>
        <v/>
      </c>
      <c r="DL67" s="83" t="str">
        <f t="shared" si="31"/>
        <v/>
      </c>
      <c r="DM67" s="83" t="str">
        <f t="shared" si="31"/>
        <v/>
      </c>
      <c r="DN67" s="83" t="str">
        <f t="shared" si="31"/>
        <v/>
      </c>
      <c r="DP67" s="84" t="str">
        <f t="shared" si="35"/>
        <v/>
      </c>
      <c r="DQ67" s="84" t="str">
        <f t="shared" si="35"/>
        <v/>
      </c>
      <c r="DR67" s="84" t="str">
        <f t="shared" si="35"/>
        <v/>
      </c>
      <c r="DS67" s="84" t="str">
        <f t="shared" si="35"/>
        <v/>
      </c>
      <c r="DT67" s="84" t="str">
        <f t="shared" si="35"/>
        <v/>
      </c>
      <c r="DU67" s="84" t="str">
        <f t="shared" si="35"/>
        <v/>
      </c>
      <c r="DV67" s="84" t="str">
        <f t="shared" si="35"/>
        <v/>
      </c>
      <c r="DW67" s="84" t="str">
        <f t="shared" si="35"/>
        <v/>
      </c>
      <c r="DX67" s="84" t="str">
        <f t="shared" si="35"/>
        <v/>
      </c>
      <c r="DY67" s="84" t="str">
        <f t="shared" si="35"/>
        <v/>
      </c>
      <c r="DZ67" s="84">
        <f t="shared" si="35"/>
        <v>0</v>
      </c>
      <c r="EA67" s="84" t="str">
        <f t="shared" si="35"/>
        <v/>
      </c>
      <c r="EB67" s="84" t="str">
        <f t="shared" si="35"/>
        <v/>
      </c>
      <c r="EC67" s="84" t="str">
        <f t="shared" si="35"/>
        <v/>
      </c>
      <c r="ED67" s="84" t="str">
        <f t="shared" si="35"/>
        <v/>
      </c>
      <c r="EE67" s="84" t="str">
        <f t="shared" si="34"/>
        <v/>
      </c>
      <c r="EF67" s="84" t="str">
        <f t="shared" si="34"/>
        <v/>
      </c>
      <c r="EG67" s="84" t="str">
        <f t="shared" si="34"/>
        <v/>
      </c>
      <c r="EH67" s="84" t="str">
        <f t="shared" si="34"/>
        <v/>
      </c>
      <c r="EI67" s="84" t="str">
        <f t="shared" si="34"/>
        <v/>
      </c>
      <c r="EJ67" s="84" t="str">
        <f t="shared" si="34"/>
        <v/>
      </c>
      <c r="EK67" s="84" t="str">
        <f t="shared" si="34"/>
        <v/>
      </c>
      <c r="EL67" s="84" t="str">
        <f t="shared" si="34"/>
        <v/>
      </c>
      <c r="EM67" s="84" t="str">
        <f t="shared" si="34"/>
        <v/>
      </c>
      <c r="EN67" s="84" t="str">
        <f t="shared" si="34"/>
        <v/>
      </c>
      <c r="EO67" s="84" t="str">
        <f t="shared" si="34"/>
        <v/>
      </c>
      <c r="EP67" s="84" t="str">
        <f t="shared" si="34"/>
        <v/>
      </c>
      <c r="EQ67" s="84" t="str">
        <f t="shared" si="34"/>
        <v/>
      </c>
      <c r="ER67" s="84" t="str">
        <f t="shared" si="34"/>
        <v/>
      </c>
      <c r="ES67" s="84" t="str">
        <f t="shared" si="34"/>
        <v/>
      </c>
      <c r="ET67" s="84" t="str">
        <f t="shared" si="34"/>
        <v/>
      </c>
      <c r="EU67" s="84" t="str">
        <f t="shared" si="36"/>
        <v/>
      </c>
      <c r="EV67" s="84" t="str">
        <f t="shared" si="29"/>
        <v/>
      </c>
      <c r="EW67" s="84" t="str">
        <f t="shared" si="29"/>
        <v/>
      </c>
      <c r="EX67" s="84" t="str">
        <f t="shared" si="29"/>
        <v/>
      </c>
      <c r="EY67" s="84" t="str">
        <f t="shared" si="27"/>
        <v/>
      </c>
      <c r="EZ67" s="84" t="str">
        <f t="shared" si="27"/>
        <v/>
      </c>
      <c r="FA67" s="84" t="str">
        <f t="shared" si="27"/>
        <v/>
      </c>
      <c r="FB67" s="84" t="str">
        <f t="shared" si="27"/>
        <v/>
      </c>
      <c r="FC67" s="84" t="str">
        <f t="shared" si="27"/>
        <v/>
      </c>
      <c r="FD67" s="84" t="str">
        <f t="shared" si="27"/>
        <v/>
      </c>
      <c r="FE67" s="84" t="str">
        <f t="shared" si="27"/>
        <v/>
      </c>
      <c r="FF67" s="84" t="str">
        <f t="shared" si="27"/>
        <v/>
      </c>
      <c r="FG67" s="84" t="str">
        <f t="shared" si="27"/>
        <v/>
      </c>
      <c r="FH67" s="84" t="str">
        <f t="shared" si="37"/>
        <v/>
      </c>
      <c r="FI67" s="84" t="str">
        <f t="shared" si="37"/>
        <v/>
      </c>
      <c r="FJ67" s="84" t="str">
        <f t="shared" si="22"/>
        <v/>
      </c>
      <c r="FK67" s="84" t="str">
        <f t="shared" si="22"/>
        <v/>
      </c>
      <c r="FL67" s="84" t="str">
        <f t="shared" si="22"/>
        <v/>
      </c>
      <c r="FM67" s="84" t="str">
        <f t="shared" si="22"/>
        <v/>
      </c>
      <c r="FN67" s="84" t="str">
        <f t="shared" si="22"/>
        <v/>
      </c>
      <c r="FO67" s="85">
        <f t="shared" si="7"/>
        <v>34807.5</v>
      </c>
      <c r="FP67" s="4"/>
    </row>
    <row r="68" spans="1:256" ht="42" customHeight="1" x14ac:dyDescent="0.2">
      <c r="A68" s="33">
        <v>59</v>
      </c>
      <c r="B68" s="33" t="s">
        <v>121</v>
      </c>
      <c r="C68" s="55" t="s">
        <v>143</v>
      </c>
      <c r="D68" s="56" t="s">
        <v>147</v>
      </c>
      <c r="E68" s="33">
        <v>1</v>
      </c>
      <c r="F68" s="35">
        <v>9496200</v>
      </c>
      <c r="G68" s="51"/>
      <c r="H68" s="77" t="str">
        <f>IF('EVALUACION OFERTA ECONOMICA 1-1'!FH68&gt;$F68,"",'EVALUACION OFERTA ECONOMICA 1-1'!FH68)</f>
        <v/>
      </c>
      <c r="I68" s="77" t="str">
        <f>IF('EVALUACION OFERTA ECONOMICA 1-1'!FI68&gt;$F68,"",'EVALUACION OFERTA ECONOMICA 1-1'!FI68)</f>
        <v/>
      </c>
      <c r="J68" s="77" t="str">
        <f>IF('EVALUACION OFERTA ECONOMICA 1-1'!FJ68&gt;$F68,"",'EVALUACION OFERTA ECONOMICA 1-1'!FJ68)</f>
        <v/>
      </c>
      <c r="K68" s="77" t="str">
        <f>IF('EVALUACION OFERTA ECONOMICA 1-1'!FK68&gt;$F68,"",'EVALUACION OFERTA ECONOMICA 1-1'!FK68)</f>
        <v/>
      </c>
      <c r="L68" s="77" t="str">
        <f>IF('EVALUACION OFERTA ECONOMICA 1-1'!FL68&gt;$F68,"",'EVALUACION OFERTA ECONOMICA 1-1'!FL68)</f>
        <v/>
      </c>
      <c r="M68" s="77" t="str">
        <f>IF('EVALUACION OFERTA ECONOMICA 1-1'!FM68&gt;$F68,"",'EVALUACION OFERTA ECONOMICA 1-1'!FM68)</f>
        <v/>
      </c>
      <c r="N68" s="77" t="str">
        <f>IF('EVALUACION OFERTA ECONOMICA 1-1'!FN68&gt;$F68,"",'EVALUACION OFERTA ECONOMICA 1-1'!FN68)</f>
        <v/>
      </c>
      <c r="O68" s="77" t="str">
        <f>IF('EVALUACION OFERTA ECONOMICA 1-1'!FO68&gt;$F68,"",'EVALUACION OFERTA ECONOMICA 1-1'!FO68)</f>
        <v/>
      </c>
      <c r="P68" s="77" t="str">
        <f>IF('EVALUACION OFERTA ECONOMICA 1-1'!FP68&gt;$F68,"",'EVALUACION OFERTA ECONOMICA 1-1'!FP68)</f>
        <v/>
      </c>
      <c r="Q68" s="77" t="str">
        <f>IF('EVALUACION OFERTA ECONOMICA 1-1'!FQ68&gt;$F68,"",'EVALUACION OFERTA ECONOMICA 1-1'!FQ68)</f>
        <v/>
      </c>
      <c r="R68" s="77">
        <f>IF('EVALUACION OFERTA ECONOMICA 1-1'!FR68&gt;$F68,"",'EVALUACION OFERTA ECONOMICA 1-1'!FR68)</f>
        <v>9282000</v>
      </c>
      <c r="S68" s="77" t="str">
        <f>IF('EVALUACION OFERTA ECONOMICA 1-1'!FS68&gt;$F68,"",'EVALUACION OFERTA ECONOMICA 1-1'!FS68)</f>
        <v/>
      </c>
      <c r="T68" s="77" t="str">
        <f>IF('EVALUACION OFERTA ECONOMICA 1-1'!FT68&gt;$F68,"",'EVALUACION OFERTA ECONOMICA 1-1'!FT68)</f>
        <v/>
      </c>
      <c r="U68" s="77" t="str">
        <f>IF('EVALUACION OFERTA ECONOMICA 1-1'!FU68&gt;$F68,"",'EVALUACION OFERTA ECONOMICA 1-1'!FU68)</f>
        <v/>
      </c>
      <c r="V68" s="77" t="str">
        <f>IF('EVALUACION OFERTA ECONOMICA 1-1'!FV68&gt;$F68,"",'EVALUACION OFERTA ECONOMICA 1-1'!FV68)</f>
        <v/>
      </c>
      <c r="W68" s="77" t="str">
        <f>IF('EVALUACION OFERTA ECONOMICA 1-1'!FW68&gt;$F68,"",'EVALUACION OFERTA ECONOMICA 1-1'!FW68)</f>
        <v/>
      </c>
      <c r="X68" s="77" t="str">
        <f>IF('EVALUACION OFERTA ECONOMICA 1-1'!FX68&gt;$F68,"",'EVALUACION OFERTA ECONOMICA 1-1'!FX68)</f>
        <v/>
      </c>
      <c r="Y68" s="77" t="str">
        <f>IF('EVALUACION OFERTA ECONOMICA 1-1'!FY68&gt;$F68,"",'EVALUACION OFERTA ECONOMICA 1-1'!FY68)</f>
        <v/>
      </c>
      <c r="Z68" s="77" t="str">
        <f>IF('EVALUACION OFERTA ECONOMICA 1-1'!FZ68&gt;$F68,"",'EVALUACION OFERTA ECONOMICA 1-1'!FZ68)</f>
        <v/>
      </c>
      <c r="AA68" s="77" t="str">
        <f>IF('EVALUACION OFERTA ECONOMICA 1-1'!GA68&gt;$F68,"",'EVALUACION OFERTA ECONOMICA 1-1'!GA68)</f>
        <v/>
      </c>
      <c r="AB68" s="77" t="str">
        <f>IF('EVALUACION OFERTA ECONOMICA 1-1'!GB68&gt;$F68,"",'EVALUACION OFERTA ECONOMICA 1-1'!GB68)</f>
        <v/>
      </c>
      <c r="AC68" s="77" t="str">
        <f>IF('EVALUACION OFERTA ECONOMICA 1-1'!GC68&gt;$F68,"",'EVALUACION OFERTA ECONOMICA 1-1'!GC68)</f>
        <v/>
      </c>
      <c r="AD68" s="77" t="str">
        <f>IF('EVALUACION OFERTA ECONOMICA 1-1'!GD68&gt;$F68,"",'EVALUACION OFERTA ECONOMICA 1-1'!GD68)</f>
        <v/>
      </c>
      <c r="AE68" s="77" t="str">
        <f>IF('EVALUACION OFERTA ECONOMICA 1-1'!GE68&gt;$F68,"",'EVALUACION OFERTA ECONOMICA 1-1'!GE68)</f>
        <v/>
      </c>
      <c r="AF68" s="77" t="str">
        <f>IF('EVALUACION OFERTA ECONOMICA 1-1'!GF68&gt;$F68,"",'EVALUACION OFERTA ECONOMICA 1-1'!GF68)</f>
        <v/>
      </c>
      <c r="AG68" s="77" t="str">
        <f>IF('EVALUACION OFERTA ECONOMICA 1-1'!GG68&gt;$F68,"",'EVALUACION OFERTA ECONOMICA 1-1'!GG68)</f>
        <v/>
      </c>
      <c r="AH68" s="77" t="str">
        <f>IF('EVALUACION OFERTA ECONOMICA 1-1'!GH68&gt;$F68,"",'EVALUACION OFERTA ECONOMICA 1-1'!GH68)</f>
        <v/>
      </c>
      <c r="AI68" s="77" t="str">
        <f>IF('EVALUACION OFERTA ECONOMICA 1-1'!GI68&gt;$F68,"",'EVALUACION OFERTA ECONOMICA 1-1'!GI68)</f>
        <v/>
      </c>
      <c r="AJ68" s="77" t="str">
        <f>IF('EVALUACION OFERTA ECONOMICA 1-1'!GJ68&gt;$F68,"",'EVALUACION OFERTA ECONOMICA 1-1'!GJ68)</f>
        <v/>
      </c>
      <c r="AK68" s="77" t="str">
        <f>IF('EVALUACION OFERTA ECONOMICA 1-1'!GK68&gt;$F68,"",'EVALUACION OFERTA ECONOMICA 1-1'!GK68)</f>
        <v/>
      </c>
      <c r="AL68" s="77" t="str">
        <f>IF('EVALUACION OFERTA ECONOMICA 1-1'!GL68&gt;$F68,"",'EVALUACION OFERTA ECONOMICA 1-1'!GL68)</f>
        <v/>
      </c>
      <c r="AM68" s="77" t="str">
        <f>IF('EVALUACION OFERTA ECONOMICA 1-1'!GM68&gt;$F68,"",'EVALUACION OFERTA ECONOMICA 1-1'!GM68)</f>
        <v/>
      </c>
      <c r="AN68" s="77" t="str">
        <f>IF('EVALUACION OFERTA ECONOMICA 1-1'!GN68&gt;$F68,"",'EVALUACION OFERTA ECONOMICA 1-1'!GN68)</f>
        <v/>
      </c>
      <c r="AO68" s="77" t="str">
        <f>IF('EVALUACION OFERTA ECONOMICA 1-1'!GO68&gt;$F68,"",'EVALUACION OFERTA ECONOMICA 1-1'!GO68)</f>
        <v/>
      </c>
      <c r="AP68" s="77" t="str">
        <f>IF('EVALUACION OFERTA ECONOMICA 1-1'!GP68&gt;$F68,"",'EVALUACION OFERTA ECONOMICA 1-1'!GP68)</f>
        <v/>
      </c>
      <c r="AQ68" s="77" t="str">
        <f>IF('EVALUACION OFERTA ECONOMICA 1-1'!GQ68&gt;$F68,"",'EVALUACION OFERTA ECONOMICA 1-1'!GQ68)</f>
        <v/>
      </c>
      <c r="AR68" s="77" t="str">
        <f>IF('EVALUACION OFERTA ECONOMICA 1-1'!GR68&gt;$F68,"",'EVALUACION OFERTA ECONOMICA 1-1'!GR68)</f>
        <v/>
      </c>
      <c r="AS68" s="77" t="str">
        <f>IF('EVALUACION OFERTA ECONOMICA 1-1'!GS68&gt;$F68,"",'EVALUACION OFERTA ECONOMICA 1-1'!GS68)</f>
        <v/>
      </c>
      <c r="AT68" s="77" t="str">
        <f>IF('EVALUACION OFERTA ECONOMICA 1-1'!GT68&gt;$F68,"",'EVALUACION OFERTA ECONOMICA 1-1'!GT68)</f>
        <v/>
      </c>
      <c r="AU68" s="77" t="str">
        <f>IF('EVALUACION OFERTA ECONOMICA 1-1'!GU68&gt;$F68,"",'EVALUACION OFERTA ECONOMICA 1-1'!GU68)</f>
        <v/>
      </c>
      <c r="AV68" s="77" t="str">
        <f>IF('EVALUACION OFERTA ECONOMICA 1-1'!GV68&gt;$F68,"",'EVALUACION OFERTA ECONOMICA 1-1'!GV68)</f>
        <v/>
      </c>
      <c r="AW68" s="77" t="str">
        <f>IF('EVALUACION OFERTA ECONOMICA 1-1'!GW68&gt;$F68,"",'EVALUACION OFERTA ECONOMICA 1-1'!GW68)</f>
        <v/>
      </c>
      <c r="AX68" s="77" t="str">
        <f>IF('EVALUACION OFERTA ECONOMICA 1-1'!GX68&gt;$F68,"",'EVALUACION OFERTA ECONOMICA 1-1'!GX68)</f>
        <v/>
      </c>
      <c r="AY68" s="77" t="str">
        <f>IF('EVALUACION OFERTA ECONOMICA 1-1'!GY68&gt;$F68,"",'EVALUACION OFERTA ECONOMICA 1-1'!GY68)</f>
        <v/>
      </c>
      <c r="AZ68" s="77" t="str">
        <f>IF('EVALUACION OFERTA ECONOMICA 1-1'!GZ68&gt;$F68,"",'EVALUACION OFERTA ECONOMICA 1-1'!GZ68)</f>
        <v/>
      </c>
      <c r="BA68" s="77" t="str">
        <f>IF('EVALUACION OFERTA ECONOMICA 1-1'!HA68&gt;$F68,"",'EVALUACION OFERTA ECONOMICA 1-1'!HA68)</f>
        <v/>
      </c>
      <c r="BB68" s="77" t="str">
        <f>IF('EVALUACION OFERTA ECONOMICA 1-1'!HB68&gt;$F68,"",'EVALUACION OFERTA ECONOMICA 1-1'!HB68)</f>
        <v/>
      </c>
      <c r="BC68" s="77" t="str">
        <f>IF('EVALUACION OFERTA ECONOMICA 1-1'!HC68&gt;$F68,"",'EVALUACION OFERTA ECONOMICA 1-1'!HC68)</f>
        <v/>
      </c>
      <c r="BD68" s="77" t="str">
        <f>IF('EVALUACION OFERTA ECONOMICA 1-1'!HD68&gt;$F68,"",'EVALUACION OFERTA ECONOMICA 1-1'!HD68)</f>
        <v/>
      </c>
      <c r="BE68" s="77" t="str">
        <f>IF('EVALUACION OFERTA ECONOMICA 1-1'!HE68&gt;$F68,"",'EVALUACION OFERTA ECONOMICA 1-1'!HE68)</f>
        <v/>
      </c>
      <c r="BF68" s="77" t="str">
        <f>IF('EVALUACION OFERTA ECONOMICA 1-1'!HF68&gt;$F68,"",'EVALUACION OFERTA ECONOMICA 1-1'!HF68)</f>
        <v/>
      </c>
      <c r="BG68" s="78"/>
      <c r="BH68" s="78"/>
      <c r="BI68" s="78"/>
      <c r="BJ68" s="78"/>
      <c r="BK68" s="78"/>
      <c r="BL68" s="79">
        <f t="shared" si="3"/>
        <v>1</v>
      </c>
      <c r="BM68" s="80">
        <f t="shared" si="4"/>
        <v>0</v>
      </c>
      <c r="BN68" s="81">
        <f t="shared" si="8"/>
        <v>9282000</v>
      </c>
      <c r="BP68" s="83" t="str">
        <f t="shared" si="39"/>
        <v/>
      </c>
      <c r="BQ68" s="83" t="str">
        <f t="shared" si="39"/>
        <v/>
      </c>
      <c r="BR68" s="83" t="str">
        <f t="shared" si="39"/>
        <v/>
      </c>
      <c r="BS68" s="83" t="str">
        <f t="shared" si="39"/>
        <v/>
      </c>
      <c r="BT68" s="83" t="str">
        <f t="shared" si="39"/>
        <v/>
      </c>
      <c r="BU68" s="83" t="str">
        <f t="shared" si="39"/>
        <v/>
      </c>
      <c r="BV68" s="83" t="str">
        <f t="shared" si="39"/>
        <v/>
      </c>
      <c r="BW68" s="83" t="str">
        <f t="shared" si="39"/>
        <v/>
      </c>
      <c r="BX68" s="83" t="str">
        <f t="shared" si="39"/>
        <v/>
      </c>
      <c r="BY68" s="83" t="str">
        <f t="shared" si="39"/>
        <v/>
      </c>
      <c r="BZ68" s="83">
        <f t="shared" si="39"/>
        <v>100</v>
      </c>
      <c r="CA68" s="83" t="str">
        <f t="shared" si="39"/>
        <v/>
      </c>
      <c r="CB68" s="83" t="str">
        <f t="shared" si="39"/>
        <v/>
      </c>
      <c r="CC68" s="83" t="str">
        <f t="shared" si="39"/>
        <v/>
      </c>
      <c r="CD68" s="83" t="str">
        <f t="shared" si="39"/>
        <v/>
      </c>
      <c r="CE68" s="83" t="str">
        <f t="shared" si="38"/>
        <v/>
      </c>
      <c r="CF68" s="83" t="str">
        <f t="shared" si="32"/>
        <v/>
      </c>
      <c r="CG68" s="83" t="str">
        <f t="shared" si="32"/>
        <v/>
      </c>
      <c r="CH68" s="83" t="str">
        <f t="shared" si="32"/>
        <v/>
      </c>
      <c r="CI68" s="83" t="str">
        <f t="shared" si="32"/>
        <v/>
      </c>
      <c r="CJ68" s="83" t="str">
        <f t="shared" si="32"/>
        <v/>
      </c>
      <c r="CK68" s="83" t="str">
        <f t="shared" si="32"/>
        <v/>
      </c>
      <c r="CL68" s="83" t="str">
        <f t="shared" si="32"/>
        <v/>
      </c>
      <c r="CM68" s="83" t="str">
        <f t="shared" si="32"/>
        <v/>
      </c>
      <c r="CN68" s="83" t="str">
        <f t="shared" si="32"/>
        <v/>
      </c>
      <c r="CO68" s="83" t="str">
        <f t="shared" si="32"/>
        <v/>
      </c>
      <c r="CP68" s="83" t="str">
        <f t="shared" si="32"/>
        <v/>
      </c>
      <c r="CQ68" s="83" t="str">
        <f t="shared" si="32"/>
        <v/>
      </c>
      <c r="CR68" s="83" t="str">
        <f t="shared" si="32"/>
        <v/>
      </c>
      <c r="CS68" s="83" t="str">
        <f t="shared" si="32"/>
        <v/>
      </c>
      <c r="CT68" s="83" t="str">
        <f t="shared" si="32"/>
        <v/>
      </c>
      <c r="CU68" s="83" t="str">
        <f t="shared" si="30"/>
        <v/>
      </c>
      <c r="CV68" s="83" t="str">
        <f t="shared" si="28"/>
        <v/>
      </c>
      <c r="CW68" s="83" t="str">
        <f t="shared" si="28"/>
        <v/>
      </c>
      <c r="CX68" s="83" t="str">
        <f t="shared" si="28"/>
        <v/>
      </c>
      <c r="CY68" s="83" t="str">
        <f t="shared" si="28"/>
        <v/>
      </c>
      <c r="CZ68" s="83" t="str">
        <f t="shared" si="28"/>
        <v/>
      </c>
      <c r="DA68" s="83" t="str">
        <f t="shared" si="28"/>
        <v/>
      </c>
      <c r="DB68" s="83" t="str">
        <f t="shared" si="28"/>
        <v/>
      </c>
      <c r="DC68" s="83" t="str">
        <f t="shared" si="28"/>
        <v/>
      </c>
      <c r="DD68" s="83" t="str">
        <f t="shared" si="28"/>
        <v/>
      </c>
      <c r="DE68" s="83" t="str">
        <f t="shared" si="26"/>
        <v/>
      </c>
      <c r="DF68" s="83" t="str">
        <f t="shared" si="26"/>
        <v/>
      </c>
      <c r="DG68" s="83" t="str">
        <f t="shared" si="17"/>
        <v/>
      </c>
      <c r="DH68" s="83" t="str">
        <f t="shared" si="17"/>
        <v/>
      </c>
      <c r="DI68" s="83" t="str">
        <f t="shared" si="17"/>
        <v/>
      </c>
      <c r="DJ68" s="83" t="str">
        <f t="shared" si="17"/>
        <v/>
      </c>
      <c r="DK68" s="83" t="str">
        <f t="shared" si="31"/>
        <v/>
      </c>
      <c r="DL68" s="83" t="str">
        <f t="shared" si="31"/>
        <v/>
      </c>
      <c r="DM68" s="83" t="str">
        <f t="shared" si="31"/>
        <v/>
      </c>
      <c r="DN68" s="83" t="str">
        <f t="shared" si="31"/>
        <v/>
      </c>
      <c r="DP68" s="84" t="str">
        <f t="shared" si="35"/>
        <v/>
      </c>
      <c r="DQ68" s="84" t="str">
        <f t="shared" si="35"/>
        <v/>
      </c>
      <c r="DR68" s="84" t="str">
        <f t="shared" si="35"/>
        <v/>
      </c>
      <c r="DS68" s="84" t="str">
        <f t="shared" si="35"/>
        <v/>
      </c>
      <c r="DT68" s="84" t="str">
        <f t="shared" si="35"/>
        <v/>
      </c>
      <c r="DU68" s="84" t="str">
        <f t="shared" si="35"/>
        <v/>
      </c>
      <c r="DV68" s="84" t="str">
        <f t="shared" si="35"/>
        <v/>
      </c>
      <c r="DW68" s="84" t="str">
        <f t="shared" si="35"/>
        <v/>
      </c>
      <c r="DX68" s="84" t="str">
        <f t="shared" si="35"/>
        <v/>
      </c>
      <c r="DY68" s="84" t="str">
        <f t="shared" si="35"/>
        <v/>
      </c>
      <c r="DZ68" s="84">
        <f t="shared" si="35"/>
        <v>0</v>
      </c>
      <c r="EA68" s="84" t="str">
        <f t="shared" si="35"/>
        <v/>
      </c>
      <c r="EB68" s="84" t="str">
        <f t="shared" si="35"/>
        <v/>
      </c>
      <c r="EC68" s="84" t="str">
        <f t="shared" si="35"/>
        <v/>
      </c>
      <c r="ED68" s="84" t="str">
        <f t="shared" si="35"/>
        <v/>
      </c>
      <c r="EE68" s="84" t="str">
        <f t="shared" si="34"/>
        <v/>
      </c>
      <c r="EF68" s="84" t="str">
        <f t="shared" si="34"/>
        <v/>
      </c>
      <c r="EG68" s="84" t="str">
        <f t="shared" si="34"/>
        <v/>
      </c>
      <c r="EH68" s="84" t="str">
        <f t="shared" si="34"/>
        <v/>
      </c>
      <c r="EI68" s="84" t="str">
        <f t="shared" si="34"/>
        <v/>
      </c>
      <c r="EJ68" s="84" t="str">
        <f t="shared" si="34"/>
        <v/>
      </c>
      <c r="EK68" s="84" t="str">
        <f t="shared" si="34"/>
        <v/>
      </c>
      <c r="EL68" s="84" t="str">
        <f t="shared" si="34"/>
        <v/>
      </c>
      <c r="EM68" s="84" t="str">
        <f t="shared" si="34"/>
        <v/>
      </c>
      <c r="EN68" s="84" t="str">
        <f t="shared" si="34"/>
        <v/>
      </c>
      <c r="EO68" s="84" t="str">
        <f t="shared" si="34"/>
        <v/>
      </c>
      <c r="EP68" s="84" t="str">
        <f t="shared" si="34"/>
        <v/>
      </c>
      <c r="EQ68" s="84" t="str">
        <f t="shared" si="34"/>
        <v/>
      </c>
      <c r="ER68" s="84" t="str">
        <f t="shared" si="34"/>
        <v/>
      </c>
      <c r="ES68" s="84" t="str">
        <f t="shared" si="34"/>
        <v/>
      </c>
      <c r="ET68" s="84" t="str">
        <f t="shared" si="34"/>
        <v/>
      </c>
      <c r="EU68" s="84" t="str">
        <f t="shared" si="36"/>
        <v/>
      </c>
      <c r="EV68" s="84" t="str">
        <f t="shared" si="29"/>
        <v/>
      </c>
      <c r="EW68" s="84" t="str">
        <f t="shared" si="29"/>
        <v/>
      </c>
      <c r="EX68" s="84" t="str">
        <f t="shared" si="29"/>
        <v/>
      </c>
      <c r="EY68" s="84" t="str">
        <f t="shared" si="27"/>
        <v/>
      </c>
      <c r="EZ68" s="84" t="str">
        <f t="shared" si="27"/>
        <v/>
      </c>
      <c r="FA68" s="84" t="str">
        <f t="shared" si="27"/>
        <v/>
      </c>
      <c r="FB68" s="84" t="str">
        <f t="shared" si="27"/>
        <v/>
      </c>
      <c r="FC68" s="84" t="str">
        <f t="shared" si="27"/>
        <v/>
      </c>
      <c r="FD68" s="84" t="str">
        <f t="shared" si="27"/>
        <v/>
      </c>
      <c r="FE68" s="84" t="str">
        <f t="shared" si="27"/>
        <v/>
      </c>
      <c r="FF68" s="84" t="str">
        <f t="shared" si="27"/>
        <v/>
      </c>
      <c r="FG68" s="84" t="str">
        <f t="shared" si="27"/>
        <v/>
      </c>
      <c r="FH68" s="84" t="str">
        <f t="shared" si="37"/>
        <v/>
      </c>
      <c r="FI68" s="84" t="str">
        <f t="shared" si="37"/>
        <v/>
      </c>
      <c r="FJ68" s="84" t="str">
        <f t="shared" si="22"/>
        <v/>
      </c>
      <c r="FK68" s="84" t="str">
        <f t="shared" si="22"/>
        <v/>
      </c>
      <c r="FL68" s="84" t="str">
        <f t="shared" si="22"/>
        <v/>
      </c>
      <c r="FM68" s="84" t="str">
        <f t="shared" si="22"/>
        <v/>
      </c>
      <c r="FN68" s="84" t="str">
        <f t="shared" si="22"/>
        <v/>
      </c>
      <c r="FO68" s="85">
        <f t="shared" si="7"/>
        <v>34807.5</v>
      </c>
      <c r="FP68" s="4"/>
    </row>
    <row r="69" spans="1:256" ht="42" customHeight="1" x14ac:dyDescent="0.2">
      <c r="A69" s="33">
        <v>60</v>
      </c>
      <c r="B69" s="33" t="s">
        <v>121</v>
      </c>
      <c r="C69" s="55" t="s">
        <v>143</v>
      </c>
      <c r="D69" s="56" t="s">
        <v>148</v>
      </c>
      <c r="E69" s="33">
        <v>2</v>
      </c>
      <c r="F69" s="35">
        <v>9791320</v>
      </c>
      <c r="G69" s="51"/>
      <c r="H69" s="77" t="str">
        <f>IF('EVALUACION OFERTA ECONOMICA 1-1'!FH69&gt;$F69,"",'EVALUACION OFERTA ECONOMICA 1-1'!FH69)</f>
        <v/>
      </c>
      <c r="I69" s="77" t="str">
        <f>IF('EVALUACION OFERTA ECONOMICA 1-1'!FI69&gt;$F69,"",'EVALUACION OFERTA ECONOMICA 1-1'!FI69)</f>
        <v/>
      </c>
      <c r="J69" s="77">
        <f>IF('EVALUACION OFERTA ECONOMICA 1-1'!FJ69&gt;$F69,"",'EVALUACION OFERTA ECONOMICA 1-1'!FJ69)</f>
        <v>9722300</v>
      </c>
      <c r="K69" s="77" t="str">
        <f>IF('EVALUACION OFERTA ECONOMICA 1-1'!FK69&gt;$F69,"",'EVALUACION OFERTA ECONOMICA 1-1'!FK69)</f>
        <v/>
      </c>
      <c r="L69" s="77" t="str">
        <f>IF('EVALUACION OFERTA ECONOMICA 1-1'!FL69&gt;$F69,"",'EVALUACION OFERTA ECONOMICA 1-1'!FL69)</f>
        <v/>
      </c>
      <c r="M69" s="77" t="str">
        <f>IF('EVALUACION OFERTA ECONOMICA 1-1'!FM69&gt;$F69,"",'EVALUACION OFERTA ECONOMICA 1-1'!FM69)</f>
        <v/>
      </c>
      <c r="N69" s="77" t="str">
        <f>IF('EVALUACION OFERTA ECONOMICA 1-1'!FN69&gt;$F69,"",'EVALUACION OFERTA ECONOMICA 1-1'!FN69)</f>
        <v/>
      </c>
      <c r="O69" s="77" t="str">
        <f>IF('EVALUACION OFERTA ECONOMICA 1-1'!FO69&gt;$F69,"",'EVALUACION OFERTA ECONOMICA 1-1'!FO69)</f>
        <v/>
      </c>
      <c r="P69" s="77" t="str">
        <f>IF('EVALUACION OFERTA ECONOMICA 1-1'!FP69&gt;$F69,"",'EVALUACION OFERTA ECONOMICA 1-1'!FP69)</f>
        <v/>
      </c>
      <c r="Q69" s="77" t="str">
        <f>IF('EVALUACION OFERTA ECONOMICA 1-1'!FQ69&gt;$F69,"",'EVALUACION OFERTA ECONOMICA 1-1'!FQ69)</f>
        <v/>
      </c>
      <c r="R69" s="77">
        <f>IF('EVALUACION OFERTA ECONOMICA 1-1'!FR69&gt;$F69,"",'EVALUACION OFERTA ECONOMICA 1-1'!FR69)</f>
        <v>9758000</v>
      </c>
      <c r="S69" s="77" t="str">
        <f>IF('EVALUACION OFERTA ECONOMICA 1-1'!FS69&gt;$F69,"",'EVALUACION OFERTA ECONOMICA 1-1'!FS69)</f>
        <v/>
      </c>
      <c r="T69" s="77" t="str">
        <f>IF('EVALUACION OFERTA ECONOMICA 1-1'!FT69&gt;$F69,"",'EVALUACION OFERTA ECONOMICA 1-1'!FT69)</f>
        <v/>
      </c>
      <c r="U69" s="77" t="str">
        <f>IF('EVALUACION OFERTA ECONOMICA 1-1'!FU69&gt;$F69,"",'EVALUACION OFERTA ECONOMICA 1-1'!FU69)</f>
        <v/>
      </c>
      <c r="V69" s="77" t="str">
        <f>IF('EVALUACION OFERTA ECONOMICA 1-1'!FV69&gt;$F69,"",'EVALUACION OFERTA ECONOMICA 1-1'!FV69)</f>
        <v/>
      </c>
      <c r="W69" s="77">
        <f>IF('EVALUACION OFERTA ECONOMICA 1-1'!FW69&gt;$F69,"",'EVALUACION OFERTA ECONOMICA 1-1'!FW69)</f>
        <v>2633470</v>
      </c>
      <c r="X69" s="77">
        <f>IF('EVALUACION OFERTA ECONOMICA 1-1'!FX69&gt;$F69,"",'EVALUACION OFERTA ECONOMICA 1-1'!FX69)</f>
        <v>6247500</v>
      </c>
      <c r="Y69" s="77" t="str">
        <f>IF('EVALUACION OFERTA ECONOMICA 1-1'!FY69&gt;$F69,"",'EVALUACION OFERTA ECONOMICA 1-1'!FY69)</f>
        <v/>
      </c>
      <c r="Z69" s="77" t="str">
        <f>IF('EVALUACION OFERTA ECONOMICA 1-1'!FZ69&gt;$F69,"",'EVALUACION OFERTA ECONOMICA 1-1'!FZ69)</f>
        <v/>
      </c>
      <c r="AA69" s="77" t="str">
        <f>IF('EVALUACION OFERTA ECONOMICA 1-1'!GA69&gt;$F69,"",'EVALUACION OFERTA ECONOMICA 1-1'!GA69)</f>
        <v/>
      </c>
      <c r="AB69" s="77" t="str">
        <f>IF('EVALUACION OFERTA ECONOMICA 1-1'!GB69&gt;$F69,"",'EVALUACION OFERTA ECONOMICA 1-1'!GB69)</f>
        <v/>
      </c>
      <c r="AC69" s="77" t="str">
        <f>IF('EVALUACION OFERTA ECONOMICA 1-1'!GC69&gt;$F69,"",'EVALUACION OFERTA ECONOMICA 1-1'!GC69)</f>
        <v/>
      </c>
      <c r="AD69" s="77" t="str">
        <f>IF('EVALUACION OFERTA ECONOMICA 1-1'!GD69&gt;$F69,"",'EVALUACION OFERTA ECONOMICA 1-1'!GD69)</f>
        <v/>
      </c>
      <c r="AE69" s="77" t="str">
        <f>IF('EVALUACION OFERTA ECONOMICA 1-1'!GE69&gt;$F69,"",'EVALUACION OFERTA ECONOMICA 1-1'!GE69)</f>
        <v/>
      </c>
      <c r="AF69" s="77" t="str">
        <f>IF('EVALUACION OFERTA ECONOMICA 1-1'!GF69&gt;$F69,"",'EVALUACION OFERTA ECONOMICA 1-1'!GF69)</f>
        <v/>
      </c>
      <c r="AG69" s="77" t="str">
        <f>IF('EVALUACION OFERTA ECONOMICA 1-1'!GG69&gt;$F69,"",'EVALUACION OFERTA ECONOMICA 1-1'!GG69)</f>
        <v/>
      </c>
      <c r="AH69" s="77" t="str">
        <f>IF('EVALUACION OFERTA ECONOMICA 1-1'!GH69&gt;$F69,"",'EVALUACION OFERTA ECONOMICA 1-1'!GH69)</f>
        <v/>
      </c>
      <c r="AI69" s="77" t="str">
        <f>IF('EVALUACION OFERTA ECONOMICA 1-1'!GI69&gt;$F69,"",'EVALUACION OFERTA ECONOMICA 1-1'!GI69)</f>
        <v/>
      </c>
      <c r="AJ69" s="77" t="str">
        <f>IF('EVALUACION OFERTA ECONOMICA 1-1'!GJ69&gt;$F69,"",'EVALUACION OFERTA ECONOMICA 1-1'!GJ69)</f>
        <v/>
      </c>
      <c r="AK69" s="77" t="str">
        <f>IF('EVALUACION OFERTA ECONOMICA 1-1'!GK69&gt;$F69,"",'EVALUACION OFERTA ECONOMICA 1-1'!GK69)</f>
        <v/>
      </c>
      <c r="AL69" s="77">
        <f>IF('EVALUACION OFERTA ECONOMICA 1-1'!GL69&gt;$F69,"",'EVALUACION OFERTA ECONOMICA 1-1'!GL69)</f>
        <v>6600787.2000000002</v>
      </c>
      <c r="AM69" s="77" t="str">
        <f>IF('EVALUACION OFERTA ECONOMICA 1-1'!GM69&gt;$F69,"",'EVALUACION OFERTA ECONOMICA 1-1'!GM69)</f>
        <v/>
      </c>
      <c r="AN69" s="77" t="str">
        <f>IF('EVALUACION OFERTA ECONOMICA 1-1'!GN69&gt;$F69,"",'EVALUACION OFERTA ECONOMICA 1-1'!GN69)</f>
        <v/>
      </c>
      <c r="AO69" s="77" t="str">
        <f>IF('EVALUACION OFERTA ECONOMICA 1-1'!GO69&gt;$F69,"",'EVALUACION OFERTA ECONOMICA 1-1'!GO69)</f>
        <v/>
      </c>
      <c r="AP69" s="77" t="str">
        <f>IF('EVALUACION OFERTA ECONOMICA 1-1'!GP69&gt;$F69,"",'EVALUACION OFERTA ECONOMICA 1-1'!GP69)</f>
        <v/>
      </c>
      <c r="AQ69" s="77" t="str">
        <f>IF('EVALUACION OFERTA ECONOMICA 1-1'!GQ69&gt;$F69,"",'EVALUACION OFERTA ECONOMICA 1-1'!GQ69)</f>
        <v/>
      </c>
      <c r="AR69" s="77" t="str">
        <f>IF('EVALUACION OFERTA ECONOMICA 1-1'!GR69&gt;$F69,"",'EVALUACION OFERTA ECONOMICA 1-1'!GR69)</f>
        <v/>
      </c>
      <c r="AS69" s="77" t="str">
        <f>IF('EVALUACION OFERTA ECONOMICA 1-1'!GS69&gt;$F69,"",'EVALUACION OFERTA ECONOMICA 1-1'!GS69)</f>
        <v/>
      </c>
      <c r="AT69" s="77" t="str">
        <f>IF('EVALUACION OFERTA ECONOMICA 1-1'!GT69&gt;$F69,"",'EVALUACION OFERTA ECONOMICA 1-1'!GT69)</f>
        <v/>
      </c>
      <c r="AU69" s="77" t="str">
        <f>IF('EVALUACION OFERTA ECONOMICA 1-1'!GU69&gt;$F69,"",'EVALUACION OFERTA ECONOMICA 1-1'!GU69)</f>
        <v/>
      </c>
      <c r="AV69" s="77" t="str">
        <f>IF('EVALUACION OFERTA ECONOMICA 1-1'!GV69&gt;$F69,"",'EVALUACION OFERTA ECONOMICA 1-1'!GV69)</f>
        <v/>
      </c>
      <c r="AW69" s="77" t="str">
        <f>IF('EVALUACION OFERTA ECONOMICA 1-1'!GW69&gt;$F69,"",'EVALUACION OFERTA ECONOMICA 1-1'!GW69)</f>
        <v/>
      </c>
      <c r="AX69" s="77" t="str">
        <f>IF('EVALUACION OFERTA ECONOMICA 1-1'!GX69&gt;$F69,"",'EVALUACION OFERTA ECONOMICA 1-1'!GX69)</f>
        <v/>
      </c>
      <c r="AY69" s="77" t="str">
        <f>IF('EVALUACION OFERTA ECONOMICA 1-1'!GY69&gt;$F69,"",'EVALUACION OFERTA ECONOMICA 1-1'!GY69)</f>
        <v/>
      </c>
      <c r="AZ69" s="77" t="str">
        <f>IF('EVALUACION OFERTA ECONOMICA 1-1'!GZ69&gt;$F69,"",'EVALUACION OFERTA ECONOMICA 1-1'!GZ69)</f>
        <v/>
      </c>
      <c r="BA69" s="77" t="str">
        <f>IF('EVALUACION OFERTA ECONOMICA 1-1'!HA69&gt;$F69,"",'EVALUACION OFERTA ECONOMICA 1-1'!HA69)</f>
        <v/>
      </c>
      <c r="BB69" s="77" t="str">
        <f>IF('EVALUACION OFERTA ECONOMICA 1-1'!HB69&gt;$F69,"",'EVALUACION OFERTA ECONOMICA 1-1'!HB69)</f>
        <v/>
      </c>
      <c r="BC69" s="77" t="str">
        <f>IF('EVALUACION OFERTA ECONOMICA 1-1'!HC69&gt;$F69,"",'EVALUACION OFERTA ECONOMICA 1-1'!HC69)</f>
        <v/>
      </c>
      <c r="BD69" s="77" t="str">
        <f>IF('EVALUACION OFERTA ECONOMICA 1-1'!HD69&gt;$F69,"",'EVALUACION OFERTA ECONOMICA 1-1'!HD69)</f>
        <v/>
      </c>
      <c r="BE69" s="77" t="str">
        <f>IF('EVALUACION OFERTA ECONOMICA 1-1'!HE69&gt;$F69,"",'EVALUACION OFERTA ECONOMICA 1-1'!HE69)</f>
        <v/>
      </c>
      <c r="BF69" s="77" t="str">
        <f>IF('EVALUACION OFERTA ECONOMICA 1-1'!HF69&gt;$F69,"",'EVALUACION OFERTA ECONOMICA 1-1'!HF69)</f>
        <v/>
      </c>
      <c r="BG69" s="78">
        <f t="shared" si="33"/>
        <v>9791320</v>
      </c>
      <c r="BH69" s="78">
        <f t="shared" si="33"/>
        <v>9791320</v>
      </c>
      <c r="BI69" s="78">
        <f t="shared" si="33"/>
        <v>9791320</v>
      </c>
      <c r="BJ69" s="78"/>
      <c r="BK69" s="78"/>
      <c r="BL69" s="79">
        <f t="shared" si="3"/>
        <v>5</v>
      </c>
      <c r="BM69" s="80">
        <f t="shared" si="4"/>
        <v>3</v>
      </c>
      <c r="BN69" s="81">
        <f t="shared" si="8"/>
        <v>7467676.4328170689</v>
      </c>
      <c r="BP69" s="83" t="str">
        <f t="shared" si="39"/>
        <v/>
      </c>
      <c r="BQ69" s="83" t="str">
        <f t="shared" si="39"/>
        <v/>
      </c>
      <c r="BR69" s="83">
        <f t="shared" si="39"/>
        <v>130.19176831597682</v>
      </c>
      <c r="BS69" s="83" t="str">
        <f t="shared" si="39"/>
        <v/>
      </c>
      <c r="BT69" s="83" t="str">
        <f t="shared" si="39"/>
        <v/>
      </c>
      <c r="BU69" s="83" t="str">
        <f t="shared" si="39"/>
        <v/>
      </c>
      <c r="BV69" s="83" t="str">
        <f t="shared" si="39"/>
        <v/>
      </c>
      <c r="BW69" s="83" t="str">
        <f t="shared" si="39"/>
        <v/>
      </c>
      <c r="BX69" s="83" t="str">
        <f t="shared" si="39"/>
        <v/>
      </c>
      <c r="BY69" s="83" t="str">
        <f t="shared" si="39"/>
        <v/>
      </c>
      <c r="BZ69" s="83">
        <f t="shared" si="39"/>
        <v>130.6698286647503</v>
      </c>
      <c r="CA69" s="83" t="str">
        <f t="shared" si="39"/>
        <v/>
      </c>
      <c r="CB69" s="83" t="str">
        <f t="shared" si="39"/>
        <v/>
      </c>
      <c r="CC69" s="83" t="str">
        <f t="shared" si="39"/>
        <v/>
      </c>
      <c r="CD69" s="83" t="str">
        <f t="shared" si="39"/>
        <v/>
      </c>
      <c r="CE69" s="83">
        <f t="shared" si="38"/>
        <v>35.264918394523463</v>
      </c>
      <c r="CF69" s="83">
        <f t="shared" si="38"/>
        <v>83.660561035358413</v>
      </c>
      <c r="CG69" s="83" t="str">
        <f t="shared" si="38"/>
        <v/>
      </c>
      <c r="CH69" s="83" t="str">
        <f t="shared" si="38"/>
        <v/>
      </c>
      <c r="CI69" s="83" t="str">
        <f t="shared" si="38"/>
        <v/>
      </c>
      <c r="CJ69" s="83" t="str">
        <f t="shared" si="38"/>
        <v/>
      </c>
      <c r="CK69" s="83" t="str">
        <f t="shared" si="38"/>
        <v/>
      </c>
      <c r="CL69" s="83" t="str">
        <f t="shared" si="38"/>
        <v/>
      </c>
      <c r="CM69" s="83" t="str">
        <f t="shared" si="38"/>
        <v/>
      </c>
      <c r="CN69" s="83" t="str">
        <f t="shared" si="38"/>
        <v/>
      </c>
      <c r="CO69" s="83" t="str">
        <f t="shared" si="38"/>
        <v/>
      </c>
      <c r="CP69" s="83" t="str">
        <f t="shared" si="38"/>
        <v/>
      </c>
      <c r="CQ69" s="83" t="str">
        <f t="shared" si="38"/>
        <v/>
      </c>
      <c r="CR69" s="83" t="str">
        <f t="shared" si="38"/>
        <v/>
      </c>
      <c r="CS69" s="83" t="str">
        <f t="shared" si="38"/>
        <v/>
      </c>
      <c r="CT69" s="83">
        <f t="shared" si="38"/>
        <v>88.391446246820735</v>
      </c>
      <c r="CU69" s="83" t="str">
        <f t="shared" si="30"/>
        <v/>
      </c>
      <c r="CV69" s="83" t="str">
        <f t="shared" si="28"/>
        <v/>
      </c>
      <c r="CW69" s="83" t="str">
        <f t="shared" si="28"/>
        <v/>
      </c>
      <c r="CX69" s="83" t="str">
        <f t="shared" si="28"/>
        <v/>
      </c>
      <c r="CY69" s="83" t="str">
        <f t="shared" si="28"/>
        <v/>
      </c>
      <c r="CZ69" s="83" t="str">
        <f t="shared" si="28"/>
        <v/>
      </c>
      <c r="DA69" s="83" t="str">
        <f t="shared" si="28"/>
        <v/>
      </c>
      <c r="DB69" s="83" t="str">
        <f t="shared" si="28"/>
        <v/>
      </c>
      <c r="DC69" s="83" t="str">
        <f t="shared" si="28"/>
        <v/>
      </c>
      <c r="DD69" s="83" t="str">
        <f t="shared" si="28"/>
        <v/>
      </c>
      <c r="DE69" s="83" t="str">
        <f t="shared" si="26"/>
        <v/>
      </c>
      <c r="DF69" s="83" t="str">
        <f t="shared" si="26"/>
        <v/>
      </c>
      <c r="DG69" s="83" t="str">
        <f t="shared" si="17"/>
        <v/>
      </c>
      <c r="DH69" s="83" t="str">
        <f t="shared" si="17"/>
        <v/>
      </c>
      <c r="DI69" s="83" t="str">
        <f t="shared" si="17"/>
        <v/>
      </c>
      <c r="DJ69" s="83" t="str">
        <f t="shared" si="17"/>
        <v/>
      </c>
      <c r="DK69" s="83" t="str">
        <f t="shared" si="31"/>
        <v/>
      </c>
      <c r="DL69" s="83" t="str">
        <f t="shared" si="31"/>
        <v/>
      </c>
      <c r="DM69" s="83" t="str">
        <f t="shared" si="31"/>
        <v/>
      </c>
      <c r="DN69" s="83" t="str">
        <f t="shared" si="31"/>
        <v/>
      </c>
      <c r="DP69" s="84" t="str">
        <f t="shared" si="35"/>
        <v/>
      </c>
      <c r="DQ69" s="84" t="str">
        <f t="shared" si="35"/>
        <v/>
      </c>
      <c r="DR69" s="84">
        <f t="shared" si="35"/>
        <v>2254623.5671829311</v>
      </c>
      <c r="DS69" s="84" t="str">
        <f t="shared" si="35"/>
        <v/>
      </c>
      <c r="DT69" s="84" t="str">
        <f t="shared" si="35"/>
        <v/>
      </c>
      <c r="DU69" s="84" t="str">
        <f t="shared" si="35"/>
        <v/>
      </c>
      <c r="DV69" s="84" t="str">
        <f t="shared" si="35"/>
        <v/>
      </c>
      <c r="DW69" s="84" t="str">
        <f t="shared" si="35"/>
        <v/>
      </c>
      <c r="DX69" s="84" t="str">
        <f t="shared" si="35"/>
        <v/>
      </c>
      <c r="DY69" s="84" t="str">
        <f t="shared" si="35"/>
        <v/>
      </c>
      <c r="DZ69" s="84">
        <f t="shared" si="35"/>
        <v>2290323.5671829311</v>
      </c>
      <c r="EA69" s="84" t="str">
        <f t="shared" si="35"/>
        <v/>
      </c>
      <c r="EB69" s="84" t="str">
        <f t="shared" si="35"/>
        <v/>
      </c>
      <c r="EC69" s="84" t="str">
        <f t="shared" si="35"/>
        <v/>
      </c>
      <c r="ED69" s="84" t="str">
        <f t="shared" si="35"/>
        <v/>
      </c>
      <c r="EE69" s="84">
        <f t="shared" si="34"/>
        <v>4834206.4328170689</v>
      </c>
      <c r="EF69" s="84">
        <f t="shared" si="34"/>
        <v>1220176.4328170689</v>
      </c>
      <c r="EG69" s="84" t="str">
        <f t="shared" si="34"/>
        <v/>
      </c>
      <c r="EH69" s="84" t="str">
        <f t="shared" si="34"/>
        <v/>
      </c>
      <c r="EI69" s="84" t="str">
        <f t="shared" si="34"/>
        <v/>
      </c>
      <c r="EJ69" s="84" t="str">
        <f t="shared" si="34"/>
        <v/>
      </c>
      <c r="EK69" s="84" t="str">
        <f t="shared" si="34"/>
        <v/>
      </c>
      <c r="EL69" s="84" t="str">
        <f t="shared" si="34"/>
        <v/>
      </c>
      <c r="EM69" s="84" t="str">
        <f t="shared" si="34"/>
        <v/>
      </c>
      <c r="EN69" s="84" t="str">
        <f t="shared" si="34"/>
        <v/>
      </c>
      <c r="EO69" s="84" t="str">
        <f t="shared" si="34"/>
        <v/>
      </c>
      <c r="EP69" s="84" t="str">
        <f t="shared" si="34"/>
        <v/>
      </c>
      <c r="EQ69" s="84" t="str">
        <f t="shared" si="34"/>
        <v/>
      </c>
      <c r="ER69" s="84" t="str">
        <f t="shared" si="34"/>
        <v/>
      </c>
      <c r="ES69" s="84" t="str">
        <f t="shared" si="34"/>
        <v/>
      </c>
      <c r="ET69" s="84">
        <f t="shared" si="34"/>
        <v>866889.2328170687</v>
      </c>
      <c r="EU69" s="84" t="str">
        <f t="shared" si="36"/>
        <v/>
      </c>
      <c r="EV69" s="84" t="str">
        <f t="shared" si="29"/>
        <v/>
      </c>
      <c r="EW69" s="84" t="str">
        <f t="shared" si="29"/>
        <v/>
      </c>
      <c r="EX69" s="84" t="str">
        <f t="shared" si="29"/>
        <v/>
      </c>
      <c r="EY69" s="84" t="str">
        <f t="shared" si="27"/>
        <v/>
      </c>
      <c r="EZ69" s="84" t="str">
        <f t="shared" si="27"/>
        <v/>
      </c>
      <c r="FA69" s="84" t="str">
        <f t="shared" si="27"/>
        <v/>
      </c>
      <c r="FB69" s="84" t="str">
        <f t="shared" si="27"/>
        <v/>
      </c>
      <c r="FC69" s="84" t="str">
        <f t="shared" si="27"/>
        <v/>
      </c>
      <c r="FD69" s="84" t="str">
        <f t="shared" si="27"/>
        <v/>
      </c>
      <c r="FE69" s="84" t="str">
        <f t="shared" si="27"/>
        <v/>
      </c>
      <c r="FF69" s="84" t="str">
        <f t="shared" si="27"/>
        <v/>
      </c>
      <c r="FG69" s="84" t="str">
        <f t="shared" si="27"/>
        <v/>
      </c>
      <c r="FH69" s="84" t="str">
        <f t="shared" si="37"/>
        <v/>
      </c>
      <c r="FI69" s="84" t="str">
        <f t="shared" si="37"/>
        <v/>
      </c>
      <c r="FJ69" s="84" t="str">
        <f t="shared" si="22"/>
        <v/>
      </c>
      <c r="FK69" s="84" t="str">
        <f t="shared" si="22"/>
        <v/>
      </c>
      <c r="FL69" s="84" t="str">
        <f t="shared" si="22"/>
        <v/>
      </c>
      <c r="FM69" s="84" t="str">
        <f t="shared" si="22"/>
        <v/>
      </c>
      <c r="FN69" s="84" t="str">
        <f t="shared" si="22"/>
        <v/>
      </c>
      <c r="FO69" s="85">
        <f t="shared" si="7"/>
        <v>28003.78662306401</v>
      </c>
      <c r="FP69" s="4"/>
    </row>
    <row r="70" spans="1:256" ht="42" customHeight="1" x14ac:dyDescent="0.2">
      <c r="A70" s="33">
        <v>61</v>
      </c>
      <c r="B70" s="33" t="s">
        <v>121</v>
      </c>
      <c r="C70" s="55" t="s">
        <v>149</v>
      </c>
      <c r="D70" s="56" t="s">
        <v>150</v>
      </c>
      <c r="E70" s="33">
        <v>1</v>
      </c>
      <c r="F70" s="35">
        <v>19748050</v>
      </c>
      <c r="G70" s="51"/>
      <c r="H70" s="77" t="str">
        <f>IF('EVALUACION OFERTA ECONOMICA 1-1'!FH70&gt;$F70,"",'EVALUACION OFERTA ECONOMICA 1-1'!FH70)</f>
        <v/>
      </c>
      <c r="I70" s="77" t="str">
        <f>IF('EVALUACION OFERTA ECONOMICA 1-1'!FI70&gt;$F70,"",'EVALUACION OFERTA ECONOMICA 1-1'!FI70)</f>
        <v/>
      </c>
      <c r="J70" s="77" t="str">
        <f>IF('EVALUACION OFERTA ECONOMICA 1-1'!FJ70&gt;$F70,"",'EVALUACION OFERTA ECONOMICA 1-1'!FJ70)</f>
        <v/>
      </c>
      <c r="K70" s="77" t="str">
        <f>IF('EVALUACION OFERTA ECONOMICA 1-1'!FK70&gt;$F70,"",'EVALUACION OFERTA ECONOMICA 1-1'!FK70)</f>
        <v/>
      </c>
      <c r="L70" s="77" t="str">
        <f>IF('EVALUACION OFERTA ECONOMICA 1-1'!FL70&gt;$F70,"",'EVALUACION OFERTA ECONOMICA 1-1'!FL70)</f>
        <v/>
      </c>
      <c r="M70" s="77" t="str">
        <f>IF('EVALUACION OFERTA ECONOMICA 1-1'!FM70&gt;$F70,"",'EVALUACION OFERTA ECONOMICA 1-1'!FM70)</f>
        <v/>
      </c>
      <c r="N70" s="77" t="str">
        <f>IF('EVALUACION OFERTA ECONOMICA 1-1'!FN70&gt;$F70,"",'EVALUACION OFERTA ECONOMICA 1-1'!FN70)</f>
        <v/>
      </c>
      <c r="O70" s="77" t="str">
        <f>IF('EVALUACION OFERTA ECONOMICA 1-1'!FO70&gt;$F70,"",'EVALUACION OFERTA ECONOMICA 1-1'!FO70)</f>
        <v/>
      </c>
      <c r="P70" s="77" t="str">
        <f>IF('EVALUACION OFERTA ECONOMICA 1-1'!FP70&gt;$F70,"",'EVALUACION OFERTA ECONOMICA 1-1'!FP70)</f>
        <v/>
      </c>
      <c r="Q70" s="77" t="str">
        <f>IF('EVALUACION OFERTA ECONOMICA 1-1'!FQ70&gt;$F70,"",'EVALUACION OFERTA ECONOMICA 1-1'!FQ70)</f>
        <v/>
      </c>
      <c r="R70" s="77">
        <f>IF('EVALUACION OFERTA ECONOMICA 1-1'!FR70&gt;$F70,"",'EVALUACION OFERTA ECONOMICA 1-1'!FR70)</f>
        <v>19742100</v>
      </c>
      <c r="S70" s="77" t="str">
        <f>IF('EVALUACION OFERTA ECONOMICA 1-1'!FS70&gt;$F70,"",'EVALUACION OFERTA ECONOMICA 1-1'!FS70)</f>
        <v/>
      </c>
      <c r="T70" s="77" t="str">
        <f>IF('EVALUACION OFERTA ECONOMICA 1-1'!FT70&gt;$F70,"",'EVALUACION OFERTA ECONOMICA 1-1'!FT70)</f>
        <v/>
      </c>
      <c r="U70" s="77" t="str">
        <f>IF('EVALUACION OFERTA ECONOMICA 1-1'!FU70&gt;$F70,"",'EVALUACION OFERTA ECONOMICA 1-1'!FU70)</f>
        <v/>
      </c>
      <c r="V70" s="77" t="str">
        <f>IF('EVALUACION OFERTA ECONOMICA 1-1'!FV70&gt;$F70,"",'EVALUACION OFERTA ECONOMICA 1-1'!FV70)</f>
        <v/>
      </c>
      <c r="W70" s="77" t="str">
        <f>IF('EVALUACION OFERTA ECONOMICA 1-1'!FW70&gt;$F70,"",'EVALUACION OFERTA ECONOMICA 1-1'!FW70)</f>
        <v/>
      </c>
      <c r="X70" s="77" t="str">
        <f>IF('EVALUACION OFERTA ECONOMICA 1-1'!FX70&gt;$F70,"",'EVALUACION OFERTA ECONOMICA 1-1'!FX70)</f>
        <v/>
      </c>
      <c r="Y70" s="77" t="str">
        <f>IF('EVALUACION OFERTA ECONOMICA 1-1'!FY70&gt;$F70,"",'EVALUACION OFERTA ECONOMICA 1-1'!FY70)</f>
        <v/>
      </c>
      <c r="Z70" s="77" t="str">
        <f>IF('EVALUACION OFERTA ECONOMICA 1-1'!FZ70&gt;$F70,"",'EVALUACION OFERTA ECONOMICA 1-1'!FZ70)</f>
        <v/>
      </c>
      <c r="AA70" s="77" t="str">
        <f>IF('EVALUACION OFERTA ECONOMICA 1-1'!GA70&gt;$F70,"",'EVALUACION OFERTA ECONOMICA 1-1'!GA70)</f>
        <v/>
      </c>
      <c r="AB70" s="77" t="str">
        <f>IF('EVALUACION OFERTA ECONOMICA 1-1'!GB70&gt;$F70,"",'EVALUACION OFERTA ECONOMICA 1-1'!GB70)</f>
        <v/>
      </c>
      <c r="AC70" s="77" t="str">
        <f>IF('EVALUACION OFERTA ECONOMICA 1-1'!GC70&gt;$F70,"",'EVALUACION OFERTA ECONOMICA 1-1'!GC70)</f>
        <v/>
      </c>
      <c r="AD70" s="77" t="str">
        <f>IF('EVALUACION OFERTA ECONOMICA 1-1'!GD70&gt;$F70,"",'EVALUACION OFERTA ECONOMICA 1-1'!GD70)</f>
        <v/>
      </c>
      <c r="AE70" s="77" t="str">
        <f>IF('EVALUACION OFERTA ECONOMICA 1-1'!GE70&gt;$F70,"",'EVALUACION OFERTA ECONOMICA 1-1'!GE70)</f>
        <v/>
      </c>
      <c r="AF70" s="77" t="str">
        <f>IF('EVALUACION OFERTA ECONOMICA 1-1'!GF70&gt;$F70,"",'EVALUACION OFERTA ECONOMICA 1-1'!GF70)</f>
        <v/>
      </c>
      <c r="AG70" s="77" t="str">
        <f>IF('EVALUACION OFERTA ECONOMICA 1-1'!GG70&gt;$F70,"",'EVALUACION OFERTA ECONOMICA 1-1'!GG70)</f>
        <v/>
      </c>
      <c r="AH70" s="77" t="str">
        <f>IF('EVALUACION OFERTA ECONOMICA 1-1'!GH70&gt;$F70,"",'EVALUACION OFERTA ECONOMICA 1-1'!GH70)</f>
        <v/>
      </c>
      <c r="AI70" s="77" t="str">
        <f>IF('EVALUACION OFERTA ECONOMICA 1-1'!GI70&gt;$F70,"",'EVALUACION OFERTA ECONOMICA 1-1'!GI70)</f>
        <v/>
      </c>
      <c r="AJ70" s="77">
        <f>IF('EVALUACION OFERTA ECONOMICA 1-1'!GJ70&gt;$F70,"",'EVALUACION OFERTA ECONOMICA 1-1'!GJ70)</f>
        <v>18090728.670000002</v>
      </c>
      <c r="AK70" s="77" t="str">
        <f>IF('EVALUACION OFERTA ECONOMICA 1-1'!GK70&gt;$F70,"",'EVALUACION OFERTA ECONOMICA 1-1'!GK70)</f>
        <v/>
      </c>
      <c r="AL70" s="77" t="str">
        <f>IF('EVALUACION OFERTA ECONOMICA 1-1'!GL70&gt;$F70,"",'EVALUACION OFERTA ECONOMICA 1-1'!GL70)</f>
        <v/>
      </c>
      <c r="AM70" s="77" t="str">
        <f>IF('EVALUACION OFERTA ECONOMICA 1-1'!GM70&gt;$F70,"",'EVALUACION OFERTA ECONOMICA 1-1'!GM70)</f>
        <v/>
      </c>
      <c r="AN70" s="77" t="str">
        <f>IF('EVALUACION OFERTA ECONOMICA 1-1'!GN70&gt;$F70,"",'EVALUACION OFERTA ECONOMICA 1-1'!GN70)</f>
        <v/>
      </c>
      <c r="AO70" s="77" t="str">
        <f>IF('EVALUACION OFERTA ECONOMICA 1-1'!GO70&gt;$F70,"",'EVALUACION OFERTA ECONOMICA 1-1'!GO70)</f>
        <v/>
      </c>
      <c r="AP70" s="77" t="str">
        <f>IF('EVALUACION OFERTA ECONOMICA 1-1'!GP70&gt;$F70,"",'EVALUACION OFERTA ECONOMICA 1-1'!GP70)</f>
        <v/>
      </c>
      <c r="AQ70" s="77" t="str">
        <f>IF('EVALUACION OFERTA ECONOMICA 1-1'!GQ70&gt;$F70,"",'EVALUACION OFERTA ECONOMICA 1-1'!GQ70)</f>
        <v/>
      </c>
      <c r="AR70" s="77" t="str">
        <f>IF('EVALUACION OFERTA ECONOMICA 1-1'!GR70&gt;$F70,"",'EVALUACION OFERTA ECONOMICA 1-1'!GR70)</f>
        <v/>
      </c>
      <c r="AS70" s="77" t="str">
        <f>IF('EVALUACION OFERTA ECONOMICA 1-1'!GS70&gt;$F70,"",'EVALUACION OFERTA ECONOMICA 1-1'!GS70)</f>
        <v/>
      </c>
      <c r="AT70" s="77" t="str">
        <f>IF('EVALUACION OFERTA ECONOMICA 1-1'!GT70&gt;$F70,"",'EVALUACION OFERTA ECONOMICA 1-1'!GT70)</f>
        <v/>
      </c>
      <c r="AU70" s="77" t="str">
        <f>IF('EVALUACION OFERTA ECONOMICA 1-1'!GU70&gt;$F70,"",'EVALUACION OFERTA ECONOMICA 1-1'!GU70)</f>
        <v/>
      </c>
      <c r="AV70" s="77" t="str">
        <f>IF('EVALUACION OFERTA ECONOMICA 1-1'!GV70&gt;$F70,"",'EVALUACION OFERTA ECONOMICA 1-1'!GV70)</f>
        <v/>
      </c>
      <c r="AW70" s="77" t="str">
        <f>IF('EVALUACION OFERTA ECONOMICA 1-1'!GW70&gt;$F70,"",'EVALUACION OFERTA ECONOMICA 1-1'!GW70)</f>
        <v/>
      </c>
      <c r="AX70" s="77" t="str">
        <f>IF('EVALUACION OFERTA ECONOMICA 1-1'!GX70&gt;$F70,"",'EVALUACION OFERTA ECONOMICA 1-1'!GX70)</f>
        <v/>
      </c>
      <c r="AY70" s="77" t="str">
        <f>IF('EVALUACION OFERTA ECONOMICA 1-1'!GY70&gt;$F70,"",'EVALUACION OFERTA ECONOMICA 1-1'!GY70)</f>
        <v/>
      </c>
      <c r="AZ70" s="77" t="str">
        <f>IF('EVALUACION OFERTA ECONOMICA 1-1'!GZ70&gt;$F70,"",'EVALUACION OFERTA ECONOMICA 1-1'!GZ70)</f>
        <v/>
      </c>
      <c r="BA70" s="77" t="str">
        <f>IF('EVALUACION OFERTA ECONOMICA 1-1'!HA70&gt;$F70,"",'EVALUACION OFERTA ECONOMICA 1-1'!HA70)</f>
        <v/>
      </c>
      <c r="BB70" s="77" t="str">
        <f>IF('EVALUACION OFERTA ECONOMICA 1-1'!HB70&gt;$F70,"",'EVALUACION OFERTA ECONOMICA 1-1'!HB70)</f>
        <v/>
      </c>
      <c r="BC70" s="77" t="str">
        <f>IF('EVALUACION OFERTA ECONOMICA 1-1'!HC70&gt;$F70,"",'EVALUACION OFERTA ECONOMICA 1-1'!HC70)</f>
        <v/>
      </c>
      <c r="BD70" s="77" t="str">
        <f>IF('EVALUACION OFERTA ECONOMICA 1-1'!HD70&gt;$F70,"",'EVALUACION OFERTA ECONOMICA 1-1'!HD70)</f>
        <v/>
      </c>
      <c r="BE70" s="77" t="str">
        <f>IF('EVALUACION OFERTA ECONOMICA 1-1'!HE70&gt;$F70,"",'EVALUACION OFERTA ECONOMICA 1-1'!HE70)</f>
        <v/>
      </c>
      <c r="BF70" s="77" t="str">
        <f>IF('EVALUACION OFERTA ECONOMICA 1-1'!HF70&gt;$F70,"",'EVALUACION OFERTA ECONOMICA 1-1'!HF70)</f>
        <v/>
      </c>
      <c r="BG70" s="78">
        <f t="shared" si="33"/>
        <v>19748050</v>
      </c>
      <c r="BH70" s="78"/>
      <c r="BI70" s="78"/>
      <c r="BJ70" s="78"/>
      <c r="BK70" s="78"/>
      <c r="BL70" s="79">
        <f t="shared" si="3"/>
        <v>2</v>
      </c>
      <c r="BM70" s="80">
        <f t="shared" si="4"/>
        <v>1</v>
      </c>
      <c r="BN70" s="81">
        <f t="shared" si="8"/>
        <v>19177465.428934351</v>
      </c>
      <c r="BP70" s="83" t="str">
        <f t="shared" si="39"/>
        <v/>
      </c>
      <c r="BQ70" s="83" t="str">
        <f t="shared" si="39"/>
        <v/>
      </c>
      <c r="BR70" s="83" t="str">
        <f t="shared" si="39"/>
        <v/>
      </c>
      <c r="BS70" s="83" t="str">
        <f t="shared" si="39"/>
        <v/>
      </c>
      <c r="BT70" s="83" t="str">
        <f t="shared" si="39"/>
        <v/>
      </c>
      <c r="BU70" s="83" t="str">
        <f t="shared" si="39"/>
        <v/>
      </c>
      <c r="BV70" s="83" t="str">
        <f t="shared" si="39"/>
        <v/>
      </c>
      <c r="BW70" s="83" t="str">
        <f t="shared" si="39"/>
        <v/>
      </c>
      <c r="BX70" s="83" t="str">
        <f t="shared" si="39"/>
        <v/>
      </c>
      <c r="BY70" s="83" t="str">
        <f t="shared" si="39"/>
        <v/>
      </c>
      <c r="BZ70" s="83">
        <f t="shared" si="39"/>
        <v>102.94426066446584</v>
      </c>
      <c r="CA70" s="83" t="str">
        <f t="shared" si="39"/>
        <v/>
      </c>
      <c r="CB70" s="83" t="str">
        <f t="shared" si="39"/>
        <v/>
      </c>
      <c r="CC70" s="83" t="str">
        <f t="shared" si="39"/>
        <v/>
      </c>
      <c r="CD70" s="83" t="str">
        <f t="shared" si="39"/>
        <v/>
      </c>
      <c r="CE70" s="83" t="str">
        <f t="shared" si="38"/>
        <v/>
      </c>
      <c r="CF70" s="83" t="str">
        <f t="shared" si="38"/>
        <v/>
      </c>
      <c r="CG70" s="83" t="str">
        <f t="shared" si="38"/>
        <v/>
      </c>
      <c r="CH70" s="83" t="str">
        <f t="shared" si="38"/>
        <v/>
      </c>
      <c r="CI70" s="83" t="str">
        <f t="shared" si="38"/>
        <v/>
      </c>
      <c r="CJ70" s="83" t="str">
        <f t="shared" si="38"/>
        <v/>
      </c>
      <c r="CK70" s="83" t="str">
        <f t="shared" si="38"/>
        <v/>
      </c>
      <c r="CL70" s="83" t="str">
        <f t="shared" si="38"/>
        <v/>
      </c>
      <c r="CM70" s="83" t="str">
        <f t="shared" si="38"/>
        <v/>
      </c>
      <c r="CN70" s="83" t="str">
        <f t="shared" si="38"/>
        <v/>
      </c>
      <c r="CO70" s="83" t="str">
        <f t="shared" si="38"/>
        <v/>
      </c>
      <c r="CP70" s="83" t="str">
        <f t="shared" si="38"/>
        <v/>
      </c>
      <c r="CQ70" s="83" t="str">
        <f t="shared" si="38"/>
        <v/>
      </c>
      <c r="CR70" s="83">
        <f t="shared" si="38"/>
        <v>94.333261801662729</v>
      </c>
      <c r="CS70" s="83" t="str">
        <f t="shared" si="38"/>
        <v/>
      </c>
      <c r="CT70" s="83" t="str">
        <f t="shared" si="38"/>
        <v/>
      </c>
      <c r="CU70" s="83" t="str">
        <f t="shared" si="30"/>
        <v/>
      </c>
      <c r="CV70" s="83" t="str">
        <f t="shared" si="28"/>
        <v/>
      </c>
      <c r="CW70" s="83" t="str">
        <f t="shared" si="28"/>
        <v/>
      </c>
      <c r="CX70" s="83" t="str">
        <f t="shared" si="28"/>
        <v/>
      </c>
      <c r="CY70" s="83" t="str">
        <f t="shared" si="28"/>
        <v/>
      </c>
      <c r="CZ70" s="83" t="str">
        <f t="shared" si="28"/>
        <v/>
      </c>
      <c r="DA70" s="83" t="str">
        <f t="shared" si="28"/>
        <v/>
      </c>
      <c r="DB70" s="83" t="str">
        <f t="shared" si="28"/>
        <v/>
      </c>
      <c r="DC70" s="83" t="str">
        <f t="shared" si="28"/>
        <v/>
      </c>
      <c r="DD70" s="83" t="str">
        <f t="shared" si="28"/>
        <v/>
      </c>
      <c r="DE70" s="83" t="str">
        <f t="shared" si="26"/>
        <v/>
      </c>
      <c r="DF70" s="83" t="str">
        <f t="shared" si="26"/>
        <v/>
      </c>
      <c r="DG70" s="83" t="str">
        <f t="shared" si="17"/>
        <v/>
      </c>
      <c r="DH70" s="83" t="str">
        <f t="shared" si="17"/>
        <v/>
      </c>
      <c r="DI70" s="83" t="str">
        <f t="shared" si="17"/>
        <v/>
      </c>
      <c r="DJ70" s="83" t="str">
        <f t="shared" si="17"/>
        <v/>
      </c>
      <c r="DK70" s="83" t="str">
        <f t="shared" si="31"/>
        <v/>
      </c>
      <c r="DL70" s="83" t="str">
        <f t="shared" si="31"/>
        <v/>
      </c>
      <c r="DM70" s="83" t="str">
        <f t="shared" si="31"/>
        <v/>
      </c>
      <c r="DN70" s="83" t="str">
        <f t="shared" si="31"/>
        <v/>
      </c>
      <c r="DP70" s="84" t="str">
        <f t="shared" si="35"/>
        <v/>
      </c>
      <c r="DQ70" s="84" t="str">
        <f t="shared" si="35"/>
        <v/>
      </c>
      <c r="DR70" s="84" t="str">
        <f t="shared" si="35"/>
        <v/>
      </c>
      <c r="DS70" s="84" t="str">
        <f t="shared" si="35"/>
        <v/>
      </c>
      <c r="DT70" s="84" t="str">
        <f t="shared" si="35"/>
        <v/>
      </c>
      <c r="DU70" s="84" t="str">
        <f t="shared" si="35"/>
        <v/>
      </c>
      <c r="DV70" s="84" t="str">
        <f t="shared" si="35"/>
        <v/>
      </c>
      <c r="DW70" s="84" t="str">
        <f t="shared" si="35"/>
        <v/>
      </c>
      <c r="DX70" s="84" t="str">
        <f t="shared" si="35"/>
        <v/>
      </c>
      <c r="DY70" s="84" t="str">
        <f t="shared" si="35"/>
        <v/>
      </c>
      <c r="DZ70" s="84">
        <f t="shared" si="35"/>
        <v>564634.57106564939</v>
      </c>
      <c r="EA70" s="84" t="str">
        <f t="shared" si="35"/>
        <v/>
      </c>
      <c r="EB70" s="84" t="str">
        <f t="shared" si="35"/>
        <v/>
      </c>
      <c r="EC70" s="84" t="str">
        <f t="shared" si="35"/>
        <v/>
      </c>
      <c r="ED70" s="84" t="str">
        <f t="shared" si="35"/>
        <v/>
      </c>
      <c r="EE70" s="84" t="str">
        <f t="shared" si="34"/>
        <v/>
      </c>
      <c r="EF70" s="84" t="str">
        <f t="shared" si="34"/>
        <v/>
      </c>
      <c r="EG70" s="84" t="str">
        <f t="shared" si="34"/>
        <v/>
      </c>
      <c r="EH70" s="84" t="str">
        <f t="shared" si="34"/>
        <v/>
      </c>
      <c r="EI70" s="84" t="str">
        <f t="shared" si="34"/>
        <v/>
      </c>
      <c r="EJ70" s="84" t="str">
        <f t="shared" si="34"/>
        <v/>
      </c>
      <c r="EK70" s="84" t="str">
        <f t="shared" si="34"/>
        <v/>
      </c>
      <c r="EL70" s="84" t="str">
        <f t="shared" si="34"/>
        <v/>
      </c>
      <c r="EM70" s="84" t="str">
        <f t="shared" si="34"/>
        <v/>
      </c>
      <c r="EN70" s="84" t="str">
        <f t="shared" si="34"/>
        <v/>
      </c>
      <c r="EO70" s="84" t="str">
        <f t="shared" si="34"/>
        <v/>
      </c>
      <c r="EP70" s="84" t="str">
        <f t="shared" si="34"/>
        <v/>
      </c>
      <c r="EQ70" s="84" t="str">
        <f t="shared" si="34"/>
        <v/>
      </c>
      <c r="ER70" s="84">
        <f t="shared" si="34"/>
        <v>1086736.7589343488</v>
      </c>
      <c r="ES70" s="84" t="str">
        <f t="shared" si="34"/>
        <v/>
      </c>
      <c r="ET70" s="84" t="str">
        <f t="shared" si="34"/>
        <v/>
      </c>
      <c r="EU70" s="84" t="str">
        <f t="shared" si="36"/>
        <v/>
      </c>
      <c r="EV70" s="84" t="str">
        <f t="shared" si="29"/>
        <v/>
      </c>
      <c r="EW70" s="84" t="str">
        <f t="shared" si="29"/>
        <v/>
      </c>
      <c r="EX70" s="84" t="str">
        <f t="shared" si="29"/>
        <v/>
      </c>
      <c r="EY70" s="84" t="str">
        <f t="shared" si="27"/>
        <v/>
      </c>
      <c r="EZ70" s="84" t="str">
        <f t="shared" si="27"/>
        <v/>
      </c>
      <c r="FA70" s="84" t="str">
        <f t="shared" si="27"/>
        <v/>
      </c>
      <c r="FB70" s="84" t="str">
        <f t="shared" si="27"/>
        <v/>
      </c>
      <c r="FC70" s="84" t="str">
        <f t="shared" si="27"/>
        <v/>
      </c>
      <c r="FD70" s="84" t="str">
        <f t="shared" si="27"/>
        <v/>
      </c>
      <c r="FE70" s="84" t="str">
        <f t="shared" si="27"/>
        <v/>
      </c>
      <c r="FF70" s="84" t="str">
        <f t="shared" si="27"/>
        <v/>
      </c>
      <c r="FG70" s="84" t="str">
        <f t="shared" si="27"/>
        <v/>
      </c>
      <c r="FH70" s="84" t="str">
        <f t="shared" si="37"/>
        <v/>
      </c>
      <c r="FI70" s="84" t="str">
        <f t="shared" si="37"/>
        <v/>
      </c>
      <c r="FJ70" s="84" t="str">
        <f t="shared" si="22"/>
        <v/>
      </c>
      <c r="FK70" s="84" t="str">
        <f t="shared" si="22"/>
        <v/>
      </c>
      <c r="FL70" s="84" t="str">
        <f t="shared" si="22"/>
        <v/>
      </c>
      <c r="FM70" s="84" t="str">
        <f t="shared" si="22"/>
        <v/>
      </c>
      <c r="FN70" s="84" t="str">
        <f t="shared" si="22"/>
        <v/>
      </c>
      <c r="FO70" s="85">
        <f t="shared" si="7"/>
        <v>71915.495358503802</v>
      </c>
      <c r="FP70" s="87"/>
    </row>
    <row r="71" spans="1:256" ht="42" customHeight="1" x14ac:dyDescent="0.2">
      <c r="A71" s="33">
        <v>62</v>
      </c>
      <c r="B71" s="33" t="s">
        <v>121</v>
      </c>
      <c r="C71" s="55" t="s">
        <v>143</v>
      </c>
      <c r="D71" s="56" t="s">
        <v>151</v>
      </c>
      <c r="E71" s="33">
        <v>1</v>
      </c>
      <c r="F71" s="35">
        <v>10543400</v>
      </c>
      <c r="G71" s="51"/>
      <c r="H71" s="77" t="str">
        <f>IF('EVALUACION OFERTA ECONOMICA 1-1'!FH71&gt;$F71,"",'EVALUACION OFERTA ECONOMICA 1-1'!FH71)</f>
        <v/>
      </c>
      <c r="I71" s="77" t="str">
        <f>IF('EVALUACION OFERTA ECONOMICA 1-1'!FI71&gt;$F71,"",'EVALUACION OFERTA ECONOMICA 1-1'!FI71)</f>
        <v/>
      </c>
      <c r="J71" s="77" t="str">
        <f>IF('EVALUACION OFERTA ECONOMICA 1-1'!FJ71&gt;$F71,"",'EVALUACION OFERTA ECONOMICA 1-1'!FJ71)</f>
        <v/>
      </c>
      <c r="K71" s="77" t="str">
        <f>IF('EVALUACION OFERTA ECONOMICA 1-1'!FK71&gt;$F71,"",'EVALUACION OFERTA ECONOMICA 1-1'!FK71)</f>
        <v/>
      </c>
      <c r="L71" s="77" t="str">
        <f>IF('EVALUACION OFERTA ECONOMICA 1-1'!FL71&gt;$F71,"",'EVALUACION OFERTA ECONOMICA 1-1'!FL71)</f>
        <v/>
      </c>
      <c r="M71" s="77" t="str">
        <f>IF('EVALUACION OFERTA ECONOMICA 1-1'!FM71&gt;$F71,"",'EVALUACION OFERTA ECONOMICA 1-1'!FM71)</f>
        <v/>
      </c>
      <c r="N71" s="77" t="str">
        <f>IF('EVALUACION OFERTA ECONOMICA 1-1'!FN71&gt;$F71,"",'EVALUACION OFERTA ECONOMICA 1-1'!FN71)</f>
        <v/>
      </c>
      <c r="O71" s="77" t="str">
        <f>IF('EVALUACION OFERTA ECONOMICA 1-1'!FO71&gt;$F71,"",'EVALUACION OFERTA ECONOMICA 1-1'!FO71)</f>
        <v/>
      </c>
      <c r="P71" s="77" t="str">
        <f>IF('EVALUACION OFERTA ECONOMICA 1-1'!FP71&gt;$F71,"",'EVALUACION OFERTA ECONOMICA 1-1'!FP71)</f>
        <v/>
      </c>
      <c r="Q71" s="77" t="str">
        <f>IF('EVALUACION OFERTA ECONOMICA 1-1'!FQ71&gt;$F71,"",'EVALUACION OFERTA ECONOMICA 1-1'!FQ71)</f>
        <v/>
      </c>
      <c r="R71" s="77">
        <f>IF('EVALUACION OFERTA ECONOMICA 1-1'!FR71&gt;$F71,"",'EVALUACION OFERTA ECONOMICA 1-1'!FR71)</f>
        <v>10531500</v>
      </c>
      <c r="S71" s="77" t="str">
        <f>IF('EVALUACION OFERTA ECONOMICA 1-1'!FS71&gt;$F71,"",'EVALUACION OFERTA ECONOMICA 1-1'!FS71)</f>
        <v/>
      </c>
      <c r="T71" s="77" t="str">
        <f>IF('EVALUACION OFERTA ECONOMICA 1-1'!FT71&gt;$F71,"",'EVALUACION OFERTA ECONOMICA 1-1'!FT71)</f>
        <v/>
      </c>
      <c r="U71" s="77" t="str">
        <f>IF('EVALUACION OFERTA ECONOMICA 1-1'!FU71&gt;$F71,"",'EVALUACION OFERTA ECONOMICA 1-1'!FU71)</f>
        <v/>
      </c>
      <c r="V71" s="77" t="str">
        <f>IF('EVALUACION OFERTA ECONOMICA 1-1'!FV71&gt;$F71,"",'EVALUACION OFERTA ECONOMICA 1-1'!FV71)</f>
        <v/>
      </c>
      <c r="W71" s="77" t="str">
        <f>IF('EVALUACION OFERTA ECONOMICA 1-1'!FW71&gt;$F71,"",'EVALUACION OFERTA ECONOMICA 1-1'!FW71)</f>
        <v/>
      </c>
      <c r="X71" s="77" t="str">
        <f>IF('EVALUACION OFERTA ECONOMICA 1-1'!FX71&gt;$F71,"",'EVALUACION OFERTA ECONOMICA 1-1'!FX71)</f>
        <v/>
      </c>
      <c r="Y71" s="77" t="str">
        <f>IF('EVALUACION OFERTA ECONOMICA 1-1'!FY71&gt;$F71,"",'EVALUACION OFERTA ECONOMICA 1-1'!FY71)</f>
        <v/>
      </c>
      <c r="Z71" s="77" t="str">
        <f>IF('EVALUACION OFERTA ECONOMICA 1-1'!FZ71&gt;$F71,"",'EVALUACION OFERTA ECONOMICA 1-1'!FZ71)</f>
        <v/>
      </c>
      <c r="AA71" s="77" t="str">
        <f>IF('EVALUACION OFERTA ECONOMICA 1-1'!GA71&gt;$F71,"",'EVALUACION OFERTA ECONOMICA 1-1'!GA71)</f>
        <v/>
      </c>
      <c r="AB71" s="77" t="str">
        <f>IF('EVALUACION OFERTA ECONOMICA 1-1'!GB71&gt;$F71,"",'EVALUACION OFERTA ECONOMICA 1-1'!GB71)</f>
        <v/>
      </c>
      <c r="AC71" s="77" t="str">
        <f>IF('EVALUACION OFERTA ECONOMICA 1-1'!GC71&gt;$F71,"",'EVALUACION OFERTA ECONOMICA 1-1'!GC71)</f>
        <v/>
      </c>
      <c r="AD71" s="77" t="str">
        <f>IF('EVALUACION OFERTA ECONOMICA 1-1'!GD71&gt;$F71,"",'EVALUACION OFERTA ECONOMICA 1-1'!GD71)</f>
        <v/>
      </c>
      <c r="AE71" s="77" t="str">
        <f>IF('EVALUACION OFERTA ECONOMICA 1-1'!GE71&gt;$F71,"",'EVALUACION OFERTA ECONOMICA 1-1'!GE71)</f>
        <v/>
      </c>
      <c r="AF71" s="77" t="str">
        <f>IF('EVALUACION OFERTA ECONOMICA 1-1'!GF71&gt;$F71,"",'EVALUACION OFERTA ECONOMICA 1-1'!GF71)</f>
        <v/>
      </c>
      <c r="AG71" s="77" t="str">
        <f>IF('EVALUACION OFERTA ECONOMICA 1-1'!GG71&gt;$F71,"",'EVALUACION OFERTA ECONOMICA 1-1'!GG71)</f>
        <v/>
      </c>
      <c r="AH71" s="77" t="str">
        <f>IF('EVALUACION OFERTA ECONOMICA 1-1'!GH71&gt;$F71,"",'EVALUACION OFERTA ECONOMICA 1-1'!GH71)</f>
        <v/>
      </c>
      <c r="AI71" s="77" t="str">
        <f>IF('EVALUACION OFERTA ECONOMICA 1-1'!GI71&gt;$F71,"",'EVALUACION OFERTA ECONOMICA 1-1'!GI71)</f>
        <v/>
      </c>
      <c r="AJ71" s="77" t="str">
        <f>IF('EVALUACION OFERTA ECONOMICA 1-1'!GJ71&gt;$F71,"",'EVALUACION OFERTA ECONOMICA 1-1'!GJ71)</f>
        <v/>
      </c>
      <c r="AK71" s="77" t="str">
        <f>IF('EVALUACION OFERTA ECONOMICA 1-1'!GK71&gt;$F71,"",'EVALUACION OFERTA ECONOMICA 1-1'!GK71)</f>
        <v/>
      </c>
      <c r="AL71" s="77" t="str">
        <f>IF('EVALUACION OFERTA ECONOMICA 1-1'!GL71&gt;$F71,"",'EVALUACION OFERTA ECONOMICA 1-1'!GL71)</f>
        <v/>
      </c>
      <c r="AM71" s="77" t="str">
        <f>IF('EVALUACION OFERTA ECONOMICA 1-1'!GM71&gt;$F71,"",'EVALUACION OFERTA ECONOMICA 1-1'!GM71)</f>
        <v/>
      </c>
      <c r="AN71" s="77" t="str">
        <f>IF('EVALUACION OFERTA ECONOMICA 1-1'!GN71&gt;$F71,"",'EVALUACION OFERTA ECONOMICA 1-1'!GN71)</f>
        <v/>
      </c>
      <c r="AO71" s="77" t="str">
        <f>IF('EVALUACION OFERTA ECONOMICA 1-1'!GO71&gt;$F71,"",'EVALUACION OFERTA ECONOMICA 1-1'!GO71)</f>
        <v/>
      </c>
      <c r="AP71" s="77" t="str">
        <f>IF('EVALUACION OFERTA ECONOMICA 1-1'!GP71&gt;$F71,"",'EVALUACION OFERTA ECONOMICA 1-1'!GP71)</f>
        <v/>
      </c>
      <c r="AQ71" s="77" t="str">
        <f>IF('EVALUACION OFERTA ECONOMICA 1-1'!GQ71&gt;$F71,"",'EVALUACION OFERTA ECONOMICA 1-1'!GQ71)</f>
        <v/>
      </c>
      <c r="AR71" s="77" t="str">
        <f>IF('EVALUACION OFERTA ECONOMICA 1-1'!GR71&gt;$F71,"",'EVALUACION OFERTA ECONOMICA 1-1'!GR71)</f>
        <v/>
      </c>
      <c r="AS71" s="77" t="str">
        <f>IF('EVALUACION OFERTA ECONOMICA 1-1'!GS71&gt;$F71,"",'EVALUACION OFERTA ECONOMICA 1-1'!GS71)</f>
        <v/>
      </c>
      <c r="AT71" s="77" t="str">
        <f>IF('EVALUACION OFERTA ECONOMICA 1-1'!GT71&gt;$F71,"",'EVALUACION OFERTA ECONOMICA 1-1'!GT71)</f>
        <v/>
      </c>
      <c r="AU71" s="77" t="str">
        <f>IF('EVALUACION OFERTA ECONOMICA 1-1'!GU71&gt;$F71,"",'EVALUACION OFERTA ECONOMICA 1-1'!GU71)</f>
        <v/>
      </c>
      <c r="AV71" s="77" t="str">
        <f>IF('EVALUACION OFERTA ECONOMICA 1-1'!GV71&gt;$F71,"",'EVALUACION OFERTA ECONOMICA 1-1'!GV71)</f>
        <v/>
      </c>
      <c r="AW71" s="77" t="str">
        <f>IF('EVALUACION OFERTA ECONOMICA 1-1'!GW71&gt;$F71,"",'EVALUACION OFERTA ECONOMICA 1-1'!GW71)</f>
        <v/>
      </c>
      <c r="AX71" s="77" t="str">
        <f>IF('EVALUACION OFERTA ECONOMICA 1-1'!GX71&gt;$F71,"",'EVALUACION OFERTA ECONOMICA 1-1'!GX71)</f>
        <v/>
      </c>
      <c r="AY71" s="77" t="str">
        <f>IF('EVALUACION OFERTA ECONOMICA 1-1'!GY71&gt;$F71,"",'EVALUACION OFERTA ECONOMICA 1-1'!GY71)</f>
        <v/>
      </c>
      <c r="AZ71" s="77" t="str">
        <f>IF('EVALUACION OFERTA ECONOMICA 1-1'!GZ71&gt;$F71,"",'EVALUACION OFERTA ECONOMICA 1-1'!GZ71)</f>
        <v/>
      </c>
      <c r="BA71" s="77" t="str">
        <f>IF('EVALUACION OFERTA ECONOMICA 1-1'!HA71&gt;$F71,"",'EVALUACION OFERTA ECONOMICA 1-1'!HA71)</f>
        <v/>
      </c>
      <c r="BB71" s="77" t="str">
        <f>IF('EVALUACION OFERTA ECONOMICA 1-1'!HB71&gt;$F71,"",'EVALUACION OFERTA ECONOMICA 1-1'!HB71)</f>
        <v/>
      </c>
      <c r="BC71" s="77" t="str">
        <f>IF('EVALUACION OFERTA ECONOMICA 1-1'!HC71&gt;$F71,"",'EVALUACION OFERTA ECONOMICA 1-1'!HC71)</f>
        <v/>
      </c>
      <c r="BD71" s="77" t="str">
        <f>IF('EVALUACION OFERTA ECONOMICA 1-1'!HD71&gt;$F71,"",'EVALUACION OFERTA ECONOMICA 1-1'!HD71)</f>
        <v/>
      </c>
      <c r="BE71" s="77" t="str">
        <f>IF('EVALUACION OFERTA ECONOMICA 1-1'!HE71&gt;$F71,"",'EVALUACION OFERTA ECONOMICA 1-1'!HE71)</f>
        <v/>
      </c>
      <c r="BF71" s="77" t="str">
        <f>IF('EVALUACION OFERTA ECONOMICA 1-1'!HF71&gt;$F71,"",'EVALUACION OFERTA ECONOMICA 1-1'!HF71)</f>
        <v/>
      </c>
      <c r="BG71" s="78"/>
      <c r="BH71" s="78"/>
      <c r="BI71" s="78"/>
      <c r="BJ71" s="78"/>
      <c r="BK71" s="78"/>
      <c r="BL71" s="79">
        <f t="shared" si="3"/>
        <v>1</v>
      </c>
      <c r="BM71" s="80">
        <f t="shared" si="4"/>
        <v>0</v>
      </c>
      <c r="BN71" s="81">
        <f t="shared" si="8"/>
        <v>10531500</v>
      </c>
      <c r="BP71" s="83" t="str">
        <f t="shared" si="39"/>
        <v/>
      </c>
      <c r="BQ71" s="83" t="str">
        <f t="shared" si="39"/>
        <v/>
      </c>
      <c r="BR71" s="83" t="str">
        <f t="shared" si="39"/>
        <v/>
      </c>
      <c r="BS71" s="83" t="str">
        <f t="shared" si="39"/>
        <v/>
      </c>
      <c r="BT71" s="83" t="str">
        <f t="shared" si="39"/>
        <v/>
      </c>
      <c r="BU71" s="83" t="str">
        <f t="shared" si="39"/>
        <v/>
      </c>
      <c r="BV71" s="83" t="str">
        <f t="shared" si="39"/>
        <v/>
      </c>
      <c r="BW71" s="83" t="str">
        <f t="shared" si="39"/>
        <v/>
      </c>
      <c r="BX71" s="83" t="str">
        <f t="shared" si="39"/>
        <v/>
      </c>
      <c r="BY71" s="83" t="str">
        <f t="shared" si="39"/>
        <v/>
      </c>
      <c r="BZ71" s="83">
        <f t="shared" si="39"/>
        <v>100</v>
      </c>
      <c r="CA71" s="83" t="str">
        <f t="shared" si="39"/>
        <v/>
      </c>
      <c r="CB71" s="83" t="str">
        <f t="shared" si="39"/>
        <v/>
      </c>
      <c r="CC71" s="83" t="str">
        <f t="shared" si="39"/>
        <v/>
      </c>
      <c r="CD71" s="83" t="str">
        <f t="shared" si="39"/>
        <v/>
      </c>
      <c r="CE71" s="83" t="str">
        <f t="shared" si="38"/>
        <v/>
      </c>
      <c r="CF71" s="83" t="str">
        <f t="shared" si="38"/>
        <v/>
      </c>
      <c r="CG71" s="83" t="str">
        <f t="shared" si="38"/>
        <v/>
      </c>
      <c r="CH71" s="83" t="str">
        <f t="shared" si="38"/>
        <v/>
      </c>
      <c r="CI71" s="83" t="str">
        <f t="shared" si="38"/>
        <v/>
      </c>
      <c r="CJ71" s="83" t="str">
        <f t="shared" si="38"/>
        <v/>
      </c>
      <c r="CK71" s="83" t="str">
        <f t="shared" si="38"/>
        <v/>
      </c>
      <c r="CL71" s="83" t="str">
        <f t="shared" si="38"/>
        <v/>
      </c>
      <c r="CM71" s="83" t="str">
        <f t="shared" si="38"/>
        <v/>
      </c>
      <c r="CN71" s="83" t="str">
        <f t="shared" si="38"/>
        <v/>
      </c>
      <c r="CO71" s="83" t="str">
        <f t="shared" si="38"/>
        <v/>
      </c>
      <c r="CP71" s="83" t="str">
        <f t="shared" si="38"/>
        <v/>
      </c>
      <c r="CQ71" s="83" t="str">
        <f t="shared" si="38"/>
        <v/>
      </c>
      <c r="CR71" s="83" t="str">
        <f t="shared" si="38"/>
        <v/>
      </c>
      <c r="CS71" s="83" t="str">
        <f t="shared" si="38"/>
        <v/>
      </c>
      <c r="CT71" s="83" t="str">
        <f t="shared" si="38"/>
        <v/>
      </c>
      <c r="CU71" s="83" t="str">
        <f t="shared" si="30"/>
        <v/>
      </c>
      <c r="CV71" s="83" t="str">
        <f t="shared" si="28"/>
        <v/>
      </c>
      <c r="CW71" s="83" t="str">
        <f t="shared" si="28"/>
        <v/>
      </c>
      <c r="CX71" s="83" t="str">
        <f t="shared" si="28"/>
        <v/>
      </c>
      <c r="CY71" s="83" t="str">
        <f t="shared" si="28"/>
        <v/>
      </c>
      <c r="CZ71" s="83" t="str">
        <f t="shared" si="28"/>
        <v/>
      </c>
      <c r="DA71" s="83" t="str">
        <f t="shared" si="28"/>
        <v/>
      </c>
      <c r="DB71" s="83" t="str">
        <f t="shared" si="28"/>
        <v/>
      </c>
      <c r="DC71" s="83" t="str">
        <f t="shared" si="28"/>
        <v/>
      </c>
      <c r="DD71" s="83" t="str">
        <f t="shared" si="28"/>
        <v/>
      </c>
      <c r="DE71" s="83" t="str">
        <f t="shared" si="26"/>
        <v/>
      </c>
      <c r="DF71" s="83" t="str">
        <f t="shared" si="26"/>
        <v/>
      </c>
      <c r="DG71" s="83" t="str">
        <f t="shared" si="17"/>
        <v/>
      </c>
      <c r="DH71" s="83" t="str">
        <f t="shared" si="17"/>
        <v/>
      </c>
      <c r="DI71" s="83" t="str">
        <f t="shared" si="17"/>
        <v/>
      </c>
      <c r="DJ71" s="83" t="str">
        <f t="shared" si="17"/>
        <v/>
      </c>
      <c r="DK71" s="83" t="str">
        <f t="shared" si="31"/>
        <v/>
      </c>
      <c r="DL71" s="83" t="str">
        <f t="shared" si="31"/>
        <v/>
      </c>
      <c r="DM71" s="83" t="str">
        <f t="shared" si="31"/>
        <v/>
      </c>
      <c r="DN71" s="83" t="str">
        <f t="shared" si="31"/>
        <v/>
      </c>
      <c r="DP71" s="84" t="str">
        <f t="shared" si="35"/>
        <v/>
      </c>
      <c r="DQ71" s="84" t="str">
        <f t="shared" si="35"/>
        <v/>
      </c>
      <c r="DR71" s="84" t="str">
        <f t="shared" si="35"/>
        <v/>
      </c>
      <c r="DS71" s="84" t="str">
        <f t="shared" si="35"/>
        <v/>
      </c>
      <c r="DT71" s="84" t="str">
        <f t="shared" si="35"/>
        <v/>
      </c>
      <c r="DU71" s="84" t="str">
        <f t="shared" si="35"/>
        <v/>
      </c>
      <c r="DV71" s="84" t="str">
        <f t="shared" si="35"/>
        <v/>
      </c>
      <c r="DW71" s="84" t="str">
        <f t="shared" si="35"/>
        <v/>
      </c>
      <c r="DX71" s="84" t="str">
        <f t="shared" si="35"/>
        <v/>
      </c>
      <c r="DY71" s="84" t="str">
        <f t="shared" si="35"/>
        <v/>
      </c>
      <c r="DZ71" s="84">
        <f t="shared" si="35"/>
        <v>0</v>
      </c>
      <c r="EA71" s="84" t="str">
        <f t="shared" si="35"/>
        <v/>
      </c>
      <c r="EB71" s="84" t="str">
        <f t="shared" si="35"/>
        <v/>
      </c>
      <c r="EC71" s="84" t="str">
        <f t="shared" si="35"/>
        <v/>
      </c>
      <c r="ED71" s="84" t="str">
        <f t="shared" si="35"/>
        <v/>
      </c>
      <c r="EE71" s="84" t="str">
        <f t="shared" si="34"/>
        <v/>
      </c>
      <c r="EF71" s="84" t="str">
        <f t="shared" si="34"/>
        <v/>
      </c>
      <c r="EG71" s="84" t="str">
        <f t="shared" si="34"/>
        <v/>
      </c>
      <c r="EH71" s="84" t="str">
        <f t="shared" si="34"/>
        <v/>
      </c>
      <c r="EI71" s="84" t="str">
        <f t="shared" si="34"/>
        <v/>
      </c>
      <c r="EJ71" s="84" t="str">
        <f t="shared" si="34"/>
        <v/>
      </c>
      <c r="EK71" s="84" t="str">
        <f t="shared" si="34"/>
        <v/>
      </c>
      <c r="EL71" s="84" t="str">
        <f t="shared" si="34"/>
        <v/>
      </c>
      <c r="EM71" s="84" t="str">
        <f t="shared" si="34"/>
        <v/>
      </c>
      <c r="EN71" s="84" t="str">
        <f t="shared" si="34"/>
        <v/>
      </c>
      <c r="EO71" s="84" t="str">
        <f t="shared" si="34"/>
        <v/>
      </c>
      <c r="EP71" s="84" t="str">
        <f t="shared" si="34"/>
        <v/>
      </c>
      <c r="EQ71" s="84" t="str">
        <f t="shared" si="34"/>
        <v/>
      </c>
      <c r="ER71" s="84" t="str">
        <f t="shared" si="34"/>
        <v/>
      </c>
      <c r="ES71" s="84" t="str">
        <f t="shared" si="34"/>
        <v/>
      </c>
      <c r="ET71" s="84" t="str">
        <f t="shared" si="34"/>
        <v/>
      </c>
      <c r="EU71" s="84" t="str">
        <f t="shared" si="36"/>
        <v/>
      </c>
      <c r="EV71" s="84" t="str">
        <f t="shared" si="29"/>
        <v/>
      </c>
      <c r="EW71" s="84" t="str">
        <f t="shared" si="29"/>
        <v/>
      </c>
      <c r="EX71" s="84" t="str">
        <f t="shared" si="29"/>
        <v/>
      </c>
      <c r="EY71" s="84" t="str">
        <f t="shared" si="27"/>
        <v/>
      </c>
      <c r="EZ71" s="84" t="str">
        <f t="shared" si="27"/>
        <v/>
      </c>
      <c r="FA71" s="84" t="str">
        <f t="shared" si="27"/>
        <v/>
      </c>
      <c r="FB71" s="84" t="str">
        <f t="shared" si="27"/>
        <v/>
      </c>
      <c r="FC71" s="84" t="str">
        <f t="shared" si="27"/>
        <v/>
      </c>
      <c r="FD71" s="84" t="str">
        <f t="shared" si="27"/>
        <v/>
      </c>
      <c r="FE71" s="84" t="str">
        <f t="shared" si="27"/>
        <v/>
      </c>
      <c r="FF71" s="84" t="str">
        <f t="shared" si="27"/>
        <v/>
      </c>
      <c r="FG71" s="84" t="str">
        <f t="shared" si="27"/>
        <v/>
      </c>
      <c r="FH71" s="84" t="str">
        <f t="shared" si="37"/>
        <v/>
      </c>
      <c r="FI71" s="84" t="str">
        <f t="shared" si="37"/>
        <v/>
      </c>
      <c r="FJ71" s="84" t="str">
        <f t="shared" si="22"/>
        <v/>
      </c>
      <c r="FK71" s="84" t="str">
        <f t="shared" si="22"/>
        <v/>
      </c>
      <c r="FL71" s="84" t="str">
        <f t="shared" si="22"/>
        <v/>
      </c>
      <c r="FM71" s="84" t="str">
        <f t="shared" si="22"/>
        <v/>
      </c>
      <c r="FN71" s="84" t="str">
        <f t="shared" si="22"/>
        <v/>
      </c>
      <c r="FO71" s="85">
        <f t="shared" si="7"/>
        <v>39493.125</v>
      </c>
      <c r="FP71" s="87"/>
    </row>
    <row r="72" spans="1:256" ht="42" customHeight="1" x14ac:dyDescent="0.2">
      <c r="A72" s="33">
        <v>63</v>
      </c>
      <c r="B72" s="33" t="s">
        <v>121</v>
      </c>
      <c r="C72" s="55" t="s">
        <v>152</v>
      </c>
      <c r="D72" s="56" t="s">
        <v>153</v>
      </c>
      <c r="E72" s="33">
        <v>1</v>
      </c>
      <c r="F72" s="35">
        <v>13807570</v>
      </c>
      <c r="G72" s="51"/>
      <c r="H72" s="77" t="str">
        <f>IF('EVALUACION OFERTA ECONOMICA 1-1'!FH72&gt;$F72,"",'EVALUACION OFERTA ECONOMICA 1-1'!FH72)</f>
        <v/>
      </c>
      <c r="I72" s="77" t="str">
        <f>IF('EVALUACION OFERTA ECONOMICA 1-1'!FI72&gt;$F72,"",'EVALUACION OFERTA ECONOMICA 1-1'!FI72)</f>
        <v/>
      </c>
      <c r="J72" s="77" t="str">
        <f>IF('EVALUACION OFERTA ECONOMICA 1-1'!FJ72&gt;$F72,"",'EVALUACION OFERTA ECONOMICA 1-1'!FJ72)</f>
        <v/>
      </c>
      <c r="K72" s="77" t="str">
        <f>IF('EVALUACION OFERTA ECONOMICA 1-1'!FK72&gt;$F72,"",'EVALUACION OFERTA ECONOMICA 1-1'!FK72)</f>
        <v/>
      </c>
      <c r="L72" s="77" t="str">
        <f>IF('EVALUACION OFERTA ECONOMICA 1-1'!FL72&gt;$F72,"",'EVALUACION OFERTA ECONOMICA 1-1'!FL72)</f>
        <v/>
      </c>
      <c r="M72" s="77" t="str">
        <f>IF('EVALUACION OFERTA ECONOMICA 1-1'!FM72&gt;$F72,"",'EVALUACION OFERTA ECONOMICA 1-1'!FM72)</f>
        <v/>
      </c>
      <c r="N72" s="77" t="str">
        <f>IF('EVALUACION OFERTA ECONOMICA 1-1'!FN72&gt;$F72,"",'EVALUACION OFERTA ECONOMICA 1-1'!FN72)</f>
        <v/>
      </c>
      <c r="O72" s="77" t="str">
        <f>IF('EVALUACION OFERTA ECONOMICA 1-1'!FO72&gt;$F72,"",'EVALUACION OFERTA ECONOMICA 1-1'!FO72)</f>
        <v/>
      </c>
      <c r="P72" s="77" t="str">
        <f>IF('EVALUACION OFERTA ECONOMICA 1-1'!FP72&gt;$F72,"",'EVALUACION OFERTA ECONOMICA 1-1'!FP72)</f>
        <v/>
      </c>
      <c r="Q72" s="77" t="str">
        <f>IF('EVALUACION OFERTA ECONOMICA 1-1'!FQ72&gt;$F72,"",'EVALUACION OFERTA ECONOMICA 1-1'!FQ72)</f>
        <v/>
      </c>
      <c r="R72" s="77">
        <f>IF('EVALUACION OFERTA ECONOMICA 1-1'!FR72&gt;$F72,"",'EVALUACION OFERTA ECONOMICA 1-1'!FR72)</f>
        <v>12971000</v>
      </c>
      <c r="S72" s="77" t="str">
        <f>IF('EVALUACION OFERTA ECONOMICA 1-1'!FS72&gt;$F72,"",'EVALUACION OFERTA ECONOMICA 1-1'!FS72)</f>
        <v/>
      </c>
      <c r="T72" s="77" t="str">
        <f>IF('EVALUACION OFERTA ECONOMICA 1-1'!FT72&gt;$F72,"",'EVALUACION OFERTA ECONOMICA 1-1'!FT72)</f>
        <v/>
      </c>
      <c r="U72" s="77" t="str">
        <f>IF('EVALUACION OFERTA ECONOMICA 1-1'!FU72&gt;$F72,"",'EVALUACION OFERTA ECONOMICA 1-1'!FU72)</f>
        <v/>
      </c>
      <c r="V72" s="77" t="str">
        <f>IF('EVALUACION OFERTA ECONOMICA 1-1'!FV72&gt;$F72,"",'EVALUACION OFERTA ECONOMICA 1-1'!FV72)</f>
        <v/>
      </c>
      <c r="W72" s="77" t="str">
        <f>IF('EVALUACION OFERTA ECONOMICA 1-1'!FW72&gt;$F72,"",'EVALUACION OFERTA ECONOMICA 1-1'!FW72)</f>
        <v/>
      </c>
      <c r="X72" s="77">
        <f>IF('EVALUACION OFERTA ECONOMICA 1-1'!FX72&gt;$F72,"",'EVALUACION OFERTA ECONOMICA 1-1'!FX72)</f>
        <v>9323650</v>
      </c>
      <c r="Y72" s="77" t="str">
        <f>IF('EVALUACION OFERTA ECONOMICA 1-1'!FY72&gt;$F72,"",'EVALUACION OFERTA ECONOMICA 1-1'!FY72)</f>
        <v/>
      </c>
      <c r="Z72" s="77" t="str">
        <f>IF('EVALUACION OFERTA ECONOMICA 1-1'!FZ72&gt;$F72,"",'EVALUACION OFERTA ECONOMICA 1-1'!FZ72)</f>
        <v/>
      </c>
      <c r="AA72" s="77" t="str">
        <f>IF('EVALUACION OFERTA ECONOMICA 1-1'!GA72&gt;$F72,"",'EVALUACION OFERTA ECONOMICA 1-1'!GA72)</f>
        <v/>
      </c>
      <c r="AB72" s="77" t="str">
        <f>IF('EVALUACION OFERTA ECONOMICA 1-1'!GB72&gt;$F72,"",'EVALUACION OFERTA ECONOMICA 1-1'!GB72)</f>
        <v/>
      </c>
      <c r="AC72" s="77" t="str">
        <f>IF('EVALUACION OFERTA ECONOMICA 1-1'!GC72&gt;$F72,"",'EVALUACION OFERTA ECONOMICA 1-1'!GC72)</f>
        <v/>
      </c>
      <c r="AD72" s="77" t="str">
        <f>IF('EVALUACION OFERTA ECONOMICA 1-1'!GD72&gt;$F72,"",'EVALUACION OFERTA ECONOMICA 1-1'!GD72)</f>
        <v/>
      </c>
      <c r="AE72" s="77" t="str">
        <f>IF('EVALUACION OFERTA ECONOMICA 1-1'!GE72&gt;$F72,"",'EVALUACION OFERTA ECONOMICA 1-1'!GE72)</f>
        <v/>
      </c>
      <c r="AF72" s="77" t="str">
        <f>IF('EVALUACION OFERTA ECONOMICA 1-1'!GF72&gt;$F72,"",'EVALUACION OFERTA ECONOMICA 1-1'!GF72)</f>
        <v/>
      </c>
      <c r="AG72" s="77" t="str">
        <f>IF('EVALUACION OFERTA ECONOMICA 1-1'!GG72&gt;$F72,"",'EVALUACION OFERTA ECONOMICA 1-1'!GG72)</f>
        <v/>
      </c>
      <c r="AH72" s="77" t="str">
        <f>IF('EVALUACION OFERTA ECONOMICA 1-1'!GH72&gt;$F72,"",'EVALUACION OFERTA ECONOMICA 1-1'!GH72)</f>
        <v/>
      </c>
      <c r="AI72" s="77" t="str">
        <f>IF('EVALUACION OFERTA ECONOMICA 1-1'!GI72&gt;$F72,"",'EVALUACION OFERTA ECONOMICA 1-1'!GI72)</f>
        <v/>
      </c>
      <c r="AJ72" s="77" t="str">
        <f>IF('EVALUACION OFERTA ECONOMICA 1-1'!GJ72&gt;$F72,"",'EVALUACION OFERTA ECONOMICA 1-1'!GJ72)</f>
        <v/>
      </c>
      <c r="AK72" s="77" t="str">
        <f>IF('EVALUACION OFERTA ECONOMICA 1-1'!GK72&gt;$F72,"",'EVALUACION OFERTA ECONOMICA 1-1'!GK72)</f>
        <v/>
      </c>
      <c r="AL72" s="77" t="str">
        <f>IF('EVALUACION OFERTA ECONOMICA 1-1'!GL72&gt;$F72,"",'EVALUACION OFERTA ECONOMICA 1-1'!GL72)</f>
        <v/>
      </c>
      <c r="AM72" s="77" t="str">
        <f>IF('EVALUACION OFERTA ECONOMICA 1-1'!GM72&gt;$F72,"",'EVALUACION OFERTA ECONOMICA 1-1'!GM72)</f>
        <v/>
      </c>
      <c r="AN72" s="77" t="str">
        <f>IF('EVALUACION OFERTA ECONOMICA 1-1'!GN72&gt;$F72,"",'EVALUACION OFERTA ECONOMICA 1-1'!GN72)</f>
        <v/>
      </c>
      <c r="AO72" s="77" t="str">
        <f>IF('EVALUACION OFERTA ECONOMICA 1-1'!GO72&gt;$F72,"",'EVALUACION OFERTA ECONOMICA 1-1'!GO72)</f>
        <v/>
      </c>
      <c r="AP72" s="77" t="str">
        <f>IF('EVALUACION OFERTA ECONOMICA 1-1'!GP72&gt;$F72,"",'EVALUACION OFERTA ECONOMICA 1-1'!GP72)</f>
        <v/>
      </c>
      <c r="AQ72" s="77" t="str">
        <f>IF('EVALUACION OFERTA ECONOMICA 1-1'!GQ72&gt;$F72,"",'EVALUACION OFERTA ECONOMICA 1-1'!GQ72)</f>
        <v/>
      </c>
      <c r="AR72" s="77" t="str">
        <f>IF('EVALUACION OFERTA ECONOMICA 1-1'!GR72&gt;$F72,"",'EVALUACION OFERTA ECONOMICA 1-1'!GR72)</f>
        <v/>
      </c>
      <c r="AS72" s="77" t="str">
        <f>IF('EVALUACION OFERTA ECONOMICA 1-1'!GS72&gt;$F72,"",'EVALUACION OFERTA ECONOMICA 1-1'!GS72)</f>
        <v/>
      </c>
      <c r="AT72" s="77" t="str">
        <f>IF('EVALUACION OFERTA ECONOMICA 1-1'!GT72&gt;$F72,"",'EVALUACION OFERTA ECONOMICA 1-1'!GT72)</f>
        <v/>
      </c>
      <c r="AU72" s="77" t="str">
        <f>IF('EVALUACION OFERTA ECONOMICA 1-1'!GU72&gt;$F72,"",'EVALUACION OFERTA ECONOMICA 1-1'!GU72)</f>
        <v/>
      </c>
      <c r="AV72" s="77" t="str">
        <f>IF('EVALUACION OFERTA ECONOMICA 1-1'!GV72&gt;$F72,"",'EVALUACION OFERTA ECONOMICA 1-1'!GV72)</f>
        <v/>
      </c>
      <c r="AW72" s="77" t="str">
        <f>IF('EVALUACION OFERTA ECONOMICA 1-1'!GW72&gt;$F72,"",'EVALUACION OFERTA ECONOMICA 1-1'!GW72)</f>
        <v/>
      </c>
      <c r="AX72" s="77" t="str">
        <f>IF('EVALUACION OFERTA ECONOMICA 1-1'!GX72&gt;$F72,"",'EVALUACION OFERTA ECONOMICA 1-1'!GX72)</f>
        <v/>
      </c>
      <c r="AY72" s="77" t="str">
        <f>IF('EVALUACION OFERTA ECONOMICA 1-1'!GY72&gt;$F72,"",'EVALUACION OFERTA ECONOMICA 1-1'!GY72)</f>
        <v/>
      </c>
      <c r="AZ72" s="77" t="str">
        <f>IF('EVALUACION OFERTA ECONOMICA 1-1'!GZ72&gt;$F72,"",'EVALUACION OFERTA ECONOMICA 1-1'!GZ72)</f>
        <v/>
      </c>
      <c r="BA72" s="77" t="str">
        <f>IF('EVALUACION OFERTA ECONOMICA 1-1'!HA72&gt;$F72,"",'EVALUACION OFERTA ECONOMICA 1-1'!HA72)</f>
        <v/>
      </c>
      <c r="BB72" s="77" t="str">
        <f>IF('EVALUACION OFERTA ECONOMICA 1-1'!HB72&gt;$F72,"",'EVALUACION OFERTA ECONOMICA 1-1'!HB72)</f>
        <v/>
      </c>
      <c r="BC72" s="77" t="str">
        <f>IF('EVALUACION OFERTA ECONOMICA 1-1'!HC72&gt;$F72,"",'EVALUACION OFERTA ECONOMICA 1-1'!HC72)</f>
        <v/>
      </c>
      <c r="BD72" s="77" t="str">
        <f>IF('EVALUACION OFERTA ECONOMICA 1-1'!HD72&gt;$F72,"",'EVALUACION OFERTA ECONOMICA 1-1'!HD72)</f>
        <v/>
      </c>
      <c r="BE72" s="77" t="str">
        <f>IF('EVALUACION OFERTA ECONOMICA 1-1'!HE72&gt;$F72,"",'EVALUACION OFERTA ECONOMICA 1-1'!HE72)</f>
        <v/>
      </c>
      <c r="BF72" s="77" t="str">
        <f>IF('EVALUACION OFERTA ECONOMICA 1-1'!HF72&gt;$F72,"",'EVALUACION OFERTA ECONOMICA 1-1'!HF72)</f>
        <v/>
      </c>
      <c r="BG72" s="78">
        <f t="shared" si="33"/>
        <v>13807570</v>
      </c>
      <c r="BH72" s="78"/>
      <c r="BI72" s="78"/>
      <c r="BJ72" s="78"/>
      <c r="BK72" s="78"/>
      <c r="BL72" s="79">
        <f t="shared" si="3"/>
        <v>2</v>
      </c>
      <c r="BM72" s="80">
        <f t="shared" si="4"/>
        <v>1</v>
      </c>
      <c r="BN72" s="81">
        <f t="shared" si="8"/>
        <v>11863847.57733712</v>
      </c>
      <c r="BP72" s="83" t="str">
        <f t="shared" si="39"/>
        <v/>
      </c>
      <c r="BQ72" s="83" t="str">
        <f t="shared" si="39"/>
        <v/>
      </c>
      <c r="BR72" s="83" t="str">
        <f t="shared" si="39"/>
        <v/>
      </c>
      <c r="BS72" s="83" t="str">
        <f t="shared" si="39"/>
        <v/>
      </c>
      <c r="BT72" s="83" t="str">
        <f t="shared" si="39"/>
        <v/>
      </c>
      <c r="BU72" s="83" t="str">
        <f t="shared" si="39"/>
        <v/>
      </c>
      <c r="BV72" s="83" t="str">
        <f t="shared" si="39"/>
        <v/>
      </c>
      <c r="BW72" s="83" t="str">
        <f t="shared" si="39"/>
        <v/>
      </c>
      <c r="BX72" s="83" t="str">
        <f t="shared" si="39"/>
        <v/>
      </c>
      <c r="BY72" s="83" t="str">
        <f t="shared" si="39"/>
        <v/>
      </c>
      <c r="BZ72" s="83">
        <f t="shared" si="39"/>
        <v>109.33215312693173</v>
      </c>
      <c r="CA72" s="83" t="str">
        <f t="shared" si="39"/>
        <v/>
      </c>
      <c r="CB72" s="83" t="str">
        <f t="shared" si="39"/>
        <v/>
      </c>
      <c r="CC72" s="83" t="str">
        <f t="shared" si="39"/>
        <v/>
      </c>
      <c r="CD72" s="83" t="str">
        <f t="shared" si="39"/>
        <v/>
      </c>
      <c r="CE72" s="83" t="str">
        <f t="shared" si="38"/>
        <v/>
      </c>
      <c r="CF72" s="83">
        <f t="shared" si="38"/>
        <v>78.588754105459643</v>
      </c>
      <c r="CG72" s="83" t="str">
        <f t="shared" si="38"/>
        <v/>
      </c>
      <c r="CH72" s="83" t="str">
        <f t="shared" si="38"/>
        <v/>
      </c>
      <c r="CI72" s="83" t="str">
        <f t="shared" si="38"/>
        <v/>
      </c>
      <c r="CJ72" s="83" t="str">
        <f t="shared" si="38"/>
        <v/>
      </c>
      <c r="CK72" s="83" t="str">
        <f t="shared" si="38"/>
        <v/>
      </c>
      <c r="CL72" s="83" t="str">
        <f t="shared" si="38"/>
        <v/>
      </c>
      <c r="CM72" s="83" t="str">
        <f t="shared" si="38"/>
        <v/>
      </c>
      <c r="CN72" s="83" t="str">
        <f t="shared" si="38"/>
        <v/>
      </c>
      <c r="CO72" s="83" t="str">
        <f t="shared" si="38"/>
        <v/>
      </c>
      <c r="CP72" s="83" t="str">
        <f t="shared" si="38"/>
        <v/>
      </c>
      <c r="CQ72" s="83" t="str">
        <f t="shared" si="38"/>
        <v/>
      </c>
      <c r="CR72" s="83" t="str">
        <f t="shared" si="38"/>
        <v/>
      </c>
      <c r="CS72" s="83" t="str">
        <f t="shared" si="38"/>
        <v/>
      </c>
      <c r="CT72" s="83" t="str">
        <f t="shared" si="38"/>
        <v/>
      </c>
      <c r="CU72" s="83" t="str">
        <f t="shared" si="30"/>
        <v/>
      </c>
      <c r="CV72" s="83" t="str">
        <f t="shared" si="28"/>
        <v/>
      </c>
      <c r="CW72" s="83" t="str">
        <f t="shared" si="28"/>
        <v/>
      </c>
      <c r="CX72" s="83" t="str">
        <f t="shared" si="28"/>
        <v/>
      </c>
      <c r="CY72" s="83" t="str">
        <f t="shared" si="28"/>
        <v/>
      </c>
      <c r="CZ72" s="83" t="str">
        <f t="shared" si="28"/>
        <v/>
      </c>
      <c r="DA72" s="83" t="str">
        <f t="shared" si="28"/>
        <v/>
      </c>
      <c r="DB72" s="83" t="str">
        <f t="shared" si="28"/>
        <v/>
      </c>
      <c r="DC72" s="83" t="str">
        <f t="shared" si="28"/>
        <v/>
      </c>
      <c r="DD72" s="83" t="str">
        <f t="shared" si="28"/>
        <v/>
      </c>
      <c r="DE72" s="83" t="str">
        <f t="shared" si="26"/>
        <v/>
      </c>
      <c r="DF72" s="83" t="str">
        <f t="shared" si="26"/>
        <v/>
      </c>
      <c r="DG72" s="83" t="str">
        <f t="shared" si="17"/>
        <v/>
      </c>
      <c r="DH72" s="83" t="str">
        <f t="shared" si="17"/>
        <v/>
      </c>
      <c r="DI72" s="83" t="str">
        <f t="shared" si="17"/>
        <v/>
      </c>
      <c r="DJ72" s="83" t="str">
        <f t="shared" si="17"/>
        <v/>
      </c>
      <c r="DK72" s="83" t="str">
        <f t="shared" si="31"/>
        <v/>
      </c>
      <c r="DL72" s="83" t="str">
        <f t="shared" si="31"/>
        <v/>
      </c>
      <c r="DM72" s="83" t="str">
        <f t="shared" si="31"/>
        <v/>
      </c>
      <c r="DN72" s="83" t="str">
        <f t="shared" si="31"/>
        <v/>
      </c>
      <c r="DP72" s="84" t="str">
        <f t="shared" si="35"/>
        <v/>
      </c>
      <c r="DQ72" s="84" t="str">
        <f t="shared" si="35"/>
        <v/>
      </c>
      <c r="DR72" s="84" t="str">
        <f t="shared" si="35"/>
        <v/>
      </c>
      <c r="DS72" s="84" t="str">
        <f t="shared" si="35"/>
        <v/>
      </c>
      <c r="DT72" s="84" t="str">
        <f t="shared" si="35"/>
        <v/>
      </c>
      <c r="DU72" s="84" t="str">
        <f t="shared" si="35"/>
        <v/>
      </c>
      <c r="DV72" s="84" t="str">
        <f t="shared" si="35"/>
        <v/>
      </c>
      <c r="DW72" s="84" t="str">
        <f t="shared" si="35"/>
        <v/>
      </c>
      <c r="DX72" s="84" t="str">
        <f t="shared" si="35"/>
        <v/>
      </c>
      <c r="DY72" s="84" t="str">
        <f t="shared" si="35"/>
        <v/>
      </c>
      <c r="DZ72" s="84">
        <f t="shared" si="35"/>
        <v>1107152.4226628803</v>
      </c>
      <c r="EA72" s="84" t="str">
        <f t="shared" si="35"/>
        <v/>
      </c>
      <c r="EB72" s="84" t="str">
        <f t="shared" si="35"/>
        <v/>
      </c>
      <c r="EC72" s="84" t="str">
        <f t="shared" si="35"/>
        <v/>
      </c>
      <c r="ED72" s="84" t="str">
        <f t="shared" si="35"/>
        <v/>
      </c>
      <c r="EE72" s="84" t="str">
        <f t="shared" si="34"/>
        <v/>
      </c>
      <c r="EF72" s="84">
        <f t="shared" si="34"/>
        <v>2540197.5773371197</v>
      </c>
      <c r="EG72" s="84" t="str">
        <f t="shared" si="34"/>
        <v/>
      </c>
      <c r="EH72" s="84" t="str">
        <f t="shared" si="34"/>
        <v/>
      </c>
      <c r="EI72" s="84" t="str">
        <f t="shared" si="34"/>
        <v/>
      </c>
      <c r="EJ72" s="84" t="str">
        <f t="shared" si="34"/>
        <v/>
      </c>
      <c r="EK72" s="84" t="str">
        <f t="shared" si="34"/>
        <v/>
      </c>
      <c r="EL72" s="84" t="str">
        <f t="shared" si="34"/>
        <v/>
      </c>
      <c r="EM72" s="84" t="str">
        <f t="shared" si="34"/>
        <v/>
      </c>
      <c r="EN72" s="84" t="str">
        <f t="shared" si="34"/>
        <v/>
      </c>
      <c r="EO72" s="84" t="str">
        <f t="shared" si="34"/>
        <v/>
      </c>
      <c r="EP72" s="84" t="str">
        <f t="shared" si="34"/>
        <v/>
      </c>
      <c r="EQ72" s="84" t="str">
        <f t="shared" si="34"/>
        <v/>
      </c>
      <c r="ER72" s="84" t="str">
        <f t="shared" si="34"/>
        <v/>
      </c>
      <c r="ES72" s="84" t="str">
        <f t="shared" si="34"/>
        <v/>
      </c>
      <c r="ET72" s="84" t="str">
        <f t="shared" si="34"/>
        <v/>
      </c>
      <c r="EU72" s="84" t="str">
        <f t="shared" si="36"/>
        <v/>
      </c>
      <c r="EV72" s="84" t="str">
        <f t="shared" si="29"/>
        <v/>
      </c>
      <c r="EW72" s="84" t="str">
        <f t="shared" si="29"/>
        <v/>
      </c>
      <c r="EX72" s="84" t="str">
        <f t="shared" si="29"/>
        <v/>
      </c>
      <c r="EY72" s="84" t="str">
        <f t="shared" si="27"/>
        <v/>
      </c>
      <c r="EZ72" s="84" t="str">
        <f t="shared" si="27"/>
        <v/>
      </c>
      <c r="FA72" s="84" t="str">
        <f t="shared" si="27"/>
        <v/>
      </c>
      <c r="FB72" s="84" t="str">
        <f t="shared" si="27"/>
        <v/>
      </c>
      <c r="FC72" s="84" t="str">
        <f t="shared" si="27"/>
        <v/>
      </c>
      <c r="FD72" s="84" t="str">
        <f t="shared" si="27"/>
        <v/>
      </c>
      <c r="FE72" s="84" t="str">
        <f t="shared" si="27"/>
        <v/>
      </c>
      <c r="FF72" s="84" t="str">
        <f t="shared" si="27"/>
        <v/>
      </c>
      <c r="FG72" s="84" t="str">
        <f t="shared" si="27"/>
        <v/>
      </c>
      <c r="FH72" s="84" t="str">
        <f t="shared" si="37"/>
        <v/>
      </c>
      <c r="FI72" s="84" t="str">
        <f t="shared" si="37"/>
        <v/>
      </c>
      <c r="FJ72" s="84" t="str">
        <f t="shared" si="22"/>
        <v/>
      </c>
      <c r="FK72" s="84" t="str">
        <f t="shared" si="22"/>
        <v/>
      </c>
      <c r="FL72" s="84" t="str">
        <f t="shared" si="22"/>
        <v/>
      </c>
      <c r="FM72" s="84" t="str">
        <f t="shared" si="22"/>
        <v/>
      </c>
      <c r="FN72" s="84" t="str">
        <f t="shared" si="22"/>
        <v/>
      </c>
      <c r="FO72" s="85">
        <f t="shared" si="7"/>
        <v>44489.428415014198</v>
      </c>
      <c r="FP72" s="87"/>
    </row>
    <row r="73" spans="1:256" ht="42" customHeight="1" x14ac:dyDescent="0.2">
      <c r="A73" s="33">
        <v>64</v>
      </c>
      <c r="B73" s="33" t="s">
        <v>121</v>
      </c>
      <c r="C73" s="55" t="s">
        <v>154</v>
      </c>
      <c r="D73" s="56" t="s">
        <v>155</v>
      </c>
      <c r="E73" s="33">
        <v>1</v>
      </c>
      <c r="F73" s="35">
        <v>35295400</v>
      </c>
      <c r="G73" s="51"/>
      <c r="H73" s="77" t="str">
        <f>IF('EVALUACION OFERTA ECONOMICA 1-1'!FH73&gt;$F73,"",'EVALUACION OFERTA ECONOMICA 1-1'!FH73)</f>
        <v/>
      </c>
      <c r="I73" s="77" t="str">
        <f>IF('EVALUACION OFERTA ECONOMICA 1-1'!FI73&gt;$F73,"",'EVALUACION OFERTA ECONOMICA 1-1'!FI73)</f>
        <v/>
      </c>
      <c r="J73" s="77" t="str">
        <f>IF('EVALUACION OFERTA ECONOMICA 1-1'!FJ73&gt;$F73,"",'EVALUACION OFERTA ECONOMICA 1-1'!FJ73)</f>
        <v/>
      </c>
      <c r="K73" s="77" t="str">
        <f>IF('EVALUACION OFERTA ECONOMICA 1-1'!FK73&gt;$F73,"",'EVALUACION OFERTA ECONOMICA 1-1'!FK73)</f>
        <v/>
      </c>
      <c r="L73" s="77" t="str">
        <f>IF('EVALUACION OFERTA ECONOMICA 1-1'!FL73&gt;$F73,"",'EVALUACION OFERTA ECONOMICA 1-1'!FL73)</f>
        <v/>
      </c>
      <c r="M73" s="77" t="str">
        <f>IF('EVALUACION OFERTA ECONOMICA 1-1'!FM73&gt;$F73,"",'EVALUACION OFERTA ECONOMICA 1-1'!FM73)</f>
        <v/>
      </c>
      <c r="N73" s="77" t="str">
        <f>IF('EVALUACION OFERTA ECONOMICA 1-1'!FN73&gt;$F73,"",'EVALUACION OFERTA ECONOMICA 1-1'!FN73)</f>
        <v/>
      </c>
      <c r="O73" s="77" t="str">
        <f>IF('EVALUACION OFERTA ECONOMICA 1-1'!FO73&gt;$F73,"",'EVALUACION OFERTA ECONOMICA 1-1'!FO73)</f>
        <v/>
      </c>
      <c r="P73" s="77" t="str">
        <f>IF('EVALUACION OFERTA ECONOMICA 1-1'!FP73&gt;$F73,"",'EVALUACION OFERTA ECONOMICA 1-1'!FP73)</f>
        <v/>
      </c>
      <c r="Q73" s="77" t="str">
        <f>IF('EVALUACION OFERTA ECONOMICA 1-1'!FQ73&gt;$F73,"",'EVALUACION OFERTA ECONOMICA 1-1'!FQ73)</f>
        <v/>
      </c>
      <c r="R73" s="77">
        <f>IF('EVALUACION OFERTA ECONOMICA 1-1'!FR73&gt;$F73,"",'EVALUACION OFERTA ECONOMICA 1-1'!FR73)</f>
        <v>34986000</v>
      </c>
      <c r="S73" s="77" t="str">
        <f>IF('EVALUACION OFERTA ECONOMICA 1-1'!FS73&gt;$F73,"",'EVALUACION OFERTA ECONOMICA 1-1'!FS73)</f>
        <v/>
      </c>
      <c r="T73" s="77" t="str">
        <f>IF('EVALUACION OFERTA ECONOMICA 1-1'!FT73&gt;$F73,"",'EVALUACION OFERTA ECONOMICA 1-1'!FT73)</f>
        <v/>
      </c>
      <c r="U73" s="77" t="str">
        <f>IF('EVALUACION OFERTA ECONOMICA 1-1'!FU73&gt;$F73,"",'EVALUACION OFERTA ECONOMICA 1-1'!FU73)</f>
        <v/>
      </c>
      <c r="V73" s="77" t="str">
        <f>IF('EVALUACION OFERTA ECONOMICA 1-1'!FV73&gt;$F73,"",'EVALUACION OFERTA ECONOMICA 1-1'!FV73)</f>
        <v/>
      </c>
      <c r="W73" s="77" t="str">
        <f>IF('EVALUACION OFERTA ECONOMICA 1-1'!FW73&gt;$F73,"",'EVALUACION OFERTA ECONOMICA 1-1'!FW73)</f>
        <v/>
      </c>
      <c r="X73" s="77" t="str">
        <f>IF('EVALUACION OFERTA ECONOMICA 1-1'!FX73&gt;$F73,"",'EVALUACION OFERTA ECONOMICA 1-1'!FX73)</f>
        <v/>
      </c>
      <c r="Y73" s="77" t="str">
        <f>IF('EVALUACION OFERTA ECONOMICA 1-1'!FY73&gt;$F73,"",'EVALUACION OFERTA ECONOMICA 1-1'!FY73)</f>
        <v/>
      </c>
      <c r="Z73" s="77" t="str">
        <f>IF('EVALUACION OFERTA ECONOMICA 1-1'!FZ73&gt;$F73,"",'EVALUACION OFERTA ECONOMICA 1-1'!FZ73)</f>
        <v/>
      </c>
      <c r="AA73" s="77" t="str">
        <f>IF('EVALUACION OFERTA ECONOMICA 1-1'!GA73&gt;$F73,"",'EVALUACION OFERTA ECONOMICA 1-1'!GA73)</f>
        <v/>
      </c>
      <c r="AB73" s="77" t="str">
        <f>IF('EVALUACION OFERTA ECONOMICA 1-1'!GB73&gt;$F73,"",'EVALUACION OFERTA ECONOMICA 1-1'!GB73)</f>
        <v/>
      </c>
      <c r="AC73" s="77" t="str">
        <f>IF('EVALUACION OFERTA ECONOMICA 1-1'!GC73&gt;$F73,"",'EVALUACION OFERTA ECONOMICA 1-1'!GC73)</f>
        <v/>
      </c>
      <c r="AD73" s="77" t="str">
        <f>IF('EVALUACION OFERTA ECONOMICA 1-1'!GD73&gt;$F73,"",'EVALUACION OFERTA ECONOMICA 1-1'!GD73)</f>
        <v/>
      </c>
      <c r="AE73" s="77" t="str">
        <f>IF('EVALUACION OFERTA ECONOMICA 1-1'!GE73&gt;$F73,"",'EVALUACION OFERTA ECONOMICA 1-1'!GE73)</f>
        <v/>
      </c>
      <c r="AF73" s="77" t="str">
        <f>IF('EVALUACION OFERTA ECONOMICA 1-1'!GF73&gt;$F73,"",'EVALUACION OFERTA ECONOMICA 1-1'!GF73)</f>
        <v/>
      </c>
      <c r="AG73" s="77" t="str">
        <f>IF('EVALUACION OFERTA ECONOMICA 1-1'!GG73&gt;$F73,"",'EVALUACION OFERTA ECONOMICA 1-1'!GG73)</f>
        <v/>
      </c>
      <c r="AH73" s="77" t="str">
        <f>IF('EVALUACION OFERTA ECONOMICA 1-1'!GH73&gt;$F73,"",'EVALUACION OFERTA ECONOMICA 1-1'!GH73)</f>
        <v/>
      </c>
      <c r="AI73" s="77" t="str">
        <f>IF('EVALUACION OFERTA ECONOMICA 1-1'!GI73&gt;$F73,"",'EVALUACION OFERTA ECONOMICA 1-1'!GI73)</f>
        <v/>
      </c>
      <c r="AJ73" s="77" t="str">
        <f>IF('EVALUACION OFERTA ECONOMICA 1-1'!GJ73&gt;$F73,"",'EVALUACION OFERTA ECONOMICA 1-1'!GJ73)</f>
        <v/>
      </c>
      <c r="AK73" s="77" t="str">
        <f>IF('EVALUACION OFERTA ECONOMICA 1-1'!GK73&gt;$F73,"",'EVALUACION OFERTA ECONOMICA 1-1'!GK73)</f>
        <v/>
      </c>
      <c r="AL73" s="77" t="str">
        <f>IF('EVALUACION OFERTA ECONOMICA 1-1'!GL73&gt;$F73,"",'EVALUACION OFERTA ECONOMICA 1-1'!GL73)</f>
        <v/>
      </c>
      <c r="AM73" s="77" t="str">
        <f>IF('EVALUACION OFERTA ECONOMICA 1-1'!GM73&gt;$F73,"",'EVALUACION OFERTA ECONOMICA 1-1'!GM73)</f>
        <v/>
      </c>
      <c r="AN73" s="77" t="str">
        <f>IF('EVALUACION OFERTA ECONOMICA 1-1'!GN73&gt;$F73,"",'EVALUACION OFERTA ECONOMICA 1-1'!GN73)</f>
        <v/>
      </c>
      <c r="AO73" s="77" t="str">
        <f>IF('EVALUACION OFERTA ECONOMICA 1-1'!GO73&gt;$F73,"",'EVALUACION OFERTA ECONOMICA 1-1'!GO73)</f>
        <v/>
      </c>
      <c r="AP73" s="77" t="str">
        <f>IF('EVALUACION OFERTA ECONOMICA 1-1'!GP73&gt;$F73,"",'EVALUACION OFERTA ECONOMICA 1-1'!GP73)</f>
        <v/>
      </c>
      <c r="AQ73" s="77" t="str">
        <f>IF('EVALUACION OFERTA ECONOMICA 1-1'!GQ73&gt;$F73,"",'EVALUACION OFERTA ECONOMICA 1-1'!GQ73)</f>
        <v/>
      </c>
      <c r="AR73" s="77" t="str">
        <f>IF('EVALUACION OFERTA ECONOMICA 1-1'!GR73&gt;$F73,"",'EVALUACION OFERTA ECONOMICA 1-1'!GR73)</f>
        <v/>
      </c>
      <c r="AS73" s="77" t="str">
        <f>IF('EVALUACION OFERTA ECONOMICA 1-1'!GS73&gt;$F73,"",'EVALUACION OFERTA ECONOMICA 1-1'!GS73)</f>
        <v/>
      </c>
      <c r="AT73" s="77" t="str">
        <f>IF('EVALUACION OFERTA ECONOMICA 1-1'!GT73&gt;$F73,"",'EVALUACION OFERTA ECONOMICA 1-1'!GT73)</f>
        <v/>
      </c>
      <c r="AU73" s="77" t="str">
        <f>IF('EVALUACION OFERTA ECONOMICA 1-1'!GU73&gt;$F73,"",'EVALUACION OFERTA ECONOMICA 1-1'!GU73)</f>
        <v/>
      </c>
      <c r="AV73" s="77" t="str">
        <f>IF('EVALUACION OFERTA ECONOMICA 1-1'!GV73&gt;$F73,"",'EVALUACION OFERTA ECONOMICA 1-1'!GV73)</f>
        <v/>
      </c>
      <c r="AW73" s="77" t="str">
        <f>IF('EVALUACION OFERTA ECONOMICA 1-1'!GW73&gt;$F73,"",'EVALUACION OFERTA ECONOMICA 1-1'!GW73)</f>
        <v/>
      </c>
      <c r="AX73" s="77" t="str">
        <f>IF('EVALUACION OFERTA ECONOMICA 1-1'!GX73&gt;$F73,"",'EVALUACION OFERTA ECONOMICA 1-1'!GX73)</f>
        <v/>
      </c>
      <c r="AY73" s="77" t="str">
        <f>IF('EVALUACION OFERTA ECONOMICA 1-1'!GY73&gt;$F73,"",'EVALUACION OFERTA ECONOMICA 1-1'!GY73)</f>
        <v/>
      </c>
      <c r="AZ73" s="77" t="str">
        <f>IF('EVALUACION OFERTA ECONOMICA 1-1'!GZ73&gt;$F73,"",'EVALUACION OFERTA ECONOMICA 1-1'!GZ73)</f>
        <v/>
      </c>
      <c r="BA73" s="77" t="str">
        <f>IF('EVALUACION OFERTA ECONOMICA 1-1'!HA73&gt;$F73,"",'EVALUACION OFERTA ECONOMICA 1-1'!HA73)</f>
        <v/>
      </c>
      <c r="BB73" s="77" t="str">
        <f>IF('EVALUACION OFERTA ECONOMICA 1-1'!HB73&gt;$F73,"",'EVALUACION OFERTA ECONOMICA 1-1'!HB73)</f>
        <v/>
      </c>
      <c r="BC73" s="77" t="str">
        <f>IF('EVALUACION OFERTA ECONOMICA 1-1'!HC73&gt;$F73,"",'EVALUACION OFERTA ECONOMICA 1-1'!HC73)</f>
        <v/>
      </c>
      <c r="BD73" s="77" t="str">
        <f>IF('EVALUACION OFERTA ECONOMICA 1-1'!HD73&gt;$F73,"",'EVALUACION OFERTA ECONOMICA 1-1'!HD73)</f>
        <v/>
      </c>
      <c r="BE73" s="77" t="str">
        <f>IF('EVALUACION OFERTA ECONOMICA 1-1'!HE73&gt;$F73,"",'EVALUACION OFERTA ECONOMICA 1-1'!HE73)</f>
        <v/>
      </c>
      <c r="BF73" s="77" t="str">
        <f>IF('EVALUACION OFERTA ECONOMICA 1-1'!HF73&gt;$F73,"",'EVALUACION OFERTA ECONOMICA 1-1'!HF73)</f>
        <v/>
      </c>
      <c r="BG73" s="78"/>
      <c r="BH73" s="78"/>
      <c r="BI73" s="78"/>
      <c r="BJ73" s="78"/>
      <c r="BK73" s="78"/>
      <c r="BL73" s="79">
        <f t="shared" si="3"/>
        <v>1</v>
      </c>
      <c r="BM73" s="80">
        <f t="shared" si="4"/>
        <v>0</v>
      </c>
      <c r="BN73" s="81">
        <f t="shared" si="8"/>
        <v>34986000</v>
      </c>
      <c r="BP73" s="83" t="str">
        <f t="shared" si="39"/>
        <v/>
      </c>
      <c r="BQ73" s="83" t="str">
        <f t="shared" si="39"/>
        <v/>
      </c>
      <c r="BR73" s="83" t="str">
        <f t="shared" si="39"/>
        <v/>
      </c>
      <c r="BS73" s="83" t="str">
        <f t="shared" si="39"/>
        <v/>
      </c>
      <c r="BT73" s="83" t="str">
        <f t="shared" si="39"/>
        <v/>
      </c>
      <c r="BU73" s="83" t="str">
        <f t="shared" si="39"/>
        <v/>
      </c>
      <c r="BV73" s="83" t="str">
        <f t="shared" si="39"/>
        <v/>
      </c>
      <c r="BW73" s="83" t="str">
        <f t="shared" si="39"/>
        <v/>
      </c>
      <c r="BX73" s="83" t="str">
        <f t="shared" si="39"/>
        <v/>
      </c>
      <c r="BY73" s="83" t="str">
        <f t="shared" si="39"/>
        <v/>
      </c>
      <c r="BZ73" s="83">
        <f t="shared" si="39"/>
        <v>100</v>
      </c>
      <c r="CA73" s="83" t="str">
        <f t="shared" si="39"/>
        <v/>
      </c>
      <c r="CB73" s="83" t="str">
        <f t="shared" si="39"/>
        <v/>
      </c>
      <c r="CC73" s="83" t="str">
        <f t="shared" si="39"/>
        <v/>
      </c>
      <c r="CD73" s="83" t="str">
        <f t="shared" si="39"/>
        <v/>
      </c>
      <c r="CE73" s="83" t="str">
        <f t="shared" si="38"/>
        <v/>
      </c>
      <c r="CF73" s="83" t="str">
        <f t="shared" si="38"/>
        <v/>
      </c>
      <c r="CG73" s="83" t="str">
        <f t="shared" si="38"/>
        <v/>
      </c>
      <c r="CH73" s="83" t="str">
        <f t="shared" si="38"/>
        <v/>
      </c>
      <c r="CI73" s="83" t="str">
        <f t="shared" si="38"/>
        <v/>
      </c>
      <c r="CJ73" s="83" t="str">
        <f t="shared" si="38"/>
        <v/>
      </c>
      <c r="CK73" s="83" t="str">
        <f t="shared" si="38"/>
        <v/>
      </c>
      <c r="CL73" s="83" t="str">
        <f t="shared" si="38"/>
        <v/>
      </c>
      <c r="CM73" s="83" t="str">
        <f t="shared" si="38"/>
        <v/>
      </c>
      <c r="CN73" s="83" t="str">
        <f t="shared" si="38"/>
        <v/>
      </c>
      <c r="CO73" s="83" t="str">
        <f t="shared" si="38"/>
        <v/>
      </c>
      <c r="CP73" s="83" t="str">
        <f t="shared" si="38"/>
        <v/>
      </c>
      <c r="CQ73" s="83" t="str">
        <f t="shared" si="38"/>
        <v/>
      </c>
      <c r="CR73" s="83" t="str">
        <f t="shared" si="38"/>
        <v/>
      </c>
      <c r="CS73" s="83" t="str">
        <f t="shared" si="38"/>
        <v/>
      </c>
      <c r="CT73" s="83" t="str">
        <f t="shared" si="38"/>
        <v/>
      </c>
      <c r="CU73" s="83" t="str">
        <f t="shared" si="30"/>
        <v/>
      </c>
      <c r="CV73" s="83" t="str">
        <f t="shared" si="28"/>
        <v/>
      </c>
      <c r="CW73" s="83" t="str">
        <f t="shared" si="28"/>
        <v/>
      </c>
      <c r="CX73" s="83" t="str">
        <f t="shared" si="28"/>
        <v/>
      </c>
      <c r="CY73" s="83" t="str">
        <f t="shared" si="28"/>
        <v/>
      </c>
      <c r="CZ73" s="83" t="str">
        <f t="shared" si="28"/>
        <v/>
      </c>
      <c r="DA73" s="83" t="str">
        <f t="shared" si="28"/>
        <v/>
      </c>
      <c r="DB73" s="83" t="str">
        <f t="shared" si="28"/>
        <v/>
      </c>
      <c r="DC73" s="83" t="str">
        <f t="shared" si="28"/>
        <v/>
      </c>
      <c r="DD73" s="83" t="str">
        <f t="shared" si="28"/>
        <v/>
      </c>
      <c r="DE73" s="83" t="str">
        <f t="shared" si="26"/>
        <v/>
      </c>
      <c r="DF73" s="83" t="str">
        <f t="shared" si="26"/>
        <v/>
      </c>
      <c r="DG73" s="83" t="str">
        <f t="shared" si="17"/>
        <v/>
      </c>
      <c r="DH73" s="83" t="str">
        <f t="shared" si="17"/>
        <v/>
      </c>
      <c r="DI73" s="83" t="str">
        <f t="shared" si="17"/>
        <v/>
      </c>
      <c r="DJ73" s="83" t="str">
        <f t="shared" si="17"/>
        <v/>
      </c>
      <c r="DK73" s="83" t="str">
        <f t="shared" si="31"/>
        <v/>
      </c>
      <c r="DL73" s="83" t="str">
        <f t="shared" si="31"/>
        <v/>
      </c>
      <c r="DM73" s="83" t="str">
        <f t="shared" si="31"/>
        <v/>
      </c>
      <c r="DN73" s="83" t="str">
        <f t="shared" si="31"/>
        <v/>
      </c>
      <c r="DP73" s="84" t="str">
        <f t="shared" si="35"/>
        <v/>
      </c>
      <c r="DQ73" s="84" t="str">
        <f t="shared" si="35"/>
        <v/>
      </c>
      <c r="DR73" s="84" t="str">
        <f t="shared" si="35"/>
        <v/>
      </c>
      <c r="DS73" s="84" t="str">
        <f t="shared" si="35"/>
        <v/>
      </c>
      <c r="DT73" s="84" t="str">
        <f t="shared" si="35"/>
        <v/>
      </c>
      <c r="DU73" s="84" t="str">
        <f t="shared" si="35"/>
        <v/>
      </c>
      <c r="DV73" s="84" t="str">
        <f t="shared" si="35"/>
        <v/>
      </c>
      <c r="DW73" s="84" t="str">
        <f t="shared" si="35"/>
        <v/>
      </c>
      <c r="DX73" s="84" t="str">
        <f t="shared" si="35"/>
        <v/>
      </c>
      <c r="DY73" s="84" t="str">
        <f t="shared" si="35"/>
        <v/>
      </c>
      <c r="DZ73" s="84">
        <f t="shared" si="35"/>
        <v>0</v>
      </c>
      <c r="EA73" s="84" t="str">
        <f t="shared" si="35"/>
        <v/>
      </c>
      <c r="EB73" s="84" t="str">
        <f t="shared" si="35"/>
        <v/>
      </c>
      <c r="EC73" s="84" t="str">
        <f t="shared" si="35"/>
        <v/>
      </c>
      <c r="ED73" s="84" t="str">
        <f t="shared" si="35"/>
        <v/>
      </c>
      <c r="EE73" s="84" t="str">
        <f t="shared" si="34"/>
        <v/>
      </c>
      <c r="EF73" s="84" t="str">
        <f t="shared" si="34"/>
        <v/>
      </c>
      <c r="EG73" s="84" t="str">
        <f t="shared" si="34"/>
        <v/>
      </c>
      <c r="EH73" s="84" t="str">
        <f t="shared" si="34"/>
        <v/>
      </c>
      <c r="EI73" s="84" t="str">
        <f t="shared" si="34"/>
        <v/>
      </c>
      <c r="EJ73" s="84" t="str">
        <f t="shared" si="34"/>
        <v/>
      </c>
      <c r="EK73" s="84" t="str">
        <f t="shared" si="34"/>
        <v/>
      </c>
      <c r="EL73" s="84" t="str">
        <f t="shared" si="34"/>
        <v/>
      </c>
      <c r="EM73" s="84" t="str">
        <f t="shared" si="34"/>
        <v/>
      </c>
      <c r="EN73" s="84" t="str">
        <f t="shared" si="34"/>
        <v/>
      </c>
      <c r="EO73" s="84" t="str">
        <f t="shared" si="34"/>
        <v/>
      </c>
      <c r="EP73" s="84" t="str">
        <f t="shared" si="34"/>
        <v/>
      </c>
      <c r="EQ73" s="84" t="str">
        <f t="shared" si="34"/>
        <v/>
      </c>
      <c r="ER73" s="84" t="str">
        <f t="shared" ref="ER73:EY134" si="40">IF(AJ73="","",ABS(AJ73-$BN73))</f>
        <v/>
      </c>
      <c r="ES73" s="84" t="str">
        <f t="shared" si="40"/>
        <v/>
      </c>
      <c r="ET73" s="84" t="str">
        <f t="shared" si="40"/>
        <v/>
      </c>
      <c r="EU73" s="84" t="str">
        <f t="shared" si="36"/>
        <v/>
      </c>
      <c r="EV73" s="84" t="str">
        <f t="shared" si="29"/>
        <v/>
      </c>
      <c r="EW73" s="84" t="str">
        <f t="shared" si="29"/>
        <v/>
      </c>
      <c r="EX73" s="84" t="str">
        <f t="shared" si="29"/>
        <v/>
      </c>
      <c r="EY73" s="84" t="str">
        <f t="shared" si="27"/>
        <v/>
      </c>
      <c r="EZ73" s="84" t="str">
        <f t="shared" si="27"/>
        <v/>
      </c>
      <c r="FA73" s="84" t="str">
        <f t="shared" si="27"/>
        <v/>
      </c>
      <c r="FB73" s="84" t="str">
        <f t="shared" si="27"/>
        <v/>
      </c>
      <c r="FC73" s="84" t="str">
        <f t="shared" si="27"/>
        <v/>
      </c>
      <c r="FD73" s="84" t="str">
        <f t="shared" si="27"/>
        <v/>
      </c>
      <c r="FE73" s="84" t="str">
        <f t="shared" si="27"/>
        <v/>
      </c>
      <c r="FF73" s="84" t="str">
        <f t="shared" si="27"/>
        <v/>
      </c>
      <c r="FG73" s="84" t="str">
        <f t="shared" si="27"/>
        <v/>
      </c>
      <c r="FH73" s="84" t="str">
        <f t="shared" si="37"/>
        <v/>
      </c>
      <c r="FI73" s="84" t="str">
        <f t="shared" si="37"/>
        <v/>
      </c>
      <c r="FJ73" s="84" t="str">
        <f t="shared" si="22"/>
        <v/>
      </c>
      <c r="FK73" s="84" t="str">
        <f t="shared" si="22"/>
        <v/>
      </c>
      <c r="FL73" s="84" t="str">
        <f t="shared" si="22"/>
        <v/>
      </c>
      <c r="FM73" s="84" t="str">
        <f t="shared" si="22"/>
        <v/>
      </c>
      <c r="FN73" s="84" t="str">
        <f t="shared" si="22"/>
        <v/>
      </c>
      <c r="FO73" s="85">
        <f t="shared" si="7"/>
        <v>131197.5</v>
      </c>
      <c r="FP73" s="87"/>
    </row>
    <row r="74" spans="1:256" ht="42" customHeight="1" x14ac:dyDescent="0.2">
      <c r="A74" s="33">
        <v>65</v>
      </c>
      <c r="B74" s="33" t="s">
        <v>121</v>
      </c>
      <c r="C74" s="55" t="s">
        <v>154</v>
      </c>
      <c r="D74" s="56" t="s">
        <v>156</v>
      </c>
      <c r="E74" s="33">
        <v>1</v>
      </c>
      <c r="F74" s="35">
        <v>6426000</v>
      </c>
      <c r="G74" s="51"/>
      <c r="H74" s="77" t="str">
        <f>IF('EVALUACION OFERTA ECONOMICA 1-1'!FH74&gt;$F74,"",'EVALUACION OFERTA ECONOMICA 1-1'!FH74)</f>
        <v/>
      </c>
      <c r="I74" s="77" t="str">
        <f>IF('EVALUACION OFERTA ECONOMICA 1-1'!FI74&gt;$F74,"",'EVALUACION OFERTA ECONOMICA 1-1'!FI74)</f>
        <v/>
      </c>
      <c r="J74" s="77" t="str">
        <f>IF('EVALUACION OFERTA ECONOMICA 1-1'!FJ74&gt;$F74,"",'EVALUACION OFERTA ECONOMICA 1-1'!FJ74)</f>
        <v/>
      </c>
      <c r="K74" s="77" t="str">
        <f>IF('EVALUACION OFERTA ECONOMICA 1-1'!FK74&gt;$F74,"",'EVALUACION OFERTA ECONOMICA 1-1'!FK74)</f>
        <v/>
      </c>
      <c r="L74" s="77" t="str">
        <f>IF('EVALUACION OFERTA ECONOMICA 1-1'!FL74&gt;$F74,"",'EVALUACION OFERTA ECONOMICA 1-1'!FL74)</f>
        <v/>
      </c>
      <c r="M74" s="77" t="str">
        <f>IF('EVALUACION OFERTA ECONOMICA 1-1'!FM74&gt;$F74,"",'EVALUACION OFERTA ECONOMICA 1-1'!FM74)</f>
        <v/>
      </c>
      <c r="N74" s="77" t="str">
        <f>IF('EVALUACION OFERTA ECONOMICA 1-1'!FN74&gt;$F74,"",'EVALUACION OFERTA ECONOMICA 1-1'!FN74)</f>
        <v/>
      </c>
      <c r="O74" s="77" t="str">
        <f>IF('EVALUACION OFERTA ECONOMICA 1-1'!FO74&gt;$F74,"",'EVALUACION OFERTA ECONOMICA 1-1'!FO74)</f>
        <v/>
      </c>
      <c r="P74" s="77" t="str">
        <f>IF('EVALUACION OFERTA ECONOMICA 1-1'!FP74&gt;$F74,"",'EVALUACION OFERTA ECONOMICA 1-1'!FP74)</f>
        <v/>
      </c>
      <c r="Q74" s="77" t="str">
        <f>IF('EVALUACION OFERTA ECONOMICA 1-1'!FQ74&gt;$F74,"",'EVALUACION OFERTA ECONOMICA 1-1'!FQ74)</f>
        <v/>
      </c>
      <c r="R74" s="77">
        <f>IF('EVALUACION OFERTA ECONOMICA 1-1'!FR74&gt;$F74,"",'EVALUACION OFERTA ECONOMICA 1-1'!FR74)</f>
        <v>6307000</v>
      </c>
      <c r="S74" s="77" t="str">
        <f>IF('EVALUACION OFERTA ECONOMICA 1-1'!FS74&gt;$F74,"",'EVALUACION OFERTA ECONOMICA 1-1'!FS74)</f>
        <v/>
      </c>
      <c r="T74" s="77" t="str">
        <f>IF('EVALUACION OFERTA ECONOMICA 1-1'!FT74&gt;$F74,"",'EVALUACION OFERTA ECONOMICA 1-1'!FT74)</f>
        <v/>
      </c>
      <c r="U74" s="77" t="str">
        <f>IF('EVALUACION OFERTA ECONOMICA 1-1'!FU74&gt;$F74,"",'EVALUACION OFERTA ECONOMICA 1-1'!FU74)</f>
        <v/>
      </c>
      <c r="V74" s="77" t="str">
        <f>IF('EVALUACION OFERTA ECONOMICA 1-1'!FV74&gt;$F74,"",'EVALUACION OFERTA ECONOMICA 1-1'!FV74)</f>
        <v/>
      </c>
      <c r="W74" s="77" t="str">
        <f>IF('EVALUACION OFERTA ECONOMICA 1-1'!FW74&gt;$F74,"",'EVALUACION OFERTA ECONOMICA 1-1'!FW74)</f>
        <v/>
      </c>
      <c r="X74" s="77" t="str">
        <f>IF('EVALUACION OFERTA ECONOMICA 1-1'!FX74&gt;$F74,"",'EVALUACION OFERTA ECONOMICA 1-1'!FX74)</f>
        <v/>
      </c>
      <c r="Y74" s="77" t="str">
        <f>IF('EVALUACION OFERTA ECONOMICA 1-1'!FY74&gt;$F74,"",'EVALUACION OFERTA ECONOMICA 1-1'!FY74)</f>
        <v/>
      </c>
      <c r="Z74" s="77" t="str">
        <f>IF('EVALUACION OFERTA ECONOMICA 1-1'!FZ74&gt;$F74,"",'EVALUACION OFERTA ECONOMICA 1-1'!FZ74)</f>
        <v/>
      </c>
      <c r="AA74" s="77" t="str">
        <f>IF('EVALUACION OFERTA ECONOMICA 1-1'!GA74&gt;$F74,"",'EVALUACION OFERTA ECONOMICA 1-1'!GA74)</f>
        <v/>
      </c>
      <c r="AB74" s="77" t="str">
        <f>IF('EVALUACION OFERTA ECONOMICA 1-1'!GB74&gt;$F74,"",'EVALUACION OFERTA ECONOMICA 1-1'!GB74)</f>
        <v/>
      </c>
      <c r="AC74" s="77" t="str">
        <f>IF('EVALUACION OFERTA ECONOMICA 1-1'!GC74&gt;$F74,"",'EVALUACION OFERTA ECONOMICA 1-1'!GC74)</f>
        <v/>
      </c>
      <c r="AD74" s="77" t="str">
        <f>IF('EVALUACION OFERTA ECONOMICA 1-1'!GD74&gt;$F74,"",'EVALUACION OFERTA ECONOMICA 1-1'!GD74)</f>
        <v/>
      </c>
      <c r="AE74" s="77" t="str">
        <f>IF('EVALUACION OFERTA ECONOMICA 1-1'!GE74&gt;$F74,"",'EVALUACION OFERTA ECONOMICA 1-1'!GE74)</f>
        <v/>
      </c>
      <c r="AF74" s="77" t="str">
        <f>IF('EVALUACION OFERTA ECONOMICA 1-1'!GF74&gt;$F74,"",'EVALUACION OFERTA ECONOMICA 1-1'!GF74)</f>
        <v/>
      </c>
      <c r="AG74" s="77" t="str">
        <f>IF('EVALUACION OFERTA ECONOMICA 1-1'!GG74&gt;$F74,"",'EVALUACION OFERTA ECONOMICA 1-1'!GG74)</f>
        <v/>
      </c>
      <c r="AH74" s="77" t="str">
        <f>IF('EVALUACION OFERTA ECONOMICA 1-1'!GH74&gt;$F74,"",'EVALUACION OFERTA ECONOMICA 1-1'!GH74)</f>
        <v/>
      </c>
      <c r="AI74" s="77" t="str">
        <f>IF('EVALUACION OFERTA ECONOMICA 1-1'!GI74&gt;$F74,"",'EVALUACION OFERTA ECONOMICA 1-1'!GI74)</f>
        <v/>
      </c>
      <c r="AJ74" s="77" t="str">
        <f>IF('EVALUACION OFERTA ECONOMICA 1-1'!GJ74&gt;$F74,"",'EVALUACION OFERTA ECONOMICA 1-1'!GJ74)</f>
        <v/>
      </c>
      <c r="AK74" s="77" t="str">
        <f>IF('EVALUACION OFERTA ECONOMICA 1-1'!GK74&gt;$F74,"",'EVALUACION OFERTA ECONOMICA 1-1'!GK74)</f>
        <v/>
      </c>
      <c r="AL74" s="77" t="str">
        <f>IF('EVALUACION OFERTA ECONOMICA 1-1'!GL74&gt;$F74,"",'EVALUACION OFERTA ECONOMICA 1-1'!GL74)</f>
        <v/>
      </c>
      <c r="AM74" s="77" t="str">
        <f>IF('EVALUACION OFERTA ECONOMICA 1-1'!GM74&gt;$F74,"",'EVALUACION OFERTA ECONOMICA 1-1'!GM74)</f>
        <v/>
      </c>
      <c r="AN74" s="77" t="str">
        <f>IF('EVALUACION OFERTA ECONOMICA 1-1'!GN74&gt;$F74,"",'EVALUACION OFERTA ECONOMICA 1-1'!GN74)</f>
        <v/>
      </c>
      <c r="AO74" s="77" t="str">
        <f>IF('EVALUACION OFERTA ECONOMICA 1-1'!GO74&gt;$F74,"",'EVALUACION OFERTA ECONOMICA 1-1'!GO74)</f>
        <v/>
      </c>
      <c r="AP74" s="77" t="str">
        <f>IF('EVALUACION OFERTA ECONOMICA 1-1'!GP74&gt;$F74,"",'EVALUACION OFERTA ECONOMICA 1-1'!GP74)</f>
        <v/>
      </c>
      <c r="AQ74" s="77" t="str">
        <f>IF('EVALUACION OFERTA ECONOMICA 1-1'!GQ74&gt;$F74,"",'EVALUACION OFERTA ECONOMICA 1-1'!GQ74)</f>
        <v/>
      </c>
      <c r="AR74" s="77" t="str">
        <f>IF('EVALUACION OFERTA ECONOMICA 1-1'!GR74&gt;$F74,"",'EVALUACION OFERTA ECONOMICA 1-1'!GR74)</f>
        <v/>
      </c>
      <c r="AS74" s="77" t="str">
        <f>IF('EVALUACION OFERTA ECONOMICA 1-1'!GS74&gt;$F74,"",'EVALUACION OFERTA ECONOMICA 1-1'!GS74)</f>
        <v/>
      </c>
      <c r="AT74" s="77">
        <f>IF('EVALUACION OFERTA ECONOMICA 1-1'!GT74&gt;$F74,"",'EVALUACION OFERTA ECONOMICA 1-1'!GT74)</f>
        <v>3280593.19</v>
      </c>
      <c r="AU74" s="77" t="str">
        <f>IF('EVALUACION OFERTA ECONOMICA 1-1'!GU74&gt;$F74,"",'EVALUACION OFERTA ECONOMICA 1-1'!GU74)</f>
        <v/>
      </c>
      <c r="AV74" s="77" t="str">
        <f>IF('EVALUACION OFERTA ECONOMICA 1-1'!GV74&gt;$F74,"",'EVALUACION OFERTA ECONOMICA 1-1'!GV74)</f>
        <v/>
      </c>
      <c r="AW74" s="77" t="str">
        <f>IF('EVALUACION OFERTA ECONOMICA 1-1'!GW74&gt;$F74,"",'EVALUACION OFERTA ECONOMICA 1-1'!GW74)</f>
        <v/>
      </c>
      <c r="AX74" s="77" t="str">
        <f>IF('EVALUACION OFERTA ECONOMICA 1-1'!GX74&gt;$F74,"",'EVALUACION OFERTA ECONOMICA 1-1'!GX74)</f>
        <v/>
      </c>
      <c r="AY74" s="77" t="str">
        <f>IF('EVALUACION OFERTA ECONOMICA 1-1'!GY74&gt;$F74,"",'EVALUACION OFERTA ECONOMICA 1-1'!GY74)</f>
        <v/>
      </c>
      <c r="AZ74" s="77" t="str">
        <f>IF('EVALUACION OFERTA ECONOMICA 1-1'!GZ74&gt;$F74,"",'EVALUACION OFERTA ECONOMICA 1-1'!GZ74)</f>
        <v/>
      </c>
      <c r="BA74" s="77">
        <f>IF('EVALUACION OFERTA ECONOMICA 1-1'!HA74&gt;$F74,"",'EVALUACION OFERTA ECONOMICA 1-1'!HA74)</f>
        <v>5224100</v>
      </c>
      <c r="BB74" s="77" t="str">
        <f>IF('EVALUACION OFERTA ECONOMICA 1-1'!HB74&gt;$F74,"",'EVALUACION OFERTA ECONOMICA 1-1'!HB74)</f>
        <v/>
      </c>
      <c r="BC74" s="77" t="str">
        <f>IF('EVALUACION OFERTA ECONOMICA 1-1'!HC74&gt;$F74,"",'EVALUACION OFERTA ECONOMICA 1-1'!HC74)</f>
        <v/>
      </c>
      <c r="BD74" s="77" t="str">
        <f>IF('EVALUACION OFERTA ECONOMICA 1-1'!HD74&gt;$F74,"",'EVALUACION OFERTA ECONOMICA 1-1'!HD74)</f>
        <v/>
      </c>
      <c r="BE74" s="77" t="str">
        <f>IF('EVALUACION OFERTA ECONOMICA 1-1'!HE74&gt;$F74,"",'EVALUACION OFERTA ECONOMICA 1-1'!HE74)</f>
        <v/>
      </c>
      <c r="BF74" s="77" t="str">
        <f>IF('EVALUACION OFERTA ECONOMICA 1-1'!HF74&gt;$F74,"",'EVALUACION OFERTA ECONOMICA 1-1'!HF74)</f>
        <v/>
      </c>
      <c r="BG74" s="78">
        <f t="shared" si="33"/>
        <v>6426000</v>
      </c>
      <c r="BH74" s="78">
        <f t="shared" si="33"/>
        <v>6426000</v>
      </c>
      <c r="BI74" s="78"/>
      <c r="BJ74" s="78"/>
      <c r="BK74" s="78"/>
      <c r="BL74" s="79">
        <f t="shared" si="3"/>
        <v>3</v>
      </c>
      <c r="BM74" s="80">
        <f t="shared" si="4"/>
        <v>2</v>
      </c>
      <c r="BN74" s="81">
        <f t="shared" si="8"/>
        <v>5369497.2812649785</v>
      </c>
      <c r="BP74" s="83" t="str">
        <f t="shared" si="39"/>
        <v/>
      </c>
      <c r="BQ74" s="83" t="str">
        <f t="shared" si="39"/>
        <v/>
      </c>
      <c r="BR74" s="83" t="str">
        <f t="shared" si="39"/>
        <v/>
      </c>
      <c r="BS74" s="83" t="str">
        <f t="shared" si="39"/>
        <v/>
      </c>
      <c r="BT74" s="83" t="str">
        <f t="shared" si="39"/>
        <v/>
      </c>
      <c r="BU74" s="83" t="str">
        <f t="shared" si="39"/>
        <v/>
      </c>
      <c r="BV74" s="83" t="str">
        <f t="shared" si="39"/>
        <v/>
      </c>
      <c r="BW74" s="83" t="str">
        <f t="shared" si="39"/>
        <v/>
      </c>
      <c r="BX74" s="83" t="str">
        <f t="shared" si="39"/>
        <v/>
      </c>
      <c r="BY74" s="83" t="str">
        <f t="shared" si="39"/>
        <v/>
      </c>
      <c r="BZ74" s="83">
        <f t="shared" si="39"/>
        <v>117.45978570482038</v>
      </c>
      <c r="CA74" s="83" t="str">
        <f t="shared" si="39"/>
        <v/>
      </c>
      <c r="CB74" s="83" t="str">
        <f t="shared" si="39"/>
        <v/>
      </c>
      <c r="CC74" s="83" t="str">
        <f t="shared" si="39"/>
        <v/>
      </c>
      <c r="CD74" s="83" t="str">
        <f t="shared" si="39"/>
        <v/>
      </c>
      <c r="CE74" s="83" t="str">
        <f t="shared" si="38"/>
        <v/>
      </c>
      <c r="CF74" s="83" t="str">
        <f t="shared" si="38"/>
        <v/>
      </c>
      <c r="CG74" s="83" t="str">
        <f t="shared" si="38"/>
        <v/>
      </c>
      <c r="CH74" s="83" t="str">
        <f t="shared" si="38"/>
        <v/>
      </c>
      <c r="CI74" s="83" t="str">
        <f t="shared" si="38"/>
        <v/>
      </c>
      <c r="CJ74" s="83" t="str">
        <f t="shared" si="38"/>
        <v/>
      </c>
      <c r="CK74" s="83" t="str">
        <f t="shared" si="38"/>
        <v/>
      </c>
      <c r="CL74" s="83" t="str">
        <f t="shared" si="38"/>
        <v/>
      </c>
      <c r="CM74" s="83" t="str">
        <f t="shared" si="38"/>
        <v/>
      </c>
      <c r="CN74" s="83" t="str">
        <f t="shared" si="38"/>
        <v/>
      </c>
      <c r="CO74" s="83" t="str">
        <f t="shared" si="38"/>
        <v/>
      </c>
      <c r="CP74" s="83" t="str">
        <f t="shared" si="38"/>
        <v/>
      </c>
      <c r="CQ74" s="83" t="str">
        <f t="shared" si="38"/>
        <v/>
      </c>
      <c r="CR74" s="83" t="str">
        <f t="shared" si="38"/>
        <v/>
      </c>
      <c r="CS74" s="83" t="str">
        <f t="shared" si="38"/>
        <v/>
      </c>
      <c r="CT74" s="83" t="str">
        <f t="shared" si="38"/>
        <v/>
      </c>
      <c r="CU74" s="83" t="str">
        <f t="shared" si="30"/>
        <v/>
      </c>
      <c r="CV74" s="83" t="str">
        <f t="shared" si="28"/>
        <v/>
      </c>
      <c r="CW74" s="83" t="str">
        <f t="shared" si="28"/>
        <v/>
      </c>
      <c r="CX74" s="83" t="str">
        <f t="shared" si="28"/>
        <v/>
      </c>
      <c r="CY74" s="83" t="str">
        <f t="shared" si="28"/>
        <v/>
      </c>
      <c r="CZ74" s="83" t="str">
        <f t="shared" si="28"/>
        <v/>
      </c>
      <c r="DA74" s="83" t="str">
        <f t="shared" si="28"/>
        <v/>
      </c>
      <c r="DB74" s="83">
        <f t="shared" si="28"/>
        <v>61.096840507704627</v>
      </c>
      <c r="DC74" s="83" t="str">
        <f t="shared" si="28"/>
        <v/>
      </c>
      <c r="DD74" s="83" t="str">
        <f t="shared" si="28"/>
        <v/>
      </c>
      <c r="DE74" s="83" t="str">
        <f t="shared" si="26"/>
        <v/>
      </c>
      <c r="DF74" s="83" t="str">
        <f t="shared" si="26"/>
        <v/>
      </c>
      <c r="DG74" s="83" t="str">
        <f t="shared" si="17"/>
        <v/>
      </c>
      <c r="DH74" s="83" t="str">
        <f t="shared" si="17"/>
        <v/>
      </c>
      <c r="DI74" s="83">
        <f t="shared" si="17"/>
        <v>97.292162121539903</v>
      </c>
      <c r="DJ74" s="83" t="str">
        <f t="shared" si="17"/>
        <v/>
      </c>
      <c r="DK74" s="83" t="str">
        <f t="shared" si="31"/>
        <v/>
      </c>
      <c r="DL74" s="83" t="str">
        <f t="shared" si="31"/>
        <v/>
      </c>
      <c r="DM74" s="83" t="str">
        <f t="shared" si="31"/>
        <v/>
      </c>
      <c r="DN74" s="83" t="str">
        <f t="shared" si="31"/>
        <v/>
      </c>
      <c r="DP74" s="84" t="str">
        <f t="shared" ref="DP74:EE89" si="41">IF(H74="","",ABS(H74-$BN74))</f>
        <v/>
      </c>
      <c r="DQ74" s="84" t="str">
        <f t="shared" si="41"/>
        <v/>
      </c>
      <c r="DR74" s="84" t="str">
        <f t="shared" si="41"/>
        <v/>
      </c>
      <c r="DS74" s="84" t="str">
        <f t="shared" si="41"/>
        <v/>
      </c>
      <c r="DT74" s="84" t="str">
        <f t="shared" si="41"/>
        <v/>
      </c>
      <c r="DU74" s="84" t="str">
        <f t="shared" si="41"/>
        <v/>
      </c>
      <c r="DV74" s="84" t="str">
        <f t="shared" si="41"/>
        <v/>
      </c>
      <c r="DW74" s="84" t="str">
        <f t="shared" si="41"/>
        <v/>
      </c>
      <c r="DX74" s="84" t="str">
        <f t="shared" si="41"/>
        <v/>
      </c>
      <c r="DY74" s="84" t="str">
        <f t="shared" si="41"/>
        <v/>
      </c>
      <c r="DZ74" s="84">
        <f t="shared" si="41"/>
        <v>937502.71873502154</v>
      </c>
      <c r="EA74" s="84" t="str">
        <f t="shared" si="41"/>
        <v/>
      </c>
      <c r="EB74" s="84" t="str">
        <f t="shared" si="41"/>
        <v/>
      </c>
      <c r="EC74" s="84" t="str">
        <f t="shared" si="41"/>
        <v/>
      </c>
      <c r="ED74" s="84" t="str">
        <f t="shared" si="41"/>
        <v/>
      </c>
      <c r="EE74" s="84" t="str">
        <f t="shared" si="41"/>
        <v/>
      </c>
      <c r="EF74" s="84" t="str">
        <f t="shared" ref="EF74:EQ95" si="42">IF(X74="","",ABS(X74-$BN74))</f>
        <v/>
      </c>
      <c r="EG74" s="84" t="str">
        <f t="shared" si="42"/>
        <v/>
      </c>
      <c r="EH74" s="84" t="str">
        <f t="shared" si="42"/>
        <v/>
      </c>
      <c r="EI74" s="84" t="str">
        <f t="shared" si="42"/>
        <v/>
      </c>
      <c r="EJ74" s="84" t="str">
        <f t="shared" si="42"/>
        <v/>
      </c>
      <c r="EK74" s="84" t="str">
        <f t="shared" si="42"/>
        <v/>
      </c>
      <c r="EL74" s="84" t="str">
        <f t="shared" si="42"/>
        <v/>
      </c>
      <c r="EM74" s="84" t="str">
        <f t="shared" si="42"/>
        <v/>
      </c>
      <c r="EN74" s="84" t="str">
        <f t="shared" si="42"/>
        <v/>
      </c>
      <c r="EO74" s="84" t="str">
        <f t="shared" si="42"/>
        <v/>
      </c>
      <c r="EP74" s="84" t="str">
        <f t="shared" si="42"/>
        <v/>
      </c>
      <c r="EQ74" s="84" t="str">
        <f t="shared" si="42"/>
        <v/>
      </c>
      <c r="ER74" s="84" t="str">
        <f t="shared" si="40"/>
        <v/>
      </c>
      <c r="ES74" s="84" t="str">
        <f t="shared" si="40"/>
        <v/>
      </c>
      <c r="ET74" s="84" t="str">
        <f t="shared" si="40"/>
        <v/>
      </c>
      <c r="EU74" s="84" t="str">
        <f t="shared" si="36"/>
        <v/>
      </c>
      <c r="EV74" s="84" t="str">
        <f t="shared" si="29"/>
        <v/>
      </c>
      <c r="EW74" s="84" t="str">
        <f t="shared" si="29"/>
        <v/>
      </c>
      <c r="EX74" s="84" t="str">
        <f t="shared" si="29"/>
        <v/>
      </c>
      <c r="EY74" s="84" t="str">
        <f t="shared" si="27"/>
        <v/>
      </c>
      <c r="EZ74" s="84" t="str">
        <f t="shared" si="27"/>
        <v/>
      </c>
      <c r="FA74" s="84" t="str">
        <f t="shared" si="27"/>
        <v/>
      </c>
      <c r="FB74" s="84">
        <f t="shared" si="27"/>
        <v>2088904.0912649785</v>
      </c>
      <c r="FC74" s="84" t="str">
        <f t="shared" si="27"/>
        <v/>
      </c>
      <c r="FD74" s="84" t="str">
        <f t="shared" si="27"/>
        <v/>
      </c>
      <c r="FE74" s="84" t="str">
        <f t="shared" si="27"/>
        <v/>
      </c>
      <c r="FF74" s="84" t="str">
        <f t="shared" si="27"/>
        <v/>
      </c>
      <c r="FG74" s="84" t="str">
        <f t="shared" si="27"/>
        <v/>
      </c>
      <c r="FH74" s="84" t="str">
        <f t="shared" si="37"/>
        <v/>
      </c>
      <c r="FI74" s="84">
        <f t="shared" si="37"/>
        <v>145397.28126497846</v>
      </c>
      <c r="FJ74" s="84" t="str">
        <f t="shared" si="22"/>
        <v/>
      </c>
      <c r="FK74" s="84" t="str">
        <f t="shared" si="22"/>
        <v/>
      </c>
      <c r="FL74" s="84" t="str">
        <f t="shared" si="22"/>
        <v/>
      </c>
      <c r="FM74" s="84" t="str">
        <f t="shared" si="22"/>
        <v/>
      </c>
      <c r="FN74" s="84" t="str">
        <f t="shared" si="22"/>
        <v/>
      </c>
      <c r="FO74" s="85">
        <f t="shared" si="7"/>
        <v>20135.614804743669</v>
      </c>
      <c r="FP74" s="4"/>
    </row>
    <row r="75" spans="1:256" ht="42" customHeight="1" x14ac:dyDescent="0.2">
      <c r="A75" s="33">
        <v>66</v>
      </c>
      <c r="B75" s="33" t="s">
        <v>121</v>
      </c>
      <c r="C75" s="55" t="s">
        <v>143</v>
      </c>
      <c r="D75" s="56" t="s">
        <v>157</v>
      </c>
      <c r="E75" s="33">
        <v>1</v>
      </c>
      <c r="F75" s="35">
        <v>10995600</v>
      </c>
      <c r="G75" s="51"/>
      <c r="H75" s="77" t="str">
        <f>IF('EVALUACION OFERTA ECONOMICA 1-1'!FH75&gt;$F75,"",'EVALUACION OFERTA ECONOMICA 1-1'!FH75)</f>
        <v/>
      </c>
      <c r="I75" s="77" t="str">
        <f>IF('EVALUACION OFERTA ECONOMICA 1-1'!FI75&gt;$F75,"",'EVALUACION OFERTA ECONOMICA 1-1'!FI75)</f>
        <v/>
      </c>
      <c r="J75" s="77" t="str">
        <f>IF('EVALUACION OFERTA ECONOMICA 1-1'!FJ75&gt;$F75,"",'EVALUACION OFERTA ECONOMICA 1-1'!FJ75)</f>
        <v/>
      </c>
      <c r="K75" s="77" t="str">
        <f>IF('EVALUACION OFERTA ECONOMICA 1-1'!FK75&gt;$F75,"",'EVALUACION OFERTA ECONOMICA 1-1'!FK75)</f>
        <v/>
      </c>
      <c r="L75" s="77" t="str">
        <f>IF('EVALUACION OFERTA ECONOMICA 1-1'!FL75&gt;$F75,"",'EVALUACION OFERTA ECONOMICA 1-1'!FL75)</f>
        <v/>
      </c>
      <c r="M75" s="77" t="str">
        <f>IF('EVALUACION OFERTA ECONOMICA 1-1'!FM75&gt;$F75,"",'EVALUACION OFERTA ECONOMICA 1-1'!FM75)</f>
        <v/>
      </c>
      <c r="N75" s="77" t="str">
        <f>IF('EVALUACION OFERTA ECONOMICA 1-1'!FN75&gt;$F75,"",'EVALUACION OFERTA ECONOMICA 1-1'!FN75)</f>
        <v/>
      </c>
      <c r="O75" s="77" t="str">
        <f>IF('EVALUACION OFERTA ECONOMICA 1-1'!FO75&gt;$F75,"",'EVALUACION OFERTA ECONOMICA 1-1'!FO75)</f>
        <v/>
      </c>
      <c r="P75" s="77" t="str">
        <f>IF('EVALUACION OFERTA ECONOMICA 1-1'!FP75&gt;$F75,"",'EVALUACION OFERTA ECONOMICA 1-1'!FP75)</f>
        <v/>
      </c>
      <c r="Q75" s="77" t="str">
        <f>IF('EVALUACION OFERTA ECONOMICA 1-1'!FQ75&gt;$F75,"",'EVALUACION OFERTA ECONOMICA 1-1'!FQ75)</f>
        <v/>
      </c>
      <c r="R75" s="77">
        <f>IF('EVALUACION OFERTA ECONOMICA 1-1'!FR75&gt;$F75,"",'EVALUACION OFERTA ECONOMICA 1-1'!FR75)</f>
        <v>10948000</v>
      </c>
      <c r="S75" s="77" t="str">
        <f>IF('EVALUACION OFERTA ECONOMICA 1-1'!FS75&gt;$F75,"",'EVALUACION OFERTA ECONOMICA 1-1'!FS75)</f>
        <v/>
      </c>
      <c r="T75" s="77" t="str">
        <f>IF('EVALUACION OFERTA ECONOMICA 1-1'!FT75&gt;$F75,"",'EVALUACION OFERTA ECONOMICA 1-1'!FT75)</f>
        <v/>
      </c>
      <c r="U75" s="77" t="str">
        <f>IF('EVALUACION OFERTA ECONOMICA 1-1'!FU75&gt;$F75,"",'EVALUACION OFERTA ECONOMICA 1-1'!FU75)</f>
        <v/>
      </c>
      <c r="V75" s="77" t="str">
        <f>IF('EVALUACION OFERTA ECONOMICA 1-1'!FV75&gt;$F75,"",'EVALUACION OFERTA ECONOMICA 1-1'!FV75)</f>
        <v/>
      </c>
      <c r="W75" s="77" t="str">
        <f>IF('EVALUACION OFERTA ECONOMICA 1-1'!FW75&gt;$F75,"",'EVALUACION OFERTA ECONOMICA 1-1'!FW75)</f>
        <v/>
      </c>
      <c r="X75" s="77" t="str">
        <f>IF('EVALUACION OFERTA ECONOMICA 1-1'!FX75&gt;$F75,"",'EVALUACION OFERTA ECONOMICA 1-1'!FX75)</f>
        <v/>
      </c>
      <c r="Y75" s="77" t="str">
        <f>IF('EVALUACION OFERTA ECONOMICA 1-1'!FY75&gt;$F75,"",'EVALUACION OFERTA ECONOMICA 1-1'!FY75)</f>
        <v/>
      </c>
      <c r="Z75" s="77" t="str">
        <f>IF('EVALUACION OFERTA ECONOMICA 1-1'!FZ75&gt;$F75,"",'EVALUACION OFERTA ECONOMICA 1-1'!FZ75)</f>
        <v/>
      </c>
      <c r="AA75" s="77" t="str">
        <f>IF('EVALUACION OFERTA ECONOMICA 1-1'!GA75&gt;$F75,"",'EVALUACION OFERTA ECONOMICA 1-1'!GA75)</f>
        <v/>
      </c>
      <c r="AB75" s="77" t="str">
        <f>IF('EVALUACION OFERTA ECONOMICA 1-1'!GB75&gt;$F75,"",'EVALUACION OFERTA ECONOMICA 1-1'!GB75)</f>
        <v/>
      </c>
      <c r="AC75" s="77" t="str">
        <f>IF('EVALUACION OFERTA ECONOMICA 1-1'!GC75&gt;$F75,"",'EVALUACION OFERTA ECONOMICA 1-1'!GC75)</f>
        <v/>
      </c>
      <c r="AD75" s="77" t="str">
        <f>IF('EVALUACION OFERTA ECONOMICA 1-1'!GD75&gt;$F75,"",'EVALUACION OFERTA ECONOMICA 1-1'!GD75)</f>
        <v/>
      </c>
      <c r="AE75" s="77" t="str">
        <f>IF('EVALUACION OFERTA ECONOMICA 1-1'!GE75&gt;$F75,"",'EVALUACION OFERTA ECONOMICA 1-1'!GE75)</f>
        <v/>
      </c>
      <c r="AF75" s="77" t="str">
        <f>IF('EVALUACION OFERTA ECONOMICA 1-1'!GF75&gt;$F75,"",'EVALUACION OFERTA ECONOMICA 1-1'!GF75)</f>
        <v/>
      </c>
      <c r="AG75" s="77" t="str">
        <f>IF('EVALUACION OFERTA ECONOMICA 1-1'!GG75&gt;$F75,"",'EVALUACION OFERTA ECONOMICA 1-1'!GG75)</f>
        <v/>
      </c>
      <c r="AH75" s="77" t="str">
        <f>IF('EVALUACION OFERTA ECONOMICA 1-1'!GH75&gt;$F75,"",'EVALUACION OFERTA ECONOMICA 1-1'!GH75)</f>
        <v/>
      </c>
      <c r="AI75" s="77" t="str">
        <f>IF('EVALUACION OFERTA ECONOMICA 1-1'!GI75&gt;$F75,"",'EVALUACION OFERTA ECONOMICA 1-1'!GI75)</f>
        <v/>
      </c>
      <c r="AJ75" s="77" t="str">
        <f>IF('EVALUACION OFERTA ECONOMICA 1-1'!GJ75&gt;$F75,"",'EVALUACION OFERTA ECONOMICA 1-1'!GJ75)</f>
        <v/>
      </c>
      <c r="AK75" s="77" t="str">
        <f>IF('EVALUACION OFERTA ECONOMICA 1-1'!GK75&gt;$F75,"",'EVALUACION OFERTA ECONOMICA 1-1'!GK75)</f>
        <v/>
      </c>
      <c r="AL75" s="77" t="str">
        <f>IF('EVALUACION OFERTA ECONOMICA 1-1'!GL75&gt;$F75,"",'EVALUACION OFERTA ECONOMICA 1-1'!GL75)</f>
        <v/>
      </c>
      <c r="AM75" s="77" t="str">
        <f>IF('EVALUACION OFERTA ECONOMICA 1-1'!GM75&gt;$F75,"",'EVALUACION OFERTA ECONOMICA 1-1'!GM75)</f>
        <v/>
      </c>
      <c r="AN75" s="77" t="str">
        <f>IF('EVALUACION OFERTA ECONOMICA 1-1'!GN75&gt;$F75,"",'EVALUACION OFERTA ECONOMICA 1-1'!GN75)</f>
        <v/>
      </c>
      <c r="AO75" s="77" t="str">
        <f>IF('EVALUACION OFERTA ECONOMICA 1-1'!GO75&gt;$F75,"",'EVALUACION OFERTA ECONOMICA 1-1'!GO75)</f>
        <v/>
      </c>
      <c r="AP75" s="77" t="str">
        <f>IF('EVALUACION OFERTA ECONOMICA 1-1'!GP75&gt;$F75,"",'EVALUACION OFERTA ECONOMICA 1-1'!GP75)</f>
        <v/>
      </c>
      <c r="AQ75" s="77" t="str">
        <f>IF('EVALUACION OFERTA ECONOMICA 1-1'!GQ75&gt;$F75,"",'EVALUACION OFERTA ECONOMICA 1-1'!GQ75)</f>
        <v/>
      </c>
      <c r="AR75" s="77" t="str">
        <f>IF('EVALUACION OFERTA ECONOMICA 1-1'!GR75&gt;$F75,"",'EVALUACION OFERTA ECONOMICA 1-1'!GR75)</f>
        <v/>
      </c>
      <c r="AS75" s="77" t="str">
        <f>IF('EVALUACION OFERTA ECONOMICA 1-1'!GS75&gt;$F75,"",'EVALUACION OFERTA ECONOMICA 1-1'!GS75)</f>
        <v/>
      </c>
      <c r="AT75" s="77" t="str">
        <f>IF('EVALUACION OFERTA ECONOMICA 1-1'!GT75&gt;$F75,"",'EVALUACION OFERTA ECONOMICA 1-1'!GT75)</f>
        <v/>
      </c>
      <c r="AU75" s="77" t="str">
        <f>IF('EVALUACION OFERTA ECONOMICA 1-1'!GU75&gt;$F75,"",'EVALUACION OFERTA ECONOMICA 1-1'!GU75)</f>
        <v/>
      </c>
      <c r="AV75" s="77" t="str">
        <f>IF('EVALUACION OFERTA ECONOMICA 1-1'!GV75&gt;$F75,"",'EVALUACION OFERTA ECONOMICA 1-1'!GV75)</f>
        <v/>
      </c>
      <c r="AW75" s="77" t="str">
        <f>IF('EVALUACION OFERTA ECONOMICA 1-1'!GW75&gt;$F75,"",'EVALUACION OFERTA ECONOMICA 1-1'!GW75)</f>
        <v/>
      </c>
      <c r="AX75" s="77" t="str">
        <f>IF('EVALUACION OFERTA ECONOMICA 1-1'!GX75&gt;$F75,"",'EVALUACION OFERTA ECONOMICA 1-1'!GX75)</f>
        <v/>
      </c>
      <c r="AY75" s="77" t="str">
        <f>IF('EVALUACION OFERTA ECONOMICA 1-1'!GY75&gt;$F75,"",'EVALUACION OFERTA ECONOMICA 1-1'!GY75)</f>
        <v/>
      </c>
      <c r="AZ75" s="77" t="str">
        <f>IF('EVALUACION OFERTA ECONOMICA 1-1'!GZ75&gt;$F75,"",'EVALUACION OFERTA ECONOMICA 1-1'!GZ75)</f>
        <v/>
      </c>
      <c r="BA75" s="77" t="str">
        <f>IF('EVALUACION OFERTA ECONOMICA 1-1'!HA75&gt;$F75,"",'EVALUACION OFERTA ECONOMICA 1-1'!HA75)</f>
        <v/>
      </c>
      <c r="BB75" s="77" t="str">
        <f>IF('EVALUACION OFERTA ECONOMICA 1-1'!HB75&gt;$F75,"",'EVALUACION OFERTA ECONOMICA 1-1'!HB75)</f>
        <v/>
      </c>
      <c r="BC75" s="77" t="str">
        <f>IF('EVALUACION OFERTA ECONOMICA 1-1'!HC75&gt;$F75,"",'EVALUACION OFERTA ECONOMICA 1-1'!HC75)</f>
        <v/>
      </c>
      <c r="BD75" s="77" t="str">
        <f>IF('EVALUACION OFERTA ECONOMICA 1-1'!HD75&gt;$F75,"",'EVALUACION OFERTA ECONOMICA 1-1'!HD75)</f>
        <v/>
      </c>
      <c r="BE75" s="77" t="str">
        <f>IF('EVALUACION OFERTA ECONOMICA 1-1'!HE75&gt;$F75,"",'EVALUACION OFERTA ECONOMICA 1-1'!HE75)</f>
        <v/>
      </c>
      <c r="BF75" s="77" t="str">
        <f>IF('EVALUACION OFERTA ECONOMICA 1-1'!HF75&gt;$F75,"",'EVALUACION OFERTA ECONOMICA 1-1'!HF75)</f>
        <v/>
      </c>
      <c r="BG75" s="78"/>
      <c r="BH75" s="78"/>
      <c r="BI75" s="78"/>
      <c r="BJ75" s="78"/>
      <c r="BK75" s="78"/>
      <c r="BL75" s="79">
        <f t="shared" ref="BL75:BL138" si="43">COUNTIF(H75:BF75,"&gt;0")</f>
        <v>1</v>
      </c>
      <c r="BM75" s="80">
        <f t="shared" ref="BM75:BM138" si="44">IF(BL75=2,1,IF(BL75=3,2,IF(BL75=4,2,IF(BL75=5,3,IF(BL75=6,3,IF(BL75=7,4,IF(BL75=8,4,IF(BL75&gt;=9,5,))))))))</f>
        <v>0</v>
      </c>
      <c r="BN75" s="81">
        <f t="shared" si="8"/>
        <v>10948000</v>
      </c>
      <c r="BP75" s="83" t="str">
        <f t="shared" si="39"/>
        <v/>
      </c>
      <c r="BQ75" s="83" t="str">
        <f t="shared" si="39"/>
        <v/>
      </c>
      <c r="BR75" s="83" t="str">
        <f t="shared" si="39"/>
        <v/>
      </c>
      <c r="BS75" s="83" t="str">
        <f t="shared" si="39"/>
        <v/>
      </c>
      <c r="BT75" s="83" t="str">
        <f t="shared" si="39"/>
        <v/>
      </c>
      <c r="BU75" s="83" t="str">
        <f t="shared" si="39"/>
        <v/>
      </c>
      <c r="BV75" s="83" t="str">
        <f t="shared" si="39"/>
        <v/>
      </c>
      <c r="BW75" s="83" t="str">
        <f t="shared" si="39"/>
        <v/>
      </c>
      <c r="BX75" s="83" t="str">
        <f t="shared" si="39"/>
        <v/>
      </c>
      <c r="BY75" s="83" t="str">
        <f t="shared" si="39"/>
        <v/>
      </c>
      <c r="BZ75" s="83">
        <f t="shared" si="39"/>
        <v>100</v>
      </c>
      <c r="CA75" s="83" t="str">
        <f t="shared" si="39"/>
        <v/>
      </c>
      <c r="CB75" s="83" t="str">
        <f t="shared" si="39"/>
        <v/>
      </c>
      <c r="CC75" s="83" t="str">
        <f t="shared" si="39"/>
        <v/>
      </c>
      <c r="CD75" s="83" t="str">
        <f t="shared" si="39"/>
        <v/>
      </c>
      <c r="CE75" s="83" t="str">
        <f t="shared" si="38"/>
        <v/>
      </c>
      <c r="CF75" s="83" t="str">
        <f t="shared" si="38"/>
        <v/>
      </c>
      <c r="CG75" s="83" t="str">
        <f t="shared" si="38"/>
        <v/>
      </c>
      <c r="CH75" s="83" t="str">
        <f t="shared" si="38"/>
        <v/>
      </c>
      <c r="CI75" s="83" t="str">
        <f t="shared" si="38"/>
        <v/>
      </c>
      <c r="CJ75" s="83" t="str">
        <f t="shared" si="38"/>
        <v/>
      </c>
      <c r="CK75" s="83" t="str">
        <f t="shared" si="38"/>
        <v/>
      </c>
      <c r="CL75" s="83" t="str">
        <f t="shared" si="38"/>
        <v/>
      </c>
      <c r="CM75" s="83" t="str">
        <f t="shared" si="38"/>
        <v/>
      </c>
      <c r="CN75" s="83" t="str">
        <f t="shared" si="38"/>
        <v/>
      </c>
      <c r="CO75" s="83" t="str">
        <f t="shared" si="38"/>
        <v/>
      </c>
      <c r="CP75" s="83" t="str">
        <f t="shared" si="38"/>
        <v/>
      </c>
      <c r="CQ75" s="83" t="str">
        <f t="shared" si="38"/>
        <v/>
      </c>
      <c r="CR75" s="83" t="str">
        <f t="shared" si="38"/>
        <v/>
      </c>
      <c r="CS75" s="83" t="str">
        <f t="shared" si="38"/>
        <v/>
      </c>
      <c r="CT75" s="83" t="str">
        <f t="shared" si="38"/>
        <v/>
      </c>
      <c r="CU75" s="83" t="str">
        <f t="shared" si="30"/>
        <v/>
      </c>
      <c r="CV75" s="83" t="str">
        <f t="shared" si="28"/>
        <v/>
      </c>
      <c r="CW75" s="83" t="str">
        <f t="shared" si="28"/>
        <v/>
      </c>
      <c r="CX75" s="83" t="str">
        <f t="shared" si="28"/>
        <v/>
      </c>
      <c r="CY75" s="83" t="str">
        <f t="shared" ref="CY75:DJ113" si="45">IF(AQ75="","",(AQ75*100)/$BN75)</f>
        <v/>
      </c>
      <c r="CZ75" s="83" t="str">
        <f t="shared" si="45"/>
        <v/>
      </c>
      <c r="DA75" s="83" t="str">
        <f t="shared" si="45"/>
        <v/>
      </c>
      <c r="DB75" s="83" t="str">
        <f t="shared" si="45"/>
        <v/>
      </c>
      <c r="DC75" s="83" t="str">
        <f t="shared" si="45"/>
        <v/>
      </c>
      <c r="DD75" s="83" t="str">
        <f t="shared" si="45"/>
        <v/>
      </c>
      <c r="DE75" s="83" t="str">
        <f t="shared" si="26"/>
        <v/>
      </c>
      <c r="DF75" s="83" t="str">
        <f t="shared" si="26"/>
        <v/>
      </c>
      <c r="DG75" s="83" t="str">
        <f t="shared" si="17"/>
        <v/>
      </c>
      <c r="DH75" s="83" t="str">
        <f t="shared" si="17"/>
        <v/>
      </c>
      <c r="DI75" s="83" t="str">
        <f t="shared" si="17"/>
        <v/>
      </c>
      <c r="DJ75" s="83" t="str">
        <f t="shared" si="17"/>
        <v/>
      </c>
      <c r="DK75" s="83" t="str">
        <f t="shared" si="31"/>
        <v/>
      </c>
      <c r="DL75" s="83" t="str">
        <f t="shared" si="31"/>
        <v/>
      </c>
      <c r="DM75" s="83" t="str">
        <f t="shared" si="31"/>
        <v/>
      </c>
      <c r="DN75" s="83" t="str">
        <f t="shared" si="31"/>
        <v/>
      </c>
      <c r="DP75" s="84" t="str">
        <f t="shared" si="41"/>
        <v/>
      </c>
      <c r="DQ75" s="84" t="str">
        <f t="shared" si="41"/>
        <v/>
      </c>
      <c r="DR75" s="84" t="str">
        <f t="shared" si="41"/>
        <v/>
      </c>
      <c r="DS75" s="84" t="str">
        <f t="shared" si="41"/>
        <v/>
      </c>
      <c r="DT75" s="84" t="str">
        <f t="shared" si="41"/>
        <v/>
      </c>
      <c r="DU75" s="84" t="str">
        <f t="shared" si="41"/>
        <v/>
      </c>
      <c r="DV75" s="84" t="str">
        <f t="shared" si="41"/>
        <v/>
      </c>
      <c r="DW75" s="84" t="str">
        <f t="shared" si="41"/>
        <v/>
      </c>
      <c r="DX75" s="84" t="str">
        <f t="shared" si="41"/>
        <v/>
      </c>
      <c r="DY75" s="84" t="str">
        <f t="shared" si="41"/>
        <v/>
      </c>
      <c r="DZ75" s="84">
        <f t="shared" si="41"/>
        <v>0</v>
      </c>
      <c r="EA75" s="84" t="str">
        <f t="shared" si="41"/>
        <v/>
      </c>
      <c r="EB75" s="84" t="str">
        <f t="shared" si="41"/>
        <v/>
      </c>
      <c r="EC75" s="84" t="str">
        <f t="shared" si="41"/>
        <v/>
      </c>
      <c r="ED75" s="84" t="str">
        <f t="shared" si="41"/>
        <v/>
      </c>
      <c r="EE75" s="84" t="str">
        <f t="shared" si="41"/>
        <v/>
      </c>
      <c r="EF75" s="84" t="str">
        <f t="shared" si="42"/>
        <v/>
      </c>
      <c r="EG75" s="84" t="str">
        <f t="shared" si="42"/>
        <v/>
      </c>
      <c r="EH75" s="84" t="str">
        <f t="shared" si="42"/>
        <v/>
      </c>
      <c r="EI75" s="84" t="str">
        <f t="shared" si="42"/>
        <v/>
      </c>
      <c r="EJ75" s="84" t="str">
        <f t="shared" si="42"/>
        <v/>
      </c>
      <c r="EK75" s="84" t="str">
        <f t="shared" si="42"/>
        <v/>
      </c>
      <c r="EL75" s="84" t="str">
        <f t="shared" si="42"/>
        <v/>
      </c>
      <c r="EM75" s="84" t="str">
        <f t="shared" si="42"/>
        <v/>
      </c>
      <c r="EN75" s="84" t="str">
        <f t="shared" si="42"/>
        <v/>
      </c>
      <c r="EO75" s="84" t="str">
        <f t="shared" si="42"/>
        <v/>
      </c>
      <c r="EP75" s="84" t="str">
        <f t="shared" si="42"/>
        <v/>
      </c>
      <c r="EQ75" s="84" t="str">
        <f t="shared" si="42"/>
        <v/>
      </c>
      <c r="ER75" s="84" t="str">
        <f t="shared" si="40"/>
        <v/>
      </c>
      <c r="ES75" s="84" t="str">
        <f t="shared" si="40"/>
        <v/>
      </c>
      <c r="ET75" s="84" t="str">
        <f t="shared" si="40"/>
        <v/>
      </c>
      <c r="EU75" s="84" t="str">
        <f t="shared" si="36"/>
        <v/>
      </c>
      <c r="EV75" s="84" t="str">
        <f t="shared" si="29"/>
        <v/>
      </c>
      <c r="EW75" s="84" t="str">
        <f t="shared" si="29"/>
        <v/>
      </c>
      <c r="EX75" s="84" t="str">
        <f t="shared" si="29"/>
        <v/>
      </c>
      <c r="EY75" s="84" t="str">
        <f t="shared" si="27"/>
        <v/>
      </c>
      <c r="EZ75" s="84" t="str">
        <f t="shared" si="27"/>
        <v/>
      </c>
      <c r="FA75" s="84" t="str">
        <f t="shared" si="27"/>
        <v/>
      </c>
      <c r="FB75" s="84" t="str">
        <f t="shared" si="27"/>
        <v/>
      </c>
      <c r="FC75" s="84" t="str">
        <f t="shared" si="27"/>
        <v/>
      </c>
      <c r="FD75" s="84" t="str">
        <f t="shared" si="27"/>
        <v/>
      </c>
      <c r="FE75" s="84" t="str">
        <f t="shared" si="27"/>
        <v/>
      </c>
      <c r="FF75" s="84" t="str">
        <f t="shared" si="27"/>
        <v/>
      </c>
      <c r="FG75" s="84" t="str">
        <f t="shared" si="27"/>
        <v/>
      </c>
      <c r="FH75" s="84" t="str">
        <f t="shared" si="37"/>
        <v/>
      </c>
      <c r="FI75" s="84" t="str">
        <f t="shared" si="37"/>
        <v/>
      </c>
      <c r="FJ75" s="84" t="str">
        <f t="shared" si="22"/>
        <v/>
      </c>
      <c r="FK75" s="84" t="str">
        <f t="shared" si="22"/>
        <v/>
      </c>
      <c r="FL75" s="84" t="str">
        <f t="shared" si="22"/>
        <v/>
      </c>
      <c r="FM75" s="84" t="str">
        <f t="shared" si="22"/>
        <v/>
      </c>
      <c r="FN75" s="84" t="str">
        <f t="shared" si="22"/>
        <v/>
      </c>
      <c r="FO75" s="85">
        <f t="shared" ref="FO75:FO138" si="46">IF(BN75="","",((BN75)*15%)/40)</f>
        <v>41055</v>
      </c>
      <c r="FP75" s="4"/>
    </row>
    <row r="76" spans="1:256" ht="42" customHeight="1" x14ac:dyDescent="0.2">
      <c r="A76" s="33">
        <v>67</v>
      </c>
      <c r="B76" s="33" t="s">
        <v>121</v>
      </c>
      <c r="C76" s="55" t="s">
        <v>154</v>
      </c>
      <c r="D76" s="56" t="s">
        <v>158</v>
      </c>
      <c r="E76" s="33">
        <v>1</v>
      </c>
      <c r="F76" s="35">
        <v>15946000</v>
      </c>
      <c r="G76" s="51"/>
      <c r="H76" s="77" t="str">
        <f>IF('EVALUACION OFERTA ECONOMICA 1-1'!FH76&gt;$F76,"",'EVALUACION OFERTA ECONOMICA 1-1'!FH76)</f>
        <v/>
      </c>
      <c r="I76" s="77" t="str">
        <f>IF('EVALUACION OFERTA ECONOMICA 1-1'!FI76&gt;$F76,"",'EVALUACION OFERTA ECONOMICA 1-1'!FI76)</f>
        <v/>
      </c>
      <c r="J76" s="77" t="str">
        <f>IF('EVALUACION OFERTA ECONOMICA 1-1'!FJ76&gt;$F76,"",'EVALUACION OFERTA ECONOMICA 1-1'!FJ76)</f>
        <v/>
      </c>
      <c r="K76" s="77" t="str">
        <f>IF('EVALUACION OFERTA ECONOMICA 1-1'!FK76&gt;$F76,"",'EVALUACION OFERTA ECONOMICA 1-1'!FK76)</f>
        <v/>
      </c>
      <c r="L76" s="77" t="str">
        <f>IF('EVALUACION OFERTA ECONOMICA 1-1'!FL76&gt;$F76,"",'EVALUACION OFERTA ECONOMICA 1-1'!FL76)</f>
        <v/>
      </c>
      <c r="M76" s="77" t="str">
        <f>IF('EVALUACION OFERTA ECONOMICA 1-1'!FM76&gt;$F76,"",'EVALUACION OFERTA ECONOMICA 1-1'!FM76)</f>
        <v/>
      </c>
      <c r="N76" s="77" t="str">
        <f>IF('EVALUACION OFERTA ECONOMICA 1-1'!FN76&gt;$F76,"",'EVALUACION OFERTA ECONOMICA 1-1'!FN76)</f>
        <v/>
      </c>
      <c r="O76" s="77" t="str">
        <f>IF('EVALUACION OFERTA ECONOMICA 1-1'!FO76&gt;$F76,"",'EVALUACION OFERTA ECONOMICA 1-1'!FO76)</f>
        <v/>
      </c>
      <c r="P76" s="77" t="str">
        <f>IF('EVALUACION OFERTA ECONOMICA 1-1'!FP76&gt;$F76,"",'EVALUACION OFERTA ECONOMICA 1-1'!FP76)</f>
        <v/>
      </c>
      <c r="Q76" s="77" t="str">
        <f>IF('EVALUACION OFERTA ECONOMICA 1-1'!FQ76&gt;$F76,"",'EVALUACION OFERTA ECONOMICA 1-1'!FQ76)</f>
        <v/>
      </c>
      <c r="R76" s="77" t="str">
        <f>IF('EVALUACION OFERTA ECONOMICA 1-1'!FR76&gt;$F76,"",'EVALUACION OFERTA ECONOMICA 1-1'!FR76)</f>
        <v/>
      </c>
      <c r="S76" s="77" t="str">
        <f>IF('EVALUACION OFERTA ECONOMICA 1-1'!FS76&gt;$F76,"",'EVALUACION OFERTA ECONOMICA 1-1'!FS76)</f>
        <v/>
      </c>
      <c r="T76" s="77" t="str">
        <f>IF('EVALUACION OFERTA ECONOMICA 1-1'!FT76&gt;$F76,"",'EVALUACION OFERTA ECONOMICA 1-1'!FT76)</f>
        <v/>
      </c>
      <c r="U76" s="77" t="str">
        <f>IF('EVALUACION OFERTA ECONOMICA 1-1'!FU76&gt;$F76,"",'EVALUACION OFERTA ECONOMICA 1-1'!FU76)</f>
        <v/>
      </c>
      <c r="V76" s="77" t="str">
        <f>IF('EVALUACION OFERTA ECONOMICA 1-1'!FV76&gt;$F76,"",'EVALUACION OFERTA ECONOMICA 1-1'!FV76)</f>
        <v/>
      </c>
      <c r="W76" s="77" t="str">
        <f>IF('EVALUACION OFERTA ECONOMICA 1-1'!FW76&gt;$F76,"",'EVALUACION OFERTA ECONOMICA 1-1'!FW76)</f>
        <v/>
      </c>
      <c r="X76" s="77" t="str">
        <f>IF('EVALUACION OFERTA ECONOMICA 1-1'!FX76&gt;$F76,"",'EVALUACION OFERTA ECONOMICA 1-1'!FX76)</f>
        <v/>
      </c>
      <c r="Y76" s="77" t="str">
        <f>IF('EVALUACION OFERTA ECONOMICA 1-1'!FY76&gt;$F76,"",'EVALUACION OFERTA ECONOMICA 1-1'!FY76)</f>
        <v/>
      </c>
      <c r="Z76" s="77" t="str">
        <f>IF('EVALUACION OFERTA ECONOMICA 1-1'!FZ76&gt;$F76,"",'EVALUACION OFERTA ECONOMICA 1-1'!FZ76)</f>
        <v/>
      </c>
      <c r="AA76" s="77" t="str">
        <f>IF('EVALUACION OFERTA ECONOMICA 1-1'!GA76&gt;$F76,"",'EVALUACION OFERTA ECONOMICA 1-1'!GA76)</f>
        <v/>
      </c>
      <c r="AB76" s="77" t="str">
        <f>IF('EVALUACION OFERTA ECONOMICA 1-1'!GB76&gt;$F76,"",'EVALUACION OFERTA ECONOMICA 1-1'!GB76)</f>
        <v/>
      </c>
      <c r="AC76" s="77" t="str">
        <f>IF('EVALUACION OFERTA ECONOMICA 1-1'!GC76&gt;$F76,"",'EVALUACION OFERTA ECONOMICA 1-1'!GC76)</f>
        <v/>
      </c>
      <c r="AD76" s="77" t="str">
        <f>IF('EVALUACION OFERTA ECONOMICA 1-1'!GD76&gt;$F76,"",'EVALUACION OFERTA ECONOMICA 1-1'!GD76)</f>
        <v/>
      </c>
      <c r="AE76" s="77" t="str">
        <f>IF('EVALUACION OFERTA ECONOMICA 1-1'!GE76&gt;$F76,"",'EVALUACION OFERTA ECONOMICA 1-1'!GE76)</f>
        <v/>
      </c>
      <c r="AF76" s="77" t="str">
        <f>IF('EVALUACION OFERTA ECONOMICA 1-1'!GF76&gt;$F76,"",'EVALUACION OFERTA ECONOMICA 1-1'!GF76)</f>
        <v/>
      </c>
      <c r="AG76" s="77" t="str">
        <f>IF('EVALUACION OFERTA ECONOMICA 1-1'!GG76&gt;$F76,"",'EVALUACION OFERTA ECONOMICA 1-1'!GG76)</f>
        <v/>
      </c>
      <c r="AH76" s="77" t="str">
        <f>IF('EVALUACION OFERTA ECONOMICA 1-1'!GH76&gt;$F76,"",'EVALUACION OFERTA ECONOMICA 1-1'!GH76)</f>
        <v/>
      </c>
      <c r="AI76" s="77">
        <f>IF('EVALUACION OFERTA ECONOMICA 1-1'!GI76&gt;$F76,"",'EVALUACION OFERTA ECONOMICA 1-1'!GI76)</f>
        <v>14875000</v>
      </c>
      <c r="AJ76" s="77" t="str">
        <f>IF('EVALUACION OFERTA ECONOMICA 1-1'!GJ76&gt;$F76,"",'EVALUACION OFERTA ECONOMICA 1-1'!GJ76)</f>
        <v/>
      </c>
      <c r="AK76" s="77" t="str">
        <f>IF('EVALUACION OFERTA ECONOMICA 1-1'!GK76&gt;$F76,"",'EVALUACION OFERTA ECONOMICA 1-1'!GK76)</f>
        <v/>
      </c>
      <c r="AL76" s="77" t="str">
        <f>IF('EVALUACION OFERTA ECONOMICA 1-1'!GL76&gt;$F76,"",'EVALUACION OFERTA ECONOMICA 1-1'!GL76)</f>
        <v/>
      </c>
      <c r="AM76" s="77" t="str">
        <f>IF('EVALUACION OFERTA ECONOMICA 1-1'!GM76&gt;$F76,"",'EVALUACION OFERTA ECONOMICA 1-1'!GM76)</f>
        <v/>
      </c>
      <c r="AN76" s="77" t="str">
        <f>IF('EVALUACION OFERTA ECONOMICA 1-1'!GN76&gt;$F76,"",'EVALUACION OFERTA ECONOMICA 1-1'!GN76)</f>
        <v/>
      </c>
      <c r="AO76" s="77" t="str">
        <f>IF('EVALUACION OFERTA ECONOMICA 1-1'!GO76&gt;$F76,"",'EVALUACION OFERTA ECONOMICA 1-1'!GO76)</f>
        <v/>
      </c>
      <c r="AP76" s="77" t="str">
        <f>IF('EVALUACION OFERTA ECONOMICA 1-1'!GP76&gt;$F76,"",'EVALUACION OFERTA ECONOMICA 1-1'!GP76)</f>
        <v/>
      </c>
      <c r="AQ76" s="77" t="str">
        <f>IF('EVALUACION OFERTA ECONOMICA 1-1'!GQ76&gt;$F76,"",'EVALUACION OFERTA ECONOMICA 1-1'!GQ76)</f>
        <v/>
      </c>
      <c r="AR76" s="77" t="str">
        <f>IF('EVALUACION OFERTA ECONOMICA 1-1'!GR76&gt;$F76,"",'EVALUACION OFERTA ECONOMICA 1-1'!GR76)</f>
        <v/>
      </c>
      <c r="AS76" s="77" t="str">
        <f>IF('EVALUACION OFERTA ECONOMICA 1-1'!GS76&gt;$F76,"",'EVALUACION OFERTA ECONOMICA 1-1'!GS76)</f>
        <v/>
      </c>
      <c r="AT76" s="77" t="str">
        <f>IF('EVALUACION OFERTA ECONOMICA 1-1'!GT76&gt;$F76,"",'EVALUACION OFERTA ECONOMICA 1-1'!GT76)</f>
        <v/>
      </c>
      <c r="AU76" s="77" t="str">
        <f>IF('EVALUACION OFERTA ECONOMICA 1-1'!GU76&gt;$F76,"",'EVALUACION OFERTA ECONOMICA 1-1'!GU76)</f>
        <v/>
      </c>
      <c r="AV76" s="77" t="str">
        <f>IF('EVALUACION OFERTA ECONOMICA 1-1'!GV76&gt;$F76,"",'EVALUACION OFERTA ECONOMICA 1-1'!GV76)</f>
        <v/>
      </c>
      <c r="AW76" s="77" t="str">
        <f>IF('EVALUACION OFERTA ECONOMICA 1-1'!GW76&gt;$F76,"",'EVALUACION OFERTA ECONOMICA 1-1'!GW76)</f>
        <v/>
      </c>
      <c r="AX76" s="77" t="str">
        <f>IF('EVALUACION OFERTA ECONOMICA 1-1'!GX76&gt;$F76,"",'EVALUACION OFERTA ECONOMICA 1-1'!GX76)</f>
        <v/>
      </c>
      <c r="AY76" s="77" t="str">
        <f>IF('EVALUACION OFERTA ECONOMICA 1-1'!GY76&gt;$F76,"",'EVALUACION OFERTA ECONOMICA 1-1'!GY76)</f>
        <v/>
      </c>
      <c r="AZ76" s="77" t="str">
        <f>IF('EVALUACION OFERTA ECONOMICA 1-1'!GZ76&gt;$F76,"",'EVALUACION OFERTA ECONOMICA 1-1'!GZ76)</f>
        <v/>
      </c>
      <c r="BA76" s="77" t="str">
        <f>IF('EVALUACION OFERTA ECONOMICA 1-1'!HA76&gt;$F76,"",'EVALUACION OFERTA ECONOMICA 1-1'!HA76)</f>
        <v/>
      </c>
      <c r="BB76" s="77" t="str">
        <f>IF('EVALUACION OFERTA ECONOMICA 1-1'!HB76&gt;$F76,"",'EVALUACION OFERTA ECONOMICA 1-1'!HB76)</f>
        <v/>
      </c>
      <c r="BC76" s="77" t="str">
        <f>IF('EVALUACION OFERTA ECONOMICA 1-1'!HC76&gt;$F76,"",'EVALUACION OFERTA ECONOMICA 1-1'!HC76)</f>
        <v/>
      </c>
      <c r="BD76" s="77" t="str">
        <f>IF('EVALUACION OFERTA ECONOMICA 1-1'!HD76&gt;$F76,"",'EVALUACION OFERTA ECONOMICA 1-1'!HD76)</f>
        <v/>
      </c>
      <c r="BE76" s="77" t="str">
        <f>IF('EVALUACION OFERTA ECONOMICA 1-1'!HE76&gt;$F76,"",'EVALUACION OFERTA ECONOMICA 1-1'!HE76)</f>
        <v/>
      </c>
      <c r="BF76" s="77" t="str">
        <f>IF('EVALUACION OFERTA ECONOMICA 1-1'!HF76&gt;$F76,"",'EVALUACION OFERTA ECONOMICA 1-1'!HF76)</f>
        <v/>
      </c>
      <c r="BG76" s="78"/>
      <c r="BH76" s="78"/>
      <c r="BI76" s="78"/>
      <c r="BJ76" s="78"/>
      <c r="BK76" s="78"/>
      <c r="BL76" s="79">
        <f t="shared" si="43"/>
        <v>1</v>
      </c>
      <c r="BM76" s="80">
        <f t="shared" si="44"/>
        <v>0</v>
      </c>
      <c r="BN76" s="81">
        <f t="shared" ref="BN76:BN139" si="47">IF(BL76&gt;0,GEOMEAN(H76:BK76),"")</f>
        <v>14875000</v>
      </c>
      <c r="BP76" s="83" t="str">
        <f t="shared" si="39"/>
        <v/>
      </c>
      <c r="BQ76" s="83" t="str">
        <f t="shared" si="39"/>
        <v/>
      </c>
      <c r="BR76" s="83" t="str">
        <f t="shared" si="39"/>
        <v/>
      </c>
      <c r="BS76" s="83" t="str">
        <f t="shared" si="39"/>
        <v/>
      </c>
      <c r="BT76" s="83" t="str">
        <f t="shared" si="39"/>
        <v/>
      </c>
      <c r="BU76" s="83" t="str">
        <f t="shared" si="39"/>
        <v/>
      </c>
      <c r="BV76" s="83" t="str">
        <f t="shared" si="39"/>
        <v/>
      </c>
      <c r="BW76" s="83" t="str">
        <f t="shared" si="39"/>
        <v/>
      </c>
      <c r="BX76" s="83" t="str">
        <f t="shared" si="39"/>
        <v/>
      </c>
      <c r="BY76" s="83" t="str">
        <f t="shared" si="39"/>
        <v/>
      </c>
      <c r="BZ76" s="83" t="str">
        <f t="shared" si="39"/>
        <v/>
      </c>
      <c r="CA76" s="83" t="str">
        <f t="shared" si="39"/>
        <v/>
      </c>
      <c r="CB76" s="83" t="str">
        <f t="shared" si="39"/>
        <v/>
      </c>
      <c r="CC76" s="83" t="str">
        <f t="shared" si="39"/>
        <v/>
      </c>
      <c r="CD76" s="83" t="str">
        <f t="shared" si="39"/>
        <v/>
      </c>
      <c r="CE76" s="83" t="str">
        <f t="shared" si="38"/>
        <v/>
      </c>
      <c r="CF76" s="83" t="str">
        <f t="shared" si="38"/>
        <v/>
      </c>
      <c r="CG76" s="83" t="str">
        <f t="shared" si="38"/>
        <v/>
      </c>
      <c r="CH76" s="83" t="str">
        <f t="shared" si="38"/>
        <v/>
      </c>
      <c r="CI76" s="83" t="str">
        <f t="shared" si="38"/>
        <v/>
      </c>
      <c r="CJ76" s="83" t="str">
        <f t="shared" si="38"/>
        <v/>
      </c>
      <c r="CK76" s="83" t="str">
        <f t="shared" si="38"/>
        <v/>
      </c>
      <c r="CL76" s="83" t="str">
        <f t="shared" si="38"/>
        <v/>
      </c>
      <c r="CM76" s="83" t="str">
        <f t="shared" si="38"/>
        <v/>
      </c>
      <c r="CN76" s="83" t="str">
        <f t="shared" si="38"/>
        <v/>
      </c>
      <c r="CO76" s="83" t="str">
        <f t="shared" si="38"/>
        <v/>
      </c>
      <c r="CP76" s="83" t="str">
        <f t="shared" si="38"/>
        <v/>
      </c>
      <c r="CQ76" s="83">
        <f t="shared" si="38"/>
        <v>100</v>
      </c>
      <c r="CR76" s="83" t="str">
        <f t="shared" si="38"/>
        <v/>
      </c>
      <c r="CS76" s="83" t="str">
        <f t="shared" si="38"/>
        <v/>
      </c>
      <c r="CT76" s="83" t="str">
        <f t="shared" si="38"/>
        <v/>
      </c>
      <c r="CU76" s="83" t="str">
        <f t="shared" si="30"/>
        <v/>
      </c>
      <c r="CV76" s="83" t="str">
        <f t="shared" si="30"/>
        <v/>
      </c>
      <c r="CW76" s="83" t="str">
        <f t="shared" si="30"/>
        <v/>
      </c>
      <c r="CX76" s="83" t="str">
        <f t="shared" si="30"/>
        <v/>
      </c>
      <c r="CY76" s="83" t="str">
        <f t="shared" si="45"/>
        <v/>
      </c>
      <c r="CZ76" s="83" t="str">
        <f t="shared" si="45"/>
        <v/>
      </c>
      <c r="DA76" s="83" t="str">
        <f t="shared" si="45"/>
        <v/>
      </c>
      <c r="DB76" s="83" t="str">
        <f t="shared" si="45"/>
        <v/>
      </c>
      <c r="DC76" s="83" t="str">
        <f t="shared" si="45"/>
        <v/>
      </c>
      <c r="DD76" s="83" t="str">
        <f t="shared" si="45"/>
        <v/>
      </c>
      <c r="DE76" s="83" t="str">
        <f t="shared" si="26"/>
        <v/>
      </c>
      <c r="DF76" s="83" t="str">
        <f t="shared" si="26"/>
        <v/>
      </c>
      <c r="DG76" s="83" t="str">
        <f t="shared" si="17"/>
        <v/>
      </c>
      <c r="DH76" s="83" t="str">
        <f t="shared" si="17"/>
        <v/>
      </c>
      <c r="DI76" s="83" t="str">
        <f t="shared" si="17"/>
        <v/>
      </c>
      <c r="DJ76" s="83" t="str">
        <f t="shared" si="17"/>
        <v/>
      </c>
      <c r="DK76" s="83" t="str">
        <f t="shared" si="31"/>
        <v/>
      </c>
      <c r="DL76" s="83" t="str">
        <f t="shared" si="31"/>
        <v/>
      </c>
      <c r="DM76" s="83" t="str">
        <f t="shared" si="31"/>
        <v/>
      </c>
      <c r="DN76" s="83" t="str">
        <f t="shared" si="31"/>
        <v/>
      </c>
      <c r="DP76" s="84" t="str">
        <f t="shared" si="41"/>
        <v/>
      </c>
      <c r="DQ76" s="84" t="str">
        <f t="shared" si="41"/>
        <v/>
      </c>
      <c r="DR76" s="84" t="str">
        <f t="shared" si="41"/>
        <v/>
      </c>
      <c r="DS76" s="84" t="str">
        <f t="shared" si="41"/>
        <v/>
      </c>
      <c r="DT76" s="84" t="str">
        <f t="shared" si="41"/>
        <v/>
      </c>
      <c r="DU76" s="84" t="str">
        <f t="shared" si="41"/>
        <v/>
      </c>
      <c r="DV76" s="84" t="str">
        <f t="shared" si="41"/>
        <v/>
      </c>
      <c r="DW76" s="84" t="str">
        <f t="shared" si="41"/>
        <v/>
      </c>
      <c r="DX76" s="84" t="str">
        <f t="shared" si="41"/>
        <v/>
      </c>
      <c r="DY76" s="84" t="str">
        <f t="shared" si="41"/>
        <v/>
      </c>
      <c r="DZ76" s="84" t="str">
        <f t="shared" si="41"/>
        <v/>
      </c>
      <c r="EA76" s="84" t="str">
        <f t="shared" si="41"/>
        <v/>
      </c>
      <c r="EB76" s="84" t="str">
        <f t="shared" si="41"/>
        <v/>
      </c>
      <c r="EC76" s="84" t="str">
        <f t="shared" si="41"/>
        <v/>
      </c>
      <c r="ED76" s="84" t="str">
        <f t="shared" si="41"/>
        <v/>
      </c>
      <c r="EE76" s="84" t="str">
        <f t="shared" si="41"/>
        <v/>
      </c>
      <c r="EF76" s="84" t="str">
        <f t="shared" si="42"/>
        <v/>
      </c>
      <c r="EG76" s="84" t="str">
        <f t="shared" si="42"/>
        <v/>
      </c>
      <c r="EH76" s="84" t="str">
        <f t="shared" si="42"/>
        <v/>
      </c>
      <c r="EI76" s="84" t="str">
        <f t="shared" si="42"/>
        <v/>
      </c>
      <c r="EJ76" s="84" t="str">
        <f t="shared" si="42"/>
        <v/>
      </c>
      <c r="EK76" s="84" t="str">
        <f t="shared" si="42"/>
        <v/>
      </c>
      <c r="EL76" s="84" t="str">
        <f t="shared" si="42"/>
        <v/>
      </c>
      <c r="EM76" s="84" t="str">
        <f t="shared" si="42"/>
        <v/>
      </c>
      <c r="EN76" s="84" t="str">
        <f t="shared" si="42"/>
        <v/>
      </c>
      <c r="EO76" s="84" t="str">
        <f t="shared" si="42"/>
        <v/>
      </c>
      <c r="EP76" s="84" t="str">
        <f t="shared" si="42"/>
        <v/>
      </c>
      <c r="EQ76" s="84">
        <f t="shared" si="42"/>
        <v>0</v>
      </c>
      <c r="ER76" s="84" t="str">
        <f t="shared" si="40"/>
        <v/>
      </c>
      <c r="ES76" s="84" t="str">
        <f t="shared" si="40"/>
        <v/>
      </c>
      <c r="ET76" s="84" t="str">
        <f t="shared" si="40"/>
        <v/>
      </c>
      <c r="EU76" s="84" t="str">
        <f t="shared" si="36"/>
        <v/>
      </c>
      <c r="EV76" s="84" t="str">
        <f t="shared" si="29"/>
        <v/>
      </c>
      <c r="EW76" s="84" t="str">
        <f t="shared" si="29"/>
        <v/>
      </c>
      <c r="EX76" s="84" t="str">
        <f t="shared" si="29"/>
        <v/>
      </c>
      <c r="EY76" s="84" t="str">
        <f t="shared" si="27"/>
        <v/>
      </c>
      <c r="EZ76" s="84" t="str">
        <f t="shared" si="27"/>
        <v/>
      </c>
      <c r="FA76" s="84" t="str">
        <f t="shared" si="27"/>
        <v/>
      </c>
      <c r="FB76" s="84" t="str">
        <f t="shared" si="27"/>
        <v/>
      </c>
      <c r="FC76" s="84" t="str">
        <f t="shared" si="27"/>
        <v/>
      </c>
      <c r="FD76" s="84" t="str">
        <f t="shared" si="27"/>
        <v/>
      </c>
      <c r="FE76" s="84" t="str">
        <f t="shared" si="27"/>
        <v/>
      </c>
      <c r="FF76" s="84" t="str">
        <f t="shared" si="27"/>
        <v/>
      </c>
      <c r="FG76" s="84" t="str">
        <f t="shared" si="27"/>
        <v/>
      </c>
      <c r="FH76" s="84" t="str">
        <f t="shared" si="37"/>
        <v/>
      </c>
      <c r="FI76" s="84" t="str">
        <f t="shared" si="37"/>
        <v/>
      </c>
      <c r="FJ76" s="84" t="str">
        <f t="shared" si="22"/>
        <v/>
      </c>
      <c r="FK76" s="84" t="str">
        <f t="shared" si="22"/>
        <v/>
      </c>
      <c r="FL76" s="84" t="str">
        <f t="shared" si="22"/>
        <v/>
      </c>
      <c r="FM76" s="84" t="str">
        <f t="shared" si="22"/>
        <v/>
      </c>
      <c r="FN76" s="84" t="str">
        <f t="shared" si="22"/>
        <v/>
      </c>
      <c r="FO76" s="85">
        <f t="shared" si="46"/>
        <v>55781.25</v>
      </c>
      <c r="FP76" s="4"/>
    </row>
    <row r="77" spans="1:256" ht="42" customHeight="1" x14ac:dyDescent="0.2">
      <c r="A77" s="33">
        <v>68</v>
      </c>
      <c r="B77" s="33" t="s">
        <v>121</v>
      </c>
      <c r="C77" s="55" t="s">
        <v>159</v>
      </c>
      <c r="D77" s="56" t="s">
        <v>160</v>
      </c>
      <c r="E77" s="33">
        <v>1</v>
      </c>
      <c r="F77" s="35">
        <v>35700000</v>
      </c>
      <c r="G77" s="51"/>
      <c r="H77" s="77" t="str">
        <f>IF('EVALUACION OFERTA ECONOMICA 1-1'!FH77&gt;$F77,"",'EVALUACION OFERTA ECONOMICA 1-1'!FH77)</f>
        <v/>
      </c>
      <c r="I77" s="77" t="str">
        <f>IF('EVALUACION OFERTA ECONOMICA 1-1'!FI77&gt;$F77,"",'EVALUACION OFERTA ECONOMICA 1-1'!FI77)</f>
        <v/>
      </c>
      <c r="J77" s="77" t="str">
        <f>IF('EVALUACION OFERTA ECONOMICA 1-1'!FJ77&gt;$F77,"",'EVALUACION OFERTA ECONOMICA 1-1'!FJ77)</f>
        <v/>
      </c>
      <c r="K77" s="77" t="str">
        <f>IF('EVALUACION OFERTA ECONOMICA 1-1'!FK77&gt;$F77,"",'EVALUACION OFERTA ECONOMICA 1-1'!FK77)</f>
        <v/>
      </c>
      <c r="L77" s="77" t="str">
        <f>IF('EVALUACION OFERTA ECONOMICA 1-1'!FL77&gt;$F77,"",'EVALUACION OFERTA ECONOMICA 1-1'!FL77)</f>
        <v/>
      </c>
      <c r="M77" s="77" t="str">
        <f>IF('EVALUACION OFERTA ECONOMICA 1-1'!FM77&gt;$F77,"",'EVALUACION OFERTA ECONOMICA 1-1'!FM77)</f>
        <v/>
      </c>
      <c r="N77" s="77" t="str">
        <f>IF('EVALUACION OFERTA ECONOMICA 1-1'!FN77&gt;$F77,"",'EVALUACION OFERTA ECONOMICA 1-1'!FN77)</f>
        <v/>
      </c>
      <c r="O77" s="77" t="str">
        <f>IF('EVALUACION OFERTA ECONOMICA 1-1'!FO77&gt;$F77,"",'EVALUACION OFERTA ECONOMICA 1-1'!FO77)</f>
        <v/>
      </c>
      <c r="P77" s="77" t="str">
        <f>IF('EVALUACION OFERTA ECONOMICA 1-1'!FP77&gt;$F77,"",'EVALUACION OFERTA ECONOMICA 1-1'!FP77)</f>
        <v/>
      </c>
      <c r="Q77" s="77" t="str">
        <f>IF('EVALUACION OFERTA ECONOMICA 1-1'!FQ77&gt;$F77,"",'EVALUACION OFERTA ECONOMICA 1-1'!FQ77)</f>
        <v/>
      </c>
      <c r="R77" s="77" t="str">
        <f>IF('EVALUACION OFERTA ECONOMICA 1-1'!FR77&gt;$F77,"",'EVALUACION OFERTA ECONOMICA 1-1'!FR77)</f>
        <v/>
      </c>
      <c r="S77" s="77" t="str">
        <f>IF('EVALUACION OFERTA ECONOMICA 1-1'!FS77&gt;$F77,"",'EVALUACION OFERTA ECONOMICA 1-1'!FS77)</f>
        <v/>
      </c>
      <c r="T77" s="77" t="str">
        <f>IF('EVALUACION OFERTA ECONOMICA 1-1'!FT77&gt;$F77,"",'EVALUACION OFERTA ECONOMICA 1-1'!FT77)</f>
        <v/>
      </c>
      <c r="U77" s="77" t="str">
        <f>IF('EVALUACION OFERTA ECONOMICA 1-1'!FU77&gt;$F77,"",'EVALUACION OFERTA ECONOMICA 1-1'!FU77)</f>
        <v/>
      </c>
      <c r="V77" s="77" t="str">
        <f>IF('EVALUACION OFERTA ECONOMICA 1-1'!FV77&gt;$F77,"",'EVALUACION OFERTA ECONOMICA 1-1'!FV77)</f>
        <v/>
      </c>
      <c r="W77" s="77" t="str">
        <f>IF('EVALUACION OFERTA ECONOMICA 1-1'!FW77&gt;$F77,"",'EVALUACION OFERTA ECONOMICA 1-1'!FW77)</f>
        <v/>
      </c>
      <c r="X77" s="77" t="str">
        <f>IF('EVALUACION OFERTA ECONOMICA 1-1'!FX77&gt;$F77,"",'EVALUACION OFERTA ECONOMICA 1-1'!FX77)</f>
        <v/>
      </c>
      <c r="Y77" s="77" t="str">
        <f>IF('EVALUACION OFERTA ECONOMICA 1-1'!FY77&gt;$F77,"",'EVALUACION OFERTA ECONOMICA 1-1'!FY77)</f>
        <v/>
      </c>
      <c r="Z77" s="77" t="str">
        <f>IF('EVALUACION OFERTA ECONOMICA 1-1'!FZ77&gt;$F77,"",'EVALUACION OFERTA ECONOMICA 1-1'!FZ77)</f>
        <v/>
      </c>
      <c r="AA77" s="77" t="str">
        <f>IF('EVALUACION OFERTA ECONOMICA 1-1'!GA77&gt;$F77,"",'EVALUACION OFERTA ECONOMICA 1-1'!GA77)</f>
        <v/>
      </c>
      <c r="AB77" s="77">
        <f>IF('EVALUACION OFERTA ECONOMICA 1-1'!GB77&gt;$F77,"",'EVALUACION OFERTA ECONOMICA 1-1'!GB77)</f>
        <v>33070100</v>
      </c>
      <c r="AC77" s="77" t="str">
        <f>IF('EVALUACION OFERTA ECONOMICA 1-1'!GC77&gt;$F77,"",'EVALUACION OFERTA ECONOMICA 1-1'!GC77)</f>
        <v/>
      </c>
      <c r="AD77" s="77" t="str">
        <f>IF('EVALUACION OFERTA ECONOMICA 1-1'!GD77&gt;$F77,"",'EVALUACION OFERTA ECONOMICA 1-1'!GD77)</f>
        <v/>
      </c>
      <c r="AE77" s="77" t="str">
        <f>IF('EVALUACION OFERTA ECONOMICA 1-1'!GE77&gt;$F77,"",'EVALUACION OFERTA ECONOMICA 1-1'!GE77)</f>
        <v/>
      </c>
      <c r="AF77" s="77" t="str">
        <f>IF('EVALUACION OFERTA ECONOMICA 1-1'!GF77&gt;$F77,"",'EVALUACION OFERTA ECONOMICA 1-1'!GF77)</f>
        <v/>
      </c>
      <c r="AG77" s="77" t="str">
        <f>IF('EVALUACION OFERTA ECONOMICA 1-1'!GG77&gt;$F77,"",'EVALUACION OFERTA ECONOMICA 1-1'!GG77)</f>
        <v/>
      </c>
      <c r="AH77" s="77" t="str">
        <f>IF('EVALUACION OFERTA ECONOMICA 1-1'!GH77&gt;$F77,"",'EVALUACION OFERTA ECONOMICA 1-1'!GH77)</f>
        <v/>
      </c>
      <c r="AI77" s="77" t="str">
        <f>IF('EVALUACION OFERTA ECONOMICA 1-1'!GI77&gt;$F77,"",'EVALUACION OFERTA ECONOMICA 1-1'!GI77)</f>
        <v/>
      </c>
      <c r="AJ77" s="77" t="str">
        <f>IF('EVALUACION OFERTA ECONOMICA 1-1'!GJ77&gt;$F77,"",'EVALUACION OFERTA ECONOMICA 1-1'!GJ77)</f>
        <v/>
      </c>
      <c r="AK77" s="77" t="str">
        <f>IF('EVALUACION OFERTA ECONOMICA 1-1'!GK77&gt;$F77,"",'EVALUACION OFERTA ECONOMICA 1-1'!GK77)</f>
        <v/>
      </c>
      <c r="AL77" s="77" t="str">
        <f>IF('EVALUACION OFERTA ECONOMICA 1-1'!GL77&gt;$F77,"",'EVALUACION OFERTA ECONOMICA 1-1'!GL77)</f>
        <v/>
      </c>
      <c r="AM77" s="77" t="str">
        <f>IF('EVALUACION OFERTA ECONOMICA 1-1'!GM77&gt;$F77,"",'EVALUACION OFERTA ECONOMICA 1-1'!GM77)</f>
        <v/>
      </c>
      <c r="AN77" s="77" t="str">
        <f>IF('EVALUACION OFERTA ECONOMICA 1-1'!GN77&gt;$F77,"",'EVALUACION OFERTA ECONOMICA 1-1'!GN77)</f>
        <v/>
      </c>
      <c r="AO77" s="77" t="str">
        <f>IF('EVALUACION OFERTA ECONOMICA 1-1'!GO77&gt;$F77,"",'EVALUACION OFERTA ECONOMICA 1-1'!GO77)</f>
        <v/>
      </c>
      <c r="AP77" s="77" t="str">
        <f>IF('EVALUACION OFERTA ECONOMICA 1-1'!GP77&gt;$F77,"",'EVALUACION OFERTA ECONOMICA 1-1'!GP77)</f>
        <v/>
      </c>
      <c r="AQ77" s="77" t="str">
        <f>IF('EVALUACION OFERTA ECONOMICA 1-1'!GQ77&gt;$F77,"",'EVALUACION OFERTA ECONOMICA 1-1'!GQ77)</f>
        <v/>
      </c>
      <c r="AR77" s="77" t="str">
        <f>IF('EVALUACION OFERTA ECONOMICA 1-1'!GR77&gt;$F77,"",'EVALUACION OFERTA ECONOMICA 1-1'!GR77)</f>
        <v/>
      </c>
      <c r="AS77" s="77" t="str">
        <f>IF('EVALUACION OFERTA ECONOMICA 1-1'!GS77&gt;$F77,"",'EVALUACION OFERTA ECONOMICA 1-1'!GS77)</f>
        <v/>
      </c>
      <c r="AT77" s="77" t="str">
        <f>IF('EVALUACION OFERTA ECONOMICA 1-1'!GT77&gt;$F77,"",'EVALUACION OFERTA ECONOMICA 1-1'!GT77)</f>
        <v/>
      </c>
      <c r="AU77" s="77" t="str">
        <f>IF('EVALUACION OFERTA ECONOMICA 1-1'!GU77&gt;$F77,"",'EVALUACION OFERTA ECONOMICA 1-1'!GU77)</f>
        <v/>
      </c>
      <c r="AV77" s="77" t="str">
        <f>IF('EVALUACION OFERTA ECONOMICA 1-1'!GV77&gt;$F77,"",'EVALUACION OFERTA ECONOMICA 1-1'!GV77)</f>
        <v/>
      </c>
      <c r="AW77" s="77" t="str">
        <f>IF('EVALUACION OFERTA ECONOMICA 1-1'!GW77&gt;$F77,"",'EVALUACION OFERTA ECONOMICA 1-1'!GW77)</f>
        <v/>
      </c>
      <c r="AX77" s="77" t="str">
        <f>IF('EVALUACION OFERTA ECONOMICA 1-1'!GX77&gt;$F77,"",'EVALUACION OFERTA ECONOMICA 1-1'!GX77)</f>
        <v/>
      </c>
      <c r="AY77" s="77" t="str">
        <f>IF('EVALUACION OFERTA ECONOMICA 1-1'!GY77&gt;$F77,"",'EVALUACION OFERTA ECONOMICA 1-1'!GY77)</f>
        <v/>
      </c>
      <c r="AZ77" s="77" t="str">
        <f>IF('EVALUACION OFERTA ECONOMICA 1-1'!GZ77&gt;$F77,"",'EVALUACION OFERTA ECONOMICA 1-1'!GZ77)</f>
        <v/>
      </c>
      <c r="BA77" s="77" t="str">
        <f>IF('EVALUACION OFERTA ECONOMICA 1-1'!HA77&gt;$F77,"",'EVALUACION OFERTA ECONOMICA 1-1'!HA77)</f>
        <v/>
      </c>
      <c r="BB77" s="77" t="str">
        <f>IF('EVALUACION OFERTA ECONOMICA 1-1'!HB77&gt;$F77,"",'EVALUACION OFERTA ECONOMICA 1-1'!HB77)</f>
        <v/>
      </c>
      <c r="BC77" s="77" t="str">
        <f>IF('EVALUACION OFERTA ECONOMICA 1-1'!HC77&gt;$F77,"",'EVALUACION OFERTA ECONOMICA 1-1'!HC77)</f>
        <v/>
      </c>
      <c r="BD77" s="77" t="str">
        <f>IF('EVALUACION OFERTA ECONOMICA 1-1'!HD77&gt;$F77,"",'EVALUACION OFERTA ECONOMICA 1-1'!HD77)</f>
        <v/>
      </c>
      <c r="BE77" s="77" t="str">
        <f>IF('EVALUACION OFERTA ECONOMICA 1-1'!HE77&gt;$F77,"",'EVALUACION OFERTA ECONOMICA 1-1'!HE77)</f>
        <v/>
      </c>
      <c r="BF77" s="77" t="str">
        <f>IF('EVALUACION OFERTA ECONOMICA 1-1'!HF77&gt;$F77,"",'EVALUACION OFERTA ECONOMICA 1-1'!HF77)</f>
        <v/>
      </c>
      <c r="BG77" s="78"/>
      <c r="BH77" s="78"/>
      <c r="BI77" s="78"/>
      <c r="BJ77" s="78"/>
      <c r="BK77" s="78"/>
      <c r="BL77" s="79">
        <f t="shared" si="43"/>
        <v>1</v>
      </c>
      <c r="BM77" s="80">
        <f t="shared" si="44"/>
        <v>0</v>
      </c>
      <c r="BN77" s="81">
        <f t="shared" si="47"/>
        <v>33070100</v>
      </c>
      <c r="BP77" s="83" t="str">
        <f t="shared" si="39"/>
        <v/>
      </c>
      <c r="BQ77" s="83" t="str">
        <f t="shared" si="39"/>
        <v/>
      </c>
      <c r="BR77" s="83" t="str">
        <f t="shared" si="39"/>
        <v/>
      </c>
      <c r="BS77" s="83" t="str">
        <f t="shared" si="39"/>
        <v/>
      </c>
      <c r="BT77" s="83" t="str">
        <f t="shared" si="39"/>
        <v/>
      </c>
      <c r="BU77" s="83" t="str">
        <f t="shared" si="39"/>
        <v/>
      </c>
      <c r="BV77" s="83" t="str">
        <f t="shared" si="39"/>
        <v/>
      </c>
      <c r="BW77" s="83" t="str">
        <f t="shared" si="39"/>
        <v/>
      </c>
      <c r="BX77" s="83" t="str">
        <f t="shared" si="39"/>
        <v/>
      </c>
      <c r="BY77" s="83" t="str">
        <f t="shared" si="39"/>
        <v/>
      </c>
      <c r="BZ77" s="83" t="str">
        <f t="shared" si="39"/>
        <v/>
      </c>
      <c r="CA77" s="83" t="str">
        <f t="shared" si="39"/>
        <v/>
      </c>
      <c r="CB77" s="83" t="str">
        <f t="shared" si="39"/>
        <v/>
      </c>
      <c r="CC77" s="83" t="str">
        <f t="shared" si="39"/>
        <v/>
      </c>
      <c r="CD77" s="83" t="str">
        <f t="shared" si="39"/>
        <v/>
      </c>
      <c r="CE77" s="83" t="str">
        <f t="shared" si="38"/>
        <v/>
      </c>
      <c r="CF77" s="83" t="str">
        <f t="shared" si="38"/>
        <v/>
      </c>
      <c r="CG77" s="83" t="str">
        <f t="shared" si="38"/>
        <v/>
      </c>
      <c r="CH77" s="83" t="str">
        <f t="shared" si="38"/>
        <v/>
      </c>
      <c r="CI77" s="83" t="str">
        <f t="shared" si="38"/>
        <v/>
      </c>
      <c r="CJ77" s="83">
        <f t="shared" si="38"/>
        <v>100</v>
      </c>
      <c r="CK77" s="83" t="str">
        <f t="shared" si="38"/>
        <v/>
      </c>
      <c r="CL77" s="83" t="str">
        <f t="shared" si="38"/>
        <v/>
      </c>
      <c r="CM77" s="83" t="str">
        <f t="shared" si="38"/>
        <v/>
      </c>
      <c r="CN77" s="83" t="str">
        <f t="shared" si="38"/>
        <v/>
      </c>
      <c r="CO77" s="83" t="str">
        <f t="shared" si="38"/>
        <v/>
      </c>
      <c r="CP77" s="83" t="str">
        <f t="shared" si="38"/>
        <v/>
      </c>
      <c r="CQ77" s="83" t="str">
        <f t="shared" si="38"/>
        <v/>
      </c>
      <c r="CR77" s="83" t="str">
        <f t="shared" si="38"/>
        <v/>
      </c>
      <c r="CS77" s="83" t="str">
        <f t="shared" si="38"/>
        <v/>
      </c>
      <c r="CT77" s="83" t="str">
        <f t="shared" si="38"/>
        <v/>
      </c>
      <c r="CU77" s="83" t="str">
        <f t="shared" si="30"/>
        <v/>
      </c>
      <c r="CV77" s="83" t="str">
        <f t="shared" si="30"/>
        <v/>
      </c>
      <c r="CW77" s="83" t="str">
        <f t="shared" si="30"/>
        <v/>
      </c>
      <c r="CX77" s="83" t="str">
        <f t="shared" si="30"/>
        <v/>
      </c>
      <c r="CY77" s="83" t="str">
        <f t="shared" si="45"/>
        <v/>
      </c>
      <c r="CZ77" s="83" t="str">
        <f t="shared" si="45"/>
        <v/>
      </c>
      <c r="DA77" s="83" t="str">
        <f t="shared" si="45"/>
        <v/>
      </c>
      <c r="DB77" s="83" t="str">
        <f t="shared" si="45"/>
        <v/>
      </c>
      <c r="DC77" s="83" t="str">
        <f t="shared" si="45"/>
        <v/>
      </c>
      <c r="DD77" s="83" t="str">
        <f t="shared" si="45"/>
        <v/>
      </c>
      <c r="DE77" s="83" t="str">
        <f t="shared" si="26"/>
        <v/>
      </c>
      <c r="DF77" s="83" t="str">
        <f t="shared" si="26"/>
        <v/>
      </c>
      <c r="DG77" s="83" t="str">
        <f t="shared" si="17"/>
        <v/>
      </c>
      <c r="DH77" s="83" t="str">
        <f t="shared" si="17"/>
        <v/>
      </c>
      <c r="DI77" s="83" t="str">
        <f t="shared" si="17"/>
        <v/>
      </c>
      <c r="DJ77" s="83" t="str">
        <f t="shared" si="17"/>
        <v/>
      </c>
      <c r="DK77" s="83" t="str">
        <f t="shared" si="31"/>
        <v/>
      </c>
      <c r="DL77" s="83" t="str">
        <f t="shared" si="31"/>
        <v/>
      </c>
      <c r="DM77" s="83" t="str">
        <f t="shared" si="31"/>
        <v/>
      </c>
      <c r="DN77" s="83" t="str">
        <f t="shared" si="31"/>
        <v/>
      </c>
      <c r="DP77" s="84" t="str">
        <f t="shared" si="41"/>
        <v/>
      </c>
      <c r="DQ77" s="84" t="str">
        <f t="shared" si="41"/>
        <v/>
      </c>
      <c r="DR77" s="84" t="str">
        <f t="shared" si="41"/>
        <v/>
      </c>
      <c r="DS77" s="84" t="str">
        <f t="shared" si="41"/>
        <v/>
      </c>
      <c r="DT77" s="84" t="str">
        <f t="shared" si="41"/>
        <v/>
      </c>
      <c r="DU77" s="84" t="str">
        <f t="shared" si="41"/>
        <v/>
      </c>
      <c r="DV77" s="84" t="str">
        <f t="shared" si="41"/>
        <v/>
      </c>
      <c r="DW77" s="84" t="str">
        <f t="shared" si="41"/>
        <v/>
      </c>
      <c r="DX77" s="84" t="str">
        <f t="shared" si="41"/>
        <v/>
      </c>
      <c r="DY77" s="84" t="str">
        <f t="shared" si="41"/>
        <v/>
      </c>
      <c r="DZ77" s="84" t="str">
        <f t="shared" si="41"/>
        <v/>
      </c>
      <c r="EA77" s="84" t="str">
        <f t="shared" si="41"/>
        <v/>
      </c>
      <c r="EB77" s="84" t="str">
        <f t="shared" si="41"/>
        <v/>
      </c>
      <c r="EC77" s="84" t="str">
        <f t="shared" si="41"/>
        <v/>
      </c>
      <c r="ED77" s="84" t="str">
        <f t="shared" si="41"/>
        <v/>
      </c>
      <c r="EE77" s="84" t="str">
        <f t="shared" si="41"/>
        <v/>
      </c>
      <c r="EF77" s="84" t="str">
        <f t="shared" si="42"/>
        <v/>
      </c>
      <c r="EG77" s="84" t="str">
        <f t="shared" si="42"/>
        <v/>
      </c>
      <c r="EH77" s="84" t="str">
        <f t="shared" si="42"/>
        <v/>
      </c>
      <c r="EI77" s="84" t="str">
        <f t="shared" si="42"/>
        <v/>
      </c>
      <c r="EJ77" s="84">
        <f t="shared" si="42"/>
        <v>0</v>
      </c>
      <c r="EK77" s="84" t="str">
        <f t="shared" si="42"/>
        <v/>
      </c>
      <c r="EL77" s="84" t="str">
        <f t="shared" si="42"/>
        <v/>
      </c>
      <c r="EM77" s="84" t="str">
        <f t="shared" si="42"/>
        <v/>
      </c>
      <c r="EN77" s="84" t="str">
        <f t="shared" si="42"/>
        <v/>
      </c>
      <c r="EO77" s="84" t="str">
        <f t="shared" si="42"/>
        <v/>
      </c>
      <c r="EP77" s="84" t="str">
        <f t="shared" si="42"/>
        <v/>
      </c>
      <c r="EQ77" s="84" t="str">
        <f t="shared" si="42"/>
        <v/>
      </c>
      <c r="ER77" s="84" t="str">
        <f t="shared" si="40"/>
        <v/>
      </c>
      <c r="ES77" s="84" t="str">
        <f t="shared" si="40"/>
        <v/>
      </c>
      <c r="ET77" s="84" t="str">
        <f t="shared" si="40"/>
        <v/>
      </c>
      <c r="EU77" s="84" t="str">
        <f t="shared" si="36"/>
        <v/>
      </c>
      <c r="EV77" s="84" t="str">
        <f t="shared" si="29"/>
        <v/>
      </c>
      <c r="EW77" s="84" t="str">
        <f t="shared" si="29"/>
        <v/>
      </c>
      <c r="EX77" s="84" t="str">
        <f t="shared" si="29"/>
        <v/>
      </c>
      <c r="EY77" s="84" t="str">
        <f t="shared" si="27"/>
        <v/>
      </c>
      <c r="EZ77" s="84" t="str">
        <f t="shared" si="27"/>
        <v/>
      </c>
      <c r="FA77" s="84" t="str">
        <f t="shared" si="27"/>
        <v/>
      </c>
      <c r="FB77" s="84" t="str">
        <f t="shared" si="27"/>
        <v/>
      </c>
      <c r="FC77" s="84" t="str">
        <f t="shared" si="27"/>
        <v/>
      </c>
      <c r="FD77" s="84" t="str">
        <f t="shared" si="27"/>
        <v/>
      </c>
      <c r="FE77" s="84" t="str">
        <f t="shared" si="27"/>
        <v/>
      </c>
      <c r="FF77" s="84" t="str">
        <f t="shared" si="27"/>
        <v/>
      </c>
      <c r="FG77" s="84" t="str">
        <f t="shared" si="27"/>
        <v/>
      </c>
      <c r="FH77" s="84" t="str">
        <f t="shared" si="37"/>
        <v/>
      </c>
      <c r="FI77" s="84" t="str">
        <f t="shared" si="37"/>
        <v/>
      </c>
      <c r="FJ77" s="84" t="str">
        <f t="shared" si="22"/>
        <v/>
      </c>
      <c r="FK77" s="84" t="str">
        <f t="shared" si="22"/>
        <v/>
      </c>
      <c r="FL77" s="84" t="str">
        <f t="shared" si="22"/>
        <v/>
      </c>
      <c r="FM77" s="84" t="str">
        <f t="shared" si="22"/>
        <v/>
      </c>
      <c r="FN77" s="84" t="str">
        <f t="shared" si="22"/>
        <v/>
      </c>
      <c r="FO77" s="85">
        <f t="shared" si="46"/>
        <v>124012.875</v>
      </c>
      <c r="FP77" s="87"/>
    </row>
    <row r="78" spans="1:256" ht="42" customHeight="1" x14ac:dyDescent="0.2">
      <c r="A78" s="33">
        <v>69</v>
      </c>
      <c r="B78" s="33" t="s">
        <v>121</v>
      </c>
      <c r="C78" s="55" t="s">
        <v>159</v>
      </c>
      <c r="D78" s="56" t="s">
        <v>161</v>
      </c>
      <c r="E78" s="33">
        <v>1</v>
      </c>
      <c r="F78" s="35">
        <v>41650000</v>
      </c>
      <c r="G78" s="51"/>
      <c r="H78" s="77" t="str">
        <f>IF('EVALUACION OFERTA ECONOMICA 1-1'!FH78&gt;$F78,"",'EVALUACION OFERTA ECONOMICA 1-1'!FH78)</f>
        <v/>
      </c>
      <c r="I78" s="77" t="str">
        <f>IF('EVALUACION OFERTA ECONOMICA 1-1'!FI78&gt;$F78,"",'EVALUACION OFERTA ECONOMICA 1-1'!FI78)</f>
        <v/>
      </c>
      <c r="J78" s="77" t="str">
        <f>IF('EVALUACION OFERTA ECONOMICA 1-1'!FJ78&gt;$F78,"",'EVALUACION OFERTA ECONOMICA 1-1'!FJ78)</f>
        <v/>
      </c>
      <c r="K78" s="77" t="str">
        <f>IF('EVALUACION OFERTA ECONOMICA 1-1'!FK78&gt;$F78,"",'EVALUACION OFERTA ECONOMICA 1-1'!FK78)</f>
        <v/>
      </c>
      <c r="L78" s="77" t="str">
        <f>IF('EVALUACION OFERTA ECONOMICA 1-1'!FL78&gt;$F78,"",'EVALUACION OFERTA ECONOMICA 1-1'!FL78)</f>
        <v/>
      </c>
      <c r="M78" s="77" t="str">
        <f>IF('EVALUACION OFERTA ECONOMICA 1-1'!FM78&gt;$F78,"",'EVALUACION OFERTA ECONOMICA 1-1'!FM78)</f>
        <v/>
      </c>
      <c r="N78" s="77" t="str">
        <f>IF('EVALUACION OFERTA ECONOMICA 1-1'!FN78&gt;$F78,"",'EVALUACION OFERTA ECONOMICA 1-1'!FN78)</f>
        <v/>
      </c>
      <c r="O78" s="77" t="str">
        <f>IF('EVALUACION OFERTA ECONOMICA 1-1'!FO78&gt;$F78,"",'EVALUACION OFERTA ECONOMICA 1-1'!FO78)</f>
        <v/>
      </c>
      <c r="P78" s="77" t="str">
        <f>IF('EVALUACION OFERTA ECONOMICA 1-1'!FP78&gt;$F78,"",'EVALUACION OFERTA ECONOMICA 1-1'!FP78)</f>
        <v/>
      </c>
      <c r="Q78" s="77" t="str">
        <f>IF('EVALUACION OFERTA ECONOMICA 1-1'!FQ78&gt;$F78,"",'EVALUACION OFERTA ECONOMICA 1-1'!FQ78)</f>
        <v/>
      </c>
      <c r="R78" s="77" t="str">
        <f>IF('EVALUACION OFERTA ECONOMICA 1-1'!FR78&gt;$F78,"",'EVALUACION OFERTA ECONOMICA 1-1'!FR78)</f>
        <v/>
      </c>
      <c r="S78" s="77" t="str">
        <f>IF('EVALUACION OFERTA ECONOMICA 1-1'!FS78&gt;$F78,"",'EVALUACION OFERTA ECONOMICA 1-1'!FS78)</f>
        <v/>
      </c>
      <c r="T78" s="77" t="str">
        <f>IF('EVALUACION OFERTA ECONOMICA 1-1'!FT78&gt;$F78,"",'EVALUACION OFERTA ECONOMICA 1-1'!FT78)</f>
        <v/>
      </c>
      <c r="U78" s="77" t="str">
        <f>IF('EVALUACION OFERTA ECONOMICA 1-1'!FU78&gt;$F78,"",'EVALUACION OFERTA ECONOMICA 1-1'!FU78)</f>
        <v/>
      </c>
      <c r="V78" s="77" t="str">
        <f>IF('EVALUACION OFERTA ECONOMICA 1-1'!FV78&gt;$F78,"",'EVALUACION OFERTA ECONOMICA 1-1'!FV78)</f>
        <v/>
      </c>
      <c r="W78" s="77" t="str">
        <f>IF('EVALUACION OFERTA ECONOMICA 1-1'!FW78&gt;$F78,"",'EVALUACION OFERTA ECONOMICA 1-1'!FW78)</f>
        <v/>
      </c>
      <c r="X78" s="77" t="str">
        <f>IF('EVALUACION OFERTA ECONOMICA 1-1'!FX78&gt;$F78,"",'EVALUACION OFERTA ECONOMICA 1-1'!FX78)</f>
        <v/>
      </c>
      <c r="Y78" s="77" t="str">
        <f>IF('EVALUACION OFERTA ECONOMICA 1-1'!FY78&gt;$F78,"",'EVALUACION OFERTA ECONOMICA 1-1'!FY78)</f>
        <v/>
      </c>
      <c r="Z78" s="77" t="str">
        <f>IF('EVALUACION OFERTA ECONOMICA 1-1'!FZ78&gt;$F78,"",'EVALUACION OFERTA ECONOMICA 1-1'!FZ78)</f>
        <v/>
      </c>
      <c r="AA78" s="77" t="str">
        <f>IF('EVALUACION OFERTA ECONOMICA 1-1'!GA78&gt;$F78,"",'EVALUACION OFERTA ECONOMICA 1-1'!GA78)</f>
        <v/>
      </c>
      <c r="AB78" s="77">
        <f>IF('EVALUACION OFERTA ECONOMICA 1-1'!GB78&gt;$F78,"",'EVALUACION OFERTA ECONOMICA 1-1'!GB78)</f>
        <v>41055000</v>
      </c>
      <c r="AC78" s="77" t="str">
        <f>IF('EVALUACION OFERTA ECONOMICA 1-1'!GC78&gt;$F78,"",'EVALUACION OFERTA ECONOMICA 1-1'!GC78)</f>
        <v/>
      </c>
      <c r="AD78" s="77" t="str">
        <f>IF('EVALUACION OFERTA ECONOMICA 1-1'!GD78&gt;$F78,"",'EVALUACION OFERTA ECONOMICA 1-1'!GD78)</f>
        <v/>
      </c>
      <c r="AE78" s="77" t="str">
        <f>IF('EVALUACION OFERTA ECONOMICA 1-1'!GE78&gt;$F78,"",'EVALUACION OFERTA ECONOMICA 1-1'!GE78)</f>
        <v/>
      </c>
      <c r="AF78" s="77" t="str">
        <f>IF('EVALUACION OFERTA ECONOMICA 1-1'!GF78&gt;$F78,"",'EVALUACION OFERTA ECONOMICA 1-1'!GF78)</f>
        <v/>
      </c>
      <c r="AG78" s="77" t="str">
        <f>IF('EVALUACION OFERTA ECONOMICA 1-1'!GG78&gt;$F78,"",'EVALUACION OFERTA ECONOMICA 1-1'!GG78)</f>
        <v/>
      </c>
      <c r="AH78" s="77" t="str">
        <f>IF('EVALUACION OFERTA ECONOMICA 1-1'!GH78&gt;$F78,"",'EVALUACION OFERTA ECONOMICA 1-1'!GH78)</f>
        <v/>
      </c>
      <c r="AI78" s="77" t="str">
        <f>IF('EVALUACION OFERTA ECONOMICA 1-1'!GI78&gt;$F78,"",'EVALUACION OFERTA ECONOMICA 1-1'!GI78)</f>
        <v/>
      </c>
      <c r="AJ78" s="77" t="str">
        <f>IF('EVALUACION OFERTA ECONOMICA 1-1'!GJ78&gt;$F78,"",'EVALUACION OFERTA ECONOMICA 1-1'!GJ78)</f>
        <v/>
      </c>
      <c r="AK78" s="77" t="str">
        <f>IF('EVALUACION OFERTA ECONOMICA 1-1'!GK78&gt;$F78,"",'EVALUACION OFERTA ECONOMICA 1-1'!GK78)</f>
        <v/>
      </c>
      <c r="AL78" s="77" t="str">
        <f>IF('EVALUACION OFERTA ECONOMICA 1-1'!GL78&gt;$F78,"",'EVALUACION OFERTA ECONOMICA 1-1'!GL78)</f>
        <v/>
      </c>
      <c r="AM78" s="77" t="str">
        <f>IF('EVALUACION OFERTA ECONOMICA 1-1'!GM78&gt;$F78,"",'EVALUACION OFERTA ECONOMICA 1-1'!GM78)</f>
        <v/>
      </c>
      <c r="AN78" s="77" t="str">
        <f>IF('EVALUACION OFERTA ECONOMICA 1-1'!GN78&gt;$F78,"",'EVALUACION OFERTA ECONOMICA 1-1'!GN78)</f>
        <v/>
      </c>
      <c r="AO78" s="77" t="str">
        <f>IF('EVALUACION OFERTA ECONOMICA 1-1'!GO78&gt;$F78,"",'EVALUACION OFERTA ECONOMICA 1-1'!GO78)</f>
        <v/>
      </c>
      <c r="AP78" s="77" t="str">
        <f>IF('EVALUACION OFERTA ECONOMICA 1-1'!GP78&gt;$F78,"",'EVALUACION OFERTA ECONOMICA 1-1'!GP78)</f>
        <v/>
      </c>
      <c r="AQ78" s="77" t="str">
        <f>IF('EVALUACION OFERTA ECONOMICA 1-1'!GQ78&gt;$F78,"",'EVALUACION OFERTA ECONOMICA 1-1'!GQ78)</f>
        <v/>
      </c>
      <c r="AR78" s="77" t="str">
        <f>IF('EVALUACION OFERTA ECONOMICA 1-1'!GR78&gt;$F78,"",'EVALUACION OFERTA ECONOMICA 1-1'!GR78)</f>
        <v/>
      </c>
      <c r="AS78" s="77" t="str">
        <f>IF('EVALUACION OFERTA ECONOMICA 1-1'!GS78&gt;$F78,"",'EVALUACION OFERTA ECONOMICA 1-1'!GS78)</f>
        <v/>
      </c>
      <c r="AT78" s="77" t="str">
        <f>IF('EVALUACION OFERTA ECONOMICA 1-1'!GT78&gt;$F78,"",'EVALUACION OFERTA ECONOMICA 1-1'!GT78)</f>
        <v/>
      </c>
      <c r="AU78" s="77" t="str">
        <f>IF('EVALUACION OFERTA ECONOMICA 1-1'!GU78&gt;$F78,"",'EVALUACION OFERTA ECONOMICA 1-1'!GU78)</f>
        <v/>
      </c>
      <c r="AV78" s="77" t="str">
        <f>IF('EVALUACION OFERTA ECONOMICA 1-1'!GV78&gt;$F78,"",'EVALUACION OFERTA ECONOMICA 1-1'!GV78)</f>
        <v/>
      </c>
      <c r="AW78" s="77" t="str">
        <f>IF('EVALUACION OFERTA ECONOMICA 1-1'!GW78&gt;$F78,"",'EVALUACION OFERTA ECONOMICA 1-1'!GW78)</f>
        <v/>
      </c>
      <c r="AX78" s="77" t="str">
        <f>IF('EVALUACION OFERTA ECONOMICA 1-1'!GX78&gt;$F78,"",'EVALUACION OFERTA ECONOMICA 1-1'!GX78)</f>
        <v/>
      </c>
      <c r="AY78" s="77" t="str">
        <f>IF('EVALUACION OFERTA ECONOMICA 1-1'!GY78&gt;$F78,"",'EVALUACION OFERTA ECONOMICA 1-1'!GY78)</f>
        <v/>
      </c>
      <c r="AZ78" s="77" t="str">
        <f>IF('EVALUACION OFERTA ECONOMICA 1-1'!GZ78&gt;$F78,"",'EVALUACION OFERTA ECONOMICA 1-1'!GZ78)</f>
        <v/>
      </c>
      <c r="BA78" s="77" t="str">
        <f>IF('EVALUACION OFERTA ECONOMICA 1-1'!HA78&gt;$F78,"",'EVALUACION OFERTA ECONOMICA 1-1'!HA78)</f>
        <v/>
      </c>
      <c r="BB78" s="77" t="str">
        <f>IF('EVALUACION OFERTA ECONOMICA 1-1'!HB78&gt;$F78,"",'EVALUACION OFERTA ECONOMICA 1-1'!HB78)</f>
        <v/>
      </c>
      <c r="BC78" s="77" t="str">
        <f>IF('EVALUACION OFERTA ECONOMICA 1-1'!HC78&gt;$F78,"",'EVALUACION OFERTA ECONOMICA 1-1'!HC78)</f>
        <v/>
      </c>
      <c r="BD78" s="77" t="str">
        <f>IF('EVALUACION OFERTA ECONOMICA 1-1'!HD78&gt;$F78,"",'EVALUACION OFERTA ECONOMICA 1-1'!HD78)</f>
        <v/>
      </c>
      <c r="BE78" s="77" t="str">
        <f>IF('EVALUACION OFERTA ECONOMICA 1-1'!HE78&gt;$F78,"",'EVALUACION OFERTA ECONOMICA 1-1'!HE78)</f>
        <v/>
      </c>
      <c r="BF78" s="77" t="str">
        <f>IF('EVALUACION OFERTA ECONOMICA 1-1'!HF78&gt;$F78,"",'EVALUACION OFERTA ECONOMICA 1-1'!HF78)</f>
        <v/>
      </c>
      <c r="BG78" s="78"/>
      <c r="BH78" s="78"/>
      <c r="BI78" s="78"/>
      <c r="BJ78" s="78"/>
      <c r="BK78" s="78"/>
      <c r="BL78" s="79">
        <f t="shared" si="43"/>
        <v>1</v>
      </c>
      <c r="BM78" s="80">
        <f t="shared" si="44"/>
        <v>0</v>
      </c>
      <c r="BN78" s="81">
        <f t="shared" si="47"/>
        <v>41055000</v>
      </c>
      <c r="BP78" s="83" t="str">
        <f t="shared" si="39"/>
        <v/>
      </c>
      <c r="BQ78" s="83" t="str">
        <f t="shared" si="39"/>
        <v/>
      </c>
      <c r="BR78" s="83" t="str">
        <f t="shared" si="39"/>
        <v/>
      </c>
      <c r="BS78" s="83" t="str">
        <f t="shared" si="39"/>
        <v/>
      </c>
      <c r="BT78" s="83" t="str">
        <f t="shared" si="39"/>
        <v/>
      </c>
      <c r="BU78" s="83" t="str">
        <f t="shared" si="39"/>
        <v/>
      </c>
      <c r="BV78" s="83" t="str">
        <f t="shared" si="39"/>
        <v/>
      </c>
      <c r="BW78" s="83" t="str">
        <f t="shared" si="39"/>
        <v/>
      </c>
      <c r="BX78" s="83" t="str">
        <f t="shared" si="39"/>
        <v/>
      </c>
      <c r="BY78" s="83" t="str">
        <f t="shared" si="39"/>
        <v/>
      </c>
      <c r="BZ78" s="83" t="str">
        <f t="shared" si="39"/>
        <v/>
      </c>
      <c r="CA78" s="83" t="str">
        <f t="shared" si="39"/>
        <v/>
      </c>
      <c r="CB78" s="83" t="str">
        <f t="shared" si="39"/>
        <v/>
      </c>
      <c r="CC78" s="83" t="str">
        <f t="shared" si="39"/>
        <v/>
      </c>
      <c r="CD78" s="83" t="str">
        <f t="shared" si="39"/>
        <v/>
      </c>
      <c r="CE78" s="83" t="str">
        <f t="shared" si="38"/>
        <v/>
      </c>
      <c r="CF78" s="83" t="str">
        <f t="shared" si="38"/>
        <v/>
      </c>
      <c r="CG78" s="83" t="str">
        <f t="shared" si="38"/>
        <v/>
      </c>
      <c r="CH78" s="83" t="str">
        <f t="shared" si="38"/>
        <v/>
      </c>
      <c r="CI78" s="83" t="str">
        <f t="shared" si="38"/>
        <v/>
      </c>
      <c r="CJ78" s="83">
        <f t="shared" si="38"/>
        <v>100</v>
      </c>
      <c r="CK78" s="83" t="str">
        <f t="shared" si="38"/>
        <v/>
      </c>
      <c r="CL78" s="83" t="str">
        <f t="shared" si="38"/>
        <v/>
      </c>
      <c r="CM78" s="83" t="str">
        <f t="shared" si="38"/>
        <v/>
      </c>
      <c r="CN78" s="83" t="str">
        <f t="shared" si="38"/>
        <v/>
      </c>
      <c r="CO78" s="83" t="str">
        <f t="shared" si="38"/>
        <v/>
      </c>
      <c r="CP78" s="83" t="str">
        <f t="shared" si="38"/>
        <v/>
      </c>
      <c r="CQ78" s="83" t="str">
        <f t="shared" si="38"/>
        <v/>
      </c>
      <c r="CR78" s="83" t="str">
        <f t="shared" si="38"/>
        <v/>
      </c>
      <c r="CS78" s="83" t="str">
        <f t="shared" si="38"/>
        <v/>
      </c>
      <c r="CT78" s="83" t="str">
        <f t="shared" si="38"/>
        <v/>
      </c>
      <c r="CU78" s="83" t="str">
        <f t="shared" si="30"/>
        <v/>
      </c>
      <c r="CV78" s="83" t="str">
        <f t="shared" si="30"/>
        <v/>
      </c>
      <c r="CW78" s="83" t="str">
        <f t="shared" si="30"/>
        <v/>
      </c>
      <c r="CX78" s="83" t="str">
        <f t="shared" si="30"/>
        <v/>
      </c>
      <c r="CY78" s="83" t="str">
        <f t="shared" si="45"/>
        <v/>
      </c>
      <c r="CZ78" s="83" t="str">
        <f t="shared" si="45"/>
        <v/>
      </c>
      <c r="DA78" s="83" t="str">
        <f t="shared" si="45"/>
        <v/>
      </c>
      <c r="DB78" s="83" t="str">
        <f t="shared" si="45"/>
        <v/>
      </c>
      <c r="DC78" s="83" t="str">
        <f t="shared" si="45"/>
        <v/>
      </c>
      <c r="DD78" s="83" t="str">
        <f t="shared" si="45"/>
        <v/>
      </c>
      <c r="DE78" s="83" t="str">
        <f t="shared" si="26"/>
        <v/>
      </c>
      <c r="DF78" s="83" t="str">
        <f t="shared" si="26"/>
        <v/>
      </c>
      <c r="DG78" s="83" t="str">
        <f t="shared" si="17"/>
        <v/>
      </c>
      <c r="DH78" s="83" t="str">
        <f t="shared" si="17"/>
        <v/>
      </c>
      <c r="DI78" s="83" t="str">
        <f t="shared" si="17"/>
        <v/>
      </c>
      <c r="DJ78" s="83" t="str">
        <f t="shared" si="17"/>
        <v/>
      </c>
      <c r="DK78" s="83" t="str">
        <f t="shared" si="31"/>
        <v/>
      </c>
      <c r="DL78" s="83" t="str">
        <f t="shared" si="31"/>
        <v/>
      </c>
      <c r="DM78" s="83" t="str">
        <f t="shared" si="31"/>
        <v/>
      </c>
      <c r="DN78" s="83" t="str">
        <f t="shared" si="31"/>
        <v/>
      </c>
      <c r="DP78" s="84" t="str">
        <f t="shared" si="41"/>
        <v/>
      </c>
      <c r="DQ78" s="84" t="str">
        <f t="shared" si="41"/>
        <v/>
      </c>
      <c r="DR78" s="84" t="str">
        <f t="shared" si="41"/>
        <v/>
      </c>
      <c r="DS78" s="84" t="str">
        <f t="shared" si="41"/>
        <v/>
      </c>
      <c r="DT78" s="84" t="str">
        <f t="shared" si="41"/>
        <v/>
      </c>
      <c r="DU78" s="84" t="str">
        <f t="shared" si="41"/>
        <v/>
      </c>
      <c r="DV78" s="84" t="str">
        <f t="shared" si="41"/>
        <v/>
      </c>
      <c r="DW78" s="84" t="str">
        <f t="shared" si="41"/>
        <v/>
      </c>
      <c r="DX78" s="84" t="str">
        <f t="shared" si="41"/>
        <v/>
      </c>
      <c r="DY78" s="84" t="str">
        <f t="shared" si="41"/>
        <v/>
      </c>
      <c r="DZ78" s="84" t="str">
        <f t="shared" si="41"/>
        <v/>
      </c>
      <c r="EA78" s="84" t="str">
        <f t="shared" si="41"/>
        <v/>
      </c>
      <c r="EB78" s="84" t="str">
        <f t="shared" si="41"/>
        <v/>
      </c>
      <c r="EC78" s="84" t="str">
        <f t="shared" si="41"/>
        <v/>
      </c>
      <c r="ED78" s="84" t="str">
        <f t="shared" si="41"/>
        <v/>
      </c>
      <c r="EE78" s="84" t="str">
        <f t="shared" si="41"/>
        <v/>
      </c>
      <c r="EF78" s="84" t="str">
        <f t="shared" si="42"/>
        <v/>
      </c>
      <c r="EG78" s="84" t="str">
        <f t="shared" si="42"/>
        <v/>
      </c>
      <c r="EH78" s="84" t="str">
        <f t="shared" si="42"/>
        <v/>
      </c>
      <c r="EI78" s="84" t="str">
        <f t="shared" si="42"/>
        <v/>
      </c>
      <c r="EJ78" s="84">
        <f t="shared" si="42"/>
        <v>0</v>
      </c>
      <c r="EK78" s="84" t="str">
        <f t="shared" si="42"/>
        <v/>
      </c>
      <c r="EL78" s="84" t="str">
        <f t="shared" si="42"/>
        <v/>
      </c>
      <c r="EM78" s="84" t="str">
        <f t="shared" si="42"/>
        <v/>
      </c>
      <c r="EN78" s="84" t="str">
        <f t="shared" si="42"/>
        <v/>
      </c>
      <c r="EO78" s="84" t="str">
        <f t="shared" si="42"/>
        <v/>
      </c>
      <c r="EP78" s="84" t="str">
        <f t="shared" si="42"/>
        <v/>
      </c>
      <c r="EQ78" s="84" t="str">
        <f t="shared" si="42"/>
        <v/>
      </c>
      <c r="ER78" s="84" t="str">
        <f t="shared" si="40"/>
        <v/>
      </c>
      <c r="ES78" s="84" t="str">
        <f t="shared" si="40"/>
        <v/>
      </c>
      <c r="ET78" s="84" t="str">
        <f t="shared" si="40"/>
        <v/>
      </c>
      <c r="EU78" s="84" t="str">
        <f t="shared" si="36"/>
        <v/>
      </c>
      <c r="EV78" s="84" t="str">
        <f t="shared" si="29"/>
        <v/>
      </c>
      <c r="EW78" s="84" t="str">
        <f t="shared" si="29"/>
        <v/>
      </c>
      <c r="EX78" s="84" t="str">
        <f t="shared" si="29"/>
        <v/>
      </c>
      <c r="EY78" s="84" t="str">
        <f t="shared" si="27"/>
        <v/>
      </c>
      <c r="EZ78" s="84" t="str">
        <f t="shared" si="27"/>
        <v/>
      </c>
      <c r="FA78" s="84" t="str">
        <f t="shared" si="27"/>
        <v/>
      </c>
      <c r="FB78" s="84" t="str">
        <f t="shared" si="27"/>
        <v/>
      </c>
      <c r="FC78" s="84" t="str">
        <f t="shared" si="27"/>
        <v/>
      </c>
      <c r="FD78" s="84" t="str">
        <f t="shared" si="27"/>
        <v/>
      </c>
      <c r="FE78" s="84" t="str">
        <f t="shared" si="27"/>
        <v/>
      </c>
      <c r="FF78" s="84" t="str">
        <f t="shared" si="27"/>
        <v/>
      </c>
      <c r="FG78" s="84" t="str">
        <f t="shared" si="27"/>
        <v/>
      </c>
      <c r="FH78" s="84" t="str">
        <f t="shared" si="37"/>
        <v/>
      </c>
      <c r="FI78" s="84" t="str">
        <f t="shared" si="37"/>
        <v/>
      </c>
      <c r="FJ78" s="84" t="str">
        <f t="shared" si="22"/>
        <v/>
      </c>
      <c r="FK78" s="84" t="str">
        <f t="shared" si="22"/>
        <v/>
      </c>
      <c r="FL78" s="84" t="str">
        <f t="shared" si="22"/>
        <v/>
      </c>
      <c r="FM78" s="84" t="str">
        <f t="shared" si="22"/>
        <v/>
      </c>
      <c r="FN78" s="84" t="str">
        <f t="shared" si="22"/>
        <v/>
      </c>
      <c r="FO78" s="85">
        <f t="shared" si="46"/>
        <v>153956.25</v>
      </c>
      <c r="FP78" s="87"/>
    </row>
    <row r="79" spans="1:256" s="65" customFormat="1" ht="42" customHeight="1" x14ac:dyDescent="0.2">
      <c r="A79" s="33">
        <v>70</v>
      </c>
      <c r="B79" s="33" t="s">
        <v>121</v>
      </c>
      <c r="C79" s="55" t="s">
        <v>159</v>
      </c>
      <c r="D79" s="56" t="s">
        <v>162</v>
      </c>
      <c r="E79" s="33">
        <v>2</v>
      </c>
      <c r="F79" s="35">
        <v>2153900</v>
      </c>
      <c r="G79" s="88"/>
      <c r="H79" s="77" t="str">
        <f>IF('EVALUACION OFERTA ECONOMICA 1-1'!FH79&gt;$F79,"",'EVALUACION OFERTA ECONOMICA 1-1'!FH79)</f>
        <v/>
      </c>
      <c r="I79" s="77" t="str">
        <f>IF('EVALUACION OFERTA ECONOMICA 1-1'!FI79&gt;$F79,"",'EVALUACION OFERTA ECONOMICA 1-1'!FI79)</f>
        <v/>
      </c>
      <c r="J79" s="77" t="str">
        <f>IF('EVALUACION OFERTA ECONOMICA 1-1'!FJ79&gt;$F79,"",'EVALUACION OFERTA ECONOMICA 1-1'!FJ79)</f>
        <v/>
      </c>
      <c r="K79" s="77" t="str">
        <f>IF('EVALUACION OFERTA ECONOMICA 1-1'!FK79&gt;$F79,"",'EVALUACION OFERTA ECONOMICA 1-1'!FK79)</f>
        <v/>
      </c>
      <c r="L79" s="77" t="str">
        <f>IF('EVALUACION OFERTA ECONOMICA 1-1'!FL79&gt;$F79,"",'EVALUACION OFERTA ECONOMICA 1-1'!FL79)</f>
        <v/>
      </c>
      <c r="M79" s="77" t="str">
        <f>IF('EVALUACION OFERTA ECONOMICA 1-1'!FM79&gt;$F79,"",'EVALUACION OFERTA ECONOMICA 1-1'!FM79)</f>
        <v/>
      </c>
      <c r="N79" s="77" t="str">
        <f>IF('EVALUACION OFERTA ECONOMICA 1-1'!FN79&gt;$F79,"",'EVALUACION OFERTA ECONOMICA 1-1'!FN79)</f>
        <v/>
      </c>
      <c r="O79" s="77" t="str">
        <f>IF('EVALUACION OFERTA ECONOMICA 1-1'!FO79&gt;$F79,"",'EVALUACION OFERTA ECONOMICA 1-1'!FO79)</f>
        <v/>
      </c>
      <c r="P79" s="77" t="str">
        <f>IF('EVALUACION OFERTA ECONOMICA 1-1'!FP79&gt;$F79,"",'EVALUACION OFERTA ECONOMICA 1-1'!FP79)</f>
        <v/>
      </c>
      <c r="Q79" s="77" t="str">
        <f>IF('EVALUACION OFERTA ECONOMICA 1-1'!FQ79&gt;$F79,"",'EVALUACION OFERTA ECONOMICA 1-1'!FQ79)</f>
        <v/>
      </c>
      <c r="R79" s="77" t="str">
        <f>IF('EVALUACION OFERTA ECONOMICA 1-1'!FR79&gt;$F79,"",'EVALUACION OFERTA ECONOMICA 1-1'!FR79)</f>
        <v/>
      </c>
      <c r="S79" s="77" t="str">
        <f>IF('EVALUACION OFERTA ECONOMICA 1-1'!FS79&gt;$F79,"",'EVALUACION OFERTA ECONOMICA 1-1'!FS79)</f>
        <v/>
      </c>
      <c r="T79" s="77" t="str">
        <f>IF('EVALUACION OFERTA ECONOMICA 1-1'!FT79&gt;$F79,"",'EVALUACION OFERTA ECONOMICA 1-1'!FT79)</f>
        <v/>
      </c>
      <c r="U79" s="77" t="str">
        <f>IF('EVALUACION OFERTA ECONOMICA 1-1'!FU79&gt;$F79,"",'EVALUACION OFERTA ECONOMICA 1-1'!FU79)</f>
        <v/>
      </c>
      <c r="V79" s="77" t="str">
        <f>IF('EVALUACION OFERTA ECONOMICA 1-1'!FV79&gt;$F79,"",'EVALUACION OFERTA ECONOMICA 1-1'!FV79)</f>
        <v/>
      </c>
      <c r="W79" s="77" t="str">
        <f>IF('EVALUACION OFERTA ECONOMICA 1-1'!FW79&gt;$F79,"",'EVALUACION OFERTA ECONOMICA 1-1'!FW79)</f>
        <v/>
      </c>
      <c r="X79" s="77" t="str">
        <f>IF('EVALUACION OFERTA ECONOMICA 1-1'!FX79&gt;$F79,"",'EVALUACION OFERTA ECONOMICA 1-1'!FX79)</f>
        <v/>
      </c>
      <c r="Y79" s="77" t="str">
        <f>IF('EVALUACION OFERTA ECONOMICA 1-1'!FY79&gt;$F79,"",'EVALUACION OFERTA ECONOMICA 1-1'!FY79)</f>
        <v/>
      </c>
      <c r="Z79" s="77" t="str">
        <f>IF('EVALUACION OFERTA ECONOMICA 1-1'!FZ79&gt;$F79,"",'EVALUACION OFERTA ECONOMICA 1-1'!FZ79)</f>
        <v/>
      </c>
      <c r="AA79" s="77" t="str">
        <f>IF('EVALUACION OFERTA ECONOMICA 1-1'!GA79&gt;$F79,"",'EVALUACION OFERTA ECONOMICA 1-1'!GA79)</f>
        <v/>
      </c>
      <c r="AB79" s="77" t="str">
        <f>IF('EVALUACION OFERTA ECONOMICA 1-1'!GB79&gt;$F79,"",'EVALUACION OFERTA ECONOMICA 1-1'!GB79)</f>
        <v/>
      </c>
      <c r="AC79" s="77" t="str">
        <f>IF('EVALUACION OFERTA ECONOMICA 1-1'!GC79&gt;$F79,"",'EVALUACION OFERTA ECONOMICA 1-1'!GC79)</f>
        <v/>
      </c>
      <c r="AD79" s="77" t="str">
        <f>IF('EVALUACION OFERTA ECONOMICA 1-1'!GD79&gt;$F79,"",'EVALUACION OFERTA ECONOMICA 1-1'!GD79)</f>
        <v/>
      </c>
      <c r="AE79" s="77" t="str">
        <f>IF('EVALUACION OFERTA ECONOMICA 1-1'!GE79&gt;$F79,"",'EVALUACION OFERTA ECONOMICA 1-1'!GE79)</f>
        <v/>
      </c>
      <c r="AF79" s="77" t="str">
        <f>IF('EVALUACION OFERTA ECONOMICA 1-1'!GF79&gt;$F79,"",'EVALUACION OFERTA ECONOMICA 1-1'!GF79)</f>
        <v/>
      </c>
      <c r="AG79" s="77" t="str">
        <f>IF('EVALUACION OFERTA ECONOMICA 1-1'!GG79&gt;$F79,"",'EVALUACION OFERTA ECONOMICA 1-1'!GG79)</f>
        <v/>
      </c>
      <c r="AH79" s="77" t="str">
        <f>IF('EVALUACION OFERTA ECONOMICA 1-1'!GH79&gt;$F79,"",'EVALUACION OFERTA ECONOMICA 1-1'!GH79)</f>
        <v/>
      </c>
      <c r="AI79" s="77" t="str">
        <f>IF('EVALUACION OFERTA ECONOMICA 1-1'!GI79&gt;$F79,"",'EVALUACION OFERTA ECONOMICA 1-1'!GI79)</f>
        <v/>
      </c>
      <c r="AJ79" s="77" t="str">
        <f>IF('EVALUACION OFERTA ECONOMICA 1-1'!GJ79&gt;$F79,"",'EVALUACION OFERTA ECONOMICA 1-1'!GJ79)</f>
        <v/>
      </c>
      <c r="AK79" s="77" t="str">
        <f>IF('EVALUACION OFERTA ECONOMICA 1-1'!GK79&gt;$F79,"",'EVALUACION OFERTA ECONOMICA 1-1'!GK79)</f>
        <v/>
      </c>
      <c r="AL79" s="77" t="str">
        <f>IF('EVALUACION OFERTA ECONOMICA 1-1'!GL79&gt;$F79,"",'EVALUACION OFERTA ECONOMICA 1-1'!GL79)</f>
        <v/>
      </c>
      <c r="AM79" s="77" t="str">
        <f>IF('EVALUACION OFERTA ECONOMICA 1-1'!GM79&gt;$F79,"",'EVALUACION OFERTA ECONOMICA 1-1'!GM79)</f>
        <v/>
      </c>
      <c r="AN79" s="77" t="str">
        <f>IF('EVALUACION OFERTA ECONOMICA 1-1'!GN79&gt;$F79,"",'EVALUACION OFERTA ECONOMICA 1-1'!GN79)</f>
        <v/>
      </c>
      <c r="AO79" s="77" t="str">
        <f>IF('EVALUACION OFERTA ECONOMICA 1-1'!GO79&gt;$F79,"",'EVALUACION OFERTA ECONOMICA 1-1'!GO79)</f>
        <v/>
      </c>
      <c r="AP79" s="77" t="str">
        <f>IF('EVALUACION OFERTA ECONOMICA 1-1'!GP79&gt;$F79,"",'EVALUACION OFERTA ECONOMICA 1-1'!GP79)</f>
        <v/>
      </c>
      <c r="AQ79" s="77" t="str">
        <f>IF('EVALUACION OFERTA ECONOMICA 1-1'!GQ79&gt;$F79,"",'EVALUACION OFERTA ECONOMICA 1-1'!GQ79)</f>
        <v/>
      </c>
      <c r="AR79" s="77" t="str">
        <f>IF('EVALUACION OFERTA ECONOMICA 1-1'!GR79&gt;$F79,"",'EVALUACION OFERTA ECONOMICA 1-1'!GR79)</f>
        <v/>
      </c>
      <c r="AS79" s="77" t="str">
        <f>IF('EVALUACION OFERTA ECONOMICA 1-1'!GS79&gt;$F79,"",'EVALUACION OFERTA ECONOMICA 1-1'!GS79)</f>
        <v/>
      </c>
      <c r="AT79" s="77" t="str">
        <f>IF('EVALUACION OFERTA ECONOMICA 1-1'!GT79&gt;$F79,"",'EVALUACION OFERTA ECONOMICA 1-1'!GT79)</f>
        <v/>
      </c>
      <c r="AU79" s="77" t="str">
        <f>IF('EVALUACION OFERTA ECONOMICA 1-1'!GU79&gt;$F79,"",'EVALUACION OFERTA ECONOMICA 1-1'!GU79)</f>
        <v/>
      </c>
      <c r="AV79" s="77" t="str">
        <f>IF('EVALUACION OFERTA ECONOMICA 1-1'!GV79&gt;$F79,"",'EVALUACION OFERTA ECONOMICA 1-1'!GV79)</f>
        <v/>
      </c>
      <c r="AW79" s="77" t="str">
        <f>IF('EVALUACION OFERTA ECONOMICA 1-1'!GW79&gt;$F79,"",'EVALUACION OFERTA ECONOMICA 1-1'!GW79)</f>
        <v/>
      </c>
      <c r="AX79" s="77" t="str">
        <f>IF('EVALUACION OFERTA ECONOMICA 1-1'!GX79&gt;$F79,"",'EVALUACION OFERTA ECONOMICA 1-1'!GX79)</f>
        <v/>
      </c>
      <c r="AY79" s="77" t="str">
        <f>IF('EVALUACION OFERTA ECONOMICA 1-1'!GY79&gt;$F79,"",'EVALUACION OFERTA ECONOMICA 1-1'!GY79)</f>
        <v/>
      </c>
      <c r="AZ79" s="77" t="str">
        <f>IF('EVALUACION OFERTA ECONOMICA 1-1'!GZ79&gt;$F79,"",'EVALUACION OFERTA ECONOMICA 1-1'!GZ79)</f>
        <v/>
      </c>
      <c r="BA79" s="77" t="str">
        <f>IF('EVALUACION OFERTA ECONOMICA 1-1'!HA79&gt;$F79,"",'EVALUACION OFERTA ECONOMICA 1-1'!HA79)</f>
        <v/>
      </c>
      <c r="BB79" s="77" t="str">
        <f>IF('EVALUACION OFERTA ECONOMICA 1-1'!HB79&gt;$F79,"",'EVALUACION OFERTA ECONOMICA 1-1'!HB79)</f>
        <v/>
      </c>
      <c r="BC79" s="77" t="str">
        <f>IF('EVALUACION OFERTA ECONOMICA 1-1'!HC79&gt;$F79,"",'EVALUACION OFERTA ECONOMICA 1-1'!HC79)</f>
        <v/>
      </c>
      <c r="BD79" s="77" t="str">
        <f>IF('EVALUACION OFERTA ECONOMICA 1-1'!HD79&gt;$F79,"",'EVALUACION OFERTA ECONOMICA 1-1'!HD79)</f>
        <v/>
      </c>
      <c r="BE79" s="77" t="str">
        <f>IF('EVALUACION OFERTA ECONOMICA 1-1'!HE79&gt;$F79,"",'EVALUACION OFERTA ECONOMICA 1-1'!HE79)</f>
        <v/>
      </c>
      <c r="BF79" s="77" t="str">
        <f>IF('EVALUACION OFERTA ECONOMICA 1-1'!HF79&gt;$F79,"",'EVALUACION OFERTA ECONOMICA 1-1'!HF79)</f>
        <v/>
      </c>
      <c r="BG79" s="78"/>
      <c r="BH79" s="78"/>
      <c r="BI79" s="78"/>
      <c r="BJ79" s="78"/>
      <c r="BK79" s="78"/>
      <c r="BL79" s="79">
        <f t="shared" si="43"/>
        <v>0</v>
      </c>
      <c r="BM79" s="80">
        <f t="shared" si="44"/>
        <v>0</v>
      </c>
      <c r="BN79" s="81" t="str">
        <f t="shared" si="47"/>
        <v/>
      </c>
      <c r="BO79" s="2"/>
      <c r="BP79" s="83" t="str">
        <f t="shared" si="39"/>
        <v/>
      </c>
      <c r="BQ79" s="83" t="str">
        <f t="shared" si="39"/>
        <v/>
      </c>
      <c r="BR79" s="83" t="str">
        <f t="shared" si="39"/>
        <v/>
      </c>
      <c r="BS79" s="83" t="str">
        <f t="shared" si="39"/>
        <v/>
      </c>
      <c r="BT79" s="83" t="str">
        <f t="shared" si="39"/>
        <v/>
      </c>
      <c r="BU79" s="83" t="str">
        <f t="shared" si="39"/>
        <v/>
      </c>
      <c r="BV79" s="83" t="str">
        <f t="shared" si="39"/>
        <v/>
      </c>
      <c r="BW79" s="83" t="str">
        <f t="shared" si="39"/>
        <v/>
      </c>
      <c r="BX79" s="83" t="str">
        <f t="shared" si="39"/>
        <v/>
      </c>
      <c r="BY79" s="83" t="str">
        <f t="shared" si="39"/>
        <v/>
      </c>
      <c r="BZ79" s="83" t="str">
        <f t="shared" si="39"/>
        <v/>
      </c>
      <c r="CA79" s="83" t="str">
        <f t="shared" si="39"/>
        <v/>
      </c>
      <c r="CB79" s="83" t="str">
        <f t="shared" si="39"/>
        <v/>
      </c>
      <c r="CC79" s="83" t="str">
        <f t="shared" si="39"/>
        <v/>
      </c>
      <c r="CD79" s="83" t="str">
        <f t="shared" si="39"/>
        <v/>
      </c>
      <c r="CE79" s="83" t="str">
        <f t="shared" si="38"/>
        <v/>
      </c>
      <c r="CF79" s="83" t="str">
        <f t="shared" si="38"/>
        <v/>
      </c>
      <c r="CG79" s="83" t="str">
        <f t="shared" si="38"/>
        <v/>
      </c>
      <c r="CH79" s="83" t="str">
        <f t="shared" si="38"/>
        <v/>
      </c>
      <c r="CI79" s="83" t="str">
        <f t="shared" si="38"/>
        <v/>
      </c>
      <c r="CJ79" s="83" t="str">
        <f t="shared" si="38"/>
        <v/>
      </c>
      <c r="CK79" s="83" t="str">
        <f t="shared" si="38"/>
        <v/>
      </c>
      <c r="CL79" s="83" t="str">
        <f t="shared" si="38"/>
        <v/>
      </c>
      <c r="CM79" s="83" t="str">
        <f t="shared" si="38"/>
        <v/>
      </c>
      <c r="CN79" s="83" t="str">
        <f t="shared" si="38"/>
        <v/>
      </c>
      <c r="CO79" s="83" t="str">
        <f t="shared" si="38"/>
        <v/>
      </c>
      <c r="CP79" s="83" t="str">
        <f t="shared" si="38"/>
        <v/>
      </c>
      <c r="CQ79" s="83" t="str">
        <f t="shared" si="38"/>
        <v/>
      </c>
      <c r="CR79" s="83" t="str">
        <f t="shared" si="38"/>
        <v/>
      </c>
      <c r="CS79" s="83" t="str">
        <f t="shared" si="38"/>
        <v/>
      </c>
      <c r="CT79" s="83" t="str">
        <f t="shared" si="38"/>
        <v/>
      </c>
      <c r="CU79" s="83" t="str">
        <f t="shared" si="30"/>
        <v/>
      </c>
      <c r="CV79" s="83" t="str">
        <f t="shared" si="30"/>
        <v/>
      </c>
      <c r="CW79" s="83" t="str">
        <f t="shared" si="30"/>
        <v/>
      </c>
      <c r="CX79" s="83" t="str">
        <f t="shared" si="30"/>
        <v/>
      </c>
      <c r="CY79" s="83" t="str">
        <f t="shared" si="45"/>
        <v/>
      </c>
      <c r="CZ79" s="83" t="str">
        <f t="shared" si="45"/>
        <v/>
      </c>
      <c r="DA79" s="83" t="str">
        <f t="shared" si="45"/>
        <v/>
      </c>
      <c r="DB79" s="83" t="str">
        <f t="shared" si="45"/>
        <v/>
      </c>
      <c r="DC79" s="83" t="str">
        <f t="shared" si="45"/>
        <v/>
      </c>
      <c r="DD79" s="83" t="str">
        <f t="shared" si="45"/>
        <v/>
      </c>
      <c r="DE79" s="83" t="str">
        <f t="shared" si="26"/>
        <v/>
      </c>
      <c r="DF79" s="83" t="str">
        <f t="shared" si="26"/>
        <v/>
      </c>
      <c r="DG79" s="83" t="str">
        <f t="shared" si="17"/>
        <v/>
      </c>
      <c r="DH79" s="83" t="str">
        <f t="shared" si="17"/>
        <v/>
      </c>
      <c r="DI79" s="83" t="str">
        <f t="shared" si="17"/>
        <v/>
      </c>
      <c r="DJ79" s="83" t="str">
        <f t="shared" si="17"/>
        <v/>
      </c>
      <c r="DK79" s="83" t="str">
        <f t="shared" si="31"/>
        <v/>
      </c>
      <c r="DL79" s="83" t="str">
        <f t="shared" si="31"/>
        <v/>
      </c>
      <c r="DM79" s="83" t="str">
        <f t="shared" si="31"/>
        <v/>
      </c>
      <c r="DN79" s="83" t="str">
        <f t="shared" si="31"/>
        <v/>
      </c>
      <c r="DO79" s="89"/>
      <c r="DP79" s="84" t="str">
        <f t="shared" si="41"/>
        <v/>
      </c>
      <c r="DQ79" s="84" t="str">
        <f t="shared" si="41"/>
        <v/>
      </c>
      <c r="DR79" s="84" t="str">
        <f t="shared" si="41"/>
        <v/>
      </c>
      <c r="DS79" s="84" t="str">
        <f t="shared" si="41"/>
        <v/>
      </c>
      <c r="DT79" s="84" t="str">
        <f t="shared" si="41"/>
        <v/>
      </c>
      <c r="DU79" s="84" t="str">
        <f t="shared" si="41"/>
        <v/>
      </c>
      <c r="DV79" s="84" t="str">
        <f t="shared" si="41"/>
        <v/>
      </c>
      <c r="DW79" s="84" t="str">
        <f t="shared" si="41"/>
        <v/>
      </c>
      <c r="DX79" s="84" t="str">
        <f t="shared" si="41"/>
        <v/>
      </c>
      <c r="DY79" s="84" t="str">
        <f t="shared" si="41"/>
        <v/>
      </c>
      <c r="DZ79" s="84" t="str">
        <f t="shared" si="41"/>
        <v/>
      </c>
      <c r="EA79" s="84" t="str">
        <f t="shared" si="41"/>
        <v/>
      </c>
      <c r="EB79" s="84" t="str">
        <f t="shared" si="41"/>
        <v/>
      </c>
      <c r="EC79" s="84" t="str">
        <f t="shared" si="41"/>
        <v/>
      </c>
      <c r="ED79" s="84" t="str">
        <f t="shared" si="41"/>
        <v/>
      </c>
      <c r="EE79" s="84" t="str">
        <f t="shared" si="41"/>
        <v/>
      </c>
      <c r="EF79" s="84" t="str">
        <f t="shared" si="42"/>
        <v/>
      </c>
      <c r="EG79" s="84" t="str">
        <f t="shared" si="42"/>
        <v/>
      </c>
      <c r="EH79" s="84" t="str">
        <f t="shared" si="42"/>
        <v/>
      </c>
      <c r="EI79" s="84" t="str">
        <f t="shared" si="42"/>
        <v/>
      </c>
      <c r="EJ79" s="84" t="str">
        <f t="shared" si="42"/>
        <v/>
      </c>
      <c r="EK79" s="84" t="str">
        <f t="shared" si="42"/>
        <v/>
      </c>
      <c r="EL79" s="84" t="str">
        <f t="shared" si="42"/>
        <v/>
      </c>
      <c r="EM79" s="84" t="str">
        <f t="shared" si="42"/>
        <v/>
      </c>
      <c r="EN79" s="84" t="str">
        <f t="shared" si="42"/>
        <v/>
      </c>
      <c r="EO79" s="84" t="str">
        <f t="shared" si="42"/>
        <v/>
      </c>
      <c r="EP79" s="84" t="str">
        <f t="shared" si="42"/>
        <v/>
      </c>
      <c r="EQ79" s="84" t="str">
        <f t="shared" si="42"/>
        <v/>
      </c>
      <c r="ER79" s="84" t="str">
        <f t="shared" si="40"/>
        <v/>
      </c>
      <c r="ES79" s="84" t="str">
        <f t="shared" si="40"/>
        <v/>
      </c>
      <c r="ET79" s="84" t="str">
        <f t="shared" si="40"/>
        <v/>
      </c>
      <c r="EU79" s="84" t="str">
        <f t="shared" si="36"/>
        <v/>
      </c>
      <c r="EV79" s="84" t="str">
        <f t="shared" si="29"/>
        <v/>
      </c>
      <c r="EW79" s="84" t="str">
        <f t="shared" si="29"/>
        <v/>
      </c>
      <c r="EX79" s="84" t="str">
        <f t="shared" si="29"/>
        <v/>
      </c>
      <c r="EY79" s="84" t="str">
        <f t="shared" si="27"/>
        <v/>
      </c>
      <c r="EZ79" s="84" t="str">
        <f t="shared" si="27"/>
        <v/>
      </c>
      <c r="FA79" s="84" t="str">
        <f t="shared" si="27"/>
        <v/>
      </c>
      <c r="FB79" s="84" t="str">
        <f t="shared" si="27"/>
        <v/>
      </c>
      <c r="FC79" s="84" t="str">
        <f t="shared" si="27"/>
        <v/>
      </c>
      <c r="FD79" s="84" t="str">
        <f t="shared" si="27"/>
        <v/>
      </c>
      <c r="FE79" s="84" t="str">
        <f t="shared" si="27"/>
        <v/>
      </c>
      <c r="FF79" s="84" t="str">
        <f t="shared" si="27"/>
        <v/>
      </c>
      <c r="FG79" s="84" t="str">
        <f t="shared" si="27"/>
        <v/>
      </c>
      <c r="FH79" s="84" t="str">
        <f t="shared" si="37"/>
        <v/>
      </c>
      <c r="FI79" s="84" t="str">
        <f t="shared" si="37"/>
        <v/>
      </c>
      <c r="FJ79" s="84" t="str">
        <f t="shared" si="22"/>
        <v/>
      </c>
      <c r="FK79" s="84" t="str">
        <f t="shared" si="22"/>
        <v/>
      </c>
      <c r="FL79" s="84" t="str">
        <f t="shared" si="22"/>
        <v/>
      </c>
      <c r="FM79" s="84" t="str">
        <f t="shared" si="22"/>
        <v/>
      </c>
      <c r="FN79" s="84" t="str">
        <f t="shared" si="22"/>
        <v/>
      </c>
      <c r="FO79" s="85" t="str">
        <f t="shared" si="46"/>
        <v/>
      </c>
      <c r="FP79" s="87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 ht="42" customHeight="1" x14ac:dyDescent="0.2">
      <c r="A80" s="33">
        <v>71</v>
      </c>
      <c r="B80" s="33" t="s">
        <v>121</v>
      </c>
      <c r="C80" s="55" t="s">
        <v>163</v>
      </c>
      <c r="D80" s="56" t="s">
        <v>164</v>
      </c>
      <c r="E80" s="33">
        <v>1</v>
      </c>
      <c r="F80" s="35">
        <v>4165000</v>
      </c>
      <c r="G80" s="51"/>
      <c r="H80" s="77" t="str">
        <f>IF('EVALUACION OFERTA ECONOMICA 1-1'!FH80&gt;$F80,"",'EVALUACION OFERTA ECONOMICA 1-1'!FH80)</f>
        <v/>
      </c>
      <c r="I80" s="77" t="str">
        <f>IF('EVALUACION OFERTA ECONOMICA 1-1'!FI80&gt;$F80,"",'EVALUACION OFERTA ECONOMICA 1-1'!FI80)</f>
        <v/>
      </c>
      <c r="J80" s="77" t="str">
        <f>IF('EVALUACION OFERTA ECONOMICA 1-1'!FJ80&gt;$F80,"",'EVALUACION OFERTA ECONOMICA 1-1'!FJ80)</f>
        <v/>
      </c>
      <c r="K80" s="77" t="str">
        <f>IF('EVALUACION OFERTA ECONOMICA 1-1'!FK80&gt;$F80,"",'EVALUACION OFERTA ECONOMICA 1-1'!FK80)</f>
        <v/>
      </c>
      <c r="L80" s="77" t="str">
        <f>IF('EVALUACION OFERTA ECONOMICA 1-1'!FL80&gt;$F80,"",'EVALUACION OFERTA ECONOMICA 1-1'!FL80)</f>
        <v/>
      </c>
      <c r="M80" s="77" t="str">
        <f>IF('EVALUACION OFERTA ECONOMICA 1-1'!FM80&gt;$F80,"",'EVALUACION OFERTA ECONOMICA 1-1'!FM80)</f>
        <v/>
      </c>
      <c r="N80" s="77" t="str">
        <f>IF('EVALUACION OFERTA ECONOMICA 1-1'!FN80&gt;$F80,"",'EVALUACION OFERTA ECONOMICA 1-1'!FN80)</f>
        <v/>
      </c>
      <c r="O80" s="77" t="str">
        <f>IF('EVALUACION OFERTA ECONOMICA 1-1'!FO80&gt;$F80,"",'EVALUACION OFERTA ECONOMICA 1-1'!FO80)</f>
        <v/>
      </c>
      <c r="P80" s="77" t="str">
        <f>IF('EVALUACION OFERTA ECONOMICA 1-1'!FP80&gt;$F80,"",'EVALUACION OFERTA ECONOMICA 1-1'!FP80)</f>
        <v/>
      </c>
      <c r="Q80" s="77" t="str">
        <f>IF('EVALUACION OFERTA ECONOMICA 1-1'!FQ80&gt;$F80,"",'EVALUACION OFERTA ECONOMICA 1-1'!FQ80)</f>
        <v/>
      </c>
      <c r="R80" s="77" t="str">
        <f>IF('EVALUACION OFERTA ECONOMICA 1-1'!FR80&gt;$F80,"",'EVALUACION OFERTA ECONOMICA 1-1'!FR80)</f>
        <v/>
      </c>
      <c r="S80" s="77" t="str">
        <f>IF('EVALUACION OFERTA ECONOMICA 1-1'!FS80&gt;$F80,"",'EVALUACION OFERTA ECONOMICA 1-1'!FS80)</f>
        <v/>
      </c>
      <c r="T80" s="77" t="str">
        <f>IF('EVALUACION OFERTA ECONOMICA 1-1'!FT80&gt;$F80,"",'EVALUACION OFERTA ECONOMICA 1-1'!FT80)</f>
        <v/>
      </c>
      <c r="U80" s="77" t="str">
        <f>IF('EVALUACION OFERTA ECONOMICA 1-1'!FU80&gt;$F80,"",'EVALUACION OFERTA ECONOMICA 1-1'!FU80)</f>
        <v/>
      </c>
      <c r="V80" s="77" t="str">
        <f>IF('EVALUACION OFERTA ECONOMICA 1-1'!FV80&gt;$F80,"",'EVALUACION OFERTA ECONOMICA 1-1'!FV80)</f>
        <v/>
      </c>
      <c r="W80" s="77" t="str">
        <f>IF('EVALUACION OFERTA ECONOMICA 1-1'!FW80&gt;$F80,"",'EVALUACION OFERTA ECONOMICA 1-1'!FW80)</f>
        <v/>
      </c>
      <c r="X80" s="77" t="str">
        <f>IF('EVALUACION OFERTA ECONOMICA 1-1'!FX80&gt;$F80,"",'EVALUACION OFERTA ECONOMICA 1-1'!FX80)</f>
        <v/>
      </c>
      <c r="Y80" s="77" t="str">
        <f>IF('EVALUACION OFERTA ECONOMICA 1-1'!FY80&gt;$F80,"",'EVALUACION OFERTA ECONOMICA 1-1'!FY80)</f>
        <v/>
      </c>
      <c r="Z80" s="77" t="str">
        <f>IF('EVALUACION OFERTA ECONOMICA 1-1'!FZ80&gt;$F80,"",'EVALUACION OFERTA ECONOMICA 1-1'!FZ80)</f>
        <v/>
      </c>
      <c r="AA80" s="77" t="str">
        <f>IF('EVALUACION OFERTA ECONOMICA 1-1'!GA80&gt;$F80,"",'EVALUACION OFERTA ECONOMICA 1-1'!GA80)</f>
        <v/>
      </c>
      <c r="AB80" s="77" t="str">
        <f>IF('EVALUACION OFERTA ECONOMICA 1-1'!GB80&gt;$F80,"",'EVALUACION OFERTA ECONOMICA 1-1'!GB80)</f>
        <v/>
      </c>
      <c r="AC80" s="77" t="str">
        <f>IF('EVALUACION OFERTA ECONOMICA 1-1'!GC80&gt;$F80,"",'EVALUACION OFERTA ECONOMICA 1-1'!GC80)</f>
        <v/>
      </c>
      <c r="AD80" s="77" t="str">
        <f>IF('EVALUACION OFERTA ECONOMICA 1-1'!GD80&gt;$F80,"",'EVALUACION OFERTA ECONOMICA 1-1'!GD80)</f>
        <v/>
      </c>
      <c r="AE80" s="77" t="str">
        <f>IF('EVALUACION OFERTA ECONOMICA 1-1'!GE80&gt;$F80,"",'EVALUACION OFERTA ECONOMICA 1-1'!GE80)</f>
        <v/>
      </c>
      <c r="AF80" s="77" t="str">
        <f>IF('EVALUACION OFERTA ECONOMICA 1-1'!GF80&gt;$F80,"",'EVALUACION OFERTA ECONOMICA 1-1'!GF80)</f>
        <v/>
      </c>
      <c r="AG80" s="77" t="str">
        <f>IF('EVALUACION OFERTA ECONOMICA 1-1'!GG80&gt;$F80,"",'EVALUACION OFERTA ECONOMICA 1-1'!GG80)</f>
        <v/>
      </c>
      <c r="AH80" s="77" t="str">
        <f>IF('EVALUACION OFERTA ECONOMICA 1-1'!GH80&gt;$F80,"",'EVALUACION OFERTA ECONOMICA 1-1'!GH80)</f>
        <v/>
      </c>
      <c r="AI80" s="77" t="str">
        <f>IF('EVALUACION OFERTA ECONOMICA 1-1'!GI80&gt;$F80,"",'EVALUACION OFERTA ECONOMICA 1-1'!GI80)</f>
        <v/>
      </c>
      <c r="AJ80" s="77" t="str">
        <f>IF('EVALUACION OFERTA ECONOMICA 1-1'!GJ80&gt;$F80,"",'EVALUACION OFERTA ECONOMICA 1-1'!GJ80)</f>
        <v/>
      </c>
      <c r="AK80" s="77" t="str">
        <f>IF('EVALUACION OFERTA ECONOMICA 1-1'!GK80&gt;$F80,"",'EVALUACION OFERTA ECONOMICA 1-1'!GK80)</f>
        <v/>
      </c>
      <c r="AL80" s="77" t="str">
        <f>IF('EVALUACION OFERTA ECONOMICA 1-1'!GL80&gt;$F80,"",'EVALUACION OFERTA ECONOMICA 1-1'!GL80)</f>
        <v/>
      </c>
      <c r="AM80" s="77" t="str">
        <f>IF('EVALUACION OFERTA ECONOMICA 1-1'!GM80&gt;$F80,"",'EVALUACION OFERTA ECONOMICA 1-1'!GM80)</f>
        <v/>
      </c>
      <c r="AN80" s="77" t="str">
        <f>IF('EVALUACION OFERTA ECONOMICA 1-1'!GN80&gt;$F80,"",'EVALUACION OFERTA ECONOMICA 1-1'!GN80)</f>
        <v/>
      </c>
      <c r="AO80" s="77" t="str">
        <f>IF('EVALUACION OFERTA ECONOMICA 1-1'!GO80&gt;$F80,"",'EVALUACION OFERTA ECONOMICA 1-1'!GO80)</f>
        <v/>
      </c>
      <c r="AP80" s="77" t="str">
        <f>IF('EVALUACION OFERTA ECONOMICA 1-1'!GP80&gt;$F80,"",'EVALUACION OFERTA ECONOMICA 1-1'!GP80)</f>
        <v/>
      </c>
      <c r="AQ80" s="77" t="str">
        <f>IF('EVALUACION OFERTA ECONOMICA 1-1'!GQ80&gt;$F80,"",'EVALUACION OFERTA ECONOMICA 1-1'!GQ80)</f>
        <v/>
      </c>
      <c r="AR80" s="77" t="str">
        <f>IF('EVALUACION OFERTA ECONOMICA 1-1'!GR80&gt;$F80,"",'EVALUACION OFERTA ECONOMICA 1-1'!GR80)</f>
        <v/>
      </c>
      <c r="AS80" s="77" t="str">
        <f>IF('EVALUACION OFERTA ECONOMICA 1-1'!GS80&gt;$F80,"",'EVALUACION OFERTA ECONOMICA 1-1'!GS80)</f>
        <v/>
      </c>
      <c r="AT80" s="77" t="str">
        <f>IF('EVALUACION OFERTA ECONOMICA 1-1'!GT80&gt;$F80,"",'EVALUACION OFERTA ECONOMICA 1-1'!GT80)</f>
        <v/>
      </c>
      <c r="AU80" s="77" t="str">
        <f>IF('EVALUACION OFERTA ECONOMICA 1-1'!GU80&gt;$F80,"",'EVALUACION OFERTA ECONOMICA 1-1'!GU80)</f>
        <v/>
      </c>
      <c r="AV80" s="77" t="str">
        <f>IF('EVALUACION OFERTA ECONOMICA 1-1'!GV80&gt;$F80,"",'EVALUACION OFERTA ECONOMICA 1-1'!GV80)</f>
        <v/>
      </c>
      <c r="AW80" s="77" t="str">
        <f>IF('EVALUACION OFERTA ECONOMICA 1-1'!GW80&gt;$F80,"",'EVALUACION OFERTA ECONOMICA 1-1'!GW80)</f>
        <v/>
      </c>
      <c r="AX80" s="77" t="str">
        <f>IF('EVALUACION OFERTA ECONOMICA 1-1'!GX80&gt;$F80,"",'EVALUACION OFERTA ECONOMICA 1-1'!GX80)</f>
        <v/>
      </c>
      <c r="AY80" s="77" t="str">
        <f>IF('EVALUACION OFERTA ECONOMICA 1-1'!GY80&gt;$F80,"",'EVALUACION OFERTA ECONOMICA 1-1'!GY80)</f>
        <v/>
      </c>
      <c r="AZ80" s="77" t="str">
        <f>IF('EVALUACION OFERTA ECONOMICA 1-1'!GZ80&gt;$F80,"",'EVALUACION OFERTA ECONOMICA 1-1'!GZ80)</f>
        <v/>
      </c>
      <c r="BA80" s="77" t="str">
        <f>IF('EVALUACION OFERTA ECONOMICA 1-1'!HA80&gt;$F80,"",'EVALUACION OFERTA ECONOMICA 1-1'!HA80)</f>
        <v/>
      </c>
      <c r="BB80" s="77" t="str">
        <f>IF('EVALUACION OFERTA ECONOMICA 1-1'!HB80&gt;$F80,"",'EVALUACION OFERTA ECONOMICA 1-1'!HB80)</f>
        <v/>
      </c>
      <c r="BC80" s="77" t="str">
        <f>IF('EVALUACION OFERTA ECONOMICA 1-1'!HC80&gt;$F80,"",'EVALUACION OFERTA ECONOMICA 1-1'!HC80)</f>
        <v/>
      </c>
      <c r="BD80" s="77" t="str">
        <f>IF('EVALUACION OFERTA ECONOMICA 1-1'!HD80&gt;$F80,"",'EVALUACION OFERTA ECONOMICA 1-1'!HD80)</f>
        <v/>
      </c>
      <c r="BE80" s="77" t="str">
        <f>IF('EVALUACION OFERTA ECONOMICA 1-1'!HE80&gt;$F80,"",'EVALUACION OFERTA ECONOMICA 1-1'!HE80)</f>
        <v/>
      </c>
      <c r="BF80" s="77" t="str">
        <f>IF('EVALUACION OFERTA ECONOMICA 1-1'!HF80&gt;$F80,"",'EVALUACION OFERTA ECONOMICA 1-1'!HF80)</f>
        <v/>
      </c>
      <c r="BG80" s="78"/>
      <c r="BH80" s="78"/>
      <c r="BI80" s="78"/>
      <c r="BJ80" s="78"/>
      <c r="BK80" s="78"/>
      <c r="BL80" s="79">
        <f t="shared" si="43"/>
        <v>0</v>
      </c>
      <c r="BM80" s="80">
        <f t="shared" si="44"/>
        <v>0</v>
      </c>
      <c r="BN80" s="81" t="str">
        <f t="shared" si="47"/>
        <v/>
      </c>
      <c r="BP80" s="83" t="str">
        <f t="shared" si="39"/>
        <v/>
      </c>
      <c r="BQ80" s="83" t="str">
        <f t="shared" si="39"/>
        <v/>
      </c>
      <c r="BR80" s="83" t="str">
        <f t="shared" si="39"/>
        <v/>
      </c>
      <c r="BS80" s="83" t="str">
        <f t="shared" si="39"/>
        <v/>
      </c>
      <c r="BT80" s="83" t="str">
        <f t="shared" si="39"/>
        <v/>
      </c>
      <c r="BU80" s="83" t="str">
        <f t="shared" si="39"/>
        <v/>
      </c>
      <c r="BV80" s="83" t="str">
        <f t="shared" si="39"/>
        <v/>
      </c>
      <c r="BW80" s="83" t="str">
        <f t="shared" si="39"/>
        <v/>
      </c>
      <c r="BX80" s="83" t="str">
        <f t="shared" si="39"/>
        <v/>
      </c>
      <c r="BY80" s="83" t="str">
        <f t="shared" si="39"/>
        <v/>
      </c>
      <c r="BZ80" s="83" t="str">
        <f t="shared" si="39"/>
        <v/>
      </c>
      <c r="CA80" s="83" t="str">
        <f t="shared" si="39"/>
        <v/>
      </c>
      <c r="CB80" s="83" t="str">
        <f t="shared" si="39"/>
        <v/>
      </c>
      <c r="CC80" s="83" t="str">
        <f t="shared" si="39"/>
        <v/>
      </c>
      <c r="CD80" s="83" t="str">
        <f t="shared" si="39"/>
        <v/>
      </c>
      <c r="CE80" s="83" t="str">
        <f t="shared" si="38"/>
        <v/>
      </c>
      <c r="CF80" s="83" t="str">
        <f t="shared" si="38"/>
        <v/>
      </c>
      <c r="CG80" s="83" t="str">
        <f t="shared" si="38"/>
        <v/>
      </c>
      <c r="CH80" s="83" t="str">
        <f t="shared" si="38"/>
        <v/>
      </c>
      <c r="CI80" s="83" t="str">
        <f t="shared" si="38"/>
        <v/>
      </c>
      <c r="CJ80" s="83" t="str">
        <f t="shared" si="38"/>
        <v/>
      </c>
      <c r="CK80" s="83" t="str">
        <f t="shared" si="38"/>
        <v/>
      </c>
      <c r="CL80" s="83" t="str">
        <f t="shared" si="38"/>
        <v/>
      </c>
      <c r="CM80" s="83" t="str">
        <f t="shared" si="38"/>
        <v/>
      </c>
      <c r="CN80" s="83" t="str">
        <f t="shared" si="38"/>
        <v/>
      </c>
      <c r="CO80" s="83" t="str">
        <f t="shared" si="38"/>
        <v/>
      </c>
      <c r="CP80" s="83" t="str">
        <f t="shared" si="38"/>
        <v/>
      </c>
      <c r="CQ80" s="83" t="str">
        <f t="shared" si="38"/>
        <v/>
      </c>
      <c r="CR80" s="83" t="str">
        <f t="shared" si="38"/>
        <v/>
      </c>
      <c r="CS80" s="83" t="str">
        <f t="shared" si="38"/>
        <v/>
      </c>
      <c r="CT80" s="83" t="str">
        <f t="shared" si="38"/>
        <v/>
      </c>
      <c r="CU80" s="83" t="str">
        <f t="shared" si="30"/>
        <v/>
      </c>
      <c r="CV80" s="83" t="str">
        <f t="shared" si="30"/>
        <v/>
      </c>
      <c r="CW80" s="83" t="str">
        <f t="shared" si="30"/>
        <v/>
      </c>
      <c r="CX80" s="83" t="str">
        <f t="shared" si="30"/>
        <v/>
      </c>
      <c r="CY80" s="83" t="str">
        <f t="shared" si="45"/>
        <v/>
      </c>
      <c r="CZ80" s="83" t="str">
        <f t="shared" si="45"/>
        <v/>
      </c>
      <c r="DA80" s="83" t="str">
        <f t="shared" si="45"/>
        <v/>
      </c>
      <c r="DB80" s="83" t="str">
        <f t="shared" si="45"/>
        <v/>
      </c>
      <c r="DC80" s="83" t="str">
        <f t="shared" si="45"/>
        <v/>
      </c>
      <c r="DD80" s="83" t="str">
        <f t="shared" si="45"/>
        <v/>
      </c>
      <c r="DE80" s="83" t="str">
        <f t="shared" si="26"/>
        <v/>
      </c>
      <c r="DF80" s="83" t="str">
        <f t="shared" si="26"/>
        <v/>
      </c>
      <c r="DG80" s="83" t="str">
        <f t="shared" si="17"/>
        <v/>
      </c>
      <c r="DH80" s="83" t="str">
        <f t="shared" si="17"/>
        <v/>
      </c>
      <c r="DI80" s="83" t="str">
        <f t="shared" si="17"/>
        <v/>
      </c>
      <c r="DJ80" s="83" t="str">
        <f t="shared" si="17"/>
        <v/>
      </c>
      <c r="DK80" s="83" t="str">
        <f t="shared" si="31"/>
        <v/>
      </c>
      <c r="DL80" s="83" t="str">
        <f t="shared" si="31"/>
        <v/>
      </c>
      <c r="DM80" s="83" t="str">
        <f t="shared" si="31"/>
        <v/>
      </c>
      <c r="DN80" s="83" t="str">
        <f t="shared" si="31"/>
        <v/>
      </c>
      <c r="DP80" s="84" t="str">
        <f t="shared" si="41"/>
        <v/>
      </c>
      <c r="DQ80" s="84" t="str">
        <f t="shared" si="41"/>
        <v/>
      </c>
      <c r="DR80" s="84" t="str">
        <f t="shared" si="41"/>
        <v/>
      </c>
      <c r="DS80" s="84" t="str">
        <f t="shared" si="41"/>
        <v/>
      </c>
      <c r="DT80" s="84" t="str">
        <f t="shared" si="41"/>
        <v/>
      </c>
      <c r="DU80" s="84" t="str">
        <f t="shared" si="41"/>
        <v/>
      </c>
      <c r="DV80" s="84" t="str">
        <f t="shared" si="41"/>
        <v/>
      </c>
      <c r="DW80" s="84" t="str">
        <f t="shared" si="41"/>
        <v/>
      </c>
      <c r="DX80" s="84" t="str">
        <f t="shared" si="41"/>
        <v/>
      </c>
      <c r="DY80" s="84" t="str">
        <f t="shared" si="41"/>
        <v/>
      </c>
      <c r="DZ80" s="84" t="str">
        <f t="shared" si="41"/>
        <v/>
      </c>
      <c r="EA80" s="84" t="str">
        <f t="shared" si="41"/>
        <v/>
      </c>
      <c r="EB80" s="84" t="str">
        <f t="shared" si="41"/>
        <v/>
      </c>
      <c r="EC80" s="84" t="str">
        <f t="shared" si="41"/>
        <v/>
      </c>
      <c r="ED80" s="84" t="str">
        <f t="shared" si="41"/>
        <v/>
      </c>
      <c r="EE80" s="84" t="str">
        <f t="shared" si="41"/>
        <v/>
      </c>
      <c r="EF80" s="84" t="str">
        <f t="shared" si="42"/>
        <v/>
      </c>
      <c r="EG80" s="84" t="str">
        <f t="shared" si="42"/>
        <v/>
      </c>
      <c r="EH80" s="84" t="str">
        <f t="shared" si="42"/>
        <v/>
      </c>
      <c r="EI80" s="84" t="str">
        <f t="shared" si="42"/>
        <v/>
      </c>
      <c r="EJ80" s="84" t="str">
        <f t="shared" si="42"/>
        <v/>
      </c>
      <c r="EK80" s="84" t="str">
        <f t="shared" si="42"/>
        <v/>
      </c>
      <c r="EL80" s="84" t="str">
        <f t="shared" si="42"/>
        <v/>
      </c>
      <c r="EM80" s="84" t="str">
        <f t="shared" si="42"/>
        <v/>
      </c>
      <c r="EN80" s="84" t="str">
        <f t="shared" si="42"/>
        <v/>
      </c>
      <c r="EO80" s="84" t="str">
        <f t="shared" si="42"/>
        <v/>
      </c>
      <c r="EP80" s="84" t="str">
        <f t="shared" si="42"/>
        <v/>
      </c>
      <c r="EQ80" s="84" t="str">
        <f t="shared" si="42"/>
        <v/>
      </c>
      <c r="ER80" s="84" t="str">
        <f t="shared" si="40"/>
        <v/>
      </c>
      <c r="ES80" s="84" t="str">
        <f t="shared" si="40"/>
        <v/>
      </c>
      <c r="ET80" s="84" t="str">
        <f t="shared" si="40"/>
        <v/>
      </c>
      <c r="EU80" s="84" t="str">
        <f t="shared" si="36"/>
        <v/>
      </c>
      <c r="EV80" s="84" t="str">
        <f t="shared" si="29"/>
        <v/>
      </c>
      <c r="EW80" s="84" t="str">
        <f t="shared" si="29"/>
        <v/>
      </c>
      <c r="EX80" s="84" t="str">
        <f t="shared" si="29"/>
        <v/>
      </c>
      <c r="EY80" s="84" t="str">
        <f t="shared" si="27"/>
        <v/>
      </c>
      <c r="EZ80" s="84" t="str">
        <f t="shared" si="27"/>
        <v/>
      </c>
      <c r="FA80" s="84" t="str">
        <f t="shared" si="27"/>
        <v/>
      </c>
      <c r="FB80" s="84" t="str">
        <f t="shared" si="27"/>
        <v/>
      </c>
      <c r="FC80" s="84" t="str">
        <f t="shared" si="27"/>
        <v/>
      </c>
      <c r="FD80" s="84" t="str">
        <f t="shared" si="27"/>
        <v/>
      </c>
      <c r="FE80" s="84" t="str">
        <f t="shared" si="27"/>
        <v/>
      </c>
      <c r="FF80" s="84" t="str">
        <f t="shared" si="27"/>
        <v/>
      </c>
      <c r="FG80" s="84" t="str">
        <f t="shared" si="27"/>
        <v/>
      </c>
      <c r="FH80" s="84" t="str">
        <f t="shared" si="37"/>
        <v/>
      </c>
      <c r="FI80" s="84" t="str">
        <f t="shared" si="37"/>
        <v/>
      </c>
      <c r="FJ80" s="84" t="str">
        <f t="shared" si="22"/>
        <v/>
      </c>
      <c r="FK80" s="84" t="str">
        <f t="shared" si="22"/>
        <v/>
      </c>
      <c r="FL80" s="84" t="str">
        <f t="shared" si="22"/>
        <v/>
      </c>
      <c r="FM80" s="84" t="str">
        <f t="shared" si="22"/>
        <v/>
      </c>
      <c r="FN80" s="84" t="str">
        <f t="shared" si="22"/>
        <v/>
      </c>
      <c r="FO80" s="85" t="str">
        <f t="shared" si="46"/>
        <v/>
      </c>
      <c r="FP80" s="87"/>
    </row>
    <row r="81" spans="1:172" ht="42" customHeight="1" x14ac:dyDescent="0.2">
      <c r="A81" s="33">
        <v>72</v>
      </c>
      <c r="B81" s="33" t="s">
        <v>121</v>
      </c>
      <c r="C81" s="55" t="s">
        <v>163</v>
      </c>
      <c r="D81" s="56" t="s">
        <v>165</v>
      </c>
      <c r="E81" s="33">
        <v>10</v>
      </c>
      <c r="F81" s="35">
        <v>128520000</v>
      </c>
      <c r="G81" s="51"/>
      <c r="H81" s="77" t="str">
        <f>IF('EVALUACION OFERTA ECONOMICA 1-1'!FH81&gt;$F81,"",'EVALUACION OFERTA ECONOMICA 1-1'!FH81)</f>
        <v/>
      </c>
      <c r="I81" s="77" t="str">
        <f>IF('EVALUACION OFERTA ECONOMICA 1-1'!FI81&gt;$F81,"",'EVALUACION OFERTA ECONOMICA 1-1'!FI81)</f>
        <v/>
      </c>
      <c r="J81" s="77" t="str">
        <f>IF('EVALUACION OFERTA ECONOMICA 1-1'!FJ81&gt;$F81,"",'EVALUACION OFERTA ECONOMICA 1-1'!FJ81)</f>
        <v/>
      </c>
      <c r="K81" s="77" t="str">
        <f>IF('EVALUACION OFERTA ECONOMICA 1-1'!FK81&gt;$F81,"",'EVALUACION OFERTA ECONOMICA 1-1'!FK81)</f>
        <v/>
      </c>
      <c r="L81" s="77" t="str">
        <f>IF('EVALUACION OFERTA ECONOMICA 1-1'!FL81&gt;$F81,"",'EVALUACION OFERTA ECONOMICA 1-1'!FL81)</f>
        <v/>
      </c>
      <c r="M81" s="77" t="str">
        <f>IF('EVALUACION OFERTA ECONOMICA 1-1'!FM81&gt;$F81,"",'EVALUACION OFERTA ECONOMICA 1-1'!FM81)</f>
        <v/>
      </c>
      <c r="N81" s="77" t="str">
        <f>IF('EVALUACION OFERTA ECONOMICA 1-1'!FN81&gt;$F81,"",'EVALUACION OFERTA ECONOMICA 1-1'!FN81)</f>
        <v/>
      </c>
      <c r="O81" s="77" t="str">
        <f>IF('EVALUACION OFERTA ECONOMICA 1-1'!FO81&gt;$F81,"",'EVALUACION OFERTA ECONOMICA 1-1'!FO81)</f>
        <v/>
      </c>
      <c r="P81" s="77" t="str">
        <f>IF('EVALUACION OFERTA ECONOMICA 1-1'!FP81&gt;$F81,"",'EVALUACION OFERTA ECONOMICA 1-1'!FP81)</f>
        <v/>
      </c>
      <c r="Q81" s="77" t="str">
        <f>IF('EVALUACION OFERTA ECONOMICA 1-1'!FQ81&gt;$F81,"",'EVALUACION OFERTA ECONOMICA 1-1'!FQ81)</f>
        <v/>
      </c>
      <c r="R81" s="77" t="str">
        <f>IF('EVALUACION OFERTA ECONOMICA 1-1'!FR81&gt;$F81,"",'EVALUACION OFERTA ECONOMICA 1-1'!FR81)</f>
        <v/>
      </c>
      <c r="S81" s="77" t="str">
        <f>IF('EVALUACION OFERTA ECONOMICA 1-1'!FS81&gt;$F81,"",'EVALUACION OFERTA ECONOMICA 1-1'!FS81)</f>
        <v/>
      </c>
      <c r="T81" s="77" t="str">
        <f>IF('EVALUACION OFERTA ECONOMICA 1-1'!FT81&gt;$F81,"",'EVALUACION OFERTA ECONOMICA 1-1'!FT81)</f>
        <v/>
      </c>
      <c r="U81" s="77" t="str">
        <f>IF('EVALUACION OFERTA ECONOMICA 1-1'!FU81&gt;$F81,"",'EVALUACION OFERTA ECONOMICA 1-1'!FU81)</f>
        <v/>
      </c>
      <c r="V81" s="77" t="str">
        <f>IF('EVALUACION OFERTA ECONOMICA 1-1'!FV81&gt;$F81,"",'EVALUACION OFERTA ECONOMICA 1-1'!FV81)</f>
        <v/>
      </c>
      <c r="W81" s="77" t="str">
        <f>IF('EVALUACION OFERTA ECONOMICA 1-1'!FW81&gt;$F81,"",'EVALUACION OFERTA ECONOMICA 1-1'!FW81)</f>
        <v/>
      </c>
      <c r="X81" s="77" t="str">
        <f>IF('EVALUACION OFERTA ECONOMICA 1-1'!FX81&gt;$F81,"",'EVALUACION OFERTA ECONOMICA 1-1'!FX81)</f>
        <v/>
      </c>
      <c r="Y81" s="77" t="str">
        <f>IF('EVALUACION OFERTA ECONOMICA 1-1'!FY81&gt;$F81,"",'EVALUACION OFERTA ECONOMICA 1-1'!FY81)</f>
        <v/>
      </c>
      <c r="Z81" s="77" t="str">
        <f>IF('EVALUACION OFERTA ECONOMICA 1-1'!FZ81&gt;$F81,"",'EVALUACION OFERTA ECONOMICA 1-1'!FZ81)</f>
        <v/>
      </c>
      <c r="AA81" s="77" t="str">
        <f>IF('EVALUACION OFERTA ECONOMICA 1-1'!GA81&gt;$F81,"",'EVALUACION OFERTA ECONOMICA 1-1'!GA81)</f>
        <v/>
      </c>
      <c r="AB81" s="77" t="str">
        <f>IF('EVALUACION OFERTA ECONOMICA 1-1'!GB81&gt;$F81,"",'EVALUACION OFERTA ECONOMICA 1-1'!GB81)</f>
        <v/>
      </c>
      <c r="AC81" s="77" t="str">
        <f>IF('EVALUACION OFERTA ECONOMICA 1-1'!GC81&gt;$F81,"",'EVALUACION OFERTA ECONOMICA 1-1'!GC81)</f>
        <v/>
      </c>
      <c r="AD81" s="77" t="str">
        <f>IF('EVALUACION OFERTA ECONOMICA 1-1'!GD81&gt;$F81,"",'EVALUACION OFERTA ECONOMICA 1-1'!GD81)</f>
        <v/>
      </c>
      <c r="AE81" s="77" t="str">
        <f>IF('EVALUACION OFERTA ECONOMICA 1-1'!GE81&gt;$F81,"",'EVALUACION OFERTA ECONOMICA 1-1'!GE81)</f>
        <v/>
      </c>
      <c r="AF81" s="77" t="str">
        <f>IF('EVALUACION OFERTA ECONOMICA 1-1'!GF81&gt;$F81,"",'EVALUACION OFERTA ECONOMICA 1-1'!GF81)</f>
        <v/>
      </c>
      <c r="AG81" s="77" t="str">
        <f>IF('EVALUACION OFERTA ECONOMICA 1-1'!GG81&gt;$F81,"",'EVALUACION OFERTA ECONOMICA 1-1'!GG81)</f>
        <v/>
      </c>
      <c r="AH81" s="77" t="str">
        <f>IF('EVALUACION OFERTA ECONOMICA 1-1'!GH81&gt;$F81,"",'EVALUACION OFERTA ECONOMICA 1-1'!GH81)</f>
        <v/>
      </c>
      <c r="AI81" s="77" t="str">
        <f>IF('EVALUACION OFERTA ECONOMICA 1-1'!GI81&gt;$F81,"",'EVALUACION OFERTA ECONOMICA 1-1'!GI81)</f>
        <v/>
      </c>
      <c r="AJ81" s="77" t="str">
        <f>IF('EVALUACION OFERTA ECONOMICA 1-1'!GJ81&gt;$F81,"",'EVALUACION OFERTA ECONOMICA 1-1'!GJ81)</f>
        <v/>
      </c>
      <c r="AK81" s="77" t="str">
        <f>IF('EVALUACION OFERTA ECONOMICA 1-1'!GK81&gt;$F81,"",'EVALUACION OFERTA ECONOMICA 1-1'!GK81)</f>
        <v/>
      </c>
      <c r="AL81" s="77" t="str">
        <f>IF('EVALUACION OFERTA ECONOMICA 1-1'!GL81&gt;$F81,"",'EVALUACION OFERTA ECONOMICA 1-1'!GL81)</f>
        <v/>
      </c>
      <c r="AM81" s="77" t="str">
        <f>IF('EVALUACION OFERTA ECONOMICA 1-1'!GM81&gt;$F81,"",'EVALUACION OFERTA ECONOMICA 1-1'!GM81)</f>
        <v/>
      </c>
      <c r="AN81" s="77" t="str">
        <f>IF('EVALUACION OFERTA ECONOMICA 1-1'!GN81&gt;$F81,"",'EVALUACION OFERTA ECONOMICA 1-1'!GN81)</f>
        <v/>
      </c>
      <c r="AO81" s="77" t="str">
        <f>IF('EVALUACION OFERTA ECONOMICA 1-1'!GO81&gt;$F81,"",'EVALUACION OFERTA ECONOMICA 1-1'!GO81)</f>
        <v/>
      </c>
      <c r="AP81" s="77" t="str">
        <f>IF('EVALUACION OFERTA ECONOMICA 1-1'!GP81&gt;$F81,"",'EVALUACION OFERTA ECONOMICA 1-1'!GP81)</f>
        <v/>
      </c>
      <c r="AQ81" s="77" t="str">
        <f>IF('EVALUACION OFERTA ECONOMICA 1-1'!GQ81&gt;$F81,"",'EVALUACION OFERTA ECONOMICA 1-1'!GQ81)</f>
        <v/>
      </c>
      <c r="AR81" s="77" t="str">
        <f>IF('EVALUACION OFERTA ECONOMICA 1-1'!GR81&gt;$F81,"",'EVALUACION OFERTA ECONOMICA 1-1'!GR81)</f>
        <v/>
      </c>
      <c r="AS81" s="77" t="str">
        <f>IF('EVALUACION OFERTA ECONOMICA 1-1'!GS81&gt;$F81,"",'EVALUACION OFERTA ECONOMICA 1-1'!GS81)</f>
        <v/>
      </c>
      <c r="AT81" s="77" t="str">
        <f>IF('EVALUACION OFERTA ECONOMICA 1-1'!GT81&gt;$F81,"",'EVALUACION OFERTA ECONOMICA 1-1'!GT81)</f>
        <v/>
      </c>
      <c r="AU81" s="77" t="str">
        <f>IF('EVALUACION OFERTA ECONOMICA 1-1'!GU81&gt;$F81,"",'EVALUACION OFERTA ECONOMICA 1-1'!GU81)</f>
        <v/>
      </c>
      <c r="AV81" s="77" t="str">
        <f>IF('EVALUACION OFERTA ECONOMICA 1-1'!GV81&gt;$F81,"",'EVALUACION OFERTA ECONOMICA 1-1'!GV81)</f>
        <v/>
      </c>
      <c r="AW81" s="77" t="str">
        <f>IF('EVALUACION OFERTA ECONOMICA 1-1'!GW81&gt;$F81,"",'EVALUACION OFERTA ECONOMICA 1-1'!GW81)</f>
        <v/>
      </c>
      <c r="AX81" s="77" t="str">
        <f>IF('EVALUACION OFERTA ECONOMICA 1-1'!GX81&gt;$F81,"",'EVALUACION OFERTA ECONOMICA 1-1'!GX81)</f>
        <v/>
      </c>
      <c r="AY81" s="77" t="str">
        <f>IF('EVALUACION OFERTA ECONOMICA 1-1'!GY81&gt;$F81,"",'EVALUACION OFERTA ECONOMICA 1-1'!GY81)</f>
        <v/>
      </c>
      <c r="AZ81" s="77" t="str">
        <f>IF('EVALUACION OFERTA ECONOMICA 1-1'!GZ81&gt;$F81,"",'EVALUACION OFERTA ECONOMICA 1-1'!GZ81)</f>
        <v/>
      </c>
      <c r="BA81" s="77" t="str">
        <f>IF('EVALUACION OFERTA ECONOMICA 1-1'!HA81&gt;$F81,"",'EVALUACION OFERTA ECONOMICA 1-1'!HA81)</f>
        <v/>
      </c>
      <c r="BB81" s="77" t="str">
        <f>IF('EVALUACION OFERTA ECONOMICA 1-1'!HB81&gt;$F81,"",'EVALUACION OFERTA ECONOMICA 1-1'!HB81)</f>
        <v/>
      </c>
      <c r="BC81" s="77" t="str">
        <f>IF('EVALUACION OFERTA ECONOMICA 1-1'!HC81&gt;$F81,"",'EVALUACION OFERTA ECONOMICA 1-1'!HC81)</f>
        <v/>
      </c>
      <c r="BD81" s="77" t="str">
        <f>IF('EVALUACION OFERTA ECONOMICA 1-1'!HD81&gt;$F81,"",'EVALUACION OFERTA ECONOMICA 1-1'!HD81)</f>
        <v/>
      </c>
      <c r="BE81" s="77" t="str">
        <f>IF('EVALUACION OFERTA ECONOMICA 1-1'!HE81&gt;$F81,"",'EVALUACION OFERTA ECONOMICA 1-1'!HE81)</f>
        <v/>
      </c>
      <c r="BF81" s="77" t="str">
        <f>IF('EVALUACION OFERTA ECONOMICA 1-1'!HF81&gt;$F81,"",'EVALUACION OFERTA ECONOMICA 1-1'!HF81)</f>
        <v/>
      </c>
      <c r="BG81" s="78"/>
      <c r="BH81" s="78"/>
      <c r="BI81" s="78"/>
      <c r="BJ81" s="78"/>
      <c r="BK81" s="78"/>
      <c r="BL81" s="79">
        <f t="shared" si="43"/>
        <v>0</v>
      </c>
      <c r="BM81" s="80">
        <f t="shared" si="44"/>
        <v>0</v>
      </c>
      <c r="BN81" s="81" t="str">
        <f t="shared" si="47"/>
        <v/>
      </c>
      <c r="BP81" s="83" t="str">
        <f t="shared" si="39"/>
        <v/>
      </c>
      <c r="BQ81" s="83" t="str">
        <f t="shared" si="39"/>
        <v/>
      </c>
      <c r="BR81" s="83" t="str">
        <f t="shared" si="39"/>
        <v/>
      </c>
      <c r="BS81" s="83" t="str">
        <f t="shared" si="39"/>
        <v/>
      </c>
      <c r="BT81" s="83" t="str">
        <f t="shared" si="39"/>
        <v/>
      </c>
      <c r="BU81" s="83" t="str">
        <f t="shared" si="39"/>
        <v/>
      </c>
      <c r="BV81" s="83" t="str">
        <f t="shared" si="39"/>
        <v/>
      </c>
      <c r="BW81" s="83" t="str">
        <f t="shared" si="39"/>
        <v/>
      </c>
      <c r="BX81" s="83" t="str">
        <f t="shared" si="39"/>
        <v/>
      </c>
      <c r="BY81" s="83" t="str">
        <f t="shared" si="39"/>
        <v/>
      </c>
      <c r="BZ81" s="83" t="str">
        <f t="shared" si="39"/>
        <v/>
      </c>
      <c r="CA81" s="83" t="str">
        <f t="shared" si="39"/>
        <v/>
      </c>
      <c r="CB81" s="83" t="str">
        <f t="shared" si="39"/>
        <v/>
      </c>
      <c r="CC81" s="83" t="str">
        <f t="shared" si="39"/>
        <v/>
      </c>
      <c r="CD81" s="83" t="str">
        <f t="shared" si="39"/>
        <v/>
      </c>
      <c r="CE81" s="83" t="str">
        <f t="shared" si="38"/>
        <v/>
      </c>
      <c r="CF81" s="83" t="str">
        <f t="shared" si="38"/>
        <v/>
      </c>
      <c r="CG81" s="83" t="str">
        <f t="shared" si="38"/>
        <v/>
      </c>
      <c r="CH81" s="83" t="str">
        <f t="shared" si="38"/>
        <v/>
      </c>
      <c r="CI81" s="83" t="str">
        <f t="shared" si="38"/>
        <v/>
      </c>
      <c r="CJ81" s="83" t="str">
        <f t="shared" si="38"/>
        <v/>
      </c>
      <c r="CK81" s="83" t="str">
        <f t="shared" si="38"/>
        <v/>
      </c>
      <c r="CL81" s="83" t="str">
        <f t="shared" si="38"/>
        <v/>
      </c>
      <c r="CM81" s="83" t="str">
        <f t="shared" si="38"/>
        <v/>
      </c>
      <c r="CN81" s="83" t="str">
        <f t="shared" si="38"/>
        <v/>
      </c>
      <c r="CO81" s="83" t="str">
        <f t="shared" si="38"/>
        <v/>
      </c>
      <c r="CP81" s="83" t="str">
        <f t="shared" si="38"/>
        <v/>
      </c>
      <c r="CQ81" s="83" t="str">
        <f t="shared" si="38"/>
        <v/>
      </c>
      <c r="CR81" s="83" t="str">
        <f t="shared" si="38"/>
        <v/>
      </c>
      <c r="CS81" s="83" t="str">
        <f t="shared" si="38"/>
        <v/>
      </c>
      <c r="CT81" s="83" t="str">
        <f t="shared" si="38"/>
        <v/>
      </c>
      <c r="CU81" s="83" t="str">
        <f t="shared" si="30"/>
        <v/>
      </c>
      <c r="CV81" s="83" t="str">
        <f t="shared" si="30"/>
        <v/>
      </c>
      <c r="CW81" s="83" t="str">
        <f t="shared" si="30"/>
        <v/>
      </c>
      <c r="CX81" s="83" t="str">
        <f t="shared" si="30"/>
        <v/>
      </c>
      <c r="CY81" s="83" t="str">
        <f t="shared" si="45"/>
        <v/>
      </c>
      <c r="CZ81" s="83" t="str">
        <f t="shared" si="45"/>
        <v/>
      </c>
      <c r="DA81" s="83" t="str">
        <f t="shared" si="45"/>
        <v/>
      </c>
      <c r="DB81" s="83" t="str">
        <f t="shared" si="45"/>
        <v/>
      </c>
      <c r="DC81" s="83" t="str">
        <f t="shared" si="45"/>
        <v/>
      </c>
      <c r="DD81" s="83" t="str">
        <f t="shared" si="45"/>
        <v/>
      </c>
      <c r="DE81" s="83" t="str">
        <f t="shared" si="26"/>
        <v/>
      </c>
      <c r="DF81" s="83" t="str">
        <f t="shared" si="26"/>
        <v/>
      </c>
      <c r="DG81" s="83" t="str">
        <f t="shared" si="17"/>
        <v/>
      </c>
      <c r="DH81" s="83" t="str">
        <f t="shared" si="17"/>
        <v/>
      </c>
      <c r="DI81" s="83" t="str">
        <f t="shared" si="17"/>
        <v/>
      </c>
      <c r="DJ81" s="83" t="str">
        <f t="shared" si="17"/>
        <v/>
      </c>
      <c r="DK81" s="83" t="str">
        <f t="shared" si="31"/>
        <v/>
      </c>
      <c r="DL81" s="83" t="str">
        <f t="shared" si="31"/>
        <v/>
      </c>
      <c r="DM81" s="83" t="str">
        <f t="shared" si="31"/>
        <v/>
      </c>
      <c r="DN81" s="83" t="str">
        <f t="shared" si="31"/>
        <v/>
      </c>
      <c r="DP81" s="84" t="str">
        <f t="shared" si="41"/>
        <v/>
      </c>
      <c r="DQ81" s="84" t="str">
        <f t="shared" si="41"/>
        <v/>
      </c>
      <c r="DR81" s="84" t="str">
        <f t="shared" si="41"/>
        <v/>
      </c>
      <c r="DS81" s="84" t="str">
        <f t="shared" si="41"/>
        <v/>
      </c>
      <c r="DT81" s="84" t="str">
        <f t="shared" si="41"/>
        <v/>
      </c>
      <c r="DU81" s="84" t="str">
        <f t="shared" si="41"/>
        <v/>
      </c>
      <c r="DV81" s="84" t="str">
        <f t="shared" si="41"/>
        <v/>
      </c>
      <c r="DW81" s="84" t="str">
        <f t="shared" si="41"/>
        <v/>
      </c>
      <c r="DX81" s="84" t="str">
        <f t="shared" si="41"/>
        <v/>
      </c>
      <c r="DY81" s="84" t="str">
        <f t="shared" si="41"/>
        <v/>
      </c>
      <c r="DZ81" s="84" t="str">
        <f t="shared" si="41"/>
        <v/>
      </c>
      <c r="EA81" s="84" t="str">
        <f t="shared" si="41"/>
        <v/>
      </c>
      <c r="EB81" s="84" t="str">
        <f t="shared" si="41"/>
        <v/>
      </c>
      <c r="EC81" s="84" t="str">
        <f t="shared" si="41"/>
        <v/>
      </c>
      <c r="ED81" s="84" t="str">
        <f t="shared" si="41"/>
        <v/>
      </c>
      <c r="EE81" s="84" t="str">
        <f t="shared" si="41"/>
        <v/>
      </c>
      <c r="EF81" s="84" t="str">
        <f t="shared" si="42"/>
        <v/>
      </c>
      <c r="EG81" s="84" t="str">
        <f t="shared" si="42"/>
        <v/>
      </c>
      <c r="EH81" s="84" t="str">
        <f t="shared" si="42"/>
        <v/>
      </c>
      <c r="EI81" s="84" t="str">
        <f t="shared" si="42"/>
        <v/>
      </c>
      <c r="EJ81" s="84" t="str">
        <f t="shared" si="42"/>
        <v/>
      </c>
      <c r="EK81" s="84" t="str">
        <f t="shared" si="42"/>
        <v/>
      </c>
      <c r="EL81" s="84" t="str">
        <f t="shared" si="42"/>
        <v/>
      </c>
      <c r="EM81" s="84" t="str">
        <f t="shared" si="42"/>
        <v/>
      </c>
      <c r="EN81" s="84" t="str">
        <f t="shared" si="42"/>
        <v/>
      </c>
      <c r="EO81" s="84" t="str">
        <f t="shared" si="42"/>
        <v/>
      </c>
      <c r="EP81" s="84" t="str">
        <f t="shared" si="42"/>
        <v/>
      </c>
      <c r="EQ81" s="84" t="str">
        <f t="shared" si="42"/>
        <v/>
      </c>
      <c r="ER81" s="84" t="str">
        <f t="shared" si="40"/>
        <v/>
      </c>
      <c r="ES81" s="84" t="str">
        <f t="shared" si="40"/>
        <v/>
      </c>
      <c r="ET81" s="84" t="str">
        <f t="shared" si="40"/>
        <v/>
      </c>
      <c r="EU81" s="84" t="str">
        <f t="shared" si="36"/>
        <v/>
      </c>
      <c r="EV81" s="84" t="str">
        <f t="shared" si="29"/>
        <v/>
      </c>
      <c r="EW81" s="84" t="str">
        <f t="shared" si="29"/>
        <v/>
      </c>
      <c r="EX81" s="84" t="str">
        <f t="shared" si="29"/>
        <v/>
      </c>
      <c r="EY81" s="84" t="str">
        <f t="shared" si="27"/>
        <v/>
      </c>
      <c r="EZ81" s="84" t="str">
        <f t="shared" si="27"/>
        <v/>
      </c>
      <c r="FA81" s="84" t="str">
        <f t="shared" si="27"/>
        <v/>
      </c>
      <c r="FB81" s="84" t="str">
        <f t="shared" si="27"/>
        <v/>
      </c>
      <c r="FC81" s="84" t="str">
        <f t="shared" si="27"/>
        <v/>
      </c>
      <c r="FD81" s="84" t="str">
        <f t="shared" si="27"/>
        <v/>
      </c>
      <c r="FE81" s="84" t="str">
        <f t="shared" si="27"/>
        <v/>
      </c>
      <c r="FF81" s="84" t="str">
        <f t="shared" si="27"/>
        <v/>
      </c>
      <c r="FG81" s="84" t="str">
        <f t="shared" si="27"/>
        <v/>
      </c>
      <c r="FH81" s="84" t="str">
        <f t="shared" si="37"/>
        <v/>
      </c>
      <c r="FI81" s="84" t="str">
        <f t="shared" si="37"/>
        <v/>
      </c>
      <c r="FJ81" s="84" t="str">
        <f t="shared" si="22"/>
        <v/>
      </c>
      <c r="FK81" s="84" t="str">
        <f t="shared" si="22"/>
        <v/>
      </c>
      <c r="FL81" s="84" t="str">
        <f t="shared" si="22"/>
        <v/>
      </c>
      <c r="FM81" s="84" t="str">
        <f t="shared" si="22"/>
        <v/>
      </c>
      <c r="FN81" s="84" t="str">
        <f t="shared" si="22"/>
        <v/>
      </c>
      <c r="FO81" s="85" t="str">
        <f t="shared" si="46"/>
        <v/>
      </c>
      <c r="FP81" s="87"/>
    </row>
    <row r="82" spans="1:172" ht="42" customHeight="1" x14ac:dyDescent="0.2">
      <c r="A82" s="33">
        <v>73</v>
      </c>
      <c r="B82" s="33" t="s">
        <v>121</v>
      </c>
      <c r="C82" s="55" t="s">
        <v>166</v>
      </c>
      <c r="D82" s="56" t="s">
        <v>167</v>
      </c>
      <c r="E82" s="33">
        <v>1</v>
      </c>
      <c r="F82" s="35">
        <v>33677000</v>
      </c>
      <c r="G82" s="51"/>
      <c r="H82" s="77" t="str">
        <f>IF('EVALUACION OFERTA ECONOMICA 1-1'!FH82&gt;$F82,"",'EVALUACION OFERTA ECONOMICA 1-1'!FH82)</f>
        <v/>
      </c>
      <c r="I82" s="77" t="str">
        <f>IF('EVALUACION OFERTA ECONOMICA 1-1'!FI82&gt;$F82,"",'EVALUACION OFERTA ECONOMICA 1-1'!FI82)</f>
        <v/>
      </c>
      <c r="J82" s="77" t="str">
        <f>IF('EVALUACION OFERTA ECONOMICA 1-1'!FJ82&gt;$F82,"",'EVALUACION OFERTA ECONOMICA 1-1'!FJ82)</f>
        <v/>
      </c>
      <c r="K82" s="77" t="str">
        <f>IF('EVALUACION OFERTA ECONOMICA 1-1'!FK82&gt;$F82,"",'EVALUACION OFERTA ECONOMICA 1-1'!FK82)</f>
        <v/>
      </c>
      <c r="L82" s="77" t="str">
        <f>IF('EVALUACION OFERTA ECONOMICA 1-1'!FL82&gt;$F82,"",'EVALUACION OFERTA ECONOMICA 1-1'!FL82)</f>
        <v/>
      </c>
      <c r="M82" s="77" t="str">
        <f>IF('EVALUACION OFERTA ECONOMICA 1-1'!FM82&gt;$F82,"",'EVALUACION OFERTA ECONOMICA 1-1'!FM82)</f>
        <v/>
      </c>
      <c r="N82" s="77" t="str">
        <f>IF('EVALUACION OFERTA ECONOMICA 1-1'!FN82&gt;$F82,"",'EVALUACION OFERTA ECONOMICA 1-1'!FN82)</f>
        <v/>
      </c>
      <c r="O82" s="77" t="str">
        <f>IF('EVALUACION OFERTA ECONOMICA 1-1'!FO82&gt;$F82,"",'EVALUACION OFERTA ECONOMICA 1-1'!FO82)</f>
        <v/>
      </c>
      <c r="P82" s="77" t="str">
        <f>IF('EVALUACION OFERTA ECONOMICA 1-1'!FP82&gt;$F82,"",'EVALUACION OFERTA ECONOMICA 1-1'!FP82)</f>
        <v/>
      </c>
      <c r="Q82" s="77" t="str">
        <f>IF('EVALUACION OFERTA ECONOMICA 1-1'!FQ82&gt;$F82,"",'EVALUACION OFERTA ECONOMICA 1-1'!FQ82)</f>
        <v/>
      </c>
      <c r="R82" s="77" t="str">
        <f>IF('EVALUACION OFERTA ECONOMICA 1-1'!FR82&gt;$F82,"",'EVALUACION OFERTA ECONOMICA 1-1'!FR82)</f>
        <v/>
      </c>
      <c r="S82" s="77" t="str">
        <f>IF('EVALUACION OFERTA ECONOMICA 1-1'!FS82&gt;$F82,"",'EVALUACION OFERTA ECONOMICA 1-1'!FS82)</f>
        <v/>
      </c>
      <c r="T82" s="77" t="str">
        <f>IF('EVALUACION OFERTA ECONOMICA 1-1'!FT82&gt;$F82,"",'EVALUACION OFERTA ECONOMICA 1-1'!FT82)</f>
        <v/>
      </c>
      <c r="U82" s="77" t="str">
        <f>IF('EVALUACION OFERTA ECONOMICA 1-1'!FU82&gt;$F82,"",'EVALUACION OFERTA ECONOMICA 1-1'!FU82)</f>
        <v/>
      </c>
      <c r="V82" s="77" t="str">
        <f>IF('EVALUACION OFERTA ECONOMICA 1-1'!FV82&gt;$F82,"",'EVALUACION OFERTA ECONOMICA 1-1'!FV82)</f>
        <v/>
      </c>
      <c r="W82" s="77" t="str">
        <f>IF('EVALUACION OFERTA ECONOMICA 1-1'!FW82&gt;$F82,"",'EVALUACION OFERTA ECONOMICA 1-1'!FW82)</f>
        <v/>
      </c>
      <c r="X82" s="77" t="str">
        <f>IF('EVALUACION OFERTA ECONOMICA 1-1'!FX82&gt;$F82,"",'EVALUACION OFERTA ECONOMICA 1-1'!FX82)</f>
        <v/>
      </c>
      <c r="Y82" s="77">
        <f>IF('EVALUACION OFERTA ECONOMICA 1-1'!FY82&gt;$F82,"",'EVALUACION OFERTA ECONOMICA 1-1'!FY82)</f>
        <v>22015000</v>
      </c>
      <c r="Z82" s="77" t="str">
        <f>IF('EVALUACION OFERTA ECONOMICA 1-1'!FZ82&gt;$F82,"",'EVALUACION OFERTA ECONOMICA 1-1'!FZ82)</f>
        <v/>
      </c>
      <c r="AA82" s="77" t="str">
        <f>IF('EVALUACION OFERTA ECONOMICA 1-1'!GA82&gt;$F82,"",'EVALUACION OFERTA ECONOMICA 1-1'!GA82)</f>
        <v/>
      </c>
      <c r="AB82" s="77">
        <f>IF('EVALUACION OFERTA ECONOMICA 1-1'!GB82&gt;$F82,"",'EVALUACION OFERTA ECONOMICA 1-1'!GB82)</f>
        <v>24276000</v>
      </c>
      <c r="AC82" s="77" t="str">
        <f>IF('EVALUACION OFERTA ECONOMICA 1-1'!GC82&gt;$F82,"",'EVALUACION OFERTA ECONOMICA 1-1'!GC82)</f>
        <v/>
      </c>
      <c r="AD82" s="77" t="str">
        <f>IF('EVALUACION OFERTA ECONOMICA 1-1'!GD82&gt;$F82,"",'EVALUACION OFERTA ECONOMICA 1-1'!GD82)</f>
        <v/>
      </c>
      <c r="AE82" s="77" t="str">
        <f>IF('EVALUACION OFERTA ECONOMICA 1-1'!GE82&gt;$F82,"",'EVALUACION OFERTA ECONOMICA 1-1'!GE82)</f>
        <v/>
      </c>
      <c r="AF82" s="77" t="str">
        <f>IF('EVALUACION OFERTA ECONOMICA 1-1'!GF82&gt;$F82,"",'EVALUACION OFERTA ECONOMICA 1-1'!GF82)</f>
        <v/>
      </c>
      <c r="AG82" s="77" t="str">
        <f>IF('EVALUACION OFERTA ECONOMICA 1-1'!GG82&gt;$F82,"",'EVALUACION OFERTA ECONOMICA 1-1'!GG82)</f>
        <v/>
      </c>
      <c r="AH82" s="77" t="str">
        <f>IF('EVALUACION OFERTA ECONOMICA 1-1'!GH82&gt;$F82,"",'EVALUACION OFERTA ECONOMICA 1-1'!GH82)</f>
        <v/>
      </c>
      <c r="AI82" s="77" t="str">
        <f>IF('EVALUACION OFERTA ECONOMICA 1-1'!GI82&gt;$F82,"",'EVALUACION OFERTA ECONOMICA 1-1'!GI82)</f>
        <v/>
      </c>
      <c r="AJ82" s="77" t="str">
        <f>IF('EVALUACION OFERTA ECONOMICA 1-1'!GJ82&gt;$F82,"",'EVALUACION OFERTA ECONOMICA 1-1'!GJ82)</f>
        <v/>
      </c>
      <c r="AK82" s="77" t="str">
        <f>IF('EVALUACION OFERTA ECONOMICA 1-1'!GK82&gt;$F82,"",'EVALUACION OFERTA ECONOMICA 1-1'!GK82)</f>
        <v/>
      </c>
      <c r="AL82" s="77" t="str">
        <f>IF('EVALUACION OFERTA ECONOMICA 1-1'!GL82&gt;$F82,"",'EVALUACION OFERTA ECONOMICA 1-1'!GL82)</f>
        <v/>
      </c>
      <c r="AM82" s="77" t="str">
        <f>IF('EVALUACION OFERTA ECONOMICA 1-1'!GM82&gt;$F82,"",'EVALUACION OFERTA ECONOMICA 1-1'!GM82)</f>
        <v/>
      </c>
      <c r="AN82" s="77" t="str">
        <f>IF('EVALUACION OFERTA ECONOMICA 1-1'!GN82&gt;$F82,"",'EVALUACION OFERTA ECONOMICA 1-1'!GN82)</f>
        <v/>
      </c>
      <c r="AO82" s="77" t="str">
        <f>IF('EVALUACION OFERTA ECONOMICA 1-1'!GO82&gt;$F82,"",'EVALUACION OFERTA ECONOMICA 1-1'!GO82)</f>
        <v/>
      </c>
      <c r="AP82" s="77" t="str">
        <f>IF('EVALUACION OFERTA ECONOMICA 1-1'!GP82&gt;$F82,"",'EVALUACION OFERTA ECONOMICA 1-1'!GP82)</f>
        <v/>
      </c>
      <c r="AQ82" s="77" t="str">
        <f>IF('EVALUACION OFERTA ECONOMICA 1-1'!GQ82&gt;$F82,"",'EVALUACION OFERTA ECONOMICA 1-1'!GQ82)</f>
        <v/>
      </c>
      <c r="AR82" s="77" t="str">
        <f>IF('EVALUACION OFERTA ECONOMICA 1-1'!GR82&gt;$F82,"",'EVALUACION OFERTA ECONOMICA 1-1'!GR82)</f>
        <v/>
      </c>
      <c r="AS82" s="77" t="str">
        <f>IF('EVALUACION OFERTA ECONOMICA 1-1'!GS82&gt;$F82,"",'EVALUACION OFERTA ECONOMICA 1-1'!GS82)</f>
        <v/>
      </c>
      <c r="AT82" s="77" t="str">
        <f>IF('EVALUACION OFERTA ECONOMICA 1-1'!GT82&gt;$F82,"",'EVALUACION OFERTA ECONOMICA 1-1'!GT82)</f>
        <v/>
      </c>
      <c r="AU82" s="77" t="str">
        <f>IF('EVALUACION OFERTA ECONOMICA 1-1'!GU82&gt;$F82,"",'EVALUACION OFERTA ECONOMICA 1-1'!GU82)</f>
        <v/>
      </c>
      <c r="AV82" s="77" t="str">
        <f>IF('EVALUACION OFERTA ECONOMICA 1-1'!GV82&gt;$F82,"",'EVALUACION OFERTA ECONOMICA 1-1'!GV82)</f>
        <v/>
      </c>
      <c r="AW82" s="77" t="str">
        <f>IF('EVALUACION OFERTA ECONOMICA 1-1'!GW82&gt;$F82,"",'EVALUACION OFERTA ECONOMICA 1-1'!GW82)</f>
        <v/>
      </c>
      <c r="AX82" s="77" t="str">
        <f>IF('EVALUACION OFERTA ECONOMICA 1-1'!GX82&gt;$F82,"",'EVALUACION OFERTA ECONOMICA 1-1'!GX82)</f>
        <v/>
      </c>
      <c r="AY82" s="77" t="str">
        <f>IF('EVALUACION OFERTA ECONOMICA 1-1'!GY82&gt;$F82,"",'EVALUACION OFERTA ECONOMICA 1-1'!GY82)</f>
        <v/>
      </c>
      <c r="AZ82" s="77" t="str">
        <f>IF('EVALUACION OFERTA ECONOMICA 1-1'!GZ82&gt;$F82,"",'EVALUACION OFERTA ECONOMICA 1-1'!GZ82)</f>
        <v/>
      </c>
      <c r="BA82" s="77" t="str">
        <f>IF('EVALUACION OFERTA ECONOMICA 1-1'!HA82&gt;$F82,"",'EVALUACION OFERTA ECONOMICA 1-1'!HA82)</f>
        <v/>
      </c>
      <c r="BB82" s="77" t="str">
        <f>IF('EVALUACION OFERTA ECONOMICA 1-1'!HB82&gt;$F82,"",'EVALUACION OFERTA ECONOMICA 1-1'!HB82)</f>
        <v/>
      </c>
      <c r="BC82" s="77" t="str">
        <f>IF('EVALUACION OFERTA ECONOMICA 1-1'!HC82&gt;$F82,"",'EVALUACION OFERTA ECONOMICA 1-1'!HC82)</f>
        <v/>
      </c>
      <c r="BD82" s="77" t="str">
        <f>IF('EVALUACION OFERTA ECONOMICA 1-1'!HD82&gt;$F82,"",'EVALUACION OFERTA ECONOMICA 1-1'!HD82)</f>
        <v/>
      </c>
      <c r="BE82" s="77" t="str">
        <f>IF('EVALUACION OFERTA ECONOMICA 1-1'!HE82&gt;$F82,"",'EVALUACION OFERTA ECONOMICA 1-1'!HE82)</f>
        <v/>
      </c>
      <c r="BF82" s="77" t="str">
        <f>IF('EVALUACION OFERTA ECONOMICA 1-1'!HF82&gt;$F82,"",'EVALUACION OFERTA ECONOMICA 1-1'!HF82)</f>
        <v/>
      </c>
      <c r="BG82" s="78">
        <f t="shared" ref="BG82:BJ105" si="48">+$F82</f>
        <v>33677000</v>
      </c>
      <c r="BH82" s="78"/>
      <c r="BI82" s="78"/>
      <c r="BJ82" s="78"/>
      <c r="BK82" s="78"/>
      <c r="BL82" s="79">
        <f t="shared" si="43"/>
        <v>2</v>
      </c>
      <c r="BM82" s="80">
        <f t="shared" si="44"/>
        <v>1</v>
      </c>
      <c r="BN82" s="81">
        <f t="shared" si="47"/>
        <v>26206543.189680107</v>
      </c>
      <c r="BP82" s="83" t="str">
        <f t="shared" si="39"/>
        <v/>
      </c>
      <c r="BQ82" s="83" t="str">
        <f t="shared" si="39"/>
        <v/>
      </c>
      <c r="BR82" s="83" t="str">
        <f t="shared" si="39"/>
        <v/>
      </c>
      <c r="BS82" s="83" t="str">
        <f t="shared" si="39"/>
        <v/>
      </c>
      <c r="BT82" s="83" t="str">
        <f t="shared" si="39"/>
        <v/>
      </c>
      <c r="BU82" s="83" t="str">
        <f t="shared" si="39"/>
        <v/>
      </c>
      <c r="BV82" s="83" t="str">
        <f t="shared" si="39"/>
        <v/>
      </c>
      <c r="BW82" s="83" t="str">
        <f t="shared" si="39"/>
        <v/>
      </c>
      <c r="BX82" s="83" t="str">
        <f t="shared" si="39"/>
        <v/>
      </c>
      <c r="BY82" s="83" t="str">
        <f t="shared" si="39"/>
        <v/>
      </c>
      <c r="BZ82" s="83" t="str">
        <f t="shared" si="39"/>
        <v/>
      </c>
      <c r="CA82" s="83" t="str">
        <f t="shared" si="39"/>
        <v/>
      </c>
      <c r="CB82" s="83" t="str">
        <f t="shared" si="39"/>
        <v/>
      </c>
      <c r="CC82" s="83" t="str">
        <f t="shared" si="39"/>
        <v/>
      </c>
      <c r="CD82" s="83" t="str">
        <f t="shared" si="39"/>
        <v/>
      </c>
      <c r="CE82" s="83" t="str">
        <f t="shared" si="38"/>
        <v/>
      </c>
      <c r="CF82" s="83" t="str">
        <f t="shared" si="38"/>
        <v/>
      </c>
      <c r="CG82" s="83">
        <f t="shared" si="38"/>
        <v>84.005737958867087</v>
      </c>
      <c r="CH82" s="83" t="str">
        <f t="shared" si="38"/>
        <v/>
      </c>
      <c r="CI82" s="83" t="str">
        <f t="shared" si="38"/>
        <v/>
      </c>
      <c r="CJ82" s="83">
        <f t="shared" si="38"/>
        <v>92.63335428977777</v>
      </c>
      <c r="CK82" s="83" t="str">
        <f t="shared" si="38"/>
        <v/>
      </c>
      <c r="CL82" s="83" t="str">
        <f t="shared" si="38"/>
        <v/>
      </c>
      <c r="CM82" s="83" t="str">
        <f t="shared" si="38"/>
        <v/>
      </c>
      <c r="CN82" s="83" t="str">
        <f t="shared" si="38"/>
        <v/>
      </c>
      <c r="CO82" s="83" t="str">
        <f t="shared" si="38"/>
        <v/>
      </c>
      <c r="CP82" s="83" t="str">
        <f t="shared" si="38"/>
        <v/>
      </c>
      <c r="CQ82" s="83" t="str">
        <f t="shared" si="38"/>
        <v/>
      </c>
      <c r="CR82" s="83" t="str">
        <f t="shared" si="38"/>
        <v/>
      </c>
      <c r="CS82" s="83" t="str">
        <f t="shared" si="38"/>
        <v/>
      </c>
      <c r="CT82" s="83" t="str">
        <f t="shared" si="38"/>
        <v/>
      </c>
      <c r="CU82" s="83" t="str">
        <f t="shared" si="30"/>
        <v/>
      </c>
      <c r="CV82" s="83" t="str">
        <f t="shared" si="30"/>
        <v/>
      </c>
      <c r="CW82" s="83" t="str">
        <f t="shared" si="30"/>
        <v/>
      </c>
      <c r="CX82" s="83" t="str">
        <f t="shared" si="30"/>
        <v/>
      </c>
      <c r="CY82" s="83" t="str">
        <f t="shared" si="45"/>
        <v/>
      </c>
      <c r="CZ82" s="83" t="str">
        <f t="shared" si="45"/>
        <v/>
      </c>
      <c r="DA82" s="83" t="str">
        <f t="shared" si="45"/>
        <v/>
      </c>
      <c r="DB82" s="83" t="str">
        <f t="shared" si="45"/>
        <v/>
      </c>
      <c r="DC82" s="83" t="str">
        <f t="shared" si="45"/>
        <v/>
      </c>
      <c r="DD82" s="83" t="str">
        <f t="shared" si="45"/>
        <v/>
      </c>
      <c r="DE82" s="83" t="str">
        <f t="shared" si="26"/>
        <v/>
      </c>
      <c r="DF82" s="83" t="str">
        <f t="shared" si="26"/>
        <v/>
      </c>
      <c r="DG82" s="83" t="str">
        <f t="shared" si="17"/>
        <v/>
      </c>
      <c r="DH82" s="83" t="str">
        <f t="shared" si="17"/>
        <v/>
      </c>
      <c r="DI82" s="83" t="str">
        <f t="shared" si="17"/>
        <v/>
      </c>
      <c r="DJ82" s="83" t="str">
        <f t="shared" si="17"/>
        <v/>
      </c>
      <c r="DK82" s="83" t="str">
        <f t="shared" si="31"/>
        <v/>
      </c>
      <c r="DL82" s="83" t="str">
        <f t="shared" si="31"/>
        <v/>
      </c>
      <c r="DM82" s="83" t="str">
        <f t="shared" si="31"/>
        <v/>
      </c>
      <c r="DN82" s="83" t="str">
        <f t="shared" si="31"/>
        <v/>
      </c>
      <c r="DP82" s="84" t="str">
        <f t="shared" si="41"/>
        <v/>
      </c>
      <c r="DQ82" s="84" t="str">
        <f t="shared" si="41"/>
        <v/>
      </c>
      <c r="DR82" s="84" t="str">
        <f t="shared" si="41"/>
        <v/>
      </c>
      <c r="DS82" s="84" t="str">
        <f t="shared" si="41"/>
        <v/>
      </c>
      <c r="DT82" s="84" t="str">
        <f t="shared" si="41"/>
        <v/>
      </c>
      <c r="DU82" s="84" t="str">
        <f t="shared" si="41"/>
        <v/>
      </c>
      <c r="DV82" s="84" t="str">
        <f t="shared" si="41"/>
        <v/>
      </c>
      <c r="DW82" s="84" t="str">
        <f t="shared" si="41"/>
        <v/>
      </c>
      <c r="DX82" s="84" t="str">
        <f t="shared" si="41"/>
        <v/>
      </c>
      <c r="DY82" s="84" t="str">
        <f t="shared" si="41"/>
        <v/>
      </c>
      <c r="DZ82" s="84" t="str">
        <f t="shared" si="41"/>
        <v/>
      </c>
      <c r="EA82" s="84" t="str">
        <f t="shared" si="41"/>
        <v/>
      </c>
      <c r="EB82" s="84" t="str">
        <f t="shared" si="41"/>
        <v/>
      </c>
      <c r="EC82" s="84" t="str">
        <f t="shared" si="41"/>
        <v/>
      </c>
      <c r="ED82" s="84" t="str">
        <f t="shared" si="41"/>
        <v/>
      </c>
      <c r="EE82" s="84" t="str">
        <f t="shared" si="41"/>
        <v/>
      </c>
      <c r="EF82" s="84" t="str">
        <f t="shared" si="42"/>
        <v/>
      </c>
      <c r="EG82" s="84">
        <f t="shared" si="42"/>
        <v>4191543.1896801069</v>
      </c>
      <c r="EH82" s="84" t="str">
        <f t="shared" si="42"/>
        <v/>
      </c>
      <c r="EI82" s="84" t="str">
        <f t="shared" si="42"/>
        <v/>
      </c>
      <c r="EJ82" s="84">
        <f t="shared" si="42"/>
        <v>1930543.1896801069</v>
      </c>
      <c r="EK82" s="84" t="str">
        <f t="shared" si="42"/>
        <v/>
      </c>
      <c r="EL82" s="84" t="str">
        <f t="shared" si="42"/>
        <v/>
      </c>
      <c r="EM82" s="84" t="str">
        <f t="shared" si="42"/>
        <v/>
      </c>
      <c r="EN82" s="84" t="str">
        <f t="shared" si="42"/>
        <v/>
      </c>
      <c r="EO82" s="84" t="str">
        <f t="shared" si="42"/>
        <v/>
      </c>
      <c r="EP82" s="84" t="str">
        <f t="shared" si="42"/>
        <v/>
      </c>
      <c r="EQ82" s="84" t="str">
        <f t="shared" si="42"/>
        <v/>
      </c>
      <c r="ER82" s="84" t="str">
        <f t="shared" si="40"/>
        <v/>
      </c>
      <c r="ES82" s="84" t="str">
        <f t="shared" si="40"/>
        <v/>
      </c>
      <c r="ET82" s="84" t="str">
        <f t="shared" si="40"/>
        <v/>
      </c>
      <c r="EU82" s="84" t="str">
        <f t="shared" si="36"/>
        <v/>
      </c>
      <c r="EV82" s="84" t="str">
        <f t="shared" si="29"/>
        <v/>
      </c>
      <c r="EW82" s="84" t="str">
        <f t="shared" si="29"/>
        <v/>
      </c>
      <c r="EX82" s="84" t="str">
        <f t="shared" si="29"/>
        <v/>
      </c>
      <c r="EY82" s="84" t="str">
        <f t="shared" si="27"/>
        <v/>
      </c>
      <c r="EZ82" s="84" t="str">
        <f t="shared" si="27"/>
        <v/>
      </c>
      <c r="FA82" s="84" t="str">
        <f t="shared" si="27"/>
        <v/>
      </c>
      <c r="FB82" s="84" t="str">
        <f t="shared" si="27"/>
        <v/>
      </c>
      <c r="FC82" s="84" t="str">
        <f t="shared" si="27"/>
        <v/>
      </c>
      <c r="FD82" s="84" t="str">
        <f t="shared" si="27"/>
        <v/>
      </c>
      <c r="FE82" s="84" t="str">
        <f t="shared" si="27"/>
        <v/>
      </c>
      <c r="FF82" s="84" t="str">
        <f t="shared" si="27"/>
        <v/>
      </c>
      <c r="FG82" s="84" t="str">
        <f t="shared" si="27"/>
        <v/>
      </c>
      <c r="FH82" s="84" t="str">
        <f t="shared" si="37"/>
        <v/>
      </c>
      <c r="FI82" s="84" t="str">
        <f t="shared" si="37"/>
        <v/>
      </c>
      <c r="FJ82" s="84" t="str">
        <f t="shared" si="22"/>
        <v/>
      </c>
      <c r="FK82" s="84" t="str">
        <f t="shared" si="22"/>
        <v/>
      </c>
      <c r="FL82" s="84" t="str">
        <f t="shared" si="22"/>
        <v/>
      </c>
      <c r="FM82" s="84" t="str">
        <f t="shared" si="22"/>
        <v/>
      </c>
      <c r="FN82" s="84" t="str">
        <f t="shared" si="22"/>
        <v/>
      </c>
      <c r="FO82" s="85">
        <f t="shared" si="46"/>
        <v>98274.536961300386</v>
      </c>
      <c r="FP82" s="87"/>
    </row>
    <row r="83" spans="1:172" ht="42" customHeight="1" x14ac:dyDescent="0.2">
      <c r="A83" s="33">
        <v>74</v>
      </c>
      <c r="B83" s="33" t="s">
        <v>121</v>
      </c>
      <c r="C83" s="55" t="s">
        <v>166</v>
      </c>
      <c r="D83" s="56" t="s">
        <v>168</v>
      </c>
      <c r="E83" s="33">
        <v>1</v>
      </c>
      <c r="F83" s="35">
        <v>53550000</v>
      </c>
      <c r="G83" s="51"/>
      <c r="H83" s="77" t="str">
        <f>IF('EVALUACION OFERTA ECONOMICA 1-1'!FH83&gt;$F83,"",'EVALUACION OFERTA ECONOMICA 1-1'!FH83)</f>
        <v/>
      </c>
      <c r="I83" s="77" t="str">
        <f>IF('EVALUACION OFERTA ECONOMICA 1-1'!FI83&gt;$F83,"",'EVALUACION OFERTA ECONOMICA 1-1'!FI83)</f>
        <v/>
      </c>
      <c r="J83" s="77" t="str">
        <f>IF('EVALUACION OFERTA ECONOMICA 1-1'!FJ83&gt;$F83,"",'EVALUACION OFERTA ECONOMICA 1-1'!FJ83)</f>
        <v/>
      </c>
      <c r="K83" s="77" t="str">
        <f>IF('EVALUACION OFERTA ECONOMICA 1-1'!FK83&gt;$F83,"",'EVALUACION OFERTA ECONOMICA 1-1'!FK83)</f>
        <v/>
      </c>
      <c r="L83" s="77" t="str">
        <f>IF('EVALUACION OFERTA ECONOMICA 1-1'!FL83&gt;$F83,"",'EVALUACION OFERTA ECONOMICA 1-1'!FL83)</f>
        <v/>
      </c>
      <c r="M83" s="77" t="str">
        <f>IF('EVALUACION OFERTA ECONOMICA 1-1'!FM83&gt;$F83,"",'EVALUACION OFERTA ECONOMICA 1-1'!FM83)</f>
        <v/>
      </c>
      <c r="N83" s="77" t="str">
        <f>IF('EVALUACION OFERTA ECONOMICA 1-1'!FN83&gt;$F83,"",'EVALUACION OFERTA ECONOMICA 1-1'!FN83)</f>
        <v/>
      </c>
      <c r="O83" s="77" t="str">
        <f>IF('EVALUACION OFERTA ECONOMICA 1-1'!FO83&gt;$F83,"",'EVALUACION OFERTA ECONOMICA 1-1'!FO83)</f>
        <v/>
      </c>
      <c r="P83" s="77" t="str">
        <f>IF('EVALUACION OFERTA ECONOMICA 1-1'!FP83&gt;$F83,"",'EVALUACION OFERTA ECONOMICA 1-1'!FP83)</f>
        <v/>
      </c>
      <c r="Q83" s="77" t="str">
        <f>IF('EVALUACION OFERTA ECONOMICA 1-1'!FQ83&gt;$F83,"",'EVALUACION OFERTA ECONOMICA 1-1'!FQ83)</f>
        <v/>
      </c>
      <c r="R83" s="77" t="str">
        <f>IF('EVALUACION OFERTA ECONOMICA 1-1'!FR83&gt;$F83,"",'EVALUACION OFERTA ECONOMICA 1-1'!FR83)</f>
        <v/>
      </c>
      <c r="S83" s="77" t="str">
        <f>IF('EVALUACION OFERTA ECONOMICA 1-1'!FS83&gt;$F83,"",'EVALUACION OFERTA ECONOMICA 1-1'!FS83)</f>
        <v/>
      </c>
      <c r="T83" s="77" t="str">
        <f>IF('EVALUACION OFERTA ECONOMICA 1-1'!FT83&gt;$F83,"",'EVALUACION OFERTA ECONOMICA 1-1'!FT83)</f>
        <v/>
      </c>
      <c r="U83" s="77" t="str">
        <f>IF('EVALUACION OFERTA ECONOMICA 1-1'!FU83&gt;$F83,"",'EVALUACION OFERTA ECONOMICA 1-1'!FU83)</f>
        <v/>
      </c>
      <c r="V83" s="77" t="str">
        <f>IF('EVALUACION OFERTA ECONOMICA 1-1'!FV83&gt;$F83,"",'EVALUACION OFERTA ECONOMICA 1-1'!FV83)</f>
        <v/>
      </c>
      <c r="W83" s="77" t="str">
        <f>IF('EVALUACION OFERTA ECONOMICA 1-1'!FW83&gt;$F83,"",'EVALUACION OFERTA ECONOMICA 1-1'!FW83)</f>
        <v/>
      </c>
      <c r="X83" s="77" t="str">
        <f>IF('EVALUACION OFERTA ECONOMICA 1-1'!FX83&gt;$F83,"",'EVALUACION OFERTA ECONOMICA 1-1'!FX83)</f>
        <v/>
      </c>
      <c r="Y83" s="77">
        <f>IF('EVALUACION OFERTA ECONOMICA 1-1'!FY83&gt;$F83,"",'EVALUACION OFERTA ECONOMICA 1-1'!FY83)</f>
        <v>32725000</v>
      </c>
      <c r="Z83" s="77" t="str">
        <f>IF('EVALUACION OFERTA ECONOMICA 1-1'!FZ83&gt;$F83,"",'EVALUACION OFERTA ECONOMICA 1-1'!FZ83)</f>
        <v/>
      </c>
      <c r="AA83" s="77" t="str">
        <f>IF('EVALUACION OFERTA ECONOMICA 1-1'!GA83&gt;$F83,"",'EVALUACION OFERTA ECONOMICA 1-1'!GA83)</f>
        <v/>
      </c>
      <c r="AB83" s="77">
        <f>IF('EVALUACION OFERTA ECONOMICA 1-1'!GB83&gt;$F83,"",'EVALUACION OFERTA ECONOMICA 1-1'!GB83)</f>
        <v>41650000</v>
      </c>
      <c r="AC83" s="77" t="str">
        <f>IF('EVALUACION OFERTA ECONOMICA 1-1'!GC83&gt;$F83,"",'EVALUACION OFERTA ECONOMICA 1-1'!GC83)</f>
        <v/>
      </c>
      <c r="AD83" s="77" t="str">
        <f>IF('EVALUACION OFERTA ECONOMICA 1-1'!GD83&gt;$F83,"",'EVALUACION OFERTA ECONOMICA 1-1'!GD83)</f>
        <v/>
      </c>
      <c r="AE83" s="77" t="str">
        <f>IF('EVALUACION OFERTA ECONOMICA 1-1'!GE83&gt;$F83,"",'EVALUACION OFERTA ECONOMICA 1-1'!GE83)</f>
        <v/>
      </c>
      <c r="AF83" s="77" t="str">
        <f>IF('EVALUACION OFERTA ECONOMICA 1-1'!GF83&gt;$F83,"",'EVALUACION OFERTA ECONOMICA 1-1'!GF83)</f>
        <v/>
      </c>
      <c r="AG83" s="77" t="str">
        <f>IF('EVALUACION OFERTA ECONOMICA 1-1'!GG83&gt;$F83,"",'EVALUACION OFERTA ECONOMICA 1-1'!GG83)</f>
        <v/>
      </c>
      <c r="AH83" s="77" t="str">
        <f>IF('EVALUACION OFERTA ECONOMICA 1-1'!GH83&gt;$F83,"",'EVALUACION OFERTA ECONOMICA 1-1'!GH83)</f>
        <v/>
      </c>
      <c r="AI83" s="77" t="str">
        <f>IF('EVALUACION OFERTA ECONOMICA 1-1'!GI83&gt;$F83,"",'EVALUACION OFERTA ECONOMICA 1-1'!GI83)</f>
        <v/>
      </c>
      <c r="AJ83" s="77" t="str">
        <f>IF('EVALUACION OFERTA ECONOMICA 1-1'!GJ83&gt;$F83,"",'EVALUACION OFERTA ECONOMICA 1-1'!GJ83)</f>
        <v/>
      </c>
      <c r="AK83" s="77" t="str">
        <f>IF('EVALUACION OFERTA ECONOMICA 1-1'!GK83&gt;$F83,"",'EVALUACION OFERTA ECONOMICA 1-1'!GK83)</f>
        <v/>
      </c>
      <c r="AL83" s="77" t="str">
        <f>IF('EVALUACION OFERTA ECONOMICA 1-1'!GL83&gt;$F83,"",'EVALUACION OFERTA ECONOMICA 1-1'!GL83)</f>
        <v/>
      </c>
      <c r="AM83" s="77" t="str">
        <f>IF('EVALUACION OFERTA ECONOMICA 1-1'!GM83&gt;$F83,"",'EVALUACION OFERTA ECONOMICA 1-1'!GM83)</f>
        <v/>
      </c>
      <c r="AN83" s="77" t="str">
        <f>IF('EVALUACION OFERTA ECONOMICA 1-1'!GN83&gt;$F83,"",'EVALUACION OFERTA ECONOMICA 1-1'!GN83)</f>
        <v/>
      </c>
      <c r="AO83" s="77" t="str">
        <f>IF('EVALUACION OFERTA ECONOMICA 1-1'!GO83&gt;$F83,"",'EVALUACION OFERTA ECONOMICA 1-1'!GO83)</f>
        <v/>
      </c>
      <c r="AP83" s="77" t="str">
        <f>IF('EVALUACION OFERTA ECONOMICA 1-1'!GP83&gt;$F83,"",'EVALUACION OFERTA ECONOMICA 1-1'!GP83)</f>
        <v/>
      </c>
      <c r="AQ83" s="77" t="str">
        <f>IF('EVALUACION OFERTA ECONOMICA 1-1'!GQ83&gt;$F83,"",'EVALUACION OFERTA ECONOMICA 1-1'!GQ83)</f>
        <v/>
      </c>
      <c r="AR83" s="77" t="str">
        <f>IF('EVALUACION OFERTA ECONOMICA 1-1'!GR83&gt;$F83,"",'EVALUACION OFERTA ECONOMICA 1-1'!GR83)</f>
        <v/>
      </c>
      <c r="AS83" s="77" t="str">
        <f>IF('EVALUACION OFERTA ECONOMICA 1-1'!GS83&gt;$F83,"",'EVALUACION OFERTA ECONOMICA 1-1'!GS83)</f>
        <v/>
      </c>
      <c r="AT83" s="77" t="str">
        <f>IF('EVALUACION OFERTA ECONOMICA 1-1'!GT83&gt;$F83,"",'EVALUACION OFERTA ECONOMICA 1-1'!GT83)</f>
        <v/>
      </c>
      <c r="AU83" s="77" t="str">
        <f>IF('EVALUACION OFERTA ECONOMICA 1-1'!GU83&gt;$F83,"",'EVALUACION OFERTA ECONOMICA 1-1'!GU83)</f>
        <v/>
      </c>
      <c r="AV83" s="77" t="str">
        <f>IF('EVALUACION OFERTA ECONOMICA 1-1'!GV83&gt;$F83,"",'EVALUACION OFERTA ECONOMICA 1-1'!GV83)</f>
        <v/>
      </c>
      <c r="AW83" s="77" t="str">
        <f>IF('EVALUACION OFERTA ECONOMICA 1-1'!GW83&gt;$F83,"",'EVALUACION OFERTA ECONOMICA 1-1'!GW83)</f>
        <v/>
      </c>
      <c r="AX83" s="77" t="str">
        <f>IF('EVALUACION OFERTA ECONOMICA 1-1'!GX83&gt;$F83,"",'EVALUACION OFERTA ECONOMICA 1-1'!GX83)</f>
        <v/>
      </c>
      <c r="AY83" s="77" t="str">
        <f>IF('EVALUACION OFERTA ECONOMICA 1-1'!GY83&gt;$F83,"",'EVALUACION OFERTA ECONOMICA 1-1'!GY83)</f>
        <v/>
      </c>
      <c r="AZ83" s="77" t="str">
        <f>IF('EVALUACION OFERTA ECONOMICA 1-1'!GZ83&gt;$F83,"",'EVALUACION OFERTA ECONOMICA 1-1'!GZ83)</f>
        <v/>
      </c>
      <c r="BA83" s="77" t="str">
        <f>IF('EVALUACION OFERTA ECONOMICA 1-1'!HA83&gt;$F83,"",'EVALUACION OFERTA ECONOMICA 1-1'!HA83)</f>
        <v/>
      </c>
      <c r="BB83" s="77" t="str">
        <f>IF('EVALUACION OFERTA ECONOMICA 1-1'!HB83&gt;$F83,"",'EVALUACION OFERTA ECONOMICA 1-1'!HB83)</f>
        <v/>
      </c>
      <c r="BC83" s="77" t="str">
        <f>IF('EVALUACION OFERTA ECONOMICA 1-1'!HC83&gt;$F83,"",'EVALUACION OFERTA ECONOMICA 1-1'!HC83)</f>
        <v/>
      </c>
      <c r="BD83" s="77" t="str">
        <f>IF('EVALUACION OFERTA ECONOMICA 1-1'!HD83&gt;$F83,"",'EVALUACION OFERTA ECONOMICA 1-1'!HD83)</f>
        <v/>
      </c>
      <c r="BE83" s="77" t="str">
        <f>IF('EVALUACION OFERTA ECONOMICA 1-1'!HE83&gt;$F83,"",'EVALUACION OFERTA ECONOMICA 1-1'!HE83)</f>
        <v/>
      </c>
      <c r="BF83" s="77" t="str">
        <f>IF('EVALUACION OFERTA ECONOMICA 1-1'!HF83&gt;$F83,"",'EVALUACION OFERTA ECONOMICA 1-1'!HF83)</f>
        <v/>
      </c>
      <c r="BG83" s="78">
        <f t="shared" si="48"/>
        <v>53550000</v>
      </c>
      <c r="BH83" s="78"/>
      <c r="BI83" s="78"/>
      <c r="BJ83" s="78"/>
      <c r="BK83" s="78"/>
      <c r="BL83" s="79">
        <f t="shared" si="43"/>
        <v>2</v>
      </c>
      <c r="BM83" s="80">
        <f t="shared" si="44"/>
        <v>1</v>
      </c>
      <c r="BN83" s="81">
        <f t="shared" si="47"/>
        <v>41791187.520440996</v>
      </c>
      <c r="BP83" s="83" t="str">
        <f t="shared" si="39"/>
        <v/>
      </c>
      <c r="BQ83" s="83" t="str">
        <f t="shared" si="39"/>
        <v/>
      </c>
      <c r="BR83" s="83" t="str">
        <f t="shared" si="39"/>
        <v/>
      </c>
      <c r="BS83" s="83" t="str">
        <f t="shared" si="39"/>
        <v/>
      </c>
      <c r="BT83" s="83" t="str">
        <f t="shared" si="39"/>
        <v/>
      </c>
      <c r="BU83" s="83" t="str">
        <f t="shared" si="39"/>
        <v/>
      </c>
      <c r="BV83" s="83" t="str">
        <f t="shared" si="39"/>
        <v/>
      </c>
      <c r="BW83" s="83" t="str">
        <f t="shared" si="39"/>
        <v/>
      </c>
      <c r="BX83" s="83" t="str">
        <f t="shared" si="39"/>
        <v/>
      </c>
      <c r="BY83" s="83" t="str">
        <f t="shared" si="39"/>
        <v/>
      </c>
      <c r="BZ83" s="83" t="str">
        <f t="shared" si="39"/>
        <v/>
      </c>
      <c r="CA83" s="83" t="str">
        <f t="shared" si="39"/>
        <v/>
      </c>
      <c r="CB83" s="83" t="str">
        <f t="shared" si="39"/>
        <v/>
      </c>
      <c r="CC83" s="83" t="str">
        <f t="shared" si="39"/>
        <v/>
      </c>
      <c r="CD83" s="83" t="str">
        <f t="shared" si="39"/>
        <v/>
      </c>
      <c r="CE83" s="83" t="str">
        <f t="shared" si="38"/>
        <v/>
      </c>
      <c r="CF83" s="83" t="str">
        <f t="shared" si="38"/>
        <v/>
      </c>
      <c r="CG83" s="83">
        <f t="shared" si="38"/>
        <v>78.305982532785123</v>
      </c>
      <c r="CH83" s="83" t="str">
        <f t="shared" si="38"/>
        <v/>
      </c>
      <c r="CI83" s="83" t="str">
        <f t="shared" si="38"/>
        <v/>
      </c>
      <c r="CJ83" s="83">
        <f t="shared" si="38"/>
        <v>99.662159587181065</v>
      </c>
      <c r="CK83" s="83" t="str">
        <f t="shared" si="38"/>
        <v/>
      </c>
      <c r="CL83" s="83" t="str">
        <f t="shared" si="38"/>
        <v/>
      </c>
      <c r="CM83" s="83" t="str">
        <f t="shared" si="38"/>
        <v/>
      </c>
      <c r="CN83" s="83" t="str">
        <f t="shared" si="38"/>
        <v/>
      </c>
      <c r="CO83" s="83" t="str">
        <f t="shared" si="38"/>
        <v/>
      </c>
      <c r="CP83" s="83" t="str">
        <f t="shared" si="38"/>
        <v/>
      </c>
      <c r="CQ83" s="83" t="str">
        <f t="shared" si="38"/>
        <v/>
      </c>
      <c r="CR83" s="83" t="str">
        <f t="shared" si="38"/>
        <v/>
      </c>
      <c r="CS83" s="83" t="str">
        <f t="shared" si="38"/>
        <v/>
      </c>
      <c r="CT83" s="83" t="str">
        <f t="shared" si="38"/>
        <v/>
      </c>
      <c r="CU83" s="83" t="str">
        <f t="shared" si="30"/>
        <v/>
      </c>
      <c r="CV83" s="83" t="str">
        <f t="shared" si="30"/>
        <v/>
      </c>
      <c r="CW83" s="83" t="str">
        <f t="shared" si="30"/>
        <v/>
      </c>
      <c r="CX83" s="83" t="str">
        <f t="shared" si="30"/>
        <v/>
      </c>
      <c r="CY83" s="83" t="str">
        <f t="shared" si="45"/>
        <v/>
      </c>
      <c r="CZ83" s="83" t="str">
        <f t="shared" si="45"/>
        <v/>
      </c>
      <c r="DA83" s="83" t="str">
        <f t="shared" si="45"/>
        <v/>
      </c>
      <c r="DB83" s="83" t="str">
        <f t="shared" si="45"/>
        <v/>
      </c>
      <c r="DC83" s="83" t="str">
        <f t="shared" si="45"/>
        <v/>
      </c>
      <c r="DD83" s="83" t="str">
        <f t="shared" si="45"/>
        <v/>
      </c>
      <c r="DE83" s="83" t="str">
        <f t="shared" si="26"/>
        <v/>
      </c>
      <c r="DF83" s="83" t="str">
        <f t="shared" si="26"/>
        <v/>
      </c>
      <c r="DG83" s="83" t="str">
        <f t="shared" si="17"/>
        <v/>
      </c>
      <c r="DH83" s="83" t="str">
        <f t="shared" si="17"/>
        <v/>
      </c>
      <c r="DI83" s="83" t="str">
        <f t="shared" si="17"/>
        <v/>
      </c>
      <c r="DJ83" s="83" t="str">
        <f t="shared" si="17"/>
        <v/>
      </c>
      <c r="DK83" s="83" t="str">
        <f t="shared" si="31"/>
        <v/>
      </c>
      <c r="DL83" s="83" t="str">
        <f t="shared" si="31"/>
        <v/>
      </c>
      <c r="DM83" s="83" t="str">
        <f t="shared" si="31"/>
        <v/>
      </c>
      <c r="DN83" s="83" t="str">
        <f t="shared" si="31"/>
        <v/>
      </c>
      <c r="DP83" s="84" t="str">
        <f t="shared" si="41"/>
        <v/>
      </c>
      <c r="DQ83" s="84" t="str">
        <f t="shared" si="41"/>
        <v/>
      </c>
      <c r="DR83" s="84" t="str">
        <f t="shared" si="41"/>
        <v/>
      </c>
      <c r="DS83" s="84" t="str">
        <f t="shared" si="41"/>
        <v/>
      </c>
      <c r="DT83" s="84" t="str">
        <f t="shared" si="41"/>
        <v/>
      </c>
      <c r="DU83" s="84" t="str">
        <f t="shared" si="41"/>
        <v/>
      </c>
      <c r="DV83" s="84" t="str">
        <f t="shared" si="41"/>
        <v/>
      </c>
      <c r="DW83" s="84" t="str">
        <f t="shared" si="41"/>
        <v/>
      </c>
      <c r="DX83" s="84" t="str">
        <f t="shared" si="41"/>
        <v/>
      </c>
      <c r="DY83" s="84" t="str">
        <f t="shared" si="41"/>
        <v/>
      </c>
      <c r="DZ83" s="84" t="str">
        <f t="shared" si="41"/>
        <v/>
      </c>
      <c r="EA83" s="84" t="str">
        <f t="shared" si="41"/>
        <v/>
      </c>
      <c r="EB83" s="84" t="str">
        <f t="shared" si="41"/>
        <v/>
      </c>
      <c r="EC83" s="84" t="str">
        <f t="shared" si="41"/>
        <v/>
      </c>
      <c r="ED83" s="84" t="str">
        <f t="shared" si="41"/>
        <v/>
      </c>
      <c r="EE83" s="84" t="str">
        <f t="shared" si="41"/>
        <v/>
      </c>
      <c r="EF83" s="84" t="str">
        <f t="shared" si="42"/>
        <v/>
      </c>
      <c r="EG83" s="84">
        <f t="shared" si="42"/>
        <v>9066187.5204409957</v>
      </c>
      <c r="EH83" s="84" t="str">
        <f t="shared" si="42"/>
        <v/>
      </c>
      <c r="EI83" s="84" t="str">
        <f t="shared" si="42"/>
        <v/>
      </c>
      <c r="EJ83" s="84">
        <f t="shared" si="42"/>
        <v>141187.52044099569</v>
      </c>
      <c r="EK83" s="84" t="str">
        <f t="shared" si="42"/>
        <v/>
      </c>
      <c r="EL83" s="84" t="str">
        <f t="shared" si="42"/>
        <v/>
      </c>
      <c r="EM83" s="84" t="str">
        <f t="shared" si="42"/>
        <v/>
      </c>
      <c r="EN83" s="84" t="str">
        <f t="shared" si="42"/>
        <v/>
      </c>
      <c r="EO83" s="84" t="str">
        <f t="shared" si="42"/>
        <v/>
      </c>
      <c r="EP83" s="84" t="str">
        <f t="shared" si="42"/>
        <v/>
      </c>
      <c r="EQ83" s="84" t="str">
        <f t="shared" si="42"/>
        <v/>
      </c>
      <c r="ER83" s="84" t="str">
        <f t="shared" si="40"/>
        <v/>
      </c>
      <c r="ES83" s="84" t="str">
        <f t="shared" si="40"/>
        <v/>
      </c>
      <c r="ET83" s="84" t="str">
        <f t="shared" si="40"/>
        <v/>
      </c>
      <c r="EU83" s="84" t="str">
        <f t="shared" si="36"/>
        <v/>
      </c>
      <c r="EV83" s="84" t="str">
        <f t="shared" si="29"/>
        <v/>
      </c>
      <c r="EW83" s="84" t="str">
        <f t="shared" si="29"/>
        <v/>
      </c>
      <c r="EX83" s="84" t="str">
        <f t="shared" si="29"/>
        <v/>
      </c>
      <c r="EY83" s="84" t="str">
        <f t="shared" si="27"/>
        <v/>
      </c>
      <c r="EZ83" s="84" t="str">
        <f t="shared" si="27"/>
        <v/>
      </c>
      <c r="FA83" s="84" t="str">
        <f t="shared" si="27"/>
        <v/>
      </c>
      <c r="FB83" s="84" t="str">
        <f t="shared" si="27"/>
        <v/>
      </c>
      <c r="FC83" s="84" t="str">
        <f t="shared" si="27"/>
        <v/>
      </c>
      <c r="FD83" s="84" t="str">
        <f t="shared" si="27"/>
        <v/>
      </c>
      <c r="FE83" s="84" t="str">
        <f t="shared" si="27"/>
        <v/>
      </c>
      <c r="FF83" s="84" t="str">
        <f t="shared" si="27"/>
        <v/>
      </c>
      <c r="FG83" s="84" t="str">
        <f t="shared" si="27"/>
        <v/>
      </c>
      <c r="FH83" s="84" t="str">
        <f t="shared" si="37"/>
        <v/>
      </c>
      <c r="FI83" s="84" t="str">
        <f t="shared" si="37"/>
        <v/>
      </c>
      <c r="FJ83" s="84" t="str">
        <f t="shared" si="22"/>
        <v/>
      </c>
      <c r="FK83" s="84" t="str">
        <f t="shared" si="22"/>
        <v/>
      </c>
      <c r="FL83" s="84" t="str">
        <f t="shared" si="22"/>
        <v/>
      </c>
      <c r="FM83" s="84" t="str">
        <f t="shared" si="22"/>
        <v/>
      </c>
      <c r="FN83" s="84" t="str">
        <f t="shared" si="22"/>
        <v/>
      </c>
      <c r="FO83" s="85">
        <f t="shared" si="46"/>
        <v>156716.95320165373</v>
      </c>
      <c r="FP83" s="87"/>
    </row>
    <row r="84" spans="1:172" ht="42" customHeight="1" x14ac:dyDescent="0.2">
      <c r="A84" s="33">
        <v>75</v>
      </c>
      <c r="B84" s="33" t="s">
        <v>121</v>
      </c>
      <c r="C84" s="55" t="s">
        <v>166</v>
      </c>
      <c r="D84" s="56" t="s">
        <v>169</v>
      </c>
      <c r="E84" s="33">
        <v>1</v>
      </c>
      <c r="F84" s="35">
        <v>9520000</v>
      </c>
      <c r="G84" s="51"/>
      <c r="H84" s="77" t="str">
        <f>IF('EVALUACION OFERTA ECONOMICA 1-1'!FH84&gt;$F84,"",'EVALUACION OFERTA ECONOMICA 1-1'!FH84)</f>
        <v/>
      </c>
      <c r="I84" s="77" t="str">
        <f>IF('EVALUACION OFERTA ECONOMICA 1-1'!FI84&gt;$F84,"",'EVALUACION OFERTA ECONOMICA 1-1'!FI84)</f>
        <v/>
      </c>
      <c r="J84" s="77" t="str">
        <f>IF('EVALUACION OFERTA ECONOMICA 1-1'!FJ84&gt;$F84,"",'EVALUACION OFERTA ECONOMICA 1-1'!FJ84)</f>
        <v/>
      </c>
      <c r="K84" s="77" t="str">
        <f>IF('EVALUACION OFERTA ECONOMICA 1-1'!FK84&gt;$F84,"",'EVALUACION OFERTA ECONOMICA 1-1'!FK84)</f>
        <v/>
      </c>
      <c r="L84" s="77" t="str">
        <f>IF('EVALUACION OFERTA ECONOMICA 1-1'!FL84&gt;$F84,"",'EVALUACION OFERTA ECONOMICA 1-1'!FL84)</f>
        <v/>
      </c>
      <c r="M84" s="77" t="str">
        <f>IF('EVALUACION OFERTA ECONOMICA 1-1'!FM84&gt;$F84,"",'EVALUACION OFERTA ECONOMICA 1-1'!FM84)</f>
        <v/>
      </c>
      <c r="N84" s="77" t="str">
        <f>IF('EVALUACION OFERTA ECONOMICA 1-1'!FN84&gt;$F84,"",'EVALUACION OFERTA ECONOMICA 1-1'!FN84)</f>
        <v/>
      </c>
      <c r="O84" s="77" t="str">
        <f>IF('EVALUACION OFERTA ECONOMICA 1-1'!FO84&gt;$F84,"",'EVALUACION OFERTA ECONOMICA 1-1'!FO84)</f>
        <v/>
      </c>
      <c r="P84" s="77" t="str">
        <f>IF('EVALUACION OFERTA ECONOMICA 1-1'!FP84&gt;$F84,"",'EVALUACION OFERTA ECONOMICA 1-1'!FP84)</f>
        <v/>
      </c>
      <c r="Q84" s="77" t="str">
        <f>IF('EVALUACION OFERTA ECONOMICA 1-1'!FQ84&gt;$F84,"",'EVALUACION OFERTA ECONOMICA 1-1'!FQ84)</f>
        <v/>
      </c>
      <c r="R84" s="77" t="str">
        <f>IF('EVALUACION OFERTA ECONOMICA 1-1'!FR84&gt;$F84,"",'EVALUACION OFERTA ECONOMICA 1-1'!FR84)</f>
        <v/>
      </c>
      <c r="S84" s="77" t="str">
        <f>IF('EVALUACION OFERTA ECONOMICA 1-1'!FS84&gt;$F84,"",'EVALUACION OFERTA ECONOMICA 1-1'!FS84)</f>
        <v/>
      </c>
      <c r="T84" s="77" t="str">
        <f>IF('EVALUACION OFERTA ECONOMICA 1-1'!FT84&gt;$F84,"",'EVALUACION OFERTA ECONOMICA 1-1'!FT84)</f>
        <v/>
      </c>
      <c r="U84" s="77" t="str">
        <f>IF('EVALUACION OFERTA ECONOMICA 1-1'!FU84&gt;$F84,"",'EVALUACION OFERTA ECONOMICA 1-1'!FU84)</f>
        <v/>
      </c>
      <c r="V84" s="77" t="str">
        <f>IF('EVALUACION OFERTA ECONOMICA 1-1'!FV84&gt;$F84,"",'EVALUACION OFERTA ECONOMICA 1-1'!FV84)</f>
        <v/>
      </c>
      <c r="W84" s="77" t="str">
        <f>IF('EVALUACION OFERTA ECONOMICA 1-1'!FW84&gt;$F84,"",'EVALUACION OFERTA ECONOMICA 1-1'!FW84)</f>
        <v/>
      </c>
      <c r="X84" s="77" t="str">
        <f>IF('EVALUACION OFERTA ECONOMICA 1-1'!FX84&gt;$F84,"",'EVALUACION OFERTA ECONOMICA 1-1'!FX84)</f>
        <v/>
      </c>
      <c r="Y84" s="77" t="str">
        <f>IF('EVALUACION OFERTA ECONOMICA 1-1'!FY84&gt;$F84,"",'EVALUACION OFERTA ECONOMICA 1-1'!FY84)</f>
        <v/>
      </c>
      <c r="Z84" s="77" t="str">
        <f>IF('EVALUACION OFERTA ECONOMICA 1-1'!FZ84&gt;$F84,"",'EVALUACION OFERTA ECONOMICA 1-1'!FZ84)</f>
        <v/>
      </c>
      <c r="AA84" s="77" t="str">
        <f>IF('EVALUACION OFERTA ECONOMICA 1-1'!GA84&gt;$F84,"",'EVALUACION OFERTA ECONOMICA 1-1'!GA84)</f>
        <v/>
      </c>
      <c r="AB84" s="77" t="str">
        <f>IF('EVALUACION OFERTA ECONOMICA 1-1'!GB84&gt;$F84,"",'EVALUACION OFERTA ECONOMICA 1-1'!GB84)</f>
        <v/>
      </c>
      <c r="AC84" s="77" t="str">
        <f>IF('EVALUACION OFERTA ECONOMICA 1-1'!GC84&gt;$F84,"",'EVALUACION OFERTA ECONOMICA 1-1'!GC84)</f>
        <v/>
      </c>
      <c r="AD84" s="77" t="str">
        <f>IF('EVALUACION OFERTA ECONOMICA 1-1'!GD84&gt;$F84,"",'EVALUACION OFERTA ECONOMICA 1-1'!GD84)</f>
        <v/>
      </c>
      <c r="AE84" s="77" t="str">
        <f>IF('EVALUACION OFERTA ECONOMICA 1-1'!GE84&gt;$F84,"",'EVALUACION OFERTA ECONOMICA 1-1'!GE84)</f>
        <v/>
      </c>
      <c r="AF84" s="77" t="str">
        <f>IF('EVALUACION OFERTA ECONOMICA 1-1'!GF84&gt;$F84,"",'EVALUACION OFERTA ECONOMICA 1-1'!GF84)</f>
        <v/>
      </c>
      <c r="AG84" s="77" t="str">
        <f>IF('EVALUACION OFERTA ECONOMICA 1-1'!GG84&gt;$F84,"",'EVALUACION OFERTA ECONOMICA 1-1'!GG84)</f>
        <v/>
      </c>
      <c r="AH84" s="77" t="str">
        <f>IF('EVALUACION OFERTA ECONOMICA 1-1'!GH84&gt;$F84,"",'EVALUACION OFERTA ECONOMICA 1-1'!GH84)</f>
        <v/>
      </c>
      <c r="AI84" s="77" t="str">
        <f>IF('EVALUACION OFERTA ECONOMICA 1-1'!GI84&gt;$F84,"",'EVALUACION OFERTA ECONOMICA 1-1'!GI84)</f>
        <v/>
      </c>
      <c r="AJ84" s="77" t="str">
        <f>IF('EVALUACION OFERTA ECONOMICA 1-1'!GJ84&gt;$F84,"",'EVALUACION OFERTA ECONOMICA 1-1'!GJ84)</f>
        <v/>
      </c>
      <c r="AK84" s="77" t="str">
        <f>IF('EVALUACION OFERTA ECONOMICA 1-1'!GK84&gt;$F84,"",'EVALUACION OFERTA ECONOMICA 1-1'!GK84)</f>
        <v/>
      </c>
      <c r="AL84" s="77" t="str">
        <f>IF('EVALUACION OFERTA ECONOMICA 1-1'!GL84&gt;$F84,"",'EVALUACION OFERTA ECONOMICA 1-1'!GL84)</f>
        <v/>
      </c>
      <c r="AM84" s="77" t="str">
        <f>IF('EVALUACION OFERTA ECONOMICA 1-1'!GM84&gt;$F84,"",'EVALUACION OFERTA ECONOMICA 1-1'!GM84)</f>
        <v/>
      </c>
      <c r="AN84" s="77" t="str">
        <f>IF('EVALUACION OFERTA ECONOMICA 1-1'!GN84&gt;$F84,"",'EVALUACION OFERTA ECONOMICA 1-1'!GN84)</f>
        <v/>
      </c>
      <c r="AO84" s="77" t="str">
        <f>IF('EVALUACION OFERTA ECONOMICA 1-1'!GO84&gt;$F84,"",'EVALUACION OFERTA ECONOMICA 1-1'!GO84)</f>
        <v/>
      </c>
      <c r="AP84" s="77" t="str">
        <f>IF('EVALUACION OFERTA ECONOMICA 1-1'!GP84&gt;$F84,"",'EVALUACION OFERTA ECONOMICA 1-1'!GP84)</f>
        <v/>
      </c>
      <c r="AQ84" s="77" t="str">
        <f>IF('EVALUACION OFERTA ECONOMICA 1-1'!GQ84&gt;$F84,"",'EVALUACION OFERTA ECONOMICA 1-1'!GQ84)</f>
        <v/>
      </c>
      <c r="AR84" s="77" t="str">
        <f>IF('EVALUACION OFERTA ECONOMICA 1-1'!GR84&gt;$F84,"",'EVALUACION OFERTA ECONOMICA 1-1'!GR84)</f>
        <v/>
      </c>
      <c r="AS84" s="77" t="str">
        <f>IF('EVALUACION OFERTA ECONOMICA 1-1'!GS84&gt;$F84,"",'EVALUACION OFERTA ECONOMICA 1-1'!GS84)</f>
        <v/>
      </c>
      <c r="AT84" s="77" t="str">
        <f>IF('EVALUACION OFERTA ECONOMICA 1-1'!GT84&gt;$F84,"",'EVALUACION OFERTA ECONOMICA 1-1'!GT84)</f>
        <v/>
      </c>
      <c r="AU84" s="77" t="str">
        <f>IF('EVALUACION OFERTA ECONOMICA 1-1'!GU84&gt;$F84,"",'EVALUACION OFERTA ECONOMICA 1-1'!GU84)</f>
        <v/>
      </c>
      <c r="AV84" s="77" t="str">
        <f>IF('EVALUACION OFERTA ECONOMICA 1-1'!GV84&gt;$F84,"",'EVALUACION OFERTA ECONOMICA 1-1'!GV84)</f>
        <v/>
      </c>
      <c r="AW84" s="77" t="str">
        <f>IF('EVALUACION OFERTA ECONOMICA 1-1'!GW84&gt;$F84,"",'EVALUACION OFERTA ECONOMICA 1-1'!GW84)</f>
        <v/>
      </c>
      <c r="AX84" s="77" t="str">
        <f>IF('EVALUACION OFERTA ECONOMICA 1-1'!GX84&gt;$F84,"",'EVALUACION OFERTA ECONOMICA 1-1'!GX84)</f>
        <v/>
      </c>
      <c r="AY84" s="77" t="str">
        <f>IF('EVALUACION OFERTA ECONOMICA 1-1'!GY84&gt;$F84,"",'EVALUACION OFERTA ECONOMICA 1-1'!GY84)</f>
        <v/>
      </c>
      <c r="AZ84" s="77" t="str">
        <f>IF('EVALUACION OFERTA ECONOMICA 1-1'!GZ84&gt;$F84,"",'EVALUACION OFERTA ECONOMICA 1-1'!GZ84)</f>
        <v/>
      </c>
      <c r="BA84" s="77" t="str">
        <f>IF('EVALUACION OFERTA ECONOMICA 1-1'!HA84&gt;$F84,"",'EVALUACION OFERTA ECONOMICA 1-1'!HA84)</f>
        <v/>
      </c>
      <c r="BB84" s="77" t="str">
        <f>IF('EVALUACION OFERTA ECONOMICA 1-1'!HB84&gt;$F84,"",'EVALUACION OFERTA ECONOMICA 1-1'!HB84)</f>
        <v/>
      </c>
      <c r="BC84" s="77" t="str">
        <f>IF('EVALUACION OFERTA ECONOMICA 1-1'!HC84&gt;$F84,"",'EVALUACION OFERTA ECONOMICA 1-1'!HC84)</f>
        <v/>
      </c>
      <c r="BD84" s="77" t="str">
        <f>IF('EVALUACION OFERTA ECONOMICA 1-1'!HD84&gt;$F84,"",'EVALUACION OFERTA ECONOMICA 1-1'!HD84)</f>
        <v/>
      </c>
      <c r="BE84" s="77" t="str">
        <f>IF('EVALUACION OFERTA ECONOMICA 1-1'!HE84&gt;$F84,"",'EVALUACION OFERTA ECONOMICA 1-1'!HE84)</f>
        <v/>
      </c>
      <c r="BF84" s="77" t="str">
        <f>IF('EVALUACION OFERTA ECONOMICA 1-1'!HF84&gt;$F84,"",'EVALUACION OFERTA ECONOMICA 1-1'!HF84)</f>
        <v/>
      </c>
      <c r="BG84" s="78"/>
      <c r="BH84" s="78"/>
      <c r="BI84" s="78"/>
      <c r="BJ84" s="78"/>
      <c r="BK84" s="78"/>
      <c r="BL84" s="79">
        <f t="shared" si="43"/>
        <v>0</v>
      </c>
      <c r="BM84" s="80">
        <f t="shared" si="44"/>
        <v>0</v>
      </c>
      <c r="BN84" s="81" t="str">
        <f t="shared" si="47"/>
        <v/>
      </c>
      <c r="BP84" s="83" t="str">
        <f t="shared" ref="BP84:CE99" si="49">IF(H84="","",(H84*100)/$BN84)</f>
        <v/>
      </c>
      <c r="BQ84" s="83" t="str">
        <f t="shared" si="49"/>
        <v/>
      </c>
      <c r="BR84" s="83" t="str">
        <f t="shared" si="49"/>
        <v/>
      </c>
      <c r="BS84" s="83" t="str">
        <f t="shared" si="49"/>
        <v/>
      </c>
      <c r="BT84" s="83" t="str">
        <f t="shared" si="49"/>
        <v/>
      </c>
      <c r="BU84" s="83" t="str">
        <f t="shared" si="49"/>
        <v/>
      </c>
      <c r="BV84" s="83" t="str">
        <f t="shared" si="49"/>
        <v/>
      </c>
      <c r="BW84" s="83" t="str">
        <f t="shared" si="49"/>
        <v/>
      </c>
      <c r="BX84" s="83" t="str">
        <f t="shared" si="49"/>
        <v/>
      </c>
      <c r="BY84" s="83" t="str">
        <f t="shared" si="49"/>
        <v/>
      </c>
      <c r="BZ84" s="83" t="str">
        <f t="shared" si="49"/>
        <v/>
      </c>
      <c r="CA84" s="83" t="str">
        <f t="shared" si="49"/>
        <v/>
      </c>
      <c r="CB84" s="83" t="str">
        <f t="shared" si="49"/>
        <v/>
      </c>
      <c r="CC84" s="83" t="str">
        <f t="shared" si="49"/>
        <v/>
      </c>
      <c r="CD84" s="83" t="str">
        <f t="shared" si="49"/>
        <v/>
      </c>
      <c r="CE84" s="83" t="str">
        <f t="shared" si="38"/>
        <v/>
      </c>
      <c r="CF84" s="83" t="str">
        <f t="shared" si="38"/>
        <v/>
      </c>
      <c r="CG84" s="83" t="str">
        <f t="shared" si="38"/>
        <v/>
      </c>
      <c r="CH84" s="83" t="str">
        <f t="shared" si="38"/>
        <v/>
      </c>
      <c r="CI84" s="83" t="str">
        <f t="shared" si="38"/>
        <v/>
      </c>
      <c r="CJ84" s="83" t="str">
        <f t="shared" si="38"/>
        <v/>
      </c>
      <c r="CK84" s="83" t="str">
        <f t="shared" si="38"/>
        <v/>
      </c>
      <c r="CL84" s="83" t="str">
        <f t="shared" si="38"/>
        <v/>
      </c>
      <c r="CM84" s="83" t="str">
        <f t="shared" si="38"/>
        <v/>
      </c>
      <c r="CN84" s="83" t="str">
        <f t="shared" si="38"/>
        <v/>
      </c>
      <c r="CO84" s="83" t="str">
        <f t="shared" si="38"/>
        <v/>
      </c>
      <c r="CP84" s="83" t="str">
        <f t="shared" si="38"/>
        <v/>
      </c>
      <c r="CQ84" s="83" t="str">
        <f t="shared" ref="CQ84:DF123" si="50">IF(AI84="","",(AI84*100)/$BN84)</f>
        <v/>
      </c>
      <c r="CR84" s="83" t="str">
        <f t="shared" si="50"/>
        <v/>
      </c>
      <c r="CS84" s="83" t="str">
        <f t="shared" si="50"/>
        <v/>
      </c>
      <c r="CT84" s="83" t="str">
        <f t="shared" si="50"/>
        <v/>
      </c>
      <c r="CU84" s="83" t="str">
        <f t="shared" si="30"/>
        <v/>
      </c>
      <c r="CV84" s="83" t="str">
        <f t="shared" si="30"/>
        <v/>
      </c>
      <c r="CW84" s="83" t="str">
        <f t="shared" si="30"/>
        <v/>
      </c>
      <c r="CX84" s="83" t="str">
        <f t="shared" si="30"/>
        <v/>
      </c>
      <c r="CY84" s="83" t="str">
        <f t="shared" si="45"/>
        <v/>
      </c>
      <c r="CZ84" s="83" t="str">
        <f t="shared" si="45"/>
        <v/>
      </c>
      <c r="DA84" s="83" t="str">
        <f t="shared" si="45"/>
        <v/>
      </c>
      <c r="DB84" s="83" t="str">
        <f t="shared" si="45"/>
        <v/>
      </c>
      <c r="DC84" s="83" t="str">
        <f t="shared" si="45"/>
        <v/>
      </c>
      <c r="DD84" s="83" t="str">
        <f t="shared" si="45"/>
        <v/>
      </c>
      <c r="DE84" s="83" t="str">
        <f t="shared" si="26"/>
        <v/>
      </c>
      <c r="DF84" s="83" t="str">
        <f t="shared" si="26"/>
        <v/>
      </c>
      <c r="DG84" s="83" t="str">
        <f t="shared" si="17"/>
        <v/>
      </c>
      <c r="DH84" s="83" t="str">
        <f t="shared" si="17"/>
        <v/>
      </c>
      <c r="DI84" s="83" t="str">
        <f t="shared" si="17"/>
        <v/>
      </c>
      <c r="DJ84" s="83" t="str">
        <f t="shared" si="17"/>
        <v/>
      </c>
      <c r="DK84" s="83" t="str">
        <f t="shared" si="31"/>
        <v/>
      </c>
      <c r="DL84" s="83" t="str">
        <f t="shared" si="31"/>
        <v/>
      </c>
      <c r="DM84" s="83" t="str">
        <f t="shared" si="31"/>
        <v/>
      </c>
      <c r="DN84" s="83" t="str">
        <f t="shared" si="31"/>
        <v/>
      </c>
      <c r="DP84" s="84" t="str">
        <f t="shared" si="41"/>
        <v/>
      </c>
      <c r="DQ84" s="84" t="str">
        <f t="shared" si="41"/>
        <v/>
      </c>
      <c r="DR84" s="84" t="str">
        <f t="shared" si="41"/>
        <v/>
      </c>
      <c r="DS84" s="84" t="str">
        <f t="shared" si="41"/>
        <v/>
      </c>
      <c r="DT84" s="84" t="str">
        <f t="shared" si="41"/>
        <v/>
      </c>
      <c r="DU84" s="84" t="str">
        <f t="shared" si="41"/>
        <v/>
      </c>
      <c r="DV84" s="84" t="str">
        <f t="shared" si="41"/>
        <v/>
      </c>
      <c r="DW84" s="84" t="str">
        <f t="shared" si="41"/>
        <v/>
      </c>
      <c r="DX84" s="84" t="str">
        <f t="shared" si="41"/>
        <v/>
      </c>
      <c r="DY84" s="84" t="str">
        <f t="shared" si="41"/>
        <v/>
      </c>
      <c r="DZ84" s="84" t="str">
        <f t="shared" si="41"/>
        <v/>
      </c>
      <c r="EA84" s="84" t="str">
        <f t="shared" si="41"/>
        <v/>
      </c>
      <c r="EB84" s="84" t="str">
        <f t="shared" si="41"/>
        <v/>
      </c>
      <c r="EC84" s="84" t="str">
        <f t="shared" si="41"/>
        <v/>
      </c>
      <c r="ED84" s="84" t="str">
        <f t="shared" si="41"/>
        <v/>
      </c>
      <c r="EE84" s="84" t="str">
        <f t="shared" si="41"/>
        <v/>
      </c>
      <c r="EF84" s="84" t="str">
        <f t="shared" si="42"/>
        <v/>
      </c>
      <c r="EG84" s="84" t="str">
        <f t="shared" si="42"/>
        <v/>
      </c>
      <c r="EH84" s="84" t="str">
        <f t="shared" si="42"/>
        <v/>
      </c>
      <c r="EI84" s="84" t="str">
        <f t="shared" si="42"/>
        <v/>
      </c>
      <c r="EJ84" s="84" t="str">
        <f t="shared" si="42"/>
        <v/>
      </c>
      <c r="EK84" s="84" t="str">
        <f t="shared" si="42"/>
        <v/>
      </c>
      <c r="EL84" s="84" t="str">
        <f t="shared" si="42"/>
        <v/>
      </c>
      <c r="EM84" s="84" t="str">
        <f t="shared" si="42"/>
        <v/>
      </c>
      <c r="EN84" s="84" t="str">
        <f t="shared" si="42"/>
        <v/>
      </c>
      <c r="EO84" s="84" t="str">
        <f t="shared" si="42"/>
        <v/>
      </c>
      <c r="EP84" s="84" t="str">
        <f t="shared" si="42"/>
        <v/>
      </c>
      <c r="EQ84" s="84" t="str">
        <f t="shared" si="42"/>
        <v/>
      </c>
      <c r="ER84" s="84" t="str">
        <f t="shared" si="40"/>
        <v/>
      </c>
      <c r="ES84" s="84" t="str">
        <f t="shared" si="40"/>
        <v/>
      </c>
      <c r="ET84" s="84" t="str">
        <f t="shared" si="40"/>
        <v/>
      </c>
      <c r="EU84" s="84" t="str">
        <f t="shared" si="36"/>
        <v/>
      </c>
      <c r="EV84" s="84" t="str">
        <f t="shared" si="29"/>
        <v/>
      </c>
      <c r="EW84" s="84" t="str">
        <f t="shared" si="29"/>
        <v/>
      </c>
      <c r="EX84" s="84" t="str">
        <f t="shared" si="29"/>
        <v/>
      </c>
      <c r="EY84" s="84" t="str">
        <f t="shared" si="27"/>
        <v/>
      </c>
      <c r="EZ84" s="84" t="str">
        <f t="shared" si="27"/>
        <v/>
      </c>
      <c r="FA84" s="84" t="str">
        <f t="shared" si="27"/>
        <v/>
      </c>
      <c r="FB84" s="84" t="str">
        <f t="shared" si="27"/>
        <v/>
      </c>
      <c r="FC84" s="84" t="str">
        <f t="shared" si="27"/>
        <v/>
      </c>
      <c r="FD84" s="84" t="str">
        <f t="shared" si="27"/>
        <v/>
      </c>
      <c r="FE84" s="84" t="str">
        <f t="shared" si="27"/>
        <v/>
      </c>
      <c r="FF84" s="84" t="str">
        <f t="shared" si="27"/>
        <v/>
      </c>
      <c r="FG84" s="84" t="str">
        <f t="shared" si="27"/>
        <v/>
      </c>
      <c r="FH84" s="84" t="str">
        <f t="shared" si="37"/>
        <v/>
      </c>
      <c r="FI84" s="84" t="str">
        <f t="shared" si="37"/>
        <v/>
      </c>
      <c r="FJ84" s="84" t="str">
        <f t="shared" si="22"/>
        <v/>
      </c>
      <c r="FK84" s="84" t="str">
        <f t="shared" si="22"/>
        <v/>
      </c>
      <c r="FL84" s="84" t="str">
        <f t="shared" si="22"/>
        <v/>
      </c>
      <c r="FM84" s="84" t="str">
        <f t="shared" si="22"/>
        <v/>
      </c>
      <c r="FN84" s="84" t="str">
        <f t="shared" si="22"/>
        <v/>
      </c>
      <c r="FO84" s="85" t="str">
        <f t="shared" si="46"/>
        <v/>
      </c>
      <c r="FP84" s="87"/>
    </row>
    <row r="85" spans="1:172" ht="42" customHeight="1" x14ac:dyDescent="0.2">
      <c r="A85" s="33">
        <v>76</v>
      </c>
      <c r="B85" s="33" t="s">
        <v>121</v>
      </c>
      <c r="C85" s="55" t="s">
        <v>170</v>
      </c>
      <c r="D85" s="56" t="s">
        <v>171</v>
      </c>
      <c r="E85" s="33">
        <v>1</v>
      </c>
      <c r="F85" s="35">
        <v>22610000</v>
      </c>
      <c r="G85" s="51"/>
      <c r="H85" s="77" t="str">
        <f>IF('EVALUACION OFERTA ECONOMICA 1-1'!FH85&gt;$F85,"",'EVALUACION OFERTA ECONOMICA 1-1'!FH85)</f>
        <v/>
      </c>
      <c r="I85" s="77" t="str">
        <f>IF('EVALUACION OFERTA ECONOMICA 1-1'!FI85&gt;$F85,"",'EVALUACION OFERTA ECONOMICA 1-1'!FI85)</f>
        <v/>
      </c>
      <c r="J85" s="77" t="str">
        <f>IF('EVALUACION OFERTA ECONOMICA 1-1'!FJ85&gt;$F85,"",'EVALUACION OFERTA ECONOMICA 1-1'!FJ85)</f>
        <v/>
      </c>
      <c r="K85" s="77" t="str">
        <f>IF('EVALUACION OFERTA ECONOMICA 1-1'!FK85&gt;$F85,"",'EVALUACION OFERTA ECONOMICA 1-1'!FK85)</f>
        <v/>
      </c>
      <c r="L85" s="77" t="str">
        <f>IF('EVALUACION OFERTA ECONOMICA 1-1'!FL85&gt;$F85,"",'EVALUACION OFERTA ECONOMICA 1-1'!FL85)</f>
        <v/>
      </c>
      <c r="M85" s="77" t="str">
        <f>IF('EVALUACION OFERTA ECONOMICA 1-1'!FM85&gt;$F85,"",'EVALUACION OFERTA ECONOMICA 1-1'!FM85)</f>
        <v/>
      </c>
      <c r="N85" s="77" t="str">
        <f>IF('EVALUACION OFERTA ECONOMICA 1-1'!FN85&gt;$F85,"",'EVALUACION OFERTA ECONOMICA 1-1'!FN85)</f>
        <v/>
      </c>
      <c r="O85" s="77" t="str">
        <f>IF('EVALUACION OFERTA ECONOMICA 1-1'!FO85&gt;$F85,"",'EVALUACION OFERTA ECONOMICA 1-1'!FO85)</f>
        <v/>
      </c>
      <c r="P85" s="77" t="str">
        <f>IF('EVALUACION OFERTA ECONOMICA 1-1'!FP85&gt;$F85,"",'EVALUACION OFERTA ECONOMICA 1-1'!FP85)</f>
        <v/>
      </c>
      <c r="Q85" s="77" t="str">
        <f>IF('EVALUACION OFERTA ECONOMICA 1-1'!FQ85&gt;$F85,"",'EVALUACION OFERTA ECONOMICA 1-1'!FQ85)</f>
        <v/>
      </c>
      <c r="R85" s="77" t="str">
        <f>IF('EVALUACION OFERTA ECONOMICA 1-1'!FR85&gt;$F85,"",'EVALUACION OFERTA ECONOMICA 1-1'!FR85)</f>
        <v/>
      </c>
      <c r="S85" s="77" t="str">
        <f>IF('EVALUACION OFERTA ECONOMICA 1-1'!FS85&gt;$F85,"",'EVALUACION OFERTA ECONOMICA 1-1'!FS85)</f>
        <v/>
      </c>
      <c r="T85" s="77" t="str">
        <f>IF('EVALUACION OFERTA ECONOMICA 1-1'!FT85&gt;$F85,"",'EVALUACION OFERTA ECONOMICA 1-1'!FT85)</f>
        <v/>
      </c>
      <c r="U85" s="77" t="str">
        <f>IF('EVALUACION OFERTA ECONOMICA 1-1'!FU85&gt;$F85,"",'EVALUACION OFERTA ECONOMICA 1-1'!FU85)</f>
        <v/>
      </c>
      <c r="V85" s="77" t="str">
        <f>IF('EVALUACION OFERTA ECONOMICA 1-1'!FV85&gt;$F85,"",'EVALUACION OFERTA ECONOMICA 1-1'!FV85)</f>
        <v/>
      </c>
      <c r="W85" s="77" t="str">
        <f>IF('EVALUACION OFERTA ECONOMICA 1-1'!FW85&gt;$F85,"",'EVALUACION OFERTA ECONOMICA 1-1'!FW85)</f>
        <v/>
      </c>
      <c r="X85" s="77" t="str">
        <f>IF('EVALUACION OFERTA ECONOMICA 1-1'!FX85&gt;$F85,"",'EVALUACION OFERTA ECONOMICA 1-1'!FX85)</f>
        <v/>
      </c>
      <c r="Y85" s="77" t="str">
        <f>IF('EVALUACION OFERTA ECONOMICA 1-1'!FY85&gt;$F85,"",'EVALUACION OFERTA ECONOMICA 1-1'!FY85)</f>
        <v/>
      </c>
      <c r="Z85" s="77">
        <f>IF('EVALUACION OFERTA ECONOMICA 1-1'!FZ85&gt;$F85,"",'EVALUACION OFERTA ECONOMICA 1-1'!FZ85)</f>
        <v>17850000</v>
      </c>
      <c r="AA85" s="77" t="str">
        <f>IF('EVALUACION OFERTA ECONOMICA 1-1'!GA85&gt;$F85,"",'EVALUACION OFERTA ECONOMICA 1-1'!GA85)</f>
        <v/>
      </c>
      <c r="AB85" s="77">
        <f>IF('EVALUACION OFERTA ECONOMICA 1-1'!GB85&gt;$F85,"",'EVALUACION OFERTA ECONOMICA 1-1'!GB85)</f>
        <v>20230000</v>
      </c>
      <c r="AC85" s="77" t="str">
        <f>IF('EVALUACION OFERTA ECONOMICA 1-1'!GC85&gt;$F85,"",'EVALUACION OFERTA ECONOMICA 1-1'!GC85)</f>
        <v/>
      </c>
      <c r="AD85" s="77" t="str">
        <f>IF('EVALUACION OFERTA ECONOMICA 1-1'!GD85&gt;$F85,"",'EVALUACION OFERTA ECONOMICA 1-1'!GD85)</f>
        <v/>
      </c>
      <c r="AE85" s="77" t="str">
        <f>IF('EVALUACION OFERTA ECONOMICA 1-1'!GE85&gt;$F85,"",'EVALUACION OFERTA ECONOMICA 1-1'!GE85)</f>
        <v/>
      </c>
      <c r="AF85" s="77" t="str">
        <f>IF('EVALUACION OFERTA ECONOMICA 1-1'!GF85&gt;$F85,"",'EVALUACION OFERTA ECONOMICA 1-1'!GF85)</f>
        <v/>
      </c>
      <c r="AG85" s="77" t="str">
        <f>IF('EVALUACION OFERTA ECONOMICA 1-1'!GG85&gt;$F85,"",'EVALUACION OFERTA ECONOMICA 1-1'!GG85)</f>
        <v/>
      </c>
      <c r="AH85" s="77" t="str">
        <f>IF('EVALUACION OFERTA ECONOMICA 1-1'!GH85&gt;$F85,"",'EVALUACION OFERTA ECONOMICA 1-1'!GH85)</f>
        <v/>
      </c>
      <c r="AI85" s="77" t="str">
        <f>IF('EVALUACION OFERTA ECONOMICA 1-1'!GI85&gt;$F85,"",'EVALUACION OFERTA ECONOMICA 1-1'!GI85)</f>
        <v/>
      </c>
      <c r="AJ85" s="77" t="str">
        <f>IF('EVALUACION OFERTA ECONOMICA 1-1'!GJ85&gt;$F85,"",'EVALUACION OFERTA ECONOMICA 1-1'!GJ85)</f>
        <v/>
      </c>
      <c r="AK85" s="77" t="str">
        <f>IF('EVALUACION OFERTA ECONOMICA 1-1'!GK85&gt;$F85,"",'EVALUACION OFERTA ECONOMICA 1-1'!GK85)</f>
        <v/>
      </c>
      <c r="AL85" s="77" t="str">
        <f>IF('EVALUACION OFERTA ECONOMICA 1-1'!GL85&gt;$F85,"",'EVALUACION OFERTA ECONOMICA 1-1'!GL85)</f>
        <v/>
      </c>
      <c r="AM85" s="77" t="str">
        <f>IF('EVALUACION OFERTA ECONOMICA 1-1'!GM85&gt;$F85,"",'EVALUACION OFERTA ECONOMICA 1-1'!GM85)</f>
        <v/>
      </c>
      <c r="AN85" s="77" t="str">
        <f>IF('EVALUACION OFERTA ECONOMICA 1-1'!GN85&gt;$F85,"",'EVALUACION OFERTA ECONOMICA 1-1'!GN85)</f>
        <v/>
      </c>
      <c r="AO85" s="77" t="str">
        <f>IF('EVALUACION OFERTA ECONOMICA 1-1'!GO85&gt;$F85,"",'EVALUACION OFERTA ECONOMICA 1-1'!GO85)</f>
        <v/>
      </c>
      <c r="AP85" s="77" t="str">
        <f>IF('EVALUACION OFERTA ECONOMICA 1-1'!GP85&gt;$F85,"",'EVALUACION OFERTA ECONOMICA 1-1'!GP85)</f>
        <v/>
      </c>
      <c r="AQ85" s="77" t="str">
        <f>IF('EVALUACION OFERTA ECONOMICA 1-1'!GQ85&gt;$F85,"",'EVALUACION OFERTA ECONOMICA 1-1'!GQ85)</f>
        <v/>
      </c>
      <c r="AR85" s="77" t="str">
        <f>IF('EVALUACION OFERTA ECONOMICA 1-1'!GR85&gt;$F85,"",'EVALUACION OFERTA ECONOMICA 1-1'!GR85)</f>
        <v/>
      </c>
      <c r="AS85" s="77" t="str">
        <f>IF('EVALUACION OFERTA ECONOMICA 1-1'!GS85&gt;$F85,"",'EVALUACION OFERTA ECONOMICA 1-1'!GS85)</f>
        <v/>
      </c>
      <c r="AT85" s="77" t="str">
        <f>IF('EVALUACION OFERTA ECONOMICA 1-1'!GT85&gt;$F85,"",'EVALUACION OFERTA ECONOMICA 1-1'!GT85)</f>
        <v/>
      </c>
      <c r="AU85" s="77" t="str">
        <f>IF('EVALUACION OFERTA ECONOMICA 1-1'!GU85&gt;$F85,"",'EVALUACION OFERTA ECONOMICA 1-1'!GU85)</f>
        <v/>
      </c>
      <c r="AV85" s="77" t="str">
        <f>IF('EVALUACION OFERTA ECONOMICA 1-1'!GV85&gt;$F85,"",'EVALUACION OFERTA ECONOMICA 1-1'!GV85)</f>
        <v/>
      </c>
      <c r="AW85" s="77" t="str">
        <f>IF('EVALUACION OFERTA ECONOMICA 1-1'!GW85&gt;$F85,"",'EVALUACION OFERTA ECONOMICA 1-1'!GW85)</f>
        <v/>
      </c>
      <c r="AX85" s="77" t="str">
        <f>IF('EVALUACION OFERTA ECONOMICA 1-1'!GX85&gt;$F85,"",'EVALUACION OFERTA ECONOMICA 1-1'!GX85)</f>
        <v/>
      </c>
      <c r="AY85" s="77" t="str">
        <f>IF('EVALUACION OFERTA ECONOMICA 1-1'!GY85&gt;$F85,"",'EVALUACION OFERTA ECONOMICA 1-1'!GY85)</f>
        <v/>
      </c>
      <c r="AZ85" s="77" t="str">
        <f>IF('EVALUACION OFERTA ECONOMICA 1-1'!GZ85&gt;$F85,"",'EVALUACION OFERTA ECONOMICA 1-1'!GZ85)</f>
        <v/>
      </c>
      <c r="BA85" s="77" t="str">
        <f>IF('EVALUACION OFERTA ECONOMICA 1-1'!HA85&gt;$F85,"",'EVALUACION OFERTA ECONOMICA 1-1'!HA85)</f>
        <v/>
      </c>
      <c r="BB85" s="77" t="str">
        <f>IF('EVALUACION OFERTA ECONOMICA 1-1'!HB85&gt;$F85,"",'EVALUACION OFERTA ECONOMICA 1-1'!HB85)</f>
        <v/>
      </c>
      <c r="BC85" s="77" t="str">
        <f>IF('EVALUACION OFERTA ECONOMICA 1-1'!HC85&gt;$F85,"",'EVALUACION OFERTA ECONOMICA 1-1'!HC85)</f>
        <v/>
      </c>
      <c r="BD85" s="77" t="str">
        <f>IF('EVALUACION OFERTA ECONOMICA 1-1'!HD85&gt;$F85,"",'EVALUACION OFERTA ECONOMICA 1-1'!HD85)</f>
        <v/>
      </c>
      <c r="BE85" s="77" t="str">
        <f>IF('EVALUACION OFERTA ECONOMICA 1-1'!HE85&gt;$F85,"",'EVALUACION OFERTA ECONOMICA 1-1'!HE85)</f>
        <v/>
      </c>
      <c r="BF85" s="77" t="str">
        <f>IF('EVALUACION OFERTA ECONOMICA 1-1'!HF85&gt;$F85,"",'EVALUACION OFERTA ECONOMICA 1-1'!HF85)</f>
        <v/>
      </c>
      <c r="BG85" s="78">
        <f t="shared" ref="BG85:BG86" si="51">+$F85</f>
        <v>22610000</v>
      </c>
      <c r="BH85" s="78"/>
      <c r="BI85" s="78"/>
      <c r="BJ85" s="78"/>
      <c r="BK85" s="78"/>
      <c r="BL85" s="79">
        <f t="shared" si="43"/>
        <v>2</v>
      </c>
      <c r="BM85" s="80">
        <f t="shared" si="44"/>
        <v>1</v>
      </c>
      <c r="BN85" s="81">
        <f t="shared" si="47"/>
        <v>20136232.72112529</v>
      </c>
      <c r="BP85" s="83" t="str">
        <f t="shared" si="49"/>
        <v/>
      </c>
      <c r="BQ85" s="83" t="str">
        <f t="shared" si="49"/>
        <v/>
      </c>
      <c r="BR85" s="83" t="str">
        <f t="shared" si="49"/>
        <v/>
      </c>
      <c r="BS85" s="83" t="str">
        <f t="shared" si="49"/>
        <v/>
      </c>
      <c r="BT85" s="83" t="str">
        <f t="shared" si="49"/>
        <v/>
      </c>
      <c r="BU85" s="83" t="str">
        <f t="shared" si="49"/>
        <v/>
      </c>
      <c r="BV85" s="83" t="str">
        <f t="shared" si="49"/>
        <v/>
      </c>
      <c r="BW85" s="83" t="str">
        <f t="shared" si="49"/>
        <v/>
      </c>
      <c r="BX85" s="83" t="str">
        <f t="shared" si="49"/>
        <v/>
      </c>
      <c r="BY85" s="83" t="str">
        <f t="shared" si="49"/>
        <v/>
      </c>
      <c r="BZ85" s="83" t="str">
        <f t="shared" si="49"/>
        <v/>
      </c>
      <c r="CA85" s="83" t="str">
        <f t="shared" si="49"/>
        <v/>
      </c>
      <c r="CB85" s="83" t="str">
        <f t="shared" si="49"/>
        <v/>
      </c>
      <c r="CC85" s="83" t="str">
        <f t="shared" si="49"/>
        <v/>
      </c>
      <c r="CD85" s="83" t="str">
        <f t="shared" si="49"/>
        <v/>
      </c>
      <c r="CE85" s="83" t="str">
        <f t="shared" si="49"/>
        <v/>
      </c>
      <c r="CF85" s="83" t="str">
        <f t="shared" ref="CF85:CP108" si="52">IF(X85="","",(X85*100)/$BN85)</f>
        <v/>
      </c>
      <c r="CG85" s="83" t="str">
        <f t="shared" si="52"/>
        <v/>
      </c>
      <c r="CH85" s="83">
        <f t="shared" si="52"/>
        <v>88.646174521380246</v>
      </c>
      <c r="CI85" s="83" t="str">
        <f t="shared" si="52"/>
        <v/>
      </c>
      <c r="CJ85" s="83">
        <f t="shared" si="52"/>
        <v>100.46566445756429</v>
      </c>
      <c r="CK85" s="83" t="str">
        <f t="shared" si="52"/>
        <v/>
      </c>
      <c r="CL85" s="83" t="str">
        <f t="shared" si="52"/>
        <v/>
      </c>
      <c r="CM85" s="83" t="str">
        <f t="shared" si="52"/>
        <v/>
      </c>
      <c r="CN85" s="83" t="str">
        <f t="shared" si="52"/>
        <v/>
      </c>
      <c r="CO85" s="83" t="str">
        <f t="shared" si="52"/>
        <v/>
      </c>
      <c r="CP85" s="83" t="str">
        <f t="shared" si="52"/>
        <v/>
      </c>
      <c r="CQ85" s="83" t="str">
        <f t="shared" si="50"/>
        <v/>
      </c>
      <c r="CR85" s="83" t="str">
        <f t="shared" si="50"/>
        <v/>
      </c>
      <c r="CS85" s="83" t="str">
        <f t="shared" si="50"/>
        <v/>
      </c>
      <c r="CT85" s="83" t="str">
        <f t="shared" si="50"/>
        <v/>
      </c>
      <c r="CU85" s="83" t="str">
        <f t="shared" si="30"/>
        <v/>
      </c>
      <c r="CV85" s="83" t="str">
        <f t="shared" si="30"/>
        <v/>
      </c>
      <c r="CW85" s="83" t="str">
        <f t="shared" si="30"/>
        <v/>
      </c>
      <c r="CX85" s="83" t="str">
        <f t="shared" si="30"/>
        <v/>
      </c>
      <c r="CY85" s="83" t="str">
        <f t="shared" si="45"/>
        <v/>
      </c>
      <c r="CZ85" s="83" t="str">
        <f t="shared" si="45"/>
        <v/>
      </c>
      <c r="DA85" s="83" t="str">
        <f t="shared" si="45"/>
        <v/>
      </c>
      <c r="DB85" s="83" t="str">
        <f t="shared" si="45"/>
        <v/>
      </c>
      <c r="DC85" s="83" t="str">
        <f t="shared" si="45"/>
        <v/>
      </c>
      <c r="DD85" s="83" t="str">
        <f t="shared" si="45"/>
        <v/>
      </c>
      <c r="DE85" s="83" t="str">
        <f t="shared" si="26"/>
        <v/>
      </c>
      <c r="DF85" s="83" t="str">
        <f t="shared" si="26"/>
        <v/>
      </c>
      <c r="DG85" s="83" t="str">
        <f t="shared" si="17"/>
        <v/>
      </c>
      <c r="DH85" s="83" t="str">
        <f t="shared" si="17"/>
        <v/>
      </c>
      <c r="DI85" s="83" t="str">
        <f t="shared" si="17"/>
        <v/>
      </c>
      <c r="DJ85" s="83" t="str">
        <f t="shared" si="17"/>
        <v/>
      </c>
      <c r="DK85" s="83" t="str">
        <f t="shared" si="31"/>
        <v/>
      </c>
      <c r="DL85" s="83" t="str">
        <f t="shared" si="31"/>
        <v/>
      </c>
      <c r="DM85" s="83" t="str">
        <f t="shared" si="31"/>
        <v/>
      </c>
      <c r="DN85" s="83" t="str">
        <f t="shared" si="31"/>
        <v/>
      </c>
      <c r="DP85" s="84" t="str">
        <f t="shared" si="41"/>
        <v/>
      </c>
      <c r="DQ85" s="84" t="str">
        <f t="shared" si="41"/>
        <v/>
      </c>
      <c r="DR85" s="84" t="str">
        <f t="shared" si="41"/>
        <v/>
      </c>
      <c r="DS85" s="84" t="str">
        <f t="shared" si="41"/>
        <v/>
      </c>
      <c r="DT85" s="84" t="str">
        <f t="shared" si="41"/>
        <v/>
      </c>
      <c r="DU85" s="84" t="str">
        <f t="shared" si="41"/>
        <v/>
      </c>
      <c r="DV85" s="84" t="str">
        <f t="shared" si="41"/>
        <v/>
      </c>
      <c r="DW85" s="84" t="str">
        <f t="shared" si="41"/>
        <v/>
      </c>
      <c r="DX85" s="84" t="str">
        <f t="shared" si="41"/>
        <v/>
      </c>
      <c r="DY85" s="84" t="str">
        <f t="shared" si="41"/>
        <v/>
      </c>
      <c r="DZ85" s="84" t="str">
        <f t="shared" si="41"/>
        <v/>
      </c>
      <c r="EA85" s="84" t="str">
        <f t="shared" si="41"/>
        <v/>
      </c>
      <c r="EB85" s="84" t="str">
        <f t="shared" si="41"/>
        <v/>
      </c>
      <c r="EC85" s="84" t="str">
        <f t="shared" si="41"/>
        <v/>
      </c>
      <c r="ED85" s="84" t="str">
        <f t="shared" si="41"/>
        <v/>
      </c>
      <c r="EE85" s="84" t="str">
        <f t="shared" si="41"/>
        <v/>
      </c>
      <c r="EF85" s="84" t="str">
        <f t="shared" si="42"/>
        <v/>
      </c>
      <c r="EG85" s="84" t="str">
        <f t="shared" si="42"/>
        <v/>
      </c>
      <c r="EH85" s="84">
        <f t="shared" si="42"/>
        <v>2286232.7211252898</v>
      </c>
      <c r="EI85" s="84" t="str">
        <f t="shared" si="42"/>
        <v/>
      </c>
      <c r="EJ85" s="84">
        <f t="shared" si="42"/>
        <v>93767.278874710202</v>
      </c>
      <c r="EK85" s="84" t="str">
        <f t="shared" si="42"/>
        <v/>
      </c>
      <c r="EL85" s="84" t="str">
        <f t="shared" si="42"/>
        <v/>
      </c>
      <c r="EM85" s="84" t="str">
        <f t="shared" si="42"/>
        <v/>
      </c>
      <c r="EN85" s="84" t="str">
        <f t="shared" si="42"/>
        <v/>
      </c>
      <c r="EO85" s="84" t="str">
        <f t="shared" si="42"/>
        <v/>
      </c>
      <c r="EP85" s="84" t="str">
        <f t="shared" si="42"/>
        <v/>
      </c>
      <c r="EQ85" s="84" t="str">
        <f t="shared" si="42"/>
        <v/>
      </c>
      <c r="ER85" s="84" t="str">
        <f t="shared" si="40"/>
        <v/>
      </c>
      <c r="ES85" s="84" t="str">
        <f t="shared" si="40"/>
        <v/>
      </c>
      <c r="ET85" s="84" t="str">
        <f t="shared" si="40"/>
        <v/>
      </c>
      <c r="EU85" s="84" t="str">
        <f t="shared" si="36"/>
        <v/>
      </c>
      <c r="EV85" s="84" t="str">
        <f t="shared" si="29"/>
        <v/>
      </c>
      <c r="EW85" s="84" t="str">
        <f t="shared" si="29"/>
        <v/>
      </c>
      <c r="EX85" s="84" t="str">
        <f t="shared" si="29"/>
        <v/>
      </c>
      <c r="EY85" s="84" t="str">
        <f t="shared" si="27"/>
        <v/>
      </c>
      <c r="EZ85" s="84" t="str">
        <f t="shared" si="27"/>
        <v/>
      </c>
      <c r="FA85" s="84" t="str">
        <f t="shared" si="27"/>
        <v/>
      </c>
      <c r="FB85" s="84" t="str">
        <f t="shared" si="27"/>
        <v/>
      </c>
      <c r="FC85" s="84" t="str">
        <f t="shared" si="27"/>
        <v/>
      </c>
      <c r="FD85" s="84" t="str">
        <f t="shared" si="27"/>
        <v/>
      </c>
      <c r="FE85" s="84" t="str">
        <f t="shared" si="27"/>
        <v/>
      </c>
      <c r="FF85" s="84" t="str">
        <f t="shared" si="27"/>
        <v/>
      </c>
      <c r="FG85" s="84" t="str">
        <f t="shared" si="27"/>
        <v/>
      </c>
      <c r="FH85" s="84" t="str">
        <f t="shared" si="37"/>
        <v/>
      </c>
      <c r="FI85" s="84" t="str">
        <f t="shared" si="37"/>
        <v/>
      </c>
      <c r="FJ85" s="84" t="str">
        <f t="shared" si="37"/>
        <v/>
      </c>
      <c r="FK85" s="84" t="str">
        <f t="shared" si="37"/>
        <v/>
      </c>
      <c r="FL85" s="84" t="str">
        <f t="shared" si="37"/>
        <v/>
      </c>
      <c r="FM85" s="84" t="str">
        <f t="shared" si="37"/>
        <v/>
      </c>
      <c r="FN85" s="84" t="str">
        <f t="shared" si="37"/>
        <v/>
      </c>
      <c r="FO85" s="85">
        <f t="shared" si="46"/>
        <v>75510.87270421983</v>
      </c>
      <c r="FP85" s="4"/>
    </row>
    <row r="86" spans="1:172" ht="42" customHeight="1" x14ac:dyDescent="0.2">
      <c r="A86" s="33">
        <v>77</v>
      </c>
      <c r="B86" s="33" t="s">
        <v>121</v>
      </c>
      <c r="C86" s="55" t="s">
        <v>170</v>
      </c>
      <c r="D86" s="56" t="s">
        <v>171</v>
      </c>
      <c r="E86" s="33">
        <v>1</v>
      </c>
      <c r="F86" s="35">
        <v>22610000</v>
      </c>
      <c r="G86" s="51"/>
      <c r="H86" s="77" t="str">
        <f>IF('EVALUACION OFERTA ECONOMICA 1-1'!FH86&gt;$F86,"",'EVALUACION OFERTA ECONOMICA 1-1'!FH86)</f>
        <v/>
      </c>
      <c r="I86" s="77" t="str">
        <f>IF('EVALUACION OFERTA ECONOMICA 1-1'!FI86&gt;$F86,"",'EVALUACION OFERTA ECONOMICA 1-1'!FI86)</f>
        <v/>
      </c>
      <c r="J86" s="77" t="str">
        <f>IF('EVALUACION OFERTA ECONOMICA 1-1'!FJ86&gt;$F86,"",'EVALUACION OFERTA ECONOMICA 1-1'!FJ86)</f>
        <v/>
      </c>
      <c r="K86" s="77" t="str">
        <f>IF('EVALUACION OFERTA ECONOMICA 1-1'!FK86&gt;$F86,"",'EVALUACION OFERTA ECONOMICA 1-1'!FK86)</f>
        <v/>
      </c>
      <c r="L86" s="77" t="str">
        <f>IF('EVALUACION OFERTA ECONOMICA 1-1'!FL86&gt;$F86,"",'EVALUACION OFERTA ECONOMICA 1-1'!FL86)</f>
        <v/>
      </c>
      <c r="M86" s="77" t="str">
        <f>IF('EVALUACION OFERTA ECONOMICA 1-1'!FM86&gt;$F86,"",'EVALUACION OFERTA ECONOMICA 1-1'!FM86)</f>
        <v/>
      </c>
      <c r="N86" s="77" t="str">
        <f>IF('EVALUACION OFERTA ECONOMICA 1-1'!FN86&gt;$F86,"",'EVALUACION OFERTA ECONOMICA 1-1'!FN86)</f>
        <v/>
      </c>
      <c r="O86" s="77" t="str">
        <f>IF('EVALUACION OFERTA ECONOMICA 1-1'!FO86&gt;$F86,"",'EVALUACION OFERTA ECONOMICA 1-1'!FO86)</f>
        <v/>
      </c>
      <c r="P86" s="77" t="str">
        <f>IF('EVALUACION OFERTA ECONOMICA 1-1'!FP86&gt;$F86,"",'EVALUACION OFERTA ECONOMICA 1-1'!FP86)</f>
        <v/>
      </c>
      <c r="Q86" s="77" t="str">
        <f>IF('EVALUACION OFERTA ECONOMICA 1-1'!FQ86&gt;$F86,"",'EVALUACION OFERTA ECONOMICA 1-1'!FQ86)</f>
        <v/>
      </c>
      <c r="R86" s="77" t="str">
        <f>IF('EVALUACION OFERTA ECONOMICA 1-1'!FR86&gt;$F86,"",'EVALUACION OFERTA ECONOMICA 1-1'!FR86)</f>
        <v/>
      </c>
      <c r="S86" s="77" t="str">
        <f>IF('EVALUACION OFERTA ECONOMICA 1-1'!FS86&gt;$F86,"",'EVALUACION OFERTA ECONOMICA 1-1'!FS86)</f>
        <v/>
      </c>
      <c r="T86" s="77" t="str">
        <f>IF('EVALUACION OFERTA ECONOMICA 1-1'!FT86&gt;$F86,"",'EVALUACION OFERTA ECONOMICA 1-1'!FT86)</f>
        <v/>
      </c>
      <c r="U86" s="77" t="str">
        <f>IF('EVALUACION OFERTA ECONOMICA 1-1'!FU86&gt;$F86,"",'EVALUACION OFERTA ECONOMICA 1-1'!FU86)</f>
        <v/>
      </c>
      <c r="V86" s="77" t="str">
        <f>IF('EVALUACION OFERTA ECONOMICA 1-1'!FV86&gt;$F86,"",'EVALUACION OFERTA ECONOMICA 1-1'!FV86)</f>
        <v/>
      </c>
      <c r="W86" s="77" t="str">
        <f>IF('EVALUACION OFERTA ECONOMICA 1-1'!FW86&gt;$F86,"",'EVALUACION OFERTA ECONOMICA 1-1'!FW86)</f>
        <v/>
      </c>
      <c r="X86" s="77" t="str">
        <f>IF('EVALUACION OFERTA ECONOMICA 1-1'!FX86&gt;$F86,"",'EVALUACION OFERTA ECONOMICA 1-1'!FX86)</f>
        <v/>
      </c>
      <c r="Y86" s="77" t="str">
        <f>IF('EVALUACION OFERTA ECONOMICA 1-1'!FY86&gt;$F86,"",'EVALUACION OFERTA ECONOMICA 1-1'!FY86)</f>
        <v/>
      </c>
      <c r="Z86" s="77">
        <f>IF('EVALUACION OFERTA ECONOMICA 1-1'!FZ86&gt;$F86,"",'EVALUACION OFERTA ECONOMICA 1-1'!FZ86)</f>
        <v>17850000</v>
      </c>
      <c r="AA86" s="77" t="str">
        <f>IF('EVALUACION OFERTA ECONOMICA 1-1'!GA86&gt;$F86,"",'EVALUACION OFERTA ECONOMICA 1-1'!GA86)</f>
        <v/>
      </c>
      <c r="AB86" s="77">
        <f>IF('EVALUACION OFERTA ECONOMICA 1-1'!GB86&gt;$F86,"",'EVALUACION OFERTA ECONOMICA 1-1'!GB86)</f>
        <v>20230000</v>
      </c>
      <c r="AC86" s="77" t="str">
        <f>IF('EVALUACION OFERTA ECONOMICA 1-1'!GC86&gt;$F86,"",'EVALUACION OFERTA ECONOMICA 1-1'!GC86)</f>
        <v/>
      </c>
      <c r="AD86" s="77" t="str">
        <f>IF('EVALUACION OFERTA ECONOMICA 1-1'!GD86&gt;$F86,"",'EVALUACION OFERTA ECONOMICA 1-1'!GD86)</f>
        <v/>
      </c>
      <c r="AE86" s="77" t="str">
        <f>IF('EVALUACION OFERTA ECONOMICA 1-1'!GE86&gt;$F86,"",'EVALUACION OFERTA ECONOMICA 1-1'!GE86)</f>
        <v/>
      </c>
      <c r="AF86" s="77" t="str">
        <f>IF('EVALUACION OFERTA ECONOMICA 1-1'!GF86&gt;$F86,"",'EVALUACION OFERTA ECONOMICA 1-1'!GF86)</f>
        <v/>
      </c>
      <c r="AG86" s="77" t="str">
        <f>IF('EVALUACION OFERTA ECONOMICA 1-1'!GG86&gt;$F86,"",'EVALUACION OFERTA ECONOMICA 1-1'!GG86)</f>
        <v/>
      </c>
      <c r="AH86" s="77" t="str">
        <f>IF('EVALUACION OFERTA ECONOMICA 1-1'!GH86&gt;$F86,"",'EVALUACION OFERTA ECONOMICA 1-1'!GH86)</f>
        <v/>
      </c>
      <c r="AI86" s="77" t="str">
        <f>IF('EVALUACION OFERTA ECONOMICA 1-1'!GI86&gt;$F86,"",'EVALUACION OFERTA ECONOMICA 1-1'!GI86)</f>
        <v/>
      </c>
      <c r="AJ86" s="77" t="str">
        <f>IF('EVALUACION OFERTA ECONOMICA 1-1'!GJ86&gt;$F86,"",'EVALUACION OFERTA ECONOMICA 1-1'!GJ86)</f>
        <v/>
      </c>
      <c r="AK86" s="77" t="str">
        <f>IF('EVALUACION OFERTA ECONOMICA 1-1'!GK86&gt;$F86,"",'EVALUACION OFERTA ECONOMICA 1-1'!GK86)</f>
        <v/>
      </c>
      <c r="AL86" s="77" t="str">
        <f>IF('EVALUACION OFERTA ECONOMICA 1-1'!GL86&gt;$F86,"",'EVALUACION OFERTA ECONOMICA 1-1'!GL86)</f>
        <v/>
      </c>
      <c r="AM86" s="77" t="str">
        <f>IF('EVALUACION OFERTA ECONOMICA 1-1'!GM86&gt;$F86,"",'EVALUACION OFERTA ECONOMICA 1-1'!GM86)</f>
        <v/>
      </c>
      <c r="AN86" s="77" t="str">
        <f>IF('EVALUACION OFERTA ECONOMICA 1-1'!GN86&gt;$F86,"",'EVALUACION OFERTA ECONOMICA 1-1'!GN86)</f>
        <v/>
      </c>
      <c r="AO86" s="77" t="str">
        <f>IF('EVALUACION OFERTA ECONOMICA 1-1'!GO86&gt;$F86,"",'EVALUACION OFERTA ECONOMICA 1-1'!GO86)</f>
        <v/>
      </c>
      <c r="AP86" s="77" t="str">
        <f>IF('EVALUACION OFERTA ECONOMICA 1-1'!GP86&gt;$F86,"",'EVALUACION OFERTA ECONOMICA 1-1'!GP86)</f>
        <v/>
      </c>
      <c r="AQ86" s="77" t="str">
        <f>IF('EVALUACION OFERTA ECONOMICA 1-1'!GQ86&gt;$F86,"",'EVALUACION OFERTA ECONOMICA 1-1'!GQ86)</f>
        <v/>
      </c>
      <c r="AR86" s="77" t="str">
        <f>IF('EVALUACION OFERTA ECONOMICA 1-1'!GR86&gt;$F86,"",'EVALUACION OFERTA ECONOMICA 1-1'!GR86)</f>
        <v/>
      </c>
      <c r="AS86" s="77" t="str">
        <f>IF('EVALUACION OFERTA ECONOMICA 1-1'!GS86&gt;$F86,"",'EVALUACION OFERTA ECONOMICA 1-1'!GS86)</f>
        <v/>
      </c>
      <c r="AT86" s="77" t="str">
        <f>IF('EVALUACION OFERTA ECONOMICA 1-1'!GT86&gt;$F86,"",'EVALUACION OFERTA ECONOMICA 1-1'!GT86)</f>
        <v/>
      </c>
      <c r="AU86" s="77" t="str">
        <f>IF('EVALUACION OFERTA ECONOMICA 1-1'!GU86&gt;$F86,"",'EVALUACION OFERTA ECONOMICA 1-1'!GU86)</f>
        <v/>
      </c>
      <c r="AV86" s="77" t="str">
        <f>IF('EVALUACION OFERTA ECONOMICA 1-1'!GV86&gt;$F86,"",'EVALUACION OFERTA ECONOMICA 1-1'!GV86)</f>
        <v/>
      </c>
      <c r="AW86" s="77" t="str">
        <f>IF('EVALUACION OFERTA ECONOMICA 1-1'!GW86&gt;$F86,"",'EVALUACION OFERTA ECONOMICA 1-1'!GW86)</f>
        <v/>
      </c>
      <c r="AX86" s="77" t="str">
        <f>IF('EVALUACION OFERTA ECONOMICA 1-1'!GX86&gt;$F86,"",'EVALUACION OFERTA ECONOMICA 1-1'!GX86)</f>
        <v/>
      </c>
      <c r="AY86" s="77" t="str">
        <f>IF('EVALUACION OFERTA ECONOMICA 1-1'!GY86&gt;$F86,"",'EVALUACION OFERTA ECONOMICA 1-1'!GY86)</f>
        <v/>
      </c>
      <c r="AZ86" s="77" t="str">
        <f>IF('EVALUACION OFERTA ECONOMICA 1-1'!GZ86&gt;$F86,"",'EVALUACION OFERTA ECONOMICA 1-1'!GZ86)</f>
        <v/>
      </c>
      <c r="BA86" s="77" t="str">
        <f>IF('EVALUACION OFERTA ECONOMICA 1-1'!HA86&gt;$F86,"",'EVALUACION OFERTA ECONOMICA 1-1'!HA86)</f>
        <v/>
      </c>
      <c r="BB86" s="77" t="str">
        <f>IF('EVALUACION OFERTA ECONOMICA 1-1'!HB86&gt;$F86,"",'EVALUACION OFERTA ECONOMICA 1-1'!HB86)</f>
        <v/>
      </c>
      <c r="BC86" s="77" t="str">
        <f>IF('EVALUACION OFERTA ECONOMICA 1-1'!HC86&gt;$F86,"",'EVALUACION OFERTA ECONOMICA 1-1'!HC86)</f>
        <v/>
      </c>
      <c r="BD86" s="77" t="str">
        <f>IF('EVALUACION OFERTA ECONOMICA 1-1'!HD86&gt;$F86,"",'EVALUACION OFERTA ECONOMICA 1-1'!HD86)</f>
        <v/>
      </c>
      <c r="BE86" s="77" t="str">
        <f>IF('EVALUACION OFERTA ECONOMICA 1-1'!HE86&gt;$F86,"",'EVALUACION OFERTA ECONOMICA 1-1'!HE86)</f>
        <v/>
      </c>
      <c r="BF86" s="77" t="str">
        <f>IF('EVALUACION OFERTA ECONOMICA 1-1'!HF86&gt;$F86,"",'EVALUACION OFERTA ECONOMICA 1-1'!HF86)</f>
        <v/>
      </c>
      <c r="BG86" s="78">
        <f t="shared" si="51"/>
        <v>22610000</v>
      </c>
      <c r="BH86" s="78"/>
      <c r="BI86" s="78"/>
      <c r="BJ86" s="78"/>
      <c r="BK86" s="78"/>
      <c r="BL86" s="79">
        <f t="shared" si="43"/>
        <v>2</v>
      </c>
      <c r="BM86" s="80">
        <f t="shared" si="44"/>
        <v>1</v>
      </c>
      <c r="BN86" s="81">
        <f t="shared" si="47"/>
        <v>20136232.72112529</v>
      </c>
      <c r="BP86" s="83" t="str">
        <f t="shared" si="49"/>
        <v/>
      </c>
      <c r="BQ86" s="83" t="str">
        <f t="shared" si="49"/>
        <v/>
      </c>
      <c r="BR86" s="83" t="str">
        <f t="shared" si="49"/>
        <v/>
      </c>
      <c r="BS86" s="83" t="str">
        <f t="shared" si="49"/>
        <v/>
      </c>
      <c r="BT86" s="83" t="str">
        <f t="shared" si="49"/>
        <v/>
      </c>
      <c r="BU86" s="83" t="str">
        <f t="shared" si="49"/>
        <v/>
      </c>
      <c r="BV86" s="83" t="str">
        <f t="shared" si="49"/>
        <v/>
      </c>
      <c r="BW86" s="83" t="str">
        <f t="shared" si="49"/>
        <v/>
      </c>
      <c r="BX86" s="83" t="str">
        <f t="shared" si="49"/>
        <v/>
      </c>
      <c r="BY86" s="83" t="str">
        <f t="shared" si="49"/>
        <v/>
      </c>
      <c r="BZ86" s="83" t="str">
        <f t="shared" si="49"/>
        <v/>
      </c>
      <c r="CA86" s="83" t="str">
        <f t="shared" si="49"/>
        <v/>
      </c>
      <c r="CB86" s="83" t="str">
        <f t="shared" si="49"/>
        <v/>
      </c>
      <c r="CC86" s="83" t="str">
        <f t="shared" si="49"/>
        <v/>
      </c>
      <c r="CD86" s="83" t="str">
        <f t="shared" si="49"/>
        <v/>
      </c>
      <c r="CE86" s="83" t="str">
        <f t="shared" si="49"/>
        <v/>
      </c>
      <c r="CF86" s="83" t="str">
        <f t="shared" si="52"/>
        <v/>
      </c>
      <c r="CG86" s="83" t="str">
        <f t="shared" si="52"/>
        <v/>
      </c>
      <c r="CH86" s="83">
        <f t="shared" si="52"/>
        <v>88.646174521380246</v>
      </c>
      <c r="CI86" s="83" t="str">
        <f t="shared" si="52"/>
        <v/>
      </c>
      <c r="CJ86" s="83">
        <f t="shared" si="52"/>
        <v>100.46566445756429</v>
      </c>
      <c r="CK86" s="83" t="str">
        <f t="shared" si="52"/>
        <v/>
      </c>
      <c r="CL86" s="83" t="str">
        <f t="shared" si="52"/>
        <v/>
      </c>
      <c r="CM86" s="83" t="str">
        <f t="shared" si="52"/>
        <v/>
      </c>
      <c r="CN86" s="83" t="str">
        <f t="shared" si="52"/>
        <v/>
      </c>
      <c r="CO86" s="83" t="str">
        <f t="shared" si="52"/>
        <v/>
      </c>
      <c r="CP86" s="83" t="str">
        <f t="shared" si="52"/>
        <v/>
      </c>
      <c r="CQ86" s="83" t="str">
        <f t="shared" si="50"/>
        <v/>
      </c>
      <c r="CR86" s="83" t="str">
        <f t="shared" si="50"/>
        <v/>
      </c>
      <c r="CS86" s="83" t="str">
        <f t="shared" si="50"/>
        <v/>
      </c>
      <c r="CT86" s="83" t="str">
        <f t="shared" si="50"/>
        <v/>
      </c>
      <c r="CU86" s="83" t="str">
        <f t="shared" si="30"/>
        <v/>
      </c>
      <c r="CV86" s="83" t="str">
        <f t="shared" si="30"/>
        <v/>
      </c>
      <c r="CW86" s="83" t="str">
        <f t="shared" si="30"/>
        <v/>
      </c>
      <c r="CX86" s="83" t="str">
        <f t="shared" si="30"/>
        <v/>
      </c>
      <c r="CY86" s="83" t="str">
        <f t="shared" si="45"/>
        <v/>
      </c>
      <c r="CZ86" s="83" t="str">
        <f t="shared" si="45"/>
        <v/>
      </c>
      <c r="DA86" s="83" t="str">
        <f t="shared" si="45"/>
        <v/>
      </c>
      <c r="DB86" s="83" t="str">
        <f t="shared" si="45"/>
        <v/>
      </c>
      <c r="DC86" s="83" t="str">
        <f t="shared" si="45"/>
        <v/>
      </c>
      <c r="DD86" s="83" t="str">
        <f t="shared" si="45"/>
        <v/>
      </c>
      <c r="DE86" s="83" t="str">
        <f t="shared" si="26"/>
        <v/>
      </c>
      <c r="DF86" s="83" t="str">
        <f t="shared" si="26"/>
        <v/>
      </c>
      <c r="DG86" s="83" t="str">
        <f t="shared" si="17"/>
        <v/>
      </c>
      <c r="DH86" s="83" t="str">
        <f t="shared" si="17"/>
        <v/>
      </c>
      <c r="DI86" s="83" t="str">
        <f t="shared" si="17"/>
        <v/>
      </c>
      <c r="DJ86" s="83" t="str">
        <f t="shared" si="17"/>
        <v/>
      </c>
      <c r="DK86" s="83" t="str">
        <f t="shared" si="31"/>
        <v/>
      </c>
      <c r="DL86" s="83" t="str">
        <f t="shared" si="31"/>
        <v/>
      </c>
      <c r="DM86" s="83" t="str">
        <f t="shared" si="31"/>
        <v/>
      </c>
      <c r="DN86" s="83" t="str">
        <f t="shared" si="31"/>
        <v/>
      </c>
      <c r="DP86" s="84" t="str">
        <f t="shared" si="41"/>
        <v/>
      </c>
      <c r="DQ86" s="84" t="str">
        <f t="shared" si="41"/>
        <v/>
      </c>
      <c r="DR86" s="84" t="str">
        <f t="shared" si="41"/>
        <v/>
      </c>
      <c r="DS86" s="84" t="str">
        <f t="shared" si="41"/>
        <v/>
      </c>
      <c r="DT86" s="84" t="str">
        <f t="shared" si="41"/>
        <v/>
      </c>
      <c r="DU86" s="84" t="str">
        <f t="shared" si="41"/>
        <v/>
      </c>
      <c r="DV86" s="84" t="str">
        <f t="shared" si="41"/>
        <v/>
      </c>
      <c r="DW86" s="84" t="str">
        <f t="shared" si="41"/>
        <v/>
      </c>
      <c r="DX86" s="84" t="str">
        <f t="shared" si="41"/>
        <v/>
      </c>
      <c r="DY86" s="84" t="str">
        <f t="shared" si="41"/>
        <v/>
      </c>
      <c r="DZ86" s="84" t="str">
        <f t="shared" si="41"/>
        <v/>
      </c>
      <c r="EA86" s="84" t="str">
        <f t="shared" si="41"/>
        <v/>
      </c>
      <c r="EB86" s="84" t="str">
        <f t="shared" si="41"/>
        <v/>
      </c>
      <c r="EC86" s="84" t="str">
        <f t="shared" si="41"/>
        <v/>
      </c>
      <c r="ED86" s="84" t="str">
        <f t="shared" si="41"/>
        <v/>
      </c>
      <c r="EE86" s="84" t="str">
        <f t="shared" si="41"/>
        <v/>
      </c>
      <c r="EF86" s="84" t="str">
        <f t="shared" si="42"/>
        <v/>
      </c>
      <c r="EG86" s="84" t="str">
        <f t="shared" si="42"/>
        <v/>
      </c>
      <c r="EH86" s="84">
        <f t="shared" si="42"/>
        <v>2286232.7211252898</v>
      </c>
      <c r="EI86" s="84" t="str">
        <f t="shared" si="42"/>
        <v/>
      </c>
      <c r="EJ86" s="84">
        <f t="shared" si="42"/>
        <v>93767.278874710202</v>
      </c>
      <c r="EK86" s="84" t="str">
        <f t="shared" si="42"/>
        <v/>
      </c>
      <c r="EL86" s="84" t="str">
        <f t="shared" si="42"/>
        <v/>
      </c>
      <c r="EM86" s="84" t="str">
        <f t="shared" si="42"/>
        <v/>
      </c>
      <c r="EN86" s="84" t="str">
        <f t="shared" si="42"/>
        <v/>
      </c>
      <c r="EO86" s="84" t="str">
        <f t="shared" si="42"/>
        <v/>
      </c>
      <c r="EP86" s="84" t="str">
        <f t="shared" si="42"/>
        <v/>
      </c>
      <c r="EQ86" s="84" t="str">
        <f t="shared" si="42"/>
        <v/>
      </c>
      <c r="ER86" s="84" t="str">
        <f t="shared" si="40"/>
        <v/>
      </c>
      <c r="ES86" s="84" t="str">
        <f t="shared" si="40"/>
        <v/>
      </c>
      <c r="ET86" s="84" t="str">
        <f t="shared" si="40"/>
        <v/>
      </c>
      <c r="EU86" s="84" t="str">
        <f t="shared" si="36"/>
        <v/>
      </c>
      <c r="EV86" s="84" t="str">
        <f t="shared" si="29"/>
        <v/>
      </c>
      <c r="EW86" s="84" t="str">
        <f t="shared" si="29"/>
        <v/>
      </c>
      <c r="EX86" s="84" t="str">
        <f t="shared" si="29"/>
        <v/>
      </c>
      <c r="EY86" s="84" t="str">
        <f t="shared" si="27"/>
        <v/>
      </c>
      <c r="EZ86" s="84" t="str">
        <f t="shared" si="27"/>
        <v/>
      </c>
      <c r="FA86" s="84" t="str">
        <f t="shared" si="27"/>
        <v/>
      </c>
      <c r="FB86" s="84" t="str">
        <f t="shared" si="27"/>
        <v/>
      </c>
      <c r="FC86" s="84" t="str">
        <f t="shared" si="27"/>
        <v/>
      </c>
      <c r="FD86" s="84" t="str">
        <f t="shared" si="27"/>
        <v/>
      </c>
      <c r="FE86" s="84" t="str">
        <f t="shared" si="27"/>
        <v/>
      </c>
      <c r="FF86" s="84" t="str">
        <f t="shared" si="27"/>
        <v/>
      </c>
      <c r="FG86" s="84" t="str">
        <f t="shared" si="27"/>
        <v/>
      </c>
      <c r="FH86" s="84" t="str">
        <f t="shared" si="37"/>
        <v/>
      </c>
      <c r="FI86" s="84" t="str">
        <f t="shared" si="37"/>
        <v/>
      </c>
      <c r="FJ86" s="84" t="str">
        <f t="shared" si="37"/>
        <v/>
      </c>
      <c r="FK86" s="84" t="str">
        <f t="shared" si="37"/>
        <v/>
      </c>
      <c r="FL86" s="84" t="str">
        <f t="shared" si="37"/>
        <v/>
      </c>
      <c r="FM86" s="84" t="str">
        <f t="shared" si="37"/>
        <v/>
      </c>
      <c r="FN86" s="84" t="str">
        <f t="shared" si="37"/>
        <v/>
      </c>
      <c r="FO86" s="85">
        <f t="shared" si="46"/>
        <v>75510.87270421983</v>
      </c>
      <c r="FP86" s="4"/>
    </row>
    <row r="87" spans="1:172" ht="42" customHeight="1" x14ac:dyDescent="0.2">
      <c r="A87" s="33">
        <v>78</v>
      </c>
      <c r="B87" s="33" t="s">
        <v>121</v>
      </c>
      <c r="C87" s="55" t="s">
        <v>172</v>
      </c>
      <c r="D87" s="56" t="s">
        <v>173</v>
      </c>
      <c r="E87" s="33">
        <v>2</v>
      </c>
      <c r="F87" s="35">
        <v>5545638</v>
      </c>
      <c r="G87" s="51"/>
      <c r="H87" s="77" t="str">
        <f>IF('EVALUACION OFERTA ECONOMICA 1-1'!FH87&gt;$F87,"",'EVALUACION OFERTA ECONOMICA 1-1'!FH87)</f>
        <v/>
      </c>
      <c r="I87" s="77" t="str">
        <f>IF('EVALUACION OFERTA ECONOMICA 1-1'!FI87&gt;$F87,"",'EVALUACION OFERTA ECONOMICA 1-1'!FI87)</f>
        <v/>
      </c>
      <c r="J87" s="77" t="str">
        <f>IF('EVALUACION OFERTA ECONOMICA 1-1'!FJ87&gt;$F87,"",'EVALUACION OFERTA ECONOMICA 1-1'!FJ87)</f>
        <v/>
      </c>
      <c r="K87" s="77" t="str">
        <f>IF('EVALUACION OFERTA ECONOMICA 1-1'!FK87&gt;$F87,"",'EVALUACION OFERTA ECONOMICA 1-1'!FK87)</f>
        <v/>
      </c>
      <c r="L87" s="77" t="str">
        <f>IF('EVALUACION OFERTA ECONOMICA 1-1'!FL87&gt;$F87,"",'EVALUACION OFERTA ECONOMICA 1-1'!FL87)</f>
        <v/>
      </c>
      <c r="M87" s="77" t="str">
        <f>IF('EVALUACION OFERTA ECONOMICA 1-1'!FM87&gt;$F87,"",'EVALUACION OFERTA ECONOMICA 1-1'!FM87)</f>
        <v/>
      </c>
      <c r="N87" s="77" t="str">
        <f>IF('EVALUACION OFERTA ECONOMICA 1-1'!FN87&gt;$F87,"",'EVALUACION OFERTA ECONOMICA 1-1'!FN87)</f>
        <v/>
      </c>
      <c r="O87" s="77" t="str">
        <f>IF('EVALUACION OFERTA ECONOMICA 1-1'!FO87&gt;$F87,"",'EVALUACION OFERTA ECONOMICA 1-1'!FO87)</f>
        <v/>
      </c>
      <c r="P87" s="77" t="str">
        <f>IF('EVALUACION OFERTA ECONOMICA 1-1'!FP87&gt;$F87,"",'EVALUACION OFERTA ECONOMICA 1-1'!FP87)</f>
        <v/>
      </c>
      <c r="Q87" s="77" t="str">
        <f>IF('EVALUACION OFERTA ECONOMICA 1-1'!FQ87&gt;$F87,"",'EVALUACION OFERTA ECONOMICA 1-1'!FQ87)</f>
        <v/>
      </c>
      <c r="R87" s="77" t="str">
        <f>IF('EVALUACION OFERTA ECONOMICA 1-1'!FR87&gt;$F87,"",'EVALUACION OFERTA ECONOMICA 1-1'!FR87)</f>
        <v/>
      </c>
      <c r="S87" s="77" t="str">
        <f>IF('EVALUACION OFERTA ECONOMICA 1-1'!FS87&gt;$F87,"",'EVALUACION OFERTA ECONOMICA 1-1'!FS87)</f>
        <v/>
      </c>
      <c r="T87" s="77" t="str">
        <f>IF('EVALUACION OFERTA ECONOMICA 1-1'!FT87&gt;$F87,"",'EVALUACION OFERTA ECONOMICA 1-1'!FT87)</f>
        <v/>
      </c>
      <c r="U87" s="77" t="str">
        <f>IF('EVALUACION OFERTA ECONOMICA 1-1'!FU87&gt;$F87,"",'EVALUACION OFERTA ECONOMICA 1-1'!FU87)</f>
        <v/>
      </c>
      <c r="V87" s="77" t="str">
        <f>IF('EVALUACION OFERTA ECONOMICA 1-1'!FV87&gt;$F87,"",'EVALUACION OFERTA ECONOMICA 1-1'!FV87)</f>
        <v/>
      </c>
      <c r="W87" s="77" t="str">
        <f>IF('EVALUACION OFERTA ECONOMICA 1-1'!FW87&gt;$F87,"",'EVALUACION OFERTA ECONOMICA 1-1'!FW87)</f>
        <v/>
      </c>
      <c r="X87" s="77" t="str">
        <f>IF('EVALUACION OFERTA ECONOMICA 1-1'!FX87&gt;$F87,"",'EVALUACION OFERTA ECONOMICA 1-1'!FX87)</f>
        <v/>
      </c>
      <c r="Y87" s="77" t="str">
        <f>IF('EVALUACION OFERTA ECONOMICA 1-1'!FY87&gt;$F87,"",'EVALUACION OFERTA ECONOMICA 1-1'!FY87)</f>
        <v/>
      </c>
      <c r="Z87" s="77" t="str">
        <f>IF('EVALUACION OFERTA ECONOMICA 1-1'!FZ87&gt;$F87,"",'EVALUACION OFERTA ECONOMICA 1-1'!FZ87)</f>
        <v/>
      </c>
      <c r="AA87" s="77" t="str">
        <f>IF('EVALUACION OFERTA ECONOMICA 1-1'!GA87&gt;$F87,"",'EVALUACION OFERTA ECONOMICA 1-1'!GA87)</f>
        <v/>
      </c>
      <c r="AB87" s="77" t="str">
        <f>IF('EVALUACION OFERTA ECONOMICA 1-1'!GB87&gt;$F87,"",'EVALUACION OFERTA ECONOMICA 1-1'!GB87)</f>
        <v/>
      </c>
      <c r="AC87" s="77" t="str">
        <f>IF('EVALUACION OFERTA ECONOMICA 1-1'!GC87&gt;$F87,"",'EVALUACION OFERTA ECONOMICA 1-1'!GC87)</f>
        <v/>
      </c>
      <c r="AD87" s="77" t="str">
        <f>IF('EVALUACION OFERTA ECONOMICA 1-1'!GD87&gt;$F87,"",'EVALUACION OFERTA ECONOMICA 1-1'!GD87)</f>
        <v/>
      </c>
      <c r="AE87" s="77" t="str">
        <f>IF('EVALUACION OFERTA ECONOMICA 1-1'!GE87&gt;$F87,"",'EVALUACION OFERTA ECONOMICA 1-1'!GE87)</f>
        <v/>
      </c>
      <c r="AF87" s="77" t="str">
        <f>IF('EVALUACION OFERTA ECONOMICA 1-1'!GF87&gt;$F87,"",'EVALUACION OFERTA ECONOMICA 1-1'!GF87)</f>
        <v/>
      </c>
      <c r="AG87" s="77" t="str">
        <f>IF('EVALUACION OFERTA ECONOMICA 1-1'!GG87&gt;$F87,"",'EVALUACION OFERTA ECONOMICA 1-1'!GG87)</f>
        <v/>
      </c>
      <c r="AH87" s="77" t="str">
        <f>IF('EVALUACION OFERTA ECONOMICA 1-1'!GH87&gt;$F87,"",'EVALUACION OFERTA ECONOMICA 1-1'!GH87)</f>
        <v/>
      </c>
      <c r="AI87" s="77" t="str">
        <f>IF('EVALUACION OFERTA ECONOMICA 1-1'!GI87&gt;$F87,"",'EVALUACION OFERTA ECONOMICA 1-1'!GI87)</f>
        <v/>
      </c>
      <c r="AJ87" s="77" t="str">
        <f>IF('EVALUACION OFERTA ECONOMICA 1-1'!GJ87&gt;$F87,"",'EVALUACION OFERTA ECONOMICA 1-1'!GJ87)</f>
        <v/>
      </c>
      <c r="AK87" s="77" t="str">
        <f>IF('EVALUACION OFERTA ECONOMICA 1-1'!GK87&gt;$F87,"",'EVALUACION OFERTA ECONOMICA 1-1'!GK87)</f>
        <v/>
      </c>
      <c r="AL87" s="77" t="str">
        <f>IF('EVALUACION OFERTA ECONOMICA 1-1'!GL87&gt;$F87,"",'EVALUACION OFERTA ECONOMICA 1-1'!GL87)</f>
        <v/>
      </c>
      <c r="AM87" s="77" t="str">
        <f>IF('EVALUACION OFERTA ECONOMICA 1-1'!GM87&gt;$F87,"",'EVALUACION OFERTA ECONOMICA 1-1'!GM87)</f>
        <v/>
      </c>
      <c r="AN87" s="77" t="str">
        <f>IF('EVALUACION OFERTA ECONOMICA 1-1'!GN87&gt;$F87,"",'EVALUACION OFERTA ECONOMICA 1-1'!GN87)</f>
        <v/>
      </c>
      <c r="AO87" s="77" t="str">
        <f>IF('EVALUACION OFERTA ECONOMICA 1-1'!GO87&gt;$F87,"",'EVALUACION OFERTA ECONOMICA 1-1'!GO87)</f>
        <v/>
      </c>
      <c r="AP87" s="77" t="str">
        <f>IF('EVALUACION OFERTA ECONOMICA 1-1'!GP87&gt;$F87,"",'EVALUACION OFERTA ECONOMICA 1-1'!GP87)</f>
        <v/>
      </c>
      <c r="AQ87" s="77" t="str">
        <f>IF('EVALUACION OFERTA ECONOMICA 1-1'!GQ87&gt;$F87,"",'EVALUACION OFERTA ECONOMICA 1-1'!GQ87)</f>
        <v/>
      </c>
      <c r="AR87" s="77" t="str">
        <f>IF('EVALUACION OFERTA ECONOMICA 1-1'!GR87&gt;$F87,"",'EVALUACION OFERTA ECONOMICA 1-1'!GR87)</f>
        <v/>
      </c>
      <c r="AS87" s="77" t="str">
        <f>IF('EVALUACION OFERTA ECONOMICA 1-1'!GS87&gt;$F87,"",'EVALUACION OFERTA ECONOMICA 1-1'!GS87)</f>
        <v/>
      </c>
      <c r="AT87" s="77" t="str">
        <f>IF('EVALUACION OFERTA ECONOMICA 1-1'!GT87&gt;$F87,"",'EVALUACION OFERTA ECONOMICA 1-1'!GT87)</f>
        <v/>
      </c>
      <c r="AU87" s="77" t="str">
        <f>IF('EVALUACION OFERTA ECONOMICA 1-1'!GU87&gt;$F87,"",'EVALUACION OFERTA ECONOMICA 1-1'!GU87)</f>
        <v/>
      </c>
      <c r="AV87" s="77" t="str">
        <f>IF('EVALUACION OFERTA ECONOMICA 1-1'!GV87&gt;$F87,"",'EVALUACION OFERTA ECONOMICA 1-1'!GV87)</f>
        <v/>
      </c>
      <c r="AW87" s="77" t="str">
        <f>IF('EVALUACION OFERTA ECONOMICA 1-1'!GW87&gt;$F87,"",'EVALUACION OFERTA ECONOMICA 1-1'!GW87)</f>
        <v/>
      </c>
      <c r="AX87" s="77" t="str">
        <f>IF('EVALUACION OFERTA ECONOMICA 1-1'!GX87&gt;$F87,"",'EVALUACION OFERTA ECONOMICA 1-1'!GX87)</f>
        <v/>
      </c>
      <c r="AY87" s="77" t="str">
        <f>IF('EVALUACION OFERTA ECONOMICA 1-1'!GY87&gt;$F87,"",'EVALUACION OFERTA ECONOMICA 1-1'!GY87)</f>
        <v/>
      </c>
      <c r="AZ87" s="77" t="str">
        <f>IF('EVALUACION OFERTA ECONOMICA 1-1'!GZ87&gt;$F87,"",'EVALUACION OFERTA ECONOMICA 1-1'!GZ87)</f>
        <v/>
      </c>
      <c r="BA87" s="77" t="str">
        <f>IF('EVALUACION OFERTA ECONOMICA 1-1'!HA87&gt;$F87,"",'EVALUACION OFERTA ECONOMICA 1-1'!HA87)</f>
        <v/>
      </c>
      <c r="BB87" s="77" t="str">
        <f>IF('EVALUACION OFERTA ECONOMICA 1-1'!HB87&gt;$F87,"",'EVALUACION OFERTA ECONOMICA 1-1'!HB87)</f>
        <v/>
      </c>
      <c r="BC87" s="77" t="str">
        <f>IF('EVALUACION OFERTA ECONOMICA 1-1'!HC87&gt;$F87,"",'EVALUACION OFERTA ECONOMICA 1-1'!HC87)</f>
        <v/>
      </c>
      <c r="BD87" s="77" t="str">
        <f>IF('EVALUACION OFERTA ECONOMICA 1-1'!HD87&gt;$F87,"",'EVALUACION OFERTA ECONOMICA 1-1'!HD87)</f>
        <v/>
      </c>
      <c r="BE87" s="77" t="str">
        <f>IF('EVALUACION OFERTA ECONOMICA 1-1'!HE87&gt;$F87,"",'EVALUACION OFERTA ECONOMICA 1-1'!HE87)</f>
        <v/>
      </c>
      <c r="BF87" s="77" t="str">
        <f>IF('EVALUACION OFERTA ECONOMICA 1-1'!HF87&gt;$F87,"",'EVALUACION OFERTA ECONOMICA 1-1'!HF87)</f>
        <v/>
      </c>
      <c r="BG87" s="78"/>
      <c r="BH87" s="78"/>
      <c r="BI87" s="78"/>
      <c r="BJ87" s="78"/>
      <c r="BK87" s="78"/>
      <c r="BL87" s="79">
        <f t="shared" si="43"/>
        <v>0</v>
      </c>
      <c r="BM87" s="80">
        <f t="shared" si="44"/>
        <v>0</v>
      </c>
      <c r="BN87" s="81" t="str">
        <f t="shared" si="47"/>
        <v/>
      </c>
      <c r="BP87" s="83" t="str">
        <f t="shared" si="49"/>
        <v/>
      </c>
      <c r="BQ87" s="83" t="str">
        <f t="shared" si="49"/>
        <v/>
      </c>
      <c r="BR87" s="83" t="str">
        <f t="shared" si="49"/>
        <v/>
      </c>
      <c r="BS87" s="83" t="str">
        <f t="shared" si="49"/>
        <v/>
      </c>
      <c r="BT87" s="83" t="str">
        <f t="shared" si="49"/>
        <v/>
      </c>
      <c r="BU87" s="83" t="str">
        <f t="shared" si="49"/>
        <v/>
      </c>
      <c r="BV87" s="83" t="str">
        <f t="shared" si="49"/>
        <v/>
      </c>
      <c r="BW87" s="83" t="str">
        <f t="shared" si="49"/>
        <v/>
      </c>
      <c r="BX87" s="83" t="str">
        <f t="shared" si="49"/>
        <v/>
      </c>
      <c r="BY87" s="83" t="str">
        <f t="shared" si="49"/>
        <v/>
      </c>
      <c r="BZ87" s="83" t="str">
        <f t="shared" si="49"/>
        <v/>
      </c>
      <c r="CA87" s="83" t="str">
        <f t="shared" si="49"/>
        <v/>
      </c>
      <c r="CB87" s="83" t="str">
        <f t="shared" si="49"/>
        <v/>
      </c>
      <c r="CC87" s="83" t="str">
        <f t="shared" si="49"/>
        <v/>
      </c>
      <c r="CD87" s="83" t="str">
        <f t="shared" si="49"/>
        <v/>
      </c>
      <c r="CE87" s="83" t="str">
        <f t="shared" si="49"/>
        <v/>
      </c>
      <c r="CF87" s="83" t="str">
        <f t="shared" si="52"/>
        <v/>
      </c>
      <c r="CG87" s="83" t="str">
        <f t="shared" si="52"/>
        <v/>
      </c>
      <c r="CH87" s="83" t="str">
        <f t="shared" si="52"/>
        <v/>
      </c>
      <c r="CI87" s="83" t="str">
        <f t="shared" si="52"/>
        <v/>
      </c>
      <c r="CJ87" s="83" t="str">
        <f t="shared" si="52"/>
        <v/>
      </c>
      <c r="CK87" s="83" t="str">
        <f t="shared" si="52"/>
        <v/>
      </c>
      <c r="CL87" s="83" t="str">
        <f t="shared" si="52"/>
        <v/>
      </c>
      <c r="CM87" s="83" t="str">
        <f t="shared" si="52"/>
        <v/>
      </c>
      <c r="CN87" s="83" t="str">
        <f t="shared" si="52"/>
        <v/>
      </c>
      <c r="CO87" s="83" t="str">
        <f t="shared" si="52"/>
        <v/>
      </c>
      <c r="CP87" s="83" t="str">
        <f t="shared" si="52"/>
        <v/>
      </c>
      <c r="CQ87" s="83" t="str">
        <f t="shared" si="50"/>
        <v/>
      </c>
      <c r="CR87" s="83" t="str">
        <f t="shared" si="50"/>
        <v/>
      </c>
      <c r="CS87" s="83" t="str">
        <f t="shared" si="50"/>
        <v/>
      </c>
      <c r="CT87" s="83" t="str">
        <f t="shared" si="50"/>
        <v/>
      </c>
      <c r="CU87" s="83" t="str">
        <f t="shared" si="30"/>
        <v/>
      </c>
      <c r="CV87" s="83" t="str">
        <f t="shared" si="30"/>
        <v/>
      </c>
      <c r="CW87" s="83" t="str">
        <f t="shared" si="30"/>
        <v/>
      </c>
      <c r="CX87" s="83" t="str">
        <f t="shared" si="30"/>
        <v/>
      </c>
      <c r="CY87" s="83" t="str">
        <f t="shared" si="45"/>
        <v/>
      </c>
      <c r="CZ87" s="83" t="str">
        <f t="shared" si="45"/>
        <v/>
      </c>
      <c r="DA87" s="83" t="str">
        <f t="shared" si="45"/>
        <v/>
      </c>
      <c r="DB87" s="83" t="str">
        <f t="shared" si="45"/>
        <v/>
      </c>
      <c r="DC87" s="83" t="str">
        <f t="shared" si="45"/>
        <v/>
      </c>
      <c r="DD87" s="83" t="str">
        <f t="shared" si="45"/>
        <v/>
      </c>
      <c r="DE87" s="83" t="str">
        <f t="shared" si="26"/>
        <v/>
      </c>
      <c r="DF87" s="83" t="str">
        <f t="shared" si="26"/>
        <v/>
      </c>
      <c r="DG87" s="83" t="str">
        <f t="shared" si="17"/>
        <v/>
      </c>
      <c r="DH87" s="83" t="str">
        <f t="shared" si="17"/>
        <v/>
      </c>
      <c r="DI87" s="83" t="str">
        <f t="shared" si="17"/>
        <v/>
      </c>
      <c r="DJ87" s="83" t="str">
        <f t="shared" si="17"/>
        <v/>
      </c>
      <c r="DK87" s="83" t="str">
        <f t="shared" si="31"/>
        <v/>
      </c>
      <c r="DL87" s="83" t="str">
        <f t="shared" si="31"/>
        <v/>
      </c>
      <c r="DM87" s="83" t="str">
        <f t="shared" si="31"/>
        <v/>
      </c>
      <c r="DN87" s="83" t="str">
        <f t="shared" si="31"/>
        <v/>
      </c>
      <c r="DP87" s="84" t="str">
        <f t="shared" si="41"/>
        <v/>
      </c>
      <c r="DQ87" s="84" t="str">
        <f t="shared" si="41"/>
        <v/>
      </c>
      <c r="DR87" s="84" t="str">
        <f t="shared" si="41"/>
        <v/>
      </c>
      <c r="DS87" s="84" t="str">
        <f t="shared" si="41"/>
        <v/>
      </c>
      <c r="DT87" s="84" t="str">
        <f t="shared" si="41"/>
        <v/>
      </c>
      <c r="DU87" s="84" t="str">
        <f t="shared" si="41"/>
        <v/>
      </c>
      <c r="DV87" s="84" t="str">
        <f t="shared" si="41"/>
        <v/>
      </c>
      <c r="DW87" s="84" t="str">
        <f t="shared" si="41"/>
        <v/>
      </c>
      <c r="DX87" s="84" t="str">
        <f t="shared" si="41"/>
        <v/>
      </c>
      <c r="DY87" s="84" t="str">
        <f t="shared" si="41"/>
        <v/>
      </c>
      <c r="DZ87" s="84" t="str">
        <f t="shared" si="41"/>
        <v/>
      </c>
      <c r="EA87" s="84" t="str">
        <f t="shared" si="41"/>
        <v/>
      </c>
      <c r="EB87" s="84" t="str">
        <f t="shared" si="41"/>
        <v/>
      </c>
      <c r="EC87" s="84" t="str">
        <f t="shared" si="41"/>
        <v/>
      </c>
      <c r="ED87" s="84" t="str">
        <f t="shared" si="41"/>
        <v/>
      </c>
      <c r="EE87" s="84" t="str">
        <f t="shared" si="41"/>
        <v/>
      </c>
      <c r="EF87" s="84" t="str">
        <f t="shared" si="42"/>
        <v/>
      </c>
      <c r="EG87" s="84" t="str">
        <f t="shared" si="42"/>
        <v/>
      </c>
      <c r="EH87" s="84" t="str">
        <f t="shared" si="42"/>
        <v/>
      </c>
      <c r="EI87" s="84" t="str">
        <f t="shared" si="42"/>
        <v/>
      </c>
      <c r="EJ87" s="84" t="str">
        <f t="shared" si="42"/>
        <v/>
      </c>
      <c r="EK87" s="84" t="str">
        <f t="shared" si="42"/>
        <v/>
      </c>
      <c r="EL87" s="84" t="str">
        <f t="shared" si="42"/>
        <v/>
      </c>
      <c r="EM87" s="84" t="str">
        <f t="shared" si="42"/>
        <v/>
      </c>
      <c r="EN87" s="84" t="str">
        <f t="shared" si="42"/>
        <v/>
      </c>
      <c r="EO87" s="84" t="str">
        <f t="shared" si="42"/>
        <v/>
      </c>
      <c r="EP87" s="84" t="str">
        <f t="shared" si="42"/>
        <v/>
      </c>
      <c r="EQ87" s="84" t="str">
        <f t="shared" si="42"/>
        <v/>
      </c>
      <c r="ER87" s="84" t="str">
        <f t="shared" si="40"/>
        <v/>
      </c>
      <c r="ES87" s="84" t="str">
        <f t="shared" si="40"/>
        <v/>
      </c>
      <c r="ET87" s="84" t="str">
        <f t="shared" si="40"/>
        <v/>
      </c>
      <c r="EU87" s="84" t="str">
        <f t="shared" si="36"/>
        <v/>
      </c>
      <c r="EV87" s="84" t="str">
        <f t="shared" si="29"/>
        <v/>
      </c>
      <c r="EW87" s="84" t="str">
        <f t="shared" si="29"/>
        <v/>
      </c>
      <c r="EX87" s="84" t="str">
        <f t="shared" si="29"/>
        <v/>
      </c>
      <c r="EY87" s="84" t="str">
        <f t="shared" si="27"/>
        <v/>
      </c>
      <c r="EZ87" s="84" t="str">
        <f t="shared" si="27"/>
        <v/>
      </c>
      <c r="FA87" s="84" t="str">
        <f t="shared" si="27"/>
        <v/>
      </c>
      <c r="FB87" s="84" t="str">
        <f t="shared" si="27"/>
        <v/>
      </c>
      <c r="FC87" s="84" t="str">
        <f t="shared" si="27"/>
        <v/>
      </c>
      <c r="FD87" s="84" t="str">
        <f t="shared" ref="FD87:FM129" si="53">IF(AV87="","",ABS(AV87-$BN87))</f>
        <v/>
      </c>
      <c r="FE87" s="84" t="str">
        <f t="shared" si="53"/>
        <v/>
      </c>
      <c r="FF87" s="84" t="str">
        <f t="shared" si="53"/>
        <v/>
      </c>
      <c r="FG87" s="84" t="str">
        <f t="shared" si="53"/>
        <v/>
      </c>
      <c r="FH87" s="84" t="str">
        <f t="shared" si="37"/>
        <v/>
      </c>
      <c r="FI87" s="84" t="str">
        <f t="shared" si="37"/>
        <v/>
      </c>
      <c r="FJ87" s="84" t="str">
        <f t="shared" si="37"/>
        <v/>
      </c>
      <c r="FK87" s="84" t="str">
        <f t="shared" si="37"/>
        <v/>
      </c>
      <c r="FL87" s="84" t="str">
        <f t="shared" si="37"/>
        <v/>
      </c>
      <c r="FM87" s="84" t="str">
        <f t="shared" si="37"/>
        <v/>
      </c>
      <c r="FN87" s="84" t="str">
        <f t="shared" si="37"/>
        <v/>
      </c>
      <c r="FO87" s="85" t="str">
        <f t="shared" si="46"/>
        <v/>
      </c>
      <c r="FP87" s="4"/>
    </row>
    <row r="88" spans="1:172" ht="42" customHeight="1" x14ac:dyDescent="0.2">
      <c r="A88" s="33">
        <v>79</v>
      </c>
      <c r="B88" s="33" t="s">
        <v>121</v>
      </c>
      <c r="C88" s="55" t="s">
        <v>172</v>
      </c>
      <c r="D88" s="56" t="s">
        <v>174</v>
      </c>
      <c r="E88" s="33">
        <v>1</v>
      </c>
      <c r="F88" s="35">
        <v>53788000</v>
      </c>
      <c r="G88" s="51"/>
      <c r="H88" s="77" t="str">
        <f>IF('EVALUACION OFERTA ECONOMICA 1-1'!FH88&gt;$F88,"",'EVALUACION OFERTA ECONOMICA 1-1'!FH88)</f>
        <v/>
      </c>
      <c r="I88" s="77" t="str">
        <f>IF('EVALUACION OFERTA ECONOMICA 1-1'!FI88&gt;$F88,"",'EVALUACION OFERTA ECONOMICA 1-1'!FI88)</f>
        <v/>
      </c>
      <c r="J88" s="77" t="str">
        <f>IF('EVALUACION OFERTA ECONOMICA 1-1'!FJ88&gt;$F88,"",'EVALUACION OFERTA ECONOMICA 1-1'!FJ88)</f>
        <v/>
      </c>
      <c r="K88" s="77" t="str">
        <f>IF('EVALUACION OFERTA ECONOMICA 1-1'!FK88&gt;$F88,"",'EVALUACION OFERTA ECONOMICA 1-1'!FK88)</f>
        <v/>
      </c>
      <c r="L88" s="77" t="str">
        <f>IF('EVALUACION OFERTA ECONOMICA 1-1'!FL88&gt;$F88,"",'EVALUACION OFERTA ECONOMICA 1-1'!FL88)</f>
        <v/>
      </c>
      <c r="M88" s="77" t="str">
        <f>IF('EVALUACION OFERTA ECONOMICA 1-1'!FM88&gt;$F88,"",'EVALUACION OFERTA ECONOMICA 1-1'!FM88)</f>
        <v/>
      </c>
      <c r="N88" s="77" t="str">
        <f>IF('EVALUACION OFERTA ECONOMICA 1-1'!FN88&gt;$F88,"",'EVALUACION OFERTA ECONOMICA 1-1'!FN88)</f>
        <v/>
      </c>
      <c r="O88" s="77" t="str">
        <f>IF('EVALUACION OFERTA ECONOMICA 1-1'!FO88&gt;$F88,"",'EVALUACION OFERTA ECONOMICA 1-1'!FO88)</f>
        <v/>
      </c>
      <c r="P88" s="77" t="str">
        <f>IF('EVALUACION OFERTA ECONOMICA 1-1'!FP88&gt;$F88,"",'EVALUACION OFERTA ECONOMICA 1-1'!FP88)</f>
        <v/>
      </c>
      <c r="Q88" s="77" t="str">
        <f>IF('EVALUACION OFERTA ECONOMICA 1-1'!FQ88&gt;$F88,"",'EVALUACION OFERTA ECONOMICA 1-1'!FQ88)</f>
        <v/>
      </c>
      <c r="R88" s="77" t="str">
        <f>IF('EVALUACION OFERTA ECONOMICA 1-1'!FR88&gt;$F88,"",'EVALUACION OFERTA ECONOMICA 1-1'!FR88)</f>
        <v/>
      </c>
      <c r="S88" s="77" t="str">
        <f>IF('EVALUACION OFERTA ECONOMICA 1-1'!FS88&gt;$F88,"",'EVALUACION OFERTA ECONOMICA 1-1'!FS88)</f>
        <v/>
      </c>
      <c r="T88" s="77" t="str">
        <f>IF('EVALUACION OFERTA ECONOMICA 1-1'!FT88&gt;$F88,"",'EVALUACION OFERTA ECONOMICA 1-1'!FT88)</f>
        <v/>
      </c>
      <c r="U88" s="77" t="str">
        <f>IF('EVALUACION OFERTA ECONOMICA 1-1'!FU88&gt;$F88,"",'EVALUACION OFERTA ECONOMICA 1-1'!FU88)</f>
        <v/>
      </c>
      <c r="V88" s="77">
        <f>IF('EVALUACION OFERTA ECONOMICA 1-1'!FV88&gt;$F88,"",'EVALUACION OFERTA ECONOMICA 1-1'!FV88)</f>
        <v>48790000</v>
      </c>
      <c r="W88" s="77" t="str">
        <f>IF('EVALUACION OFERTA ECONOMICA 1-1'!FW88&gt;$F88,"",'EVALUACION OFERTA ECONOMICA 1-1'!FW88)</f>
        <v/>
      </c>
      <c r="X88" s="77" t="str">
        <f>IF('EVALUACION OFERTA ECONOMICA 1-1'!FX88&gt;$F88,"",'EVALUACION OFERTA ECONOMICA 1-1'!FX88)</f>
        <v/>
      </c>
      <c r="Y88" s="77" t="str">
        <f>IF('EVALUACION OFERTA ECONOMICA 1-1'!FY88&gt;$F88,"",'EVALUACION OFERTA ECONOMICA 1-1'!FY88)</f>
        <v/>
      </c>
      <c r="Z88" s="77" t="str">
        <f>IF('EVALUACION OFERTA ECONOMICA 1-1'!FZ88&gt;$F88,"",'EVALUACION OFERTA ECONOMICA 1-1'!FZ88)</f>
        <v/>
      </c>
      <c r="AA88" s="77" t="str">
        <f>IF('EVALUACION OFERTA ECONOMICA 1-1'!GA88&gt;$F88,"",'EVALUACION OFERTA ECONOMICA 1-1'!GA88)</f>
        <v/>
      </c>
      <c r="AB88" s="77" t="str">
        <f>IF('EVALUACION OFERTA ECONOMICA 1-1'!GB88&gt;$F88,"",'EVALUACION OFERTA ECONOMICA 1-1'!GB88)</f>
        <v/>
      </c>
      <c r="AC88" s="77" t="str">
        <f>IF('EVALUACION OFERTA ECONOMICA 1-1'!GC88&gt;$F88,"",'EVALUACION OFERTA ECONOMICA 1-1'!GC88)</f>
        <v/>
      </c>
      <c r="AD88" s="77" t="str">
        <f>IF('EVALUACION OFERTA ECONOMICA 1-1'!GD88&gt;$F88,"",'EVALUACION OFERTA ECONOMICA 1-1'!GD88)</f>
        <v/>
      </c>
      <c r="AE88" s="77" t="str">
        <f>IF('EVALUACION OFERTA ECONOMICA 1-1'!GE88&gt;$F88,"",'EVALUACION OFERTA ECONOMICA 1-1'!GE88)</f>
        <v/>
      </c>
      <c r="AF88" s="77" t="str">
        <f>IF('EVALUACION OFERTA ECONOMICA 1-1'!GF88&gt;$F88,"",'EVALUACION OFERTA ECONOMICA 1-1'!GF88)</f>
        <v/>
      </c>
      <c r="AG88" s="77" t="str">
        <f>IF('EVALUACION OFERTA ECONOMICA 1-1'!GG88&gt;$F88,"",'EVALUACION OFERTA ECONOMICA 1-1'!GG88)</f>
        <v/>
      </c>
      <c r="AH88" s="77" t="str">
        <f>IF('EVALUACION OFERTA ECONOMICA 1-1'!GH88&gt;$F88,"",'EVALUACION OFERTA ECONOMICA 1-1'!GH88)</f>
        <v/>
      </c>
      <c r="AI88" s="77" t="str">
        <f>IF('EVALUACION OFERTA ECONOMICA 1-1'!GI88&gt;$F88,"",'EVALUACION OFERTA ECONOMICA 1-1'!GI88)</f>
        <v/>
      </c>
      <c r="AJ88" s="77" t="str">
        <f>IF('EVALUACION OFERTA ECONOMICA 1-1'!GJ88&gt;$F88,"",'EVALUACION OFERTA ECONOMICA 1-1'!GJ88)</f>
        <v/>
      </c>
      <c r="AK88" s="77" t="str">
        <f>IF('EVALUACION OFERTA ECONOMICA 1-1'!GK88&gt;$F88,"",'EVALUACION OFERTA ECONOMICA 1-1'!GK88)</f>
        <v/>
      </c>
      <c r="AL88" s="77" t="str">
        <f>IF('EVALUACION OFERTA ECONOMICA 1-1'!GL88&gt;$F88,"",'EVALUACION OFERTA ECONOMICA 1-1'!GL88)</f>
        <v/>
      </c>
      <c r="AM88" s="77" t="str">
        <f>IF('EVALUACION OFERTA ECONOMICA 1-1'!GM88&gt;$F88,"",'EVALUACION OFERTA ECONOMICA 1-1'!GM88)</f>
        <v/>
      </c>
      <c r="AN88" s="77" t="str">
        <f>IF('EVALUACION OFERTA ECONOMICA 1-1'!GN88&gt;$F88,"",'EVALUACION OFERTA ECONOMICA 1-1'!GN88)</f>
        <v/>
      </c>
      <c r="AO88" s="77" t="str">
        <f>IF('EVALUACION OFERTA ECONOMICA 1-1'!GO88&gt;$F88,"",'EVALUACION OFERTA ECONOMICA 1-1'!GO88)</f>
        <v/>
      </c>
      <c r="AP88" s="77" t="str">
        <f>IF('EVALUACION OFERTA ECONOMICA 1-1'!GP88&gt;$F88,"",'EVALUACION OFERTA ECONOMICA 1-1'!GP88)</f>
        <v/>
      </c>
      <c r="AQ88" s="77" t="str">
        <f>IF('EVALUACION OFERTA ECONOMICA 1-1'!GQ88&gt;$F88,"",'EVALUACION OFERTA ECONOMICA 1-1'!GQ88)</f>
        <v/>
      </c>
      <c r="AR88" s="77" t="str">
        <f>IF('EVALUACION OFERTA ECONOMICA 1-1'!GR88&gt;$F88,"",'EVALUACION OFERTA ECONOMICA 1-1'!GR88)</f>
        <v/>
      </c>
      <c r="AS88" s="77" t="str">
        <f>IF('EVALUACION OFERTA ECONOMICA 1-1'!GS88&gt;$F88,"",'EVALUACION OFERTA ECONOMICA 1-1'!GS88)</f>
        <v/>
      </c>
      <c r="AT88" s="77" t="str">
        <f>IF('EVALUACION OFERTA ECONOMICA 1-1'!GT88&gt;$F88,"",'EVALUACION OFERTA ECONOMICA 1-1'!GT88)</f>
        <v/>
      </c>
      <c r="AU88" s="77" t="str">
        <f>IF('EVALUACION OFERTA ECONOMICA 1-1'!GU88&gt;$F88,"",'EVALUACION OFERTA ECONOMICA 1-1'!GU88)</f>
        <v/>
      </c>
      <c r="AV88" s="77" t="str">
        <f>IF('EVALUACION OFERTA ECONOMICA 1-1'!GV88&gt;$F88,"",'EVALUACION OFERTA ECONOMICA 1-1'!GV88)</f>
        <v/>
      </c>
      <c r="AW88" s="77" t="str">
        <f>IF('EVALUACION OFERTA ECONOMICA 1-1'!GW88&gt;$F88,"",'EVALUACION OFERTA ECONOMICA 1-1'!GW88)</f>
        <v/>
      </c>
      <c r="AX88" s="77" t="str">
        <f>IF('EVALUACION OFERTA ECONOMICA 1-1'!GX88&gt;$F88,"",'EVALUACION OFERTA ECONOMICA 1-1'!GX88)</f>
        <v/>
      </c>
      <c r="AY88" s="77" t="str">
        <f>IF('EVALUACION OFERTA ECONOMICA 1-1'!GY88&gt;$F88,"",'EVALUACION OFERTA ECONOMICA 1-1'!GY88)</f>
        <v/>
      </c>
      <c r="AZ88" s="77" t="str">
        <f>IF('EVALUACION OFERTA ECONOMICA 1-1'!GZ88&gt;$F88,"",'EVALUACION OFERTA ECONOMICA 1-1'!GZ88)</f>
        <v/>
      </c>
      <c r="BA88" s="77" t="str">
        <f>IF('EVALUACION OFERTA ECONOMICA 1-1'!HA88&gt;$F88,"",'EVALUACION OFERTA ECONOMICA 1-1'!HA88)</f>
        <v/>
      </c>
      <c r="BB88" s="77" t="str">
        <f>IF('EVALUACION OFERTA ECONOMICA 1-1'!HB88&gt;$F88,"",'EVALUACION OFERTA ECONOMICA 1-1'!HB88)</f>
        <v/>
      </c>
      <c r="BC88" s="77" t="str">
        <f>IF('EVALUACION OFERTA ECONOMICA 1-1'!HC88&gt;$F88,"",'EVALUACION OFERTA ECONOMICA 1-1'!HC88)</f>
        <v/>
      </c>
      <c r="BD88" s="77" t="str">
        <f>IF('EVALUACION OFERTA ECONOMICA 1-1'!HD88&gt;$F88,"",'EVALUACION OFERTA ECONOMICA 1-1'!HD88)</f>
        <v/>
      </c>
      <c r="BE88" s="77" t="str">
        <f>IF('EVALUACION OFERTA ECONOMICA 1-1'!HE88&gt;$F88,"",'EVALUACION OFERTA ECONOMICA 1-1'!HE88)</f>
        <v/>
      </c>
      <c r="BF88" s="77" t="str">
        <f>IF('EVALUACION OFERTA ECONOMICA 1-1'!HF88&gt;$F88,"",'EVALUACION OFERTA ECONOMICA 1-1'!HF88)</f>
        <v/>
      </c>
      <c r="BG88" s="78"/>
      <c r="BH88" s="78"/>
      <c r="BI88" s="78"/>
      <c r="BJ88" s="78"/>
      <c r="BK88" s="78"/>
      <c r="BL88" s="79">
        <f t="shared" si="43"/>
        <v>1</v>
      </c>
      <c r="BM88" s="80">
        <f t="shared" si="44"/>
        <v>0</v>
      </c>
      <c r="BN88" s="81">
        <f t="shared" si="47"/>
        <v>48790000</v>
      </c>
      <c r="BP88" s="83" t="str">
        <f t="shared" si="49"/>
        <v/>
      </c>
      <c r="BQ88" s="83" t="str">
        <f t="shared" si="49"/>
        <v/>
      </c>
      <c r="BR88" s="83" t="str">
        <f t="shared" si="49"/>
        <v/>
      </c>
      <c r="BS88" s="83" t="str">
        <f t="shared" si="49"/>
        <v/>
      </c>
      <c r="BT88" s="83" t="str">
        <f t="shared" si="49"/>
        <v/>
      </c>
      <c r="BU88" s="83" t="str">
        <f t="shared" si="49"/>
        <v/>
      </c>
      <c r="BV88" s="83" t="str">
        <f t="shared" si="49"/>
        <v/>
      </c>
      <c r="BW88" s="83" t="str">
        <f t="shared" si="49"/>
        <v/>
      </c>
      <c r="BX88" s="83" t="str">
        <f t="shared" si="49"/>
        <v/>
      </c>
      <c r="BY88" s="83" t="str">
        <f t="shared" si="49"/>
        <v/>
      </c>
      <c r="BZ88" s="83" t="str">
        <f t="shared" si="49"/>
        <v/>
      </c>
      <c r="CA88" s="83" t="str">
        <f t="shared" si="49"/>
        <v/>
      </c>
      <c r="CB88" s="83" t="str">
        <f t="shared" si="49"/>
        <v/>
      </c>
      <c r="CC88" s="83" t="str">
        <f t="shared" si="49"/>
        <v/>
      </c>
      <c r="CD88" s="83">
        <f t="shared" si="49"/>
        <v>100</v>
      </c>
      <c r="CE88" s="83" t="str">
        <f t="shared" si="49"/>
        <v/>
      </c>
      <c r="CF88" s="83" t="str">
        <f t="shared" si="52"/>
        <v/>
      </c>
      <c r="CG88" s="83" t="str">
        <f t="shared" si="52"/>
        <v/>
      </c>
      <c r="CH88" s="83" t="str">
        <f t="shared" si="52"/>
        <v/>
      </c>
      <c r="CI88" s="83" t="str">
        <f t="shared" si="52"/>
        <v/>
      </c>
      <c r="CJ88" s="83" t="str">
        <f t="shared" si="52"/>
        <v/>
      </c>
      <c r="CK88" s="83" t="str">
        <f t="shared" si="52"/>
        <v/>
      </c>
      <c r="CL88" s="83" t="str">
        <f t="shared" si="52"/>
        <v/>
      </c>
      <c r="CM88" s="83" t="str">
        <f t="shared" si="52"/>
        <v/>
      </c>
      <c r="CN88" s="83" t="str">
        <f t="shared" si="52"/>
        <v/>
      </c>
      <c r="CO88" s="83" t="str">
        <f t="shared" si="52"/>
        <v/>
      </c>
      <c r="CP88" s="83" t="str">
        <f t="shared" si="52"/>
        <v/>
      </c>
      <c r="CQ88" s="83" t="str">
        <f t="shared" si="50"/>
        <v/>
      </c>
      <c r="CR88" s="83" t="str">
        <f t="shared" si="50"/>
        <v/>
      </c>
      <c r="CS88" s="83" t="str">
        <f t="shared" si="50"/>
        <v/>
      </c>
      <c r="CT88" s="83" t="str">
        <f t="shared" si="50"/>
        <v/>
      </c>
      <c r="CU88" s="83" t="str">
        <f t="shared" si="30"/>
        <v/>
      </c>
      <c r="CV88" s="83" t="str">
        <f t="shared" si="30"/>
        <v/>
      </c>
      <c r="CW88" s="83" t="str">
        <f t="shared" si="30"/>
        <v/>
      </c>
      <c r="CX88" s="83" t="str">
        <f t="shared" si="30"/>
        <v/>
      </c>
      <c r="CY88" s="83" t="str">
        <f t="shared" si="45"/>
        <v/>
      </c>
      <c r="CZ88" s="83" t="str">
        <f t="shared" si="45"/>
        <v/>
      </c>
      <c r="DA88" s="83" t="str">
        <f t="shared" si="45"/>
        <v/>
      </c>
      <c r="DB88" s="83" t="str">
        <f t="shared" si="45"/>
        <v/>
      </c>
      <c r="DC88" s="83" t="str">
        <f t="shared" si="45"/>
        <v/>
      </c>
      <c r="DD88" s="83" t="str">
        <f t="shared" si="45"/>
        <v/>
      </c>
      <c r="DE88" s="83" t="str">
        <f t="shared" si="26"/>
        <v/>
      </c>
      <c r="DF88" s="83" t="str">
        <f t="shared" si="26"/>
        <v/>
      </c>
      <c r="DG88" s="83" t="str">
        <f t="shared" si="17"/>
        <v/>
      </c>
      <c r="DH88" s="83" t="str">
        <f t="shared" si="17"/>
        <v/>
      </c>
      <c r="DI88" s="83" t="str">
        <f t="shared" si="17"/>
        <v/>
      </c>
      <c r="DJ88" s="83" t="str">
        <f t="shared" si="17"/>
        <v/>
      </c>
      <c r="DK88" s="83" t="str">
        <f t="shared" si="31"/>
        <v/>
      </c>
      <c r="DL88" s="83" t="str">
        <f t="shared" si="31"/>
        <v/>
      </c>
      <c r="DM88" s="83" t="str">
        <f t="shared" si="31"/>
        <v/>
      </c>
      <c r="DN88" s="83" t="str">
        <f t="shared" si="31"/>
        <v/>
      </c>
      <c r="DP88" s="84" t="str">
        <f t="shared" si="41"/>
        <v/>
      </c>
      <c r="DQ88" s="84" t="str">
        <f t="shared" si="41"/>
        <v/>
      </c>
      <c r="DR88" s="84" t="str">
        <f t="shared" si="41"/>
        <v/>
      </c>
      <c r="DS88" s="84" t="str">
        <f t="shared" si="41"/>
        <v/>
      </c>
      <c r="DT88" s="84" t="str">
        <f t="shared" si="41"/>
        <v/>
      </c>
      <c r="DU88" s="84" t="str">
        <f t="shared" si="41"/>
        <v/>
      </c>
      <c r="DV88" s="84" t="str">
        <f t="shared" si="41"/>
        <v/>
      </c>
      <c r="DW88" s="84" t="str">
        <f t="shared" si="41"/>
        <v/>
      </c>
      <c r="DX88" s="84" t="str">
        <f t="shared" si="41"/>
        <v/>
      </c>
      <c r="DY88" s="84" t="str">
        <f t="shared" si="41"/>
        <v/>
      </c>
      <c r="DZ88" s="84" t="str">
        <f t="shared" si="41"/>
        <v/>
      </c>
      <c r="EA88" s="84" t="str">
        <f t="shared" si="41"/>
        <v/>
      </c>
      <c r="EB88" s="84" t="str">
        <f t="shared" si="41"/>
        <v/>
      </c>
      <c r="EC88" s="84" t="str">
        <f t="shared" si="41"/>
        <v/>
      </c>
      <c r="ED88" s="84">
        <f t="shared" si="41"/>
        <v>0</v>
      </c>
      <c r="EE88" s="84" t="str">
        <f t="shared" si="41"/>
        <v/>
      </c>
      <c r="EF88" s="84" t="str">
        <f t="shared" si="42"/>
        <v/>
      </c>
      <c r="EG88" s="84" t="str">
        <f t="shared" si="42"/>
        <v/>
      </c>
      <c r="EH88" s="84" t="str">
        <f t="shared" si="42"/>
        <v/>
      </c>
      <c r="EI88" s="84" t="str">
        <f t="shared" si="42"/>
        <v/>
      </c>
      <c r="EJ88" s="84" t="str">
        <f t="shared" si="42"/>
        <v/>
      </c>
      <c r="EK88" s="84" t="str">
        <f t="shared" si="42"/>
        <v/>
      </c>
      <c r="EL88" s="84" t="str">
        <f t="shared" si="42"/>
        <v/>
      </c>
      <c r="EM88" s="84" t="str">
        <f t="shared" si="42"/>
        <v/>
      </c>
      <c r="EN88" s="84" t="str">
        <f t="shared" si="42"/>
        <v/>
      </c>
      <c r="EO88" s="84" t="str">
        <f t="shared" si="42"/>
        <v/>
      </c>
      <c r="EP88" s="84" t="str">
        <f t="shared" si="42"/>
        <v/>
      </c>
      <c r="EQ88" s="84" t="str">
        <f t="shared" si="42"/>
        <v/>
      </c>
      <c r="ER88" s="84" t="str">
        <f t="shared" si="40"/>
        <v/>
      </c>
      <c r="ES88" s="84" t="str">
        <f t="shared" si="40"/>
        <v/>
      </c>
      <c r="ET88" s="84" t="str">
        <f t="shared" si="40"/>
        <v/>
      </c>
      <c r="EU88" s="84" t="str">
        <f t="shared" si="36"/>
        <v/>
      </c>
      <c r="EV88" s="84" t="str">
        <f t="shared" si="29"/>
        <v/>
      </c>
      <c r="EW88" s="84" t="str">
        <f t="shared" si="29"/>
        <v/>
      </c>
      <c r="EX88" s="84" t="str">
        <f t="shared" si="29"/>
        <v/>
      </c>
      <c r="EY88" s="84" t="str">
        <f t="shared" si="29"/>
        <v/>
      </c>
      <c r="EZ88" s="84" t="str">
        <f t="shared" si="29"/>
        <v/>
      </c>
      <c r="FA88" s="84" t="str">
        <f t="shared" si="29"/>
        <v/>
      </c>
      <c r="FB88" s="84" t="str">
        <f t="shared" si="29"/>
        <v/>
      </c>
      <c r="FC88" s="84" t="str">
        <f t="shared" si="29"/>
        <v/>
      </c>
      <c r="FD88" s="84" t="str">
        <f t="shared" si="53"/>
        <v/>
      </c>
      <c r="FE88" s="84" t="str">
        <f t="shared" si="53"/>
        <v/>
      </c>
      <c r="FF88" s="84" t="str">
        <f t="shared" si="53"/>
        <v/>
      </c>
      <c r="FG88" s="84" t="str">
        <f t="shared" si="53"/>
        <v/>
      </c>
      <c r="FH88" s="84" t="str">
        <f t="shared" si="37"/>
        <v/>
      </c>
      <c r="FI88" s="84" t="str">
        <f t="shared" si="37"/>
        <v/>
      </c>
      <c r="FJ88" s="84" t="str">
        <f t="shared" si="37"/>
        <v/>
      </c>
      <c r="FK88" s="84" t="str">
        <f t="shared" si="37"/>
        <v/>
      </c>
      <c r="FL88" s="84" t="str">
        <f t="shared" si="37"/>
        <v/>
      </c>
      <c r="FM88" s="84" t="str">
        <f t="shared" si="37"/>
        <v/>
      </c>
      <c r="FN88" s="84" t="str">
        <f t="shared" si="37"/>
        <v/>
      </c>
      <c r="FO88" s="85">
        <f t="shared" si="46"/>
        <v>182962.5</v>
      </c>
      <c r="FP88" s="4"/>
    </row>
    <row r="89" spans="1:172" ht="42" customHeight="1" x14ac:dyDescent="0.2">
      <c r="A89" s="33">
        <v>80</v>
      </c>
      <c r="B89" s="33" t="s">
        <v>121</v>
      </c>
      <c r="C89" s="55" t="s">
        <v>172</v>
      </c>
      <c r="D89" s="56" t="s">
        <v>175</v>
      </c>
      <c r="E89" s="33">
        <v>1</v>
      </c>
      <c r="F89" s="35">
        <v>3477537</v>
      </c>
      <c r="G89" s="51"/>
      <c r="H89" s="77" t="str">
        <f>IF('EVALUACION OFERTA ECONOMICA 1-1'!FH89&gt;$F89,"",'EVALUACION OFERTA ECONOMICA 1-1'!FH89)</f>
        <v/>
      </c>
      <c r="I89" s="77" t="str">
        <f>IF('EVALUACION OFERTA ECONOMICA 1-1'!FI89&gt;$F89,"",'EVALUACION OFERTA ECONOMICA 1-1'!FI89)</f>
        <v/>
      </c>
      <c r="J89" s="77" t="str">
        <f>IF('EVALUACION OFERTA ECONOMICA 1-1'!FJ89&gt;$F89,"",'EVALUACION OFERTA ECONOMICA 1-1'!FJ89)</f>
        <v/>
      </c>
      <c r="K89" s="77" t="str">
        <f>IF('EVALUACION OFERTA ECONOMICA 1-1'!FK89&gt;$F89,"",'EVALUACION OFERTA ECONOMICA 1-1'!FK89)</f>
        <v/>
      </c>
      <c r="L89" s="77" t="str">
        <f>IF('EVALUACION OFERTA ECONOMICA 1-1'!FL89&gt;$F89,"",'EVALUACION OFERTA ECONOMICA 1-1'!FL89)</f>
        <v/>
      </c>
      <c r="M89" s="77" t="str">
        <f>IF('EVALUACION OFERTA ECONOMICA 1-1'!FM89&gt;$F89,"",'EVALUACION OFERTA ECONOMICA 1-1'!FM89)</f>
        <v/>
      </c>
      <c r="N89" s="77" t="str">
        <f>IF('EVALUACION OFERTA ECONOMICA 1-1'!FN89&gt;$F89,"",'EVALUACION OFERTA ECONOMICA 1-1'!FN89)</f>
        <v/>
      </c>
      <c r="O89" s="77" t="str">
        <f>IF('EVALUACION OFERTA ECONOMICA 1-1'!FO89&gt;$F89,"",'EVALUACION OFERTA ECONOMICA 1-1'!FO89)</f>
        <v/>
      </c>
      <c r="P89" s="77" t="str">
        <f>IF('EVALUACION OFERTA ECONOMICA 1-1'!FP89&gt;$F89,"",'EVALUACION OFERTA ECONOMICA 1-1'!FP89)</f>
        <v/>
      </c>
      <c r="Q89" s="77" t="str">
        <f>IF('EVALUACION OFERTA ECONOMICA 1-1'!FQ89&gt;$F89,"",'EVALUACION OFERTA ECONOMICA 1-1'!FQ89)</f>
        <v/>
      </c>
      <c r="R89" s="77" t="str">
        <f>IF('EVALUACION OFERTA ECONOMICA 1-1'!FR89&gt;$F89,"",'EVALUACION OFERTA ECONOMICA 1-1'!FR89)</f>
        <v/>
      </c>
      <c r="S89" s="77" t="str">
        <f>IF('EVALUACION OFERTA ECONOMICA 1-1'!FS89&gt;$F89,"",'EVALUACION OFERTA ECONOMICA 1-1'!FS89)</f>
        <v/>
      </c>
      <c r="T89" s="77" t="str">
        <f>IF('EVALUACION OFERTA ECONOMICA 1-1'!FT89&gt;$F89,"",'EVALUACION OFERTA ECONOMICA 1-1'!FT89)</f>
        <v/>
      </c>
      <c r="U89" s="77" t="str">
        <f>IF('EVALUACION OFERTA ECONOMICA 1-1'!FU89&gt;$F89,"",'EVALUACION OFERTA ECONOMICA 1-1'!FU89)</f>
        <v/>
      </c>
      <c r="V89" s="77" t="str">
        <f>IF('EVALUACION OFERTA ECONOMICA 1-1'!FV89&gt;$F89,"",'EVALUACION OFERTA ECONOMICA 1-1'!FV89)</f>
        <v/>
      </c>
      <c r="W89" s="77" t="str">
        <f>IF('EVALUACION OFERTA ECONOMICA 1-1'!FW89&gt;$F89,"",'EVALUACION OFERTA ECONOMICA 1-1'!FW89)</f>
        <v/>
      </c>
      <c r="X89" s="77" t="str">
        <f>IF('EVALUACION OFERTA ECONOMICA 1-1'!FX89&gt;$F89,"",'EVALUACION OFERTA ECONOMICA 1-1'!FX89)</f>
        <v/>
      </c>
      <c r="Y89" s="77" t="str">
        <f>IF('EVALUACION OFERTA ECONOMICA 1-1'!FY89&gt;$F89,"",'EVALUACION OFERTA ECONOMICA 1-1'!FY89)</f>
        <v/>
      </c>
      <c r="Z89" s="77" t="str">
        <f>IF('EVALUACION OFERTA ECONOMICA 1-1'!FZ89&gt;$F89,"",'EVALUACION OFERTA ECONOMICA 1-1'!FZ89)</f>
        <v/>
      </c>
      <c r="AA89" s="77" t="str">
        <f>IF('EVALUACION OFERTA ECONOMICA 1-1'!GA89&gt;$F89,"",'EVALUACION OFERTA ECONOMICA 1-1'!GA89)</f>
        <v/>
      </c>
      <c r="AB89" s="77" t="str">
        <f>IF('EVALUACION OFERTA ECONOMICA 1-1'!GB89&gt;$F89,"",'EVALUACION OFERTA ECONOMICA 1-1'!GB89)</f>
        <v/>
      </c>
      <c r="AC89" s="77" t="str">
        <f>IF('EVALUACION OFERTA ECONOMICA 1-1'!GC89&gt;$F89,"",'EVALUACION OFERTA ECONOMICA 1-1'!GC89)</f>
        <v/>
      </c>
      <c r="AD89" s="77" t="str">
        <f>IF('EVALUACION OFERTA ECONOMICA 1-1'!GD89&gt;$F89,"",'EVALUACION OFERTA ECONOMICA 1-1'!GD89)</f>
        <v/>
      </c>
      <c r="AE89" s="77" t="str">
        <f>IF('EVALUACION OFERTA ECONOMICA 1-1'!GE89&gt;$F89,"",'EVALUACION OFERTA ECONOMICA 1-1'!GE89)</f>
        <v/>
      </c>
      <c r="AF89" s="77" t="str">
        <f>IF('EVALUACION OFERTA ECONOMICA 1-1'!GF89&gt;$F89,"",'EVALUACION OFERTA ECONOMICA 1-1'!GF89)</f>
        <v/>
      </c>
      <c r="AG89" s="77" t="str">
        <f>IF('EVALUACION OFERTA ECONOMICA 1-1'!GG89&gt;$F89,"",'EVALUACION OFERTA ECONOMICA 1-1'!GG89)</f>
        <v/>
      </c>
      <c r="AH89" s="77" t="str">
        <f>IF('EVALUACION OFERTA ECONOMICA 1-1'!GH89&gt;$F89,"",'EVALUACION OFERTA ECONOMICA 1-1'!GH89)</f>
        <v/>
      </c>
      <c r="AI89" s="77" t="str">
        <f>IF('EVALUACION OFERTA ECONOMICA 1-1'!GI89&gt;$F89,"",'EVALUACION OFERTA ECONOMICA 1-1'!GI89)</f>
        <v/>
      </c>
      <c r="AJ89" s="77" t="str">
        <f>IF('EVALUACION OFERTA ECONOMICA 1-1'!GJ89&gt;$F89,"",'EVALUACION OFERTA ECONOMICA 1-1'!GJ89)</f>
        <v/>
      </c>
      <c r="AK89" s="77" t="str">
        <f>IF('EVALUACION OFERTA ECONOMICA 1-1'!GK89&gt;$F89,"",'EVALUACION OFERTA ECONOMICA 1-1'!GK89)</f>
        <v/>
      </c>
      <c r="AL89" s="77" t="str">
        <f>IF('EVALUACION OFERTA ECONOMICA 1-1'!GL89&gt;$F89,"",'EVALUACION OFERTA ECONOMICA 1-1'!GL89)</f>
        <v/>
      </c>
      <c r="AM89" s="77" t="str">
        <f>IF('EVALUACION OFERTA ECONOMICA 1-1'!GM89&gt;$F89,"",'EVALUACION OFERTA ECONOMICA 1-1'!GM89)</f>
        <v/>
      </c>
      <c r="AN89" s="77" t="str">
        <f>IF('EVALUACION OFERTA ECONOMICA 1-1'!GN89&gt;$F89,"",'EVALUACION OFERTA ECONOMICA 1-1'!GN89)</f>
        <v/>
      </c>
      <c r="AO89" s="77" t="str">
        <f>IF('EVALUACION OFERTA ECONOMICA 1-1'!GO89&gt;$F89,"",'EVALUACION OFERTA ECONOMICA 1-1'!GO89)</f>
        <v/>
      </c>
      <c r="AP89" s="77" t="str">
        <f>IF('EVALUACION OFERTA ECONOMICA 1-1'!GP89&gt;$F89,"",'EVALUACION OFERTA ECONOMICA 1-1'!GP89)</f>
        <v/>
      </c>
      <c r="AQ89" s="77" t="str">
        <f>IF('EVALUACION OFERTA ECONOMICA 1-1'!GQ89&gt;$F89,"",'EVALUACION OFERTA ECONOMICA 1-1'!GQ89)</f>
        <v/>
      </c>
      <c r="AR89" s="77" t="str">
        <f>IF('EVALUACION OFERTA ECONOMICA 1-1'!GR89&gt;$F89,"",'EVALUACION OFERTA ECONOMICA 1-1'!GR89)</f>
        <v/>
      </c>
      <c r="AS89" s="77" t="str">
        <f>IF('EVALUACION OFERTA ECONOMICA 1-1'!GS89&gt;$F89,"",'EVALUACION OFERTA ECONOMICA 1-1'!GS89)</f>
        <v/>
      </c>
      <c r="AT89" s="77" t="str">
        <f>IF('EVALUACION OFERTA ECONOMICA 1-1'!GT89&gt;$F89,"",'EVALUACION OFERTA ECONOMICA 1-1'!GT89)</f>
        <v/>
      </c>
      <c r="AU89" s="77" t="str">
        <f>IF('EVALUACION OFERTA ECONOMICA 1-1'!GU89&gt;$F89,"",'EVALUACION OFERTA ECONOMICA 1-1'!GU89)</f>
        <v/>
      </c>
      <c r="AV89" s="77" t="str">
        <f>IF('EVALUACION OFERTA ECONOMICA 1-1'!GV89&gt;$F89,"",'EVALUACION OFERTA ECONOMICA 1-1'!GV89)</f>
        <v/>
      </c>
      <c r="AW89" s="77" t="str">
        <f>IF('EVALUACION OFERTA ECONOMICA 1-1'!GW89&gt;$F89,"",'EVALUACION OFERTA ECONOMICA 1-1'!GW89)</f>
        <v/>
      </c>
      <c r="AX89" s="77" t="str">
        <f>IF('EVALUACION OFERTA ECONOMICA 1-1'!GX89&gt;$F89,"",'EVALUACION OFERTA ECONOMICA 1-1'!GX89)</f>
        <v/>
      </c>
      <c r="AY89" s="77" t="str">
        <f>IF('EVALUACION OFERTA ECONOMICA 1-1'!GY89&gt;$F89,"",'EVALUACION OFERTA ECONOMICA 1-1'!GY89)</f>
        <v/>
      </c>
      <c r="AZ89" s="77" t="str">
        <f>IF('EVALUACION OFERTA ECONOMICA 1-1'!GZ89&gt;$F89,"",'EVALUACION OFERTA ECONOMICA 1-1'!GZ89)</f>
        <v/>
      </c>
      <c r="BA89" s="77" t="str">
        <f>IF('EVALUACION OFERTA ECONOMICA 1-1'!HA89&gt;$F89,"",'EVALUACION OFERTA ECONOMICA 1-1'!HA89)</f>
        <v/>
      </c>
      <c r="BB89" s="77" t="str">
        <f>IF('EVALUACION OFERTA ECONOMICA 1-1'!HB89&gt;$F89,"",'EVALUACION OFERTA ECONOMICA 1-1'!HB89)</f>
        <v/>
      </c>
      <c r="BC89" s="77" t="str">
        <f>IF('EVALUACION OFERTA ECONOMICA 1-1'!HC89&gt;$F89,"",'EVALUACION OFERTA ECONOMICA 1-1'!HC89)</f>
        <v/>
      </c>
      <c r="BD89" s="77" t="str">
        <f>IF('EVALUACION OFERTA ECONOMICA 1-1'!HD89&gt;$F89,"",'EVALUACION OFERTA ECONOMICA 1-1'!HD89)</f>
        <v/>
      </c>
      <c r="BE89" s="77" t="str">
        <f>IF('EVALUACION OFERTA ECONOMICA 1-1'!HE89&gt;$F89,"",'EVALUACION OFERTA ECONOMICA 1-1'!HE89)</f>
        <v/>
      </c>
      <c r="BF89" s="77" t="str">
        <f>IF('EVALUACION OFERTA ECONOMICA 1-1'!HF89&gt;$F89,"",'EVALUACION OFERTA ECONOMICA 1-1'!HF89)</f>
        <v/>
      </c>
      <c r="BG89" s="78"/>
      <c r="BH89" s="78"/>
      <c r="BI89" s="78"/>
      <c r="BJ89" s="78"/>
      <c r="BK89" s="78"/>
      <c r="BL89" s="79">
        <f t="shared" si="43"/>
        <v>0</v>
      </c>
      <c r="BM89" s="80">
        <f t="shared" si="44"/>
        <v>0</v>
      </c>
      <c r="BN89" s="81" t="str">
        <f t="shared" si="47"/>
        <v/>
      </c>
      <c r="BP89" s="83" t="str">
        <f t="shared" si="49"/>
        <v/>
      </c>
      <c r="BQ89" s="83" t="str">
        <f t="shared" si="49"/>
        <v/>
      </c>
      <c r="BR89" s="83" t="str">
        <f t="shared" si="49"/>
        <v/>
      </c>
      <c r="BS89" s="83" t="str">
        <f t="shared" si="49"/>
        <v/>
      </c>
      <c r="BT89" s="83" t="str">
        <f t="shared" si="49"/>
        <v/>
      </c>
      <c r="BU89" s="83" t="str">
        <f t="shared" si="49"/>
        <v/>
      </c>
      <c r="BV89" s="83" t="str">
        <f t="shared" si="49"/>
        <v/>
      </c>
      <c r="BW89" s="83" t="str">
        <f t="shared" si="49"/>
        <v/>
      </c>
      <c r="BX89" s="83" t="str">
        <f t="shared" si="49"/>
        <v/>
      </c>
      <c r="BY89" s="83" t="str">
        <f t="shared" si="49"/>
        <v/>
      </c>
      <c r="BZ89" s="83" t="str">
        <f t="shared" si="49"/>
        <v/>
      </c>
      <c r="CA89" s="83" t="str">
        <f t="shared" si="49"/>
        <v/>
      </c>
      <c r="CB89" s="83" t="str">
        <f t="shared" si="49"/>
        <v/>
      </c>
      <c r="CC89" s="83" t="str">
        <f t="shared" si="49"/>
        <v/>
      </c>
      <c r="CD89" s="83" t="str">
        <f t="shared" si="49"/>
        <v/>
      </c>
      <c r="CE89" s="83" t="str">
        <f t="shared" si="49"/>
        <v/>
      </c>
      <c r="CF89" s="83" t="str">
        <f t="shared" si="52"/>
        <v/>
      </c>
      <c r="CG89" s="83" t="str">
        <f t="shared" si="52"/>
        <v/>
      </c>
      <c r="CH89" s="83" t="str">
        <f t="shared" si="52"/>
        <v/>
      </c>
      <c r="CI89" s="83" t="str">
        <f t="shared" si="52"/>
        <v/>
      </c>
      <c r="CJ89" s="83" t="str">
        <f t="shared" si="52"/>
        <v/>
      </c>
      <c r="CK89" s="83" t="str">
        <f t="shared" si="52"/>
        <v/>
      </c>
      <c r="CL89" s="83" t="str">
        <f t="shared" si="52"/>
        <v/>
      </c>
      <c r="CM89" s="83" t="str">
        <f t="shared" si="52"/>
        <v/>
      </c>
      <c r="CN89" s="83" t="str">
        <f t="shared" si="52"/>
        <v/>
      </c>
      <c r="CO89" s="83" t="str">
        <f t="shared" si="52"/>
        <v/>
      </c>
      <c r="CP89" s="83" t="str">
        <f t="shared" si="52"/>
        <v/>
      </c>
      <c r="CQ89" s="83" t="str">
        <f t="shared" si="50"/>
        <v/>
      </c>
      <c r="CR89" s="83" t="str">
        <f t="shared" si="50"/>
        <v/>
      </c>
      <c r="CS89" s="83" t="str">
        <f t="shared" si="50"/>
        <v/>
      </c>
      <c r="CT89" s="83" t="str">
        <f t="shared" si="50"/>
        <v/>
      </c>
      <c r="CU89" s="83" t="str">
        <f t="shared" si="30"/>
        <v/>
      </c>
      <c r="CV89" s="83" t="str">
        <f t="shared" si="30"/>
        <v/>
      </c>
      <c r="CW89" s="83" t="str">
        <f t="shared" si="30"/>
        <v/>
      </c>
      <c r="CX89" s="83" t="str">
        <f t="shared" si="30"/>
        <v/>
      </c>
      <c r="CY89" s="83" t="str">
        <f t="shared" si="45"/>
        <v/>
      </c>
      <c r="CZ89" s="83" t="str">
        <f t="shared" si="45"/>
        <v/>
      </c>
      <c r="DA89" s="83" t="str">
        <f t="shared" si="45"/>
        <v/>
      </c>
      <c r="DB89" s="83" t="str">
        <f t="shared" si="45"/>
        <v/>
      </c>
      <c r="DC89" s="83" t="str">
        <f t="shared" si="45"/>
        <v/>
      </c>
      <c r="DD89" s="83" t="str">
        <f t="shared" si="45"/>
        <v/>
      </c>
      <c r="DE89" s="83" t="str">
        <f t="shared" si="26"/>
        <v/>
      </c>
      <c r="DF89" s="83" t="str">
        <f t="shared" si="26"/>
        <v/>
      </c>
      <c r="DG89" s="83" t="str">
        <f t="shared" si="17"/>
        <v/>
      </c>
      <c r="DH89" s="83" t="str">
        <f t="shared" si="17"/>
        <v/>
      </c>
      <c r="DI89" s="83" t="str">
        <f t="shared" si="17"/>
        <v/>
      </c>
      <c r="DJ89" s="83" t="str">
        <f t="shared" si="17"/>
        <v/>
      </c>
      <c r="DK89" s="83" t="str">
        <f t="shared" si="31"/>
        <v/>
      </c>
      <c r="DL89" s="83" t="str">
        <f t="shared" si="31"/>
        <v/>
      </c>
      <c r="DM89" s="83" t="str">
        <f t="shared" si="31"/>
        <v/>
      </c>
      <c r="DN89" s="83" t="str">
        <f t="shared" si="31"/>
        <v/>
      </c>
      <c r="DP89" s="84" t="str">
        <f t="shared" si="41"/>
        <v/>
      </c>
      <c r="DQ89" s="84" t="str">
        <f t="shared" si="41"/>
        <v/>
      </c>
      <c r="DR89" s="84" t="str">
        <f t="shared" si="41"/>
        <v/>
      </c>
      <c r="DS89" s="84" t="str">
        <f t="shared" si="41"/>
        <v/>
      </c>
      <c r="DT89" s="84" t="str">
        <f t="shared" si="41"/>
        <v/>
      </c>
      <c r="DU89" s="84" t="str">
        <f t="shared" si="41"/>
        <v/>
      </c>
      <c r="DV89" s="84" t="str">
        <f t="shared" si="41"/>
        <v/>
      </c>
      <c r="DW89" s="84" t="str">
        <f t="shared" si="41"/>
        <v/>
      </c>
      <c r="DX89" s="84" t="str">
        <f t="shared" si="41"/>
        <v/>
      </c>
      <c r="DY89" s="84" t="str">
        <f t="shared" si="41"/>
        <v/>
      </c>
      <c r="DZ89" s="84" t="str">
        <f t="shared" si="41"/>
        <v/>
      </c>
      <c r="EA89" s="84" t="str">
        <f t="shared" si="41"/>
        <v/>
      </c>
      <c r="EB89" s="84" t="str">
        <f t="shared" si="41"/>
        <v/>
      </c>
      <c r="EC89" s="84" t="str">
        <f t="shared" si="41"/>
        <v/>
      </c>
      <c r="ED89" s="84" t="str">
        <f t="shared" si="41"/>
        <v/>
      </c>
      <c r="EE89" s="84" t="str">
        <f t="shared" ref="EE89:EK143" si="54">IF(W89="","",ABS(W89-$BN89))</f>
        <v/>
      </c>
      <c r="EF89" s="84" t="str">
        <f t="shared" si="42"/>
        <v/>
      </c>
      <c r="EG89" s="84" t="str">
        <f t="shared" si="42"/>
        <v/>
      </c>
      <c r="EH89" s="84" t="str">
        <f t="shared" si="42"/>
        <v/>
      </c>
      <c r="EI89" s="84" t="str">
        <f t="shared" si="42"/>
        <v/>
      </c>
      <c r="EJ89" s="84" t="str">
        <f t="shared" si="42"/>
        <v/>
      </c>
      <c r="EK89" s="84" t="str">
        <f t="shared" si="42"/>
        <v/>
      </c>
      <c r="EL89" s="84" t="str">
        <f t="shared" si="42"/>
        <v/>
      </c>
      <c r="EM89" s="84" t="str">
        <f t="shared" si="42"/>
        <v/>
      </c>
      <c r="EN89" s="84" t="str">
        <f t="shared" si="42"/>
        <v/>
      </c>
      <c r="EO89" s="84" t="str">
        <f t="shared" si="42"/>
        <v/>
      </c>
      <c r="EP89" s="84" t="str">
        <f t="shared" si="42"/>
        <v/>
      </c>
      <c r="EQ89" s="84" t="str">
        <f t="shared" si="42"/>
        <v/>
      </c>
      <c r="ER89" s="84" t="str">
        <f t="shared" si="40"/>
        <v/>
      </c>
      <c r="ES89" s="84" t="str">
        <f t="shared" si="40"/>
        <v/>
      </c>
      <c r="ET89" s="84" t="str">
        <f t="shared" si="40"/>
        <v/>
      </c>
      <c r="EU89" s="84" t="str">
        <f t="shared" si="36"/>
        <v/>
      </c>
      <c r="EV89" s="84" t="str">
        <f t="shared" si="29"/>
        <v/>
      </c>
      <c r="EW89" s="84" t="str">
        <f t="shared" si="29"/>
        <v/>
      </c>
      <c r="EX89" s="84" t="str">
        <f t="shared" si="29"/>
        <v/>
      </c>
      <c r="EY89" s="84" t="str">
        <f t="shared" si="29"/>
        <v/>
      </c>
      <c r="EZ89" s="84" t="str">
        <f t="shared" si="29"/>
        <v/>
      </c>
      <c r="FA89" s="84" t="str">
        <f t="shared" si="29"/>
        <v/>
      </c>
      <c r="FB89" s="84" t="str">
        <f t="shared" si="29"/>
        <v/>
      </c>
      <c r="FC89" s="84" t="str">
        <f t="shared" si="29"/>
        <v/>
      </c>
      <c r="FD89" s="84" t="str">
        <f t="shared" si="53"/>
        <v/>
      </c>
      <c r="FE89" s="84" t="str">
        <f t="shared" si="53"/>
        <v/>
      </c>
      <c r="FF89" s="84" t="str">
        <f t="shared" si="53"/>
        <v/>
      </c>
      <c r="FG89" s="84" t="str">
        <f t="shared" si="53"/>
        <v/>
      </c>
      <c r="FH89" s="84" t="str">
        <f t="shared" si="37"/>
        <v/>
      </c>
      <c r="FI89" s="84" t="str">
        <f t="shared" si="37"/>
        <v/>
      </c>
      <c r="FJ89" s="84" t="str">
        <f t="shared" si="37"/>
        <v/>
      </c>
      <c r="FK89" s="84" t="str">
        <f t="shared" si="37"/>
        <v/>
      </c>
      <c r="FL89" s="84" t="str">
        <f t="shared" si="37"/>
        <v/>
      </c>
      <c r="FM89" s="84" t="str">
        <f t="shared" si="37"/>
        <v/>
      </c>
      <c r="FN89" s="84" t="str">
        <f t="shared" si="37"/>
        <v/>
      </c>
      <c r="FO89" s="85" t="str">
        <f t="shared" si="46"/>
        <v/>
      </c>
      <c r="FP89" s="4"/>
    </row>
    <row r="90" spans="1:172" ht="42" customHeight="1" x14ac:dyDescent="0.2">
      <c r="A90" s="33">
        <v>81</v>
      </c>
      <c r="B90" s="33" t="s">
        <v>121</v>
      </c>
      <c r="C90" s="55" t="s">
        <v>172</v>
      </c>
      <c r="D90" s="56" t="s">
        <v>176</v>
      </c>
      <c r="E90" s="33">
        <v>1</v>
      </c>
      <c r="F90" s="35">
        <v>10602900</v>
      </c>
      <c r="G90" s="51"/>
      <c r="H90" s="77" t="str">
        <f>IF('EVALUACION OFERTA ECONOMICA 1-1'!FH90&gt;$F90,"",'EVALUACION OFERTA ECONOMICA 1-1'!FH90)</f>
        <v/>
      </c>
      <c r="I90" s="77" t="str">
        <f>IF('EVALUACION OFERTA ECONOMICA 1-1'!FI90&gt;$F90,"",'EVALUACION OFERTA ECONOMICA 1-1'!FI90)</f>
        <v/>
      </c>
      <c r="J90" s="77" t="str">
        <f>IF('EVALUACION OFERTA ECONOMICA 1-1'!FJ90&gt;$F90,"",'EVALUACION OFERTA ECONOMICA 1-1'!FJ90)</f>
        <v/>
      </c>
      <c r="K90" s="77" t="str">
        <f>IF('EVALUACION OFERTA ECONOMICA 1-1'!FK90&gt;$F90,"",'EVALUACION OFERTA ECONOMICA 1-1'!FK90)</f>
        <v/>
      </c>
      <c r="L90" s="77" t="str">
        <f>IF('EVALUACION OFERTA ECONOMICA 1-1'!FL90&gt;$F90,"",'EVALUACION OFERTA ECONOMICA 1-1'!FL90)</f>
        <v/>
      </c>
      <c r="M90" s="77" t="str">
        <f>IF('EVALUACION OFERTA ECONOMICA 1-1'!FM90&gt;$F90,"",'EVALUACION OFERTA ECONOMICA 1-1'!FM90)</f>
        <v/>
      </c>
      <c r="N90" s="77" t="str">
        <f>IF('EVALUACION OFERTA ECONOMICA 1-1'!FN90&gt;$F90,"",'EVALUACION OFERTA ECONOMICA 1-1'!FN90)</f>
        <v/>
      </c>
      <c r="O90" s="77" t="str">
        <f>IF('EVALUACION OFERTA ECONOMICA 1-1'!FO90&gt;$F90,"",'EVALUACION OFERTA ECONOMICA 1-1'!FO90)</f>
        <v/>
      </c>
      <c r="P90" s="77" t="str">
        <f>IF('EVALUACION OFERTA ECONOMICA 1-1'!FP90&gt;$F90,"",'EVALUACION OFERTA ECONOMICA 1-1'!FP90)</f>
        <v/>
      </c>
      <c r="Q90" s="77" t="str">
        <f>IF('EVALUACION OFERTA ECONOMICA 1-1'!FQ90&gt;$F90,"",'EVALUACION OFERTA ECONOMICA 1-1'!FQ90)</f>
        <v/>
      </c>
      <c r="R90" s="77" t="str">
        <f>IF('EVALUACION OFERTA ECONOMICA 1-1'!FR90&gt;$F90,"",'EVALUACION OFERTA ECONOMICA 1-1'!FR90)</f>
        <v/>
      </c>
      <c r="S90" s="77" t="str">
        <f>IF('EVALUACION OFERTA ECONOMICA 1-1'!FS90&gt;$F90,"",'EVALUACION OFERTA ECONOMICA 1-1'!FS90)</f>
        <v/>
      </c>
      <c r="T90" s="77" t="str">
        <f>IF('EVALUACION OFERTA ECONOMICA 1-1'!FT90&gt;$F90,"",'EVALUACION OFERTA ECONOMICA 1-1'!FT90)</f>
        <v/>
      </c>
      <c r="U90" s="77" t="str">
        <f>IF('EVALUACION OFERTA ECONOMICA 1-1'!FU90&gt;$F90,"",'EVALUACION OFERTA ECONOMICA 1-1'!FU90)</f>
        <v/>
      </c>
      <c r="V90" s="77" t="str">
        <f>IF('EVALUACION OFERTA ECONOMICA 1-1'!FV90&gt;$F90,"",'EVALUACION OFERTA ECONOMICA 1-1'!FV90)</f>
        <v/>
      </c>
      <c r="W90" s="77" t="str">
        <f>IF('EVALUACION OFERTA ECONOMICA 1-1'!FW90&gt;$F90,"",'EVALUACION OFERTA ECONOMICA 1-1'!FW90)</f>
        <v/>
      </c>
      <c r="X90" s="77" t="str">
        <f>IF('EVALUACION OFERTA ECONOMICA 1-1'!FX90&gt;$F90,"",'EVALUACION OFERTA ECONOMICA 1-1'!FX90)</f>
        <v/>
      </c>
      <c r="Y90" s="77" t="str">
        <f>IF('EVALUACION OFERTA ECONOMICA 1-1'!FY90&gt;$F90,"",'EVALUACION OFERTA ECONOMICA 1-1'!FY90)</f>
        <v/>
      </c>
      <c r="Z90" s="77" t="str">
        <f>IF('EVALUACION OFERTA ECONOMICA 1-1'!FZ90&gt;$F90,"",'EVALUACION OFERTA ECONOMICA 1-1'!FZ90)</f>
        <v/>
      </c>
      <c r="AA90" s="77" t="str">
        <f>IF('EVALUACION OFERTA ECONOMICA 1-1'!GA90&gt;$F90,"",'EVALUACION OFERTA ECONOMICA 1-1'!GA90)</f>
        <v/>
      </c>
      <c r="AB90" s="77" t="str">
        <f>IF('EVALUACION OFERTA ECONOMICA 1-1'!GB90&gt;$F90,"",'EVALUACION OFERTA ECONOMICA 1-1'!GB90)</f>
        <v/>
      </c>
      <c r="AC90" s="77" t="str">
        <f>IF('EVALUACION OFERTA ECONOMICA 1-1'!GC90&gt;$F90,"",'EVALUACION OFERTA ECONOMICA 1-1'!GC90)</f>
        <v/>
      </c>
      <c r="AD90" s="77" t="str">
        <f>IF('EVALUACION OFERTA ECONOMICA 1-1'!GD90&gt;$F90,"",'EVALUACION OFERTA ECONOMICA 1-1'!GD90)</f>
        <v/>
      </c>
      <c r="AE90" s="77" t="str">
        <f>IF('EVALUACION OFERTA ECONOMICA 1-1'!GE90&gt;$F90,"",'EVALUACION OFERTA ECONOMICA 1-1'!GE90)</f>
        <v/>
      </c>
      <c r="AF90" s="77" t="str">
        <f>IF('EVALUACION OFERTA ECONOMICA 1-1'!GF90&gt;$F90,"",'EVALUACION OFERTA ECONOMICA 1-1'!GF90)</f>
        <v/>
      </c>
      <c r="AG90" s="77" t="str">
        <f>IF('EVALUACION OFERTA ECONOMICA 1-1'!GG90&gt;$F90,"",'EVALUACION OFERTA ECONOMICA 1-1'!GG90)</f>
        <v/>
      </c>
      <c r="AH90" s="77" t="str">
        <f>IF('EVALUACION OFERTA ECONOMICA 1-1'!GH90&gt;$F90,"",'EVALUACION OFERTA ECONOMICA 1-1'!GH90)</f>
        <v/>
      </c>
      <c r="AI90" s="77" t="str">
        <f>IF('EVALUACION OFERTA ECONOMICA 1-1'!GI90&gt;$F90,"",'EVALUACION OFERTA ECONOMICA 1-1'!GI90)</f>
        <v/>
      </c>
      <c r="AJ90" s="77" t="str">
        <f>IF('EVALUACION OFERTA ECONOMICA 1-1'!GJ90&gt;$F90,"",'EVALUACION OFERTA ECONOMICA 1-1'!GJ90)</f>
        <v/>
      </c>
      <c r="AK90" s="77" t="str">
        <f>IF('EVALUACION OFERTA ECONOMICA 1-1'!GK90&gt;$F90,"",'EVALUACION OFERTA ECONOMICA 1-1'!GK90)</f>
        <v/>
      </c>
      <c r="AL90" s="77" t="str">
        <f>IF('EVALUACION OFERTA ECONOMICA 1-1'!GL90&gt;$F90,"",'EVALUACION OFERTA ECONOMICA 1-1'!GL90)</f>
        <v/>
      </c>
      <c r="AM90" s="77" t="str">
        <f>IF('EVALUACION OFERTA ECONOMICA 1-1'!GM90&gt;$F90,"",'EVALUACION OFERTA ECONOMICA 1-1'!GM90)</f>
        <v/>
      </c>
      <c r="AN90" s="77" t="str">
        <f>IF('EVALUACION OFERTA ECONOMICA 1-1'!GN90&gt;$F90,"",'EVALUACION OFERTA ECONOMICA 1-1'!GN90)</f>
        <v/>
      </c>
      <c r="AO90" s="77" t="str">
        <f>IF('EVALUACION OFERTA ECONOMICA 1-1'!GO90&gt;$F90,"",'EVALUACION OFERTA ECONOMICA 1-1'!GO90)</f>
        <v/>
      </c>
      <c r="AP90" s="77" t="str">
        <f>IF('EVALUACION OFERTA ECONOMICA 1-1'!GP90&gt;$F90,"",'EVALUACION OFERTA ECONOMICA 1-1'!GP90)</f>
        <v/>
      </c>
      <c r="AQ90" s="77" t="str">
        <f>IF('EVALUACION OFERTA ECONOMICA 1-1'!GQ90&gt;$F90,"",'EVALUACION OFERTA ECONOMICA 1-1'!GQ90)</f>
        <v/>
      </c>
      <c r="AR90" s="77" t="str">
        <f>IF('EVALUACION OFERTA ECONOMICA 1-1'!GR90&gt;$F90,"",'EVALUACION OFERTA ECONOMICA 1-1'!GR90)</f>
        <v/>
      </c>
      <c r="AS90" s="77" t="str">
        <f>IF('EVALUACION OFERTA ECONOMICA 1-1'!GS90&gt;$F90,"",'EVALUACION OFERTA ECONOMICA 1-1'!GS90)</f>
        <v/>
      </c>
      <c r="AT90" s="77" t="str">
        <f>IF('EVALUACION OFERTA ECONOMICA 1-1'!GT90&gt;$F90,"",'EVALUACION OFERTA ECONOMICA 1-1'!GT90)</f>
        <v/>
      </c>
      <c r="AU90" s="77" t="str">
        <f>IF('EVALUACION OFERTA ECONOMICA 1-1'!GU90&gt;$F90,"",'EVALUACION OFERTA ECONOMICA 1-1'!GU90)</f>
        <v/>
      </c>
      <c r="AV90" s="77" t="str">
        <f>IF('EVALUACION OFERTA ECONOMICA 1-1'!GV90&gt;$F90,"",'EVALUACION OFERTA ECONOMICA 1-1'!GV90)</f>
        <v/>
      </c>
      <c r="AW90" s="77" t="str">
        <f>IF('EVALUACION OFERTA ECONOMICA 1-1'!GW90&gt;$F90,"",'EVALUACION OFERTA ECONOMICA 1-1'!GW90)</f>
        <v/>
      </c>
      <c r="AX90" s="77" t="str">
        <f>IF('EVALUACION OFERTA ECONOMICA 1-1'!GX90&gt;$F90,"",'EVALUACION OFERTA ECONOMICA 1-1'!GX90)</f>
        <v/>
      </c>
      <c r="AY90" s="77" t="str">
        <f>IF('EVALUACION OFERTA ECONOMICA 1-1'!GY90&gt;$F90,"",'EVALUACION OFERTA ECONOMICA 1-1'!GY90)</f>
        <v/>
      </c>
      <c r="AZ90" s="77" t="str">
        <f>IF('EVALUACION OFERTA ECONOMICA 1-1'!GZ90&gt;$F90,"",'EVALUACION OFERTA ECONOMICA 1-1'!GZ90)</f>
        <v/>
      </c>
      <c r="BA90" s="77" t="str">
        <f>IF('EVALUACION OFERTA ECONOMICA 1-1'!HA90&gt;$F90,"",'EVALUACION OFERTA ECONOMICA 1-1'!HA90)</f>
        <v/>
      </c>
      <c r="BB90" s="77" t="str">
        <f>IF('EVALUACION OFERTA ECONOMICA 1-1'!HB90&gt;$F90,"",'EVALUACION OFERTA ECONOMICA 1-1'!HB90)</f>
        <v/>
      </c>
      <c r="BC90" s="77" t="str">
        <f>IF('EVALUACION OFERTA ECONOMICA 1-1'!HC90&gt;$F90,"",'EVALUACION OFERTA ECONOMICA 1-1'!HC90)</f>
        <v/>
      </c>
      <c r="BD90" s="77" t="str">
        <f>IF('EVALUACION OFERTA ECONOMICA 1-1'!HD90&gt;$F90,"",'EVALUACION OFERTA ECONOMICA 1-1'!HD90)</f>
        <v/>
      </c>
      <c r="BE90" s="77" t="str">
        <f>IF('EVALUACION OFERTA ECONOMICA 1-1'!HE90&gt;$F90,"",'EVALUACION OFERTA ECONOMICA 1-1'!HE90)</f>
        <v/>
      </c>
      <c r="BF90" s="77" t="str">
        <f>IF('EVALUACION OFERTA ECONOMICA 1-1'!HF90&gt;$F90,"",'EVALUACION OFERTA ECONOMICA 1-1'!HF90)</f>
        <v/>
      </c>
      <c r="BG90" s="78"/>
      <c r="BH90" s="78"/>
      <c r="BI90" s="78"/>
      <c r="BJ90" s="78"/>
      <c r="BK90" s="78"/>
      <c r="BL90" s="79">
        <f t="shared" si="43"/>
        <v>0</v>
      </c>
      <c r="BM90" s="80">
        <f t="shared" si="44"/>
        <v>0</v>
      </c>
      <c r="BN90" s="81" t="str">
        <f t="shared" si="47"/>
        <v/>
      </c>
      <c r="BP90" s="83" t="str">
        <f t="shared" si="49"/>
        <v/>
      </c>
      <c r="BQ90" s="83" t="str">
        <f t="shared" si="49"/>
        <v/>
      </c>
      <c r="BR90" s="83" t="str">
        <f t="shared" si="49"/>
        <v/>
      </c>
      <c r="BS90" s="83" t="str">
        <f t="shared" si="49"/>
        <v/>
      </c>
      <c r="BT90" s="83" t="str">
        <f t="shared" si="49"/>
        <v/>
      </c>
      <c r="BU90" s="83" t="str">
        <f t="shared" si="49"/>
        <v/>
      </c>
      <c r="BV90" s="83" t="str">
        <f t="shared" si="49"/>
        <v/>
      </c>
      <c r="BW90" s="83" t="str">
        <f t="shared" si="49"/>
        <v/>
      </c>
      <c r="BX90" s="83" t="str">
        <f t="shared" si="49"/>
        <v/>
      </c>
      <c r="BY90" s="83" t="str">
        <f t="shared" si="49"/>
        <v/>
      </c>
      <c r="BZ90" s="83" t="str">
        <f t="shared" si="49"/>
        <v/>
      </c>
      <c r="CA90" s="83" t="str">
        <f t="shared" si="49"/>
        <v/>
      </c>
      <c r="CB90" s="83" t="str">
        <f t="shared" si="49"/>
        <v/>
      </c>
      <c r="CC90" s="83" t="str">
        <f t="shared" si="49"/>
        <v/>
      </c>
      <c r="CD90" s="83" t="str">
        <f t="shared" si="49"/>
        <v/>
      </c>
      <c r="CE90" s="83" t="str">
        <f t="shared" si="49"/>
        <v/>
      </c>
      <c r="CF90" s="83" t="str">
        <f t="shared" si="52"/>
        <v/>
      </c>
      <c r="CG90" s="83" t="str">
        <f t="shared" si="52"/>
        <v/>
      </c>
      <c r="CH90" s="83" t="str">
        <f t="shared" si="52"/>
        <v/>
      </c>
      <c r="CI90" s="83" t="str">
        <f t="shared" si="52"/>
        <v/>
      </c>
      <c r="CJ90" s="83" t="str">
        <f t="shared" si="52"/>
        <v/>
      </c>
      <c r="CK90" s="83" t="str">
        <f t="shared" si="52"/>
        <v/>
      </c>
      <c r="CL90" s="83" t="str">
        <f t="shared" si="52"/>
        <v/>
      </c>
      <c r="CM90" s="83" t="str">
        <f t="shared" si="52"/>
        <v/>
      </c>
      <c r="CN90" s="83" t="str">
        <f t="shared" si="52"/>
        <v/>
      </c>
      <c r="CO90" s="83" t="str">
        <f t="shared" si="52"/>
        <v/>
      </c>
      <c r="CP90" s="83" t="str">
        <f t="shared" si="52"/>
        <v/>
      </c>
      <c r="CQ90" s="83" t="str">
        <f t="shared" si="50"/>
        <v/>
      </c>
      <c r="CR90" s="83" t="str">
        <f t="shared" si="50"/>
        <v/>
      </c>
      <c r="CS90" s="83" t="str">
        <f t="shared" si="50"/>
        <v/>
      </c>
      <c r="CT90" s="83" t="str">
        <f t="shared" si="50"/>
        <v/>
      </c>
      <c r="CU90" s="83" t="str">
        <f t="shared" si="30"/>
        <v/>
      </c>
      <c r="CV90" s="83" t="str">
        <f t="shared" si="30"/>
        <v/>
      </c>
      <c r="CW90" s="83" t="str">
        <f t="shared" si="30"/>
        <v/>
      </c>
      <c r="CX90" s="83" t="str">
        <f t="shared" si="30"/>
        <v/>
      </c>
      <c r="CY90" s="83" t="str">
        <f t="shared" si="45"/>
        <v/>
      </c>
      <c r="CZ90" s="83" t="str">
        <f t="shared" si="45"/>
        <v/>
      </c>
      <c r="DA90" s="83" t="str">
        <f t="shared" si="45"/>
        <v/>
      </c>
      <c r="DB90" s="83" t="str">
        <f t="shared" si="45"/>
        <v/>
      </c>
      <c r="DC90" s="83" t="str">
        <f t="shared" si="45"/>
        <v/>
      </c>
      <c r="DD90" s="83" t="str">
        <f t="shared" si="45"/>
        <v/>
      </c>
      <c r="DE90" s="83" t="str">
        <f t="shared" si="26"/>
        <v/>
      </c>
      <c r="DF90" s="83" t="str">
        <f t="shared" si="26"/>
        <v/>
      </c>
      <c r="DG90" s="83" t="str">
        <f t="shared" si="17"/>
        <v/>
      </c>
      <c r="DH90" s="83" t="str">
        <f t="shared" si="17"/>
        <v/>
      </c>
      <c r="DI90" s="83" t="str">
        <f t="shared" si="17"/>
        <v/>
      </c>
      <c r="DJ90" s="83" t="str">
        <f t="shared" si="17"/>
        <v/>
      </c>
      <c r="DK90" s="83" t="str">
        <f t="shared" si="31"/>
        <v/>
      </c>
      <c r="DL90" s="83" t="str">
        <f t="shared" si="31"/>
        <v/>
      </c>
      <c r="DM90" s="83" t="str">
        <f t="shared" si="31"/>
        <v/>
      </c>
      <c r="DN90" s="83" t="str">
        <f t="shared" si="31"/>
        <v/>
      </c>
      <c r="DP90" s="84" t="str">
        <f t="shared" ref="DP90:ED106" si="55">IF(H90="","",ABS(H90-$BN90))</f>
        <v/>
      </c>
      <c r="DQ90" s="84" t="str">
        <f t="shared" si="55"/>
        <v/>
      </c>
      <c r="DR90" s="84" t="str">
        <f t="shared" si="55"/>
        <v/>
      </c>
      <c r="DS90" s="84" t="str">
        <f t="shared" si="55"/>
        <v/>
      </c>
      <c r="DT90" s="84" t="str">
        <f t="shared" si="55"/>
        <v/>
      </c>
      <c r="DU90" s="84" t="str">
        <f t="shared" si="55"/>
        <v/>
      </c>
      <c r="DV90" s="84" t="str">
        <f t="shared" si="55"/>
        <v/>
      </c>
      <c r="DW90" s="84" t="str">
        <f t="shared" si="55"/>
        <v/>
      </c>
      <c r="DX90" s="84" t="str">
        <f t="shared" si="55"/>
        <v/>
      </c>
      <c r="DY90" s="84" t="str">
        <f t="shared" si="55"/>
        <v/>
      </c>
      <c r="DZ90" s="84" t="str">
        <f t="shared" si="55"/>
        <v/>
      </c>
      <c r="EA90" s="84" t="str">
        <f t="shared" si="55"/>
        <v/>
      </c>
      <c r="EB90" s="84" t="str">
        <f t="shared" si="55"/>
        <v/>
      </c>
      <c r="EC90" s="84" t="str">
        <f t="shared" si="55"/>
        <v/>
      </c>
      <c r="ED90" s="84" t="str">
        <f t="shared" si="55"/>
        <v/>
      </c>
      <c r="EE90" s="84" t="str">
        <f t="shared" si="54"/>
        <v/>
      </c>
      <c r="EF90" s="84" t="str">
        <f t="shared" si="42"/>
        <v/>
      </c>
      <c r="EG90" s="84" t="str">
        <f t="shared" si="42"/>
        <v/>
      </c>
      <c r="EH90" s="84" t="str">
        <f t="shared" si="42"/>
        <v/>
      </c>
      <c r="EI90" s="84" t="str">
        <f t="shared" si="42"/>
        <v/>
      </c>
      <c r="EJ90" s="84" t="str">
        <f t="shared" si="42"/>
        <v/>
      </c>
      <c r="EK90" s="84" t="str">
        <f t="shared" si="42"/>
        <v/>
      </c>
      <c r="EL90" s="84" t="str">
        <f t="shared" si="42"/>
        <v/>
      </c>
      <c r="EM90" s="84" t="str">
        <f t="shared" si="42"/>
        <v/>
      </c>
      <c r="EN90" s="84" t="str">
        <f t="shared" si="42"/>
        <v/>
      </c>
      <c r="EO90" s="84" t="str">
        <f t="shared" si="42"/>
        <v/>
      </c>
      <c r="EP90" s="84" t="str">
        <f t="shared" si="42"/>
        <v/>
      </c>
      <c r="EQ90" s="84" t="str">
        <f t="shared" si="42"/>
        <v/>
      </c>
      <c r="ER90" s="84" t="str">
        <f t="shared" si="40"/>
        <v/>
      </c>
      <c r="ES90" s="84" t="str">
        <f t="shared" si="40"/>
        <v/>
      </c>
      <c r="ET90" s="84" t="str">
        <f t="shared" si="40"/>
        <v/>
      </c>
      <c r="EU90" s="84" t="str">
        <f t="shared" si="36"/>
        <v/>
      </c>
      <c r="EV90" s="84" t="str">
        <f t="shared" si="29"/>
        <v/>
      </c>
      <c r="EW90" s="84" t="str">
        <f t="shared" si="29"/>
        <v/>
      </c>
      <c r="EX90" s="84" t="str">
        <f t="shared" si="29"/>
        <v/>
      </c>
      <c r="EY90" s="84" t="str">
        <f t="shared" si="29"/>
        <v/>
      </c>
      <c r="EZ90" s="84" t="str">
        <f t="shared" si="29"/>
        <v/>
      </c>
      <c r="FA90" s="84" t="str">
        <f t="shared" si="29"/>
        <v/>
      </c>
      <c r="FB90" s="84" t="str">
        <f t="shared" si="29"/>
        <v/>
      </c>
      <c r="FC90" s="84" t="str">
        <f t="shared" si="29"/>
        <v/>
      </c>
      <c r="FD90" s="84" t="str">
        <f t="shared" si="53"/>
        <v/>
      </c>
      <c r="FE90" s="84" t="str">
        <f t="shared" si="53"/>
        <v/>
      </c>
      <c r="FF90" s="84" t="str">
        <f t="shared" si="53"/>
        <v/>
      </c>
      <c r="FG90" s="84" t="str">
        <f t="shared" si="53"/>
        <v/>
      </c>
      <c r="FH90" s="84" t="str">
        <f t="shared" si="37"/>
        <v/>
      </c>
      <c r="FI90" s="84" t="str">
        <f t="shared" si="37"/>
        <v/>
      </c>
      <c r="FJ90" s="84" t="str">
        <f t="shared" si="37"/>
        <v/>
      </c>
      <c r="FK90" s="84" t="str">
        <f t="shared" si="37"/>
        <v/>
      </c>
      <c r="FL90" s="84" t="str">
        <f t="shared" si="37"/>
        <v/>
      </c>
      <c r="FM90" s="84" t="str">
        <f t="shared" si="37"/>
        <v/>
      </c>
      <c r="FN90" s="84" t="str">
        <f t="shared" si="37"/>
        <v/>
      </c>
      <c r="FO90" s="85" t="str">
        <f t="shared" si="46"/>
        <v/>
      </c>
      <c r="FP90" s="4"/>
    </row>
    <row r="91" spans="1:172" ht="42" customHeight="1" x14ac:dyDescent="0.2">
      <c r="A91" s="33">
        <v>82</v>
      </c>
      <c r="B91" s="33" t="s">
        <v>121</v>
      </c>
      <c r="C91" s="55" t="s">
        <v>177</v>
      </c>
      <c r="D91" s="56" t="s">
        <v>178</v>
      </c>
      <c r="E91" s="33">
        <v>1</v>
      </c>
      <c r="F91" s="35">
        <v>4989670</v>
      </c>
      <c r="G91" s="51"/>
      <c r="H91" s="77" t="str">
        <f>IF('EVALUACION OFERTA ECONOMICA 1-1'!FH91&gt;$F91,"",'EVALUACION OFERTA ECONOMICA 1-1'!FH91)</f>
        <v/>
      </c>
      <c r="I91" s="77" t="str">
        <f>IF('EVALUACION OFERTA ECONOMICA 1-1'!FI91&gt;$F91,"",'EVALUACION OFERTA ECONOMICA 1-1'!FI91)</f>
        <v/>
      </c>
      <c r="J91" s="77" t="str">
        <f>IF('EVALUACION OFERTA ECONOMICA 1-1'!FJ91&gt;$F91,"",'EVALUACION OFERTA ECONOMICA 1-1'!FJ91)</f>
        <v/>
      </c>
      <c r="K91" s="77" t="str">
        <f>IF('EVALUACION OFERTA ECONOMICA 1-1'!FK91&gt;$F91,"",'EVALUACION OFERTA ECONOMICA 1-1'!FK91)</f>
        <v/>
      </c>
      <c r="L91" s="77" t="str">
        <f>IF('EVALUACION OFERTA ECONOMICA 1-1'!FL91&gt;$F91,"",'EVALUACION OFERTA ECONOMICA 1-1'!FL91)</f>
        <v/>
      </c>
      <c r="M91" s="77" t="str">
        <f>IF('EVALUACION OFERTA ECONOMICA 1-1'!FM91&gt;$F91,"",'EVALUACION OFERTA ECONOMICA 1-1'!FM91)</f>
        <v/>
      </c>
      <c r="N91" s="77" t="str">
        <f>IF('EVALUACION OFERTA ECONOMICA 1-1'!FN91&gt;$F91,"",'EVALUACION OFERTA ECONOMICA 1-1'!FN91)</f>
        <v/>
      </c>
      <c r="O91" s="77" t="str">
        <f>IF('EVALUACION OFERTA ECONOMICA 1-1'!FO91&gt;$F91,"",'EVALUACION OFERTA ECONOMICA 1-1'!FO91)</f>
        <v/>
      </c>
      <c r="P91" s="77" t="str">
        <f>IF('EVALUACION OFERTA ECONOMICA 1-1'!FP91&gt;$F91,"",'EVALUACION OFERTA ECONOMICA 1-1'!FP91)</f>
        <v/>
      </c>
      <c r="Q91" s="77" t="str">
        <f>IF('EVALUACION OFERTA ECONOMICA 1-1'!FQ91&gt;$F91,"",'EVALUACION OFERTA ECONOMICA 1-1'!FQ91)</f>
        <v/>
      </c>
      <c r="R91" s="77" t="str">
        <f>IF('EVALUACION OFERTA ECONOMICA 1-1'!FR91&gt;$F91,"",'EVALUACION OFERTA ECONOMICA 1-1'!FR91)</f>
        <v/>
      </c>
      <c r="S91" s="77" t="str">
        <f>IF('EVALUACION OFERTA ECONOMICA 1-1'!FS91&gt;$F91,"",'EVALUACION OFERTA ECONOMICA 1-1'!FS91)</f>
        <v/>
      </c>
      <c r="T91" s="77" t="str">
        <f>IF('EVALUACION OFERTA ECONOMICA 1-1'!FT91&gt;$F91,"",'EVALUACION OFERTA ECONOMICA 1-1'!FT91)</f>
        <v/>
      </c>
      <c r="U91" s="77" t="str">
        <f>IF('EVALUACION OFERTA ECONOMICA 1-1'!FU91&gt;$F91,"",'EVALUACION OFERTA ECONOMICA 1-1'!FU91)</f>
        <v/>
      </c>
      <c r="V91" s="77" t="str">
        <f>IF('EVALUACION OFERTA ECONOMICA 1-1'!FV91&gt;$F91,"",'EVALUACION OFERTA ECONOMICA 1-1'!FV91)</f>
        <v/>
      </c>
      <c r="W91" s="77" t="str">
        <f>IF('EVALUACION OFERTA ECONOMICA 1-1'!FW91&gt;$F91,"",'EVALUACION OFERTA ECONOMICA 1-1'!FW91)</f>
        <v/>
      </c>
      <c r="X91" s="77" t="str">
        <f>IF('EVALUACION OFERTA ECONOMICA 1-1'!FX91&gt;$F91,"",'EVALUACION OFERTA ECONOMICA 1-1'!FX91)</f>
        <v/>
      </c>
      <c r="Y91" s="77" t="str">
        <f>IF('EVALUACION OFERTA ECONOMICA 1-1'!FY91&gt;$F91,"",'EVALUACION OFERTA ECONOMICA 1-1'!FY91)</f>
        <v/>
      </c>
      <c r="Z91" s="77" t="str">
        <f>IF('EVALUACION OFERTA ECONOMICA 1-1'!FZ91&gt;$F91,"",'EVALUACION OFERTA ECONOMICA 1-1'!FZ91)</f>
        <v/>
      </c>
      <c r="AA91" s="77" t="str">
        <f>IF('EVALUACION OFERTA ECONOMICA 1-1'!GA91&gt;$F91,"",'EVALUACION OFERTA ECONOMICA 1-1'!GA91)</f>
        <v/>
      </c>
      <c r="AB91" s="77" t="str">
        <f>IF('EVALUACION OFERTA ECONOMICA 1-1'!GB91&gt;$F91,"",'EVALUACION OFERTA ECONOMICA 1-1'!GB91)</f>
        <v/>
      </c>
      <c r="AC91" s="77" t="str">
        <f>IF('EVALUACION OFERTA ECONOMICA 1-1'!GC91&gt;$F91,"",'EVALUACION OFERTA ECONOMICA 1-1'!GC91)</f>
        <v/>
      </c>
      <c r="AD91" s="77" t="str">
        <f>IF('EVALUACION OFERTA ECONOMICA 1-1'!GD91&gt;$F91,"",'EVALUACION OFERTA ECONOMICA 1-1'!GD91)</f>
        <v/>
      </c>
      <c r="AE91" s="77" t="str">
        <f>IF('EVALUACION OFERTA ECONOMICA 1-1'!GE91&gt;$F91,"",'EVALUACION OFERTA ECONOMICA 1-1'!GE91)</f>
        <v/>
      </c>
      <c r="AF91" s="77" t="str">
        <f>IF('EVALUACION OFERTA ECONOMICA 1-1'!GF91&gt;$F91,"",'EVALUACION OFERTA ECONOMICA 1-1'!GF91)</f>
        <v/>
      </c>
      <c r="AG91" s="77" t="str">
        <f>IF('EVALUACION OFERTA ECONOMICA 1-1'!GG91&gt;$F91,"",'EVALUACION OFERTA ECONOMICA 1-1'!GG91)</f>
        <v/>
      </c>
      <c r="AH91" s="77" t="str">
        <f>IF('EVALUACION OFERTA ECONOMICA 1-1'!GH91&gt;$F91,"",'EVALUACION OFERTA ECONOMICA 1-1'!GH91)</f>
        <v/>
      </c>
      <c r="AI91" s="77" t="str">
        <f>IF('EVALUACION OFERTA ECONOMICA 1-1'!GI91&gt;$F91,"",'EVALUACION OFERTA ECONOMICA 1-1'!GI91)</f>
        <v/>
      </c>
      <c r="AJ91" s="77" t="str">
        <f>IF('EVALUACION OFERTA ECONOMICA 1-1'!GJ91&gt;$F91,"",'EVALUACION OFERTA ECONOMICA 1-1'!GJ91)</f>
        <v/>
      </c>
      <c r="AK91" s="77" t="str">
        <f>IF('EVALUACION OFERTA ECONOMICA 1-1'!GK91&gt;$F91,"",'EVALUACION OFERTA ECONOMICA 1-1'!GK91)</f>
        <v/>
      </c>
      <c r="AL91" s="77" t="str">
        <f>IF('EVALUACION OFERTA ECONOMICA 1-1'!GL91&gt;$F91,"",'EVALUACION OFERTA ECONOMICA 1-1'!GL91)</f>
        <v/>
      </c>
      <c r="AM91" s="77" t="str">
        <f>IF('EVALUACION OFERTA ECONOMICA 1-1'!GM91&gt;$F91,"",'EVALUACION OFERTA ECONOMICA 1-1'!GM91)</f>
        <v/>
      </c>
      <c r="AN91" s="77" t="str">
        <f>IF('EVALUACION OFERTA ECONOMICA 1-1'!GN91&gt;$F91,"",'EVALUACION OFERTA ECONOMICA 1-1'!GN91)</f>
        <v/>
      </c>
      <c r="AO91" s="77" t="str">
        <f>IF('EVALUACION OFERTA ECONOMICA 1-1'!GO91&gt;$F91,"",'EVALUACION OFERTA ECONOMICA 1-1'!GO91)</f>
        <v/>
      </c>
      <c r="AP91" s="77" t="str">
        <f>IF('EVALUACION OFERTA ECONOMICA 1-1'!GP91&gt;$F91,"",'EVALUACION OFERTA ECONOMICA 1-1'!GP91)</f>
        <v/>
      </c>
      <c r="AQ91" s="77" t="str">
        <f>IF('EVALUACION OFERTA ECONOMICA 1-1'!GQ91&gt;$F91,"",'EVALUACION OFERTA ECONOMICA 1-1'!GQ91)</f>
        <v/>
      </c>
      <c r="AR91" s="77" t="str">
        <f>IF('EVALUACION OFERTA ECONOMICA 1-1'!GR91&gt;$F91,"",'EVALUACION OFERTA ECONOMICA 1-1'!GR91)</f>
        <v/>
      </c>
      <c r="AS91" s="77" t="str">
        <f>IF('EVALUACION OFERTA ECONOMICA 1-1'!GS91&gt;$F91,"",'EVALUACION OFERTA ECONOMICA 1-1'!GS91)</f>
        <v/>
      </c>
      <c r="AT91" s="77" t="str">
        <f>IF('EVALUACION OFERTA ECONOMICA 1-1'!GT91&gt;$F91,"",'EVALUACION OFERTA ECONOMICA 1-1'!GT91)</f>
        <v/>
      </c>
      <c r="AU91" s="77" t="str">
        <f>IF('EVALUACION OFERTA ECONOMICA 1-1'!GU91&gt;$F91,"",'EVALUACION OFERTA ECONOMICA 1-1'!GU91)</f>
        <v/>
      </c>
      <c r="AV91" s="77" t="str">
        <f>IF('EVALUACION OFERTA ECONOMICA 1-1'!GV91&gt;$F91,"",'EVALUACION OFERTA ECONOMICA 1-1'!GV91)</f>
        <v/>
      </c>
      <c r="AW91" s="77" t="str">
        <f>IF('EVALUACION OFERTA ECONOMICA 1-1'!GW91&gt;$F91,"",'EVALUACION OFERTA ECONOMICA 1-1'!GW91)</f>
        <v/>
      </c>
      <c r="AX91" s="77" t="str">
        <f>IF('EVALUACION OFERTA ECONOMICA 1-1'!GX91&gt;$F91,"",'EVALUACION OFERTA ECONOMICA 1-1'!GX91)</f>
        <v/>
      </c>
      <c r="AY91" s="77" t="str">
        <f>IF('EVALUACION OFERTA ECONOMICA 1-1'!GY91&gt;$F91,"",'EVALUACION OFERTA ECONOMICA 1-1'!GY91)</f>
        <v/>
      </c>
      <c r="AZ91" s="77" t="str">
        <f>IF('EVALUACION OFERTA ECONOMICA 1-1'!GZ91&gt;$F91,"",'EVALUACION OFERTA ECONOMICA 1-1'!GZ91)</f>
        <v/>
      </c>
      <c r="BA91" s="77" t="str">
        <f>IF('EVALUACION OFERTA ECONOMICA 1-1'!HA91&gt;$F91,"",'EVALUACION OFERTA ECONOMICA 1-1'!HA91)</f>
        <v/>
      </c>
      <c r="BB91" s="77" t="str">
        <f>IF('EVALUACION OFERTA ECONOMICA 1-1'!HB91&gt;$F91,"",'EVALUACION OFERTA ECONOMICA 1-1'!HB91)</f>
        <v/>
      </c>
      <c r="BC91" s="77" t="str">
        <f>IF('EVALUACION OFERTA ECONOMICA 1-1'!HC91&gt;$F91,"",'EVALUACION OFERTA ECONOMICA 1-1'!HC91)</f>
        <v/>
      </c>
      <c r="BD91" s="77" t="str">
        <f>IF('EVALUACION OFERTA ECONOMICA 1-1'!HD91&gt;$F91,"",'EVALUACION OFERTA ECONOMICA 1-1'!HD91)</f>
        <v/>
      </c>
      <c r="BE91" s="77" t="str">
        <f>IF('EVALUACION OFERTA ECONOMICA 1-1'!HE91&gt;$F91,"",'EVALUACION OFERTA ECONOMICA 1-1'!HE91)</f>
        <v/>
      </c>
      <c r="BF91" s="77" t="str">
        <f>IF('EVALUACION OFERTA ECONOMICA 1-1'!HF91&gt;$F91,"",'EVALUACION OFERTA ECONOMICA 1-1'!HF91)</f>
        <v/>
      </c>
      <c r="BG91" s="78"/>
      <c r="BH91" s="78"/>
      <c r="BI91" s="78"/>
      <c r="BJ91" s="78"/>
      <c r="BK91" s="78"/>
      <c r="BL91" s="79">
        <f t="shared" si="43"/>
        <v>0</v>
      </c>
      <c r="BM91" s="80">
        <f t="shared" si="44"/>
        <v>0</v>
      </c>
      <c r="BN91" s="81" t="str">
        <f t="shared" si="47"/>
        <v/>
      </c>
      <c r="BP91" s="83" t="str">
        <f t="shared" si="49"/>
        <v/>
      </c>
      <c r="BQ91" s="83" t="str">
        <f t="shared" si="49"/>
        <v/>
      </c>
      <c r="BR91" s="83" t="str">
        <f t="shared" si="49"/>
        <v/>
      </c>
      <c r="BS91" s="83" t="str">
        <f t="shared" si="49"/>
        <v/>
      </c>
      <c r="BT91" s="83" t="str">
        <f t="shared" si="49"/>
        <v/>
      </c>
      <c r="BU91" s="83" t="str">
        <f t="shared" si="49"/>
        <v/>
      </c>
      <c r="BV91" s="83" t="str">
        <f t="shared" si="49"/>
        <v/>
      </c>
      <c r="BW91" s="83" t="str">
        <f t="shared" si="49"/>
        <v/>
      </c>
      <c r="BX91" s="83" t="str">
        <f t="shared" si="49"/>
        <v/>
      </c>
      <c r="BY91" s="83" t="str">
        <f t="shared" si="49"/>
        <v/>
      </c>
      <c r="BZ91" s="83" t="str">
        <f t="shared" si="49"/>
        <v/>
      </c>
      <c r="CA91" s="83" t="str">
        <f t="shared" si="49"/>
        <v/>
      </c>
      <c r="CB91" s="83" t="str">
        <f t="shared" si="49"/>
        <v/>
      </c>
      <c r="CC91" s="83" t="str">
        <f t="shared" si="49"/>
        <v/>
      </c>
      <c r="CD91" s="83" t="str">
        <f t="shared" si="49"/>
        <v/>
      </c>
      <c r="CE91" s="83" t="str">
        <f t="shared" si="49"/>
        <v/>
      </c>
      <c r="CF91" s="83" t="str">
        <f t="shared" si="52"/>
        <v/>
      </c>
      <c r="CG91" s="83" t="str">
        <f t="shared" si="52"/>
        <v/>
      </c>
      <c r="CH91" s="83" t="str">
        <f t="shared" si="52"/>
        <v/>
      </c>
      <c r="CI91" s="83" t="str">
        <f t="shared" si="52"/>
        <v/>
      </c>
      <c r="CJ91" s="83" t="str">
        <f t="shared" si="52"/>
        <v/>
      </c>
      <c r="CK91" s="83" t="str">
        <f t="shared" si="52"/>
        <v/>
      </c>
      <c r="CL91" s="83" t="str">
        <f t="shared" si="52"/>
        <v/>
      </c>
      <c r="CM91" s="83" t="str">
        <f t="shared" si="52"/>
        <v/>
      </c>
      <c r="CN91" s="83" t="str">
        <f t="shared" si="52"/>
        <v/>
      </c>
      <c r="CO91" s="83" t="str">
        <f t="shared" si="52"/>
        <v/>
      </c>
      <c r="CP91" s="83" t="str">
        <f t="shared" si="52"/>
        <v/>
      </c>
      <c r="CQ91" s="83" t="str">
        <f t="shared" si="50"/>
        <v/>
      </c>
      <c r="CR91" s="83" t="str">
        <f t="shared" si="50"/>
        <v/>
      </c>
      <c r="CS91" s="83" t="str">
        <f t="shared" si="50"/>
        <v/>
      </c>
      <c r="CT91" s="83" t="str">
        <f t="shared" si="50"/>
        <v/>
      </c>
      <c r="CU91" s="83" t="str">
        <f t="shared" si="30"/>
        <v/>
      </c>
      <c r="CV91" s="83" t="str">
        <f t="shared" si="30"/>
        <v/>
      </c>
      <c r="CW91" s="83" t="str">
        <f t="shared" si="30"/>
        <v/>
      </c>
      <c r="CX91" s="83" t="str">
        <f t="shared" si="30"/>
        <v/>
      </c>
      <c r="CY91" s="83" t="str">
        <f t="shared" si="45"/>
        <v/>
      </c>
      <c r="CZ91" s="83" t="str">
        <f t="shared" si="45"/>
        <v/>
      </c>
      <c r="DA91" s="83" t="str">
        <f t="shared" si="45"/>
        <v/>
      </c>
      <c r="DB91" s="83" t="str">
        <f t="shared" si="45"/>
        <v/>
      </c>
      <c r="DC91" s="83" t="str">
        <f t="shared" si="45"/>
        <v/>
      </c>
      <c r="DD91" s="83" t="str">
        <f t="shared" si="45"/>
        <v/>
      </c>
      <c r="DE91" s="83" t="str">
        <f t="shared" si="26"/>
        <v/>
      </c>
      <c r="DF91" s="83" t="str">
        <f t="shared" si="26"/>
        <v/>
      </c>
      <c r="DG91" s="83" t="str">
        <f t="shared" si="17"/>
        <v/>
      </c>
      <c r="DH91" s="83" t="str">
        <f t="shared" si="17"/>
        <v/>
      </c>
      <c r="DI91" s="83" t="str">
        <f t="shared" si="17"/>
        <v/>
      </c>
      <c r="DJ91" s="83" t="str">
        <f t="shared" si="17"/>
        <v/>
      </c>
      <c r="DK91" s="83" t="str">
        <f t="shared" si="31"/>
        <v/>
      </c>
      <c r="DL91" s="83" t="str">
        <f t="shared" si="31"/>
        <v/>
      </c>
      <c r="DM91" s="83" t="str">
        <f t="shared" si="31"/>
        <v/>
      </c>
      <c r="DN91" s="83" t="str">
        <f t="shared" si="31"/>
        <v/>
      </c>
      <c r="DP91" s="84" t="str">
        <f t="shared" si="55"/>
        <v/>
      </c>
      <c r="DQ91" s="84" t="str">
        <f t="shared" si="55"/>
        <v/>
      </c>
      <c r="DR91" s="84" t="str">
        <f t="shared" si="55"/>
        <v/>
      </c>
      <c r="DS91" s="84" t="str">
        <f t="shared" si="55"/>
        <v/>
      </c>
      <c r="DT91" s="84" t="str">
        <f t="shared" si="55"/>
        <v/>
      </c>
      <c r="DU91" s="84" t="str">
        <f t="shared" si="55"/>
        <v/>
      </c>
      <c r="DV91" s="84" t="str">
        <f t="shared" si="55"/>
        <v/>
      </c>
      <c r="DW91" s="84" t="str">
        <f t="shared" si="55"/>
        <v/>
      </c>
      <c r="DX91" s="84" t="str">
        <f t="shared" si="55"/>
        <v/>
      </c>
      <c r="DY91" s="84" t="str">
        <f t="shared" si="55"/>
        <v/>
      </c>
      <c r="DZ91" s="84" t="str">
        <f t="shared" si="55"/>
        <v/>
      </c>
      <c r="EA91" s="84" t="str">
        <f t="shared" si="55"/>
        <v/>
      </c>
      <c r="EB91" s="84" t="str">
        <f t="shared" si="55"/>
        <v/>
      </c>
      <c r="EC91" s="84" t="str">
        <f t="shared" si="55"/>
        <v/>
      </c>
      <c r="ED91" s="84" t="str">
        <f t="shared" si="55"/>
        <v/>
      </c>
      <c r="EE91" s="84" t="str">
        <f t="shared" si="54"/>
        <v/>
      </c>
      <c r="EF91" s="84" t="str">
        <f t="shared" si="42"/>
        <v/>
      </c>
      <c r="EG91" s="84" t="str">
        <f t="shared" si="42"/>
        <v/>
      </c>
      <c r="EH91" s="84" t="str">
        <f t="shared" si="42"/>
        <v/>
      </c>
      <c r="EI91" s="84" t="str">
        <f t="shared" si="42"/>
        <v/>
      </c>
      <c r="EJ91" s="84" t="str">
        <f t="shared" si="42"/>
        <v/>
      </c>
      <c r="EK91" s="84" t="str">
        <f t="shared" si="42"/>
        <v/>
      </c>
      <c r="EL91" s="84" t="str">
        <f t="shared" si="42"/>
        <v/>
      </c>
      <c r="EM91" s="84" t="str">
        <f t="shared" si="42"/>
        <v/>
      </c>
      <c r="EN91" s="84" t="str">
        <f t="shared" si="42"/>
        <v/>
      </c>
      <c r="EO91" s="84" t="str">
        <f t="shared" si="42"/>
        <v/>
      </c>
      <c r="EP91" s="84" t="str">
        <f t="shared" si="42"/>
        <v/>
      </c>
      <c r="EQ91" s="84" t="str">
        <f t="shared" si="42"/>
        <v/>
      </c>
      <c r="ER91" s="84" t="str">
        <f t="shared" si="40"/>
        <v/>
      </c>
      <c r="ES91" s="84" t="str">
        <f t="shared" si="40"/>
        <v/>
      </c>
      <c r="ET91" s="84" t="str">
        <f t="shared" si="40"/>
        <v/>
      </c>
      <c r="EU91" s="84" t="str">
        <f t="shared" si="36"/>
        <v/>
      </c>
      <c r="EV91" s="84" t="str">
        <f t="shared" si="29"/>
        <v/>
      </c>
      <c r="EW91" s="84" t="str">
        <f t="shared" si="29"/>
        <v/>
      </c>
      <c r="EX91" s="84" t="str">
        <f t="shared" si="29"/>
        <v/>
      </c>
      <c r="EY91" s="84" t="str">
        <f t="shared" si="29"/>
        <v/>
      </c>
      <c r="EZ91" s="84" t="str">
        <f t="shared" si="29"/>
        <v/>
      </c>
      <c r="FA91" s="84" t="str">
        <f t="shared" si="29"/>
        <v/>
      </c>
      <c r="FB91" s="84" t="str">
        <f t="shared" si="29"/>
        <v/>
      </c>
      <c r="FC91" s="84" t="str">
        <f t="shared" si="29"/>
        <v/>
      </c>
      <c r="FD91" s="84" t="str">
        <f t="shared" si="53"/>
        <v/>
      </c>
      <c r="FE91" s="84" t="str">
        <f t="shared" si="53"/>
        <v/>
      </c>
      <c r="FF91" s="84" t="str">
        <f t="shared" si="53"/>
        <v/>
      </c>
      <c r="FG91" s="84" t="str">
        <f t="shared" si="53"/>
        <v/>
      </c>
      <c r="FH91" s="84" t="str">
        <f t="shared" si="37"/>
        <v/>
      </c>
      <c r="FI91" s="84" t="str">
        <f t="shared" si="37"/>
        <v/>
      </c>
      <c r="FJ91" s="84" t="str">
        <f t="shared" si="37"/>
        <v/>
      </c>
      <c r="FK91" s="84" t="str">
        <f t="shared" si="37"/>
        <v/>
      </c>
      <c r="FL91" s="84" t="str">
        <f t="shared" si="37"/>
        <v/>
      </c>
      <c r="FM91" s="84" t="str">
        <f t="shared" si="37"/>
        <v/>
      </c>
      <c r="FN91" s="84" t="str">
        <f t="shared" si="37"/>
        <v/>
      </c>
      <c r="FO91" s="85" t="str">
        <f t="shared" si="46"/>
        <v/>
      </c>
      <c r="FP91" s="4"/>
    </row>
    <row r="92" spans="1:172" ht="42" customHeight="1" x14ac:dyDescent="0.2">
      <c r="A92" s="33">
        <v>83</v>
      </c>
      <c r="B92" s="33" t="s">
        <v>121</v>
      </c>
      <c r="C92" s="55" t="s">
        <v>177</v>
      </c>
      <c r="D92" s="56" t="s">
        <v>179</v>
      </c>
      <c r="E92" s="33">
        <v>1</v>
      </c>
      <c r="F92" s="35">
        <v>23562000</v>
      </c>
      <c r="G92" s="51"/>
      <c r="H92" s="77" t="str">
        <f>IF('EVALUACION OFERTA ECONOMICA 1-1'!FH92&gt;$F92,"",'EVALUACION OFERTA ECONOMICA 1-1'!FH92)</f>
        <v/>
      </c>
      <c r="I92" s="77" t="str">
        <f>IF('EVALUACION OFERTA ECONOMICA 1-1'!FI92&gt;$F92,"",'EVALUACION OFERTA ECONOMICA 1-1'!FI92)</f>
        <v/>
      </c>
      <c r="J92" s="77" t="str">
        <f>IF('EVALUACION OFERTA ECONOMICA 1-1'!FJ92&gt;$F92,"",'EVALUACION OFERTA ECONOMICA 1-1'!FJ92)</f>
        <v/>
      </c>
      <c r="K92" s="77" t="str">
        <f>IF('EVALUACION OFERTA ECONOMICA 1-1'!FK92&gt;$F92,"",'EVALUACION OFERTA ECONOMICA 1-1'!FK92)</f>
        <v/>
      </c>
      <c r="L92" s="77" t="str">
        <f>IF('EVALUACION OFERTA ECONOMICA 1-1'!FL92&gt;$F92,"",'EVALUACION OFERTA ECONOMICA 1-1'!FL92)</f>
        <v/>
      </c>
      <c r="M92" s="77" t="str">
        <f>IF('EVALUACION OFERTA ECONOMICA 1-1'!FM92&gt;$F92,"",'EVALUACION OFERTA ECONOMICA 1-1'!FM92)</f>
        <v/>
      </c>
      <c r="N92" s="77" t="str">
        <f>IF('EVALUACION OFERTA ECONOMICA 1-1'!FN92&gt;$F92,"",'EVALUACION OFERTA ECONOMICA 1-1'!FN92)</f>
        <v/>
      </c>
      <c r="O92" s="77" t="str">
        <f>IF('EVALUACION OFERTA ECONOMICA 1-1'!FO92&gt;$F92,"",'EVALUACION OFERTA ECONOMICA 1-1'!FO92)</f>
        <v/>
      </c>
      <c r="P92" s="77" t="str">
        <f>IF('EVALUACION OFERTA ECONOMICA 1-1'!FP92&gt;$F92,"",'EVALUACION OFERTA ECONOMICA 1-1'!FP92)</f>
        <v/>
      </c>
      <c r="Q92" s="77" t="str">
        <f>IF('EVALUACION OFERTA ECONOMICA 1-1'!FQ92&gt;$F92,"",'EVALUACION OFERTA ECONOMICA 1-1'!FQ92)</f>
        <v/>
      </c>
      <c r="R92" s="77" t="str">
        <f>IF('EVALUACION OFERTA ECONOMICA 1-1'!FR92&gt;$F92,"",'EVALUACION OFERTA ECONOMICA 1-1'!FR92)</f>
        <v/>
      </c>
      <c r="S92" s="77" t="str">
        <f>IF('EVALUACION OFERTA ECONOMICA 1-1'!FS92&gt;$F92,"",'EVALUACION OFERTA ECONOMICA 1-1'!FS92)</f>
        <v/>
      </c>
      <c r="T92" s="77" t="str">
        <f>IF('EVALUACION OFERTA ECONOMICA 1-1'!FT92&gt;$F92,"",'EVALUACION OFERTA ECONOMICA 1-1'!FT92)</f>
        <v/>
      </c>
      <c r="U92" s="77" t="str">
        <f>IF('EVALUACION OFERTA ECONOMICA 1-1'!FU92&gt;$F92,"",'EVALUACION OFERTA ECONOMICA 1-1'!FU92)</f>
        <v/>
      </c>
      <c r="V92" s="77">
        <f>IF('EVALUACION OFERTA ECONOMICA 1-1'!FV92&gt;$F92,"",'EVALUACION OFERTA ECONOMICA 1-1'!FV92)</f>
        <v>23562000</v>
      </c>
      <c r="W92" s="77" t="str">
        <f>IF('EVALUACION OFERTA ECONOMICA 1-1'!FW92&gt;$F92,"",'EVALUACION OFERTA ECONOMICA 1-1'!FW92)</f>
        <v/>
      </c>
      <c r="X92" s="77" t="str">
        <f>IF('EVALUACION OFERTA ECONOMICA 1-1'!FX92&gt;$F92,"",'EVALUACION OFERTA ECONOMICA 1-1'!FX92)</f>
        <v/>
      </c>
      <c r="Y92" s="77" t="str">
        <f>IF('EVALUACION OFERTA ECONOMICA 1-1'!FY92&gt;$F92,"",'EVALUACION OFERTA ECONOMICA 1-1'!FY92)</f>
        <v/>
      </c>
      <c r="Z92" s="77" t="str">
        <f>IF('EVALUACION OFERTA ECONOMICA 1-1'!FZ92&gt;$F92,"",'EVALUACION OFERTA ECONOMICA 1-1'!FZ92)</f>
        <v/>
      </c>
      <c r="AA92" s="77" t="str">
        <f>IF('EVALUACION OFERTA ECONOMICA 1-1'!GA92&gt;$F92,"",'EVALUACION OFERTA ECONOMICA 1-1'!GA92)</f>
        <v/>
      </c>
      <c r="AB92" s="77" t="str">
        <f>IF('EVALUACION OFERTA ECONOMICA 1-1'!GB92&gt;$F92,"",'EVALUACION OFERTA ECONOMICA 1-1'!GB92)</f>
        <v/>
      </c>
      <c r="AC92" s="77" t="str">
        <f>IF('EVALUACION OFERTA ECONOMICA 1-1'!GC92&gt;$F92,"",'EVALUACION OFERTA ECONOMICA 1-1'!GC92)</f>
        <v/>
      </c>
      <c r="AD92" s="77" t="str">
        <f>IF('EVALUACION OFERTA ECONOMICA 1-1'!GD92&gt;$F92,"",'EVALUACION OFERTA ECONOMICA 1-1'!GD92)</f>
        <v/>
      </c>
      <c r="AE92" s="77" t="str">
        <f>IF('EVALUACION OFERTA ECONOMICA 1-1'!GE92&gt;$F92,"",'EVALUACION OFERTA ECONOMICA 1-1'!GE92)</f>
        <v/>
      </c>
      <c r="AF92" s="77" t="str">
        <f>IF('EVALUACION OFERTA ECONOMICA 1-1'!GF92&gt;$F92,"",'EVALUACION OFERTA ECONOMICA 1-1'!GF92)</f>
        <v/>
      </c>
      <c r="AG92" s="77" t="str">
        <f>IF('EVALUACION OFERTA ECONOMICA 1-1'!GG92&gt;$F92,"",'EVALUACION OFERTA ECONOMICA 1-1'!GG92)</f>
        <v/>
      </c>
      <c r="AH92" s="77" t="str">
        <f>IF('EVALUACION OFERTA ECONOMICA 1-1'!GH92&gt;$F92,"",'EVALUACION OFERTA ECONOMICA 1-1'!GH92)</f>
        <v/>
      </c>
      <c r="AI92" s="77" t="str">
        <f>IF('EVALUACION OFERTA ECONOMICA 1-1'!GI92&gt;$F92,"",'EVALUACION OFERTA ECONOMICA 1-1'!GI92)</f>
        <v/>
      </c>
      <c r="AJ92" s="77" t="str">
        <f>IF('EVALUACION OFERTA ECONOMICA 1-1'!GJ92&gt;$F92,"",'EVALUACION OFERTA ECONOMICA 1-1'!GJ92)</f>
        <v/>
      </c>
      <c r="AK92" s="77" t="str">
        <f>IF('EVALUACION OFERTA ECONOMICA 1-1'!GK92&gt;$F92,"",'EVALUACION OFERTA ECONOMICA 1-1'!GK92)</f>
        <v/>
      </c>
      <c r="AL92" s="77" t="str">
        <f>IF('EVALUACION OFERTA ECONOMICA 1-1'!GL92&gt;$F92,"",'EVALUACION OFERTA ECONOMICA 1-1'!GL92)</f>
        <v/>
      </c>
      <c r="AM92" s="77" t="str">
        <f>IF('EVALUACION OFERTA ECONOMICA 1-1'!GM92&gt;$F92,"",'EVALUACION OFERTA ECONOMICA 1-1'!GM92)</f>
        <v/>
      </c>
      <c r="AN92" s="77" t="str">
        <f>IF('EVALUACION OFERTA ECONOMICA 1-1'!GN92&gt;$F92,"",'EVALUACION OFERTA ECONOMICA 1-1'!GN92)</f>
        <v/>
      </c>
      <c r="AO92" s="77" t="str">
        <f>IF('EVALUACION OFERTA ECONOMICA 1-1'!GO92&gt;$F92,"",'EVALUACION OFERTA ECONOMICA 1-1'!GO92)</f>
        <v/>
      </c>
      <c r="AP92" s="77" t="str">
        <f>IF('EVALUACION OFERTA ECONOMICA 1-1'!GP92&gt;$F92,"",'EVALUACION OFERTA ECONOMICA 1-1'!GP92)</f>
        <v/>
      </c>
      <c r="AQ92" s="77" t="str">
        <f>IF('EVALUACION OFERTA ECONOMICA 1-1'!GQ92&gt;$F92,"",'EVALUACION OFERTA ECONOMICA 1-1'!GQ92)</f>
        <v/>
      </c>
      <c r="AR92" s="77" t="str">
        <f>IF('EVALUACION OFERTA ECONOMICA 1-1'!GR92&gt;$F92,"",'EVALUACION OFERTA ECONOMICA 1-1'!GR92)</f>
        <v/>
      </c>
      <c r="AS92" s="77" t="str">
        <f>IF('EVALUACION OFERTA ECONOMICA 1-1'!GS92&gt;$F92,"",'EVALUACION OFERTA ECONOMICA 1-1'!GS92)</f>
        <v/>
      </c>
      <c r="AT92" s="77" t="str">
        <f>IF('EVALUACION OFERTA ECONOMICA 1-1'!GT92&gt;$F92,"",'EVALUACION OFERTA ECONOMICA 1-1'!GT92)</f>
        <v/>
      </c>
      <c r="AU92" s="77" t="str">
        <f>IF('EVALUACION OFERTA ECONOMICA 1-1'!GU92&gt;$F92,"",'EVALUACION OFERTA ECONOMICA 1-1'!GU92)</f>
        <v/>
      </c>
      <c r="AV92" s="77" t="str">
        <f>IF('EVALUACION OFERTA ECONOMICA 1-1'!GV92&gt;$F92,"",'EVALUACION OFERTA ECONOMICA 1-1'!GV92)</f>
        <v/>
      </c>
      <c r="AW92" s="77" t="str">
        <f>IF('EVALUACION OFERTA ECONOMICA 1-1'!GW92&gt;$F92,"",'EVALUACION OFERTA ECONOMICA 1-1'!GW92)</f>
        <v/>
      </c>
      <c r="AX92" s="77" t="str">
        <f>IF('EVALUACION OFERTA ECONOMICA 1-1'!GX92&gt;$F92,"",'EVALUACION OFERTA ECONOMICA 1-1'!GX92)</f>
        <v/>
      </c>
      <c r="AY92" s="77" t="str">
        <f>IF('EVALUACION OFERTA ECONOMICA 1-1'!GY92&gt;$F92,"",'EVALUACION OFERTA ECONOMICA 1-1'!GY92)</f>
        <v/>
      </c>
      <c r="AZ92" s="77" t="str">
        <f>IF('EVALUACION OFERTA ECONOMICA 1-1'!GZ92&gt;$F92,"",'EVALUACION OFERTA ECONOMICA 1-1'!GZ92)</f>
        <v/>
      </c>
      <c r="BA92" s="77" t="str">
        <f>IF('EVALUACION OFERTA ECONOMICA 1-1'!HA92&gt;$F92,"",'EVALUACION OFERTA ECONOMICA 1-1'!HA92)</f>
        <v/>
      </c>
      <c r="BB92" s="77" t="str">
        <f>IF('EVALUACION OFERTA ECONOMICA 1-1'!HB92&gt;$F92,"",'EVALUACION OFERTA ECONOMICA 1-1'!HB92)</f>
        <v/>
      </c>
      <c r="BC92" s="77" t="str">
        <f>IF('EVALUACION OFERTA ECONOMICA 1-1'!HC92&gt;$F92,"",'EVALUACION OFERTA ECONOMICA 1-1'!HC92)</f>
        <v/>
      </c>
      <c r="BD92" s="77" t="str">
        <f>IF('EVALUACION OFERTA ECONOMICA 1-1'!HD92&gt;$F92,"",'EVALUACION OFERTA ECONOMICA 1-1'!HD92)</f>
        <v/>
      </c>
      <c r="BE92" s="77" t="str">
        <f>IF('EVALUACION OFERTA ECONOMICA 1-1'!HE92&gt;$F92,"",'EVALUACION OFERTA ECONOMICA 1-1'!HE92)</f>
        <v/>
      </c>
      <c r="BF92" s="77" t="str">
        <f>IF('EVALUACION OFERTA ECONOMICA 1-1'!HF92&gt;$F92,"",'EVALUACION OFERTA ECONOMICA 1-1'!HF92)</f>
        <v/>
      </c>
      <c r="BG92" s="78"/>
      <c r="BH92" s="78"/>
      <c r="BI92" s="78"/>
      <c r="BJ92" s="78"/>
      <c r="BK92" s="78"/>
      <c r="BL92" s="79">
        <f t="shared" si="43"/>
        <v>1</v>
      </c>
      <c r="BM92" s="80">
        <f t="shared" si="44"/>
        <v>0</v>
      </c>
      <c r="BN92" s="81">
        <f t="shared" si="47"/>
        <v>23562000</v>
      </c>
      <c r="BP92" s="83" t="str">
        <f t="shared" si="49"/>
        <v/>
      </c>
      <c r="BQ92" s="83" t="str">
        <f t="shared" si="49"/>
        <v/>
      </c>
      <c r="BR92" s="83" t="str">
        <f t="shared" si="49"/>
        <v/>
      </c>
      <c r="BS92" s="83" t="str">
        <f t="shared" si="49"/>
        <v/>
      </c>
      <c r="BT92" s="83" t="str">
        <f t="shared" si="49"/>
        <v/>
      </c>
      <c r="BU92" s="83" t="str">
        <f t="shared" si="49"/>
        <v/>
      </c>
      <c r="BV92" s="83" t="str">
        <f t="shared" si="49"/>
        <v/>
      </c>
      <c r="BW92" s="83" t="str">
        <f t="shared" si="49"/>
        <v/>
      </c>
      <c r="BX92" s="83" t="str">
        <f t="shared" si="49"/>
        <v/>
      </c>
      <c r="BY92" s="83" t="str">
        <f t="shared" si="49"/>
        <v/>
      </c>
      <c r="BZ92" s="83" t="str">
        <f t="shared" si="49"/>
        <v/>
      </c>
      <c r="CA92" s="83" t="str">
        <f t="shared" si="49"/>
        <v/>
      </c>
      <c r="CB92" s="83" t="str">
        <f t="shared" si="49"/>
        <v/>
      </c>
      <c r="CC92" s="83" t="str">
        <f t="shared" si="49"/>
        <v/>
      </c>
      <c r="CD92" s="83">
        <f t="shared" si="49"/>
        <v>100</v>
      </c>
      <c r="CE92" s="83" t="str">
        <f t="shared" si="49"/>
        <v/>
      </c>
      <c r="CF92" s="83" t="str">
        <f t="shared" si="52"/>
        <v/>
      </c>
      <c r="CG92" s="83" t="str">
        <f t="shared" si="52"/>
        <v/>
      </c>
      <c r="CH92" s="83" t="str">
        <f t="shared" si="52"/>
        <v/>
      </c>
      <c r="CI92" s="83" t="str">
        <f t="shared" si="52"/>
        <v/>
      </c>
      <c r="CJ92" s="83" t="str">
        <f t="shared" si="52"/>
        <v/>
      </c>
      <c r="CK92" s="83" t="str">
        <f t="shared" si="52"/>
        <v/>
      </c>
      <c r="CL92" s="83" t="str">
        <f t="shared" si="52"/>
        <v/>
      </c>
      <c r="CM92" s="83" t="str">
        <f t="shared" si="52"/>
        <v/>
      </c>
      <c r="CN92" s="83" t="str">
        <f t="shared" si="52"/>
        <v/>
      </c>
      <c r="CO92" s="83" t="str">
        <f t="shared" si="52"/>
        <v/>
      </c>
      <c r="CP92" s="83" t="str">
        <f t="shared" si="52"/>
        <v/>
      </c>
      <c r="CQ92" s="83" t="str">
        <f t="shared" si="50"/>
        <v/>
      </c>
      <c r="CR92" s="83" t="str">
        <f t="shared" si="50"/>
        <v/>
      </c>
      <c r="CS92" s="83" t="str">
        <f t="shared" si="50"/>
        <v/>
      </c>
      <c r="CT92" s="83" t="str">
        <f t="shared" si="50"/>
        <v/>
      </c>
      <c r="CU92" s="83" t="str">
        <f t="shared" si="30"/>
        <v/>
      </c>
      <c r="CV92" s="83" t="str">
        <f t="shared" si="30"/>
        <v/>
      </c>
      <c r="CW92" s="83" t="str">
        <f t="shared" si="30"/>
        <v/>
      </c>
      <c r="CX92" s="83" t="str">
        <f t="shared" si="30"/>
        <v/>
      </c>
      <c r="CY92" s="83" t="str">
        <f t="shared" si="45"/>
        <v/>
      </c>
      <c r="CZ92" s="83" t="str">
        <f t="shared" si="45"/>
        <v/>
      </c>
      <c r="DA92" s="83" t="str">
        <f t="shared" si="45"/>
        <v/>
      </c>
      <c r="DB92" s="83" t="str">
        <f t="shared" si="45"/>
        <v/>
      </c>
      <c r="DC92" s="83" t="str">
        <f t="shared" si="45"/>
        <v/>
      </c>
      <c r="DD92" s="83" t="str">
        <f t="shared" si="45"/>
        <v/>
      </c>
      <c r="DE92" s="83" t="str">
        <f t="shared" si="26"/>
        <v/>
      </c>
      <c r="DF92" s="83" t="str">
        <f t="shared" si="26"/>
        <v/>
      </c>
      <c r="DG92" s="83" t="str">
        <f t="shared" si="17"/>
        <v/>
      </c>
      <c r="DH92" s="83" t="str">
        <f t="shared" si="17"/>
        <v/>
      </c>
      <c r="DI92" s="83" t="str">
        <f t="shared" si="17"/>
        <v/>
      </c>
      <c r="DJ92" s="83" t="str">
        <f t="shared" si="17"/>
        <v/>
      </c>
      <c r="DK92" s="83" t="str">
        <f t="shared" si="31"/>
        <v/>
      </c>
      <c r="DL92" s="83" t="str">
        <f t="shared" si="31"/>
        <v/>
      </c>
      <c r="DM92" s="83" t="str">
        <f t="shared" si="31"/>
        <v/>
      </c>
      <c r="DN92" s="83" t="str">
        <f t="shared" si="31"/>
        <v/>
      </c>
      <c r="DP92" s="84" t="str">
        <f t="shared" si="55"/>
        <v/>
      </c>
      <c r="DQ92" s="84" t="str">
        <f t="shared" si="55"/>
        <v/>
      </c>
      <c r="DR92" s="84" t="str">
        <f t="shared" si="55"/>
        <v/>
      </c>
      <c r="DS92" s="84" t="str">
        <f t="shared" si="55"/>
        <v/>
      </c>
      <c r="DT92" s="84" t="str">
        <f t="shared" si="55"/>
        <v/>
      </c>
      <c r="DU92" s="84" t="str">
        <f t="shared" si="55"/>
        <v/>
      </c>
      <c r="DV92" s="84" t="str">
        <f t="shared" si="55"/>
        <v/>
      </c>
      <c r="DW92" s="84" t="str">
        <f t="shared" si="55"/>
        <v/>
      </c>
      <c r="DX92" s="84" t="str">
        <f t="shared" si="55"/>
        <v/>
      </c>
      <c r="DY92" s="84" t="str">
        <f t="shared" si="55"/>
        <v/>
      </c>
      <c r="DZ92" s="84" t="str">
        <f t="shared" si="55"/>
        <v/>
      </c>
      <c r="EA92" s="84" t="str">
        <f t="shared" si="55"/>
        <v/>
      </c>
      <c r="EB92" s="84" t="str">
        <f t="shared" si="55"/>
        <v/>
      </c>
      <c r="EC92" s="84" t="str">
        <f t="shared" si="55"/>
        <v/>
      </c>
      <c r="ED92" s="84">
        <f t="shared" si="55"/>
        <v>0</v>
      </c>
      <c r="EE92" s="84" t="str">
        <f t="shared" si="54"/>
        <v/>
      </c>
      <c r="EF92" s="84" t="str">
        <f t="shared" si="42"/>
        <v/>
      </c>
      <c r="EG92" s="84" t="str">
        <f t="shared" si="42"/>
        <v/>
      </c>
      <c r="EH92" s="84" t="str">
        <f t="shared" si="42"/>
        <v/>
      </c>
      <c r="EI92" s="84" t="str">
        <f t="shared" si="42"/>
        <v/>
      </c>
      <c r="EJ92" s="84" t="str">
        <f t="shared" si="42"/>
        <v/>
      </c>
      <c r="EK92" s="84" t="str">
        <f t="shared" si="42"/>
        <v/>
      </c>
      <c r="EL92" s="84" t="str">
        <f t="shared" si="42"/>
        <v/>
      </c>
      <c r="EM92" s="84" t="str">
        <f t="shared" si="42"/>
        <v/>
      </c>
      <c r="EN92" s="84" t="str">
        <f t="shared" si="42"/>
        <v/>
      </c>
      <c r="EO92" s="84" t="str">
        <f t="shared" si="42"/>
        <v/>
      </c>
      <c r="EP92" s="84" t="str">
        <f t="shared" si="42"/>
        <v/>
      </c>
      <c r="EQ92" s="84" t="str">
        <f t="shared" si="42"/>
        <v/>
      </c>
      <c r="ER92" s="84" t="str">
        <f t="shared" si="40"/>
        <v/>
      </c>
      <c r="ES92" s="84" t="str">
        <f t="shared" si="40"/>
        <v/>
      </c>
      <c r="ET92" s="84" t="str">
        <f t="shared" si="40"/>
        <v/>
      </c>
      <c r="EU92" s="84" t="str">
        <f t="shared" si="36"/>
        <v/>
      </c>
      <c r="EV92" s="84" t="str">
        <f t="shared" si="29"/>
        <v/>
      </c>
      <c r="EW92" s="84" t="str">
        <f t="shared" si="29"/>
        <v/>
      </c>
      <c r="EX92" s="84" t="str">
        <f t="shared" si="29"/>
        <v/>
      </c>
      <c r="EY92" s="84" t="str">
        <f t="shared" si="29"/>
        <v/>
      </c>
      <c r="EZ92" s="84" t="str">
        <f t="shared" si="29"/>
        <v/>
      </c>
      <c r="FA92" s="84" t="str">
        <f t="shared" si="29"/>
        <v/>
      </c>
      <c r="FB92" s="84" t="str">
        <f t="shared" si="29"/>
        <v/>
      </c>
      <c r="FC92" s="84" t="str">
        <f t="shared" si="29"/>
        <v/>
      </c>
      <c r="FD92" s="84" t="str">
        <f t="shared" si="53"/>
        <v/>
      </c>
      <c r="FE92" s="84" t="str">
        <f t="shared" si="53"/>
        <v/>
      </c>
      <c r="FF92" s="84" t="str">
        <f t="shared" si="53"/>
        <v/>
      </c>
      <c r="FG92" s="84" t="str">
        <f t="shared" si="53"/>
        <v/>
      </c>
      <c r="FH92" s="84" t="str">
        <f t="shared" si="37"/>
        <v/>
      </c>
      <c r="FI92" s="84" t="str">
        <f t="shared" si="37"/>
        <v/>
      </c>
      <c r="FJ92" s="84" t="str">
        <f t="shared" si="37"/>
        <v/>
      </c>
      <c r="FK92" s="84" t="str">
        <f t="shared" si="37"/>
        <v/>
      </c>
      <c r="FL92" s="84" t="str">
        <f t="shared" si="37"/>
        <v/>
      </c>
      <c r="FM92" s="84" t="str">
        <f t="shared" si="37"/>
        <v/>
      </c>
      <c r="FN92" s="84" t="str">
        <f t="shared" si="37"/>
        <v/>
      </c>
      <c r="FO92" s="85">
        <f t="shared" si="46"/>
        <v>88357.5</v>
      </c>
      <c r="FP92" s="4"/>
    </row>
    <row r="93" spans="1:172" ht="42" customHeight="1" x14ac:dyDescent="0.2">
      <c r="A93" s="33">
        <v>84</v>
      </c>
      <c r="B93" s="33" t="s">
        <v>121</v>
      </c>
      <c r="C93" s="55" t="s">
        <v>180</v>
      </c>
      <c r="D93" s="56" t="s">
        <v>181</v>
      </c>
      <c r="E93" s="33">
        <v>1</v>
      </c>
      <c r="F93" s="35">
        <v>19635000</v>
      </c>
      <c r="G93" s="51"/>
      <c r="H93" s="77" t="str">
        <f>IF('EVALUACION OFERTA ECONOMICA 1-1'!FH93&gt;$F93,"",'EVALUACION OFERTA ECONOMICA 1-1'!FH93)</f>
        <v/>
      </c>
      <c r="I93" s="77" t="str">
        <f>IF('EVALUACION OFERTA ECONOMICA 1-1'!FI93&gt;$F93,"",'EVALUACION OFERTA ECONOMICA 1-1'!FI93)</f>
        <v/>
      </c>
      <c r="J93" s="77" t="str">
        <f>IF('EVALUACION OFERTA ECONOMICA 1-1'!FJ93&gt;$F93,"",'EVALUACION OFERTA ECONOMICA 1-1'!FJ93)</f>
        <v/>
      </c>
      <c r="K93" s="77" t="str">
        <f>IF('EVALUACION OFERTA ECONOMICA 1-1'!FK93&gt;$F93,"",'EVALUACION OFERTA ECONOMICA 1-1'!FK93)</f>
        <v/>
      </c>
      <c r="L93" s="77" t="str">
        <f>IF('EVALUACION OFERTA ECONOMICA 1-1'!FL93&gt;$F93,"",'EVALUACION OFERTA ECONOMICA 1-1'!FL93)</f>
        <v/>
      </c>
      <c r="M93" s="77" t="str">
        <f>IF('EVALUACION OFERTA ECONOMICA 1-1'!FM93&gt;$F93,"",'EVALUACION OFERTA ECONOMICA 1-1'!FM93)</f>
        <v/>
      </c>
      <c r="N93" s="77" t="str">
        <f>IF('EVALUACION OFERTA ECONOMICA 1-1'!FN93&gt;$F93,"",'EVALUACION OFERTA ECONOMICA 1-1'!FN93)</f>
        <v/>
      </c>
      <c r="O93" s="77" t="str">
        <f>IF('EVALUACION OFERTA ECONOMICA 1-1'!FO93&gt;$F93,"",'EVALUACION OFERTA ECONOMICA 1-1'!FO93)</f>
        <v/>
      </c>
      <c r="P93" s="77" t="str">
        <f>IF('EVALUACION OFERTA ECONOMICA 1-1'!FP93&gt;$F93,"",'EVALUACION OFERTA ECONOMICA 1-1'!FP93)</f>
        <v/>
      </c>
      <c r="Q93" s="77" t="str">
        <f>IF('EVALUACION OFERTA ECONOMICA 1-1'!FQ93&gt;$F93,"",'EVALUACION OFERTA ECONOMICA 1-1'!FQ93)</f>
        <v/>
      </c>
      <c r="R93" s="77" t="str">
        <f>IF('EVALUACION OFERTA ECONOMICA 1-1'!FR93&gt;$F93,"",'EVALUACION OFERTA ECONOMICA 1-1'!FR93)</f>
        <v/>
      </c>
      <c r="S93" s="77" t="str">
        <f>IF('EVALUACION OFERTA ECONOMICA 1-1'!FS93&gt;$F93,"",'EVALUACION OFERTA ECONOMICA 1-1'!FS93)</f>
        <v/>
      </c>
      <c r="T93" s="77" t="str">
        <f>IF('EVALUACION OFERTA ECONOMICA 1-1'!FT93&gt;$F93,"",'EVALUACION OFERTA ECONOMICA 1-1'!FT93)</f>
        <v/>
      </c>
      <c r="U93" s="77" t="str">
        <f>IF('EVALUACION OFERTA ECONOMICA 1-1'!FU93&gt;$F93,"",'EVALUACION OFERTA ECONOMICA 1-1'!FU93)</f>
        <v/>
      </c>
      <c r="V93" s="77">
        <f>IF('EVALUACION OFERTA ECONOMICA 1-1'!FV93&gt;$F93,"",'EVALUACION OFERTA ECONOMICA 1-1'!FV93)</f>
        <v>19635000</v>
      </c>
      <c r="W93" s="77" t="str">
        <f>IF('EVALUACION OFERTA ECONOMICA 1-1'!FW93&gt;$F93,"",'EVALUACION OFERTA ECONOMICA 1-1'!FW93)</f>
        <v/>
      </c>
      <c r="X93" s="77" t="str">
        <f>IF('EVALUACION OFERTA ECONOMICA 1-1'!FX93&gt;$F93,"",'EVALUACION OFERTA ECONOMICA 1-1'!FX93)</f>
        <v/>
      </c>
      <c r="Y93" s="77" t="str">
        <f>IF('EVALUACION OFERTA ECONOMICA 1-1'!FY93&gt;$F93,"",'EVALUACION OFERTA ECONOMICA 1-1'!FY93)</f>
        <v/>
      </c>
      <c r="Z93" s="77" t="str">
        <f>IF('EVALUACION OFERTA ECONOMICA 1-1'!FZ93&gt;$F93,"",'EVALUACION OFERTA ECONOMICA 1-1'!FZ93)</f>
        <v/>
      </c>
      <c r="AA93" s="77" t="str">
        <f>IF('EVALUACION OFERTA ECONOMICA 1-1'!GA93&gt;$F93,"",'EVALUACION OFERTA ECONOMICA 1-1'!GA93)</f>
        <v/>
      </c>
      <c r="AB93" s="77" t="str">
        <f>IF('EVALUACION OFERTA ECONOMICA 1-1'!GB93&gt;$F93,"",'EVALUACION OFERTA ECONOMICA 1-1'!GB93)</f>
        <v/>
      </c>
      <c r="AC93" s="77" t="str">
        <f>IF('EVALUACION OFERTA ECONOMICA 1-1'!GC93&gt;$F93,"",'EVALUACION OFERTA ECONOMICA 1-1'!GC93)</f>
        <v/>
      </c>
      <c r="AD93" s="77" t="str">
        <f>IF('EVALUACION OFERTA ECONOMICA 1-1'!GD93&gt;$F93,"",'EVALUACION OFERTA ECONOMICA 1-1'!GD93)</f>
        <v/>
      </c>
      <c r="AE93" s="77" t="str">
        <f>IF('EVALUACION OFERTA ECONOMICA 1-1'!GE93&gt;$F93,"",'EVALUACION OFERTA ECONOMICA 1-1'!GE93)</f>
        <v/>
      </c>
      <c r="AF93" s="77" t="str">
        <f>IF('EVALUACION OFERTA ECONOMICA 1-1'!GF93&gt;$F93,"",'EVALUACION OFERTA ECONOMICA 1-1'!GF93)</f>
        <v/>
      </c>
      <c r="AG93" s="77" t="str">
        <f>IF('EVALUACION OFERTA ECONOMICA 1-1'!GG93&gt;$F93,"",'EVALUACION OFERTA ECONOMICA 1-1'!GG93)</f>
        <v/>
      </c>
      <c r="AH93" s="77" t="str">
        <f>IF('EVALUACION OFERTA ECONOMICA 1-1'!GH93&gt;$F93,"",'EVALUACION OFERTA ECONOMICA 1-1'!GH93)</f>
        <v/>
      </c>
      <c r="AI93" s="77" t="str">
        <f>IF('EVALUACION OFERTA ECONOMICA 1-1'!GI93&gt;$F93,"",'EVALUACION OFERTA ECONOMICA 1-1'!GI93)</f>
        <v/>
      </c>
      <c r="AJ93" s="77" t="str">
        <f>IF('EVALUACION OFERTA ECONOMICA 1-1'!GJ93&gt;$F93,"",'EVALUACION OFERTA ECONOMICA 1-1'!GJ93)</f>
        <v/>
      </c>
      <c r="AK93" s="77" t="str">
        <f>IF('EVALUACION OFERTA ECONOMICA 1-1'!GK93&gt;$F93,"",'EVALUACION OFERTA ECONOMICA 1-1'!GK93)</f>
        <v/>
      </c>
      <c r="AL93" s="77" t="str">
        <f>IF('EVALUACION OFERTA ECONOMICA 1-1'!GL93&gt;$F93,"",'EVALUACION OFERTA ECONOMICA 1-1'!GL93)</f>
        <v/>
      </c>
      <c r="AM93" s="77" t="str">
        <f>IF('EVALUACION OFERTA ECONOMICA 1-1'!GM93&gt;$F93,"",'EVALUACION OFERTA ECONOMICA 1-1'!GM93)</f>
        <v/>
      </c>
      <c r="AN93" s="77" t="str">
        <f>IF('EVALUACION OFERTA ECONOMICA 1-1'!GN93&gt;$F93,"",'EVALUACION OFERTA ECONOMICA 1-1'!GN93)</f>
        <v/>
      </c>
      <c r="AO93" s="77" t="str">
        <f>IF('EVALUACION OFERTA ECONOMICA 1-1'!GO93&gt;$F93,"",'EVALUACION OFERTA ECONOMICA 1-1'!GO93)</f>
        <v/>
      </c>
      <c r="AP93" s="77" t="str">
        <f>IF('EVALUACION OFERTA ECONOMICA 1-1'!GP93&gt;$F93,"",'EVALUACION OFERTA ECONOMICA 1-1'!GP93)</f>
        <v/>
      </c>
      <c r="AQ93" s="77" t="str">
        <f>IF('EVALUACION OFERTA ECONOMICA 1-1'!GQ93&gt;$F93,"",'EVALUACION OFERTA ECONOMICA 1-1'!GQ93)</f>
        <v/>
      </c>
      <c r="AR93" s="77" t="str">
        <f>IF('EVALUACION OFERTA ECONOMICA 1-1'!GR93&gt;$F93,"",'EVALUACION OFERTA ECONOMICA 1-1'!GR93)</f>
        <v/>
      </c>
      <c r="AS93" s="77" t="str">
        <f>IF('EVALUACION OFERTA ECONOMICA 1-1'!GS93&gt;$F93,"",'EVALUACION OFERTA ECONOMICA 1-1'!GS93)</f>
        <v/>
      </c>
      <c r="AT93" s="77" t="str">
        <f>IF('EVALUACION OFERTA ECONOMICA 1-1'!GT93&gt;$F93,"",'EVALUACION OFERTA ECONOMICA 1-1'!GT93)</f>
        <v/>
      </c>
      <c r="AU93" s="77" t="str">
        <f>IF('EVALUACION OFERTA ECONOMICA 1-1'!GU93&gt;$F93,"",'EVALUACION OFERTA ECONOMICA 1-1'!GU93)</f>
        <v/>
      </c>
      <c r="AV93" s="77" t="str">
        <f>IF('EVALUACION OFERTA ECONOMICA 1-1'!GV93&gt;$F93,"",'EVALUACION OFERTA ECONOMICA 1-1'!GV93)</f>
        <v/>
      </c>
      <c r="AW93" s="77" t="str">
        <f>IF('EVALUACION OFERTA ECONOMICA 1-1'!GW93&gt;$F93,"",'EVALUACION OFERTA ECONOMICA 1-1'!GW93)</f>
        <v/>
      </c>
      <c r="AX93" s="77" t="str">
        <f>IF('EVALUACION OFERTA ECONOMICA 1-1'!GX93&gt;$F93,"",'EVALUACION OFERTA ECONOMICA 1-1'!GX93)</f>
        <v/>
      </c>
      <c r="AY93" s="77" t="str">
        <f>IF('EVALUACION OFERTA ECONOMICA 1-1'!GY93&gt;$F93,"",'EVALUACION OFERTA ECONOMICA 1-1'!GY93)</f>
        <v/>
      </c>
      <c r="AZ93" s="77" t="str">
        <f>IF('EVALUACION OFERTA ECONOMICA 1-1'!GZ93&gt;$F93,"",'EVALUACION OFERTA ECONOMICA 1-1'!GZ93)</f>
        <v/>
      </c>
      <c r="BA93" s="77" t="str">
        <f>IF('EVALUACION OFERTA ECONOMICA 1-1'!HA93&gt;$F93,"",'EVALUACION OFERTA ECONOMICA 1-1'!HA93)</f>
        <v/>
      </c>
      <c r="BB93" s="77" t="str">
        <f>IF('EVALUACION OFERTA ECONOMICA 1-1'!HB93&gt;$F93,"",'EVALUACION OFERTA ECONOMICA 1-1'!HB93)</f>
        <v/>
      </c>
      <c r="BC93" s="77" t="str">
        <f>IF('EVALUACION OFERTA ECONOMICA 1-1'!HC93&gt;$F93,"",'EVALUACION OFERTA ECONOMICA 1-1'!HC93)</f>
        <v/>
      </c>
      <c r="BD93" s="77" t="str">
        <f>IF('EVALUACION OFERTA ECONOMICA 1-1'!HD93&gt;$F93,"",'EVALUACION OFERTA ECONOMICA 1-1'!HD93)</f>
        <v/>
      </c>
      <c r="BE93" s="77" t="str">
        <f>IF('EVALUACION OFERTA ECONOMICA 1-1'!HE93&gt;$F93,"",'EVALUACION OFERTA ECONOMICA 1-1'!HE93)</f>
        <v/>
      </c>
      <c r="BF93" s="77" t="str">
        <f>IF('EVALUACION OFERTA ECONOMICA 1-1'!HF93&gt;$F93,"",'EVALUACION OFERTA ECONOMICA 1-1'!HF93)</f>
        <v/>
      </c>
      <c r="BG93" s="78"/>
      <c r="BH93" s="78"/>
      <c r="BI93" s="78"/>
      <c r="BJ93" s="78"/>
      <c r="BK93" s="78"/>
      <c r="BL93" s="79">
        <f t="shared" si="43"/>
        <v>1</v>
      </c>
      <c r="BM93" s="80">
        <f t="shared" si="44"/>
        <v>0</v>
      </c>
      <c r="BN93" s="81">
        <f t="shared" si="47"/>
        <v>19635000</v>
      </c>
      <c r="BP93" s="83" t="str">
        <f t="shared" si="49"/>
        <v/>
      </c>
      <c r="BQ93" s="83" t="str">
        <f t="shared" si="49"/>
        <v/>
      </c>
      <c r="BR93" s="83" t="str">
        <f t="shared" si="49"/>
        <v/>
      </c>
      <c r="BS93" s="83" t="str">
        <f t="shared" si="49"/>
        <v/>
      </c>
      <c r="BT93" s="83" t="str">
        <f t="shared" si="49"/>
        <v/>
      </c>
      <c r="BU93" s="83" t="str">
        <f t="shared" si="49"/>
        <v/>
      </c>
      <c r="BV93" s="83" t="str">
        <f t="shared" si="49"/>
        <v/>
      </c>
      <c r="BW93" s="83" t="str">
        <f t="shared" si="49"/>
        <v/>
      </c>
      <c r="BX93" s="83" t="str">
        <f t="shared" si="49"/>
        <v/>
      </c>
      <c r="BY93" s="83" t="str">
        <f t="shared" si="49"/>
        <v/>
      </c>
      <c r="BZ93" s="83" t="str">
        <f t="shared" si="49"/>
        <v/>
      </c>
      <c r="CA93" s="83" t="str">
        <f t="shared" si="49"/>
        <v/>
      </c>
      <c r="CB93" s="83" t="str">
        <f t="shared" si="49"/>
        <v/>
      </c>
      <c r="CC93" s="83" t="str">
        <f t="shared" si="49"/>
        <v/>
      </c>
      <c r="CD93" s="83">
        <f t="shared" si="49"/>
        <v>100</v>
      </c>
      <c r="CE93" s="83" t="str">
        <f t="shared" si="49"/>
        <v/>
      </c>
      <c r="CF93" s="83" t="str">
        <f t="shared" si="52"/>
        <v/>
      </c>
      <c r="CG93" s="83" t="str">
        <f t="shared" si="52"/>
        <v/>
      </c>
      <c r="CH93" s="83" t="str">
        <f t="shared" si="52"/>
        <v/>
      </c>
      <c r="CI93" s="83" t="str">
        <f t="shared" si="52"/>
        <v/>
      </c>
      <c r="CJ93" s="83" t="str">
        <f t="shared" si="52"/>
        <v/>
      </c>
      <c r="CK93" s="83" t="str">
        <f t="shared" si="52"/>
        <v/>
      </c>
      <c r="CL93" s="83" t="str">
        <f t="shared" si="52"/>
        <v/>
      </c>
      <c r="CM93" s="83" t="str">
        <f t="shared" si="52"/>
        <v/>
      </c>
      <c r="CN93" s="83" t="str">
        <f t="shared" si="52"/>
        <v/>
      </c>
      <c r="CO93" s="83" t="str">
        <f t="shared" si="52"/>
        <v/>
      </c>
      <c r="CP93" s="83" t="str">
        <f t="shared" si="52"/>
        <v/>
      </c>
      <c r="CQ93" s="83" t="str">
        <f t="shared" si="50"/>
        <v/>
      </c>
      <c r="CR93" s="83" t="str">
        <f t="shared" si="50"/>
        <v/>
      </c>
      <c r="CS93" s="83" t="str">
        <f t="shared" si="50"/>
        <v/>
      </c>
      <c r="CT93" s="83" t="str">
        <f t="shared" si="50"/>
        <v/>
      </c>
      <c r="CU93" s="83" t="str">
        <f t="shared" si="30"/>
        <v/>
      </c>
      <c r="CV93" s="83" t="str">
        <f t="shared" si="30"/>
        <v/>
      </c>
      <c r="CW93" s="83" t="str">
        <f t="shared" si="30"/>
        <v/>
      </c>
      <c r="CX93" s="83" t="str">
        <f t="shared" si="30"/>
        <v/>
      </c>
      <c r="CY93" s="83" t="str">
        <f t="shared" si="45"/>
        <v/>
      </c>
      <c r="CZ93" s="83" t="str">
        <f t="shared" si="45"/>
        <v/>
      </c>
      <c r="DA93" s="83" t="str">
        <f t="shared" si="45"/>
        <v/>
      </c>
      <c r="DB93" s="83" t="str">
        <f t="shared" si="45"/>
        <v/>
      </c>
      <c r="DC93" s="83" t="str">
        <f t="shared" si="45"/>
        <v/>
      </c>
      <c r="DD93" s="83" t="str">
        <f t="shared" si="45"/>
        <v/>
      </c>
      <c r="DE93" s="83" t="str">
        <f t="shared" si="26"/>
        <v/>
      </c>
      <c r="DF93" s="83" t="str">
        <f t="shared" si="26"/>
        <v/>
      </c>
      <c r="DG93" s="83" t="str">
        <f t="shared" si="17"/>
        <v/>
      </c>
      <c r="DH93" s="83" t="str">
        <f t="shared" si="17"/>
        <v/>
      </c>
      <c r="DI93" s="83" t="str">
        <f t="shared" si="17"/>
        <v/>
      </c>
      <c r="DJ93" s="83" t="str">
        <f t="shared" si="17"/>
        <v/>
      </c>
      <c r="DK93" s="83" t="str">
        <f t="shared" si="31"/>
        <v/>
      </c>
      <c r="DL93" s="83" t="str">
        <f t="shared" si="31"/>
        <v/>
      </c>
      <c r="DM93" s="83" t="str">
        <f t="shared" si="31"/>
        <v/>
      </c>
      <c r="DN93" s="83" t="str">
        <f t="shared" si="31"/>
        <v/>
      </c>
      <c r="DP93" s="84" t="str">
        <f t="shared" si="55"/>
        <v/>
      </c>
      <c r="DQ93" s="84" t="str">
        <f t="shared" si="55"/>
        <v/>
      </c>
      <c r="DR93" s="84" t="str">
        <f t="shared" si="55"/>
        <v/>
      </c>
      <c r="DS93" s="84" t="str">
        <f t="shared" si="55"/>
        <v/>
      </c>
      <c r="DT93" s="84" t="str">
        <f t="shared" si="55"/>
        <v/>
      </c>
      <c r="DU93" s="84" t="str">
        <f t="shared" si="55"/>
        <v/>
      </c>
      <c r="DV93" s="84" t="str">
        <f t="shared" si="55"/>
        <v/>
      </c>
      <c r="DW93" s="84" t="str">
        <f t="shared" si="55"/>
        <v/>
      </c>
      <c r="DX93" s="84" t="str">
        <f t="shared" si="55"/>
        <v/>
      </c>
      <c r="DY93" s="84" t="str">
        <f t="shared" si="55"/>
        <v/>
      </c>
      <c r="DZ93" s="84" t="str">
        <f t="shared" si="55"/>
        <v/>
      </c>
      <c r="EA93" s="84" t="str">
        <f t="shared" si="55"/>
        <v/>
      </c>
      <c r="EB93" s="84" t="str">
        <f t="shared" si="55"/>
        <v/>
      </c>
      <c r="EC93" s="84" t="str">
        <f t="shared" si="55"/>
        <v/>
      </c>
      <c r="ED93" s="84">
        <f t="shared" si="55"/>
        <v>0</v>
      </c>
      <c r="EE93" s="84" t="str">
        <f t="shared" si="54"/>
        <v/>
      </c>
      <c r="EF93" s="84" t="str">
        <f t="shared" si="42"/>
        <v/>
      </c>
      <c r="EG93" s="84" t="str">
        <f t="shared" si="42"/>
        <v/>
      </c>
      <c r="EH93" s="84" t="str">
        <f t="shared" si="42"/>
        <v/>
      </c>
      <c r="EI93" s="84" t="str">
        <f t="shared" si="42"/>
        <v/>
      </c>
      <c r="EJ93" s="84" t="str">
        <f t="shared" si="42"/>
        <v/>
      </c>
      <c r="EK93" s="84" t="str">
        <f t="shared" si="42"/>
        <v/>
      </c>
      <c r="EL93" s="84" t="str">
        <f t="shared" si="42"/>
        <v/>
      </c>
      <c r="EM93" s="84" t="str">
        <f t="shared" si="42"/>
        <v/>
      </c>
      <c r="EN93" s="84" t="str">
        <f t="shared" si="42"/>
        <v/>
      </c>
      <c r="EO93" s="84" t="str">
        <f t="shared" si="42"/>
        <v/>
      </c>
      <c r="EP93" s="84" t="str">
        <f t="shared" si="42"/>
        <v/>
      </c>
      <c r="EQ93" s="84" t="str">
        <f t="shared" si="42"/>
        <v/>
      </c>
      <c r="ER93" s="84" t="str">
        <f t="shared" si="40"/>
        <v/>
      </c>
      <c r="ES93" s="84" t="str">
        <f t="shared" si="40"/>
        <v/>
      </c>
      <c r="ET93" s="84" t="str">
        <f t="shared" si="40"/>
        <v/>
      </c>
      <c r="EU93" s="84" t="str">
        <f t="shared" si="36"/>
        <v/>
      </c>
      <c r="EV93" s="84" t="str">
        <f t="shared" si="29"/>
        <v/>
      </c>
      <c r="EW93" s="84" t="str">
        <f t="shared" si="29"/>
        <v/>
      </c>
      <c r="EX93" s="84" t="str">
        <f t="shared" si="29"/>
        <v/>
      </c>
      <c r="EY93" s="84" t="str">
        <f t="shared" si="29"/>
        <v/>
      </c>
      <c r="EZ93" s="84" t="str">
        <f t="shared" si="29"/>
        <v/>
      </c>
      <c r="FA93" s="84" t="str">
        <f t="shared" si="29"/>
        <v/>
      </c>
      <c r="FB93" s="84" t="str">
        <f t="shared" si="29"/>
        <v/>
      </c>
      <c r="FC93" s="84" t="str">
        <f t="shared" si="29"/>
        <v/>
      </c>
      <c r="FD93" s="84" t="str">
        <f t="shared" si="53"/>
        <v/>
      </c>
      <c r="FE93" s="84" t="str">
        <f t="shared" si="53"/>
        <v/>
      </c>
      <c r="FF93" s="84" t="str">
        <f t="shared" si="53"/>
        <v/>
      </c>
      <c r="FG93" s="84" t="str">
        <f t="shared" si="53"/>
        <v/>
      </c>
      <c r="FH93" s="84" t="str">
        <f t="shared" si="37"/>
        <v/>
      </c>
      <c r="FI93" s="84" t="str">
        <f t="shared" si="37"/>
        <v/>
      </c>
      <c r="FJ93" s="84" t="str">
        <f t="shared" si="37"/>
        <v/>
      </c>
      <c r="FK93" s="84" t="str">
        <f t="shared" si="37"/>
        <v/>
      </c>
      <c r="FL93" s="84" t="str">
        <f t="shared" si="37"/>
        <v/>
      </c>
      <c r="FM93" s="84" t="str">
        <f t="shared" si="37"/>
        <v/>
      </c>
      <c r="FN93" s="84" t="str">
        <f t="shared" si="37"/>
        <v/>
      </c>
      <c r="FO93" s="85">
        <f t="shared" si="46"/>
        <v>73631.25</v>
      </c>
      <c r="FP93" s="87"/>
    </row>
    <row r="94" spans="1:172" ht="42" customHeight="1" x14ac:dyDescent="0.2">
      <c r="A94" s="33">
        <v>85</v>
      </c>
      <c r="B94" s="33" t="s">
        <v>121</v>
      </c>
      <c r="C94" s="55" t="s">
        <v>182</v>
      </c>
      <c r="D94" s="56" t="s">
        <v>183</v>
      </c>
      <c r="E94" s="33">
        <v>2</v>
      </c>
      <c r="F94" s="35">
        <v>115430000</v>
      </c>
      <c r="G94" s="51"/>
      <c r="H94" s="77" t="str">
        <f>IF('EVALUACION OFERTA ECONOMICA 1-1'!FH94&gt;$F94,"",'EVALUACION OFERTA ECONOMICA 1-1'!FH94)</f>
        <v/>
      </c>
      <c r="I94" s="77" t="str">
        <f>IF('EVALUACION OFERTA ECONOMICA 1-1'!FI94&gt;$F94,"",'EVALUACION OFERTA ECONOMICA 1-1'!FI94)</f>
        <v/>
      </c>
      <c r="J94" s="77" t="str">
        <f>IF('EVALUACION OFERTA ECONOMICA 1-1'!FJ94&gt;$F94,"",'EVALUACION OFERTA ECONOMICA 1-1'!FJ94)</f>
        <v/>
      </c>
      <c r="K94" s="77" t="str">
        <f>IF('EVALUACION OFERTA ECONOMICA 1-1'!FK94&gt;$F94,"",'EVALUACION OFERTA ECONOMICA 1-1'!FK94)</f>
        <v/>
      </c>
      <c r="L94" s="77" t="str">
        <f>IF('EVALUACION OFERTA ECONOMICA 1-1'!FL94&gt;$F94,"",'EVALUACION OFERTA ECONOMICA 1-1'!FL94)</f>
        <v/>
      </c>
      <c r="M94" s="77" t="str">
        <f>IF('EVALUACION OFERTA ECONOMICA 1-1'!FM94&gt;$F94,"",'EVALUACION OFERTA ECONOMICA 1-1'!FM94)</f>
        <v/>
      </c>
      <c r="N94" s="77" t="str">
        <f>IF('EVALUACION OFERTA ECONOMICA 1-1'!FN94&gt;$F94,"",'EVALUACION OFERTA ECONOMICA 1-1'!FN94)</f>
        <v/>
      </c>
      <c r="O94" s="77" t="str">
        <f>IF('EVALUACION OFERTA ECONOMICA 1-1'!FO94&gt;$F94,"",'EVALUACION OFERTA ECONOMICA 1-1'!FO94)</f>
        <v/>
      </c>
      <c r="P94" s="77" t="str">
        <f>IF('EVALUACION OFERTA ECONOMICA 1-1'!FP94&gt;$F94,"",'EVALUACION OFERTA ECONOMICA 1-1'!FP94)</f>
        <v/>
      </c>
      <c r="Q94" s="77" t="str">
        <f>IF('EVALUACION OFERTA ECONOMICA 1-1'!FQ94&gt;$F94,"",'EVALUACION OFERTA ECONOMICA 1-1'!FQ94)</f>
        <v/>
      </c>
      <c r="R94" s="77">
        <f>IF('EVALUACION OFERTA ECONOMICA 1-1'!FR94&gt;$F94,"",'EVALUACION OFERTA ECONOMICA 1-1'!FR94)</f>
        <v>114240000</v>
      </c>
      <c r="S94" s="77" t="str">
        <f>IF('EVALUACION OFERTA ECONOMICA 1-1'!FS94&gt;$F94,"",'EVALUACION OFERTA ECONOMICA 1-1'!FS94)</f>
        <v/>
      </c>
      <c r="T94" s="77" t="str">
        <f>IF('EVALUACION OFERTA ECONOMICA 1-1'!FT94&gt;$F94,"",'EVALUACION OFERTA ECONOMICA 1-1'!FT94)</f>
        <v/>
      </c>
      <c r="U94" s="77" t="str">
        <f>IF('EVALUACION OFERTA ECONOMICA 1-1'!FU94&gt;$F94,"",'EVALUACION OFERTA ECONOMICA 1-1'!FU94)</f>
        <v/>
      </c>
      <c r="V94" s="77" t="str">
        <f>IF('EVALUACION OFERTA ECONOMICA 1-1'!FV94&gt;$F94,"",'EVALUACION OFERTA ECONOMICA 1-1'!FV94)</f>
        <v/>
      </c>
      <c r="W94" s="77" t="str">
        <f>IF('EVALUACION OFERTA ECONOMICA 1-1'!FW94&gt;$F94,"",'EVALUACION OFERTA ECONOMICA 1-1'!FW94)</f>
        <v/>
      </c>
      <c r="X94" s="77" t="str">
        <f>IF('EVALUACION OFERTA ECONOMICA 1-1'!FX94&gt;$F94,"",'EVALUACION OFERTA ECONOMICA 1-1'!FX94)</f>
        <v/>
      </c>
      <c r="Y94" s="77" t="str">
        <f>IF('EVALUACION OFERTA ECONOMICA 1-1'!FY94&gt;$F94,"",'EVALUACION OFERTA ECONOMICA 1-1'!FY94)</f>
        <v/>
      </c>
      <c r="Z94" s="77" t="str">
        <f>IF('EVALUACION OFERTA ECONOMICA 1-1'!FZ94&gt;$F94,"",'EVALUACION OFERTA ECONOMICA 1-1'!FZ94)</f>
        <v/>
      </c>
      <c r="AA94" s="77" t="str">
        <f>IF('EVALUACION OFERTA ECONOMICA 1-1'!GA94&gt;$F94,"",'EVALUACION OFERTA ECONOMICA 1-1'!GA94)</f>
        <v/>
      </c>
      <c r="AB94" s="77" t="str">
        <f>IF('EVALUACION OFERTA ECONOMICA 1-1'!GB94&gt;$F94,"",'EVALUACION OFERTA ECONOMICA 1-1'!GB94)</f>
        <v/>
      </c>
      <c r="AC94" s="77" t="str">
        <f>IF('EVALUACION OFERTA ECONOMICA 1-1'!GC94&gt;$F94,"",'EVALUACION OFERTA ECONOMICA 1-1'!GC94)</f>
        <v/>
      </c>
      <c r="AD94" s="77" t="str">
        <f>IF('EVALUACION OFERTA ECONOMICA 1-1'!GD94&gt;$F94,"",'EVALUACION OFERTA ECONOMICA 1-1'!GD94)</f>
        <v/>
      </c>
      <c r="AE94" s="77" t="str">
        <f>IF('EVALUACION OFERTA ECONOMICA 1-1'!GE94&gt;$F94,"",'EVALUACION OFERTA ECONOMICA 1-1'!GE94)</f>
        <v/>
      </c>
      <c r="AF94" s="77" t="str">
        <f>IF('EVALUACION OFERTA ECONOMICA 1-1'!GF94&gt;$F94,"",'EVALUACION OFERTA ECONOMICA 1-1'!GF94)</f>
        <v/>
      </c>
      <c r="AG94" s="77" t="str">
        <f>IF('EVALUACION OFERTA ECONOMICA 1-1'!GG94&gt;$F94,"",'EVALUACION OFERTA ECONOMICA 1-1'!GG94)</f>
        <v/>
      </c>
      <c r="AH94" s="77" t="str">
        <f>IF('EVALUACION OFERTA ECONOMICA 1-1'!GH94&gt;$F94,"",'EVALUACION OFERTA ECONOMICA 1-1'!GH94)</f>
        <v/>
      </c>
      <c r="AI94" s="77" t="str">
        <f>IF('EVALUACION OFERTA ECONOMICA 1-1'!GI94&gt;$F94,"",'EVALUACION OFERTA ECONOMICA 1-1'!GI94)</f>
        <v/>
      </c>
      <c r="AJ94" s="77" t="str">
        <f>IF('EVALUACION OFERTA ECONOMICA 1-1'!GJ94&gt;$F94,"",'EVALUACION OFERTA ECONOMICA 1-1'!GJ94)</f>
        <v/>
      </c>
      <c r="AK94" s="77" t="str">
        <f>IF('EVALUACION OFERTA ECONOMICA 1-1'!GK94&gt;$F94,"",'EVALUACION OFERTA ECONOMICA 1-1'!GK94)</f>
        <v/>
      </c>
      <c r="AL94" s="77">
        <f>IF('EVALUACION OFERTA ECONOMICA 1-1'!GL94&gt;$F94,"",'EVALUACION OFERTA ECONOMICA 1-1'!GL94)</f>
        <v>115192000</v>
      </c>
      <c r="AM94" s="77" t="str">
        <f>IF('EVALUACION OFERTA ECONOMICA 1-1'!GM94&gt;$F94,"",'EVALUACION OFERTA ECONOMICA 1-1'!GM94)</f>
        <v/>
      </c>
      <c r="AN94" s="77" t="str">
        <f>IF('EVALUACION OFERTA ECONOMICA 1-1'!GN94&gt;$F94,"",'EVALUACION OFERTA ECONOMICA 1-1'!GN94)</f>
        <v/>
      </c>
      <c r="AO94" s="77" t="str">
        <f>IF('EVALUACION OFERTA ECONOMICA 1-1'!GO94&gt;$F94,"",'EVALUACION OFERTA ECONOMICA 1-1'!GO94)</f>
        <v/>
      </c>
      <c r="AP94" s="77" t="str">
        <f>IF('EVALUACION OFERTA ECONOMICA 1-1'!GP94&gt;$F94,"",'EVALUACION OFERTA ECONOMICA 1-1'!GP94)</f>
        <v/>
      </c>
      <c r="AQ94" s="77" t="str">
        <f>IF('EVALUACION OFERTA ECONOMICA 1-1'!GQ94&gt;$F94,"",'EVALUACION OFERTA ECONOMICA 1-1'!GQ94)</f>
        <v/>
      </c>
      <c r="AR94" s="77" t="str">
        <f>IF('EVALUACION OFERTA ECONOMICA 1-1'!GR94&gt;$F94,"",'EVALUACION OFERTA ECONOMICA 1-1'!GR94)</f>
        <v/>
      </c>
      <c r="AS94" s="77" t="str">
        <f>IF('EVALUACION OFERTA ECONOMICA 1-1'!GS94&gt;$F94,"",'EVALUACION OFERTA ECONOMICA 1-1'!GS94)</f>
        <v/>
      </c>
      <c r="AT94" s="77" t="str">
        <f>IF('EVALUACION OFERTA ECONOMICA 1-1'!GT94&gt;$F94,"",'EVALUACION OFERTA ECONOMICA 1-1'!GT94)</f>
        <v/>
      </c>
      <c r="AU94" s="77" t="str">
        <f>IF('EVALUACION OFERTA ECONOMICA 1-1'!GU94&gt;$F94,"",'EVALUACION OFERTA ECONOMICA 1-1'!GU94)</f>
        <v/>
      </c>
      <c r="AV94" s="77" t="str">
        <f>IF('EVALUACION OFERTA ECONOMICA 1-1'!GV94&gt;$F94,"",'EVALUACION OFERTA ECONOMICA 1-1'!GV94)</f>
        <v/>
      </c>
      <c r="AW94" s="77" t="str">
        <f>IF('EVALUACION OFERTA ECONOMICA 1-1'!GW94&gt;$F94,"",'EVALUACION OFERTA ECONOMICA 1-1'!GW94)</f>
        <v/>
      </c>
      <c r="AX94" s="77" t="str">
        <f>IF('EVALUACION OFERTA ECONOMICA 1-1'!GX94&gt;$F94,"",'EVALUACION OFERTA ECONOMICA 1-1'!GX94)</f>
        <v/>
      </c>
      <c r="AY94" s="77" t="str">
        <f>IF('EVALUACION OFERTA ECONOMICA 1-1'!GY94&gt;$F94,"",'EVALUACION OFERTA ECONOMICA 1-1'!GY94)</f>
        <v/>
      </c>
      <c r="AZ94" s="77" t="str">
        <f>IF('EVALUACION OFERTA ECONOMICA 1-1'!GZ94&gt;$F94,"",'EVALUACION OFERTA ECONOMICA 1-1'!GZ94)</f>
        <v/>
      </c>
      <c r="BA94" s="77" t="str">
        <f>IF('EVALUACION OFERTA ECONOMICA 1-1'!HA94&gt;$F94,"",'EVALUACION OFERTA ECONOMICA 1-1'!HA94)</f>
        <v/>
      </c>
      <c r="BB94" s="77" t="str">
        <f>IF('EVALUACION OFERTA ECONOMICA 1-1'!HB94&gt;$F94,"",'EVALUACION OFERTA ECONOMICA 1-1'!HB94)</f>
        <v/>
      </c>
      <c r="BC94" s="77" t="str">
        <f>IF('EVALUACION OFERTA ECONOMICA 1-1'!HC94&gt;$F94,"",'EVALUACION OFERTA ECONOMICA 1-1'!HC94)</f>
        <v/>
      </c>
      <c r="BD94" s="77" t="str">
        <f>IF('EVALUACION OFERTA ECONOMICA 1-1'!HD94&gt;$F94,"",'EVALUACION OFERTA ECONOMICA 1-1'!HD94)</f>
        <v/>
      </c>
      <c r="BE94" s="77" t="str">
        <f>IF('EVALUACION OFERTA ECONOMICA 1-1'!HE94&gt;$F94,"",'EVALUACION OFERTA ECONOMICA 1-1'!HE94)</f>
        <v/>
      </c>
      <c r="BF94" s="77" t="str">
        <f>IF('EVALUACION OFERTA ECONOMICA 1-1'!HF94&gt;$F94,"",'EVALUACION OFERTA ECONOMICA 1-1'!HF94)</f>
        <v/>
      </c>
      <c r="BG94" s="78">
        <f t="shared" si="48"/>
        <v>115430000</v>
      </c>
      <c r="BH94" s="78"/>
      <c r="BI94" s="78"/>
      <c r="BJ94" s="78"/>
      <c r="BK94" s="78"/>
      <c r="BL94" s="79">
        <f t="shared" si="43"/>
        <v>2</v>
      </c>
      <c r="BM94" s="80">
        <f t="shared" si="44"/>
        <v>1</v>
      </c>
      <c r="BN94" s="81">
        <f t="shared" si="47"/>
        <v>114952848.1896174</v>
      </c>
      <c r="BP94" s="83" t="str">
        <f t="shared" si="49"/>
        <v/>
      </c>
      <c r="BQ94" s="83" t="str">
        <f t="shared" si="49"/>
        <v/>
      </c>
      <c r="BR94" s="83" t="str">
        <f t="shared" si="49"/>
        <v/>
      </c>
      <c r="BS94" s="83" t="str">
        <f t="shared" si="49"/>
        <v/>
      </c>
      <c r="BT94" s="83" t="str">
        <f t="shared" si="49"/>
        <v/>
      </c>
      <c r="BU94" s="83" t="str">
        <f t="shared" si="49"/>
        <v/>
      </c>
      <c r="BV94" s="83" t="str">
        <f t="shared" si="49"/>
        <v/>
      </c>
      <c r="BW94" s="83" t="str">
        <f t="shared" si="49"/>
        <v/>
      </c>
      <c r="BX94" s="83" t="str">
        <f t="shared" si="49"/>
        <v/>
      </c>
      <c r="BY94" s="83" t="str">
        <f t="shared" si="49"/>
        <v/>
      </c>
      <c r="BZ94" s="83">
        <f t="shared" si="49"/>
        <v>99.379877749143247</v>
      </c>
      <c r="CA94" s="83" t="str">
        <f t="shared" si="49"/>
        <v/>
      </c>
      <c r="CB94" s="83" t="str">
        <f t="shared" si="49"/>
        <v/>
      </c>
      <c r="CC94" s="83" t="str">
        <f t="shared" si="49"/>
        <v/>
      </c>
      <c r="CD94" s="83" t="str">
        <f t="shared" si="49"/>
        <v/>
      </c>
      <c r="CE94" s="83" t="str">
        <f t="shared" si="49"/>
        <v/>
      </c>
      <c r="CF94" s="83" t="str">
        <f t="shared" si="52"/>
        <v/>
      </c>
      <c r="CG94" s="83" t="str">
        <f t="shared" si="52"/>
        <v/>
      </c>
      <c r="CH94" s="83" t="str">
        <f t="shared" si="52"/>
        <v/>
      </c>
      <c r="CI94" s="83" t="str">
        <f t="shared" si="52"/>
        <v/>
      </c>
      <c r="CJ94" s="83" t="str">
        <f t="shared" si="52"/>
        <v/>
      </c>
      <c r="CK94" s="83" t="str">
        <f t="shared" si="52"/>
        <v/>
      </c>
      <c r="CL94" s="83" t="str">
        <f t="shared" si="52"/>
        <v/>
      </c>
      <c r="CM94" s="83" t="str">
        <f t="shared" si="52"/>
        <v/>
      </c>
      <c r="CN94" s="83" t="str">
        <f t="shared" si="52"/>
        <v/>
      </c>
      <c r="CO94" s="83" t="str">
        <f t="shared" si="52"/>
        <v/>
      </c>
      <c r="CP94" s="83" t="str">
        <f t="shared" si="52"/>
        <v/>
      </c>
      <c r="CQ94" s="83" t="str">
        <f t="shared" si="50"/>
        <v/>
      </c>
      <c r="CR94" s="83" t="str">
        <f t="shared" si="50"/>
        <v/>
      </c>
      <c r="CS94" s="83" t="str">
        <f t="shared" si="50"/>
        <v/>
      </c>
      <c r="CT94" s="83">
        <f t="shared" si="50"/>
        <v>100.20804339705278</v>
      </c>
      <c r="CU94" s="83" t="str">
        <f t="shared" si="30"/>
        <v/>
      </c>
      <c r="CV94" s="83" t="str">
        <f t="shared" si="30"/>
        <v/>
      </c>
      <c r="CW94" s="83" t="str">
        <f t="shared" si="30"/>
        <v/>
      </c>
      <c r="CX94" s="83" t="str">
        <f t="shared" si="30"/>
        <v/>
      </c>
      <c r="CY94" s="83" t="str">
        <f t="shared" si="45"/>
        <v/>
      </c>
      <c r="CZ94" s="83" t="str">
        <f t="shared" si="45"/>
        <v/>
      </c>
      <c r="DA94" s="83" t="str">
        <f t="shared" si="45"/>
        <v/>
      </c>
      <c r="DB94" s="83" t="str">
        <f t="shared" si="45"/>
        <v/>
      </c>
      <c r="DC94" s="83" t="str">
        <f t="shared" si="45"/>
        <v/>
      </c>
      <c r="DD94" s="83" t="str">
        <f t="shared" si="45"/>
        <v/>
      </c>
      <c r="DE94" s="83" t="str">
        <f t="shared" si="26"/>
        <v/>
      </c>
      <c r="DF94" s="83" t="str">
        <f t="shared" si="26"/>
        <v/>
      </c>
      <c r="DG94" s="83" t="str">
        <f t="shared" si="26"/>
        <v/>
      </c>
      <c r="DH94" s="83" t="str">
        <f t="shared" si="26"/>
        <v/>
      </c>
      <c r="DI94" s="83" t="str">
        <f t="shared" si="26"/>
        <v/>
      </c>
      <c r="DJ94" s="83" t="str">
        <f t="shared" si="26"/>
        <v/>
      </c>
      <c r="DK94" s="83" t="str">
        <f t="shared" si="31"/>
        <v/>
      </c>
      <c r="DL94" s="83" t="str">
        <f t="shared" si="31"/>
        <v/>
      </c>
      <c r="DM94" s="83" t="str">
        <f t="shared" si="31"/>
        <v/>
      </c>
      <c r="DN94" s="83" t="str">
        <f t="shared" si="31"/>
        <v/>
      </c>
      <c r="DP94" s="84" t="str">
        <f t="shared" si="55"/>
        <v/>
      </c>
      <c r="DQ94" s="84" t="str">
        <f t="shared" si="55"/>
        <v/>
      </c>
      <c r="DR94" s="84" t="str">
        <f t="shared" si="55"/>
        <v/>
      </c>
      <c r="DS94" s="84" t="str">
        <f t="shared" si="55"/>
        <v/>
      </c>
      <c r="DT94" s="84" t="str">
        <f t="shared" si="55"/>
        <v/>
      </c>
      <c r="DU94" s="84" t="str">
        <f t="shared" si="55"/>
        <v/>
      </c>
      <c r="DV94" s="84" t="str">
        <f t="shared" si="55"/>
        <v/>
      </c>
      <c r="DW94" s="84" t="str">
        <f t="shared" si="55"/>
        <v/>
      </c>
      <c r="DX94" s="84" t="str">
        <f t="shared" si="55"/>
        <v/>
      </c>
      <c r="DY94" s="84" t="str">
        <f t="shared" si="55"/>
        <v/>
      </c>
      <c r="DZ94" s="84">
        <f t="shared" si="55"/>
        <v>712848.1896173954</v>
      </c>
      <c r="EA94" s="84" t="str">
        <f t="shared" si="55"/>
        <v/>
      </c>
      <c r="EB94" s="84" t="str">
        <f t="shared" si="55"/>
        <v/>
      </c>
      <c r="EC94" s="84" t="str">
        <f t="shared" si="55"/>
        <v/>
      </c>
      <c r="ED94" s="84" t="str">
        <f t="shared" si="55"/>
        <v/>
      </c>
      <c r="EE94" s="84" t="str">
        <f t="shared" si="54"/>
        <v/>
      </c>
      <c r="EF94" s="84" t="str">
        <f t="shared" si="42"/>
        <v/>
      </c>
      <c r="EG94" s="84" t="str">
        <f t="shared" si="42"/>
        <v/>
      </c>
      <c r="EH94" s="84" t="str">
        <f t="shared" si="42"/>
        <v/>
      </c>
      <c r="EI94" s="84" t="str">
        <f t="shared" si="42"/>
        <v/>
      </c>
      <c r="EJ94" s="84" t="str">
        <f t="shared" si="42"/>
        <v/>
      </c>
      <c r="EK94" s="84" t="str">
        <f t="shared" si="42"/>
        <v/>
      </c>
      <c r="EL94" s="84" t="str">
        <f t="shared" si="42"/>
        <v/>
      </c>
      <c r="EM94" s="84" t="str">
        <f t="shared" si="42"/>
        <v/>
      </c>
      <c r="EN94" s="84" t="str">
        <f t="shared" si="42"/>
        <v/>
      </c>
      <c r="EO94" s="84" t="str">
        <f t="shared" si="42"/>
        <v/>
      </c>
      <c r="EP94" s="84" t="str">
        <f t="shared" si="42"/>
        <v/>
      </c>
      <c r="EQ94" s="84" t="str">
        <f t="shared" si="42"/>
        <v/>
      </c>
      <c r="ER94" s="84" t="str">
        <f t="shared" si="40"/>
        <v/>
      </c>
      <c r="ES94" s="84" t="str">
        <f t="shared" si="40"/>
        <v/>
      </c>
      <c r="ET94" s="84">
        <f t="shared" si="40"/>
        <v>239151.8103826046</v>
      </c>
      <c r="EU94" s="84" t="str">
        <f t="shared" si="36"/>
        <v/>
      </c>
      <c r="EV94" s="84" t="str">
        <f t="shared" si="29"/>
        <v/>
      </c>
      <c r="EW94" s="84" t="str">
        <f t="shared" si="29"/>
        <v/>
      </c>
      <c r="EX94" s="84" t="str">
        <f t="shared" si="29"/>
        <v/>
      </c>
      <c r="EY94" s="84" t="str">
        <f t="shared" si="29"/>
        <v/>
      </c>
      <c r="EZ94" s="84" t="str">
        <f t="shared" si="29"/>
        <v/>
      </c>
      <c r="FA94" s="84" t="str">
        <f t="shared" si="29"/>
        <v/>
      </c>
      <c r="FB94" s="84" t="str">
        <f t="shared" si="29"/>
        <v/>
      </c>
      <c r="FC94" s="84" t="str">
        <f t="shared" si="29"/>
        <v/>
      </c>
      <c r="FD94" s="84" t="str">
        <f t="shared" si="53"/>
        <v/>
      </c>
      <c r="FE94" s="84" t="str">
        <f t="shared" si="53"/>
        <v/>
      </c>
      <c r="FF94" s="84" t="str">
        <f t="shared" si="53"/>
        <v/>
      </c>
      <c r="FG94" s="84" t="str">
        <f t="shared" si="53"/>
        <v/>
      </c>
      <c r="FH94" s="84" t="str">
        <f t="shared" si="37"/>
        <v/>
      </c>
      <c r="FI94" s="84" t="str">
        <f t="shared" si="37"/>
        <v/>
      </c>
      <c r="FJ94" s="84" t="str">
        <f t="shared" si="37"/>
        <v/>
      </c>
      <c r="FK94" s="84" t="str">
        <f t="shared" si="37"/>
        <v/>
      </c>
      <c r="FL94" s="84" t="str">
        <f t="shared" si="37"/>
        <v/>
      </c>
      <c r="FM94" s="84" t="str">
        <f t="shared" si="37"/>
        <v/>
      </c>
      <c r="FN94" s="84" t="str">
        <f t="shared" si="37"/>
        <v/>
      </c>
      <c r="FO94" s="85">
        <f t="shared" si="46"/>
        <v>431073.18071106524</v>
      </c>
      <c r="FP94" s="87"/>
    </row>
    <row r="95" spans="1:172" ht="42" customHeight="1" x14ac:dyDescent="0.2">
      <c r="A95" s="33">
        <v>86</v>
      </c>
      <c r="B95" s="33" t="s">
        <v>184</v>
      </c>
      <c r="C95" s="55" t="s">
        <v>185</v>
      </c>
      <c r="D95" s="56" t="s">
        <v>186</v>
      </c>
      <c r="E95" s="33">
        <v>1</v>
      </c>
      <c r="F95" s="35">
        <v>64857023</v>
      </c>
      <c r="G95" s="51"/>
      <c r="H95" s="77" t="str">
        <f>IF('EVALUACION OFERTA ECONOMICA 1-1'!FH95&gt;$F95,"",'EVALUACION OFERTA ECONOMICA 1-1'!FH95)</f>
        <v/>
      </c>
      <c r="I95" s="77" t="str">
        <f>IF('EVALUACION OFERTA ECONOMICA 1-1'!FI95&gt;$F95,"",'EVALUACION OFERTA ECONOMICA 1-1'!FI95)</f>
        <v/>
      </c>
      <c r="J95" s="77" t="str">
        <f>IF('EVALUACION OFERTA ECONOMICA 1-1'!FJ95&gt;$F95,"",'EVALUACION OFERTA ECONOMICA 1-1'!FJ95)</f>
        <v/>
      </c>
      <c r="K95" s="77" t="str">
        <f>IF('EVALUACION OFERTA ECONOMICA 1-1'!FK95&gt;$F95,"",'EVALUACION OFERTA ECONOMICA 1-1'!FK95)</f>
        <v/>
      </c>
      <c r="L95" s="77" t="str">
        <f>IF('EVALUACION OFERTA ECONOMICA 1-1'!FL95&gt;$F95,"",'EVALUACION OFERTA ECONOMICA 1-1'!FL95)</f>
        <v/>
      </c>
      <c r="M95" s="77" t="str">
        <f>IF('EVALUACION OFERTA ECONOMICA 1-1'!FM95&gt;$F95,"",'EVALUACION OFERTA ECONOMICA 1-1'!FM95)</f>
        <v/>
      </c>
      <c r="N95" s="77" t="str">
        <f>IF('EVALUACION OFERTA ECONOMICA 1-1'!FN95&gt;$F95,"",'EVALUACION OFERTA ECONOMICA 1-1'!FN95)</f>
        <v/>
      </c>
      <c r="O95" s="77" t="str">
        <f>IF('EVALUACION OFERTA ECONOMICA 1-1'!FO95&gt;$F95,"",'EVALUACION OFERTA ECONOMICA 1-1'!FO95)</f>
        <v/>
      </c>
      <c r="P95" s="77" t="str">
        <f>IF('EVALUACION OFERTA ECONOMICA 1-1'!FP95&gt;$F95,"",'EVALUACION OFERTA ECONOMICA 1-1'!FP95)</f>
        <v/>
      </c>
      <c r="Q95" s="77" t="str">
        <f>IF('EVALUACION OFERTA ECONOMICA 1-1'!FQ95&gt;$F95,"",'EVALUACION OFERTA ECONOMICA 1-1'!FQ95)</f>
        <v/>
      </c>
      <c r="R95" s="77" t="str">
        <f>IF('EVALUACION OFERTA ECONOMICA 1-1'!FR95&gt;$F95,"",'EVALUACION OFERTA ECONOMICA 1-1'!FR95)</f>
        <v/>
      </c>
      <c r="S95" s="77" t="str">
        <f>IF('EVALUACION OFERTA ECONOMICA 1-1'!FS95&gt;$F95,"",'EVALUACION OFERTA ECONOMICA 1-1'!FS95)</f>
        <v/>
      </c>
      <c r="T95" s="77" t="str">
        <f>IF('EVALUACION OFERTA ECONOMICA 1-1'!FT95&gt;$F95,"",'EVALUACION OFERTA ECONOMICA 1-1'!FT95)</f>
        <v/>
      </c>
      <c r="U95" s="77" t="str">
        <f>IF('EVALUACION OFERTA ECONOMICA 1-1'!FU95&gt;$F95,"",'EVALUACION OFERTA ECONOMICA 1-1'!FU95)</f>
        <v/>
      </c>
      <c r="V95" s="77" t="str">
        <f>IF('EVALUACION OFERTA ECONOMICA 1-1'!FV95&gt;$F95,"",'EVALUACION OFERTA ECONOMICA 1-1'!FV95)</f>
        <v/>
      </c>
      <c r="W95" s="77" t="str">
        <f>IF('EVALUACION OFERTA ECONOMICA 1-1'!FW95&gt;$F95,"",'EVALUACION OFERTA ECONOMICA 1-1'!FW95)</f>
        <v/>
      </c>
      <c r="X95" s="77" t="str">
        <f>IF('EVALUACION OFERTA ECONOMICA 1-1'!FX95&gt;$F95,"",'EVALUACION OFERTA ECONOMICA 1-1'!FX95)</f>
        <v/>
      </c>
      <c r="Y95" s="77" t="str">
        <f>IF('EVALUACION OFERTA ECONOMICA 1-1'!FY95&gt;$F95,"",'EVALUACION OFERTA ECONOMICA 1-1'!FY95)</f>
        <v/>
      </c>
      <c r="Z95" s="77" t="str">
        <f>IF('EVALUACION OFERTA ECONOMICA 1-1'!FZ95&gt;$F95,"",'EVALUACION OFERTA ECONOMICA 1-1'!FZ95)</f>
        <v/>
      </c>
      <c r="AA95" s="77" t="str">
        <f>IF('EVALUACION OFERTA ECONOMICA 1-1'!GA95&gt;$F95,"",'EVALUACION OFERTA ECONOMICA 1-1'!GA95)</f>
        <v/>
      </c>
      <c r="AB95" s="77" t="str">
        <f>IF('EVALUACION OFERTA ECONOMICA 1-1'!GB95&gt;$F95,"",'EVALUACION OFERTA ECONOMICA 1-1'!GB95)</f>
        <v/>
      </c>
      <c r="AC95" s="77" t="str">
        <f>IF('EVALUACION OFERTA ECONOMICA 1-1'!GC95&gt;$F95,"",'EVALUACION OFERTA ECONOMICA 1-1'!GC95)</f>
        <v/>
      </c>
      <c r="AD95" s="77" t="str">
        <f>IF('EVALUACION OFERTA ECONOMICA 1-1'!GD95&gt;$F95,"",'EVALUACION OFERTA ECONOMICA 1-1'!GD95)</f>
        <v/>
      </c>
      <c r="AE95" s="77" t="str">
        <f>IF('EVALUACION OFERTA ECONOMICA 1-1'!GE95&gt;$F95,"",'EVALUACION OFERTA ECONOMICA 1-1'!GE95)</f>
        <v/>
      </c>
      <c r="AF95" s="77" t="str">
        <f>IF('EVALUACION OFERTA ECONOMICA 1-1'!GF95&gt;$F95,"",'EVALUACION OFERTA ECONOMICA 1-1'!GF95)</f>
        <v/>
      </c>
      <c r="AG95" s="77" t="str">
        <f>IF('EVALUACION OFERTA ECONOMICA 1-1'!GG95&gt;$F95,"",'EVALUACION OFERTA ECONOMICA 1-1'!GG95)</f>
        <v/>
      </c>
      <c r="AH95" s="77" t="str">
        <f>IF('EVALUACION OFERTA ECONOMICA 1-1'!GH95&gt;$F95,"",'EVALUACION OFERTA ECONOMICA 1-1'!GH95)</f>
        <v/>
      </c>
      <c r="AI95" s="77" t="str">
        <f>IF('EVALUACION OFERTA ECONOMICA 1-1'!GI95&gt;$F95,"",'EVALUACION OFERTA ECONOMICA 1-1'!GI95)</f>
        <v/>
      </c>
      <c r="AJ95" s="77" t="str">
        <f>IF('EVALUACION OFERTA ECONOMICA 1-1'!GJ95&gt;$F95,"",'EVALUACION OFERTA ECONOMICA 1-1'!GJ95)</f>
        <v/>
      </c>
      <c r="AK95" s="77" t="str">
        <f>IF('EVALUACION OFERTA ECONOMICA 1-1'!GK95&gt;$F95,"",'EVALUACION OFERTA ECONOMICA 1-1'!GK95)</f>
        <v/>
      </c>
      <c r="AL95" s="77" t="str">
        <f>IF('EVALUACION OFERTA ECONOMICA 1-1'!GL95&gt;$F95,"",'EVALUACION OFERTA ECONOMICA 1-1'!GL95)</f>
        <v/>
      </c>
      <c r="AM95" s="77" t="str">
        <f>IF('EVALUACION OFERTA ECONOMICA 1-1'!GM95&gt;$F95,"",'EVALUACION OFERTA ECONOMICA 1-1'!GM95)</f>
        <v/>
      </c>
      <c r="AN95" s="77" t="str">
        <f>IF('EVALUACION OFERTA ECONOMICA 1-1'!GN95&gt;$F95,"",'EVALUACION OFERTA ECONOMICA 1-1'!GN95)</f>
        <v/>
      </c>
      <c r="AO95" s="77" t="str">
        <f>IF('EVALUACION OFERTA ECONOMICA 1-1'!GO95&gt;$F95,"",'EVALUACION OFERTA ECONOMICA 1-1'!GO95)</f>
        <v/>
      </c>
      <c r="AP95" s="77" t="str">
        <f>IF('EVALUACION OFERTA ECONOMICA 1-1'!GP95&gt;$F95,"",'EVALUACION OFERTA ECONOMICA 1-1'!GP95)</f>
        <v/>
      </c>
      <c r="AQ95" s="77" t="str">
        <f>IF('EVALUACION OFERTA ECONOMICA 1-1'!GQ95&gt;$F95,"",'EVALUACION OFERTA ECONOMICA 1-1'!GQ95)</f>
        <v/>
      </c>
      <c r="AR95" s="77" t="str">
        <f>IF('EVALUACION OFERTA ECONOMICA 1-1'!GR95&gt;$F95,"",'EVALUACION OFERTA ECONOMICA 1-1'!GR95)</f>
        <v/>
      </c>
      <c r="AS95" s="77" t="str">
        <f>IF('EVALUACION OFERTA ECONOMICA 1-1'!GS95&gt;$F95,"",'EVALUACION OFERTA ECONOMICA 1-1'!GS95)</f>
        <v/>
      </c>
      <c r="AT95" s="77" t="str">
        <f>IF('EVALUACION OFERTA ECONOMICA 1-1'!GT95&gt;$F95,"",'EVALUACION OFERTA ECONOMICA 1-1'!GT95)</f>
        <v/>
      </c>
      <c r="AU95" s="77" t="str">
        <f>IF('EVALUACION OFERTA ECONOMICA 1-1'!GU95&gt;$F95,"",'EVALUACION OFERTA ECONOMICA 1-1'!GU95)</f>
        <v/>
      </c>
      <c r="AV95" s="77" t="str">
        <f>IF('EVALUACION OFERTA ECONOMICA 1-1'!GV95&gt;$F95,"",'EVALUACION OFERTA ECONOMICA 1-1'!GV95)</f>
        <v/>
      </c>
      <c r="AW95" s="77" t="str">
        <f>IF('EVALUACION OFERTA ECONOMICA 1-1'!GW95&gt;$F95,"",'EVALUACION OFERTA ECONOMICA 1-1'!GW95)</f>
        <v/>
      </c>
      <c r="AX95" s="77" t="str">
        <f>IF('EVALUACION OFERTA ECONOMICA 1-1'!GX95&gt;$F95,"",'EVALUACION OFERTA ECONOMICA 1-1'!GX95)</f>
        <v/>
      </c>
      <c r="AY95" s="77" t="str">
        <f>IF('EVALUACION OFERTA ECONOMICA 1-1'!GY95&gt;$F95,"",'EVALUACION OFERTA ECONOMICA 1-1'!GY95)</f>
        <v/>
      </c>
      <c r="AZ95" s="77" t="str">
        <f>IF('EVALUACION OFERTA ECONOMICA 1-1'!GZ95&gt;$F95,"",'EVALUACION OFERTA ECONOMICA 1-1'!GZ95)</f>
        <v/>
      </c>
      <c r="BA95" s="77" t="str">
        <f>IF('EVALUACION OFERTA ECONOMICA 1-1'!HA95&gt;$F95,"",'EVALUACION OFERTA ECONOMICA 1-1'!HA95)</f>
        <v/>
      </c>
      <c r="BB95" s="77" t="str">
        <f>IF('EVALUACION OFERTA ECONOMICA 1-1'!HB95&gt;$F95,"",'EVALUACION OFERTA ECONOMICA 1-1'!HB95)</f>
        <v/>
      </c>
      <c r="BC95" s="77" t="str">
        <f>IF('EVALUACION OFERTA ECONOMICA 1-1'!HC95&gt;$F95,"",'EVALUACION OFERTA ECONOMICA 1-1'!HC95)</f>
        <v/>
      </c>
      <c r="BD95" s="77" t="str">
        <f>IF('EVALUACION OFERTA ECONOMICA 1-1'!HD95&gt;$F95,"",'EVALUACION OFERTA ECONOMICA 1-1'!HD95)</f>
        <v/>
      </c>
      <c r="BE95" s="77" t="str">
        <f>IF('EVALUACION OFERTA ECONOMICA 1-1'!HE95&gt;$F95,"",'EVALUACION OFERTA ECONOMICA 1-1'!HE95)</f>
        <v/>
      </c>
      <c r="BF95" s="77" t="str">
        <f>IF('EVALUACION OFERTA ECONOMICA 1-1'!HF95&gt;$F95,"",'EVALUACION OFERTA ECONOMICA 1-1'!HF95)</f>
        <v/>
      </c>
      <c r="BG95" s="78"/>
      <c r="BH95" s="78"/>
      <c r="BI95" s="78"/>
      <c r="BJ95" s="78"/>
      <c r="BK95" s="78"/>
      <c r="BL95" s="79">
        <f t="shared" si="43"/>
        <v>0</v>
      </c>
      <c r="BM95" s="80">
        <f t="shared" si="44"/>
        <v>0</v>
      </c>
      <c r="BN95" s="81" t="str">
        <f t="shared" si="47"/>
        <v/>
      </c>
      <c r="BP95" s="83" t="str">
        <f t="shared" si="49"/>
        <v/>
      </c>
      <c r="BQ95" s="83" t="str">
        <f t="shared" si="49"/>
        <v/>
      </c>
      <c r="BR95" s="83" t="str">
        <f t="shared" si="49"/>
        <v/>
      </c>
      <c r="BS95" s="83" t="str">
        <f t="shared" si="49"/>
        <v/>
      </c>
      <c r="BT95" s="83" t="str">
        <f t="shared" si="49"/>
        <v/>
      </c>
      <c r="BU95" s="83" t="str">
        <f t="shared" si="49"/>
        <v/>
      </c>
      <c r="BV95" s="83" t="str">
        <f t="shared" si="49"/>
        <v/>
      </c>
      <c r="BW95" s="83" t="str">
        <f t="shared" si="49"/>
        <v/>
      </c>
      <c r="BX95" s="83" t="str">
        <f t="shared" si="49"/>
        <v/>
      </c>
      <c r="BY95" s="83" t="str">
        <f t="shared" si="49"/>
        <v/>
      </c>
      <c r="BZ95" s="83" t="str">
        <f t="shared" si="49"/>
        <v/>
      </c>
      <c r="CA95" s="83" t="str">
        <f t="shared" si="49"/>
        <v/>
      </c>
      <c r="CB95" s="83" t="str">
        <f t="shared" si="49"/>
        <v/>
      </c>
      <c r="CC95" s="83" t="str">
        <f t="shared" si="49"/>
        <v/>
      </c>
      <c r="CD95" s="83" t="str">
        <f t="shared" si="49"/>
        <v/>
      </c>
      <c r="CE95" s="83" t="str">
        <f t="shared" si="49"/>
        <v/>
      </c>
      <c r="CF95" s="83" t="str">
        <f t="shared" si="52"/>
        <v/>
      </c>
      <c r="CG95" s="83" t="str">
        <f t="shared" si="52"/>
        <v/>
      </c>
      <c r="CH95" s="83" t="str">
        <f t="shared" si="52"/>
        <v/>
      </c>
      <c r="CI95" s="83" t="str">
        <f t="shared" si="52"/>
        <v/>
      </c>
      <c r="CJ95" s="83" t="str">
        <f t="shared" si="52"/>
        <v/>
      </c>
      <c r="CK95" s="83" t="str">
        <f t="shared" si="52"/>
        <v/>
      </c>
      <c r="CL95" s="83" t="str">
        <f t="shared" si="52"/>
        <v/>
      </c>
      <c r="CM95" s="83" t="str">
        <f t="shared" si="52"/>
        <v/>
      </c>
      <c r="CN95" s="83" t="str">
        <f t="shared" si="52"/>
        <v/>
      </c>
      <c r="CO95" s="83" t="str">
        <f t="shared" si="52"/>
        <v/>
      </c>
      <c r="CP95" s="83" t="str">
        <f t="shared" si="52"/>
        <v/>
      </c>
      <c r="CQ95" s="83" t="str">
        <f t="shared" si="50"/>
        <v/>
      </c>
      <c r="CR95" s="83" t="str">
        <f t="shared" si="50"/>
        <v/>
      </c>
      <c r="CS95" s="83" t="str">
        <f t="shared" si="50"/>
        <v/>
      </c>
      <c r="CT95" s="83" t="str">
        <f t="shared" si="50"/>
        <v/>
      </c>
      <c r="CU95" s="83" t="str">
        <f t="shared" si="30"/>
        <v/>
      </c>
      <c r="CV95" s="83" t="str">
        <f t="shared" si="30"/>
        <v/>
      </c>
      <c r="CW95" s="83" t="str">
        <f t="shared" si="30"/>
        <v/>
      </c>
      <c r="CX95" s="83" t="str">
        <f t="shared" si="30"/>
        <v/>
      </c>
      <c r="CY95" s="83" t="str">
        <f t="shared" si="45"/>
        <v/>
      </c>
      <c r="CZ95" s="83" t="str">
        <f t="shared" si="45"/>
        <v/>
      </c>
      <c r="DA95" s="83" t="str">
        <f t="shared" si="45"/>
        <v/>
      </c>
      <c r="DB95" s="83" t="str">
        <f t="shared" si="45"/>
        <v/>
      </c>
      <c r="DC95" s="83" t="str">
        <f t="shared" si="45"/>
        <v/>
      </c>
      <c r="DD95" s="83" t="str">
        <f t="shared" si="45"/>
        <v/>
      </c>
      <c r="DE95" s="83" t="str">
        <f t="shared" si="26"/>
        <v/>
      </c>
      <c r="DF95" s="83" t="str">
        <f t="shared" si="26"/>
        <v/>
      </c>
      <c r="DG95" s="83" t="str">
        <f t="shared" si="26"/>
        <v/>
      </c>
      <c r="DH95" s="83" t="str">
        <f t="shared" si="26"/>
        <v/>
      </c>
      <c r="DI95" s="83" t="str">
        <f t="shared" si="26"/>
        <v/>
      </c>
      <c r="DJ95" s="83" t="str">
        <f t="shared" si="26"/>
        <v/>
      </c>
      <c r="DK95" s="83" t="str">
        <f t="shared" si="31"/>
        <v/>
      </c>
      <c r="DL95" s="83" t="str">
        <f t="shared" si="31"/>
        <v/>
      </c>
      <c r="DM95" s="83" t="str">
        <f t="shared" si="31"/>
        <v/>
      </c>
      <c r="DN95" s="83" t="str">
        <f t="shared" si="31"/>
        <v/>
      </c>
      <c r="DP95" s="84" t="str">
        <f t="shared" si="55"/>
        <v/>
      </c>
      <c r="DQ95" s="84" t="str">
        <f t="shared" si="55"/>
        <v/>
      </c>
      <c r="DR95" s="84" t="str">
        <f t="shared" si="55"/>
        <v/>
      </c>
      <c r="DS95" s="84" t="str">
        <f t="shared" si="55"/>
        <v/>
      </c>
      <c r="DT95" s="84" t="str">
        <f t="shared" si="55"/>
        <v/>
      </c>
      <c r="DU95" s="84" t="str">
        <f t="shared" si="55"/>
        <v/>
      </c>
      <c r="DV95" s="84" t="str">
        <f t="shared" si="55"/>
        <v/>
      </c>
      <c r="DW95" s="84" t="str">
        <f t="shared" si="55"/>
        <v/>
      </c>
      <c r="DX95" s="84" t="str">
        <f t="shared" si="55"/>
        <v/>
      </c>
      <c r="DY95" s="84" t="str">
        <f t="shared" si="55"/>
        <v/>
      </c>
      <c r="DZ95" s="84" t="str">
        <f t="shared" si="55"/>
        <v/>
      </c>
      <c r="EA95" s="84" t="str">
        <f t="shared" si="55"/>
        <v/>
      </c>
      <c r="EB95" s="84" t="str">
        <f t="shared" si="55"/>
        <v/>
      </c>
      <c r="EC95" s="84" t="str">
        <f t="shared" si="55"/>
        <v/>
      </c>
      <c r="ED95" s="84" t="str">
        <f t="shared" si="55"/>
        <v/>
      </c>
      <c r="EE95" s="84" t="str">
        <f t="shared" si="54"/>
        <v/>
      </c>
      <c r="EF95" s="84" t="str">
        <f t="shared" si="42"/>
        <v/>
      </c>
      <c r="EG95" s="84" t="str">
        <f t="shared" si="42"/>
        <v/>
      </c>
      <c r="EH95" s="84" t="str">
        <f t="shared" si="42"/>
        <v/>
      </c>
      <c r="EI95" s="84" t="str">
        <f t="shared" ref="EI95:EQ123" si="56">IF(AA95="","",ABS(AA95-$BN95))</f>
        <v/>
      </c>
      <c r="EJ95" s="84" t="str">
        <f t="shared" si="56"/>
        <v/>
      </c>
      <c r="EK95" s="84" t="str">
        <f t="shared" si="56"/>
        <v/>
      </c>
      <c r="EL95" s="84" t="str">
        <f t="shared" si="56"/>
        <v/>
      </c>
      <c r="EM95" s="84" t="str">
        <f t="shared" si="56"/>
        <v/>
      </c>
      <c r="EN95" s="84" t="str">
        <f t="shared" si="56"/>
        <v/>
      </c>
      <c r="EO95" s="84" t="str">
        <f t="shared" si="56"/>
        <v/>
      </c>
      <c r="EP95" s="84" t="str">
        <f t="shared" si="56"/>
        <v/>
      </c>
      <c r="EQ95" s="84" t="str">
        <f t="shared" si="56"/>
        <v/>
      </c>
      <c r="ER95" s="84" t="str">
        <f t="shared" si="40"/>
        <v/>
      </c>
      <c r="ES95" s="84" t="str">
        <f t="shared" si="40"/>
        <v/>
      </c>
      <c r="ET95" s="84" t="str">
        <f t="shared" si="40"/>
        <v/>
      </c>
      <c r="EU95" s="84" t="str">
        <f t="shared" si="36"/>
        <v/>
      </c>
      <c r="EV95" s="84" t="str">
        <f t="shared" si="29"/>
        <v/>
      </c>
      <c r="EW95" s="84" t="str">
        <f t="shared" si="29"/>
        <v/>
      </c>
      <c r="EX95" s="84" t="str">
        <f t="shared" si="29"/>
        <v/>
      </c>
      <c r="EY95" s="84" t="str">
        <f t="shared" si="29"/>
        <v/>
      </c>
      <c r="EZ95" s="84" t="str">
        <f t="shared" si="29"/>
        <v/>
      </c>
      <c r="FA95" s="84" t="str">
        <f t="shared" si="29"/>
        <v/>
      </c>
      <c r="FB95" s="84" t="str">
        <f t="shared" si="29"/>
        <v/>
      </c>
      <c r="FC95" s="84" t="str">
        <f t="shared" si="29"/>
        <v/>
      </c>
      <c r="FD95" s="84" t="str">
        <f t="shared" si="53"/>
        <v/>
      </c>
      <c r="FE95" s="84" t="str">
        <f t="shared" si="53"/>
        <v/>
      </c>
      <c r="FF95" s="84" t="str">
        <f t="shared" si="53"/>
        <v/>
      </c>
      <c r="FG95" s="84" t="str">
        <f t="shared" si="53"/>
        <v/>
      </c>
      <c r="FH95" s="84" t="str">
        <f t="shared" si="37"/>
        <v/>
      </c>
      <c r="FI95" s="84" t="str">
        <f t="shared" si="37"/>
        <v/>
      </c>
      <c r="FJ95" s="84" t="str">
        <f t="shared" si="37"/>
        <v/>
      </c>
      <c r="FK95" s="84" t="str">
        <f t="shared" si="37"/>
        <v/>
      </c>
      <c r="FL95" s="84" t="str">
        <f t="shared" si="37"/>
        <v/>
      </c>
      <c r="FM95" s="84" t="str">
        <f t="shared" si="37"/>
        <v/>
      </c>
      <c r="FN95" s="84" t="str">
        <f t="shared" si="37"/>
        <v/>
      </c>
      <c r="FO95" s="85" t="str">
        <f t="shared" si="46"/>
        <v/>
      </c>
      <c r="FP95" s="87"/>
    </row>
    <row r="96" spans="1:172" ht="42" customHeight="1" x14ac:dyDescent="0.2">
      <c r="A96" s="33">
        <v>87</v>
      </c>
      <c r="B96" s="33" t="s">
        <v>121</v>
      </c>
      <c r="C96" s="55" t="s">
        <v>185</v>
      </c>
      <c r="D96" s="56" t="s">
        <v>187</v>
      </c>
      <c r="E96" s="33">
        <v>1</v>
      </c>
      <c r="F96" s="35">
        <v>3332000</v>
      </c>
      <c r="G96" s="51"/>
      <c r="H96" s="77" t="str">
        <f>IF('EVALUACION OFERTA ECONOMICA 1-1'!FH96&gt;$F96,"",'EVALUACION OFERTA ECONOMICA 1-1'!FH96)</f>
        <v/>
      </c>
      <c r="I96" s="77" t="str">
        <f>IF('EVALUACION OFERTA ECONOMICA 1-1'!FI96&gt;$F96,"",'EVALUACION OFERTA ECONOMICA 1-1'!FI96)</f>
        <v/>
      </c>
      <c r="J96" s="77" t="str">
        <f>IF('EVALUACION OFERTA ECONOMICA 1-1'!FJ96&gt;$F96,"",'EVALUACION OFERTA ECONOMICA 1-1'!FJ96)</f>
        <v/>
      </c>
      <c r="K96" s="77" t="str">
        <f>IF('EVALUACION OFERTA ECONOMICA 1-1'!FK96&gt;$F96,"",'EVALUACION OFERTA ECONOMICA 1-1'!FK96)</f>
        <v/>
      </c>
      <c r="L96" s="77" t="str">
        <f>IF('EVALUACION OFERTA ECONOMICA 1-1'!FL96&gt;$F96,"",'EVALUACION OFERTA ECONOMICA 1-1'!FL96)</f>
        <v/>
      </c>
      <c r="M96" s="77" t="str">
        <f>IF('EVALUACION OFERTA ECONOMICA 1-1'!FM96&gt;$F96,"",'EVALUACION OFERTA ECONOMICA 1-1'!FM96)</f>
        <v/>
      </c>
      <c r="N96" s="77" t="str">
        <f>IF('EVALUACION OFERTA ECONOMICA 1-1'!FN96&gt;$F96,"",'EVALUACION OFERTA ECONOMICA 1-1'!FN96)</f>
        <v/>
      </c>
      <c r="O96" s="77" t="str">
        <f>IF('EVALUACION OFERTA ECONOMICA 1-1'!FO96&gt;$F96,"",'EVALUACION OFERTA ECONOMICA 1-1'!FO96)</f>
        <v/>
      </c>
      <c r="P96" s="77" t="str">
        <f>IF('EVALUACION OFERTA ECONOMICA 1-1'!FP96&gt;$F96,"",'EVALUACION OFERTA ECONOMICA 1-1'!FP96)</f>
        <v/>
      </c>
      <c r="Q96" s="77" t="str">
        <f>IF('EVALUACION OFERTA ECONOMICA 1-1'!FQ96&gt;$F96,"",'EVALUACION OFERTA ECONOMICA 1-1'!FQ96)</f>
        <v/>
      </c>
      <c r="R96" s="77" t="str">
        <f>IF('EVALUACION OFERTA ECONOMICA 1-1'!FR96&gt;$F96,"",'EVALUACION OFERTA ECONOMICA 1-1'!FR96)</f>
        <v/>
      </c>
      <c r="S96" s="77" t="str">
        <f>IF('EVALUACION OFERTA ECONOMICA 1-1'!FS96&gt;$F96,"",'EVALUACION OFERTA ECONOMICA 1-1'!FS96)</f>
        <v/>
      </c>
      <c r="T96" s="77" t="str">
        <f>IF('EVALUACION OFERTA ECONOMICA 1-1'!FT96&gt;$F96,"",'EVALUACION OFERTA ECONOMICA 1-1'!FT96)</f>
        <v/>
      </c>
      <c r="U96" s="77" t="str">
        <f>IF('EVALUACION OFERTA ECONOMICA 1-1'!FU96&gt;$F96,"",'EVALUACION OFERTA ECONOMICA 1-1'!FU96)</f>
        <v/>
      </c>
      <c r="V96" s="77">
        <f>IF('EVALUACION OFERTA ECONOMICA 1-1'!FV96&gt;$F96,"",'EVALUACION OFERTA ECONOMICA 1-1'!FV96)</f>
        <v>3332000</v>
      </c>
      <c r="W96" s="77" t="str">
        <f>IF('EVALUACION OFERTA ECONOMICA 1-1'!FW96&gt;$F96,"",'EVALUACION OFERTA ECONOMICA 1-1'!FW96)</f>
        <v/>
      </c>
      <c r="X96" s="77" t="str">
        <f>IF('EVALUACION OFERTA ECONOMICA 1-1'!FX96&gt;$F96,"",'EVALUACION OFERTA ECONOMICA 1-1'!FX96)</f>
        <v/>
      </c>
      <c r="Y96" s="77" t="str">
        <f>IF('EVALUACION OFERTA ECONOMICA 1-1'!FY96&gt;$F96,"",'EVALUACION OFERTA ECONOMICA 1-1'!FY96)</f>
        <v/>
      </c>
      <c r="Z96" s="77" t="str">
        <f>IF('EVALUACION OFERTA ECONOMICA 1-1'!FZ96&gt;$F96,"",'EVALUACION OFERTA ECONOMICA 1-1'!FZ96)</f>
        <v/>
      </c>
      <c r="AA96" s="77" t="str">
        <f>IF('EVALUACION OFERTA ECONOMICA 1-1'!GA96&gt;$F96,"",'EVALUACION OFERTA ECONOMICA 1-1'!GA96)</f>
        <v/>
      </c>
      <c r="AB96" s="77" t="str">
        <f>IF('EVALUACION OFERTA ECONOMICA 1-1'!GB96&gt;$F96,"",'EVALUACION OFERTA ECONOMICA 1-1'!GB96)</f>
        <v/>
      </c>
      <c r="AC96" s="77" t="str">
        <f>IF('EVALUACION OFERTA ECONOMICA 1-1'!GC96&gt;$F96,"",'EVALUACION OFERTA ECONOMICA 1-1'!GC96)</f>
        <v/>
      </c>
      <c r="AD96" s="77" t="str">
        <f>IF('EVALUACION OFERTA ECONOMICA 1-1'!GD96&gt;$F96,"",'EVALUACION OFERTA ECONOMICA 1-1'!GD96)</f>
        <v/>
      </c>
      <c r="AE96" s="77" t="str">
        <f>IF('EVALUACION OFERTA ECONOMICA 1-1'!GE96&gt;$F96,"",'EVALUACION OFERTA ECONOMICA 1-1'!GE96)</f>
        <v/>
      </c>
      <c r="AF96" s="77" t="str">
        <f>IF('EVALUACION OFERTA ECONOMICA 1-1'!GF96&gt;$F96,"",'EVALUACION OFERTA ECONOMICA 1-1'!GF96)</f>
        <v/>
      </c>
      <c r="AG96" s="77" t="str">
        <f>IF('EVALUACION OFERTA ECONOMICA 1-1'!GG96&gt;$F96,"",'EVALUACION OFERTA ECONOMICA 1-1'!GG96)</f>
        <v/>
      </c>
      <c r="AH96" s="77" t="str">
        <f>IF('EVALUACION OFERTA ECONOMICA 1-1'!GH96&gt;$F96,"",'EVALUACION OFERTA ECONOMICA 1-1'!GH96)</f>
        <v/>
      </c>
      <c r="AI96" s="77" t="str">
        <f>IF('EVALUACION OFERTA ECONOMICA 1-1'!GI96&gt;$F96,"",'EVALUACION OFERTA ECONOMICA 1-1'!GI96)</f>
        <v/>
      </c>
      <c r="AJ96" s="77" t="str">
        <f>IF('EVALUACION OFERTA ECONOMICA 1-1'!GJ96&gt;$F96,"",'EVALUACION OFERTA ECONOMICA 1-1'!GJ96)</f>
        <v/>
      </c>
      <c r="AK96" s="77" t="str">
        <f>IF('EVALUACION OFERTA ECONOMICA 1-1'!GK96&gt;$F96,"",'EVALUACION OFERTA ECONOMICA 1-1'!GK96)</f>
        <v/>
      </c>
      <c r="AL96" s="77" t="str">
        <f>IF('EVALUACION OFERTA ECONOMICA 1-1'!GL96&gt;$F96,"",'EVALUACION OFERTA ECONOMICA 1-1'!GL96)</f>
        <v/>
      </c>
      <c r="AM96" s="77" t="str">
        <f>IF('EVALUACION OFERTA ECONOMICA 1-1'!GM96&gt;$F96,"",'EVALUACION OFERTA ECONOMICA 1-1'!GM96)</f>
        <v/>
      </c>
      <c r="AN96" s="77" t="str">
        <f>IF('EVALUACION OFERTA ECONOMICA 1-1'!GN96&gt;$F96,"",'EVALUACION OFERTA ECONOMICA 1-1'!GN96)</f>
        <v/>
      </c>
      <c r="AO96" s="77" t="str">
        <f>IF('EVALUACION OFERTA ECONOMICA 1-1'!GO96&gt;$F96,"",'EVALUACION OFERTA ECONOMICA 1-1'!GO96)</f>
        <v/>
      </c>
      <c r="AP96" s="77" t="str">
        <f>IF('EVALUACION OFERTA ECONOMICA 1-1'!GP96&gt;$F96,"",'EVALUACION OFERTA ECONOMICA 1-1'!GP96)</f>
        <v/>
      </c>
      <c r="AQ96" s="77" t="str">
        <f>IF('EVALUACION OFERTA ECONOMICA 1-1'!GQ96&gt;$F96,"",'EVALUACION OFERTA ECONOMICA 1-1'!GQ96)</f>
        <v/>
      </c>
      <c r="AR96" s="77" t="str">
        <f>IF('EVALUACION OFERTA ECONOMICA 1-1'!GR96&gt;$F96,"",'EVALUACION OFERTA ECONOMICA 1-1'!GR96)</f>
        <v/>
      </c>
      <c r="AS96" s="77" t="str">
        <f>IF('EVALUACION OFERTA ECONOMICA 1-1'!GS96&gt;$F96,"",'EVALUACION OFERTA ECONOMICA 1-1'!GS96)</f>
        <v/>
      </c>
      <c r="AT96" s="77" t="str">
        <f>IF('EVALUACION OFERTA ECONOMICA 1-1'!GT96&gt;$F96,"",'EVALUACION OFERTA ECONOMICA 1-1'!GT96)</f>
        <v/>
      </c>
      <c r="AU96" s="77" t="str">
        <f>IF('EVALUACION OFERTA ECONOMICA 1-1'!GU96&gt;$F96,"",'EVALUACION OFERTA ECONOMICA 1-1'!GU96)</f>
        <v/>
      </c>
      <c r="AV96" s="77" t="str">
        <f>IF('EVALUACION OFERTA ECONOMICA 1-1'!GV96&gt;$F96,"",'EVALUACION OFERTA ECONOMICA 1-1'!GV96)</f>
        <v/>
      </c>
      <c r="AW96" s="77" t="str">
        <f>IF('EVALUACION OFERTA ECONOMICA 1-1'!GW96&gt;$F96,"",'EVALUACION OFERTA ECONOMICA 1-1'!GW96)</f>
        <v/>
      </c>
      <c r="AX96" s="77" t="str">
        <f>IF('EVALUACION OFERTA ECONOMICA 1-1'!GX96&gt;$F96,"",'EVALUACION OFERTA ECONOMICA 1-1'!GX96)</f>
        <v/>
      </c>
      <c r="AY96" s="77" t="str">
        <f>IF('EVALUACION OFERTA ECONOMICA 1-1'!GY96&gt;$F96,"",'EVALUACION OFERTA ECONOMICA 1-1'!GY96)</f>
        <v/>
      </c>
      <c r="AZ96" s="77" t="str">
        <f>IF('EVALUACION OFERTA ECONOMICA 1-1'!GZ96&gt;$F96,"",'EVALUACION OFERTA ECONOMICA 1-1'!GZ96)</f>
        <v/>
      </c>
      <c r="BA96" s="77" t="str">
        <f>IF('EVALUACION OFERTA ECONOMICA 1-1'!HA96&gt;$F96,"",'EVALUACION OFERTA ECONOMICA 1-1'!HA96)</f>
        <v/>
      </c>
      <c r="BB96" s="77" t="str">
        <f>IF('EVALUACION OFERTA ECONOMICA 1-1'!HB96&gt;$F96,"",'EVALUACION OFERTA ECONOMICA 1-1'!HB96)</f>
        <v/>
      </c>
      <c r="BC96" s="77" t="str">
        <f>IF('EVALUACION OFERTA ECONOMICA 1-1'!HC96&gt;$F96,"",'EVALUACION OFERTA ECONOMICA 1-1'!HC96)</f>
        <v/>
      </c>
      <c r="BD96" s="77" t="str">
        <f>IF('EVALUACION OFERTA ECONOMICA 1-1'!HD96&gt;$F96,"",'EVALUACION OFERTA ECONOMICA 1-1'!HD96)</f>
        <v/>
      </c>
      <c r="BE96" s="77" t="str">
        <f>IF('EVALUACION OFERTA ECONOMICA 1-1'!HE96&gt;$F96,"",'EVALUACION OFERTA ECONOMICA 1-1'!HE96)</f>
        <v/>
      </c>
      <c r="BF96" s="77" t="str">
        <f>IF('EVALUACION OFERTA ECONOMICA 1-1'!HF96&gt;$F96,"",'EVALUACION OFERTA ECONOMICA 1-1'!HF96)</f>
        <v/>
      </c>
      <c r="BG96" s="78"/>
      <c r="BH96" s="78"/>
      <c r="BI96" s="78"/>
      <c r="BJ96" s="78"/>
      <c r="BK96" s="78"/>
      <c r="BL96" s="79">
        <f t="shared" si="43"/>
        <v>1</v>
      </c>
      <c r="BM96" s="80">
        <f t="shared" si="44"/>
        <v>0</v>
      </c>
      <c r="BN96" s="81">
        <f t="shared" si="47"/>
        <v>3332000</v>
      </c>
      <c r="BP96" s="83" t="str">
        <f t="shared" si="49"/>
        <v/>
      </c>
      <c r="BQ96" s="83" t="str">
        <f t="shared" si="49"/>
        <v/>
      </c>
      <c r="BR96" s="83" t="str">
        <f t="shared" si="49"/>
        <v/>
      </c>
      <c r="BS96" s="83" t="str">
        <f t="shared" si="49"/>
        <v/>
      </c>
      <c r="BT96" s="83" t="str">
        <f t="shared" si="49"/>
        <v/>
      </c>
      <c r="BU96" s="83" t="str">
        <f t="shared" si="49"/>
        <v/>
      </c>
      <c r="BV96" s="83" t="str">
        <f t="shared" si="49"/>
        <v/>
      </c>
      <c r="BW96" s="83" t="str">
        <f t="shared" si="49"/>
        <v/>
      </c>
      <c r="BX96" s="83" t="str">
        <f t="shared" si="49"/>
        <v/>
      </c>
      <c r="BY96" s="83" t="str">
        <f t="shared" si="49"/>
        <v/>
      </c>
      <c r="BZ96" s="83" t="str">
        <f t="shared" si="49"/>
        <v/>
      </c>
      <c r="CA96" s="83" t="str">
        <f t="shared" si="49"/>
        <v/>
      </c>
      <c r="CB96" s="83" t="str">
        <f t="shared" si="49"/>
        <v/>
      </c>
      <c r="CC96" s="83" t="str">
        <f t="shared" si="49"/>
        <v/>
      </c>
      <c r="CD96" s="83">
        <f t="shared" si="49"/>
        <v>100</v>
      </c>
      <c r="CE96" s="83" t="str">
        <f t="shared" si="49"/>
        <v/>
      </c>
      <c r="CF96" s="83" t="str">
        <f t="shared" si="52"/>
        <v/>
      </c>
      <c r="CG96" s="83" t="str">
        <f t="shared" si="52"/>
        <v/>
      </c>
      <c r="CH96" s="83" t="str">
        <f t="shared" si="52"/>
        <v/>
      </c>
      <c r="CI96" s="83" t="str">
        <f t="shared" si="52"/>
        <v/>
      </c>
      <c r="CJ96" s="83" t="str">
        <f t="shared" si="52"/>
        <v/>
      </c>
      <c r="CK96" s="83" t="str">
        <f t="shared" si="52"/>
        <v/>
      </c>
      <c r="CL96" s="83" t="str">
        <f t="shared" si="52"/>
        <v/>
      </c>
      <c r="CM96" s="83" t="str">
        <f t="shared" si="52"/>
        <v/>
      </c>
      <c r="CN96" s="83" t="str">
        <f t="shared" si="52"/>
        <v/>
      </c>
      <c r="CO96" s="83" t="str">
        <f t="shared" si="52"/>
        <v/>
      </c>
      <c r="CP96" s="83" t="str">
        <f t="shared" si="52"/>
        <v/>
      </c>
      <c r="CQ96" s="83" t="str">
        <f t="shared" si="50"/>
        <v/>
      </c>
      <c r="CR96" s="83" t="str">
        <f t="shared" si="50"/>
        <v/>
      </c>
      <c r="CS96" s="83" t="str">
        <f t="shared" si="50"/>
        <v/>
      </c>
      <c r="CT96" s="83" t="str">
        <f t="shared" si="50"/>
        <v/>
      </c>
      <c r="CU96" s="83" t="str">
        <f t="shared" si="30"/>
        <v/>
      </c>
      <c r="CV96" s="83" t="str">
        <f t="shared" si="30"/>
        <v/>
      </c>
      <c r="CW96" s="83" t="str">
        <f t="shared" si="30"/>
        <v/>
      </c>
      <c r="CX96" s="83" t="str">
        <f t="shared" si="30"/>
        <v/>
      </c>
      <c r="CY96" s="83" t="str">
        <f t="shared" si="45"/>
        <v/>
      </c>
      <c r="CZ96" s="83" t="str">
        <f t="shared" si="45"/>
        <v/>
      </c>
      <c r="DA96" s="83" t="str">
        <f t="shared" si="45"/>
        <v/>
      </c>
      <c r="DB96" s="83" t="str">
        <f t="shared" si="45"/>
        <v/>
      </c>
      <c r="DC96" s="83" t="str">
        <f t="shared" si="45"/>
        <v/>
      </c>
      <c r="DD96" s="83" t="str">
        <f t="shared" si="45"/>
        <v/>
      </c>
      <c r="DE96" s="83" t="str">
        <f t="shared" si="26"/>
        <v/>
      </c>
      <c r="DF96" s="83" t="str">
        <f t="shared" si="26"/>
        <v/>
      </c>
      <c r="DG96" s="83" t="str">
        <f t="shared" si="26"/>
        <v/>
      </c>
      <c r="DH96" s="83" t="str">
        <f t="shared" si="26"/>
        <v/>
      </c>
      <c r="DI96" s="83" t="str">
        <f t="shared" si="26"/>
        <v/>
      </c>
      <c r="DJ96" s="83" t="str">
        <f t="shared" si="26"/>
        <v/>
      </c>
      <c r="DK96" s="83" t="str">
        <f t="shared" si="31"/>
        <v/>
      </c>
      <c r="DL96" s="83" t="str">
        <f t="shared" si="31"/>
        <v/>
      </c>
      <c r="DM96" s="83" t="str">
        <f t="shared" si="31"/>
        <v/>
      </c>
      <c r="DN96" s="83" t="str">
        <f t="shared" si="31"/>
        <v/>
      </c>
      <c r="DP96" s="84" t="str">
        <f t="shared" si="55"/>
        <v/>
      </c>
      <c r="DQ96" s="84" t="str">
        <f t="shared" si="55"/>
        <v/>
      </c>
      <c r="DR96" s="84" t="str">
        <f t="shared" si="55"/>
        <v/>
      </c>
      <c r="DS96" s="84" t="str">
        <f t="shared" si="55"/>
        <v/>
      </c>
      <c r="DT96" s="84" t="str">
        <f t="shared" si="55"/>
        <v/>
      </c>
      <c r="DU96" s="84" t="str">
        <f t="shared" si="55"/>
        <v/>
      </c>
      <c r="DV96" s="84" t="str">
        <f t="shared" si="55"/>
        <v/>
      </c>
      <c r="DW96" s="84" t="str">
        <f t="shared" si="55"/>
        <v/>
      </c>
      <c r="DX96" s="84" t="str">
        <f t="shared" si="55"/>
        <v/>
      </c>
      <c r="DY96" s="84" t="str">
        <f t="shared" si="55"/>
        <v/>
      </c>
      <c r="DZ96" s="84" t="str">
        <f t="shared" si="55"/>
        <v/>
      </c>
      <c r="EA96" s="84" t="str">
        <f t="shared" si="55"/>
        <v/>
      </c>
      <c r="EB96" s="84" t="str">
        <f t="shared" si="55"/>
        <v/>
      </c>
      <c r="EC96" s="84" t="str">
        <f t="shared" si="55"/>
        <v/>
      </c>
      <c r="ED96" s="84">
        <f t="shared" si="55"/>
        <v>0</v>
      </c>
      <c r="EE96" s="84" t="str">
        <f t="shared" si="54"/>
        <v/>
      </c>
      <c r="EF96" s="84" t="str">
        <f t="shared" si="54"/>
        <v/>
      </c>
      <c r="EG96" s="84" t="str">
        <f t="shared" si="54"/>
        <v/>
      </c>
      <c r="EH96" s="84" t="str">
        <f t="shared" si="54"/>
        <v/>
      </c>
      <c r="EI96" s="84" t="str">
        <f t="shared" si="56"/>
        <v/>
      </c>
      <c r="EJ96" s="84" t="str">
        <f t="shared" si="56"/>
        <v/>
      </c>
      <c r="EK96" s="84" t="str">
        <f t="shared" si="56"/>
        <v/>
      </c>
      <c r="EL96" s="84" t="str">
        <f t="shared" si="56"/>
        <v/>
      </c>
      <c r="EM96" s="84" t="str">
        <f t="shared" si="56"/>
        <v/>
      </c>
      <c r="EN96" s="84" t="str">
        <f t="shared" si="56"/>
        <v/>
      </c>
      <c r="EO96" s="84" t="str">
        <f t="shared" si="56"/>
        <v/>
      </c>
      <c r="EP96" s="84" t="str">
        <f t="shared" si="56"/>
        <v/>
      </c>
      <c r="EQ96" s="84" t="str">
        <f t="shared" si="56"/>
        <v/>
      </c>
      <c r="ER96" s="84" t="str">
        <f t="shared" si="40"/>
        <v/>
      </c>
      <c r="ES96" s="84" t="str">
        <f t="shared" si="40"/>
        <v/>
      </c>
      <c r="ET96" s="84" t="str">
        <f t="shared" si="40"/>
        <v/>
      </c>
      <c r="EU96" s="84" t="str">
        <f t="shared" si="36"/>
        <v/>
      </c>
      <c r="EV96" s="84" t="str">
        <f t="shared" si="29"/>
        <v/>
      </c>
      <c r="EW96" s="84" t="str">
        <f t="shared" si="29"/>
        <v/>
      </c>
      <c r="EX96" s="84" t="str">
        <f t="shared" si="29"/>
        <v/>
      </c>
      <c r="EY96" s="84" t="str">
        <f t="shared" si="29"/>
        <v/>
      </c>
      <c r="EZ96" s="84" t="str">
        <f t="shared" si="29"/>
        <v/>
      </c>
      <c r="FA96" s="84" t="str">
        <f t="shared" si="29"/>
        <v/>
      </c>
      <c r="FB96" s="84" t="str">
        <f t="shared" si="29"/>
        <v/>
      </c>
      <c r="FC96" s="84" t="str">
        <f t="shared" si="29"/>
        <v/>
      </c>
      <c r="FD96" s="84" t="str">
        <f t="shared" si="53"/>
        <v/>
      </c>
      <c r="FE96" s="84" t="str">
        <f t="shared" si="53"/>
        <v/>
      </c>
      <c r="FF96" s="84" t="str">
        <f t="shared" si="53"/>
        <v/>
      </c>
      <c r="FG96" s="84" t="str">
        <f t="shared" si="53"/>
        <v/>
      </c>
      <c r="FH96" s="84" t="str">
        <f t="shared" si="37"/>
        <v/>
      </c>
      <c r="FI96" s="84" t="str">
        <f t="shared" si="37"/>
        <v/>
      </c>
      <c r="FJ96" s="84" t="str">
        <f t="shared" si="37"/>
        <v/>
      </c>
      <c r="FK96" s="84" t="str">
        <f t="shared" si="37"/>
        <v/>
      </c>
      <c r="FL96" s="84" t="str">
        <f t="shared" si="37"/>
        <v/>
      </c>
      <c r="FM96" s="84" t="str">
        <f t="shared" si="37"/>
        <v/>
      </c>
      <c r="FN96" s="84" t="str">
        <f t="shared" si="37"/>
        <v/>
      </c>
      <c r="FO96" s="85">
        <f t="shared" si="46"/>
        <v>12495</v>
      </c>
      <c r="FP96" s="4"/>
    </row>
    <row r="97" spans="1:172" ht="42" customHeight="1" x14ac:dyDescent="0.2">
      <c r="A97" s="33">
        <v>88</v>
      </c>
      <c r="B97" s="33" t="s">
        <v>121</v>
      </c>
      <c r="C97" s="55" t="s">
        <v>188</v>
      </c>
      <c r="D97" s="56" t="s">
        <v>189</v>
      </c>
      <c r="E97" s="33">
        <v>1</v>
      </c>
      <c r="F97" s="35">
        <v>2201500</v>
      </c>
      <c r="G97" s="51"/>
      <c r="H97" s="77" t="str">
        <f>IF('EVALUACION OFERTA ECONOMICA 1-1'!FH97&gt;$F97,"",'EVALUACION OFERTA ECONOMICA 1-1'!FH97)</f>
        <v/>
      </c>
      <c r="I97" s="77" t="str">
        <f>IF('EVALUACION OFERTA ECONOMICA 1-1'!FI97&gt;$F97,"",'EVALUACION OFERTA ECONOMICA 1-1'!FI97)</f>
        <v/>
      </c>
      <c r="J97" s="77" t="str">
        <f>IF('EVALUACION OFERTA ECONOMICA 1-1'!FJ97&gt;$F97,"",'EVALUACION OFERTA ECONOMICA 1-1'!FJ97)</f>
        <v/>
      </c>
      <c r="K97" s="77" t="str">
        <f>IF('EVALUACION OFERTA ECONOMICA 1-1'!FK97&gt;$F97,"",'EVALUACION OFERTA ECONOMICA 1-1'!FK97)</f>
        <v/>
      </c>
      <c r="L97" s="77" t="str">
        <f>IF('EVALUACION OFERTA ECONOMICA 1-1'!FL97&gt;$F97,"",'EVALUACION OFERTA ECONOMICA 1-1'!FL97)</f>
        <v/>
      </c>
      <c r="M97" s="77" t="str">
        <f>IF('EVALUACION OFERTA ECONOMICA 1-1'!FM97&gt;$F97,"",'EVALUACION OFERTA ECONOMICA 1-1'!FM97)</f>
        <v/>
      </c>
      <c r="N97" s="77" t="str">
        <f>IF('EVALUACION OFERTA ECONOMICA 1-1'!FN97&gt;$F97,"",'EVALUACION OFERTA ECONOMICA 1-1'!FN97)</f>
        <v/>
      </c>
      <c r="O97" s="77" t="str">
        <f>IF('EVALUACION OFERTA ECONOMICA 1-1'!FO97&gt;$F97,"",'EVALUACION OFERTA ECONOMICA 1-1'!FO97)</f>
        <v/>
      </c>
      <c r="P97" s="77" t="str">
        <f>IF('EVALUACION OFERTA ECONOMICA 1-1'!FP97&gt;$F97,"",'EVALUACION OFERTA ECONOMICA 1-1'!FP97)</f>
        <v/>
      </c>
      <c r="Q97" s="77" t="str">
        <f>IF('EVALUACION OFERTA ECONOMICA 1-1'!FQ97&gt;$F97,"",'EVALUACION OFERTA ECONOMICA 1-1'!FQ97)</f>
        <v/>
      </c>
      <c r="R97" s="77" t="str">
        <f>IF('EVALUACION OFERTA ECONOMICA 1-1'!FR97&gt;$F97,"",'EVALUACION OFERTA ECONOMICA 1-1'!FR97)</f>
        <v/>
      </c>
      <c r="S97" s="77" t="str">
        <f>IF('EVALUACION OFERTA ECONOMICA 1-1'!FS97&gt;$F97,"",'EVALUACION OFERTA ECONOMICA 1-1'!FS97)</f>
        <v/>
      </c>
      <c r="T97" s="77" t="str">
        <f>IF('EVALUACION OFERTA ECONOMICA 1-1'!FT97&gt;$F97,"",'EVALUACION OFERTA ECONOMICA 1-1'!FT97)</f>
        <v/>
      </c>
      <c r="U97" s="77" t="str">
        <f>IF('EVALUACION OFERTA ECONOMICA 1-1'!FU97&gt;$F97,"",'EVALUACION OFERTA ECONOMICA 1-1'!FU97)</f>
        <v/>
      </c>
      <c r="V97" s="77">
        <f>IF('EVALUACION OFERTA ECONOMICA 1-1'!FV97&gt;$F97,"",'EVALUACION OFERTA ECONOMICA 1-1'!FV97)</f>
        <v>2201500</v>
      </c>
      <c r="W97" s="77" t="str">
        <f>IF('EVALUACION OFERTA ECONOMICA 1-1'!FW97&gt;$F97,"",'EVALUACION OFERTA ECONOMICA 1-1'!FW97)</f>
        <v/>
      </c>
      <c r="X97" s="77" t="str">
        <f>IF('EVALUACION OFERTA ECONOMICA 1-1'!FX97&gt;$F97,"",'EVALUACION OFERTA ECONOMICA 1-1'!FX97)</f>
        <v/>
      </c>
      <c r="Y97" s="77" t="str">
        <f>IF('EVALUACION OFERTA ECONOMICA 1-1'!FY97&gt;$F97,"",'EVALUACION OFERTA ECONOMICA 1-1'!FY97)</f>
        <v/>
      </c>
      <c r="Z97" s="77" t="str">
        <f>IF('EVALUACION OFERTA ECONOMICA 1-1'!FZ97&gt;$F97,"",'EVALUACION OFERTA ECONOMICA 1-1'!FZ97)</f>
        <v/>
      </c>
      <c r="AA97" s="77" t="str">
        <f>IF('EVALUACION OFERTA ECONOMICA 1-1'!GA97&gt;$F97,"",'EVALUACION OFERTA ECONOMICA 1-1'!GA97)</f>
        <v/>
      </c>
      <c r="AB97" s="77" t="str">
        <f>IF('EVALUACION OFERTA ECONOMICA 1-1'!GB97&gt;$F97,"",'EVALUACION OFERTA ECONOMICA 1-1'!GB97)</f>
        <v/>
      </c>
      <c r="AC97" s="77" t="str">
        <f>IF('EVALUACION OFERTA ECONOMICA 1-1'!GC97&gt;$F97,"",'EVALUACION OFERTA ECONOMICA 1-1'!GC97)</f>
        <v/>
      </c>
      <c r="AD97" s="77" t="str">
        <f>IF('EVALUACION OFERTA ECONOMICA 1-1'!GD97&gt;$F97,"",'EVALUACION OFERTA ECONOMICA 1-1'!GD97)</f>
        <v/>
      </c>
      <c r="AE97" s="77" t="str">
        <f>IF('EVALUACION OFERTA ECONOMICA 1-1'!GE97&gt;$F97,"",'EVALUACION OFERTA ECONOMICA 1-1'!GE97)</f>
        <v/>
      </c>
      <c r="AF97" s="77" t="str">
        <f>IF('EVALUACION OFERTA ECONOMICA 1-1'!GF97&gt;$F97,"",'EVALUACION OFERTA ECONOMICA 1-1'!GF97)</f>
        <v/>
      </c>
      <c r="AG97" s="77" t="str">
        <f>IF('EVALUACION OFERTA ECONOMICA 1-1'!GG97&gt;$F97,"",'EVALUACION OFERTA ECONOMICA 1-1'!GG97)</f>
        <v/>
      </c>
      <c r="AH97" s="77" t="str">
        <f>IF('EVALUACION OFERTA ECONOMICA 1-1'!GH97&gt;$F97,"",'EVALUACION OFERTA ECONOMICA 1-1'!GH97)</f>
        <v/>
      </c>
      <c r="AI97" s="77" t="str">
        <f>IF('EVALUACION OFERTA ECONOMICA 1-1'!GI97&gt;$F97,"",'EVALUACION OFERTA ECONOMICA 1-1'!GI97)</f>
        <v/>
      </c>
      <c r="AJ97" s="77" t="str">
        <f>IF('EVALUACION OFERTA ECONOMICA 1-1'!GJ97&gt;$F97,"",'EVALUACION OFERTA ECONOMICA 1-1'!GJ97)</f>
        <v/>
      </c>
      <c r="AK97" s="77" t="str">
        <f>IF('EVALUACION OFERTA ECONOMICA 1-1'!GK97&gt;$F97,"",'EVALUACION OFERTA ECONOMICA 1-1'!GK97)</f>
        <v/>
      </c>
      <c r="AL97" s="77" t="str">
        <f>IF('EVALUACION OFERTA ECONOMICA 1-1'!GL97&gt;$F97,"",'EVALUACION OFERTA ECONOMICA 1-1'!GL97)</f>
        <v/>
      </c>
      <c r="AM97" s="77" t="str">
        <f>IF('EVALUACION OFERTA ECONOMICA 1-1'!GM97&gt;$F97,"",'EVALUACION OFERTA ECONOMICA 1-1'!GM97)</f>
        <v/>
      </c>
      <c r="AN97" s="77" t="str">
        <f>IF('EVALUACION OFERTA ECONOMICA 1-1'!GN97&gt;$F97,"",'EVALUACION OFERTA ECONOMICA 1-1'!GN97)</f>
        <v/>
      </c>
      <c r="AO97" s="77" t="str">
        <f>IF('EVALUACION OFERTA ECONOMICA 1-1'!GO97&gt;$F97,"",'EVALUACION OFERTA ECONOMICA 1-1'!GO97)</f>
        <v/>
      </c>
      <c r="AP97" s="77" t="str">
        <f>IF('EVALUACION OFERTA ECONOMICA 1-1'!GP97&gt;$F97,"",'EVALUACION OFERTA ECONOMICA 1-1'!GP97)</f>
        <v/>
      </c>
      <c r="AQ97" s="77" t="str">
        <f>IF('EVALUACION OFERTA ECONOMICA 1-1'!GQ97&gt;$F97,"",'EVALUACION OFERTA ECONOMICA 1-1'!GQ97)</f>
        <v/>
      </c>
      <c r="AR97" s="77" t="str">
        <f>IF('EVALUACION OFERTA ECONOMICA 1-1'!GR97&gt;$F97,"",'EVALUACION OFERTA ECONOMICA 1-1'!GR97)</f>
        <v/>
      </c>
      <c r="AS97" s="77" t="str">
        <f>IF('EVALUACION OFERTA ECONOMICA 1-1'!GS97&gt;$F97,"",'EVALUACION OFERTA ECONOMICA 1-1'!GS97)</f>
        <v/>
      </c>
      <c r="AT97" s="77" t="str">
        <f>IF('EVALUACION OFERTA ECONOMICA 1-1'!GT97&gt;$F97,"",'EVALUACION OFERTA ECONOMICA 1-1'!GT97)</f>
        <v/>
      </c>
      <c r="AU97" s="77" t="str">
        <f>IF('EVALUACION OFERTA ECONOMICA 1-1'!GU97&gt;$F97,"",'EVALUACION OFERTA ECONOMICA 1-1'!GU97)</f>
        <v/>
      </c>
      <c r="AV97" s="77" t="str">
        <f>IF('EVALUACION OFERTA ECONOMICA 1-1'!GV97&gt;$F97,"",'EVALUACION OFERTA ECONOMICA 1-1'!GV97)</f>
        <v/>
      </c>
      <c r="AW97" s="77" t="str">
        <f>IF('EVALUACION OFERTA ECONOMICA 1-1'!GW97&gt;$F97,"",'EVALUACION OFERTA ECONOMICA 1-1'!GW97)</f>
        <v/>
      </c>
      <c r="AX97" s="77" t="str">
        <f>IF('EVALUACION OFERTA ECONOMICA 1-1'!GX97&gt;$F97,"",'EVALUACION OFERTA ECONOMICA 1-1'!GX97)</f>
        <v/>
      </c>
      <c r="AY97" s="77" t="str">
        <f>IF('EVALUACION OFERTA ECONOMICA 1-1'!GY97&gt;$F97,"",'EVALUACION OFERTA ECONOMICA 1-1'!GY97)</f>
        <v/>
      </c>
      <c r="AZ97" s="77" t="str">
        <f>IF('EVALUACION OFERTA ECONOMICA 1-1'!GZ97&gt;$F97,"",'EVALUACION OFERTA ECONOMICA 1-1'!GZ97)</f>
        <v/>
      </c>
      <c r="BA97" s="77" t="str">
        <f>IF('EVALUACION OFERTA ECONOMICA 1-1'!HA97&gt;$F97,"",'EVALUACION OFERTA ECONOMICA 1-1'!HA97)</f>
        <v/>
      </c>
      <c r="BB97" s="77" t="str">
        <f>IF('EVALUACION OFERTA ECONOMICA 1-1'!HB97&gt;$F97,"",'EVALUACION OFERTA ECONOMICA 1-1'!HB97)</f>
        <v/>
      </c>
      <c r="BC97" s="77" t="str">
        <f>IF('EVALUACION OFERTA ECONOMICA 1-1'!HC97&gt;$F97,"",'EVALUACION OFERTA ECONOMICA 1-1'!HC97)</f>
        <v/>
      </c>
      <c r="BD97" s="77" t="str">
        <f>IF('EVALUACION OFERTA ECONOMICA 1-1'!HD97&gt;$F97,"",'EVALUACION OFERTA ECONOMICA 1-1'!HD97)</f>
        <v/>
      </c>
      <c r="BE97" s="77" t="str">
        <f>IF('EVALUACION OFERTA ECONOMICA 1-1'!HE97&gt;$F97,"",'EVALUACION OFERTA ECONOMICA 1-1'!HE97)</f>
        <v/>
      </c>
      <c r="BF97" s="77" t="str">
        <f>IF('EVALUACION OFERTA ECONOMICA 1-1'!HF97&gt;$F97,"",'EVALUACION OFERTA ECONOMICA 1-1'!HF97)</f>
        <v/>
      </c>
      <c r="BG97" s="78"/>
      <c r="BH97" s="78"/>
      <c r="BI97" s="78"/>
      <c r="BJ97" s="78"/>
      <c r="BK97" s="78"/>
      <c r="BL97" s="79">
        <f t="shared" si="43"/>
        <v>1</v>
      </c>
      <c r="BM97" s="80">
        <f t="shared" si="44"/>
        <v>0</v>
      </c>
      <c r="BN97" s="81">
        <f t="shared" si="47"/>
        <v>2201500</v>
      </c>
      <c r="BP97" s="83" t="str">
        <f t="shared" si="49"/>
        <v/>
      </c>
      <c r="BQ97" s="83" t="str">
        <f t="shared" si="49"/>
        <v/>
      </c>
      <c r="BR97" s="83" t="str">
        <f t="shared" si="49"/>
        <v/>
      </c>
      <c r="BS97" s="83" t="str">
        <f t="shared" si="49"/>
        <v/>
      </c>
      <c r="BT97" s="83" t="str">
        <f t="shared" si="49"/>
        <v/>
      </c>
      <c r="BU97" s="83" t="str">
        <f t="shared" si="49"/>
        <v/>
      </c>
      <c r="BV97" s="83" t="str">
        <f t="shared" si="49"/>
        <v/>
      </c>
      <c r="BW97" s="83" t="str">
        <f t="shared" si="49"/>
        <v/>
      </c>
      <c r="BX97" s="83" t="str">
        <f t="shared" si="49"/>
        <v/>
      </c>
      <c r="BY97" s="83" t="str">
        <f t="shared" si="49"/>
        <v/>
      </c>
      <c r="BZ97" s="83" t="str">
        <f t="shared" si="49"/>
        <v/>
      </c>
      <c r="CA97" s="83" t="str">
        <f t="shared" si="49"/>
        <v/>
      </c>
      <c r="CB97" s="83" t="str">
        <f t="shared" si="49"/>
        <v/>
      </c>
      <c r="CC97" s="83" t="str">
        <f t="shared" si="49"/>
        <v/>
      </c>
      <c r="CD97" s="83">
        <f t="shared" si="49"/>
        <v>100</v>
      </c>
      <c r="CE97" s="83" t="str">
        <f t="shared" si="49"/>
        <v/>
      </c>
      <c r="CF97" s="83" t="str">
        <f t="shared" si="52"/>
        <v/>
      </c>
      <c r="CG97" s="83" t="str">
        <f t="shared" si="52"/>
        <v/>
      </c>
      <c r="CH97" s="83" t="str">
        <f t="shared" si="52"/>
        <v/>
      </c>
      <c r="CI97" s="83" t="str">
        <f t="shared" si="52"/>
        <v/>
      </c>
      <c r="CJ97" s="83" t="str">
        <f t="shared" si="52"/>
        <v/>
      </c>
      <c r="CK97" s="83" t="str">
        <f t="shared" si="52"/>
        <v/>
      </c>
      <c r="CL97" s="83" t="str">
        <f t="shared" si="52"/>
        <v/>
      </c>
      <c r="CM97" s="83" t="str">
        <f t="shared" si="52"/>
        <v/>
      </c>
      <c r="CN97" s="83" t="str">
        <f t="shared" si="52"/>
        <v/>
      </c>
      <c r="CO97" s="83" t="str">
        <f t="shared" si="52"/>
        <v/>
      </c>
      <c r="CP97" s="83" t="str">
        <f t="shared" si="52"/>
        <v/>
      </c>
      <c r="CQ97" s="83" t="str">
        <f t="shared" si="50"/>
        <v/>
      </c>
      <c r="CR97" s="83" t="str">
        <f t="shared" si="50"/>
        <v/>
      </c>
      <c r="CS97" s="83" t="str">
        <f t="shared" si="50"/>
        <v/>
      </c>
      <c r="CT97" s="83" t="str">
        <f t="shared" si="50"/>
        <v/>
      </c>
      <c r="CU97" s="83" t="str">
        <f t="shared" si="30"/>
        <v/>
      </c>
      <c r="CV97" s="83" t="str">
        <f t="shared" si="30"/>
        <v/>
      </c>
      <c r="CW97" s="83" t="str">
        <f t="shared" si="30"/>
        <v/>
      </c>
      <c r="CX97" s="83" t="str">
        <f t="shared" si="30"/>
        <v/>
      </c>
      <c r="CY97" s="83" t="str">
        <f t="shared" si="45"/>
        <v/>
      </c>
      <c r="CZ97" s="83" t="str">
        <f t="shared" si="45"/>
        <v/>
      </c>
      <c r="DA97" s="83" t="str">
        <f t="shared" si="45"/>
        <v/>
      </c>
      <c r="DB97" s="83" t="str">
        <f t="shared" si="45"/>
        <v/>
      </c>
      <c r="DC97" s="83" t="str">
        <f t="shared" si="45"/>
        <v/>
      </c>
      <c r="DD97" s="83" t="str">
        <f t="shared" si="45"/>
        <v/>
      </c>
      <c r="DE97" s="83" t="str">
        <f t="shared" si="26"/>
        <v/>
      </c>
      <c r="DF97" s="83" t="str">
        <f t="shared" si="26"/>
        <v/>
      </c>
      <c r="DG97" s="83" t="str">
        <f t="shared" si="26"/>
        <v/>
      </c>
      <c r="DH97" s="83" t="str">
        <f t="shared" si="26"/>
        <v/>
      </c>
      <c r="DI97" s="83" t="str">
        <f t="shared" si="26"/>
        <v/>
      </c>
      <c r="DJ97" s="83" t="str">
        <f t="shared" si="26"/>
        <v/>
      </c>
      <c r="DK97" s="83" t="str">
        <f t="shared" si="31"/>
        <v/>
      </c>
      <c r="DL97" s="83" t="str">
        <f t="shared" si="31"/>
        <v/>
      </c>
      <c r="DM97" s="83" t="str">
        <f t="shared" si="31"/>
        <v/>
      </c>
      <c r="DN97" s="83" t="str">
        <f t="shared" si="31"/>
        <v/>
      </c>
      <c r="DP97" s="84" t="str">
        <f t="shared" si="55"/>
        <v/>
      </c>
      <c r="DQ97" s="84" t="str">
        <f t="shared" si="55"/>
        <v/>
      </c>
      <c r="DR97" s="84" t="str">
        <f t="shared" si="55"/>
        <v/>
      </c>
      <c r="DS97" s="84" t="str">
        <f t="shared" si="55"/>
        <v/>
      </c>
      <c r="DT97" s="84" t="str">
        <f t="shared" si="55"/>
        <v/>
      </c>
      <c r="DU97" s="84" t="str">
        <f t="shared" si="55"/>
        <v/>
      </c>
      <c r="DV97" s="84" t="str">
        <f t="shared" si="55"/>
        <v/>
      </c>
      <c r="DW97" s="84" t="str">
        <f t="shared" si="55"/>
        <v/>
      </c>
      <c r="DX97" s="84" t="str">
        <f t="shared" si="55"/>
        <v/>
      </c>
      <c r="DY97" s="84" t="str">
        <f t="shared" si="55"/>
        <v/>
      </c>
      <c r="DZ97" s="84" t="str">
        <f t="shared" si="55"/>
        <v/>
      </c>
      <c r="EA97" s="84" t="str">
        <f t="shared" si="55"/>
        <v/>
      </c>
      <c r="EB97" s="84" t="str">
        <f t="shared" si="55"/>
        <v/>
      </c>
      <c r="EC97" s="84" t="str">
        <f t="shared" si="55"/>
        <v/>
      </c>
      <c r="ED97" s="84">
        <f t="shared" si="55"/>
        <v>0</v>
      </c>
      <c r="EE97" s="84" t="str">
        <f t="shared" si="54"/>
        <v/>
      </c>
      <c r="EF97" s="84" t="str">
        <f t="shared" si="54"/>
        <v/>
      </c>
      <c r="EG97" s="84" t="str">
        <f t="shared" si="54"/>
        <v/>
      </c>
      <c r="EH97" s="84" t="str">
        <f t="shared" si="54"/>
        <v/>
      </c>
      <c r="EI97" s="84" t="str">
        <f t="shared" si="56"/>
        <v/>
      </c>
      <c r="EJ97" s="84" t="str">
        <f t="shared" si="56"/>
        <v/>
      </c>
      <c r="EK97" s="84" t="str">
        <f t="shared" si="56"/>
        <v/>
      </c>
      <c r="EL97" s="84" t="str">
        <f t="shared" si="56"/>
        <v/>
      </c>
      <c r="EM97" s="84" t="str">
        <f t="shared" si="56"/>
        <v/>
      </c>
      <c r="EN97" s="84" t="str">
        <f t="shared" si="56"/>
        <v/>
      </c>
      <c r="EO97" s="84" t="str">
        <f t="shared" si="56"/>
        <v/>
      </c>
      <c r="EP97" s="84" t="str">
        <f t="shared" si="56"/>
        <v/>
      </c>
      <c r="EQ97" s="84" t="str">
        <f t="shared" si="56"/>
        <v/>
      </c>
      <c r="ER97" s="84" t="str">
        <f t="shared" si="40"/>
        <v/>
      </c>
      <c r="ES97" s="84" t="str">
        <f t="shared" si="40"/>
        <v/>
      </c>
      <c r="ET97" s="84" t="str">
        <f t="shared" si="40"/>
        <v/>
      </c>
      <c r="EU97" s="84" t="str">
        <f t="shared" si="36"/>
        <v/>
      </c>
      <c r="EV97" s="84" t="str">
        <f t="shared" si="29"/>
        <v/>
      </c>
      <c r="EW97" s="84" t="str">
        <f t="shared" si="29"/>
        <v/>
      </c>
      <c r="EX97" s="84" t="str">
        <f t="shared" si="29"/>
        <v/>
      </c>
      <c r="EY97" s="84" t="str">
        <f t="shared" si="29"/>
        <v/>
      </c>
      <c r="EZ97" s="84" t="str">
        <f t="shared" si="29"/>
        <v/>
      </c>
      <c r="FA97" s="84" t="str">
        <f t="shared" si="29"/>
        <v/>
      </c>
      <c r="FB97" s="84" t="str">
        <f t="shared" si="29"/>
        <v/>
      </c>
      <c r="FC97" s="84" t="str">
        <f t="shared" si="29"/>
        <v/>
      </c>
      <c r="FD97" s="84" t="str">
        <f t="shared" si="53"/>
        <v/>
      </c>
      <c r="FE97" s="84" t="str">
        <f t="shared" si="53"/>
        <v/>
      </c>
      <c r="FF97" s="84" t="str">
        <f t="shared" si="53"/>
        <v/>
      </c>
      <c r="FG97" s="84" t="str">
        <f t="shared" si="53"/>
        <v/>
      </c>
      <c r="FH97" s="84" t="str">
        <f t="shared" si="37"/>
        <v/>
      </c>
      <c r="FI97" s="84" t="str">
        <f t="shared" si="37"/>
        <v/>
      </c>
      <c r="FJ97" s="84" t="str">
        <f t="shared" si="37"/>
        <v/>
      </c>
      <c r="FK97" s="84" t="str">
        <f t="shared" si="37"/>
        <v/>
      </c>
      <c r="FL97" s="84" t="str">
        <f t="shared" si="37"/>
        <v/>
      </c>
      <c r="FM97" s="84" t="str">
        <f t="shared" si="37"/>
        <v/>
      </c>
      <c r="FN97" s="84" t="str">
        <f t="shared" si="37"/>
        <v/>
      </c>
      <c r="FO97" s="85">
        <f t="shared" si="46"/>
        <v>8255.625</v>
      </c>
      <c r="FP97" s="4"/>
    </row>
    <row r="98" spans="1:172" ht="42" customHeight="1" x14ac:dyDescent="0.2">
      <c r="A98" s="33">
        <v>89</v>
      </c>
      <c r="B98" s="33" t="s">
        <v>121</v>
      </c>
      <c r="C98" s="55" t="s">
        <v>190</v>
      </c>
      <c r="D98" s="56" t="s">
        <v>191</v>
      </c>
      <c r="E98" s="33">
        <v>9</v>
      </c>
      <c r="F98" s="35">
        <v>55692000</v>
      </c>
      <c r="G98" s="51"/>
      <c r="H98" s="77" t="str">
        <f>IF('EVALUACION OFERTA ECONOMICA 1-1'!FH98&gt;$F98,"",'EVALUACION OFERTA ECONOMICA 1-1'!FH98)</f>
        <v/>
      </c>
      <c r="I98" s="77" t="str">
        <f>IF('EVALUACION OFERTA ECONOMICA 1-1'!FI98&gt;$F98,"",'EVALUACION OFERTA ECONOMICA 1-1'!FI98)</f>
        <v/>
      </c>
      <c r="J98" s="77" t="str">
        <f>IF('EVALUACION OFERTA ECONOMICA 1-1'!FJ98&gt;$F98,"",'EVALUACION OFERTA ECONOMICA 1-1'!FJ98)</f>
        <v/>
      </c>
      <c r="K98" s="77" t="str">
        <f>IF('EVALUACION OFERTA ECONOMICA 1-1'!FK98&gt;$F98,"",'EVALUACION OFERTA ECONOMICA 1-1'!FK98)</f>
        <v/>
      </c>
      <c r="L98" s="77" t="str">
        <f>IF('EVALUACION OFERTA ECONOMICA 1-1'!FL98&gt;$F98,"",'EVALUACION OFERTA ECONOMICA 1-1'!FL98)</f>
        <v/>
      </c>
      <c r="M98" s="77" t="str">
        <f>IF('EVALUACION OFERTA ECONOMICA 1-1'!FM98&gt;$F98,"",'EVALUACION OFERTA ECONOMICA 1-1'!FM98)</f>
        <v/>
      </c>
      <c r="N98" s="77" t="str">
        <f>IF('EVALUACION OFERTA ECONOMICA 1-1'!FN98&gt;$F98,"",'EVALUACION OFERTA ECONOMICA 1-1'!FN98)</f>
        <v/>
      </c>
      <c r="O98" s="77" t="str">
        <f>IF('EVALUACION OFERTA ECONOMICA 1-1'!FO98&gt;$F98,"",'EVALUACION OFERTA ECONOMICA 1-1'!FO98)</f>
        <v/>
      </c>
      <c r="P98" s="77" t="str">
        <f>IF('EVALUACION OFERTA ECONOMICA 1-1'!FP98&gt;$F98,"",'EVALUACION OFERTA ECONOMICA 1-1'!FP98)</f>
        <v/>
      </c>
      <c r="Q98" s="77" t="str">
        <f>IF('EVALUACION OFERTA ECONOMICA 1-1'!FQ98&gt;$F98,"",'EVALUACION OFERTA ECONOMICA 1-1'!FQ98)</f>
        <v/>
      </c>
      <c r="R98" s="77" t="str">
        <f>IF('EVALUACION OFERTA ECONOMICA 1-1'!FR98&gt;$F98,"",'EVALUACION OFERTA ECONOMICA 1-1'!FR98)</f>
        <v/>
      </c>
      <c r="S98" s="77" t="str">
        <f>IF('EVALUACION OFERTA ECONOMICA 1-1'!FS98&gt;$F98,"",'EVALUACION OFERTA ECONOMICA 1-1'!FS98)</f>
        <v/>
      </c>
      <c r="T98" s="77" t="str">
        <f>IF('EVALUACION OFERTA ECONOMICA 1-1'!FT98&gt;$F98,"",'EVALUACION OFERTA ECONOMICA 1-1'!FT98)</f>
        <v/>
      </c>
      <c r="U98" s="77" t="str">
        <f>IF('EVALUACION OFERTA ECONOMICA 1-1'!FU98&gt;$F98,"",'EVALUACION OFERTA ECONOMICA 1-1'!FU98)</f>
        <v/>
      </c>
      <c r="V98" s="77" t="str">
        <f>IF('EVALUACION OFERTA ECONOMICA 1-1'!FV98&gt;$F98,"",'EVALUACION OFERTA ECONOMICA 1-1'!FV98)</f>
        <v/>
      </c>
      <c r="W98" s="77" t="str">
        <f>IF('EVALUACION OFERTA ECONOMICA 1-1'!FW98&gt;$F98,"",'EVALUACION OFERTA ECONOMICA 1-1'!FW98)</f>
        <v/>
      </c>
      <c r="X98" s="77" t="str">
        <f>IF('EVALUACION OFERTA ECONOMICA 1-1'!FX98&gt;$F98,"",'EVALUACION OFERTA ECONOMICA 1-1'!FX98)</f>
        <v/>
      </c>
      <c r="Y98" s="77" t="str">
        <f>IF('EVALUACION OFERTA ECONOMICA 1-1'!FY98&gt;$F98,"",'EVALUACION OFERTA ECONOMICA 1-1'!FY98)</f>
        <v/>
      </c>
      <c r="Z98" s="77" t="str">
        <f>IF('EVALUACION OFERTA ECONOMICA 1-1'!FZ98&gt;$F98,"",'EVALUACION OFERTA ECONOMICA 1-1'!FZ98)</f>
        <v/>
      </c>
      <c r="AA98" s="77" t="str">
        <f>IF('EVALUACION OFERTA ECONOMICA 1-1'!GA98&gt;$F98,"",'EVALUACION OFERTA ECONOMICA 1-1'!GA98)</f>
        <v/>
      </c>
      <c r="AB98" s="77" t="str">
        <f>IF('EVALUACION OFERTA ECONOMICA 1-1'!GB98&gt;$F98,"",'EVALUACION OFERTA ECONOMICA 1-1'!GB98)</f>
        <v/>
      </c>
      <c r="AC98" s="77" t="str">
        <f>IF('EVALUACION OFERTA ECONOMICA 1-1'!GC98&gt;$F98,"",'EVALUACION OFERTA ECONOMICA 1-1'!GC98)</f>
        <v/>
      </c>
      <c r="AD98" s="77" t="str">
        <f>IF('EVALUACION OFERTA ECONOMICA 1-1'!GD98&gt;$F98,"",'EVALUACION OFERTA ECONOMICA 1-1'!GD98)</f>
        <v/>
      </c>
      <c r="AE98" s="77" t="str">
        <f>IF('EVALUACION OFERTA ECONOMICA 1-1'!GE98&gt;$F98,"",'EVALUACION OFERTA ECONOMICA 1-1'!GE98)</f>
        <v/>
      </c>
      <c r="AF98" s="77" t="str">
        <f>IF('EVALUACION OFERTA ECONOMICA 1-1'!GF98&gt;$F98,"",'EVALUACION OFERTA ECONOMICA 1-1'!GF98)</f>
        <v/>
      </c>
      <c r="AG98" s="77" t="str">
        <f>IF('EVALUACION OFERTA ECONOMICA 1-1'!GG98&gt;$F98,"",'EVALUACION OFERTA ECONOMICA 1-1'!GG98)</f>
        <v/>
      </c>
      <c r="AH98" s="77" t="str">
        <f>IF('EVALUACION OFERTA ECONOMICA 1-1'!GH98&gt;$F98,"",'EVALUACION OFERTA ECONOMICA 1-1'!GH98)</f>
        <v/>
      </c>
      <c r="AI98" s="77" t="str">
        <f>IF('EVALUACION OFERTA ECONOMICA 1-1'!GI98&gt;$F98,"",'EVALUACION OFERTA ECONOMICA 1-1'!GI98)</f>
        <v/>
      </c>
      <c r="AJ98" s="77" t="str">
        <f>IF('EVALUACION OFERTA ECONOMICA 1-1'!GJ98&gt;$F98,"",'EVALUACION OFERTA ECONOMICA 1-1'!GJ98)</f>
        <v/>
      </c>
      <c r="AK98" s="77" t="str">
        <f>IF('EVALUACION OFERTA ECONOMICA 1-1'!GK98&gt;$F98,"",'EVALUACION OFERTA ECONOMICA 1-1'!GK98)</f>
        <v/>
      </c>
      <c r="AL98" s="77">
        <f>IF('EVALUACION OFERTA ECONOMICA 1-1'!GL98&gt;$F98,"",'EVALUACION OFERTA ECONOMICA 1-1'!GL98)</f>
        <v>34807500</v>
      </c>
      <c r="AM98" s="77" t="str">
        <f>IF('EVALUACION OFERTA ECONOMICA 1-1'!GM98&gt;$F98,"",'EVALUACION OFERTA ECONOMICA 1-1'!GM98)</f>
        <v/>
      </c>
      <c r="AN98" s="77" t="str">
        <f>IF('EVALUACION OFERTA ECONOMICA 1-1'!GN98&gt;$F98,"",'EVALUACION OFERTA ECONOMICA 1-1'!GN98)</f>
        <v/>
      </c>
      <c r="AO98" s="77" t="str">
        <f>IF('EVALUACION OFERTA ECONOMICA 1-1'!GO98&gt;$F98,"",'EVALUACION OFERTA ECONOMICA 1-1'!GO98)</f>
        <v/>
      </c>
      <c r="AP98" s="77" t="str">
        <f>IF('EVALUACION OFERTA ECONOMICA 1-1'!GP98&gt;$F98,"",'EVALUACION OFERTA ECONOMICA 1-1'!GP98)</f>
        <v/>
      </c>
      <c r="AQ98" s="77" t="str">
        <f>IF('EVALUACION OFERTA ECONOMICA 1-1'!GQ98&gt;$F98,"",'EVALUACION OFERTA ECONOMICA 1-1'!GQ98)</f>
        <v/>
      </c>
      <c r="AR98" s="77" t="str">
        <f>IF('EVALUACION OFERTA ECONOMICA 1-1'!GR98&gt;$F98,"",'EVALUACION OFERTA ECONOMICA 1-1'!GR98)</f>
        <v/>
      </c>
      <c r="AS98" s="77" t="str">
        <f>IF('EVALUACION OFERTA ECONOMICA 1-1'!GS98&gt;$F98,"",'EVALUACION OFERTA ECONOMICA 1-1'!GS98)</f>
        <v/>
      </c>
      <c r="AT98" s="77" t="str">
        <f>IF('EVALUACION OFERTA ECONOMICA 1-1'!GT98&gt;$F98,"",'EVALUACION OFERTA ECONOMICA 1-1'!GT98)</f>
        <v/>
      </c>
      <c r="AU98" s="77" t="str">
        <f>IF('EVALUACION OFERTA ECONOMICA 1-1'!GU98&gt;$F98,"",'EVALUACION OFERTA ECONOMICA 1-1'!GU98)</f>
        <v/>
      </c>
      <c r="AV98" s="77" t="str">
        <f>IF('EVALUACION OFERTA ECONOMICA 1-1'!GV98&gt;$F98,"",'EVALUACION OFERTA ECONOMICA 1-1'!GV98)</f>
        <v/>
      </c>
      <c r="AW98" s="77" t="str">
        <f>IF('EVALUACION OFERTA ECONOMICA 1-1'!GW98&gt;$F98,"",'EVALUACION OFERTA ECONOMICA 1-1'!GW98)</f>
        <v/>
      </c>
      <c r="AX98" s="77" t="str">
        <f>IF('EVALUACION OFERTA ECONOMICA 1-1'!GX98&gt;$F98,"",'EVALUACION OFERTA ECONOMICA 1-1'!GX98)</f>
        <v/>
      </c>
      <c r="AY98" s="77" t="str">
        <f>IF('EVALUACION OFERTA ECONOMICA 1-1'!GY98&gt;$F98,"",'EVALUACION OFERTA ECONOMICA 1-1'!GY98)</f>
        <v/>
      </c>
      <c r="AZ98" s="77" t="str">
        <f>IF('EVALUACION OFERTA ECONOMICA 1-1'!GZ98&gt;$F98,"",'EVALUACION OFERTA ECONOMICA 1-1'!GZ98)</f>
        <v/>
      </c>
      <c r="BA98" s="77" t="str">
        <f>IF('EVALUACION OFERTA ECONOMICA 1-1'!HA98&gt;$F98,"",'EVALUACION OFERTA ECONOMICA 1-1'!HA98)</f>
        <v/>
      </c>
      <c r="BB98" s="77" t="str">
        <f>IF('EVALUACION OFERTA ECONOMICA 1-1'!HB98&gt;$F98,"",'EVALUACION OFERTA ECONOMICA 1-1'!HB98)</f>
        <v/>
      </c>
      <c r="BC98" s="77" t="str">
        <f>IF('EVALUACION OFERTA ECONOMICA 1-1'!HC98&gt;$F98,"",'EVALUACION OFERTA ECONOMICA 1-1'!HC98)</f>
        <v/>
      </c>
      <c r="BD98" s="77" t="str">
        <f>IF('EVALUACION OFERTA ECONOMICA 1-1'!HD98&gt;$F98,"",'EVALUACION OFERTA ECONOMICA 1-1'!HD98)</f>
        <v/>
      </c>
      <c r="BE98" s="77" t="str">
        <f>IF('EVALUACION OFERTA ECONOMICA 1-1'!HE98&gt;$F98,"",'EVALUACION OFERTA ECONOMICA 1-1'!HE98)</f>
        <v/>
      </c>
      <c r="BF98" s="77" t="str">
        <f>IF('EVALUACION OFERTA ECONOMICA 1-1'!HF98&gt;$F98,"",'EVALUACION OFERTA ECONOMICA 1-1'!HF98)</f>
        <v/>
      </c>
      <c r="BG98" s="78"/>
      <c r="BH98" s="78"/>
      <c r="BI98" s="78"/>
      <c r="BJ98" s="78"/>
      <c r="BK98" s="78"/>
      <c r="BL98" s="79">
        <f t="shared" si="43"/>
        <v>1</v>
      </c>
      <c r="BM98" s="80">
        <f t="shared" si="44"/>
        <v>0</v>
      </c>
      <c r="BN98" s="81">
        <f t="shared" si="47"/>
        <v>34807500</v>
      </c>
      <c r="BP98" s="83" t="str">
        <f t="shared" si="49"/>
        <v/>
      </c>
      <c r="BQ98" s="83" t="str">
        <f t="shared" si="49"/>
        <v/>
      </c>
      <c r="BR98" s="83" t="str">
        <f t="shared" si="49"/>
        <v/>
      </c>
      <c r="BS98" s="83" t="str">
        <f t="shared" si="49"/>
        <v/>
      </c>
      <c r="BT98" s="83" t="str">
        <f t="shared" si="49"/>
        <v/>
      </c>
      <c r="BU98" s="83" t="str">
        <f t="shared" si="49"/>
        <v/>
      </c>
      <c r="BV98" s="83" t="str">
        <f t="shared" si="49"/>
        <v/>
      </c>
      <c r="BW98" s="83" t="str">
        <f t="shared" si="49"/>
        <v/>
      </c>
      <c r="BX98" s="83" t="str">
        <f t="shared" si="49"/>
        <v/>
      </c>
      <c r="BY98" s="83" t="str">
        <f t="shared" si="49"/>
        <v/>
      </c>
      <c r="BZ98" s="83" t="str">
        <f t="shared" si="49"/>
        <v/>
      </c>
      <c r="CA98" s="83" t="str">
        <f t="shared" si="49"/>
        <v/>
      </c>
      <c r="CB98" s="83" t="str">
        <f t="shared" si="49"/>
        <v/>
      </c>
      <c r="CC98" s="83" t="str">
        <f t="shared" si="49"/>
        <v/>
      </c>
      <c r="CD98" s="83" t="str">
        <f t="shared" si="49"/>
        <v/>
      </c>
      <c r="CE98" s="83" t="str">
        <f t="shared" si="49"/>
        <v/>
      </c>
      <c r="CF98" s="83" t="str">
        <f t="shared" si="52"/>
        <v/>
      </c>
      <c r="CG98" s="83" t="str">
        <f t="shared" si="52"/>
        <v/>
      </c>
      <c r="CH98" s="83" t="str">
        <f t="shared" si="52"/>
        <v/>
      </c>
      <c r="CI98" s="83" t="str">
        <f t="shared" si="52"/>
        <v/>
      </c>
      <c r="CJ98" s="83" t="str">
        <f t="shared" si="52"/>
        <v/>
      </c>
      <c r="CK98" s="83" t="str">
        <f t="shared" si="52"/>
        <v/>
      </c>
      <c r="CL98" s="83" t="str">
        <f t="shared" si="52"/>
        <v/>
      </c>
      <c r="CM98" s="83" t="str">
        <f t="shared" si="52"/>
        <v/>
      </c>
      <c r="CN98" s="83" t="str">
        <f t="shared" si="52"/>
        <v/>
      </c>
      <c r="CO98" s="83" t="str">
        <f t="shared" si="52"/>
        <v/>
      </c>
      <c r="CP98" s="83" t="str">
        <f t="shared" si="52"/>
        <v/>
      </c>
      <c r="CQ98" s="83" t="str">
        <f t="shared" si="50"/>
        <v/>
      </c>
      <c r="CR98" s="83" t="str">
        <f t="shared" si="50"/>
        <v/>
      </c>
      <c r="CS98" s="83" t="str">
        <f t="shared" si="50"/>
        <v/>
      </c>
      <c r="CT98" s="83">
        <f t="shared" si="50"/>
        <v>100</v>
      </c>
      <c r="CU98" s="83" t="str">
        <f t="shared" si="30"/>
        <v/>
      </c>
      <c r="CV98" s="83" t="str">
        <f t="shared" si="30"/>
        <v/>
      </c>
      <c r="CW98" s="83" t="str">
        <f t="shared" si="30"/>
        <v/>
      </c>
      <c r="CX98" s="83" t="str">
        <f t="shared" si="30"/>
        <v/>
      </c>
      <c r="CY98" s="83" t="str">
        <f t="shared" si="45"/>
        <v/>
      </c>
      <c r="CZ98" s="83" t="str">
        <f t="shared" si="45"/>
        <v/>
      </c>
      <c r="DA98" s="83" t="str">
        <f t="shared" si="45"/>
        <v/>
      </c>
      <c r="DB98" s="83" t="str">
        <f t="shared" si="45"/>
        <v/>
      </c>
      <c r="DC98" s="83" t="str">
        <f t="shared" si="45"/>
        <v/>
      </c>
      <c r="DD98" s="83" t="str">
        <f t="shared" si="45"/>
        <v/>
      </c>
      <c r="DE98" s="83" t="str">
        <f t="shared" si="26"/>
        <v/>
      </c>
      <c r="DF98" s="83" t="str">
        <f t="shared" si="26"/>
        <v/>
      </c>
      <c r="DG98" s="83" t="str">
        <f t="shared" si="26"/>
        <v/>
      </c>
      <c r="DH98" s="83" t="str">
        <f t="shared" si="26"/>
        <v/>
      </c>
      <c r="DI98" s="83" t="str">
        <f t="shared" si="26"/>
        <v/>
      </c>
      <c r="DJ98" s="83" t="str">
        <f t="shared" si="26"/>
        <v/>
      </c>
      <c r="DK98" s="83" t="str">
        <f t="shared" si="31"/>
        <v/>
      </c>
      <c r="DL98" s="83" t="str">
        <f t="shared" si="31"/>
        <v/>
      </c>
      <c r="DM98" s="83" t="str">
        <f t="shared" si="31"/>
        <v/>
      </c>
      <c r="DN98" s="83" t="str">
        <f t="shared" si="31"/>
        <v/>
      </c>
      <c r="DP98" s="84" t="str">
        <f t="shared" si="55"/>
        <v/>
      </c>
      <c r="DQ98" s="84" t="str">
        <f t="shared" si="55"/>
        <v/>
      </c>
      <c r="DR98" s="84" t="str">
        <f t="shared" si="55"/>
        <v/>
      </c>
      <c r="DS98" s="84" t="str">
        <f t="shared" si="55"/>
        <v/>
      </c>
      <c r="DT98" s="84" t="str">
        <f t="shared" si="55"/>
        <v/>
      </c>
      <c r="DU98" s="84" t="str">
        <f t="shared" si="55"/>
        <v/>
      </c>
      <c r="DV98" s="84" t="str">
        <f t="shared" si="55"/>
        <v/>
      </c>
      <c r="DW98" s="84" t="str">
        <f t="shared" si="55"/>
        <v/>
      </c>
      <c r="DX98" s="84" t="str">
        <f t="shared" si="55"/>
        <v/>
      </c>
      <c r="DY98" s="84" t="str">
        <f t="shared" si="55"/>
        <v/>
      </c>
      <c r="DZ98" s="84" t="str">
        <f t="shared" si="55"/>
        <v/>
      </c>
      <c r="EA98" s="84" t="str">
        <f t="shared" si="55"/>
        <v/>
      </c>
      <c r="EB98" s="84" t="str">
        <f t="shared" si="55"/>
        <v/>
      </c>
      <c r="EC98" s="84" t="str">
        <f t="shared" si="55"/>
        <v/>
      </c>
      <c r="ED98" s="84" t="str">
        <f t="shared" si="55"/>
        <v/>
      </c>
      <c r="EE98" s="84" t="str">
        <f t="shared" si="54"/>
        <v/>
      </c>
      <c r="EF98" s="84" t="str">
        <f t="shared" si="54"/>
        <v/>
      </c>
      <c r="EG98" s="84" t="str">
        <f t="shared" si="54"/>
        <v/>
      </c>
      <c r="EH98" s="84" t="str">
        <f t="shared" si="54"/>
        <v/>
      </c>
      <c r="EI98" s="84" t="str">
        <f t="shared" si="56"/>
        <v/>
      </c>
      <c r="EJ98" s="84" t="str">
        <f t="shared" si="56"/>
        <v/>
      </c>
      <c r="EK98" s="84" t="str">
        <f t="shared" si="56"/>
        <v/>
      </c>
      <c r="EL98" s="84" t="str">
        <f t="shared" si="56"/>
        <v/>
      </c>
      <c r="EM98" s="84" t="str">
        <f t="shared" si="56"/>
        <v/>
      </c>
      <c r="EN98" s="84" t="str">
        <f t="shared" si="56"/>
        <v/>
      </c>
      <c r="EO98" s="84" t="str">
        <f t="shared" si="56"/>
        <v/>
      </c>
      <c r="EP98" s="84" t="str">
        <f t="shared" si="56"/>
        <v/>
      </c>
      <c r="EQ98" s="84" t="str">
        <f t="shared" si="56"/>
        <v/>
      </c>
      <c r="ER98" s="84" t="str">
        <f t="shared" si="40"/>
        <v/>
      </c>
      <c r="ES98" s="84" t="str">
        <f t="shared" si="40"/>
        <v/>
      </c>
      <c r="ET98" s="84">
        <f t="shared" si="40"/>
        <v>0</v>
      </c>
      <c r="EU98" s="84" t="str">
        <f t="shared" si="36"/>
        <v/>
      </c>
      <c r="EV98" s="84" t="str">
        <f t="shared" si="29"/>
        <v/>
      </c>
      <c r="EW98" s="84" t="str">
        <f t="shared" si="29"/>
        <v/>
      </c>
      <c r="EX98" s="84" t="str">
        <f t="shared" si="29"/>
        <v/>
      </c>
      <c r="EY98" s="84" t="str">
        <f t="shared" si="29"/>
        <v/>
      </c>
      <c r="EZ98" s="84" t="str">
        <f t="shared" si="29"/>
        <v/>
      </c>
      <c r="FA98" s="84" t="str">
        <f t="shared" si="29"/>
        <v/>
      </c>
      <c r="FB98" s="84" t="str">
        <f t="shared" si="29"/>
        <v/>
      </c>
      <c r="FC98" s="84" t="str">
        <f t="shared" si="29"/>
        <v/>
      </c>
      <c r="FD98" s="84" t="str">
        <f t="shared" si="53"/>
        <v/>
      </c>
      <c r="FE98" s="84" t="str">
        <f t="shared" si="53"/>
        <v/>
      </c>
      <c r="FF98" s="84" t="str">
        <f t="shared" si="53"/>
        <v/>
      </c>
      <c r="FG98" s="84" t="str">
        <f t="shared" si="53"/>
        <v/>
      </c>
      <c r="FH98" s="84" t="str">
        <f t="shared" si="37"/>
        <v/>
      </c>
      <c r="FI98" s="84" t="str">
        <f t="shared" si="37"/>
        <v/>
      </c>
      <c r="FJ98" s="84" t="str">
        <f t="shared" si="37"/>
        <v/>
      </c>
      <c r="FK98" s="84" t="str">
        <f t="shared" si="37"/>
        <v/>
      </c>
      <c r="FL98" s="84" t="str">
        <f t="shared" si="37"/>
        <v/>
      </c>
      <c r="FM98" s="84" t="str">
        <f t="shared" si="37"/>
        <v/>
      </c>
      <c r="FN98" s="84" t="str">
        <f t="shared" si="37"/>
        <v/>
      </c>
      <c r="FO98" s="85">
        <f t="shared" si="46"/>
        <v>130528.125</v>
      </c>
      <c r="FP98" s="87"/>
    </row>
    <row r="99" spans="1:172" ht="42" customHeight="1" x14ac:dyDescent="0.2">
      <c r="A99" s="33">
        <v>90</v>
      </c>
      <c r="B99" s="33" t="s">
        <v>121</v>
      </c>
      <c r="C99" s="55" t="s">
        <v>192</v>
      </c>
      <c r="D99" s="56" t="s">
        <v>193</v>
      </c>
      <c r="E99" s="33">
        <v>3</v>
      </c>
      <c r="F99" s="35">
        <v>4115496</v>
      </c>
      <c r="G99" s="51"/>
      <c r="H99" s="77" t="str">
        <f>IF('EVALUACION OFERTA ECONOMICA 1-1'!FH99&gt;$F99,"",'EVALUACION OFERTA ECONOMICA 1-1'!FH99)</f>
        <v/>
      </c>
      <c r="I99" s="77" t="str">
        <f>IF('EVALUACION OFERTA ECONOMICA 1-1'!FI99&gt;$F99,"",'EVALUACION OFERTA ECONOMICA 1-1'!FI99)</f>
        <v/>
      </c>
      <c r="J99" s="77" t="str">
        <f>IF('EVALUACION OFERTA ECONOMICA 1-1'!FJ99&gt;$F99,"",'EVALUACION OFERTA ECONOMICA 1-1'!FJ99)</f>
        <v/>
      </c>
      <c r="K99" s="77" t="str">
        <f>IF('EVALUACION OFERTA ECONOMICA 1-1'!FK99&gt;$F99,"",'EVALUACION OFERTA ECONOMICA 1-1'!FK99)</f>
        <v/>
      </c>
      <c r="L99" s="77" t="str">
        <f>IF('EVALUACION OFERTA ECONOMICA 1-1'!FL99&gt;$F99,"",'EVALUACION OFERTA ECONOMICA 1-1'!FL99)</f>
        <v/>
      </c>
      <c r="M99" s="77" t="str">
        <f>IF('EVALUACION OFERTA ECONOMICA 1-1'!FM99&gt;$F99,"",'EVALUACION OFERTA ECONOMICA 1-1'!FM99)</f>
        <v/>
      </c>
      <c r="N99" s="77" t="str">
        <f>IF('EVALUACION OFERTA ECONOMICA 1-1'!FN99&gt;$F99,"",'EVALUACION OFERTA ECONOMICA 1-1'!FN99)</f>
        <v/>
      </c>
      <c r="O99" s="77" t="str">
        <f>IF('EVALUACION OFERTA ECONOMICA 1-1'!FO99&gt;$F99,"",'EVALUACION OFERTA ECONOMICA 1-1'!FO99)</f>
        <v/>
      </c>
      <c r="P99" s="77" t="str">
        <f>IF('EVALUACION OFERTA ECONOMICA 1-1'!FP99&gt;$F99,"",'EVALUACION OFERTA ECONOMICA 1-1'!FP99)</f>
        <v/>
      </c>
      <c r="Q99" s="77" t="str">
        <f>IF('EVALUACION OFERTA ECONOMICA 1-1'!FQ99&gt;$F99,"",'EVALUACION OFERTA ECONOMICA 1-1'!FQ99)</f>
        <v/>
      </c>
      <c r="R99" s="77" t="str">
        <f>IF('EVALUACION OFERTA ECONOMICA 1-1'!FR99&gt;$F99,"",'EVALUACION OFERTA ECONOMICA 1-1'!FR99)</f>
        <v/>
      </c>
      <c r="S99" s="77" t="str">
        <f>IF('EVALUACION OFERTA ECONOMICA 1-1'!FS99&gt;$F99,"",'EVALUACION OFERTA ECONOMICA 1-1'!FS99)</f>
        <v/>
      </c>
      <c r="T99" s="77" t="str">
        <f>IF('EVALUACION OFERTA ECONOMICA 1-1'!FT99&gt;$F99,"",'EVALUACION OFERTA ECONOMICA 1-1'!FT99)</f>
        <v/>
      </c>
      <c r="U99" s="77" t="str">
        <f>IF('EVALUACION OFERTA ECONOMICA 1-1'!FU99&gt;$F99,"",'EVALUACION OFERTA ECONOMICA 1-1'!FU99)</f>
        <v/>
      </c>
      <c r="V99" s="77" t="str">
        <f>IF('EVALUACION OFERTA ECONOMICA 1-1'!FV99&gt;$F99,"",'EVALUACION OFERTA ECONOMICA 1-1'!FV99)</f>
        <v/>
      </c>
      <c r="W99" s="77" t="str">
        <f>IF('EVALUACION OFERTA ECONOMICA 1-1'!FW99&gt;$F99,"",'EVALUACION OFERTA ECONOMICA 1-1'!FW99)</f>
        <v/>
      </c>
      <c r="X99" s="77" t="str">
        <f>IF('EVALUACION OFERTA ECONOMICA 1-1'!FX99&gt;$F99,"",'EVALUACION OFERTA ECONOMICA 1-1'!FX99)</f>
        <v/>
      </c>
      <c r="Y99" s="77" t="str">
        <f>IF('EVALUACION OFERTA ECONOMICA 1-1'!FY99&gt;$F99,"",'EVALUACION OFERTA ECONOMICA 1-1'!FY99)</f>
        <v/>
      </c>
      <c r="Z99" s="77" t="str">
        <f>IF('EVALUACION OFERTA ECONOMICA 1-1'!FZ99&gt;$F99,"",'EVALUACION OFERTA ECONOMICA 1-1'!FZ99)</f>
        <v/>
      </c>
      <c r="AA99" s="77" t="str">
        <f>IF('EVALUACION OFERTA ECONOMICA 1-1'!GA99&gt;$F99,"",'EVALUACION OFERTA ECONOMICA 1-1'!GA99)</f>
        <v/>
      </c>
      <c r="AB99" s="77" t="str">
        <f>IF('EVALUACION OFERTA ECONOMICA 1-1'!GB99&gt;$F99,"",'EVALUACION OFERTA ECONOMICA 1-1'!GB99)</f>
        <v/>
      </c>
      <c r="AC99" s="77" t="str">
        <f>IF('EVALUACION OFERTA ECONOMICA 1-1'!GC99&gt;$F99,"",'EVALUACION OFERTA ECONOMICA 1-1'!GC99)</f>
        <v/>
      </c>
      <c r="AD99" s="77" t="str">
        <f>IF('EVALUACION OFERTA ECONOMICA 1-1'!GD99&gt;$F99,"",'EVALUACION OFERTA ECONOMICA 1-1'!GD99)</f>
        <v/>
      </c>
      <c r="AE99" s="77" t="str">
        <f>IF('EVALUACION OFERTA ECONOMICA 1-1'!GE99&gt;$F99,"",'EVALUACION OFERTA ECONOMICA 1-1'!GE99)</f>
        <v/>
      </c>
      <c r="AF99" s="77" t="str">
        <f>IF('EVALUACION OFERTA ECONOMICA 1-1'!GF99&gt;$F99,"",'EVALUACION OFERTA ECONOMICA 1-1'!GF99)</f>
        <v/>
      </c>
      <c r="AG99" s="77" t="str">
        <f>IF('EVALUACION OFERTA ECONOMICA 1-1'!GG99&gt;$F99,"",'EVALUACION OFERTA ECONOMICA 1-1'!GG99)</f>
        <v/>
      </c>
      <c r="AH99" s="77" t="str">
        <f>IF('EVALUACION OFERTA ECONOMICA 1-1'!GH99&gt;$F99,"",'EVALUACION OFERTA ECONOMICA 1-1'!GH99)</f>
        <v/>
      </c>
      <c r="AI99" s="77" t="str">
        <f>IF('EVALUACION OFERTA ECONOMICA 1-1'!GI99&gt;$F99,"",'EVALUACION OFERTA ECONOMICA 1-1'!GI99)</f>
        <v/>
      </c>
      <c r="AJ99" s="77" t="str">
        <f>IF('EVALUACION OFERTA ECONOMICA 1-1'!GJ99&gt;$F99,"",'EVALUACION OFERTA ECONOMICA 1-1'!GJ99)</f>
        <v/>
      </c>
      <c r="AK99" s="77" t="str">
        <f>IF('EVALUACION OFERTA ECONOMICA 1-1'!GK99&gt;$F99,"",'EVALUACION OFERTA ECONOMICA 1-1'!GK99)</f>
        <v/>
      </c>
      <c r="AL99" s="77" t="str">
        <f>IF('EVALUACION OFERTA ECONOMICA 1-1'!GL99&gt;$F99,"",'EVALUACION OFERTA ECONOMICA 1-1'!GL99)</f>
        <v/>
      </c>
      <c r="AM99" s="77" t="str">
        <f>IF('EVALUACION OFERTA ECONOMICA 1-1'!GM99&gt;$F99,"",'EVALUACION OFERTA ECONOMICA 1-1'!GM99)</f>
        <v/>
      </c>
      <c r="AN99" s="77" t="str">
        <f>IF('EVALUACION OFERTA ECONOMICA 1-1'!GN99&gt;$F99,"",'EVALUACION OFERTA ECONOMICA 1-1'!GN99)</f>
        <v/>
      </c>
      <c r="AO99" s="77" t="str">
        <f>IF('EVALUACION OFERTA ECONOMICA 1-1'!GO99&gt;$F99,"",'EVALUACION OFERTA ECONOMICA 1-1'!GO99)</f>
        <v/>
      </c>
      <c r="AP99" s="77" t="str">
        <f>IF('EVALUACION OFERTA ECONOMICA 1-1'!GP99&gt;$F99,"",'EVALUACION OFERTA ECONOMICA 1-1'!GP99)</f>
        <v/>
      </c>
      <c r="AQ99" s="77" t="str">
        <f>IF('EVALUACION OFERTA ECONOMICA 1-1'!GQ99&gt;$F99,"",'EVALUACION OFERTA ECONOMICA 1-1'!GQ99)</f>
        <v/>
      </c>
      <c r="AR99" s="77" t="str">
        <f>IF('EVALUACION OFERTA ECONOMICA 1-1'!GR99&gt;$F99,"",'EVALUACION OFERTA ECONOMICA 1-1'!GR99)</f>
        <v/>
      </c>
      <c r="AS99" s="77" t="str">
        <f>IF('EVALUACION OFERTA ECONOMICA 1-1'!GS99&gt;$F99,"",'EVALUACION OFERTA ECONOMICA 1-1'!GS99)</f>
        <v/>
      </c>
      <c r="AT99" s="77" t="str">
        <f>IF('EVALUACION OFERTA ECONOMICA 1-1'!GT99&gt;$F99,"",'EVALUACION OFERTA ECONOMICA 1-1'!GT99)</f>
        <v/>
      </c>
      <c r="AU99" s="77" t="str">
        <f>IF('EVALUACION OFERTA ECONOMICA 1-1'!GU99&gt;$F99,"",'EVALUACION OFERTA ECONOMICA 1-1'!GU99)</f>
        <v/>
      </c>
      <c r="AV99" s="77" t="str">
        <f>IF('EVALUACION OFERTA ECONOMICA 1-1'!GV99&gt;$F99,"",'EVALUACION OFERTA ECONOMICA 1-1'!GV99)</f>
        <v/>
      </c>
      <c r="AW99" s="77" t="str">
        <f>IF('EVALUACION OFERTA ECONOMICA 1-1'!GW99&gt;$F99,"",'EVALUACION OFERTA ECONOMICA 1-1'!GW99)</f>
        <v/>
      </c>
      <c r="AX99" s="77" t="str">
        <f>IF('EVALUACION OFERTA ECONOMICA 1-1'!GX99&gt;$F99,"",'EVALUACION OFERTA ECONOMICA 1-1'!GX99)</f>
        <v/>
      </c>
      <c r="AY99" s="77" t="str">
        <f>IF('EVALUACION OFERTA ECONOMICA 1-1'!GY99&gt;$F99,"",'EVALUACION OFERTA ECONOMICA 1-1'!GY99)</f>
        <v/>
      </c>
      <c r="AZ99" s="77" t="str">
        <f>IF('EVALUACION OFERTA ECONOMICA 1-1'!GZ99&gt;$F99,"",'EVALUACION OFERTA ECONOMICA 1-1'!GZ99)</f>
        <v/>
      </c>
      <c r="BA99" s="77" t="str">
        <f>IF('EVALUACION OFERTA ECONOMICA 1-1'!HA99&gt;$F99,"",'EVALUACION OFERTA ECONOMICA 1-1'!HA99)</f>
        <v/>
      </c>
      <c r="BB99" s="77" t="str">
        <f>IF('EVALUACION OFERTA ECONOMICA 1-1'!HB99&gt;$F99,"",'EVALUACION OFERTA ECONOMICA 1-1'!HB99)</f>
        <v/>
      </c>
      <c r="BC99" s="77" t="str">
        <f>IF('EVALUACION OFERTA ECONOMICA 1-1'!HC99&gt;$F99,"",'EVALUACION OFERTA ECONOMICA 1-1'!HC99)</f>
        <v/>
      </c>
      <c r="BD99" s="77" t="str">
        <f>IF('EVALUACION OFERTA ECONOMICA 1-1'!HD99&gt;$F99,"",'EVALUACION OFERTA ECONOMICA 1-1'!HD99)</f>
        <v/>
      </c>
      <c r="BE99" s="77" t="str">
        <f>IF('EVALUACION OFERTA ECONOMICA 1-1'!HE99&gt;$F99,"",'EVALUACION OFERTA ECONOMICA 1-1'!HE99)</f>
        <v/>
      </c>
      <c r="BF99" s="77" t="str">
        <f>IF('EVALUACION OFERTA ECONOMICA 1-1'!HF99&gt;$F99,"",'EVALUACION OFERTA ECONOMICA 1-1'!HF99)</f>
        <v/>
      </c>
      <c r="BG99" s="78"/>
      <c r="BH99" s="78"/>
      <c r="BI99" s="78"/>
      <c r="BJ99" s="78"/>
      <c r="BK99" s="78"/>
      <c r="BL99" s="79">
        <f t="shared" si="43"/>
        <v>0</v>
      </c>
      <c r="BM99" s="80">
        <f t="shared" si="44"/>
        <v>0</v>
      </c>
      <c r="BN99" s="81" t="str">
        <f t="shared" si="47"/>
        <v/>
      </c>
      <c r="BP99" s="83" t="str">
        <f t="shared" si="49"/>
        <v/>
      </c>
      <c r="BQ99" s="83" t="str">
        <f t="shared" si="49"/>
        <v/>
      </c>
      <c r="BR99" s="83" t="str">
        <f t="shared" si="49"/>
        <v/>
      </c>
      <c r="BS99" s="83" t="str">
        <f t="shared" si="49"/>
        <v/>
      </c>
      <c r="BT99" s="83" t="str">
        <f t="shared" si="49"/>
        <v/>
      </c>
      <c r="BU99" s="83" t="str">
        <f t="shared" si="49"/>
        <v/>
      </c>
      <c r="BV99" s="83" t="str">
        <f t="shared" si="49"/>
        <v/>
      </c>
      <c r="BW99" s="83" t="str">
        <f t="shared" si="49"/>
        <v/>
      </c>
      <c r="BX99" s="83" t="str">
        <f t="shared" si="49"/>
        <v/>
      </c>
      <c r="BY99" s="83" t="str">
        <f t="shared" si="49"/>
        <v/>
      </c>
      <c r="BZ99" s="83" t="str">
        <f t="shared" si="49"/>
        <v/>
      </c>
      <c r="CA99" s="83" t="str">
        <f t="shared" si="49"/>
        <v/>
      </c>
      <c r="CB99" s="83" t="str">
        <f t="shared" si="49"/>
        <v/>
      </c>
      <c r="CC99" s="83" t="str">
        <f t="shared" si="49"/>
        <v/>
      </c>
      <c r="CD99" s="83" t="str">
        <f t="shared" si="49"/>
        <v/>
      </c>
      <c r="CE99" s="83" t="str">
        <f t="shared" si="49"/>
        <v/>
      </c>
      <c r="CF99" s="83" t="str">
        <f t="shared" si="52"/>
        <v/>
      </c>
      <c r="CG99" s="83" t="str">
        <f t="shared" si="52"/>
        <v/>
      </c>
      <c r="CH99" s="83" t="str">
        <f t="shared" si="52"/>
        <v/>
      </c>
      <c r="CI99" s="83" t="str">
        <f t="shared" si="52"/>
        <v/>
      </c>
      <c r="CJ99" s="83" t="str">
        <f t="shared" si="52"/>
        <v/>
      </c>
      <c r="CK99" s="83" t="str">
        <f t="shared" si="52"/>
        <v/>
      </c>
      <c r="CL99" s="83" t="str">
        <f t="shared" si="52"/>
        <v/>
      </c>
      <c r="CM99" s="83" t="str">
        <f t="shared" si="52"/>
        <v/>
      </c>
      <c r="CN99" s="83" t="str">
        <f t="shared" si="52"/>
        <v/>
      </c>
      <c r="CO99" s="83" t="str">
        <f t="shared" si="52"/>
        <v/>
      </c>
      <c r="CP99" s="83" t="str">
        <f t="shared" si="52"/>
        <v/>
      </c>
      <c r="CQ99" s="83" t="str">
        <f t="shared" si="50"/>
        <v/>
      </c>
      <c r="CR99" s="83" t="str">
        <f t="shared" si="50"/>
        <v/>
      </c>
      <c r="CS99" s="83" t="str">
        <f t="shared" si="50"/>
        <v/>
      </c>
      <c r="CT99" s="83" t="str">
        <f t="shared" si="50"/>
        <v/>
      </c>
      <c r="CU99" s="83" t="str">
        <f t="shared" si="30"/>
        <v/>
      </c>
      <c r="CV99" s="83" t="str">
        <f t="shared" si="30"/>
        <v/>
      </c>
      <c r="CW99" s="83" t="str">
        <f t="shared" si="30"/>
        <v/>
      </c>
      <c r="CX99" s="83" t="str">
        <f t="shared" si="30"/>
        <v/>
      </c>
      <c r="CY99" s="83" t="str">
        <f t="shared" si="45"/>
        <v/>
      </c>
      <c r="CZ99" s="83" t="str">
        <f t="shared" si="45"/>
        <v/>
      </c>
      <c r="DA99" s="83" t="str">
        <f t="shared" si="45"/>
        <v/>
      </c>
      <c r="DB99" s="83" t="str">
        <f t="shared" si="45"/>
        <v/>
      </c>
      <c r="DC99" s="83" t="str">
        <f t="shared" si="45"/>
        <v/>
      </c>
      <c r="DD99" s="83" t="str">
        <f t="shared" si="45"/>
        <v/>
      </c>
      <c r="DE99" s="83" t="str">
        <f t="shared" si="26"/>
        <v/>
      </c>
      <c r="DF99" s="83" t="str">
        <f t="shared" si="26"/>
        <v/>
      </c>
      <c r="DG99" s="83" t="str">
        <f t="shared" si="26"/>
        <v/>
      </c>
      <c r="DH99" s="83" t="str">
        <f t="shared" si="26"/>
        <v/>
      </c>
      <c r="DI99" s="83" t="str">
        <f t="shared" si="26"/>
        <v/>
      </c>
      <c r="DJ99" s="83" t="str">
        <f t="shared" si="26"/>
        <v/>
      </c>
      <c r="DK99" s="83" t="str">
        <f t="shared" si="31"/>
        <v/>
      </c>
      <c r="DL99" s="83" t="str">
        <f t="shared" si="31"/>
        <v/>
      </c>
      <c r="DM99" s="83" t="str">
        <f t="shared" si="31"/>
        <v/>
      </c>
      <c r="DN99" s="83" t="str">
        <f t="shared" si="31"/>
        <v/>
      </c>
      <c r="DP99" s="84" t="str">
        <f t="shared" si="55"/>
        <v/>
      </c>
      <c r="DQ99" s="84" t="str">
        <f t="shared" si="55"/>
        <v/>
      </c>
      <c r="DR99" s="84" t="str">
        <f t="shared" si="55"/>
        <v/>
      </c>
      <c r="DS99" s="84" t="str">
        <f t="shared" si="55"/>
        <v/>
      </c>
      <c r="DT99" s="84" t="str">
        <f t="shared" si="55"/>
        <v/>
      </c>
      <c r="DU99" s="84" t="str">
        <f t="shared" si="55"/>
        <v/>
      </c>
      <c r="DV99" s="84" t="str">
        <f t="shared" si="55"/>
        <v/>
      </c>
      <c r="DW99" s="84" t="str">
        <f t="shared" si="55"/>
        <v/>
      </c>
      <c r="DX99" s="84" t="str">
        <f t="shared" si="55"/>
        <v/>
      </c>
      <c r="DY99" s="84" t="str">
        <f t="shared" si="55"/>
        <v/>
      </c>
      <c r="DZ99" s="84" t="str">
        <f t="shared" si="55"/>
        <v/>
      </c>
      <c r="EA99" s="84" t="str">
        <f t="shared" si="55"/>
        <v/>
      </c>
      <c r="EB99" s="84" t="str">
        <f t="shared" si="55"/>
        <v/>
      </c>
      <c r="EC99" s="84" t="str">
        <f t="shared" si="55"/>
        <v/>
      </c>
      <c r="ED99" s="84" t="str">
        <f t="shared" si="55"/>
        <v/>
      </c>
      <c r="EE99" s="84" t="str">
        <f t="shared" si="54"/>
        <v/>
      </c>
      <c r="EF99" s="84" t="str">
        <f t="shared" si="54"/>
        <v/>
      </c>
      <c r="EG99" s="84" t="str">
        <f t="shared" si="54"/>
        <v/>
      </c>
      <c r="EH99" s="84" t="str">
        <f t="shared" si="54"/>
        <v/>
      </c>
      <c r="EI99" s="84" t="str">
        <f t="shared" si="56"/>
        <v/>
      </c>
      <c r="EJ99" s="84" t="str">
        <f t="shared" si="56"/>
        <v/>
      </c>
      <c r="EK99" s="84" t="str">
        <f t="shared" si="56"/>
        <v/>
      </c>
      <c r="EL99" s="84" t="str">
        <f t="shared" si="56"/>
        <v/>
      </c>
      <c r="EM99" s="84" t="str">
        <f t="shared" si="56"/>
        <v/>
      </c>
      <c r="EN99" s="84" t="str">
        <f t="shared" si="56"/>
        <v/>
      </c>
      <c r="EO99" s="84" t="str">
        <f t="shared" si="56"/>
        <v/>
      </c>
      <c r="EP99" s="84" t="str">
        <f t="shared" si="56"/>
        <v/>
      </c>
      <c r="EQ99" s="84" t="str">
        <f t="shared" si="56"/>
        <v/>
      </c>
      <c r="ER99" s="84" t="str">
        <f t="shared" si="40"/>
        <v/>
      </c>
      <c r="ES99" s="84" t="str">
        <f t="shared" si="40"/>
        <v/>
      </c>
      <c r="ET99" s="84" t="str">
        <f t="shared" si="40"/>
        <v/>
      </c>
      <c r="EU99" s="84" t="str">
        <f t="shared" si="36"/>
        <v/>
      </c>
      <c r="EV99" s="84" t="str">
        <f t="shared" si="29"/>
        <v/>
      </c>
      <c r="EW99" s="84" t="str">
        <f t="shared" si="29"/>
        <v/>
      </c>
      <c r="EX99" s="84" t="str">
        <f t="shared" si="29"/>
        <v/>
      </c>
      <c r="EY99" s="84" t="str">
        <f t="shared" si="29"/>
        <v/>
      </c>
      <c r="EZ99" s="84" t="str">
        <f t="shared" si="29"/>
        <v/>
      </c>
      <c r="FA99" s="84" t="str">
        <f t="shared" si="29"/>
        <v/>
      </c>
      <c r="FB99" s="84" t="str">
        <f t="shared" si="29"/>
        <v/>
      </c>
      <c r="FC99" s="84" t="str">
        <f t="shared" si="29"/>
        <v/>
      </c>
      <c r="FD99" s="84" t="str">
        <f t="shared" si="53"/>
        <v/>
      </c>
      <c r="FE99" s="84" t="str">
        <f t="shared" si="53"/>
        <v/>
      </c>
      <c r="FF99" s="84" t="str">
        <f t="shared" si="53"/>
        <v/>
      </c>
      <c r="FG99" s="84" t="str">
        <f t="shared" si="53"/>
        <v/>
      </c>
      <c r="FH99" s="84" t="str">
        <f t="shared" si="37"/>
        <v/>
      </c>
      <c r="FI99" s="84" t="str">
        <f t="shared" si="37"/>
        <v/>
      </c>
      <c r="FJ99" s="84" t="str">
        <f t="shared" si="37"/>
        <v/>
      </c>
      <c r="FK99" s="84" t="str">
        <f t="shared" si="37"/>
        <v/>
      </c>
      <c r="FL99" s="84" t="str">
        <f t="shared" si="37"/>
        <v/>
      </c>
      <c r="FM99" s="84" t="str">
        <f t="shared" si="37"/>
        <v/>
      </c>
      <c r="FN99" s="84" t="str">
        <f t="shared" si="37"/>
        <v/>
      </c>
      <c r="FO99" s="85" t="str">
        <f t="shared" si="46"/>
        <v/>
      </c>
      <c r="FP99" s="87"/>
    </row>
    <row r="100" spans="1:172" ht="42" customHeight="1" x14ac:dyDescent="0.2">
      <c r="A100" s="33">
        <v>91</v>
      </c>
      <c r="B100" s="33" t="s">
        <v>121</v>
      </c>
      <c r="C100" s="55" t="s">
        <v>194</v>
      </c>
      <c r="D100" s="56" t="s">
        <v>195</v>
      </c>
      <c r="E100" s="33">
        <v>1</v>
      </c>
      <c r="F100" s="35">
        <v>30940000</v>
      </c>
      <c r="G100" s="51"/>
      <c r="H100" s="77" t="str">
        <f>IF('EVALUACION OFERTA ECONOMICA 1-1'!FH100&gt;$F100,"",'EVALUACION OFERTA ECONOMICA 1-1'!FH100)</f>
        <v/>
      </c>
      <c r="I100" s="77" t="str">
        <f>IF('EVALUACION OFERTA ECONOMICA 1-1'!FI100&gt;$F100,"",'EVALUACION OFERTA ECONOMICA 1-1'!FI100)</f>
        <v/>
      </c>
      <c r="J100" s="77" t="str">
        <f>IF('EVALUACION OFERTA ECONOMICA 1-1'!FJ100&gt;$F100,"",'EVALUACION OFERTA ECONOMICA 1-1'!FJ100)</f>
        <v/>
      </c>
      <c r="K100" s="77" t="str">
        <f>IF('EVALUACION OFERTA ECONOMICA 1-1'!FK100&gt;$F100,"",'EVALUACION OFERTA ECONOMICA 1-1'!FK100)</f>
        <v/>
      </c>
      <c r="L100" s="77" t="str">
        <f>IF('EVALUACION OFERTA ECONOMICA 1-1'!FL100&gt;$F100,"",'EVALUACION OFERTA ECONOMICA 1-1'!FL100)</f>
        <v/>
      </c>
      <c r="M100" s="77" t="str">
        <f>IF('EVALUACION OFERTA ECONOMICA 1-1'!FM100&gt;$F100,"",'EVALUACION OFERTA ECONOMICA 1-1'!FM100)</f>
        <v/>
      </c>
      <c r="N100" s="77" t="str">
        <f>IF('EVALUACION OFERTA ECONOMICA 1-1'!FN100&gt;$F100,"",'EVALUACION OFERTA ECONOMICA 1-1'!FN100)</f>
        <v/>
      </c>
      <c r="O100" s="77" t="str">
        <f>IF('EVALUACION OFERTA ECONOMICA 1-1'!FO100&gt;$F100,"",'EVALUACION OFERTA ECONOMICA 1-1'!FO100)</f>
        <v/>
      </c>
      <c r="P100" s="77" t="str">
        <f>IF('EVALUACION OFERTA ECONOMICA 1-1'!FP100&gt;$F100,"",'EVALUACION OFERTA ECONOMICA 1-1'!FP100)</f>
        <v/>
      </c>
      <c r="Q100" s="77" t="str">
        <f>IF('EVALUACION OFERTA ECONOMICA 1-1'!FQ100&gt;$F100,"",'EVALUACION OFERTA ECONOMICA 1-1'!FQ100)</f>
        <v/>
      </c>
      <c r="R100" s="77" t="str">
        <f>IF('EVALUACION OFERTA ECONOMICA 1-1'!FR100&gt;$F100,"",'EVALUACION OFERTA ECONOMICA 1-1'!FR100)</f>
        <v/>
      </c>
      <c r="S100" s="77" t="str">
        <f>IF('EVALUACION OFERTA ECONOMICA 1-1'!FS100&gt;$F100,"",'EVALUACION OFERTA ECONOMICA 1-1'!FS100)</f>
        <v/>
      </c>
      <c r="T100" s="77" t="str">
        <f>IF('EVALUACION OFERTA ECONOMICA 1-1'!FT100&gt;$F100,"",'EVALUACION OFERTA ECONOMICA 1-1'!FT100)</f>
        <v/>
      </c>
      <c r="U100" s="77" t="str">
        <f>IF('EVALUACION OFERTA ECONOMICA 1-1'!FU100&gt;$F100,"",'EVALUACION OFERTA ECONOMICA 1-1'!FU100)</f>
        <v/>
      </c>
      <c r="V100" s="77" t="str">
        <f>IF('EVALUACION OFERTA ECONOMICA 1-1'!FV100&gt;$F100,"",'EVALUACION OFERTA ECONOMICA 1-1'!FV100)</f>
        <v/>
      </c>
      <c r="W100" s="77" t="str">
        <f>IF('EVALUACION OFERTA ECONOMICA 1-1'!FW100&gt;$F100,"",'EVALUACION OFERTA ECONOMICA 1-1'!FW100)</f>
        <v/>
      </c>
      <c r="X100" s="77" t="str">
        <f>IF('EVALUACION OFERTA ECONOMICA 1-1'!FX100&gt;$F100,"",'EVALUACION OFERTA ECONOMICA 1-1'!FX100)</f>
        <v/>
      </c>
      <c r="Y100" s="77" t="str">
        <f>IF('EVALUACION OFERTA ECONOMICA 1-1'!FY100&gt;$F100,"",'EVALUACION OFERTA ECONOMICA 1-1'!FY100)</f>
        <v/>
      </c>
      <c r="Z100" s="77" t="str">
        <f>IF('EVALUACION OFERTA ECONOMICA 1-1'!FZ100&gt;$F100,"",'EVALUACION OFERTA ECONOMICA 1-1'!FZ100)</f>
        <v/>
      </c>
      <c r="AA100" s="77" t="str">
        <f>IF('EVALUACION OFERTA ECONOMICA 1-1'!GA100&gt;$F100,"",'EVALUACION OFERTA ECONOMICA 1-1'!GA100)</f>
        <v/>
      </c>
      <c r="AB100" s="77" t="str">
        <f>IF('EVALUACION OFERTA ECONOMICA 1-1'!GB100&gt;$F100,"",'EVALUACION OFERTA ECONOMICA 1-1'!GB100)</f>
        <v/>
      </c>
      <c r="AC100" s="77" t="str">
        <f>IF('EVALUACION OFERTA ECONOMICA 1-1'!GC100&gt;$F100,"",'EVALUACION OFERTA ECONOMICA 1-1'!GC100)</f>
        <v/>
      </c>
      <c r="AD100" s="77" t="str">
        <f>IF('EVALUACION OFERTA ECONOMICA 1-1'!GD100&gt;$F100,"",'EVALUACION OFERTA ECONOMICA 1-1'!GD100)</f>
        <v/>
      </c>
      <c r="AE100" s="77" t="str">
        <f>IF('EVALUACION OFERTA ECONOMICA 1-1'!GE100&gt;$F100,"",'EVALUACION OFERTA ECONOMICA 1-1'!GE100)</f>
        <v/>
      </c>
      <c r="AF100" s="77" t="str">
        <f>IF('EVALUACION OFERTA ECONOMICA 1-1'!GF100&gt;$F100,"",'EVALUACION OFERTA ECONOMICA 1-1'!GF100)</f>
        <v/>
      </c>
      <c r="AG100" s="77" t="str">
        <f>IF('EVALUACION OFERTA ECONOMICA 1-1'!GG100&gt;$F100,"",'EVALUACION OFERTA ECONOMICA 1-1'!GG100)</f>
        <v/>
      </c>
      <c r="AH100" s="77" t="str">
        <f>IF('EVALUACION OFERTA ECONOMICA 1-1'!GH100&gt;$F100,"",'EVALUACION OFERTA ECONOMICA 1-1'!GH100)</f>
        <v/>
      </c>
      <c r="AI100" s="77" t="str">
        <f>IF('EVALUACION OFERTA ECONOMICA 1-1'!GI100&gt;$F100,"",'EVALUACION OFERTA ECONOMICA 1-1'!GI100)</f>
        <v/>
      </c>
      <c r="AJ100" s="77" t="str">
        <f>IF('EVALUACION OFERTA ECONOMICA 1-1'!GJ100&gt;$F100,"",'EVALUACION OFERTA ECONOMICA 1-1'!GJ100)</f>
        <v/>
      </c>
      <c r="AK100" s="77" t="str">
        <f>IF('EVALUACION OFERTA ECONOMICA 1-1'!GK100&gt;$F100,"",'EVALUACION OFERTA ECONOMICA 1-1'!GK100)</f>
        <v/>
      </c>
      <c r="AL100" s="77" t="str">
        <f>IF('EVALUACION OFERTA ECONOMICA 1-1'!GL100&gt;$F100,"",'EVALUACION OFERTA ECONOMICA 1-1'!GL100)</f>
        <v/>
      </c>
      <c r="AM100" s="77" t="str">
        <f>IF('EVALUACION OFERTA ECONOMICA 1-1'!GM100&gt;$F100,"",'EVALUACION OFERTA ECONOMICA 1-1'!GM100)</f>
        <v/>
      </c>
      <c r="AN100" s="77" t="str">
        <f>IF('EVALUACION OFERTA ECONOMICA 1-1'!GN100&gt;$F100,"",'EVALUACION OFERTA ECONOMICA 1-1'!GN100)</f>
        <v/>
      </c>
      <c r="AO100" s="77" t="str">
        <f>IF('EVALUACION OFERTA ECONOMICA 1-1'!GO100&gt;$F100,"",'EVALUACION OFERTA ECONOMICA 1-1'!GO100)</f>
        <v/>
      </c>
      <c r="AP100" s="77" t="str">
        <f>IF('EVALUACION OFERTA ECONOMICA 1-1'!GP100&gt;$F100,"",'EVALUACION OFERTA ECONOMICA 1-1'!GP100)</f>
        <v/>
      </c>
      <c r="AQ100" s="77" t="str">
        <f>IF('EVALUACION OFERTA ECONOMICA 1-1'!GQ100&gt;$F100,"",'EVALUACION OFERTA ECONOMICA 1-1'!GQ100)</f>
        <v/>
      </c>
      <c r="AR100" s="77" t="str">
        <f>IF('EVALUACION OFERTA ECONOMICA 1-1'!GR100&gt;$F100,"",'EVALUACION OFERTA ECONOMICA 1-1'!GR100)</f>
        <v/>
      </c>
      <c r="AS100" s="77" t="str">
        <f>IF('EVALUACION OFERTA ECONOMICA 1-1'!GS100&gt;$F100,"",'EVALUACION OFERTA ECONOMICA 1-1'!GS100)</f>
        <v/>
      </c>
      <c r="AT100" s="77" t="str">
        <f>IF('EVALUACION OFERTA ECONOMICA 1-1'!GT100&gt;$F100,"",'EVALUACION OFERTA ECONOMICA 1-1'!GT100)</f>
        <v/>
      </c>
      <c r="AU100" s="77" t="str">
        <f>IF('EVALUACION OFERTA ECONOMICA 1-1'!GU100&gt;$F100,"",'EVALUACION OFERTA ECONOMICA 1-1'!GU100)</f>
        <v/>
      </c>
      <c r="AV100" s="77" t="str">
        <f>IF('EVALUACION OFERTA ECONOMICA 1-1'!GV100&gt;$F100,"",'EVALUACION OFERTA ECONOMICA 1-1'!GV100)</f>
        <v/>
      </c>
      <c r="AW100" s="77" t="str">
        <f>IF('EVALUACION OFERTA ECONOMICA 1-1'!GW100&gt;$F100,"",'EVALUACION OFERTA ECONOMICA 1-1'!GW100)</f>
        <v/>
      </c>
      <c r="AX100" s="77" t="str">
        <f>IF('EVALUACION OFERTA ECONOMICA 1-1'!GX100&gt;$F100,"",'EVALUACION OFERTA ECONOMICA 1-1'!GX100)</f>
        <v/>
      </c>
      <c r="AY100" s="77" t="str">
        <f>IF('EVALUACION OFERTA ECONOMICA 1-1'!GY100&gt;$F100,"",'EVALUACION OFERTA ECONOMICA 1-1'!GY100)</f>
        <v/>
      </c>
      <c r="AZ100" s="77" t="str">
        <f>IF('EVALUACION OFERTA ECONOMICA 1-1'!GZ100&gt;$F100,"",'EVALUACION OFERTA ECONOMICA 1-1'!GZ100)</f>
        <v/>
      </c>
      <c r="BA100" s="77" t="str">
        <f>IF('EVALUACION OFERTA ECONOMICA 1-1'!HA100&gt;$F100,"",'EVALUACION OFERTA ECONOMICA 1-1'!HA100)</f>
        <v/>
      </c>
      <c r="BB100" s="77" t="str">
        <f>IF('EVALUACION OFERTA ECONOMICA 1-1'!HB100&gt;$F100,"",'EVALUACION OFERTA ECONOMICA 1-1'!HB100)</f>
        <v/>
      </c>
      <c r="BC100" s="77" t="str">
        <f>IF('EVALUACION OFERTA ECONOMICA 1-1'!HC100&gt;$F100,"",'EVALUACION OFERTA ECONOMICA 1-1'!HC100)</f>
        <v/>
      </c>
      <c r="BD100" s="77" t="str">
        <f>IF('EVALUACION OFERTA ECONOMICA 1-1'!HD100&gt;$F100,"",'EVALUACION OFERTA ECONOMICA 1-1'!HD100)</f>
        <v/>
      </c>
      <c r="BE100" s="77" t="str">
        <f>IF('EVALUACION OFERTA ECONOMICA 1-1'!HE100&gt;$F100,"",'EVALUACION OFERTA ECONOMICA 1-1'!HE100)</f>
        <v/>
      </c>
      <c r="BF100" s="77" t="str">
        <f>IF('EVALUACION OFERTA ECONOMICA 1-1'!HF100&gt;$F100,"",'EVALUACION OFERTA ECONOMICA 1-1'!HF100)</f>
        <v/>
      </c>
      <c r="BG100" s="78"/>
      <c r="BH100" s="78"/>
      <c r="BI100" s="78"/>
      <c r="BJ100" s="78"/>
      <c r="BK100" s="78"/>
      <c r="BL100" s="79">
        <f t="shared" si="43"/>
        <v>0</v>
      </c>
      <c r="BM100" s="80">
        <f t="shared" si="44"/>
        <v>0</v>
      </c>
      <c r="BN100" s="81" t="str">
        <f t="shared" si="47"/>
        <v/>
      </c>
      <c r="BP100" s="83" t="str">
        <f t="shared" ref="BP100:CE115" si="57">IF(H100="","",(H100*100)/$BN100)</f>
        <v/>
      </c>
      <c r="BQ100" s="83" t="str">
        <f t="shared" si="57"/>
        <v/>
      </c>
      <c r="BR100" s="83" t="str">
        <f t="shared" si="57"/>
        <v/>
      </c>
      <c r="BS100" s="83" t="str">
        <f t="shared" si="57"/>
        <v/>
      </c>
      <c r="BT100" s="83" t="str">
        <f t="shared" si="57"/>
        <v/>
      </c>
      <c r="BU100" s="83" t="str">
        <f t="shared" si="57"/>
        <v/>
      </c>
      <c r="BV100" s="83" t="str">
        <f t="shared" si="57"/>
        <v/>
      </c>
      <c r="BW100" s="83" t="str">
        <f t="shared" si="57"/>
        <v/>
      </c>
      <c r="BX100" s="83" t="str">
        <f t="shared" si="57"/>
        <v/>
      </c>
      <c r="BY100" s="83" t="str">
        <f t="shared" si="57"/>
        <v/>
      </c>
      <c r="BZ100" s="83" t="str">
        <f t="shared" si="57"/>
        <v/>
      </c>
      <c r="CA100" s="83" t="str">
        <f t="shared" si="57"/>
        <v/>
      </c>
      <c r="CB100" s="83" t="str">
        <f t="shared" si="57"/>
        <v/>
      </c>
      <c r="CC100" s="83" t="str">
        <f t="shared" si="57"/>
        <v/>
      </c>
      <c r="CD100" s="83" t="str">
        <f t="shared" si="57"/>
        <v/>
      </c>
      <c r="CE100" s="83" t="str">
        <f t="shared" si="57"/>
        <v/>
      </c>
      <c r="CF100" s="83" t="str">
        <f t="shared" si="52"/>
        <v/>
      </c>
      <c r="CG100" s="83" t="str">
        <f t="shared" si="52"/>
        <v/>
      </c>
      <c r="CH100" s="83" t="str">
        <f t="shared" si="52"/>
        <v/>
      </c>
      <c r="CI100" s="83" t="str">
        <f t="shared" si="52"/>
        <v/>
      </c>
      <c r="CJ100" s="83" t="str">
        <f t="shared" si="52"/>
        <v/>
      </c>
      <c r="CK100" s="83" t="str">
        <f t="shared" si="52"/>
        <v/>
      </c>
      <c r="CL100" s="83" t="str">
        <f t="shared" si="52"/>
        <v/>
      </c>
      <c r="CM100" s="83" t="str">
        <f t="shared" si="52"/>
        <v/>
      </c>
      <c r="CN100" s="83" t="str">
        <f t="shared" si="52"/>
        <v/>
      </c>
      <c r="CO100" s="83" t="str">
        <f t="shared" si="52"/>
        <v/>
      </c>
      <c r="CP100" s="83" t="str">
        <f t="shared" si="52"/>
        <v/>
      </c>
      <c r="CQ100" s="83" t="str">
        <f t="shared" si="50"/>
        <v/>
      </c>
      <c r="CR100" s="83" t="str">
        <f t="shared" si="50"/>
        <v/>
      </c>
      <c r="CS100" s="83" t="str">
        <f t="shared" si="50"/>
        <v/>
      </c>
      <c r="CT100" s="83" t="str">
        <f t="shared" si="50"/>
        <v/>
      </c>
      <c r="CU100" s="83" t="str">
        <f t="shared" si="30"/>
        <v/>
      </c>
      <c r="CV100" s="83" t="str">
        <f t="shared" si="30"/>
        <v/>
      </c>
      <c r="CW100" s="83" t="str">
        <f t="shared" si="30"/>
        <v/>
      </c>
      <c r="CX100" s="83" t="str">
        <f t="shared" si="30"/>
        <v/>
      </c>
      <c r="CY100" s="83" t="str">
        <f t="shared" si="45"/>
        <v/>
      </c>
      <c r="CZ100" s="83" t="str">
        <f t="shared" si="45"/>
        <v/>
      </c>
      <c r="DA100" s="83" t="str">
        <f t="shared" si="45"/>
        <v/>
      </c>
      <c r="DB100" s="83" t="str">
        <f t="shared" si="45"/>
        <v/>
      </c>
      <c r="DC100" s="83" t="str">
        <f t="shared" si="45"/>
        <v/>
      </c>
      <c r="DD100" s="83" t="str">
        <f t="shared" si="45"/>
        <v/>
      </c>
      <c r="DE100" s="83" t="str">
        <f t="shared" si="26"/>
        <v/>
      </c>
      <c r="DF100" s="83" t="str">
        <f t="shared" si="26"/>
        <v/>
      </c>
      <c r="DG100" s="83" t="str">
        <f t="shared" si="26"/>
        <v/>
      </c>
      <c r="DH100" s="83" t="str">
        <f t="shared" si="26"/>
        <v/>
      </c>
      <c r="DI100" s="83" t="str">
        <f t="shared" si="26"/>
        <v/>
      </c>
      <c r="DJ100" s="83" t="str">
        <f t="shared" si="26"/>
        <v/>
      </c>
      <c r="DK100" s="83" t="str">
        <f t="shared" si="31"/>
        <v/>
      </c>
      <c r="DL100" s="83" t="str">
        <f t="shared" si="31"/>
        <v/>
      </c>
      <c r="DM100" s="83" t="str">
        <f t="shared" si="31"/>
        <v/>
      </c>
      <c r="DN100" s="83" t="str">
        <f t="shared" si="31"/>
        <v/>
      </c>
      <c r="DP100" s="84" t="str">
        <f t="shared" si="55"/>
        <v/>
      </c>
      <c r="DQ100" s="84" t="str">
        <f t="shared" si="55"/>
        <v/>
      </c>
      <c r="DR100" s="84" t="str">
        <f t="shared" si="55"/>
        <v/>
      </c>
      <c r="DS100" s="84" t="str">
        <f t="shared" si="55"/>
        <v/>
      </c>
      <c r="DT100" s="84" t="str">
        <f t="shared" si="55"/>
        <v/>
      </c>
      <c r="DU100" s="84" t="str">
        <f t="shared" si="55"/>
        <v/>
      </c>
      <c r="DV100" s="84" t="str">
        <f t="shared" si="55"/>
        <v/>
      </c>
      <c r="DW100" s="84" t="str">
        <f t="shared" si="55"/>
        <v/>
      </c>
      <c r="DX100" s="84" t="str">
        <f t="shared" si="55"/>
        <v/>
      </c>
      <c r="DY100" s="84" t="str">
        <f t="shared" si="55"/>
        <v/>
      </c>
      <c r="DZ100" s="84" t="str">
        <f t="shared" si="55"/>
        <v/>
      </c>
      <c r="EA100" s="84" t="str">
        <f t="shared" si="55"/>
        <v/>
      </c>
      <c r="EB100" s="84" t="str">
        <f t="shared" si="55"/>
        <v/>
      </c>
      <c r="EC100" s="84" t="str">
        <f t="shared" si="55"/>
        <v/>
      </c>
      <c r="ED100" s="84" t="str">
        <f t="shared" si="55"/>
        <v/>
      </c>
      <c r="EE100" s="84" t="str">
        <f t="shared" si="54"/>
        <v/>
      </c>
      <c r="EF100" s="84" t="str">
        <f t="shared" si="54"/>
        <v/>
      </c>
      <c r="EG100" s="84" t="str">
        <f t="shared" si="54"/>
        <v/>
      </c>
      <c r="EH100" s="84" t="str">
        <f t="shared" si="54"/>
        <v/>
      </c>
      <c r="EI100" s="84" t="str">
        <f t="shared" si="56"/>
        <v/>
      </c>
      <c r="EJ100" s="84" t="str">
        <f t="shared" si="56"/>
        <v/>
      </c>
      <c r="EK100" s="84" t="str">
        <f t="shared" si="56"/>
        <v/>
      </c>
      <c r="EL100" s="84" t="str">
        <f t="shared" si="56"/>
        <v/>
      </c>
      <c r="EM100" s="84" t="str">
        <f t="shared" si="56"/>
        <v/>
      </c>
      <c r="EN100" s="84" t="str">
        <f t="shared" si="56"/>
        <v/>
      </c>
      <c r="EO100" s="84" t="str">
        <f t="shared" si="56"/>
        <v/>
      </c>
      <c r="EP100" s="84" t="str">
        <f t="shared" si="56"/>
        <v/>
      </c>
      <c r="EQ100" s="84" t="str">
        <f t="shared" si="56"/>
        <v/>
      </c>
      <c r="ER100" s="84" t="str">
        <f t="shared" si="40"/>
        <v/>
      </c>
      <c r="ES100" s="84" t="str">
        <f t="shared" si="40"/>
        <v/>
      </c>
      <c r="ET100" s="84" t="str">
        <f t="shared" si="40"/>
        <v/>
      </c>
      <c r="EU100" s="84" t="str">
        <f t="shared" si="36"/>
        <v/>
      </c>
      <c r="EV100" s="84" t="str">
        <f t="shared" si="29"/>
        <v/>
      </c>
      <c r="EW100" s="84" t="str">
        <f t="shared" si="29"/>
        <v/>
      </c>
      <c r="EX100" s="84" t="str">
        <f t="shared" si="29"/>
        <v/>
      </c>
      <c r="EY100" s="84" t="str">
        <f t="shared" si="29"/>
        <v/>
      </c>
      <c r="EZ100" s="84" t="str">
        <f t="shared" si="29"/>
        <v/>
      </c>
      <c r="FA100" s="84" t="str">
        <f t="shared" si="29"/>
        <v/>
      </c>
      <c r="FB100" s="84" t="str">
        <f t="shared" si="29"/>
        <v/>
      </c>
      <c r="FC100" s="84" t="str">
        <f t="shared" si="29"/>
        <v/>
      </c>
      <c r="FD100" s="84" t="str">
        <f t="shared" si="53"/>
        <v/>
      </c>
      <c r="FE100" s="84" t="str">
        <f t="shared" si="53"/>
        <v/>
      </c>
      <c r="FF100" s="84" t="str">
        <f t="shared" si="53"/>
        <v/>
      </c>
      <c r="FG100" s="84" t="str">
        <f t="shared" si="53"/>
        <v/>
      </c>
      <c r="FH100" s="84" t="str">
        <f t="shared" si="37"/>
        <v/>
      </c>
      <c r="FI100" s="84" t="str">
        <f t="shared" si="37"/>
        <v/>
      </c>
      <c r="FJ100" s="84" t="str">
        <f t="shared" si="37"/>
        <v/>
      </c>
      <c r="FK100" s="84" t="str">
        <f t="shared" si="37"/>
        <v/>
      </c>
      <c r="FL100" s="84" t="str">
        <f t="shared" si="37"/>
        <v/>
      </c>
      <c r="FM100" s="84" t="str">
        <f t="shared" si="37"/>
        <v/>
      </c>
      <c r="FN100" s="84" t="str">
        <f t="shared" si="37"/>
        <v/>
      </c>
      <c r="FO100" s="85" t="str">
        <f t="shared" si="46"/>
        <v/>
      </c>
      <c r="FP100" s="87"/>
    </row>
    <row r="101" spans="1:172" ht="42" customHeight="1" x14ac:dyDescent="0.2">
      <c r="A101" s="33">
        <v>92</v>
      </c>
      <c r="B101" s="33" t="s">
        <v>121</v>
      </c>
      <c r="C101" s="55" t="s">
        <v>196</v>
      </c>
      <c r="D101" s="56" t="s">
        <v>197</v>
      </c>
      <c r="E101" s="33">
        <v>1</v>
      </c>
      <c r="F101" s="35">
        <v>51698255.672699995</v>
      </c>
      <c r="G101" s="54"/>
      <c r="H101" s="77" t="str">
        <f>IF('EVALUACION OFERTA ECONOMICA 1-1'!FH101&gt;$F101,"",'EVALUACION OFERTA ECONOMICA 1-1'!FH101)</f>
        <v/>
      </c>
      <c r="I101" s="77" t="str">
        <f>IF('EVALUACION OFERTA ECONOMICA 1-1'!FI101&gt;$F101,"",'EVALUACION OFERTA ECONOMICA 1-1'!FI101)</f>
        <v/>
      </c>
      <c r="J101" s="77" t="str">
        <f>IF('EVALUACION OFERTA ECONOMICA 1-1'!FJ101&gt;$F101,"",'EVALUACION OFERTA ECONOMICA 1-1'!FJ101)</f>
        <v/>
      </c>
      <c r="K101" s="77" t="str">
        <f>IF('EVALUACION OFERTA ECONOMICA 1-1'!FK101&gt;$F101,"",'EVALUACION OFERTA ECONOMICA 1-1'!FK101)</f>
        <v/>
      </c>
      <c r="L101" s="77" t="str">
        <f>IF('EVALUACION OFERTA ECONOMICA 1-1'!FL101&gt;$F101,"",'EVALUACION OFERTA ECONOMICA 1-1'!FL101)</f>
        <v/>
      </c>
      <c r="M101" s="77" t="str">
        <f>IF('EVALUACION OFERTA ECONOMICA 1-1'!FM101&gt;$F101,"",'EVALUACION OFERTA ECONOMICA 1-1'!FM101)</f>
        <v/>
      </c>
      <c r="N101" s="77" t="str">
        <f>IF('EVALUACION OFERTA ECONOMICA 1-1'!FN101&gt;$F101,"",'EVALUACION OFERTA ECONOMICA 1-1'!FN101)</f>
        <v/>
      </c>
      <c r="O101" s="77" t="str">
        <f>IF('EVALUACION OFERTA ECONOMICA 1-1'!FO101&gt;$F101,"",'EVALUACION OFERTA ECONOMICA 1-1'!FO101)</f>
        <v/>
      </c>
      <c r="P101" s="77" t="str">
        <f>IF('EVALUACION OFERTA ECONOMICA 1-1'!FP101&gt;$F101,"",'EVALUACION OFERTA ECONOMICA 1-1'!FP101)</f>
        <v/>
      </c>
      <c r="Q101" s="77" t="str">
        <f>IF('EVALUACION OFERTA ECONOMICA 1-1'!FQ101&gt;$F101,"",'EVALUACION OFERTA ECONOMICA 1-1'!FQ101)</f>
        <v/>
      </c>
      <c r="R101" s="77" t="str">
        <f>IF('EVALUACION OFERTA ECONOMICA 1-1'!FR101&gt;$F101,"",'EVALUACION OFERTA ECONOMICA 1-1'!FR101)</f>
        <v/>
      </c>
      <c r="S101" s="77" t="str">
        <f>IF('EVALUACION OFERTA ECONOMICA 1-1'!FS101&gt;$F101,"",'EVALUACION OFERTA ECONOMICA 1-1'!FS101)</f>
        <v/>
      </c>
      <c r="T101" s="77" t="str">
        <f>IF('EVALUACION OFERTA ECONOMICA 1-1'!FT101&gt;$F101,"",'EVALUACION OFERTA ECONOMICA 1-1'!FT101)</f>
        <v/>
      </c>
      <c r="U101" s="77" t="str">
        <f>IF('EVALUACION OFERTA ECONOMICA 1-1'!FU101&gt;$F101,"",'EVALUACION OFERTA ECONOMICA 1-1'!FU101)</f>
        <v/>
      </c>
      <c r="V101" s="77" t="str">
        <f>IF('EVALUACION OFERTA ECONOMICA 1-1'!FV101&gt;$F101,"",'EVALUACION OFERTA ECONOMICA 1-1'!FV101)</f>
        <v/>
      </c>
      <c r="W101" s="77" t="str">
        <f>IF('EVALUACION OFERTA ECONOMICA 1-1'!FW101&gt;$F101,"",'EVALUACION OFERTA ECONOMICA 1-1'!FW101)</f>
        <v/>
      </c>
      <c r="X101" s="77" t="str">
        <f>IF('EVALUACION OFERTA ECONOMICA 1-1'!FX101&gt;$F101,"",'EVALUACION OFERTA ECONOMICA 1-1'!FX101)</f>
        <v/>
      </c>
      <c r="Y101" s="77" t="str">
        <f>IF('EVALUACION OFERTA ECONOMICA 1-1'!FY101&gt;$F101,"",'EVALUACION OFERTA ECONOMICA 1-1'!FY101)</f>
        <v/>
      </c>
      <c r="Z101" s="77" t="str">
        <f>IF('EVALUACION OFERTA ECONOMICA 1-1'!FZ101&gt;$F101,"",'EVALUACION OFERTA ECONOMICA 1-1'!FZ101)</f>
        <v/>
      </c>
      <c r="AA101" s="77" t="str">
        <f>IF('EVALUACION OFERTA ECONOMICA 1-1'!GA101&gt;$F101,"",'EVALUACION OFERTA ECONOMICA 1-1'!GA101)</f>
        <v/>
      </c>
      <c r="AB101" s="77" t="str">
        <f>IF('EVALUACION OFERTA ECONOMICA 1-1'!GB101&gt;$F101,"",'EVALUACION OFERTA ECONOMICA 1-1'!GB101)</f>
        <v/>
      </c>
      <c r="AC101" s="77" t="str">
        <f>IF('EVALUACION OFERTA ECONOMICA 1-1'!GC101&gt;$F101,"",'EVALUACION OFERTA ECONOMICA 1-1'!GC101)</f>
        <v/>
      </c>
      <c r="AD101" s="77" t="str">
        <f>IF('EVALUACION OFERTA ECONOMICA 1-1'!GD101&gt;$F101,"",'EVALUACION OFERTA ECONOMICA 1-1'!GD101)</f>
        <v/>
      </c>
      <c r="AE101" s="77" t="str">
        <f>IF('EVALUACION OFERTA ECONOMICA 1-1'!GE101&gt;$F101,"",'EVALUACION OFERTA ECONOMICA 1-1'!GE101)</f>
        <v/>
      </c>
      <c r="AF101" s="77" t="str">
        <f>IF('EVALUACION OFERTA ECONOMICA 1-1'!GF101&gt;$F101,"",'EVALUACION OFERTA ECONOMICA 1-1'!GF101)</f>
        <v/>
      </c>
      <c r="AG101" s="77" t="str">
        <f>IF('EVALUACION OFERTA ECONOMICA 1-1'!GG101&gt;$F101,"",'EVALUACION OFERTA ECONOMICA 1-1'!GG101)</f>
        <v/>
      </c>
      <c r="AH101" s="77" t="str">
        <f>IF('EVALUACION OFERTA ECONOMICA 1-1'!GH101&gt;$F101,"",'EVALUACION OFERTA ECONOMICA 1-1'!GH101)</f>
        <v/>
      </c>
      <c r="AI101" s="77" t="str">
        <f>IF('EVALUACION OFERTA ECONOMICA 1-1'!GI101&gt;$F101,"",'EVALUACION OFERTA ECONOMICA 1-1'!GI101)</f>
        <v/>
      </c>
      <c r="AJ101" s="77" t="str">
        <f>IF('EVALUACION OFERTA ECONOMICA 1-1'!GJ101&gt;$F101,"",'EVALUACION OFERTA ECONOMICA 1-1'!GJ101)</f>
        <v/>
      </c>
      <c r="AK101" s="77" t="str">
        <f>IF('EVALUACION OFERTA ECONOMICA 1-1'!GK101&gt;$F101,"",'EVALUACION OFERTA ECONOMICA 1-1'!GK101)</f>
        <v/>
      </c>
      <c r="AL101" s="77" t="str">
        <f>IF('EVALUACION OFERTA ECONOMICA 1-1'!GL101&gt;$F101,"",'EVALUACION OFERTA ECONOMICA 1-1'!GL101)</f>
        <v/>
      </c>
      <c r="AM101" s="77" t="str">
        <f>IF('EVALUACION OFERTA ECONOMICA 1-1'!GM101&gt;$F101,"",'EVALUACION OFERTA ECONOMICA 1-1'!GM101)</f>
        <v/>
      </c>
      <c r="AN101" s="77" t="str">
        <f>IF('EVALUACION OFERTA ECONOMICA 1-1'!GN101&gt;$F101,"",'EVALUACION OFERTA ECONOMICA 1-1'!GN101)</f>
        <v/>
      </c>
      <c r="AO101" s="77" t="str">
        <f>IF('EVALUACION OFERTA ECONOMICA 1-1'!GO101&gt;$F101,"",'EVALUACION OFERTA ECONOMICA 1-1'!GO101)</f>
        <v/>
      </c>
      <c r="AP101" s="77" t="str">
        <f>IF('EVALUACION OFERTA ECONOMICA 1-1'!GP101&gt;$F101,"",'EVALUACION OFERTA ECONOMICA 1-1'!GP101)</f>
        <v/>
      </c>
      <c r="AQ101" s="77" t="str">
        <f>IF('EVALUACION OFERTA ECONOMICA 1-1'!GQ101&gt;$F101,"",'EVALUACION OFERTA ECONOMICA 1-1'!GQ101)</f>
        <v/>
      </c>
      <c r="AR101" s="77" t="str">
        <f>IF('EVALUACION OFERTA ECONOMICA 1-1'!GR101&gt;$F101,"",'EVALUACION OFERTA ECONOMICA 1-1'!GR101)</f>
        <v/>
      </c>
      <c r="AS101" s="77" t="str">
        <f>IF('EVALUACION OFERTA ECONOMICA 1-1'!GS101&gt;$F101,"",'EVALUACION OFERTA ECONOMICA 1-1'!GS101)</f>
        <v/>
      </c>
      <c r="AT101" s="77" t="str">
        <f>IF('EVALUACION OFERTA ECONOMICA 1-1'!GT101&gt;$F101,"",'EVALUACION OFERTA ECONOMICA 1-1'!GT101)</f>
        <v/>
      </c>
      <c r="AU101" s="77" t="str">
        <f>IF('EVALUACION OFERTA ECONOMICA 1-1'!GU101&gt;$F101,"",'EVALUACION OFERTA ECONOMICA 1-1'!GU101)</f>
        <v/>
      </c>
      <c r="AV101" s="77" t="str">
        <f>IF('EVALUACION OFERTA ECONOMICA 1-1'!GV101&gt;$F101,"",'EVALUACION OFERTA ECONOMICA 1-1'!GV101)</f>
        <v/>
      </c>
      <c r="AW101" s="77" t="str">
        <f>IF('EVALUACION OFERTA ECONOMICA 1-1'!GW101&gt;$F101,"",'EVALUACION OFERTA ECONOMICA 1-1'!GW101)</f>
        <v/>
      </c>
      <c r="AX101" s="77" t="str">
        <f>IF('EVALUACION OFERTA ECONOMICA 1-1'!GX101&gt;$F101,"",'EVALUACION OFERTA ECONOMICA 1-1'!GX101)</f>
        <v/>
      </c>
      <c r="AY101" s="77" t="str">
        <f>IF('EVALUACION OFERTA ECONOMICA 1-1'!GY101&gt;$F101,"",'EVALUACION OFERTA ECONOMICA 1-1'!GY101)</f>
        <v/>
      </c>
      <c r="AZ101" s="77" t="str">
        <f>IF('EVALUACION OFERTA ECONOMICA 1-1'!GZ101&gt;$F101,"",'EVALUACION OFERTA ECONOMICA 1-1'!GZ101)</f>
        <v/>
      </c>
      <c r="BA101" s="77" t="str">
        <f>IF('EVALUACION OFERTA ECONOMICA 1-1'!HA101&gt;$F101,"",'EVALUACION OFERTA ECONOMICA 1-1'!HA101)</f>
        <v/>
      </c>
      <c r="BB101" s="77" t="str">
        <f>IF('EVALUACION OFERTA ECONOMICA 1-1'!HB101&gt;$F101,"",'EVALUACION OFERTA ECONOMICA 1-1'!HB101)</f>
        <v/>
      </c>
      <c r="BC101" s="77" t="str">
        <f>IF('EVALUACION OFERTA ECONOMICA 1-1'!HC101&gt;$F101,"",'EVALUACION OFERTA ECONOMICA 1-1'!HC101)</f>
        <v/>
      </c>
      <c r="BD101" s="77" t="str">
        <f>IF('EVALUACION OFERTA ECONOMICA 1-1'!HD101&gt;$F101,"",'EVALUACION OFERTA ECONOMICA 1-1'!HD101)</f>
        <v/>
      </c>
      <c r="BE101" s="77" t="str">
        <f>IF('EVALUACION OFERTA ECONOMICA 1-1'!HE101&gt;$F101,"",'EVALUACION OFERTA ECONOMICA 1-1'!HE101)</f>
        <v/>
      </c>
      <c r="BF101" s="77" t="str">
        <f>IF('EVALUACION OFERTA ECONOMICA 1-1'!HF101&gt;$F101,"",'EVALUACION OFERTA ECONOMICA 1-1'!HF101)</f>
        <v/>
      </c>
      <c r="BG101" s="78"/>
      <c r="BH101" s="78"/>
      <c r="BI101" s="78"/>
      <c r="BJ101" s="78"/>
      <c r="BK101" s="78"/>
      <c r="BL101" s="79">
        <f t="shared" si="43"/>
        <v>0</v>
      </c>
      <c r="BM101" s="80">
        <f t="shared" si="44"/>
        <v>0</v>
      </c>
      <c r="BN101" s="81" t="str">
        <f t="shared" si="47"/>
        <v/>
      </c>
      <c r="BP101" s="83" t="str">
        <f t="shared" si="57"/>
        <v/>
      </c>
      <c r="BQ101" s="83" t="str">
        <f t="shared" si="57"/>
        <v/>
      </c>
      <c r="BR101" s="83" t="str">
        <f t="shared" si="57"/>
        <v/>
      </c>
      <c r="BS101" s="83" t="str">
        <f t="shared" si="57"/>
        <v/>
      </c>
      <c r="BT101" s="83" t="str">
        <f t="shared" si="57"/>
        <v/>
      </c>
      <c r="BU101" s="83" t="str">
        <f t="shared" si="57"/>
        <v/>
      </c>
      <c r="BV101" s="83" t="str">
        <f t="shared" si="57"/>
        <v/>
      </c>
      <c r="BW101" s="83" t="str">
        <f t="shared" si="57"/>
        <v/>
      </c>
      <c r="BX101" s="83" t="str">
        <f t="shared" si="57"/>
        <v/>
      </c>
      <c r="BY101" s="83" t="str">
        <f t="shared" si="57"/>
        <v/>
      </c>
      <c r="BZ101" s="83" t="str">
        <f t="shared" si="57"/>
        <v/>
      </c>
      <c r="CA101" s="83" t="str">
        <f t="shared" si="57"/>
        <v/>
      </c>
      <c r="CB101" s="83" t="str">
        <f t="shared" si="57"/>
        <v/>
      </c>
      <c r="CC101" s="83" t="str">
        <f t="shared" si="57"/>
        <v/>
      </c>
      <c r="CD101" s="83" t="str">
        <f t="shared" si="57"/>
        <v/>
      </c>
      <c r="CE101" s="83" t="str">
        <f t="shared" si="57"/>
        <v/>
      </c>
      <c r="CF101" s="83" t="str">
        <f t="shared" si="52"/>
        <v/>
      </c>
      <c r="CG101" s="83" t="str">
        <f t="shared" si="52"/>
        <v/>
      </c>
      <c r="CH101" s="83" t="str">
        <f t="shared" si="52"/>
        <v/>
      </c>
      <c r="CI101" s="83" t="str">
        <f t="shared" si="52"/>
        <v/>
      </c>
      <c r="CJ101" s="83" t="str">
        <f t="shared" si="52"/>
        <v/>
      </c>
      <c r="CK101" s="83" t="str">
        <f t="shared" si="52"/>
        <v/>
      </c>
      <c r="CL101" s="83" t="str">
        <f t="shared" si="52"/>
        <v/>
      </c>
      <c r="CM101" s="83" t="str">
        <f t="shared" si="52"/>
        <v/>
      </c>
      <c r="CN101" s="83" t="str">
        <f t="shared" si="52"/>
        <v/>
      </c>
      <c r="CO101" s="83" t="str">
        <f t="shared" si="52"/>
        <v/>
      </c>
      <c r="CP101" s="83" t="str">
        <f t="shared" si="52"/>
        <v/>
      </c>
      <c r="CQ101" s="83" t="str">
        <f t="shared" si="50"/>
        <v/>
      </c>
      <c r="CR101" s="83" t="str">
        <f t="shared" si="50"/>
        <v/>
      </c>
      <c r="CS101" s="83" t="str">
        <f t="shared" si="50"/>
        <v/>
      </c>
      <c r="CT101" s="83" t="str">
        <f t="shared" si="50"/>
        <v/>
      </c>
      <c r="CU101" s="83" t="str">
        <f t="shared" si="30"/>
        <v/>
      </c>
      <c r="CV101" s="83" t="str">
        <f t="shared" si="30"/>
        <v/>
      </c>
      <c r="CW101" s="83" t="str">
        <f t="shared" si="30"/>
        <v/>
      </c>
      <c r="CX101" s="83" t="str">
        <f t="shared" si="30"/>
        <v/>
      </c>
      <c r="CY101" s="83" t="str">
        <f t="shared" si="45"/>
        <v/>
      </c>
      <c r="CZ101" s="83" t="str">
        <f t="shared" si="45"/>
        <v/>
      </c>
      <c r="DA101" s="83" t="str">
        <f t="shared" si="45"/>
        <v/>
      </c>
      <c r="DB101" s="83" t="str">
        <f t="shared" si="45"/>
        <v/>
      </c>
      <c r="DC101" s="83" t="str">
        <f t="shared" si="45"/>
        <v/>
      </c>
      <c r="DD101" s="83" t="str">
        <f t="shared" si="45"/>
        <v/>
      </c>
      <c r="DE101" s="83" t="str">
        <f t="shared" si="26"/>
        <v/>
      </c>
      <c r="DF101" s="83" t="str">
        <f t="shared" si="26"/>
        <v/>
      </c>
      <c r="DG101" s="83" t="str">
        <f t="shared" si="26"/>
        <v/>
      </c>
      <c r="DH101" s="83" t="str">
        <f t="shared" si="26"/>
        <v/>
      </c>
      <c r="DI101" s="83" t="str">
        <f t="shared" si="26"/>
        <v/>
      </c>
      <c r="DJ101" s="83" t="str">
        <f t="shared" si="26"/>
        <v/>
      </c>
      <c r="DK101" s="83" t="str">
        <f t="shared" si="31"/>
        <v/>
      </c>
      <c r="DL101" s="83" t="str">
        <f t="shared" si="31"/>
        <v/>
      </c>
      <c r="DM101" s="83" t="str">
        <f t="shared" si="31"/>
        <v/>
      </c>
      <c r="DN101" s="83" t="str">
        <f t="shared" si="31"/>
        <v/>
      </c>
      <c r="DP101" s="84" t="str">
        <f t="shared" si="55"/>
        <v/>
      </c>
      <c r="DQ101" s="84" t="str">
        <f t="shared" si="55"/>
        <v/>
      </c>
      <c r="DR101" s="84" t="str">
        <f t="shared" si="55"/>
        <v/>
      </c>
      <c r="DS101" s="84" t="str">
        <f t="shared" si="55"/>
        <v/>
      </c>
      <c r="DT101" s="84" t="str">
        <f t="shared" si="55"/>
        <v/>
      </c>
      <c r="DU101" s="84" t="str">
        <f t="shared" si="55"/>
        <v/>
      </c>
      <c r="DV101" s="84" t="str">
        <f t="shared" si="55"/>
        <v/>
      </c>
      <c r="DW101" s="84" t="str">
        <f t="shared" si="55"/>
        <v/>
      </c>
      <c r="DX101" s="84" t="str">
        <f t="shared" si="55"/>
        <v/>
      </c>
      <c r="DY101" s="84" t="str">
        <f t="shared" si="55"/>
        <v/>
      </c>
      <c r="DZ101" s="84" t="str">
        <f t="shared" si="55"/>
        <v/>
      </c>
      <c r="EA101" s="84" t="str">
        <f t="shared" si="55"/>
        <v/>
      </c>
      <c r="EB101" s="84" t="str">
        <f t="shared" si="55"/>
        <v/>
      </c>
      <c r="EC101" s="84" t="str">
        <f t="shared" si="55"/>
        <v/>
      </c>
      <c r="ED101" s="84" t="str">
        <f t="shared" si="55"/>
        <v/>
      </c>
      <c r="EE101" s="84" t="str">
        <f t="shared" si="54"/>
        <v/>
      </c>
      <c r="EF101" s="84" t="str">
        <f t="shared" si="54"/>
        <v/>
      </c>
      <c r="EG101" s="84" t="str">
        <f t="shared" si="54"/>
        <v/>
      </c>
      <c r="EH101" s="84" t="str">
        <f t="shared" si="54"/>
        <v/>
      </c>
      <c r="EI101" s="84" t="str">
        <f t="shared" si="56"/>
        <v/>
      </c>
      <c r="EJ101" s="84" t="str">
        <f t="shared" si="56"/>
        <v/>
      </c>
      <c r="EK101" s="84" t="str">
        <f t="shared" si="56"/>
        <v/>
      </c>
      <c r="EL101" s="84" t="str">
        <f t="shared" si="56"/>
        <v/>
      </c>
      <c r="EM101" s="84" t="str">
        <f t="shared" si="56"/>
        <v/>
      </c>
      <c r="EN101" s="84" t="str">
        <f t="shared" si="56"/>
        <v/>
      </c>
      <c r="EO101" s="84" t="str">
        <f t="shared" si="56"/>
        <v/>
      </c>
      <c r="EP101" s="84" t="str">
        <f t="shared" si="56"/>
        <v/>
      </c>
      <c r="EQ101" s="84" t="str">
        <f t="shared" si="56"/>
        <v/>
      </c>
      <c r="ER101" s="84" t="str">
        <f t="shared" si="40"/>
        <v/>
      </c>
      <c r="ES101" s="84" t="str">
        <f t="shared" si="40"/>
        <v/>
      </c>
      <c r="ET101" s="84" t="str">
        <f t="shared" si="40"/>
        <v/>
      </c>
      <c r="EU101" s="84" t="str">
        <f t="shared" si="36"/>
        <v/>
      </c>
      <c r="EV101" s="84" t="str">
        <f t="shared" si="29"/>
        <v/>
      </c>
      <c r="EW101" s="84" t="str">
        <f t="shared" si="29"/>
        <v/>
      </c>
      <c r="EX101" s="84" t="str">
        <f t="shared" si="29"/>
        <v/>
      </c>
      <c r="EY101" s="84" t="str">
        <f t="shared" si="29"/>
        <v/>
      </c>
      <c r="EZ101" s="84" t="str">
        <f t="shared" si="29"/>
        <v/>
      </c>
      <c r="FA101" s="84" t="str">
        <f t="shared" si="29"/>
        <v/>
      </c>
      <c r="FB101" s="84" t="str">
        <f t="shared" si="29"/>
        <v/>
      </c>
      <c r="FC101" s="84" t="str">
        <f t="shared" si="29"/>
        <v/>
      </c>
      <c r="FD101" s="84" t="str">
        <f t="shared" si="53"/>
        <v/>
      </c>
      <c r="FE101" s="84" t="str">
        <f t="shared" si="53"/>
        <v/>
      </c>
      <c r="FF101" s="84" t="str">
        <f t="shared" si="53"/>
        <v/>
      </c>
      <c r="FG101" s="84" t="str">
        <f t="shared" si="53"/>
        <v/>
      </c>
      <c r="FH101" s="84" t="str">
        <f t="shared" si="37"/>
        <v/>
      </c>
      <c r="FI101" s="84" t="str">
        <f t="shared" si="37"/>
        <v/>
      </c>
      <c r="FJ101" s="84" t="str">
        <f t="shared" si="37"/>
        <v/>
      </c>
      <c r="FK101" s="84" t="str">
        <f t="shared" si="37"/>
        <v/>
      </c>
      <c r="FL101" s="84" t="str">
        <f t="shared" si="37"/>
        <v/>
      </c>
      <c r="FM101" s="84" t="str">
        <f t="shared" si="37"/>
        <v/>
      </c>
      <c r="FN101" s="84" t="str">
        <f t="shared" si="37"/>
        <v/>
      </c>
      <c r="FO101" s="85" t="str">
        <f t="shared" si="46"/>
        <v/>
      </c>
      <c r="FP101" s="87"/>
    </row>
    <row r="102" spans="1:172" ht="42" customHeight="1" x14ac:dyDescent="0.2">
      <c r="A102" s="33">
        <v>93</v>
      </c>
      <c r="B102" s="33" t="s">
        <v>121</v>
      </c>
      <c r="C102" s="55" t="s">
        <v>196</v>
      </c>
      <c r="D102" s="56" t="s">
        <v>198</v>
      </c>
      <c r="E102" s="33">
        <v>1</v>
      </c>
      <c r="F102" s="35">
        <v>49828972.340000004</v>
      </c>
      <c r="G102" s="51"/>
      <c r="H102" s="77" t="str">
        <f>IF('EVALUACION OFERTA ECONOMICA 1-1'!FH102&gt;$F102,"",'EVALUACION OFERTA ECONOMICA 1-1'!FH102)</f>
        <v/>
      </c>
      <c r="I102" s="77" t="str">
        <f>IF('EVALUACION OFERTA ECONOMICA 1-1'!FI102&gt;$F102,"",'EVALUACION OFERTA ECONOMICA 1-1'!FI102)</f>
        <v/>
      </c>
      <c r="J102" s="77" t="str">
        <f>IF('EVALUACION OFERTA ECONOMICA 1-1'!FJ102&gt;$F102,"",'EVALUACION OFERTA ECONOMICA 1-1'!FJ102)</f>
        <v/>
      </c>
      <c r="K102" s="77" t="str">
        <f>IF('EVALUACION OFERTA ECONOMICA 1-1'!FK102&gt;$F102,"",'EVALUACION OFERTA ECONOMICA 1-1'!FK102)</f>
        <v/>
      </c>
      <c r="L102" s="77" t="str">
        <f>IF('EVALUACION OFERTA ECONOMICA 1-1'!FL102&gt;$F102,"",'EVALUACION OFERTA ECONOMICA 1-1'!FL102)</f>
        <v/>
      </c>
      <c r="M102" s="77" t="str">
        <f>IF('EVALUACION OFERTA ECONOMICA 1-1'!FM102&gt;$F102,"",'EVALUACION OFERTA ECONOMICA 1-1'!FM102)</f>
        <v/>
      </c>
      <c r="N102" s="77" t="str">
        <f>IF('EVALUACION OFERTA ECONOMICA 1-1'!FN102&gt;$F102,"",'EVALUACION OFERTA ECONOMICA 1-1'!FN102)</f>
        <v/>
      </c>
      <c r="O102" s="77" t="str">
        <f>IF('EVALUACION OFERTA ECONOMICA 1-1'!FO102&gt;$F102,"",'EVALUACION OFERTA ECONOMICA 1-1'!FO102)</f>
        <v/>
      </c>
      <c r="P102" s="77" t="str">
        <f>IF('EVALUACION OFERTA ECONOMICA 1-1'!FP102&gt;$F102,"",'EVALUACION OFERTA ECONOMICA 1-1'!FP102)</f>
        <v/>
      </c>
      <c r="Q102" s="77" t="str">
        <f>IF('EVALUACION OFERTA ECONOMICA 1-1'!FQ102&gt;$F102,"",'EVALUACION OFERTA ECONOMICA 1-1'!FQ102)</f>
        <v/>
      </c>
      <c r="R102" s="77" t="str">
        <f>IF('EVALUACION OFERTA ECONOMICA 1-1'!FR102&gt;$F102,"",'EVALUACION OFERTA ECONOMICA 1-1'!FR102)</f>
        <v/>
      </c>
      <c r="S102" s="77" t="str">
        <f>IF('EVALUACION OFERTA ECONOMICA 1-1'!FS102&gt;$F102,"",'EVALUACION OFERTA ECONOMICA 1-1'!FS102)</f>
        <v/>
      </c>
      <c r="T102" s="77" t="str">
        <f>IF('EVALUACION OFERTA ECONOMICA 1-1'!FT102&gt;$F102,"",'EVALUACION OFERTA ECONOMICA 1-1'!FT102)</f>
        <v/>
      </c>
      <c r="U102" s="77" t="str">
        <f>IF('EVALUACION OFERTA ECONOMICA 1-1'!FU102&gt;$F102,"",'EVALUACION OFERTA ECONOMICA 1-1'!FU102)</f>
        <v/>
      </c>
      <c r="V102" s="77" t="str">
        <f>IF('EVALUACION OFERTA ECONOMICA 1-1'!FV102&gt;$F102,"",'EVALUACION OFERTA ECONOMICA 1-1'!FV102)</f>
        <v/>
      </c>
      <c r="W102" s="77" t="str">
        <f>IF('EVALUACION OFERTA ECONOMICA 1-1'!FW102&gt;$F102,"",'EVALUACION OFERTA ECONOMICA 1-1'!FW102)</f>
        <v/>
      </c>
      <c r="X102" s="77" t="str">
        <f>IF('EVALUACION OFERTA ECONOMICA 1-1'!FX102&gt;$F102,"",'EVALUACION OFERTA ECONOMICA 1-1'!FX102)</f>
        <v/>
      </c>
      <c r="Y102" s="77" t="str">
        <f>IF('EVALUACION OFERTA ECONOMICA 1-1'!FY102&gt;$F102,"",'EVALUACION OFERTA ECONOMICA 1-1'!FY102)</f>
        <v/>
      </c>
      <c r="Z102" s="77" t="str">
        <f>IF('EVALUACION OFERTA ECONOMICA 1-1'!FZ102&gt;$F102,"",'EVALUACION OFERTA ECONOMICA 1-1'!FZ102)</f>
        <v/>
      </c>
      <c r="AA102" s="77" t="str">
        <f>IF('EVALUACION OFERTA ECONOMICA 1-1'!GA102&gt;$F102,"",'EVALUACION OFERTA ECONOMICA 1-1'!GA102)</f>
        <v/>
      </c>
      <c r="AB102" s="77" t="str">
        <f>IF('EVALUACION OFERTA ECONOMICA 1-1'!GB102&gt;$F102,"",'EVALUACION OFERTA ECONOMICA 1-1'!GB102)</f>
        <v/>
      </c>
      <c r="AC102" s="77" t="str">
        <f>IF('EVALUACION OFERTA ECONOMICA 1-1'!GC102&gt;$F102,"",'EVALUACION OFERTA ECONOMICA 1-1'!GC102)</f>
        <v/>
      </c>
      <c r="AD102" s="77" t="str">
        <f>IF('EVALUACION OFERTA ECONOMICA 1-1'!GD102&gt;$F102,"",'EVALUACION OFERTA ECONOMICA 1-1'!GD102)</f>
        <v/>
      </c>
      <c r="AE102" s="77">
        <f>IF('EVALUACION OFERTA ECONOMICA 1-1'!GE102&gt;$F102,"",'EVALUACION OFERTA ECONOMICA 1-1'!GE102)</f>
        <v>49828632</v>
      </c>
      <c r="AF102" s="77" t="str">
        <f>IF('EVALUACION OFERTA ECONOMICA 1-1'!GF102&gt;$F102,"",'EVALUACION OFERTA ECONOMICA 1-1'!GF102)</f>
        <v/>
      </c>
      <c r="AG102" s="77" t="str">
        <f>IF('EVALUACION OFERTA ECONOMICA 1-1'!GG102&gt;$F102,"",'EVALUACION OFERTA ECONOMICA 1-1'!GG102)</f>
        <v/>
      </c>
      <c r="AH102" s="77" t="str">
        <f>IF('EVALUACION OFERTA ECONOMICA 1-1'!GH102&gt;$F102,"",'EVALUACION OFERTA ECONOMICA 1-1'!GH102)</f>
        <v/>
      </c>
      <c r="AI102" s="77" t="str">
        <f>IF('EVALUACION OFERTA ECONOMICA 1-1'!GI102&gt;$F102,"",'EVALUACION OFERTA ECONOMICA 1-1'!GI102)</f>
        <v/>
      </c>
      <c r="AJ102" s="77" t="str">
        <f>IF('EVALUACION OFERTA ECONOMICA 1-1'!GJ102&gt;$F102,"",'EVALUACION OFERTA ECONOMICA 1-1'!GJ102)</f>
        <v/>
      </c>
      <c r="AK102" s="77" t="str">
        <f>IF('EVALUACION OFERTA ECONOMICA 1-1'!GK102&gt;$F102,"",'EVALUACION OFERTA ECONOMICA 1-1'!GK102)</f>
        <v/>
      </c>
      <c r="AL102" s="77" t="str">
        <f>IF('EVALUACION OFERTA ECONOMICA 1-1'!GL102&gt;$F102,"",'EVALUACION OFERTA ECONOMICA 1-1'!GL102)</f>
        <v/>
      </c>
      <c r="AM102" s="77" t="str">
        <f>IF('EVALUACION OFERTA ECONOMICA 1-1'!GM102&gt;$F102,"",'EVALUACION OFERTA ECONOMICA 1-1'!GM102)</f>
        <v/>
      </c>
      <c r="AN102" s="77" t="str">
        <f>IF('EVALUACION OFERTA ECONOMICA 1-1'!GN102&gt;$F102,"",'EVALUACION OFERTA ECONOMICA 1-1'!GN102)</f>
        <v/>
      </c>
      <c r="AO102" s="77" t="str">
        <f>IF('EVALUACION OFERTA ECONOMICA 1-1'!GO102&gt;$F102,"",'EVALUACION OFERTA ECONOMICA 1-1'!GO102)</f>
        <v/>
      </c>
      <c r="AP102" s="77" t="str">
        <f>IF('EVALUACION OFERTA ECONOMICA 1-1'!GP102&gt;$F102,"",'EVALUACION OFERTA ECONOMICA 1-1'!GP102)</f>
        <v/>
      </c>
      <c r="AQ102" s="77" t="str">
        <f>IF('EVALUACION OFERTA ECONOMICA 1-1'!GQ102&gt;$F102,"",'EVALUACION OFERTA ECONOMICA 1-1'!GQ102)</f>
        <v/>
      </c>
      <c r="AR102" s="77" t="str">
        <f>IF('EVALUACION OFERTA ECONOMICA 1-1'!GR102&gt;$F102,"",'EVALUACION OFERTA ECONOMICA 1-1'!GR102)</f>
        <v/>
      </c>
      <c r="AS102" s="77" t="str">
        <f>IF('EVALUACION OFERTA ECONOMICA 1-1'!GS102&gt;$F102,"",'EVALUACION OFERTA ECONOMICA 1-1'!GS102)</f>
        <v/>
      </c>
      <c r="AT102" s="77" t="str">
        <f>IF('EVALUACION OFERTA ECONOMICA 1-1'!GT102&gt;$F102,"",'EVALUACION OFERTA ECONOMICA 1-1'!GT102)</f>
        <v/>
      </c>
      <c r="AU102" s="77" t="str">
        <f>IF('EVALUACION OFERTA ECONOMICA 1-1'!GU102&gt;$F102,"",'EVALUACION OFERTA ECONOMICA 1-1'!GU102)</f>
        <v/>
      </c>
      <c r="AV102" s="77" t="str">
        <f>IF('EVALUACION OFERTA ECONOMICA 1-1'!GV102&gt;$F102,"",'EVALUACION OFERTA ECONOMICA 1-1'!GV102)</f>
        <v/>
      </c>
      <c r="AW102" s="77" t="str">
        <f>IF('EVALUACION OFERTA ECONOMICA 1-1'!GW102&gt;$F102,"",'EVALUACION OFERTA ECONOMICA 1-1'!GW102)</f>
        <v/>
      </c>
      <c r="AX102" s="77" t="str">
        <f>IF('EVALUACION OFERTA ECONOMICA 1-1'!GX102&gt;$F102,"",'EVALUACION OFERTA ECONOMICA 1-1'!GX102)</f>
        <v/>
      </c>
      <c r="AY102" s="77" t="str">
        <f>IF('EVALUACION OFERTA ECONOMICA 1-1'!GY102&gt;$F102,"",'EVALUACION OFERTA ECONOMICA 1-1'!GY102)</f>
        <v/>
      </c>
      <c r="AZ102" s="77" t="str">
        <f>IF('EVALUACION OFERTA ECONOMICA 1-1'!GZ102&gt;$F102,"",'EVALUACION OFERTA ECONOMICA 1-1'!GZ102)</f>
        <v/>
      </c>
      <c r="BA102" s="77" t="str">
        <f>IF('EVALUACION OFERTA ECONOMICA 1-1'!HA102&gt;$F102,"",'EVALUACION OFERTA ECONOMICA 1-1'!HA102)</f>
        <v/>
      </c>
      <c r="BB102" s="77" t="str">
        <f>IF('EVALUACION OFERTA ECONOMICA 1-1'!HB102&gt;$F102,"",'EVALUACION OFERTA ECONOMICA 1-1'!HB102)</f>
        <v/>
      </c>
      <c r="BC102" s="77" t="str">
        <f>IF('EVALUACION OFERTA ECONOMICA 1-1'!HC102&gt;$F102,"",'EVALUACION OFERTA ECONOMICA 1-1'!HC102)</f>
        <v/>
      </c>
      <c r="BD102" s="77" t="str">
        <f>IF('EVALUACION OFERTA ECONOMICA 1-1'!HD102&gt;$F102,"",'EVALUACION OFERTA ECONOMICA 1-1'!HD102)</f>
        <v/>
      </c>
      <c r="BE102" s="77" t="str">
        <f>IF('EVALUACION OFERTA ECONOMICA 1-1'!HE102&gt;$F102,"",'EVALUACION OFERTA ECONOMICA 1-1'!HE102)</f>
        <v/>
      </c>
      <c r="BF102" s="77" t="str">
        <f>IF('EVALUACION OFERTA ECONOMICA 1-1'!HF102&gt;$F102,"",'EVALUACION OFERTA ECONOMICA 1-1'!HF102)</f>
        <v/>
      </c>
      <c r="BG102" s="78"/>
      <c r="BH102" s="78"/>
      <c r="BI102" s="78"/>
      <c r="BJ102" s="78"/>
      <c r="BK102" s="78"/>
      <c r="BL102" s="79">
        <f t="shared" si="43"/>
        <v>1</v>
      </c>
      <c r="BM102" s="80">
        <f t="shared" si="44"/>
        <v>0</v>
      </c>
      <c r="BN102" s="81">
        <f t="shared" si="47"/>
        <v>49828632</v>
      </c>
      <c r="BP102" s="83" t="str">
        <f t="shared" si="57"/>
        <v/>
      </c>
      <c r="BQ102" s="83" t="str">
        <f t="shared" si="57"/>
        <v/>
      </c>
      <c r="BR102" s="83" t="str">
        <f t="shared" si="57"/>
        <v/>
      </c>
      <c r="BS102" s="83" t="str">
        <f t="shared" si="57"/>
        <v/>
      </c>
      <c r="BT102" s="83" t="str">
        <f t="shared" si="57"/>
        <v/>
      </c>
      <c r="BU102" s="83" t="str">
        <f t="shared" si="57"/>
        <v/>
      </c>
      <c r="BV102" s="83" t="str">
        <f t="shared" si="57"/>
        <v/>
      </c>
      <c r="BW102" s="83" t="str">
        <f t="shared" si="57"/>
        <v/>
      </c>
      <c r="BX102" s="83" t="str">
        <f t="shared" si="57"/>
        <v/>
      </c>
      <c r="BY102" s="83" t="str">
        <f t="shared" si="57"/>
        <v/>
      </c>
      <c r="BZ102" s="83" t="str">
        <f t="shared" si="57"/>
        <v/>
      </c>
      <c r="CA102" s="83" t="str">
        <f t="shared" si="57"/>
        <v/>
      </c>
      <c r="CB102" s="83" t="str">
        <f t="shared" si="57"/>
        <v/>
      </c>
      <c r="CC102" s="83" t="str">
        <f t="shared" si="57"/>
        <v/>
      </c>
      <c r="CD102" s="83" t="str">
        <f t="shared" si="57"/>
        <v/>
      </c>
      <c r="CE102" s="83" t="str">
        <f t="shared" si="57"/>
        <v/>
      </c>
      <c r="CF102" s="83" t="str">
        <f t="shared" si="52"/>
        <v/>
      </c>
      <c r="CG102" s="83" t="str">
        <f t="shared" si="52"/>
        <v/>
      </c>
      <c r="CH102" s="83" t="str">
        <f t="shared" si="52"/>
        <v/>
      </c>
      <c r="CI102" s="83" t="str">
        <f t="shared" si="52"/>
        <v/>
      </c>
      <c r="CJ102" s="83" t="str">
        <f t="shared" si="52"/>
        <v/>
      </c>
      <c r="CK102" s="83" t="str">
        <f t="shared" si="52"/>
        <v/>
      </c>
      <c r="CL102" s="83" t="str">
        <f t="shared" si="52"/>
        <v/>
      </c>
      <c r="CM102" s="83">
        <f t="shared" si="52"/>
        <v>100</v>
      </c>
      <c r="CN102" s="83" t="str">
        <f t="shared" si="52"/>
        <v/>
      </c>
      <c r="CO102" s="83" t="str">
        <f t="shared" si="52"/>
        <v/>
      </c>
      <c r="CP102" s="83" t="str">
        <f t="shared" si="52"/>
        <v/>
      </c>
      <c r="CQ102" s="83" t="str">
        <f t="shared" si="50"/>
        <v/>
      </c>
      <c r="CR102" s="83" t="str">
        <f t="shared" si="50"/>
        <v/>
      </c>
      <c r="CS102" s="83" t="str">
        <f t="shared" si="50"/>
        <v/>
      </c>
      <c r="CT102" s="83" t="str">
        <f t="shared" si="50"/>
        <v/>
      </c>
      <c r="CU102" s="83" t="str">
        <f t="shared" si="30"/>
        <v/>
      </c>
      <c r="CV102" s="83" t="str">
        <f t="shared" si="30"/>
        <v/>
      </c>
      <c r="CW102" s="83" t="str">
        <f t="shared" si="30"/>
        <v/>
      </c>
      <c r="CX102" s="83" t="str">
        <f t="shared" si="30"/>
        <v/>
      </c>
      <c r="CY102" s="83" t="str">
        <f t="shared" si="45"/>
        <v/>
      </c>
      <c r="CZ102" s="83" t="str">
        <f t="shared" si="45"/>
        <v/>
      </c>
      <c r="DA102" s="83" t="str">
        <f t="shared" si="45"/>
        <v/>
      </c>
      <c r="DB102" s="83" t="str">
        <f t="shared" si="45"/>
        <v/>
      </c>
      <c r="DC102" s="83" t="str">
        <f t="shared" si="45"/>
        <v/>
      </c>
      <c r="DD102" s="83" t="str">
        <f t="shared" si="45"/>
        <v/>
      </c>
      <c r="DE102" s="83" t="str">
        <f t="shared" si="26"/>
        <v/>
      </c>
      <c r="DF102" s="83" t="str">
        <f t="shared" si="26"/>
        <v/>
      </c>
      <c r="DG102" s="83" t="str">
        <f t="shared" si="26"/>
        <v/>
      </c>
      <c r="DH102" s="83" t="str">
        <f t="shared" si="26"/>
        <v/>
      </c>
      <c r="DI102" s="83" t="str">
        <f t="shared" si="26"/>
        <v/>
      </c>
      <c r="DJ102" s="83" t="str">
        <f t="shared" si="26"/>
        <v/>
      </c>
      <c r="DK102" s="83" t="str">
        <f t="shared" si="31"/>
        <v/>
      </c>
      <c r="DL102" s="83" t="str">
        <f t="shared" si="31"/>
        <v/>
      </c>
      <c r="DM102" s="83" t="str">
        <f t="shared" si="31"/>
        <v/>
      </c>
      <c r="DN102" s="83" t="str">
        <f t="shared" si="31"/>
        <v/>
      </c>
      <c r="DP102" s="84" t="str">
        <f t="shared" si="55"/>
        <v/>
      </c>
      <c r="DQ102" s="84" t="str">
        <f t="shared" si="55"/>
        <v/>
      </c>
      <c r="DR102" s="84" t="str">
        <f t="shared" si="55"/>
        <v/>
      </c>
      <c r="DS102" s="84" t="str">
        <f t="shared" si="55"/>
        <v/>
      </c>
      <c r="DT102" s="84" t="str">
        <f t="shared" si="55"/>
        <v/>
      </c>
      <c r="DU102" s="84" t="str">
        <f t="shared" si="55"/>
        <v/>
      </c>
      <c r="DV102" s="84" t="str">
        <f t="shared" si="55"/>
        <v/>
      </c>
      <c r="DW102" s="84" t="str">
        <f t="shared" si="55"/>
        <v/>
      </c>
      <c r="DX102" s="84" t="str">
        <f t="shared" si="55"/>
        <v/>
      </c>
      <c r="DY102" s="84" t="str">
        <f t="shared" si="55"/>
        <v/>
      </c>
      <c r="DZ102" s="84" t="str">
        <f t="shared" si="55"/>
        <v/>
      </c>
      <c r="EA102" s="84" t="str">
        <f t="shared" si="55"/>
        <v/>
      </c>
      <c r="EB102" s="84" t="str">
        <f t="shared" si="55"/>
        <v/>
      </c>
      <c r="EC102" s="84" t="str">
        <f t="shared" si="55"/>
        <v/>
      </c>
      <c r="ED102" s="84" t="str">
        <f t="shared" si="55"/>
        <v/>
      </c>
      <c r="EE102" s="84" t="str">
        <f t="shared" si="54"/>
        <v/>
      </c>
      <c r="EF102" s="84" t="str">
        <f t="shared" si="54"/>
        <v/>
      </c>
      <c r="EG102" s="84" t="str">
        <f t="shared" si="54"/>
        <v/>
      </c>
      <c r="EH102" s="84" t="str">
        <f t="shared" si="54"/>
        <v/>
      </c>
      <c r="EI102" s="84" t="str">
        <f t="shared" si="56"/>
        <v/>
      </c>
      <c r="EJ102" s="84" t="str">
        <f t="shared" si="56"/>
        <v/>
      </c>
      <c r="EK102" s="84" t="str">
        <f t="shared" si="56"/>
        <v/>
      </c>
      <c r="EL102" s="84" t="str">
        <f t="shared" si="56"/>
        <v/>
      </c>
      <c r="EM102" s="84">
        <f t="shared" si="56"/>
        <v>0</v>
      </c>
      <c r="EN102" s="84" t="str">
        <f t="shared" si="56"/>
        <v/>
      </c>
      <c r="EO102" s="84" t="str">
        <f t="shared" si="56"/>
        <v/>
      </c>
      <c r="EP102" s="84" t="str">
        <f t="shared" si="56"/>
        <v/>
      </c>
      <c r="EQ102" s="84" t="str">
        <f t="shared" si="56"/>
        <v/>
      </c>
      <c r="ER102" s="84" t="str">
        <f t="shared" si="40"/>
        <v/>
      </c>
      <c r="ES102" s="84" t="str">
        <f t="shared" si="40"/>
        <v/>
      </c>
      <c r="ET102" s="84" t="str">
        <f t="shared" si="40"/>
        <v/>
      </c>
      <c r="EU102" s="84" t="str">
        <f t="shared" si="36"/>
        <v/>
      </c>
      <c r="EV102" s="84" t="str">
        <f t="shared" si="29"/>
        <v/>
      </c>
      <c r="EW102" s="84" t="str">
        <f t="shared" si="29"/>
        <v/>
      </c>
      <c r="EX102" s="84" t="str">
        <f t="shared" si="29"/>
        <v/>
      </c>
      <c r="EY102" s="84" t="str">
        <f t="shared" si="29"/>
        <v/>
      </c>
      <c r="EZ102" s="84" t="str">
        <f t="shared" si="29"/>
        <v/>
      </c>
      <c r="FA102" s="84" t="str">
        <f t="shared" si="29"/>
        <v/>
      </c>
      <c r="FB102" s="84" t="str">
        <f t="shared" si="29"/>
        <v/>
      </c>
      <c r="FC102" s="84" t="str">
        <f t="shared" si="29"/>
        <v/>
      </c>
      <c r="FD102" s="84" t="str">
        <f t="shared" si="53"/>
        <v/>
      </c>
      <c r="FE102" s="84" t="str">
        <f t="shared" si="53"/>
        <v/>
      </c>
      <c r="FF102" s="84" t="str">
        <f t="shared" si="53"/>
        <v/>
      </c>
      <c r="FG102" s="84" t="str">
        <f t="shared" si="53"/>
        <v/>
      </c>
      <c r="FH102" s="84" t="str">
        <f t="shared" si="37"/>
        <v/>
      </c>
      <c r="FI102" s="84" t="str">
        <f t="shared" si="37"/>
        <v/>
      </c>
      <c r="FJ102" s="84" t="str">
        <f t="shared" si="37"/>
        <v/>
      </c>
      <c r="FK102" s="84" t="str">
        <f t="shared" si="37"/>
        <v/>
      </c>
      <c r="FL102" s="84" t="str">
        <f t="shared" si="37"/>
        <v/>
      </c>
      <c r="FM102" s="84" t="str">
        <f t="shared" si="37"/>
        <v/>
      </c>
      <c r="FN102" s="84" t="str">
        <f t="shared" si="37"/>
        <v/>
      </c>
      <c r="FO102" s="85">
        <f t="shared" si="46"/>
        <v>186857.37</v>
      </c>
      <c r="FP102" s="87"/>
    </row>
    <row r="103" spans="1:172" x14ac:dyDescent="0.2">
      <c r="A103" s="33">
        <v>94</v>
      </c>
      <c r="B103" s="33" t="s">
        <v>121</v>
      </c>
      <c r="C103" s="55" t="s">
        <v>199</v>
      </c>
      <c r="D103" s="56" t="s">
        <v>200</v>
      </c>
      <c r="E103" s="33">
        <v>1</v>
      </c>
      <c r="F103" s="35">
        <v>73350507.579999998</v>
      </c>
      <c r="H103" s="77" t="str">
        <f>IF('EVALUACION OFERTA ECONOMICA 1-1'!FH103&gt;$F103,"",'EVALUACION OFERTA ECONOMICA 1-1'!FH103)</f>
        <v/>
      </c>
      <c r="I103" s="77" t="str">
        <f>IF('EVALUACION OFERTA ECONOMICA 1-1'!FI103&gt;$F103,"",'EVALUACION OFERTA ECONOMICA 1-1'!FI103)</f>
        <v/>
      </c>
      <c r="J103" s="77" t="str">
        <f>IF('EVALUACION OFERTA ECONOMICA 1-1'!FJ103&gt;$F103,"",'EVALUACION OFERTA ECONOMICA 1-1'!FJ103)</f>
        <v/>
      </c>
      <c r="K103" s="77" t="str">
        <f>IF('EVALUACION OFERTA ECONOMICA 1-1'!FK103&gt;$F103,"",'EVALUACION OFERTA ECONOMICA 1-1'!FK103)</f>
        <v/>
      </c>
      <c r="L103" s="77" t="str">
        <f>IF('EVALUACION OFERTA ECONOMICA 1-1'!FL103&gt;$F103,"",'EVALUACION OFERTA ECONOMICA 1-1'!FL103)</f>
        <v/>
      </c>
      <c r="M103" s="77" t="str">
        <f>IF('EVALUACION OFERTA ECONOMICA 1-1'!FM103&gt;$F103,"",'EVALUACION OFERTA ECONOMICA 1-1'!FM103)</f>
        <v/>
      </c>
      <c r="N103" s="77" t="str">
        <f>IF('EVALUACION OFERTA ECONOMICA 1-1'!FN103&gt;$F103,"",'EVALUACION OFERTA ECONOMICA 1-1'!FN103)</f>
        <v/>
      </c>
      <c r="O103" s="77" t="str">
        <f>IF('EVALUACION OFERTA ECONOMICA 1-1'!FO103&gt;$F103,"",'EVALUACION OFERTA ECONOMICA 1-1'!FO103)</f>
        <v/>
      </c>
      <c r="P103" s="77" t="str">
        <f>IF('EVALUACION OFERTA ECONOMICA 1-1'!FP103&gt;$F103,"",'EVALUACION OFERTA ECONOMICA 1-1'!FP103)</f>
        <v/>
      </c>
      <c r="Q103" s="77" t="str">
        <f>IF('EVALUACION OFERTA ECONOMICA 1-1'!FQ103&gt;$F103,"",'EVALUACION OFERTA ECONOMICA 1-1'!FQ103)</f>
        <v/>
      </c>
      <c r="R103" s="77" t="str">
        <f>IF('EVALUACION OFERTA ECONOMICA 1-1'!FR103&gt;$F103,"",'EVALUACION OFERTA ECONOMICA 1-1'!FR103)</f>
        <v/>
      </c>
      <c r="S103" s="77" t="str">
        <f>IF('EVALUACION OFERTA ECONOMICA 1-1'!FS103&gt;$F103,"",'EVALUACION OFERTA ECONOMICA 1-1'!FS103)</f>
        <v/>
      </c>
      <c r="T103" s="77" t="str">
        <f>IF('EVALUACION OFERTA ECONOMICA 1-1'!FT103&gt;$F103,"",'EVALUACION OFERTA ECONOMICA 1-1'!FT103)</f>
        <v/>
      </c>
      <c r="U103" s="77" t="str">
        <f>IF('EVALUACION OFERTA ECONOMICA 1-1'!FU103&gt;$F103,"",'EVALUACION OFERTA ECONOMICA 1-1'!FU103)</f>
        <v/>
      </c>
      <c r="V103" s="77" t="str">
        <f>IF('EVALUACION OFERTA ECONOMICA 1-1'!FV103&gt;$F103,"",'EVALUACION OFERTA ECONOMICA 1-1'!FV103)</f>
        <v/>
      </c>
      <c r="W103" s="77" t="str">
        <f>IF('EVALUACION OFERTA ECONOMICA 1-1'!FW103&gt;$F103,"",'EVALUACION OFERTA ECONOMICA 1-1'!FW103)</f>
        <v/>
      </c>
      <c r="X103" s="77" t="str">
        <f>IF('EVALUACION OFERTA ECONOMICA 1-1'!FX103&gt;$F103,"",'EVALUACION OFERTA ECONOMICA 1-1'!FX103)</f>
        <v/>
      </c>
      <c r="Y103" s="77" t="str">
        <f>IF('EVALUACION OFERTA ECONOMICA 1-1'!FY103&gt;$F103,"",'EVALUACION OFERTA ECONOMICA 1-1'!FY103)</f>
        <v/>
      </c>
      <c r="Z103" s="77" t="str">
        <f>IF('EVALUACION OFERTA ECONOMICA 1-1'!FZ103&gt;$F103,"",'EVALUACION OFERTA ECONOMICA 1-1'!FZ103)</f>
        <v/>
      </c>
      <c r="AA103" s="77" t="str">
        <f>IF('EVALUACION OFERTA ECONOMICA 1-1'!GA103&gt;$F103,"",'EVALUACION OFERTA ECONOMICA 1-1'!GA103)</f>
        <v/>
      </c>
      <c r="AB103" s="77" t="str">
        <f>IF('EVALUACION OFERTA ECONOMICA 1-1'!GB103&gt;$F103,"",'EVALUACION OFERTA ECONOMICA 1-1'!GB103)</f>
        <v/>
      </c>
      <c r="AC103" s="77" t="str">
        <f>IF('EVALUACION OFERTA ECONOMICA 1-1'!GC103&gt;$F103,"",'EVALUACION OFERTA ECONOMICA 1-1'!GC103)</f>
        <v/>
      </c>
      <c r="AD103" s="77" t="str">
        <f>IF('EVALUACION OFERTA ECONOMICA 1-1'!GD103&gt;$F103,"",'EVALUACION OFERTA ECONOMICA 1-1'!GD103)</f>
        <v/>
      </c>
      <c r="AE103" s="77" t="str">
        <f>IF('EVALUACION OFERTA ECONOMICA 1-1'!GE103&gt;$F103,"",'EVALUACION OFERTA ECONOMICA 1-1'!GE103)</f>
        <v/>
      </c>
      <c r="AF103" s="77" t="str">
        <f>IF('EVALUACION OFERTA ECONOMICA 1-1'!GF103&gt;$F103,"",'EVALUACION OFERTA ECONOMICA 1-1'!GF103)</f>
        <v/>
      </c>
      <c r="AG103" s="77" t="str">
        <f>IF('EVALUACION OFERTA ECONOMICA 1-1'!GG103&gt;$F103,"",'EVALUACION OFERTA ECONOMICA 1-1'!GG103)</f>
        <v/>
      </c>
      <c r="AH103" s="77" t="str">
        <f>IF('EVALUACION OFERTA ECONOMICA 1-1'!GH103&gt;$F103,"",'EVALUACION OFERTA ECONOMICA 1-1'!GH103)</f>
        <v/>
      </c>
      <c r="AI103" s="77" t="str">
        <f>IF('EVALUACION OFERTA ECONOMICA 1-1'!GI103&gt;$F103,"",'EVALUACION OFERTA ECONOMICA 1-1'!GI103)</f>
        <v/>
      </c>
      <c r="AJ103" s="77" t="str">
        <f>IF('EVALUACION OFERTA ECONOMICA 1-1'!GJ103&gt;$F103,"",'EVALUACION OFERTA ECONOMICA 1-1'!GJ103)</f>
        <v/>
      </c>
      <c r="AK103" s="77" t="str">
        <f>IF('EVALUACION OFERTA ECONOMICA 1-1'!GK103&gt;$F103,"",'EVALUACION OFERTA ECONOMICA 1-1'!GK103)</f>
        <v/>
      </c>
      <c r="AL103" s="77" t="str">
        <f>IF('EVALUACION OFERTA ECONOMICA 1-1'!GL103&gt;$F103,"",'EVALUACION OFERTA ECONOMICA 1-1'!GL103)</f>
        <v/>
      </c>
      <c r="AM103" s="77" t="str">
        <f>IF('EVALUACION OFERTA ECONOMICA 1-1'!GM103&gt;$F103,"",'EVALUACION OFERTA ECONOMICA 1-1'!GM103)</f>
        <v/>
      </c>
      <c r="AN103" s="77" t="str">
        <f>IF('EVALUACION OFERTA ECONOMICA 1-1'!GN103&gt;$F103,"",'EVALUACION OFERTA ECONOMICA 1-1'!GN103)</f>
        <v/>
      </c>
      <c r="AO103" s="77" t="str">
        <f>IF('EVALUACION OFERTA ECONOMICA 1-1'!GO103&gt;$F103,"",'EVALUACION OFERTA ECONOMICA 1-1'!GO103)</f>
        <v/>
      </c>
      <c r="AP103" s="77" t="str">
        <f>IF('EVALUACION OFERTA ECONOMICA 1-1'!GP103&gt;$F103,"",'EVALUACION OFERTA ECONOMICA 1-1'!GP103)</f>
        <v/>
      </c>
      <c r="AQ103" s="77" t="str">
        <f>IF('EVALUACION OFERTA ECONOMICA 1-1'!GQ103&gt;$F103,"",'EVALUACION OFERTA ECONOMICA 1-1'!GQ103)</f>
        <v/>
      </c>
      <c r="AR103" s="77" t="str">
        <f>IF('EVALUACION OFERTA ECONOMICA 1-1'!GR103&gt;$F103,"",'EVALUACION OFERTA ECONOMICA 1-1'!GR103)</f>
        <v/>
      </c>
      <c r="AS103" s="77" t="str">
        <f>IF('EVALUACION OFERTA ECONOMICA 1-1'!GS103&gt;$F103,"",'EVALUACION OFERTA ECONOMICA 1-1'!GS103)</f>
        <v/>
      </c>
      <c r="AT103" s="77" t="str">
        <f>IF('EVALUACION OFERTA ECONOMICA 1-1'!GT103&gt;$F103,"",'EVALUACION OFERTA ECONOMICA 1-1'!GT103)</f>
        <v/>
      </c>
      <c r="AU103" s="77" t="str">
        <f>IF('EVALUACION OFERTA ECONOMICA 1-1'!GU103&gt;$F103,"",'EVALUACION OFERTA ECONOMICA 1-1'!GU103)</f>
        <v/>
      </c>
      <c r="AV103" s="77" t="str">
        <f>IF('EVALUACION OFERTA ECONOMICA 1-1'!GV103&gt;$F103,"",'EVALUACION OFERTA ECONOMICA 1-1'!GV103)</f>
        <v/>
      </c>
      <c r="AW103" s="77" t="str">
        <f>IF('EVALUACION OFERTA ECONOMICA 1-1'!GW103&gt;$F103,"",'EVALUACION OFERTA ECONOMICA 1-1'!GW103)</f>
        <v/>
      </c>
      <c r="AX103" s="77" t="str">
        <f>IF('EVALUACION OFERTA ECONOMICA 1-1'!GX103&gt;$F103,"",'EVALUACION OFERTA ECONOMICA 1-1'!GX103)</f>
        <v/>
      </c>
      <c r="AY103" s="77" t="str">
        <f>IF('EVALUACION OFERTA ECONOMICA 1-1'!GY103&gt;$F103,"",'EVALUACION OFERTA ECONOMICA 1-1'!GY103)</f>
        <v/>
      </c>
      <c r="AZ103" s="77">
        <f>IF('EVALUACION OFERTA ECONOMICA 1-1'!GZ103&gt;$F103,"",'EVALUACION OFERTA ECONOMICA 1-1'!GZ103)</f>
        <v>70816900</v>
      </c>
      <c r="BA103" s="77" t="str">
        <f>IF('EVALUACION OFERTA ECONOMICA 1-1'!HA103&gt;$F103,"",'EVALUACION OFERTA ECONOMICA 1-1'!HA103)</f>
        <v/>
      </c>
      <c r="BB103" s="77" t="str">
        <f>IF('EVALUACION OFERTA ECONOMICA 1-1'!HB103&gt;$F103,"",'EVALUACION OFERTA ECONOMICA 1-1'!HB103)</f>
        <v/>
      </c>
      <c r="BC103" s="77" t="str">
        <f>IF('EVALUACION OFERTA ECONOMICA 1-1'!HC103&gt;$F103,"",'EVALUACION OFERTA ECONOMICA 1-1'!HC103)</f>
        <v/>
      </c>
      <c r="BD103" s="77" t="str">
        <f>IF('EVALUACION OFERTA ECONOMICA 1-1'!HD103&gt;$F103,"",'EVALUACION OFERTA ECONOMICA 1-1'!HD103)</f>
        <v/>
      </c>
      <c r="BE103" s="77" t="str">
        <f>IF('EVALUACION OFERTA ECONOMICA 1-1'!HE103&gt;$F103,"",'EVALUACION OFERTA ECONOMICA 1-1'!HE103)</f>
        <v/>
      </c>
      <c r="BF103" s="77" t="str">
        <f>IF('EVALUACION OFERTA ECONOMICA 1-1'!HF103&gt;$F103,"",'EVALUACION OFERTA ECONOMICA 1-1'!HF103)</f>
        <v/>
      </c>
      <c r="BG103" s="78"/>
      <c r="BH103" s="78"/>
      <c r="BI103" s="78"/>
      <c r="BJ103" s="78"/>
      <c r="BK103" s="78"/>
      <c r="BL103" s="79">
        <f t="shared" si="43"/>
        <v>1</v>
      </c>
      <c r="BM103" s="80">
        <f t="shared" si="44"/>
        <v>0</v>
      </c>
      <c r="BN103" s="81">
        <f t="shared" si="47"/>
        <v>70816900</v>
      </c>
      <c r="BP103" s="83" t="str">
        <f t="shared" si="57"/>
        <v/>
      </c>
      <c r="BQ103" s="83" t="str">
        <f t="shared" si="57"/>
        <v/>
      </c>
      <c r="BR103" s="83" t="str">
        <f t="shared" si="57"/>
        <v/>
      </c>
      <c r="BS103" s="83" t="str">
        <f t="shared" si="57"/>
        <v/>
      </c>
      <c r="BT103" s="83" t="str">
        <f t="shared" si="57"/>
        <v/>
      </c>
      <c r="BU103" s="83" t="str">
        <f t="shared" si="57"/>
        <v/>
      </c>
      <c r="BV103" s="83" t="str">
        <f t="shared" si="57"/>
        <v/>
      </c>
      <c r="BW103" s="83" t="str">
        <f t="shared" si="57"/>
        <v/>
      </c>
      <c r="BX103" s="83" t="str">
        <f t="shared" si="57"/>
        <v/>
      </c>
      <c r="BY103" s="83" t="str">
        <f t="shared" si="57"/>
        <v/>
      </c>
      <c r="BZ103" s="83" t="str">
        <f t="shared" si="57"/>
        <v/>
      </c>
      <c r="CA103" s="83" t="str">
        <f t="shared" si="57"/>
        <v/>
      </c>
      <c r="CB103" s="83" t="str">
        <f t="shared" si="57"/>
        <v/>
      </c>
      <c r="CC103" s="83" t="str">
        <f t="shared" si="57"/>
        <v/>
      </c>
      <c r="CD103" s="83" t="str">
        <f t="shared" si="57"/>
        <v/>
      </c>
      <c r="CE103" s="83" t="str">
        <f t="shared" si="57"/>
        <v/>
      </c>
      <c r="CF103" s="83" t="str">
        <f t="shared" si="52"/>
        <v/>
      </c>
      <c r="CG103" s="83" t="str">
        <f t="shared" si="52"/>
        <v/>
      </c>
      <c r="CH103" s="83" t="str">
        <f t="shared" si="52"/>
        <v/>
      </c>
      <c r="CI103" s="83" t="str">
        <f t="shared" si="52"/>
        <v/>
      </c>
      <c r="CJ103" s="83" t="str">
        <f t="shared" si="52"/>
        <v/>
      </c>
      <c r="CK103" s="83" t="str">
        <f t="shared" si="52"/>
        <v/>
      </c>
      <c r="CL103" s="83" t="str">
        <f t="shared" si="52"/>
        <v/>
      </c>
      <c r="CM103" s="83" t="str">
        <f t="shared" si="52"/>
        <v/>
      </c>
      <c r="CN103" s="83" t="str">
        <f t="shared" si="52"/>
        <v/>
      </c>
      <c r="CO103" s="83" t="str">
        <f t="shared" si="52"/>
        <v/>
      </c>
      <c r="CP103" s="83" t="str">
        <f t="shared" si="52"/>
        <v/>
      </c>
      <c r="CQ103" s="83" t="str">
        <f t="shared" si="50"/>
        <v/>
      </c>
      <c r="CR103" s="83" t="str">
        <f t="shared" si="50"/>
        <v/>
      </c>
      <c r="CS103" s="83" t="str">
        <f t="shared" si="50"/>
        <v/>
      </c>
      <c r="CT103" s="83" t="str">
        <f t="shared" si="50"/>
        <v/>
      </c>
      <c r="CU103" s="83" t="str">
        <f t="shared" si="30"/>
        <v/>
      </c>
      <c r="CV103" s="83" t="str">
        <f t="shared" si="30"/>
        <v/>
      </c>
      <c r="CW103" s="83" t="str">
        <f t="shared" si="30"/>
        <v/>
      </c>
      <c r="CX103" s="83" t="str">
        <f t="shared" si="30"/>
        <v/>
      </c>
      <c r="CY103" s="83" t="str">
        <f t="shared" si="45"/>
        <v/>
      </c>
      <c r="CZ103" s="83" t="str">
        <f t="shared" si="45"/>
        <v/>
      </c>
      <c r="DA103" s="83" t="str">
        <f t="shared" si="45"/>
        <v/>
      </c>
      <c r="DB103" s="83" t="str">
        <f t="shared" si="45"/>
        <v/>
      </c>
      <c r="DC103" s="83" t="str">
        <f t="shared" si="45"/>
        <v/>
      </c>
      <c r="DD103" s="83" t="str">
        <f t="shared" si="45"/>
        <v/>
      </c>
      <c r="DE103" s="83" t="str">
        <f t="shared" si="26"/>
        <v/>
      </c>
      <c r="DF103" s="83" t="str">
        <f t="shared" si="26"/>
        <v/>
      </c>
      <c r="DG103" s="83" t="str">
        <f t="shared" si="26"/>
        <v/>
      </c>
      <c r="DH103" s="83">
        <f t="shared" si="26"/>
        <v>100</v>
      </c>
      <c r="DI103" s="83" t="str">
        <f t="shared" si="26"/>
        <v/>
      </c>
      <c r="DJ103" s="83" t="str">
        <f t="shared" si="26"/>
        <v/>
      </c>
      <c r="DK103" s="83" t="str">
        <f t="shared" si="31"/>
        <v/>
      </c>
      <c r="DL103" s="83" t="str">
        <f t="shared" si="31"/>
        <v/>
      </c>
      <c r="DM103" s="83" t="str">
        <f t="shared" si="31"/>
        <v/>
      </c>
      <c r="DN103" s="83" t="str">
        <f t="shared" si="31"/>
        <v/>
      </c>
      <c r="DP103" s="84" t="str">
        <f t="shared" si="55"/>
        <v/>
      </c>
      <c r="DQ103" s="84" t="str">
        <f t="shared" si="55"/>
        <v/>
      </c>
      <c r="DR103" s="84" t="str">
        <f t="shared" si="55"/>
        <v/>
      </c>
      <c r="DS103" s="84" t="str">
        <f t="shared" si="55"/>
        <v/>
      </c>
      <c r="DT103" s="84" t="str">
        <f t="shared" si="55"/>
        <v/>
      </c>
      <c r="DU103" s="84" t="str">
        <f t="shared" si="55"/>
        <v/>
      </c>
      <c r="DV103" s="84" t="str">
        <f t="shared" si="55"/>
        <v/>
      </c>
      <c r="DW103" s="84" t="str">
        <f t="shared" si="55"/>
        <v/>
      </c>
      <c r="DX103" s="84" t="str">
        <f t="shared" si="55"/>
        <v/>
      </c>
      <c r="DY103" s="84" t="str">
        <f t="shared" si="55"/>
        <v/>
      </c>
      <c r="DZ103" s="84" t="str">
        <f t="shared" si="55"/>
        <v/>
      </c>
      <c r="EA103" s="84" t="str">
        <f t="shared" si="55"/>
        <v/>
      </c>
      <c r="EB103" s="84" t="str">
        <f t="shared" si="55"/>
        <v/>
      </c>
      <c r="EC103" s="84" t="str">
        <f t="shared" si="55"/>
        <v/>
      </c>
      <c r="ED103" s="84" t="str">
        <f t="shared" si="55"/>
        <v/>
      </c>
      <c r="EE103" s="84" t="str">
        <f t="shared" si="54"/>
        <v/>
      </c>
      <c r="EF103" s="84" t="str">
        <f t="shared" si="54"/>
        <v/>
      </c>
      <c r="EG103" s="84" t="str">
        <f t="shared" si="54"/>
        <v/>
      </c>
      <c r="EH103" s="84" t="str">
        <f t="shared" si="54"/>
        <v/>
      </c>
      <c r="EI103" s="84" t="str">
        <f t="shared" si="56"/>
        <v/>
      </c>
      <c r="EJ103" s="84" t="str">
        <f t="shared" si="56"/>
        <v/>
      </c>
      <c r="EK103" s="84" t="str">
        <f t="shared" si="56"/>
        <v/>
      </c>
      <c r="EL103" s="84" t="str">
        <f t="shared" si="56"/>
        <v/>
      </c>
      <c r="EM103" s="84" t="str">
        <f t="shared" si="56"/>
        <v/>
      </c>
      <c r="EN103" s="84" t="str">
        <f t="shared" si="56"/>
        <v/>
      </c>
      <c r="EO103" s="84" t="str">
        <f t="shared" si="56"/>
        <v/>
      </c>
      <c r="EP103" s="84" t="str">
        <f t="shared" si="56"/>
        <v/>
      </c>
      <c r="EQ103" s="84" t="str">
        <f t="shared" si="56"/>
        <v/>
      </c>
      <c r="ER103" s="84" t="str">
        <f t="shared" si="40"/>
        <v/>
      </c>
      <c r="ES103" s="84" t="str">
        <f t="shared" si="40"/>
        <v/>
      </c>
      <c r="ET103" s="84" t="str">
        <f t="shared" si="40"/>
        <v/>
      </c>
      <c r="EU103" s="84" t="str">
        <f t="shared" si="36"/>
        <v/>
      </c>
      <c r="EV103" s="84" t="str">
        <f t="shared" si="29"/>
        <v/>
      </c>
      <c r="EW103" s="84" t="str">
        <f t="shared" si="29"/>
        <v/>
      </c>
      <c r="EX103" s="84" t="str">
        <f t="shared" si="29"/>
        <v/>
      </c>
      <c r="EY103" s="84" t="str">
        <f t="shared" si="29"/>
        <v/>
      </c>
      <c r="EZ103" s="84" t="str">
        <f t="shared" si="29"/>
        <v/>
      </c>
      <c r="FA103" s="84" t="str">
        <f t="shared" si="29"/>
        <v/>
      </c>
      <c r="FB103" s="84" t="str">
        <f t="shared" si="29"/>
        <v/>
      </c>
      <c r="FC103" s="84" t="str">
        <f t="shared" si="29"/>
        <v/>
      </c>
      <c r="FD103" s="84" t="str">
        <f t="shared" si="53"/>
        <v/>
      </c>
      <c r="FE103" s="84" t="str">
        <f t="shared" si="53"/>
        <v/>
      </c>
      <c r="FF103" s="84" t="str">
        <f t="shared" si="53"/>
        <v/>
      </c>
      <c r="FG103" s="84" t="str">
        <f t="shared" si="53"/>
        <v/>
      </c>
      <c r="FH103" s="84">
        <f t="shared" si="37"/>
        <v>0</v>
      </c>
      <c r="FI103" s="84" t="str">
        <f t="shared" si="37"/>
        <v/>
      </c>
      <c r="FJ103" s="84" t="str">
        <f t="shared" si="37"/>
        <v/>
      </c>
      <c r="FK103" s="84" t="str">
        <f t="shared" si="37"/>
        <v/>
      </c>
      <c r="FL103" s="84" t="str">
        <f t="shared" si="37"/>
        <v/>
      </c>
      <c r="FM103" s="84" t="str">
        <f t="shared" si="37"/>
        <v/>
      </c>
      <c r="FN103" s="84" t="str">
        <f t="shared" si="37"/>
        <v/>
      </c>
      <c r="FO103" s="85">
        <f t="shared" si="46"/>
        <v>265563.375</v>
      </c>
    </row>
    <row r="104" spans="1:172" x14ac:dyDescent="0.2">
      <c r="A104" s="33">
        <v>95</v>
      </c>
      <c r="B104" s="33" t="s">
        <v>121</v>
      </c>
      <c r="C104" s="55" t="s">
        <v>199</v>
      </c>
      <c r="D104" s="56" t="s">
        <v>201</v>
      </c>
      <c r="E104" s="33">
        <v>1</v>
      </c>
      <c r="F104" s="35">
        <v>7568067.9900000002</v>
      </c>
      <c r="H104" s="77" t="str">
        <f>IF('EVALUACION OFERTA ECONOMICA 1-1'!FH104&gt;$F104,"",'EVALUACION OFERTA ECONOMICA 1-1'!FH104)</f>
        <v/>
      </c>
      <c r="I104" s="77" t="str">
        <f>IF('EVALUACION OFERTA ECONOMICA 1-1'!FI104&gt;$F104,"",'EVALUACION OFERTA ECONOMICA 1-1'!FI104)</f>
        <v/>
      </c>
      <c r="J104" s="77" t="str">
        <f>IF('EVALUACION OFERTA ECONOMICA 1-1'!FJ104&gt;$F104,"",'EVALUACION OFERTA ECONOMICA 1-1'!FJ104)</f>
        <v/>
      </c>
      <c r="K104" s="77" t="str">
        <f>IF('EVALUACION OFERTA ECONOMICA 1-1'!FK104&gt;$F104,"",'EVALUACION OFERTA ECONOMICA 1-1'!FK104)</f>
        <v/>
      </c>
      <c r="L104" s="77" t="str">
        <f>IF('EVALUACION OFERTA ECONOMICA 1-1'!FL104&gt;$F104,"",'EVALUACION OFERTA ECONOMICA 1-1'!FL104)</f>
        <v/>
      </c>
      <c r="M104" s="77" t="str">
        <f>IF('EVALUACION OFERTA ECONOMICA 1-1'!FM104&gt;$F104,"",'EVALUACION OFERTA ECONOMICA 1-1'!FM104)</f>
        <v/>
      </c>
      <c r="N104" s="77" t="str">
        <f>IF('EVALUACION OFERTA ECONOMICA 1-1'!FN104&gt;$F104,"",'EVALUACION OFERTA ECONOMICA 1-1'!FN104)</f>
        <v/>
      </c>
      <c r="O104" s="77" t="str">
        <f>IF('EVALUACION OFERTA ECONOMICA 1-1'!FO104&gt;$F104,"",'EVALUACION OFERTA ECONOMICA 1-1'!FO104)</f>
        <v/>
      </c>
      <c r="P104" s="77" t="str">
        <f>IF('EVALUACION OFERTA ECONOMICA 1-1'!FP104&gt;$F104,"",'EVALUACION OFERTA ECONOMICA 1-1'!FP104)</f>
        <v/>
      </c>
      <c r="Q104" s="77" t="str">
        <f>IF('EVALUACION OFERTA ECONOMICA 1-1'!FQ104&gt;$F104,"",'EVALUACION OFERTA ECONOMICA 1-1'!FQ104)</f>
        <v/>
      </c>
      <c r="R104" s="77">
        <f>IF('EVALUACION OFERTA ECONOMICA 1-1'!FR104&gt;$F104,"",'EVALUACION OFERTA ECONOMICA 1-1'!FR104)</f>
        <v>7021000</v>
      </c>
      <c r="S104" s="77" t="str">
        <f>IF('EVALUACION OFERTA ECONOMICA 1-1'!FS104&gt;$F104,"",'EVALUACION OFERTA ECONOMICA 1-1'!FS104)</f>
        <v/>
      </c>
      <c r="T104" s="77" t="str">
        <f>IF('EVALUACION OFERTA ECONOMICA 1-1'!FT104&gt;$F104,"",'EVALUACION OFERTA ECONOMICA 1-1'!FT104)</f>
        <v/>
      </c>
      <c r="U104" s="77" t="str">
        <f>IF('EVALUACION OFERTA ECONOMICA 1-1'!FU104&gt;$F104,"",'EVALUACION OFERTA ECONOMICA 1-1'!FU104)</f>
        <v/>
      </c>
      <c r="V104" s="77" t="str">
        <f>IF('EVALUACION OFERTA ECONOMICA 1-1'!FV104&gt;$F104,"",'EVALUACION OFERTA ECONOMICA 1-1'!FV104)</f>
        <v/>
      </c>
      <c r="W104" s="77" t="str">
        <f>IF('EVALUACION OFERTA ECONOMICA 1-1'!FW104&gt;$F104,"",'EVALUACION OFERTA ECONOMICA 1-1'!FW104)</f>
        <v/>
      </c>
      <c r="X104" s="77" t="str">
        <f>IF('EVALUACION OFERTA ECONOMICA 1-1'!FX104&gt;$F104,"",'EVALUACION OFERTA ECONOMICA 1-1'!FX104)</f>
        <v/>
      </c>
      <c r="Y104" s="77" t="str">
        <f>IF('EVALUACION OFERTA ECONOMICA 1-1'!FY104&gt;$F104,"",'EVALUACION OFERTA ECONOMICA 1-1'!FY104)</f>
        <v/>
      </c>
      <c r="Z104" s="77" t="str">
        <f>IF('EVALUACION OFERTA ECONOMICA 1-1'!FZ104&gt;$F104,"",'EVALUACION OFERTA ECONOMICA 1-1'!FZ104)</f>
        <v/>
      </c>
      <c r="AA104" s="77" t="str">
        <f>IF('EVALUACION OFERTA ECONOMICA 1-1'!GA104&gt;$F104,"",'EVALUACION OFERTA ECONOMICA 1-1'!GA104)</f>
        <v/>
      </c>
      <c r="AB104" s="77" t="str">
        <f>IF('EVALUACION OFERTA ECONOMICA 1-1'!GB104&gt;$F104,"",'EVALUACION OFERTA ECONOMICA 1-1'!GB104)</f>
        <v/>
      </c>
      <c r="AC104" s="77" t="str">
        <f>IF('EVALUACION OFERTA ECONOMICA 1-1'!GC104&gt;$F104,"",'EVALUACION OFERTA ECONOMICA 1-1'!GC104)</f>
        <v/>
      </c>
      <c r="AD104" s="77" t="str">
        <f>IF('EVALUACION OFERTA ECONOMICA 1-1'!GD104&gt;$F104,"",'EVALUACION OFERTA ECONOMICA 1-1'!GD104)</f>
        <v/>
      </c>
      <c r="AE104" s="77" t="str">
        <f>IF('EVALUACION OFERTA ECONOMICA 1-1'!GE104&gt;$F104,"",'EVALUACION OFERTA ECONOMICA 1-1'!GE104)</f>
        <v/>
      </c>
      <c r="AF104" s="77" t="str">
        <f>IF('EVALUACION OFERTA ECONOMICA 1-1'!GF104&gt;$F104,"",'EVALUACION OFERTA ECONOMICA 1-1'!GF104)</f>
        <v/>
      </c>
      <c r="AG104" s="77" t="str">
        <f>IF('EVALUACION OFERTA ECONOMICA 1-1'!GG104&gt;$F104,"",'EVALUACION OFERTA ECONOMICA 1-1'!GG104)</f>
        <v/>
      </c>
      <c r="AH104" s="77" t="str">
        <f>IF('EVALUACION OFERTA ECONOMICA 1-1'!GH104&gt;$F104,"",'EVALUACION OFERTA ECONOMICA 1-1'!GH104)</f>
        <v/>
      </c>
      <c r="AI104" s="77" t="str">
        <f>IF('EVALUACION OFERTA ECONOMICA 1-1'!GI104&gt;$F104,"",'EVALUACION OFERTA ECONOMICA 1-1'!GI104)</f>
        <v/>
      </c>
      <c r="AJ104" s="77" t="str">
        <f>IF('EVALUACION OFERTA ECONOMICA 1-1'!GJ104&gt;$F104,"",'EVALUACION OFERTA ECONOMICA 1-1'!GJ104)</f>
        <v/>
      </c>
      <c r="AK104" s="77" t="str">
        <f>IF('EVALUACION OFERTA ECONOMICA 1-1'!GK104&gt;$F104,"",'EVALUACION OFERTA ECONOMICA 1-1'!GK104)</f>
        <v/>
      </c>
      <c r="AL104" s="77" t="str">
        <f>IF('EVALUACION OFERTA ECONOMICA 1-1'!GL104&gt;$F104,"",'EVALUACION OFERTA ECONOMICA 1-1'!GL104)</f>
        <v/>
      </c>
      <c r="AM104" s="77">
        <f>IF('EVALUACION OFERTA ECONOMICA 1-1'!GM104&gt;$F104,"",'EVALUACION OFERTA ECONOMICA 1-1'!GM104)</f>
        <v>4510100</v>
      </c>
      <c r="AN104" s="77" t="str">
        <f>IF('EVALUACION OFERTA ECONOMICA 1-1'!GN104&gt;$F104,"",'EVALUACION OFERTA ECONOMICA 1-1'!GN104)</f>
        <v/>
      </c>
      <c r="AO104" s="77" t="str">
        <f>IF('EVALUACION OFERTA ECONOMICA 1-1'!GO104&gt;$F104,"",'EVALUACION OFERTA ECONOMICA 1-1'!GO104)</f>
        <v/>
      </c>
      <c r="AP104" s="77" t="str">
        <f>IF('EVALUACION OFERTA ECONOMICA 1-1'!GP104&gt;$F104,"",'EVALUACION OFERTA ECONOMICA 1-1'!GP104)</f>
        <v/>
      </c>
      <c r="AQ104" s="77" t="str">
        <f>IF('EVALUACION OFERTA ECONOMICA 1-1'!GQ104&gt;$F104,"",'EVALUACION OFERTA ECONOMICA 1-1'!GQ104)</f>
        <v/>
      </c>
      <c r="AR104" s="77" t="str">
        <f>IF('EVALUACION OFERTA ECONOMICA 1-1'!GR104&gt;$F104,"",'EVALUACION OFERTA ECONOMICA 1-1'!GR104)</f>
        <v/>
      </c>
      <c r="AS104" s="77" t="str">
        <f>IF('EVALUACION OFERTA ECONOMICA 1-1'!GS104&gt;$F104,"",'EVALUACION OFERTA ECONOMICA 1-1'!GS104)</f>
        <v/>
      </c>
      <c r="AT104" s="77" t="str">
        <f>IF('EVALUACION OFERTA ECONOMICA 1-1'!GT104&gt;$F104,"",'EVALUACION OFERTA ECONOMICA 1-1'!GT104)</f>
        <v/>
      </c>
      <c r="AU104" s="77" t="str">
        <f>IF('EVALUACION OFERTA ECONOMICA 1-1'!GU104&gt;$F104,"",'EVALUACION OFERTA ECONOMICA 1-1'!GU104)</f>
        <v/>
      </c>
      <c r="AV104" s="77" t="str">
        <f>IF('EVALUACION OFERTA ECONOMICA 1-1'!GV104&gt;$F104,"",'EVALUACION OFERTA ECONOMICA 1-1'!GV104)</f>
        <v/>
      </c>
      <c r="AW104" s="77" t="str">
        <f>IF('EVALUACION OFERTA ECONOMICA 1-1'!GW104&gt;$F104,"",'EVALUACION OFERTA ECONOMICA 1-1'!GW104)</f>
        <v/>
      </c>
      <c r="AX104" s="77" t="str">
        <f>IF('EVALUACION OFERTA ECONOMICA 1-1'!GX104&gt;$F104,"",'EVALUACION OFERTA ECONOMICA 1-1'!GX104)</f>
        <v/>
      </c>
      <c r="AY104" s="77" t="str">
        <f>IF('EVALUACION OFERTA ECONOMICA 1-1'!GY104&gt;$F104,"",'EVALUACION OFERTA ECONOMICA 1-1'!GY104)</f>
        <v/>
      </c>
      <c r="AZ104" s="77" t="str">
        <f>IF('EVALUACION OFERTA ECONOMICA 1-1'!GZ104&gt;$F104,"",'EVALUACION OFERTA ECONOMICA 1-1'!GZ104)</f>
        <v/>
      </c>
      <c r="BA104" s="77" t="str">
        <f>IF('EVALUACION OFERTA ECONOMICA 1-1'!HA104&gt;$F104,"",'EVALUACION OFERTA ECONOMICA 1-1'!HA104)</f>
        <v/>
      </c>
      <c r="BB104" s="77" t="str">
        <f>IF('EVALUACION OFERTA ECONOMICA 1-1'!HB104&gt;$F104,"",'EVALUACION OFERTA ECONOMICA 1-1'!HB104)</f>
        <v/>
      </c>
      <c r="BC104" s="77" t="str">
        <f>IF('EVALUACION OFERTA ECONOMICA 1-1'!HC104&gt;$F104,"",'EVALUACION OFERTA ECONOMICA 1-1'!HC104)</f>
        <v/>
      </c>
      <c r="BD104" s="77" t="str">
        <f>IF('EVALUACION OFERTA ECONOMICA 1-1'!HD104&gt;$F104,"",'EVALUACION OFERTA ECONOMICA 1-1'!HD104)</f>
        <v/>
      </c>
      <c r="BE104" s="77" t="str">
        <f>IF('EVALUACION OFERTA ECONOMICA 1-1'!HE104&gt;$F104,"",'EVALUACION OFERTA ECONOMICA 1-1'!HE104)</f>
        <v/>
      </c>
      <c r="BF104" s="77" t="str">
        <f>IF('EVALUACION OFERTA ECONOMICA 1-1'!HF104&gt;$F104,"",'EVALUACION OFERTA ECONOMICA 1-1'!HF104)</f>
        <v/>
      </c>
      <c r="BG104" s="78">
        <f t="shared" si="48"/>
        <v>7568067.9900000002</v>
      </c>
      <c r="BH104" s="78"/>
      <c r="BI104" s="78"/>
      <c r="BJ104" s="78"/>
      <c r="BK104" s="78"/>
      <c r="BL104" s="79">
        <f t="shared" si="43"/>
        <v>2</v>
      </c>
      <c r="BM104" s="80">
        <f t="shared" si="44"/>
        <v>1</v>
      </c>
      <c r="BN104" s="81">
        <f t="shared" si="47"/>
        <v>6211407.9914438734</v>
      </c>
      <c r="BP104" s="83" t="str">
        <f t="shared" si="57"/>
        <v/>
      </c>
      <c r="BQ104" s="83" t="str">
        <f t="shared" si="57"/>
        <v/>
      </c>
      <c r="BR104" s="83" t="str">
        <f t="shared" si="57"/>
        <v/>
      </c>
      <c r="BS104" s="83" t="str">
        <f t="shared" si="57"/>
        <v/>
      </c>
      <c r="BT104" s="83" t="str">
        <f t="shared" si="57"/>
        <v/>
      </c>
      <c r="BU104" s="83" t="str">
        <f t="shared" si="57"/>
        <v/>
      </c>
      <c r="BV104" s="83" t="str">
        <f t="shared" si="57"/>
        <v/>
      </c>
      <c r="BW104" s="83" t="str">
        <f t="shared" si="57"/>
        <v/>
      </c>
      <c r="BX104" s="83" t="str">
        <f t="shared" si="57"/>
        <v/>
      </c>
      <c r="BY104" s="83" t="str">
        <f t="shared" si="57"/>
        <v/>
      </c>
      <c r="BZ104" s="83">
        <f t="shared" si="57"/>
        <v>113.03395316603462</v>
      </c>
      <c r="CA104" s="83" t="str">
        <f t="shared" si="57"/>
        <v/>
      </c>
      <c r="CB104" s="83" t="str">
        <f t="shared" si="57"/>
        <v/>
      </c>
      <c r="CC104" s="83" t="str">
        <f t="shared" si="57"/>
        <v/>
      </c>
      <c r="CD104" s="83" t="str">
        <f t="shared" si="57"/>
        <v/>
      </c>
      <c r="CE104" s="83" t="str">
        <f t="shared" si="57"/>
        <v/>
      </c>
      <c r="CF104" s="83" t="str">
        <f t="shared" si="52"/>
        <v/>
      </c>
      <c r="CG104" s="83" t="str">
        <f t="shared" si="52"/>
        <v/>
      </c>
      <c r="CH104" s="83" t="str">
        <f t="shared" si="52"/>
        <v/>
      </c>
      <c r="CI104" s="83" t="str">
        <f t="shared" si="52"/>
        <v/>
      </c>
      <c r="CJ104" s="83" t="str">
        <f t="shared" si="52"/>
        <v/>
      </c>
      <c r="CK104" s="83" t="str">
        <f t="shared" si="52"/>
        <v/>
      </c>
      <c r="CL104" s="83" t="str">
        <f t="shared" si="52"/>
        <v/>
      </c>
      <c r="CM104" s="83" t="str">
        <f t="shared" si="52"/>
        <v/>
      </c>
      <c r="CN104" s="83" t="str">
        <f t="shared" si="52"/>
        <v/>
      </c>
      <c r="CO104" s="83" t="str">
        <f t="shared" si="52"/>
        <v/>
      </c>
      <c r="CP104" s="83" t="str">
        <f t="shared" si="52"/>
        <v/>
      </c>
      <c r="CQ104" s="83" t="str">
        <f t="shared" si="50"/>
        <v/>
      </c>
      <c r="CR104" s="83" t="str">
        <f t="shared" si="50"/>
        <v/>
      </c>
      <c r="CS104" s="83" t="str">
        <f t="shared" si="50"/>
        <v/>
      </c>
      <c r="CT104" s="83" t="str">
        <f t="shared" si="50"/>
        <v/>
      </c>
      <c r="CU104" s="83">
        <f t="shared" si="30"/>
        <v>72.60994618631716</v>
      </c>
      <c r="CV104" s="83" t="str">
        <f t="shared" si="30"/>
        <v/>
      </c>
      <c r="CW104" s="83" t="str">
        <f t="shared" si="30"/>
        <v/>
      </c>
      <c r="CX104" s="83" t="str">
        <f t="shared" si="30"/>
        <v/>
      </c>
      <c r="CY104" s="83" t="str">
        <f t="shared" si="45"/>
        <v/>
      </c>
      <c r="CZ104" s="83" t="str">
        <f t="shared" si="45"/>
        <v/>
      </c>
      <c r="DA104" s="83" t="str">
        <f t="shared" si="45"/>
        <v/>
      </c>
      <c r="DB104" s="83" t="str">
        <f t="shared" si="45"/>
        <v/>
      </c>
      <c r="DC104" s="83" t="str">
        <f t="shared" si="45"/>
        <v/>
      </c>
      <c r="DD104" s="83" t="str">
        <f t="shared" si="45"/>
        <v/>
      </c>
      <c r="DE104" s="83" t="str">
        <f t="shared" si="26"/>
        <v/>
      </c>
      <c r="DF104" s="83" t="str">
        <f t="shared" si="26"/>
        <v/>
      </c>
      <c r="DG104" s="83" t="str">
        <f t="shared" si="26"/>
        <v/>
      </c>
      <c r="DH104" s="83" t="str">
        <f t="shared" si="26"/>
        <v/>
      </c>
      <c r="DI104" s="83" t="str">
        <f t="shared" si="26"/>
        <v/>
      </c>
      <c r="DJ104" s="83" t="str">
        <f t="shared" si="26"/>
        <v/>
      </c>
      <c r="DK104" s="83" t="str">
        <f t="shared" si="31"/>
        <v/>
      </c>
      <c r="DL104" s="83" t="str">
        <f t="shared" si="31"/>
        <v/>
      </c>
      <c r="DM104" s="83" t="str">
        <f t="shared" si="31"/>
        <v/>
      </c>
      <c r="DN104" s="83" t="str">
        <f t="shared" si="31"/>
        <v/>
      </c>
      <c r="DP104" s="84" t="str">
        <f t="shared" si="55"/>
        <v/>
      </c>
      <c r="DQ104" s="84" t="str">
        <f t="shared" si="55"/>
        <v/>
      </c>
      <c r="DR104" s="84" t="str">
        <f t="shared" si="55"/>
        <v/>
      </c>
      <c r="DS104" s="84" t="str">
        <f t="shared" si="55"/>
        <v/>
      </c>
      <c r="DT104" s="84" t="str">
        <f t="shared" si="55"/>
        <v/>
      </c>
      <c r="DU104" s="84" t="str">
        <f t="shared" si="55"/>
        <v/>
      </c>
      <c r="DV104" s="84" t="str">
        <f t="shared" si="55"/>
        <v/>
      </c>
      <c r="DW104" s="84" t="str">
        <f t="shared" si="55"/>
        <v/>
      </c>
      <c r="DX104" s="84" t="str">
        <f t="shared" si="55"/>
        <v/>
      </c>
      <c r="DY104" s="84" t="str">
        <f t="shared" si="55"/>
        <v/>
      </c>
      <c r="DZ104" s="84">
        <f t="shared" si="55"/>
        <v>809592.00855612662</v>
      </c>
      <c r="EA104" s="84" t="str">
        <f t="shared" si="55"/>
        <v/>
      </c>
      <c r="EB104" s="84" t="str">
        <f t="shared" si="55"/>
        <v/>
      </c>
      <c r="EC104" s="84" t="str">
        <f t="shared" si="55"/>
        <v/>
      </c>
      <c r="ED104" s="84" t="str">
        <f t="shared" si="55"/>
        <v/>
      </c>
      <c r="EE104" s="84" t="str">
        <f t="shared" si="54"/>
        <v/>
      </c>
      <c r="EF104" s="84" t="str">
        <f t="shared" si="54"/>
        <v/>
      </c>
      <c r="EG104" s="84" t="str">
        <f t="shared" si="54"/>
        <v/>
      </c>
      <c r="EH104" s="84" t="str">
        <f t="shared" si="54"/>
        <v/>
      </c>
      <c r="EI104" s="84" t="str">
        <f t="shared" si="56"/>
        <v/>
      </c>
      <c r="EJ104" s="84" t="str">
        <f t="shared" si="56"/>
        <v/>
      </c>
      <c r="EK104" s="84" t="str">
        <f t="shared" si="56"/>
        <v/>
      </c>
      <c r="EL104" s="84" t="str">
        <f t="shared" si="56"/>
        <v/>
      </c>
      <c r="EM104" s="84" t="str">
        <f t="shared" si="56"/>
        <v/>
      </c>
      <c r="EN104" s="84" t="str">
        <f t="shared" si="56"/>
        <v/>
      </c>
      <c r="EO104" s="84" t="str">
        <f t="shared" si="56"/>
        <v/>
      </c>
      <c r="EP104" s="84" t="str">
        <f t="shared" si="56"/>
        <v/>
      </c>
      <c r="EQ104" s="84" t="str">
        <f t="shared" si="56"/>
        <v/>
      </c>
      <c r="ER104" s="84" t="str">
        <f t="shared" si="40"/>
        <v/>
      </c>
      <c r="ES104" s="84" t="str">
        <f t="shared" si="40"/>
        <v/>
      </c>
      <c r="ET104" s="84" t="str">
        <f t="shared" si="40"/>
        <v/>
      </c>
      <c r="EU104" s="84">
        <f t="shared" si="36"/>
        <v>1701307.9914438734</v>
      </c>
      <c r="EV104" s="84" t="str">
        <f t="shared" si="29"/>
        <v/>
      </c>
      <c r="EW104" s="84" t="str">
        <f t="shared" si="29"/>
        <v/>
      </c>
      <c r="EX104" s="84" t="str">
        <f t="shared" si="29"/>
        <v/>
      </c>
      <c r="EY104" s="84" t="str">
        <f t="shared" si="29"/>
        <v/>
      </c>
      <c r="EZ104" s="84" t="str">
        <f t="shared" ref="EZ104:FF151" si="58">IF(AR104="","",ABS(AR104-$BN104))</f>
        <v/>
      </c>
      <c r="FA104" s="84" t="str">
        <f t="shared" si="58"/>
        <v/>
      </c>
      <c r="FB104" s="84" t="str">
        <f t="shared" si="58"/>
        <v/>
      </c>
      <c r="FC104" s="84" t="str">
        <f t="shared" si="58"/>
        <v/>
      </c>
      <c r="FD104" s="84" t="str">
        <f t="shared" si="53"/>
        <v/>
      </c>
      <c r="FE104" s="84" t="str">
        <f t="shared" si="53"/>
        <v/>
      </c>
      <c r="FF104" s="84" t="str">
        <f t="shared" si="53"/>
        <v/>
      </c>
      <c r="FG104" s="84" t="str">
        <f t="shared" si="53"/>
        <v/>
      </c>
      <c r="FH104" s="84" t="str">
        <f t="shared" si="37"/>
        <v/>
      </c>
      <c r="FI104" s="84" t="str">
        <f t="shared" si="37"/>
        <v/>
      </c>
      <c r="FJ104" s="84" t="str">
        <f t="shared" si="37"/>
        <v/>
      </c>
      <c r="FK104" s="84" t="str">
        <f t="shared" si="37"/>
        <v/>
      </c>
      <c r="FL104" s="84" t="str">
        <f t="shared" si="37"/>
        <v/>
      </c>
      <c r="FM104" s="84" t="str">
        <f t="shared" si="37"/>
        <v/>
      </c>
      <c r="FN104" s="84" t="str">
        <f t="shared" si="37"/>
        <v/>
      </c>
      <c r="FO104" s="85">
        <f t="shared" si="46"/>
        <v>23292.779967914525</v>
      </c>
    </row>
    <row r="105" spans="1:172" x14ac:dyDescent="0.2">
      <c r="A105" s="33">
        <v>96</v>
      </c>
      <c r="B105" s="33" t="s">
        <v>121</v>
      </c>
      <c r="C105" s="55" t="s">
        <v>202</v>
      </c>
      <c r="D105" s="56" t="s">
        <v>203</v>
      </c>
      <c r="E105" s="33">
        <v>1</v>
      </c>
      <c r="F105" s="35">
        <v>7364711.2699999996</v>
      </c>
      <c r="H105" s="77" t="str">
        <f>IF('EVALUACION OFERTA ECONOMICA 1-1'!FH105&gt;$F105,"",'EVALUACION OFERTA ECONOMICA 1-1'!FH105)</f>
        <v/>
      </c>
      <c r="I105" s="77" t="str">
        <f>IF('EVALUACION OFERTA ECONOMICA 1-1'!FI105&gt;$F105,"",'EVALUACION OFERTA ECONOMICA 1-1'!FI105)</f>
        <v/>
      </c>
      <c r="J105" s="77">
        <f>IF('EVALUACION OFERTA ECONOMICA 1-1'!FJ105&gt;$F105,"",'EVALUACION OFERTA ECONOMICA 1-1'!FJ105)</f>
        <v>7322070</v>
      </c>
      <c r="K105" s="77" t="str">
        <f>IF('EVALUACION OFERTA ECONOMICA 1-1'!FK105&gt;$F105,"",'EVALUACION OFERTA ECONOMICA 1-1'!FK105)</f>
        <v/>
      </c>
      <c r="L105" s="77" t="str">
        <f>IF('EVALUACION OFERTA ECONOMICA 1-1'!FL105&gt;$F105,"",'EVALUACION OFERTA ECONOMICA 1-1'!FL105)</f>
        <v/>
      </c>
      <c r="M105" s="77">
        <f>IF('EVALUACION OFERTA ECONOMICA 1-1'!FM105&gt;$F105,"",'EVALUACION OFERTA ECONOMICA 1-1'!FM105)</f>
        <v>6824650</v>
      </c>
      <c r="N105" s="77" t="str">
        <f>IF('EVALUACION OFERTA ECONOMICA 1-1'!FN105&gt;$F105,"",'EVALUACION OFERTA ECONOMICA 1-1'!FN105)</f>
        <v/>
      </c>
      <c r="O105" s="77">
        <f>IF('EVALUACION OFERTA ECONOMICA 1-1'!FO105&gt;$F105,"",'EVALUACION OFERTA ECONOMICA 1-1'!FO105)</f>
        <v>6741817.6699999999</v>
      </c>
      <c r="P105" s="77" t="str">
        <f>IF('EVALUACION OFERTA ECONOMICA 1-1'!FP105&gt;$F105,"",'EVALUACION OFERTA ECONOMICA 1-1'!FP105)</f>
        <v/>
      </c>
      <c r="Q105" s="77" t="str">
        <f>IF('EVALUACION OFERTA ECONOMICA 1-1'!FQ105&gt;$F105,"",'EVALUACION OFERTA ECONOMICA 1-1'!FQ105)</f>
        <v/>
      </c>
      <c r="R105" s="77">
        <f>IF('EVALUACION OFERTA ECONOMICA 1-1'!FR105&gt;$F105,"",'EVALUACION OFERTA ECONOMICA 1-1'!FR105)</f>
        <v>6902000</v>
      </c>
      <c r="S105" s="77" t="str">
        <f>IF('EVALUACION OFERTA ECONOMICA 1-1'!FS105&gt;$F105,"",'EVALUACION OFERTA ECONOMICA 1-1'!FS105)</f>
        <v/>
      </c>
      <c r="T105" s="77" t="str">
        <f>IF('EVALUACION OFERTA ECONOMICA 1-1'!FT105&gt;$F105,"",'EVALUACION OFERTA ECONOMICA 1-1'!FT105)</f>
        <v/>
      </c>
      <c r="U105" s="77" t="str">
        <f>IF('EVALUACION OFERTA ECONOMICA 1-1'!FU105&gt;$F105,"",'EVALUACION OFERTA ECONOMICA 1-1'!FU105)</f>
        <v/>
      </c>
      <c r="V105" s="77" t="str">
        <f>IF('EVALUACION OFERTA ECONOMICA 1-1'!FV105&gt;$F105,"",'EVALUACION OFERTA ECONOMICA 1-1'!FV105)</f>
        <v/>
      </c>
      <c r="W105" s="77" t="str">
        <f>IF('EVALUACION OFERTA ECONOMICA 1-1'!FW105&gt;$F105,"",'EVALUACION OFERTA ECONOMICA 1-1'!FW105)</f>
        <v/>
      </c>
      <c r="X105" s="77" t="str">
        <f>IF('EVALUACION OFERTA ECONOMICA 1-1'!FX105&gt;$F105,"",'EVALUACION OFERTA ECONOMICA 1-1'!FX105)</f>
        <v/>
      </c>
      <c r="Y105" s="77" t="str">
        <f>IF('EVALUACION OFERTA ECONOMICA 1-1'!FY105&gt;$F105,"",'EVALUACION OFERTA ECONOMICA 1-1'!FY105)</f>
        <v/>
      </c>
      <c r="Z105" s="77" t="str">
        <f>IF('EVALUACION OFERTA ECONOMICA 1-1'!FZ105&gt;$F105,"",'EVALUACION OFERTA ECONOMICA 1-1'!FZ105)</f>
        <v/>
      </c>
      <c r="AA105" s="77" t="str">
        <f>IF('EVALUACION OFERTA ECONOMICA 1-1'!GA105&gt;$F105,"",'EVALUACION OFERTA ECONOMICA 1-1'!GA105)</f>
        <v/>
      </c>
      <c r="AB105" s="77" t="str">
        <f>IF('EVALUACION OFERTA ECONOMICA 1-1'!GB105&gt;$F105,"",'EVALUACION OFERTA ECONOMICA 1-1'!GB105)</f>
        <v/>
      </c>
      <c r="AC105" s="77" t="str">
        <f>IF('EVALUACION OFERTA ECONOMICA 1-1'!GC105&gt;$F105,"",'EVALUACION OFERTA ECONOMICA 1-1'!GC105)</f>
        <v/>
      </c>
      <c r="AD105" s="77" t="str">
        <f>IF('EVALUACION OFERTA ECONOMICA 1-1'!GD105&gt;$F105,"",'EVALUACION OFERTA ECONOMICA 1-1'!GD105)</f>
        <v/>
      </c>
      <c r="AE105" s="77" t="str">
        <f>IF('EVALUACION OFERTA ECONOMICA 1-1'!GE105&gt;$F105,"",'EVALUACION OFERTA ECONOMICA 1-1'!GE105)</f>
        <v/>
      </c>
      <c r="AF105" s="77" t="str">
        <f>IF('EVALUACION OFERTA ECONOMICA 1-1'!GF105&gt;$F105,"",'EVALUACION OFERTA ECONOMICA 1-1'!GF105)</f>
        <v/>
      </c>
      <c r="AG105" s="77" t="str">
        <f>IF('EVALUACION OFERTA ECONOMICA 1-1'!GG105&gt;$F105,"",'EVALUACION OFERTA ECONOMICA 1-1'!GG105)</f>
        <v/>
      </c>
      <c r="AH105" s="77" t="str">
        <f>IF('EVALUACION OFERTA ECONOMICA 1-1'!GH105&gt;$F105,"",'EVALUACION OFERTA ECONOMICA 1-1'!GH105)</f>
        <v/>
      </c>
      <c r="AI105" s="77">
        <f>IF('EVALUACION OFERTA ECONOMICA 1-1'!GI105&gt;$F105,"",'EVALUACION OFERTA ECONOMICA 1-1'!GI105)</f>
        <v>7080500</v>
      </c>
      <c r="AJ105" s="77" t="str">
        <f>IF('EVALUACION OFERTA ECONOMICA 1-1'!GJ105&gt;$F105,"",'EVALUACION OFERTA ECONOMICA 1-1'!GJ105)</f>
        <v/>
      </c>
      <c r="AK105" s="77" t="str">
        <f>IF('EVALUACION OFERTA ECONOMICA 1-1'!GK105&gt;$F105,"",'EVALUACION OFERTA ECONOMICA 1-1'!GK105)</f>
        <v/>
      </c>
      <c r="AL105" s="77">
        <f>IF('EVALUACION OFERTA ECONOMICA 1-1'!GL105&gt;$F105,"",'EVALUACION OFERTA ECONOMICA 1-1'!GL105)</f>
        <v>4531961.49</v>
      </c>
      <c r="AM105" s="77">
        <f>IF('EVALUACION OFERTA ECONOMICA 1-1'!GM105&gt;$F105,"",'EVALUACION OFERTA ECONOMICA 1-1'!GM105)</f>
        <v>5432350</v>
      </c>
      <c r="AN105" s="77" t="str">
        <f>IF('EVALUACION OFERTA ECONOMICA 1-1'!GN105&gt;$F105,"",'EVALUACION OFERTA ECONOMICA 1-1'!GN105)</f>
        <v/>
      </c>
      <c r="AO105" s="77" t="str">
        <f>IF('EVALUACION OFERTA ECONOMICA 1-1'!GO105&gt;$F105,"",'EVALUACION OFERTA ECONOMICA 1-1'!GO105)</f>
        <v/>
      </c>
      <c r="AP105" s="77" t="str">
        <f>IF('EVALUACION OFERTA ECONOMICA 1-1'!GP105&gt;$F105,"",'EVALUACION OFERTA ECONOMICA 1-1'!GP105)</f>
        <v/>
      </c>
      <c r="AQ105" s="77" t="str">
        <f>IF('EVALUACION OFERTA ECONOMICA 1-1'!GQ105&gt;$F105,"",'EVALUACION OFERTA ECONOMICA 1-1'!GQ105)</f>
        <v/>
      </c>
      <c r="AR105" s="77" t="str">
        <f>IF('EVALUACION OFERTA ECONOMICA 1-1'!GR105&gt;$F105,"",'EVALUACION OFERTA ECONOMICA 1-1'!GR105)</f>
        <v/>
      </c>
      <c r="AS105" s="77" t="str">
        <f>IF('EVALUACION OFERTA ECONOMICA 1-1'!GS105&gt;$F105,"",'EVALUACION OFERTA ECONOMICA 1-1'!GS105)</f>
        <v/>
      </c>
      <c r="AT105" s="77" t="str">
        <f>IF('EVALUACION OFERTA ECONOMICA 1-1'!GT105&gt;$F105,"",'EVALUACION OFERTA ECONOMICA 1-1'!GT105)</f>
        <v/>
      </c>
      <c r="AU105" s="77" t="str">
        <f>IF('EVALUACION OFERTA ECONOMICA 1-1'!GU105&gt;$F105,"",'EVALUACION OFERTA ECONOMICA 1-1'!GU105)</f>
        <v/>
      </c>
      <c r="AV105" s="77" t="str">
        <f>IF('EVALUACION OFERTA ECONOMICA 1-1'!GV105&gt;$F105,"",'EVALUACION OFERTA ECONOMICA 1-1'!GV105)</f>
        <v/>
      </c>
      <c r="AW105" s="77" t="str">
        <f>IF('EVALUACION OFERTA ECONOMICA 1-1'!GW105&gt;$F105,"",'EVALUACION OFERTA ECONOMICA 1-1'!GW105)</f>
        <v/>
      </c>
      <c r="AX105" s="77" t="str">
        <f>IF('EVALUACION OFERTA ECONOMICA 1-1'!GX105&gt;$F105,"",'EVALUACION OFERTA ECONOMICA 1-1'!GX105)</f>
        <v/>
      </c>
      <c r="AY105" s="77" t="str">
        <f>IF('EVALUACION OFERTA ECONOMICA 1-1'!GY105&gt;$F105,"",'EVALUACION OFERTA ECONOMICA 1-1'!GY105)</f>
        <v/>
      </c>
      <c r="AZ105" s="77" t="str">
        <f>IF('EVALUACION OFERTA ECONOMICA 1-1'!GZ105&gt;$F105,"",'EVALUACION OFERTA ECONOMICA 1-1'!GZ105)</f>
        <v/>
      </c>
      <c r="BA105" s="77" t="str">
        <f>IF('EVALUACION OFERTA ECONOMICA 1-1'!HA105&gt;$F105,"",'EVALUACION OFERTA ECONOMICA 1-1'!HA105)</f>
        <v/>
      </c>
      <c r="BB105" s="77" t="str">
        <f>IF('EVALUACION OFERTA ECONOMICA 1-1'!HB105&gt;$F105,"",'EVALUACION OFERTA ECONOMICA 1-1'!HB105)</f>
        <v/>
      </c>
      <c r="BC105" s="77" t="str">
        <f>IF('EVALUACION OFERTA ECONOMICA 1-1'!HC105&gt;$F105,"",'EVALUACION OFERTA ECONOMICA 1-1'!HC105)</f>
        <v/>
      </c>
      <c r="BD105" s="77">
        <f>IF('EVALUACION OFERTA ECONOMICA 1-1'!HD105&gt;$F105,"",'EVALUACION OFERTA ECONOMICA 1-1'!HD105)</f>
        <v>6138020</v>
      </c>
      <c r="BE105" s="77" t="str">
        <f>IF('EVALUACION OFERTA ECONOMICA 1-1'!HE105&gt;$F105,"",'EVALUACION OFERTA ECONOMICA 1-1'!HE105)</f>
        <v/>
      </c>
      <c r="BF105" s="77" t="str">
        <f>IF('EVALUACION OFERTA ECONOMICA 1-1'!HF105&gt;$F105,"",'EVALUACION OFERTA ECONOMICA 1-1'!HF105)</f>
        <v/>
      </c>
      <c r="BG105" s="78">
        <f t="shared" si="48"/>
        <v>7364711.2699999996</v>
      </c>
      <c r="BH105" s="78">
        <f t="shared" si="48"/>
        <v>7364711.2699999996</v>
      </c>
      <c r="BI105" s="78">
        <f t="shared" si="48"/>
        <v>7364711.2699999996</v>
      </c>
      <c r="BJ105" s="78">
        <f t="shared" si="48"/>
        <v>7364711.2699999996</v>
      </c>
      <c r="BK105" s="78"/>
      <c r="BL105" s="79">
        <f t="shared" si="43"/>
        <v>8</v>
      </c>
      <c r="BM105" s="80">
        <f t="shared" si="44"/>
        <v>4</v>
      </c>
      <c r="BN105" s="81">
        <f t="shared" si="47"/>
        <v>6638010.6003849106</v>
      </c>
      <c r="BP105" s="83" t="str">
        <f t="shared" si="57"/>
        <v/>
      </c>
      <c r="BQ105" s="83" t="str">
        <f t="shared" si="57"/>
        <v/>
      </c>
      <c r="BR105" s="83">
        <f t="shared" si="57"/>
        <v>110.30518691210622</v>
      </c>
      <c r="BS105" s="83" t="str">
        <f t="shared" si="57"/>
        <v/>
      </c>
      <c r="BT105" s="83" t="str">
        <f t="shared" si="57"/>
        <v/>
      </c>
      <c r="BU105" s="83">
        <f t="shared" si="57"/>
        <v>102.81167673345185</v>
      </c>
      <c r="BV105" s="83" t="str">
        <f t="shared" si="57"/>
        <v/>
      </c>
      <c r="BW105" s="83">
        <f t="shared" si="57"/>
        <v>101.56382801812745</v>
      </c>
      <c r="BX105" s="83" t="str">
        <f t="shared" si="57"/>
        <v/>
      </c>
      <c r="BY105" s="83" t="str">
        <f t="shared" si="57"/>
        <v/>
      </c>
      <c r="BZ105" s="83">
        <f t="shared" si="57"/>
        <v>103.97693549329044</v>
      </c>
      <c r="CA105" s="83" t="str">
        <f t="shared" si="57"/>
        <v/>
      </c>
      <c r="CB105" s="83" t="str">
        <f t="shared" si="57"/>
        <v/>
      </c>
      <c r="CC105" s="83" t="str">
        <f t="shared" si="57"/>
        <v/>
      </c>
      <c r="CD105" s="83" t="str">
        <f t="shared" si="57"/>
        <v/>
      </c>
      <c r="CE105" s="83" t="str">
        <f t="shared" si="57"/>
        <v/>
      </c>
      <c r="CF105" s="83" t="str">
        <f t="shared" si="52"/>
        <v/>
      </c>
      <c r="CG105" s="83" t="str">
        <f t="shared" si="52"/>
        <v/>
      </c>
      <c r="CH105" s="83" t="str">
        <f t="shared" si="52"/>
        <v/>
      </c>
      <c r="CI105" s="83" t="str">
        <f t="shared" si="52"/>
        <v/>
      </c>
      <c r="CJ105" s="83" t="str">
        <f t="shared" si="52"/>
        <v/>
      </c>
      <c r="CK105" s="83" t="str">
        <f t="shared" si="52"/>
        <v/>
      </c>
      <c r="CL105" s="83" t="str">
        <f t="shared" si="52"/>
        <v/>
      </c>
      <c r="CM105" s="83" t="str">
        <f t="shared" si="52"/>
        <v/>
      </c>
      <c r="CN105" s="83" t="str">
        <f t="shared" si="52"/>
        <v/>
      </c>
      <c r="CO105" s="83" t="str">
        <f t="shared" si="52"/>
        <v/>
      </c>
      <c r="CP105" s="83" t="str">
        <f t="shared" si="52"/>
        <v/>
      </c>
      <c r="CQ105" s="83">
        <f t="shared" si="50"/>
        <v>106.66599416984106</v>
      </c>
      <c r="CR105" s="83" t="str">
        <f t="shared" si="50"/>
        <v/>
      </c>
      <c r="CS105" s="83" t="str">
        <f t="shared" si="50"/>
        <v/>
      </c>
      <c r="CT105" s="83">
        <f t="shared" si="50"/>
        <v>68.272887207158277</v>
      </c>
      <c r="CU105" s="83">
        <f t="shared" si="30"/>
        <v>81.83701905635705</v>
      </c>
      <c r="CV105" s="83" t="str">
        <f t="shared" si="30"/>
        <v/>
      </c>
      <c r="CW105" s="83" t="str">
        <f t="shared" si="30"/>
        <v/>
      </c>
      <c r="CX105" s="83" t="str">
        <f t="shared" si="30"/>
        <v/>
      </c>
      <c r="CY105" s="83" t="str">
        <f t="shared" si="45"/>
        <v/>
      </c>
      <c r="CZ105" s="83" t="str">
        <f t="shared" si="45"/>
        <v/>
      </c>
      <c r="DA105" s="83" t="str">
        <f t="shared" si="45"/>
        <v/>
      </c>
      <c r="DB105" s="83" t="str">
        <f t="shared" si="45"/>
        <v/>
      </c>
      <c r="DC105" s="83" t="str">
        <f t="shared" si="45"/>
        <v/>
      </c>
      <c r="DD105" s="83" t="str">
        <f t="shared" si="45"/>
        <v/>
      </c>
      <c r="DE105" s="83" t="str">
        <f t="shared" si="26"/>
        <v/>
      </c>
      <c r="DF105" s="83" t="str">
        <f t="shared" si="26"/>
        <v/>
      </c>
      <c r="DG105" s="83" t="str">
        <f t="shared" si="26"/>
        <v/>
      </c>
      <c r="DH105" s="83" t="str">
        <f t="shared" si="26"/>
        <v/>
      </c>
      <c r="DI105" s="83" t="str">
        <f t="shared" si="26"/>
        <v/>
      </c>
      <c r="DJ105" s="83" t="str">
        <f t="shared" si="26"/>
        <v/>
      </c>
      <c r="DK105" s="83" t="str">
        <f t="shared" si="31"/>
        <v/>
      </c>
      <c r="DL105" s="83">
        <f t="shared" si="31"/>
        <v>92.467764357653806</v>
      </c>
      <c r="DM105" s="83" t="str">
        <f t="shared" si="31"/>
        <v/>
      </c>
      <c r="DN105" s="83" t="str">
        <f t="shared" si="31"/>
        <v/>
      </c>
      <c r="DP105" s="84" t="str">
        <f t="shared" si="55"/>
        <v/>
      </c>
      <c r="DQ105" s="84" t="str">
        <f t="shared" si="55"/>
        <v/>
      </c>
      <c r="DR105" s="84">
        <f t="shared" si="55"/>
        <v>684059.39961508941</v>
      </c>
      <c r="DS105" s="84" t="str">
        <f t="shared" si="55"/>
        <v/>
      </c>
      <c r="DT105" s="84" t="str">
        <f t="shared" si="55"/>
        <v/>
      </c>
      <c r="DU105" s="84">
        <f t="shared" si="55"/>
        <v>186639.39961508941</v>
      </c>
      <c r="DV105" s="84" t="str">
        <f t="shared" si="55"/>
        <v/>
      </c>
      <c r="DW105" s="84">
        <f t="shared" si="55"/>
        <v>103807.06961508933</v>
      </c>
      <c r="DX105" s="84" t="str">
        <f t="shared" si="55"/>
        <v/>
      </c>
      <c r="DY105" s="84" t="str">
        <f t="shared" si="55"/>
        <v/>
      </c>
      <c r="DZ105" s="84">
        <f t="shared" si="55"/>
        <v>263989.39961508941</v>
      </c>
      <c r="EA105" s="84" t="str">
        <f t="shared" si="55"/>
        <v/>
      </c>
      <c r="EB105" s="84" t="str">
        <f t="shared" si="55"/>
        <v/>
      </c>
      <c r="EC105" s="84" t="str">
        <f t="shared" si="55"/>
        <v/>
      </c>
      <c r="ED105" s="84" t="str">
        <f t="shared" si="55"/>
        <v/>
      </c>
      <c r="EE105" s="84" t="str">
        <f t="shared" si="54"/>
        <v/>
      </c>
      <c r="EF105" s="84" t="str">
        <f t="shared" si="54"/>
        <v/>
      </c>
      <c r="EG105" s="84" t="str">
        <f t="shared" si="54"/>
        <v/>
      </c>
      <c r="EH105" s="84" t="str">
        <f t="shared" si="54"/>
        <v/>
      </c>
      <c r="EI105" s="84" t="str">
        <f t="shared" si="56"/>
        <v/>
      </c>
      <c r="EJ105" s="84" t="str">
        <f t="shared" si="56"/>
        <v/>
      </c>
      <c r="EK105" s="84" t="str">
        <f t="shared" si="56"/>
        <v/>
      </c>
      <c r="EL105" s="84" t="str">
        <f t="shared" si="56"/>
        <v/>
      </c>
      <c r="EM105" s="84" t="str">
        <f t="shared" si="56"/>
        <v/>
      </c>
      <c r="EN105" s="84" t="str">
        <f t="shared" si="56"/>
        <v/>
      </c>
      <c r="EO105" s="84" t="str">
        <f t="shared" si="56"/>
        <v/>
      </c>
      <c r="EP105" s="84" t="str">
        <f t="shared" si="56"/>
        <v/>
      </c>
      <c r="EQ105" s="84">
        <f t="shared" si="56"/>
        <v>442489.39961508941</v>
      </c>
      <c r="ER105" s="84" t="str">
        <f t="shared" si="40"/>
        <v/>
      </c>
      <c r="ES105" s="84" t="str">
        <f t="shared" si="40"/>
        <v/>
      </c>
      <c r="ET105" s="84">
        <f t="shared" si="40"/>
        <v>2106049.1103849104</v>
      </c>
      <c r="EU105" s="84">
        <f t="shared" si="36"/>
        <v>1205660.6003849106</v>
      </c>
      <c r="EV105" s="84" t="str">
        <f t="shared" si="36"/>
        <v/>
      </c>
      <c r="EW105" s="84" t="str">
        <f t="shared" si="36"/>
        <v/>
      </c>
      <c r="EX105" s="84" t="str">
        <f t="shared" si="36"/>
        <v/>
      </c>
      <c r="EY105" s="84" t="str">
        <f t="shared" si="36"/>
        <v/>
      </c>
      <c r="EZ105" s="84" t="str">
        <f t="shared" si="58"/>
        <v/>
      </c>
      <c r="FA105" s="84" t="str">
        <f t="shared" si="58"/>
        <v/>
      </c>
      <c r="FB105" s="84" t="str">
        <f t="shared" si="58"/>
        <v/>
      </c>
      <c r="FC105" s="84" t="str">
        <f t="shared" si="58"/>
        <v/>
      </c>
      <c r="FD105" s="84" t="str">
        <f t="shared" si="53"/>
        <v/>
      </c>
      <c r="FE105" s="84" t="str">
        <f t="shared" si="53"/>
        <v/>
      </c>
      <c r="FF105" s="84" t="str">
        <f t="shared" si="53"/>
        <v/>
      </c>
      <c r="FG105" s="84" t="str">
        <f t="shared" si="53"/>
        <v/>
      </c>
      <c r="FH105" s="84" t="str">
        <f t="shared" si="37"/>
        <v/>
      </c>
      <c r="FI105" s="84" t="str">
        <f t="shared" si="37"/>
        <v/>
      </c>
      <c r="FJ105" s="84" t="str">
        <f t="shared" si="37"/>
        <v/>
      </c>
      <c r="FK105" s="84" t="str">
        <f t="shared" si="37"/>
        <v/>
      </c>
      <c r="FL105" s="84">
        <f t="shared" si="37"/>
        <v>499990.60038491059</v>
      </c>
      <c r="FM105" s="84" t="str">
        <f t="shared" si="37"/>
        <v/>
      </c>
      <c r="FN105" s="84" t="str">
        <f t="shared" si="37"/>
        <v/>
      </c>
      <c r="FO105" s="85">
        <f t="shared" si="46"/>
        <v>24892.539751443412</v>
      </c>
    </row>
    <row r="106" spans="1:172" x14ac:dyDescent="0.2">
      <c r="A106" s="33">
        <v>97</v>
      </c>
      <c r="B106" s="33" t="s">
        <v>121</v>
      </c>
      <c r="C106" s="55" t="s">
        <v>204</v>
      </c>
      <c r="D106" s="56" t="s">
        <v>205</v>
      </c>
      <c r="E106" s="33">
        <v>1</v>
      </c>
      <c r="F106" s="35">
        <v>12253444.279999999</v>
      </c>
      <c r="H106" s="77" t="str">
        <f>IF('EVALUACION OFERTA ECONOMICA 1-1'!FH106&gt;$F106,"",'EVALUACION OFERTA ECONOMICA 1-1'!FH106)</f>
        <v/>
      </c>
      <c r="I106" s="77" t="str">
        <f>IF('EVALUACION OFERTA ECONOMICA 1-1'!FI106&gt;$F106,"",'EVALUACION OFERTA ECONOMICA 1-1'!FI106)</f>
        <v/>
      </c>
      <c r="J106" s="77" t="str">
        <f>IF('EVALUACION OFERTA ECONOMICA 1-1'!FJ106&gt;$F106,"",'EVALUACION OFERTA ECONOMICA 1-1'!FJ106)</f>
        <v/>
      </c>
      <c r="K106" s="77" t="str">
        <f>IF('EVALUACION OFERTA ECONOMICA 1-1'!FK106&gt;$F106,"",'EVALUACION OFERTA ECONOMICA 1-1'!FK106)</f>
        <v/>
      </c>
      <c r="L106" s="77" t="str">
        <f>IF('EVALUACION OFERTA ECONOMICA 1-1'!FL106&gt;$F106,"",'EVALUACION OFERTA ECONOMICA 1-1'!FL106)</f>
        <v/>
      </c>
      <c r="M106" s="77" t="str">
        <f>IF('EVALUACION OFERTA ECONOMICA 1-1'!FM106&gt;$F106,"",'EVALUACION OFERTA ECONOMICA 1-1'!FM106)</f>
        <v/>
      </c>
      <c r="N106" s="77" t="str">
        <f>IF('EVALUACION OFERTA ECONOMICA 1-1'!FN106&gt;$F106,"",'EVALUACION OFERTA ECONOMICA 1-1'!FN106)</f>
        <v/>
      </c>
      <c r="O106" s="77" t="str">
        <f>IF('EVALUACION OFERTA ECONOMICA 1-1'!FO106&gt;$F106,"",'EVALUACION OFERTA ECONOMICA 1-1'!FO106)</f>
        <v/>
      </c>
      <c r="P106" s="77" t="str">
        <f>IF('EVALUACION OFERTA ECONOMICA 1-1'!FP106&gt;$F106,"",'EVALUACION OFERTA ECONOMICA 1-1'!FP106)</f>
        <v/>
      </c>
      <c r="Q106" s="77" t="str">
        <f>IF('EVALUACION OFERTA ECONOMICA 1-1'!FQ106&gt;$F106,"",'EVALUACION OFERTA ECONOMICA 1-1'!FQ106)</f>
        <v/>
      </c>
      <c r="R106" s="77" t="str">
        <f>IF('EVALUACION OFERTA ECONOMICA 1-1'!FR106&gt;$F106,"",'EVALUACION OFERTA ECONOMICA 1-1'!FR106)</f>
        <v/>
      </c>
      <c r="S106" s="77" t="str">
        <f>IF('EVALUACION OFERTA ECONOMICA 1-1'!FS106&gt;$F106,"",'EVALUACION OFERTA ECONOMICA 1-1'!FS106)</f>
        <v/>
      </c>
      <c r="T106" s="77" t="str">
        <f>IF('EVALUACION OFERTA ECONOMICA 1-1'!FT106&gt;$F106,"",'EVALUACION OFERTA ECONOMICA 1-1'!FT106)</f>
        <v/>
      </c>
      <c r="U106" s="77" t="str">
        <f>IF('EVALUACION OFERTA ECONOMICA 1-1'!FU106&gt;$F106,"",'EVALUACION OFERTA ECONOMICA 1-1'!FU106)</f>
        <v/>
      </c>
      <c r="V106" s="77" t="str">
        <f>IF('EVALUACION OFERTA ECONOMICA 1-1'!FV106&gt;$F106,"",'EVALUACION OFERTA ECONOMICA 1-1'!FV106)</f>
        <v/>
      </c>
      <c r="W106" s="77" t="str">
        <f>IF('EVALUACION OFERTA ECONOMICA 1-1'!FW106&gt;$F106,"",'EVALUACION OFERTA ECONOMICA 1-1'!FW106)</f>
        <v/>
      </c>
      <c r="X106" s="77" t="str">
        <f>IF('EVALUACION OFERTA ECONOMICA 1-1'!FX106&gt;$F106,"",'EVALUACION OFERTA ECONOMICA 1-1'!FX106)</f>
        <v/>
      </c>
      <c r="Y106" s="77" t="str">
        <f>IF('EVALUACION OFERTA ECONOMICA 1-1'!FY106&gt;$F106,"",'EVALUACION OFERTA ECONOMICA 1-1'!FY106)</f>
        <v/>
      </c>
      <c r="Z106" s="77" t="str">
        <f>IF('EVALUACION OFERTA ECONOMICA 1-1'!FZ106&gt;$F106,"",'EVALUACION OFERTA ECONOMICA 1-1'!FZ106)</f>
        <v/>
      </c>
      <c r="AA106" s="77" t="str">
        <f>IF('EVALUACION OFERTA ECONOMICA 1-1'!GA106&gt;$F106,"",'EVALUACION OFERTA ECONOMICA 1-1'!GA106)</f>
        <v/>
      </c>
      <c r="AB106" s="77" t="str">
        <f>IF('EVALUACION OFERTA ECONOMICA 1-1'!GB106&gt;$F106,"",'EVALUACION OFERTA ECONOMICA 1-1'!GB106)</f>
        <v/>
      </c>
      <c r="AC106" s="77" t="str">
        <f>IF('EVALUACION OFERTA ECONOMICA 1-1'!GC106&gt;$F106,"",'EVALUACION OFERTA ECONOMICA 1-1'!GC106)</f>
        <v/>
      </c>
      <c r="AD106" s="77" t="str">
        <f>IF('EVALUACION OFERTA ECONOMICA 1-1'!GD106&gt;$F106,"",'EVALUACION OFERTA ECONOMICA 1-1'!GD106)</f>
        <v/>
      </c>
      <c r="AE106" s="77">
        <f>IF('EVALUACION OFERTA ECONOMICA 1-1'!GE106&gt;$F106,"",'EVALUACION OFERTA ECONOMICA 1-1'!GE106)</f>
        <v>12253430</v>
      </c>
      <c r="AF106" s="77" t="str">
        <f>IF('EVALUACION OFERTA ECONOMICA 1-1'!GF106&gt;$F106,"",'EVALUACION OFERTA ECONOMICA 1-1'!GF106)</f>
        <v/>
      </c>
      <c r="AG106" s="77" t="str">
        <f>IF('EVALUACION OFERTA ECONOMICA 1-1'!GG106&gt;$F106,"",'EVALUACION OFERTA ECONOMICA 1-1'!GG106)</f>
        <v/>
      </c>
      <c r="AH106" s="77" t="str">
        <f>IF('EVALUACION OFERTA ECONOMICA 1-1'!GH106&gt;$F106,"",'EVALUACION OFERTA ECONOMICA 1-1'!GH106)</f>
        <v/>
      </c>
      <c r="AI106" s="77" t="str">
        <f>IF('EVALUACION OFERTA ECONOMICA 1-1'!GI106&gt;$F106,"",'EVALUACION OFERTA ECONOMICA 1-1'!GI106)</f>
        <v/>
      </c>
      <c r="AJ106" s="77" t="str">
        <f>IF('EVALUACION OFERTA ECONOMICA 1-1'!GJ106&gt;$F106,"",'EVALUACION OFERTA ECONOMICA 1-1'!GJ106)</f>
        <v/>
      </c>
      <c r="AK106" s="77" t="str">
        <f>IF('EVALUACION OFERTA ECONOMICA 1-1'!GK106&gt;$F106,"",'EVALUACION OFERTA ECONOMICA 1-1'!GK106)</f>
        <v/>
      </c>
      <c r="AL106" s="77" t="str">
        <f>IF('EVALUACION OFERTA ECONOMICA 1-1'!GL106&gt;$F106,"",'EVALUACION OFERTA ECONOMICA 1-1'!GL106)</f>
        <v/>
      </c>
      <c r="AM106" s="77" t="str">
        <f>IF('EVALUACION OFERTA ECONOMICA 1-1'!GM106&gt;$F106,"",'EVALUACION OFERTA ECONOMICA 1-1'!GM106)</f>
        <v/>
      </c>
      <c r="AN106" s="77" t="str">
        <f>IF('EVALUACION OFERTA ECONOMICA 1-1'!GN106&gt;$F106,"",'EVALUACION OFERTA ECONOMICA 1-1'!GN106)</f>
        <v/>
      </c>
      <c r="AO106" s="77" t="str">
        <f>IF('EVALUACION OFERTA ECONOMICA 1-1'!GO106&gt;$F106,"",'EVALUACION OFERTA ECONOMICA 1-1'!GO106)</f>
        <v/>
      </c>
      <c r="AP106" s="77" t="str">
        <f>IF('EVALUACION OFERTA ECONOMICA 1-1'!GP106&gt;$F106,"",'EVALUACION OFERTA ECONOMICA 1-1'!GP106)</f>
        <v/>
      </c>
      <c r="AQ106" s="77" t="str">
        <f>IF('EVALUACION OFERTA ECONOMICA 1-1'!GQ106&gt;$F106,"",'EVALUACION OFERTA ECONOMICA 1-1'!GQ106)</f>
        <v/>
      </c>
      <c r="AR106" s="77" t="str">
        <f>IF('EVALUACION OFERTA ECONOMICA 1-1'!GR106&gt;$F106,"",'EVALUACION OFERTA ECONOMICA 1-1'!GR106)</f>
        <v/>
      </c>
      <c r="AS106" s="77" t="str">
        <f>IF('EVALUACION OFERTA ECONOMICA 1-1'!GS106&gt;$F106,"",'EVALUACION OFERTA ECONOMICA 1-1'!GS106)</f>
        <v/>
      </c>
      <c r="AT106" s="77" t="str">
        <f>IF('EVALUACION OFERTA ECONOMICA 1-1'!GT106&gt;$F106,"",'EVALUACION OFERTA ECONOMICA 1-1'!GT106)</f>
        <v/>
      </c>
      <c r="AU106" s="77" t="str">
        <f>IF('EVALUACION OFERTA ECONOMICA 1-1'!GU106&gt;$F106,"",'EVALUACION OFERTA ECONOMICA 1-1'!GU106)</f>
        <v/>
      </c>
      <c r="AV106" s="77" t="str">
        <f>IF('EVALUACION OFERTA ECONOMICA 1-1'!GV106&gt;$F106,"",'EVALUACION OFERTA ECONOMICA 1-1'!GV106)</f>
        <v/>
      </c>
      <c r="AW106" s="77" t="str">
        <f>IF('EVALUACION OFERTA ECONOMICA 1-1'!GW106&gt;$F106,"",'EVALUACION OFERTA ECONOMICA 1-1'!GW106)</f>
        <v/>
      </c>
      <c r="AX106" s="77" t="str">
        <f>IF('EVALUACION OFERTA ECONOMICA 1-1'!GX106&gt;$F106,"",'EVALUACION OFERTA ECONOMICA 1-1'!GX106)</f>
        <v/>
      </c>
      <c r="AY106" s="77" t="str">
        <f>IF('EVALUACION OFERTA ECONOMICA 1-1'!GY106&gt;$F106,"",'EVALUACION OFERTA ECONOMICA 1-1'!GY106)</f>
        <v/>
      </c>
      <c r="AZ106" s="77" t="str">
        <f>IF('EVALUACION OFERTA ECONOMICA 1-1'!GZ106&gt;$F106,"",'EVALUACION OFERTA ECONOMICA 1-1'!GZ106)</f>
        <v/>
      </c>
      <c r="BA106" s="77" t="str">
        <f>IF('EVALUACION OFERTA ECONOMICA 1-1'!HA106&gt;$F106,"",'EVALUACION OFERTA ECONOMICA 1-1'!HA106)</f>
        <v/>
      </c>
      <c r="BB106" s="77" t="str">
        <f>IF('EVALUACION OFERTA ECONOMICA 1-1'!HB106&gt;$F106,"",'EVALUACION OFERTA ECONOMICA 1-1'!HB106)</f>
        <v/>
      </c>
      <c r="BC106" s="77" t="str">
        <f>IF('EVALUACION OFERTA ECONOMICA 1-1'!HC106&gt;$F106,"",'EVALUACION OFERTA ECONOMICA 1-1'!HC106)</f>
        <v/>
      </c>
      <c r="BD106" s="77" t="str">
        <f>IF('EVALUACION OFERTA ECONOMICA 1-1'!HD106&gt;$F106,"",'EVALUACION OFERTA ECONOMICA 1-1'!HD106)</f>
        <v/>
      </c>
      <c r="BE106" s="77" t="str">
        <f>IF('EVALUACION OFERTA ECONOMICA 1-1'!HE106&gt;$F106,"",'EVALUACION OFERTA ECONOMICA 1-1'!HE106)</f>
        <v/>
      </c>
      <c r="BF106" s="77" t="str">
        <f>IF('EVALUACION OFERTA ECONOMICA 1-1'!HF106&gt;$F106,"",'EVALUACION OFERTA ECONOMICA 1-1'!HF106)</f>
        <v/>
      </c>
      <c r="BG106" s="78"/>
      <c r="BH106" s="78"/>
      <c r="BI106" s="78"/>
      <c r="BJ106" s="78"/>
      <c r="BK106" s="78"/>
      <c r="BL106" s="79">
        <f t="shared" si="43"/>
        <v>1</v>
      </c>
      <c r="BM106" s="80">
        <f t="shared" si="44"/>
        <v>0</v>
      </c>
      <c r="BN106" s="81">
        <f t="shared" si="47"/>
        <v>12253430</v>
      </c>
      <c r="BP106" s="83" t="str">
        <f t="shared" si="57"/>
        <v/>
      </c>
      <c r="BQ106" s="83" t="str">
        <f t="shared" si="57"/>
        <v/>
      </c>
      <c r="BR106" s="83" t="str">
        <f t="shared" si="57"/>
        <v/>
      </c>
      <c r="BS106" s="83" t="str">
        <f t="shared" si="57"/>
        <v/>
      </c>
      <c r="BT106" s="83" t="str">
        <f t="shared" si="57"/>
        <v/>
      </c>
      <c r="BU106" s="83" t="str">
        <f t="shared" si="57"/>
        <v/>
      </c>
      <c r="BV106" s="83" t="str">
        <f t="shared" si="57"/>
        <v/>
      </c>
      <c r="BW106" s="83" t="str">
        <f t="shared" si="57"/>
        <v/>
      </c>
      <c r="BX106" s="83" t="str">
        <f t="shared" si="57"/>
        <v/>
      </c>
      <c r="BY106" s="83" t="str">
        <f t="shared" si="57"/>
        <v/>
      </c>
      <c r="BZ106" s="83" t="str">
        <f t="shared" si="57"/>
        <v/>
      </c>
      <c r="CA106" s="83" t="str">
        <f t="shared" si="57"/>
        <v/>
      </c>
      <c r="CB106" s="83" t="str">
        <f t="shared" si="57"/>
        <v/>
      </c>
      <c r="CC106" s="83" t="str">
        <f t="shared" si="57"/>
        <v/>
      </c>
      <c r="CD106" s="83" t="str">
        <f t="shared" si="57"/>
        <v/>
      </c>
      <c r="CE106" s="83" t="str">
        <f t="shared" si="57"/>
        <v/>
      </c>
      <c r="CF106" s="83" t="str">
        <f t="shared" si="52"/>
        <v/>
      </c>
      <c r="CG106" s="83" t="str">
        <f t="shared" si="52"/>
        <v/>
      </c>
      <c r="CH106" s="83" t="str">
        <f t="shared" si="52"/>
        <v/>
      </c>
      <c r="CI106" s="83" t="str">
        <f t="shared" si="52"/>
        <v/>
      </c>
      <c r="CJ106" s="83" t="str">
        <f t="shared" si="52"/>
        <v/>
      </c>
      <c r="CK106" s="83" t="str">
        <f t="shared" si="52"/>
        <v/>
      </c>
      <c r="CL106" s="83" t="str">
        <f t="shared" si="52"/>
        <v/>
      </c>
      <c r="CM106" s="83">
        <f t="shared" si="52"/>
        <v>100</v>
      </c>
      <c r="CN106" s="83" t="str">
        <f t="shared" si="52"/>
        <v/>
      </c>
      <c r="CO106" s="83" t="str">
        <f t="shared" si="52"/>
        <v/>
      </c>
      <c r="CP106" s="83" t="str">
        <f t="shared" si="52"/>
        <v/>
      </c>
      <c r="CQ106" s="83" t="str">
        <f t="shared" si="50"/>
        <v/>
      </c>
      <c r="CR106" s="83" t="str">
        <f t="shared" si="50"/>
        <v/>
      </c>
      <c r="CS106" s="83" t="str">
        <f t="shared" si="50"/>
        <v/>
      </c>
      <c r="CT106" s="83" t="str">
        <f t="shared" si="50"/>
        <v/>
      </c>
      <c r="CU106" s="83" t="str">
        <f t="shared" si="30"/>
        <v/>
      </c>
      <c r="CV106" s="83" t="str">
        <f t="shared" si="30"/>
        <v/>
      </c>
      <c r="CW106" s="83" t="str">
        <f t="shared" si="30"/>
        <v/>
      </c>
      <c r="CX106" s="83" t="str">
        <f t="shared" si="30"/>
        <v/>
      </c>
      <c r="CY106" s="83" t="str">
        <f t="shared" si="45"/>
        <v/>
      </c>
      <c r="CZ106" s="83" t="str">
        <f t="shared" si="45"/>
        <v/>
      </c>
      <c r="DA106" s="83" t="str">
        <f t="shared" si="45"/>
        <v/>
      </c>
      <c r="DB106" s="83" t="str">
        <f t="shared" si="45"/>
        <v/>
      </c>
      <c r="DC106" s="83" t="str">
        <f t="shared" si="45"/>
        <v/>
      </c>
      <c r="DD106" s="83" t="str">
        <f t="shared" si="45"/>
        <v/>
      </c>
      <c r="DE106" s="83" t="str">
        <f t="shared" si="26"/>
        <v/>
      </c>
      <c r="DF106" s="83" t="str">
        <f t="shared" si="26"/>
        <v/>
      </c>
      <c r="DG106" s="83" t="str">
        <f t="shared" si="26"/>
        <v/>
      </c>
      <c r="DH106" s="83" t="str">
        <f t="shared" si="26"/>
        <v/>
      </c>
      <c r="DI106" s="83" t="str">
        <f t="shared" si="26"/>
        <v/>
      </c>
      <c r="DJ106" s="83" t="str">
        <f t="shared" si="26"/>
        <v/>
      </c>
      <c r="DK106" s="83" t="str">
        <f t="shared" si="31"/>
        <v/>
      </c>
      <c r="DL106" s="83" t="str">
        <f t="shared" si="31"/>
        <v/>
      </c>
      <c r="DM106" s="83" t="str">
        <f t="shared" si="31"/>
        <v/>
      </c>
      <c r="DN106" s="83" t="str">
        <f t="shared" si="31"/>
        <v/>
      </c>
      <c r="DP106" s="84" t="str">
        <f t="shared" si="55"/>
        <v/>
      </c>
      <c r="DQ106" s="84" t="str">
        <f t="shared" si="55"/>
        <v/>
      </c>
      <c r="DR106" s="84" t="str">
        <f t="shared" si="55"/>
        <v/>
      </c>
      <c r="DS106" s="84" t="str">
        <f t="shared" si="55"/>
        <v/>
      </c>
      <c r="DT106" s="84" t="str">
        <f t="shared" si="55"/>
        <v/>
      </c>
      <c r="DU106" s="84" t="str">
        <f t="shared" si="55"/>
        <v/>
      </c>
      <c r="DV106" s="84" t="str">
        <f t="shared" si="55"/>
        <v/>
      </c>
      <c r="DW106" s="84" t="str">
        <f t="shared" si="55"/>
        <v/>
      </c>
      <c r="DX106" s="84" t="str">
        <f t="shared" si="55"/>
        <v/>
      </c>
      <c r="DY106" s="84" t="str">
        <f t="shared" si="55"/>
        <v/>
      </c>
      <c r="DZ106" s="84" t="str">
        <f t="shared" si="55"/>
        <v/>
      </c>
      <c r="EA106" s="84" t="str">
        <f t="shared" si="55"/>
        <v/>
      </c>
      <c r="EB106" s="84" t="str">
        <f t="shared" si="55"/>
        <v/>
      </c>
      <c r="EC106" s="84" t="str">
        <f t="shared" si="55"/>
        <v/>
      </c>
      <c r="ED106" s="84" t="str">
        <f t="shared" si="55"/>
        <v/>
      </c>
      <c r="EE106" s="84" t="str">
        <f t="shared" si="54"/>
        <v/>
      </c>
      <c r="EF106" s="84" t="str">
        <f t="shared" si="54"/>
        <v/>
      </c>
      <c r="EG106" s="84" t="str">
        <f t="shared" si="54"/>
        <v/>
      </c>
      <c r="EH106" s="84" t="str">
        <f t="shared" si="54"/>
        <v/>
      </c>
      <c r="EI106" s="84" t="str">
        <f t="shared" si="56"/>
        <v/>
      </c>
      <c r="EJ106" s="84" t="str">
        <f t="shared" si="56"/>
        <v/>
      </c>
      <c r="EK106" s="84" t="str">
        <f t="shared" si="56"/>
        <v/>
      </c>
      <c r="EL106" s="84" t="str">
        <f t="shared" si="56"/>
        <v/>
      </c>
      <c r="EM106" s="84">
        <f t="shared" si="56"/>
        <v>0</v>
      </c>
      <c r="EN106" s="84" t="str">
        <f t="shared" si="56"/>
        <v/>
      </c>
      <c r="EO106" s="84" t="str">
        <f t="shared" si="56"/>
        <v/>
      </c>
      <c r="EP106" s="84" t="str">
        <f t="shared" si="56"/>
        <v/>
      </c>
      <c r="EQ106" s="84" t="str">
        <f t="shared" si="56"/>
        <v/>
      </c>
      <c r="ER106" s="84" t="str">
        <f t="shared" si="40"/>
        <v/>
      </c>
      <c r="ES106" s="84" t="str">
        <f t="shared" si="40"/>
        <v/>
      </c>
      <c r="ET106" s="84" t="str">
        <f t="shared" si="40"/>
        <v/>
      </c>
      <c r="EU106" s="84" t="str">
        <f t="shared" si="36"/>
        <v/>
      </c>
      <c r="EV106" s="84" t="str">
        <f t="shared" si="36"/>
        <v/>
      </c>
      <c r="EW106" s="84" t="str">
        <f t="shared" si="36"/>
        <v/>
      </c>
      <c r="EX106" s="84" t="str">
        <f t="shared" si="36"/>
        <v/>
      </c>
      <c r="EY106" s="84" t="str">
        <f t="shared" si="36"/>
        <v/>
      </c>
      <c r="EZ106" s="84" t="str">
        <f t="shared" si="58"/>
        <v/>
      </c>
      <c r="FA106" s="84" t="str">
        <f t="shared" si="58"/>
        <v/>
      </c>
      <c r="FB106" s="84" t="str">
        <f t="shared" si="58"/>
        <v/>
      </c>
      <c r="FC106" s="84" t="str">
        <f t="shared" si="58"/>
        <v/>
      </c>
      <c r="FD106" s="84" t="str">
        <f t="shared" si="53"/>
        <v/>
      </c>
      <c r="FE106" s="84" t="str">
        <f t="shared" si="53"/>
        <v/>
      </c>
      <c r="FF106" s="84" t="str">
        <f t="shared" si="53"/>
        <v/>
      </c>
      <c r="FG106" s="84" t="str">
        <f t="shared" si="53"/>
        <v/>
      </c>
      <c r="FH106" s="84" t="str">
        <f t="shared" si="37"/>
        <v/>
      </c>
      <c r="FI106" s="84" t="str">
        <f t="shared" si="37"/>
        <v/>
      </c>
      <c r="FJ106" s="84" t="str">
        <f t="shared" si="37"/>
        <v/>
      </c>
      <c r="FK106" s="84" t="str">
        <f t="shared" si="37"/>
        <v/>
      </c>
      <c r="FL106" s="84" t="str">
        <f t="shared" si="37"/>
        <v/>
      </c>
      <c r="FM106" s="84" t="str">
        <f t="shared" si="37"/>
        <v/>
      </c>
      <c r="FN106" s="84" t="str">
        <f t="shared" si="37"/>
        <v/>
      </c>
      <c r="FO106" s="85">
        <f t="shared" si="46"/>
        <v>45950.362500000003</v>
      </c>
    </row>
    <row r="107" spans="1:172" x14ac:dyDescent="0.2">
      <c r="A107" s="33">
        <v>98</v>
      </c>
      <c r="B107" s="33" t="s">
        <v>206</v>
      </c>
      <c r="C107" s="55" t="s">
        <v>207</v>
      </c>
      <c r="D107" s="56" t="s">
        <v>208</v>
      </c>
      <c r="E107" s="33">
        <v>1</v>
      </c>
      <c r="F107" s="35">
        <v>136850000</v>
      </c>
      <c r="H107" s="77" t="str">
        <f>IF('EVALUACION OFERTA ECONOMICA 1-1'!FH107&gt;$F107,"",'EVALUACION OFERTA ECONOMICA 1-1'!FH107)</f>
        <v/>
      </c>
      <c r="I107" s="77" t="str">
        <f>IF('EVALUACION OFERTA ECONOMICA 1-1'!FI107&gt;$F107,"",'EVALUACION OFERTA ECONOMICA 1-1'!FI107)</f>
        <v/>
      </c>
      <c r="J107" s="77" t="str">
        <f>IF('EVALUACION OFERTA ECONOMICA 1-1'!FJ107&gt;$F107,"",'EVALUACION OFERTA ECONOMICA 1-1'!FJ107)</f>
        <v/>
      </c>
      <c r="K107" s="77" t="str">
        <f>IF('EVALUACION OFERTA ECONOMICA 1-1'!FK107&gt;$F107,"",'EVALUACION OFERTA ECONOMICA 1-1'!FK107)</f>
        <v/>
      </c>
      <c r="L107" s="77" t="str">
        <f>IF('EVALUACION OFERTA ECONOMICA 1-1'!FL107&gt;$F107,"",'EVALUACION OFERTA ECONOMICA 1-1'!FL107)</f>
        <v/>
      </c>
      <c r="M107" s="77" t="str">
        <f>IF('EVALUACION OFERTA ECONOMICA 1-1'!FM107&gt;$F107,"",'EVALUACION OFERTA ECONOMICA 1-1'!FM107)</f>
        <v/>
      </c>
      <c r="N107" s="77" t="str">
        <f>IF('EVALUACION OFERTA ECONOMICA 1-1'!FN107&gt;$F107,"",'EVALUACION OFERTA ECONOMICA 1-1'!FN107)</f>
        <v/>
      </c>
      <c r="O107" s="77" t="str">
        <f>IF('EVALUACION OFERTA ECONOMICA 1-1'!FO107&gt;$F107,"",'EVALUACION OFERTA ECONOMICA 1-1'!FO107)</f>
        <v/>
      </c>
      <c r="P107" s="77" t="str">
        <f>IF('EVALUACION OFERTA ECONOMICA 1-1'!FP107&gt;$F107,"",'EVALUACION OFERTA ECONOMICA 1-1'!FP107)</f>
        <v/>
      </c>
      <c r="Q107" s="77" t="str">
        <f>IF('EVALUACION OFERTA ECONOMICA 1-1'!FQ107&gt;$F107,"",'EVALUACION OFERTA ECONOMICA 1-1'!FQ107)</f>
        <v/>
      </c>
      <c r="R107" s="77" t="str">
        <f>IF('EVALUACION OFERTA ECONOMICA 1-1'!FR107&gt;$F107,"",'EVALUACION OFERTA ECONOMICA 1-1'!FR107)</f>
        <v/>
      </c>
      <c r="S107" s="77" t="str">
        <f>IF('EVALUACION OFERTA ECONOMICA 1-1'!FS107&gt;$F107,"",'EVALUACION OFERTA ECONOMICA 1-1'!FS107)</f>
        <v/>
      </c>
      <c r="T107" s="77">
        <f>IF('EVALUACION OFERTA ECONOMICA 1-1'!FT107&gt;$F107,"",'EVALUACION OFERTA ECONOMICA 1-1'!FT107)</f>
        <v>136850000</v>
      </c>
      <c r="U107" s="77" t="str">
        <f>IF('EVALUACION OFERTA ECONOMICA 1-1'!FU107&gt;$F107,"",'EVALUACION OFERTA ECONOMICA 1-1'!FU107)</f>
        <v/>
      </c>
      <c r="V107" s="77" t="str">
        <f>IF('EVALUACION OFERTA ECONOMICA 1-1'!FV107&gt;$F107,"",'EVALUACION OFERTA ECONOMICA 1-1'!FV107)</f>
        <v/>
      </c>
      <c r="W107" s="77" t="str">
        <f>IF('EVALUACION OFERTA ECONOMICA 1-1'!FW107&gt;$F107,"",'EVALUACION OFERTA ECONOMICA 1-1'!FW107)</f>
        <v/>
      </c>
      <c r="X107" s="77" t="str">
        <f>IF('EVALUACION OFERTA ECONOMICA 1-1'!FX107&gt;$F107,"",'EVALUACION OFERTA ECONOMICA 1-1'!FX107)</f>
        <v/>
      </c>
      <c r="Y107" s="77" t="str">
        <f>IF('EVALUACION OFERTA ECONOMICA 1-1'!FY107&gt;$F107,"",'EVALUACION OFERTA ECONOMICA 1-1'!FY107)</f>
        <v/>
      </c>
      <c r="Z107" s="77" t="str">
        <f>IF('EVALUACION OFERTA ECONOMICA 1-1'!FZ107&gt;$F107,"",'EVALUACION OFERTA ECONOMICA 1-1'!FZ107)</f>
        <v/>
      </c>
      <c r="AA107" s="77" t="str">
        <f>IF('EVALUACION OFERTA ECONOMICA 1-1'!GA107&gt;$F107,"",'EVALUACION OFERTA ECONOMICA 1-1'!GA107)</f>
        <v/>
      </c>
      <c r="AB107" s="77" t="str">
        <f>IF('EVALUACION OFERTA ECONOMICA 1-1'!GB107&gt;$F107,"",'EVALUACION OFERTA ECONOMICA 1-1'!GB107)</f>
        <v/>
      </c>
      <c r="AC107" s="77" t="str">
        <f>IF('EVALUACION OFERTA ECONOMICA 1-1'!GC107&gt;$F107,"",'EVALUACION OFERTA ECONOMICA 1-1'!GC107)</f>
        <v/>
      </c>
      <c r="AD107" s="77" t="str">
        <f>IF('EVALUACION OFERTA ECONOMICA 1-1'!GD107&gt;$F107,"",'EVALUACION OFERTA ECONOMICA 1-1'!GD107)</f>
        <v/>
      </c>
      <c r="AE107" s="77" t="str">
        <f>IF('EVALUACION OFERTA ECONOMICA 1-1'!GE107&gt;$F107,"",'EVALUACION OFERTA ECONOMICA 1-1'!GE107)</f>
        <v/>
      </c>
      <c r="AF107" s="77" t="str">
        <f>IF('EVALUACION OFERTA ECONOMICA 1-1'!GF107&gt;$F107,"",'EVALUACION OFERTA ECONOMICA 1-1'!GF107)</f>
        <v/>
      </c>
      <c r="AG107" s="77" t="str">
        <f>IF('EVALUACION OFERTA ECONOMICA 1-1'!GG107&gt;$F107,"",'EVALUACION OFERTA ECONOMICA 1-1'!GG107)</f>
        <v/>
      </c>
      <c r="AH107" s="77" t="str">
        <f>IF('EVALUACION OFERTA ECONOMICA 1-1'!GH107&gt;$F107,"",'EVALUACION OFERTA ECONOMICA 1-1'!GH107)</f>
        <v/>
      </c>
      <c r="AI107" s="77" t="str">
        <f>IF('EVALUACION OFERTA ECONOMICA 1-1'!GI107&gt;$F107,"",'EVALUACION OFERTA ECONOMICA 1-1'!GI107)</f>
        <v/>
      </c>
      <c r="AJ107" s="77" t="str">
        <f>IF('EVALUACION OFERTA ECONOMICA 1-1'!GJ107&gt;$F107,"",'EVALUACION OFERTA ECONOMICA 1-1'!GJ107)</f>
        <v/>
      </c>
      <c r="AK107" s="77" t="str">
        <f>IF('EVALUACION OFERTA ECONOMICA 1-1'!GK107&gt;$F107,"",'EVALUACION OFERTA ECONOMICA 1-1'!GK107)</f>
        <v/>
      </c>
      <c r="AL107" s="77" t="str">
        <f>IF('EVALUACION OFERTA ECONOMICA 1-1'!GL107&gt;$F107,"",'EVALUACION OFERTA ECONOMICA 1-1'!GL107)</f>
        <v/>
      </c>
      <c r="AM107" s="77" t="str">
        <f>IF('EVALUACION OFERTA ECONOMICA 1-1'!GM107&gt;$F107,"",'EVALUACION OFERTA ECONOMICA 1-1'!GM107)</f>
        <v/>
      </c>
      <c r="AN107" s="77" t="str">
        <f>IF('EVALUACION OFERTA ECONOMICA 1-1'!GN107&gt;$F107,"",'EVALUACION OFERTA ECONOMICA 1-1'!GN107)</f>
        <v/>
      </c>
      <c r="AO107" s="77" t="str">
        <f>IF('EVALUACION OFERTA ECONOMICA 1-1'!GO107&gt;$F107,"",'EVALUACION OFERTA ECONOMICA 1-1'!GO107)</f>
        <v/>
      </c>
      <c r="AP107" s="77" t="str">
        <f>IF('EVALUACION OFERTA ECONOMICA 1-1'!GP107&gt;$F107,"",'EVALUACION OFERTA ECONOMICA 1-1'!GP107)</f>
        <v/>
      </c>
      <c r="AQ107" s="77" t="str">
        <f>IF('EVALUACION OFERTA ECONOMICA 1-1'!GQ107&gt;$F107,"",'EVALUACION OFERTA ECONOMICA 1-1'!GQ107)</f>
        <v/>
      </c>
      <c r="AR107" s="77" t="str">
        <f>IF('EVALUACION OFERTA ECONOMICA 1-1'!GR107&gt;$F107,"",'EVALUACION OFERTA ECONOMICA 1-1'!GR107)</f>
        <v/>
      </c>
      <c r="AS107" s="77" t="str">
        <f>IF('EVALUACION OFERTA ECONOMICA 1-1'!GS107&gt;$F107,"",'EVALUACION OFERTA ECONOMICA 1-1'!GS107)</f>
        <v/>
      </c>
      <c r="AT107" s="77" t="str">
        <f>IF('EVALUACION OFERTA ECONOMICA 1-1'!GT107&gt;$F107,"",'EVALUACION OFERTA ECONOMICA 1-1'!GT107)</f>
        <v/>
      </c>
      <c r="AU107" s="77" t="str">
        <f>IF('EVALUACION OFERTA ECONOMICA 1-1'!GU107&gt;$F107,"",'EVALUACION OFERTA ECONOMICA 1-1'!GU107)</f>
        <v/>
      </c>
      <c r="AV107" s="77" t="str">
        <f>IF('EVALUACION OFERTA ECONOMICA 1-1'!GV107&gt;$F107,"",'EVALUACION OFERTA ECONOMICA 1-1'!GV107)</f>
        <v/>
      </c>
      <c r="AW107" s="77" t="str">
        <f>IF('EVALUACION OFERTA ECONOMICA 1-1'!GW107&gt;$F107,"",'EVALUACION OFERTA ECONOMICA 1-1'!GW107)</f>
        <v/>
      </c>
      <c r="AX107" s="77" t="str">
        <f>IF('EVALUACION OFERTA ECONOMICA 1-1'!GX107&gt;$F107,"",'EVALUACION OFERTA ECONOMICA 1-1'!GX107)</f>
        <v/>
      </c>
      <c r="AY107" s="77" t="str">
        <f>IF('EVALUACION OFERTA ECONOMICA 1-1'!GY107&gt;$F107,"",'EVALUACION OFERTA ECONOMICA 1-1'!GY107)</f>
        <v/>
      </c>
      <c r="AZ107" s="77" t="str">
        <f>IF('EVALUACION OFERTA ECONOMICA 1-1'!GZ107&gt;$F107,"",'EVALUACION OFERTA ECONOMICA 1-1'!GZ107)</f>
        <v/>
      </c>
      <c r="BA107" s="77" t="str">
        <f>IF('EVALUACION OFERTA ECONOMICA 1-1'!HA107&gt;$F107,"",'EVALUACION OFERTA ECONOMICA 1-1'!HA107)</f>
        <v/>
      </c>
      <c r="BB107" s="77" t="str">
        <f>IF('EVALUACION OFERTA ECONOMICA 1-1'!HB107&gt;$F107,"",'EVALUACION OFERTA ECONOMICA 1-1'!HB107)</f>
        <v/>
      </c>
      <c r="BC107" s="77" t="str">
        <f>IF('EVALUACION OFERTA ECONOMICA 1-1'!HC107&gt;$F107,"",'EVALUACION OFERTA ECONOMICA 1-1'!HC107)</f>
        <v/>
      </c>
      <c r="BD107" s="77" t="str">
        <f>IF('EVALUACION OFERTA ECONOMICA 1-1'!HD107&gt;$F107,"",'EVALUACION OFERTA ECONOMICA 1-1'!HD107)</f>
        <v/>
      </c>
      <c r="BE107" s="77" t="str">
        <f>IF('EVALUACION OFERTA ECONOMICA 1-1'!HE107&gt;$F107,"",'EVALUACION OFERTA ECONOMICA 1-1'!HE107)</f>
        <v/>
      </c>
      <c r="BF107" s="77" t="str">
        <f>IF('EVALUACION OFERTA ECONOMICA 1-1'!HF107&gt;$F107,"",'EVALUACION OFERTA ECONOMICA 1-1'!HF107)</f>
        <v/>
      </c>
      <c r="BG107" s="78"/>
      <c r="BH107" s="78"/>
      <c r="BI107" s="78"/>
      <c r="BJ107" s="78"/>
      <c r="BK107" s="78"/>
      <c r="BL107" s="79">
        <f t="shared" si="43"/>
        <v>1</v>
      </c>
      <c r="BM107" s="80">
        <f t="shared" si="44"/>
        <v>0</v>
      </c>
      <c r="BN107" s="81">
        <f t="shared" si="47"/>
        <v>136850000</v>
      </c>
      <c r="BP107" s="83" t="str">
        <f t="shared" si="57"/>
        <v/>
      </c>
      <c r="BQ107" s="83" t="str">
        <f t="shared" si="57"/>
        <v/>
      </c>
      <c r="BR107" s="83" t="str">
        <f t="shared" si="57"/>
        <v/>
      </c>
      <c r="BS107" s="83" t="str">
        <f t="shared" si="57"/>
        <v/>
      </c>
      <c r="BT107" s="83" t="str">
        <f t="shared" si="57"/>
        <v/>
      </c>
      <c r="BU107" s="83" t="str">
        <f t="shared" si="57"/>
        <v/>
      </c>
      <c r="BV107" s="83" t="str">
        <f t="shared" si="57"/>
        <v/>
      </c>
      <c r="BW107" s="83" t="str">
        <f t="shared" si="57"/>
        <v/>
      </c>
      <c r="BX107" s="83" t="str">
        <f t="shared" si="57"/>
        <v/>
      </c>
      <c r="BY107" s="83" t="str">
        <f t="shared" si="57"/>
        <v/>
      </c>
      <c r="BZ107" s="83" t="str">
        <f t="shared" si="57"/>
        <v/>
      </c>
      <c r="CA107" s="83" t="str">
        <f t="shared" si="57"/>
        <v/>
      </c>
      <c r="CB107" s="83">
        <f t="shared" si="57"/>
        <v>100</v>
      </c>
      <c r="CC107" s="83" t="str">
        <f t="shared" si="57"/>
        <v/>
      </c>
      <c r="CD107" s="83" t="str">
        <f t="shared" si="57"/>
        <v/>
      </c>
      <c r="CE107" s="83" t="str">
        <f t="shared" si="57"/>
        <v/>
      </c>
      <c r="CF107" s="83" t="str">
        <f t="shared" si="52"/>
        <v/>
      </c>
      <c r="CG107" s="83" t="str">
        <f t="shared" si="52"/>
        <v/>
      </c>
      <c r="CH107" s="83" t="str">
        <f t="shared" si="52"/>
        <v/>
      </c>
      <c r="CI107" s="83" t="str">
        <f t="shared" si="52"/>
        <v/>
      </c>
      <c r="CJ107" s="83" t="str">
        <f t="shared" si="52"/>
        <v/>
      </c>
      <c r="CK107" s="83" t="str">
        <f t="shared" si="52"/>
        <v/>
      </c>
      <c r="CL107" s="83" t="str">
        <f t="shared" si="52"/>
        <v/>
      </c>
      <c r="CM107" s="83" t="str">
        <f t="shared" si="52"/>
        <v/>
      </c>
      <c r="CN107" s="83" t="str">
        <f t="shared" si="52"/>
        <v/>
      </c>
      <c r="CO107" s="83" t="str">
        <f t="shared" si="52"/>
        <v/>
      </c>
      <c r="CP107" s="83" t="str">
        <f t="shared" si="52"/>
        <v/>
      </c>
      <c r="CQ107" s="83" t="str">
        <f t="shared" si="50"/>
        <v/>
      </c>
      <c r="CR107" s="83" t="str">
        <f t="shared" si="50"/>
        <v/>
      </c>
      <c r="CS107" s="83" t="str">
        <f t="shared" si="50"/>
        <v/>
      </c>
      <c r="CT107" s="83" t="str">
        <f t="shared" si="50"/>
        <v/>
      </c>
      <c r="CU107" s="83" t="str">
        <f t="shared" si="30"/>
        <v/>
      </c>
      <c r="CV107" s="83" t="str">
        <f t="shared" si="30"/>
        <v/>
      </c>
      <c r="CW107" s="83" t="str">
        <f t="shared" si="30"/>
        <v/>
      </c>
      <c r="CX107" s="83" t="str">
        <f t="shared" si="30"/>
        <v/>
      </c>
      <c r="CY107" s="83" t="str">
        <f t="shared" si="45"/>
        <v/>
      </c>
      <c r="CZ107" s="83" t="str">
        <f t="shared" si="45"/>
        <v/>
      </c>
      <c r="DA107" s="83" t="str">
        <f t="shared" si="45"/>
        <v/>
      </c>
      <c r="DB107" s="83" t="str">
        <f t="shared" si="45"/>
        <v/>
      </c>
      <c r="DC107" s="83" t="str">
        <f t="shared" si="45"/>
        <v/>
      </c>
      <c r="DD107" s="83" t="str">
        <f t="shared" si="45"/>
        <v/>
      </c>
      <c r="DE107" s="83" t="str">
        <f t="shared" si="26"/>
        <v/>
      </c>
      <c r="DF107" s="83" t="str">
        <f t="shared" si="26"/>
        <v/>
      </c>
      <c r="DG107" s="83" t="str">
        <f t="shared" si="26"/>
        <v/>
      </c>
      <c r="DH107" s="83" t="str">
        <f t="shared" si="26"/>
        <v/>
      </c>
      <c r="DI107" s="83" t="str">
        <f t="shared" si="26"/>
        <v/>
      </c>
      <c r="DJ107" s="83" t="str">
        <f t="shared" si="26"/>
        <v/>
      </c>
      <c r="DK107" s="83" t="str">
        <f t="shared" si="31"/>
        <v/>
      </c>
      <c r="DL107" s="83" t="str">
        <f t="shared" si="31"/>
        <v/>
      </c>
      <c r="DM107" s="83" t="str">
        <f t="shared" si="31"/>
        <v/>
      </c>
      <c r="DN107" s="83" t="str">
        <f t="shared" si="31"/>
        <v/>
      </c>
      <c r="DP107" s="84" t="str">
        <f t="shared" ref="DP107:ED123" si="59">IF(H107="","",ABS(H107-$BN107))</f>
        <v/>
      </c>
      <c r="DQ107" s="84" t="str">
        <f t="shared" si="59"/>
        <v/>
      </c>
      <c r="DR107" s="84" t="str">
        <f t="shared" si="59"/>
        <v/>
      </c>
      <c r="DS107" s="84" t="str">
        <f t="shared" si="59"/>
        <v/>
      </c>
      <c r="DT107" s="84" t="str">
        <f t="shared" si="59"/>
        <v/>
      </c>
      <c r="DU107" s="84" t="str">
        <f t="shared" si="59"/>
        <v/>
      </c>
      <c r="DV107" s="84" t="str">
        <f t="shared" si="59"/>
        <v/>
      </c>
      <c r="DW107" s="84" t="str">
        <f t="shared" si="59"/>
        <v/>
      </c>
      <c r="DX107" s="84" t="str">
        <f t="shared" si="59"/>
        <v/>
      </c>
      <c r="DY107" s="84" t="str">
        <f t="shared" si="59"/>
        <v/>
      </c>
      <c r="DZ107" s="84" t="str">
        <f t="shared" si="59"/>
        <v/>
      </c>
      <c r="EA107" s="84" t="str">
        <f t="shared" si="59"/>
        <v/>
      </c>
      <c r="EB107" s="84">
        <f t="shared" si="59"/>
        <v>0</v>
      </c>
      <c r="EC107" s="84" t="str">
        <f t="shared" si="59"/>
        <v/>
      </c>
      <c r="ED107" s="84" t="str">
        <f t="shared" si="59"/>
        <v/>
      </c>
      <c r="EE107" s="84" t="str">
        <f t="shared" si="54"/>
        <v/>
      </c>
      <c r="EF107" s="84" t="str">
        <f t="shared" si="54"/>
        <v/>
      </c>
      <c r="EG107" s="84" t="str">
        <f t="shared" si="54"/>
        <v/>
      </c>
      <c r="EH107" s="84" t="str">
        <f t="shared" si="54"/>
        <v/>
      </c>
      <c r="EI107" s="84" t="str">
        <f t="shared" si="56"/>
        <v/>
      </c>
      <c r="EJ107" s="84" t="str">
        <f t="shared" si="56"/>
        <v/>
      </c>
      <c r="EK107" s="84" t="str">
        <f t="shared" si="56"/>
        <v/>
      </c>
      <c r="EL107" s="84" t="str">
        <f t="shared" si="56"/>
        <v/>
      </c>
      <c r="EM107" s="84" t="str">
        <f t="shared" si="56"/>
        <v/>
      </c>
      <c r="EN107" s="84" t="str">
        <f t="shared" si="56"/>
        <v/>
      </c>
      <c r="EO107" s="84" t="str">
        <f t="shared" si="56"/>
        <v/>
      </c>
      <c r="EP107" s="84" t="str">
        <f t="shared" si="56"/>
        <v/>
      </c>
      <c r="EQ107" s="84" t="str">
        <f t="shared" si="56"/>
        <v/>
      </c>
      <c r="ER107" s="84" t="str">
        <f t="shared" si="40"/>
        <v/>
      </c>
      <c r="ES107" s="84" t="str">
        <f t="shared" si="40"/>
        <v/>
      </c>
      <c r="ET107" s="84" t="str">
        <f t="shared" si="40"/>
        <v/>
      </c>
      <c r="EU107" s="84" t="str">
        <f t="shared" si="36"/>
        <v/>
      </c>
      <c r="EV107" s="84" t="str">
        <f t="shared" si="36"/>
        <v/>
      </c>
      <c r="EW107" s="84" t="str">
        <f t="shared" si="36"/>
        <v/>
      </c>
      <c r="EX107" s="84" t="str">
        <f t="shared" si="36"/>
        <v/>
      </c>
      <c r="EY107" s="84" t="str">
        <f t="shared" si="36"/>
        <v/>
      </c>
      <c r="EZ107" s="84" t="str">
        <f t="shared" si="58"/>
        <v/>
      </c>
      <c r="FA107" s="84" t="str">
        <f t="shared" si="58"/>
        <v/>
      </c>
      <c r="FB107" s="84" t="str">
        <f t="shared" si="58"/>
        <v/>
      </c>
      <c r="FC107" s="84" t="str">
        <f t="shared" si="58"/>
        <v/>
      </c>
      <c r="FD107" s="84" t="str">
        <f t="shared" si="53"/>
        <v/>
      </c>
      <c r="FE107" s="84" t="str">
        <f t="shared" si="53"/>
        <v/>
      </c>
      <c r="FF107" s="84" t="str">
        <f t="shared" si="53"/>
        <v/>
      </c>
      <c r="FG107" s="84" t="str">
        <f t="shared" si="53"/>
        <v/>
      </c>
      <c r="FH107" s="84" t="str">
        <f t="shared" si="37"/>
        <v/>
      </c>
      <c r="FI107" s="84" t="str">
        <f t="shared" si="37"/>
        <v/>
      </c>
      <c r="FJ107" s="84" t="str">
        <f t="shared" si="37"/>
        <v/>
      </c>
      <c r="FK107" s="84" t="str">
        <f t="shared" si="37"/>
        <v/>
      </c>
      <c r="FL107" s="84" t="str">
        <f t="shared" si="37"/>
        <v/>
      </c>
      <c r="FM107" s="84" t="str">
        <f t="shared" si="37"/>
        <v/>
      </c>
      <c r="FN107" s="84" t="str">
        <f t="shared" si="37"/>
        <v/>
      </c>
      <c r="FO107" s="85">
        <f t="shared" si="46"/>
        <v>513187.5</v>
      </c>
    </row>
    <row r="108" spans="1:172" x14ac:dyDescent="0.2">
      <c r="A108" s="33">
        <v>99</v>
      </c>
      <c r="B108" s="33" t="s">
        <v>206</v>
      </c>
      <c r="C108" s="55" t="s">
        <v>207</v>
      </c>
      <c r="D108" s="56" t="s">
        <v>209</v>
      </c>
      <c r="E108" s="33">
        <v>14</v>
      </c>
      <c r="F108" s="35">
        <v>30321200</v>
      </c>
      <c r="H108" s="77" t="str">
        <f>IF('EVALUACION OFERTA ECONOMICA 1-1'!FH108&gt;$F108,"",'EVALUACION OFERTA ECONOMICA 1-1'!FH108)</f>
        <v/>
      </c>
      <c r="I108" s="77" t="str">
        <f>IF('EVALUACION OFERTA ECONOMICA 1-1'!FI108&gt;$F108,"",'EVALUACION OFERTA ECONOMICA 1-1'!FI108)</f>
        <v/>
      </c>
      <c r="J108" s="77" t="str">
        <f>IF('EVALUACION OFERTA ECONOMICA 1-1'!FJ108&gt;$F108,"",'EVALUACION OFERTA ECONOMICA 1-1'!FJ108)</f>
        <v/>
      </c>
      <c r="K108" s="77" t="str">
        <f>IF('EVALUACION OFERTA ECONOMICA 1-1'!FK108&gt;$F108,"",'EVALUACION OFERTA ECONOMICA 1-1'!FK108)</f>
        <v/>
      </c>
      <c r="L108" s="77" t="str">
        <f>IF('EVALUACION OFERTA ECONOMICA 1-1'!FL108&gt;$F108,"",'EVALUACION OFERTA ECONOMICA 1-1'!FL108)</f>
        <v/>
      </c>
      <c r="M108" s="77" t="str">
        <f>IF('EVALUACION OFERTA ECONOMICA 1-1'!FM108&gt;$F108,"",'EVALUACION OFERTA ECONOMICA 1-1'!FM108)</f>
        <v/>
      </c>
      <c r="N108" s="77" t="str">
        <f>IF('EVALUACION OFERTA ECONOMICA 1-1'!FN108&gt;$F108,"",'EVALUACION OFERTA ECONOMICA 1-1'!FN108)</f>
        <v/>
      </c>
      <c r="O108" s="77" t="str">
        <f>IF('EVALUACION OFERTA ECONOMICA 1-1'!FO108&gt;$F108,"",'EVALUACION OFERTA ECONOMICA 1-1'!FO108)</f>
        <v/>
      </c>
      <c r="P108" s="77" t="str">
        <f>IF('EVALUACION OFERTA ECONOMICA 1-1'!FP108&gt;$F108,"",'EVALUACION OFERTA ECONOMICA 1-1'!FP108)</f>
        <v/>
      </c>
      <c r="Q108" s="77" t="str">
        <f>IF('EVALUACION OFERTA ECONOMICA 1-1'!FQ108&gt;$F108,"",'EVALUACION OFERTA ECONOMICA 1-1'!FQ108)</f>
        <v/>
      </c>
      <c r="R108" s="77">
        <f>IF('EVALUACION OFERTA ECONOMICA 1-1'!FR108&gt;$F108,"",'EVALUACION OFERTA ECONOMICA 1-1'!FR108)</f>
        <v>30154600</v>
      </c>
      <c r="S108" s="77" t="str">
        <f>IF('EVALUACION OFERTA ECONOMICA 1-1'!FS108&gt;$F108,"",'EVALUACION OFERTA ECONOMICA 1-1'!FS108)</f>
        <v/>
      </c>
      <c r="T108" s="77" t="str">
        <f>IF('EVALUACION OFERTA ECONOMICA 1-1'!FT108&gt;$F108,"",'EVALUACION OFERTA ECONOMICA 1-1'!FT108)</f>
        <v/>
      </c>
      <c r="U108" s="77" t="str">
        <f>IF('EVALUACION OFERTA ECONOMICA 1-1'!FU108&gt;$F108,"",'EVALUACION OFERTA ECONOMICA 1-1'!FU108)</f>
        <v/>
      </c>
      <c r="V108" s="77" t="str">
        <f>IF('EVALUACION OFERTA ECONOMICA 1-1'!FV108&gt;$F108,"",'EVALUACION OFERTA ECONOMICA 1-1'!FV108)</f>
        <v/>
      </c>
      <c r="W108" s="77" t="str">
        <f>IF('EVALUACION OFERTA ECONOMICA 1-1'!FW108&gt;$F108,"",'EVALUACION OFERTA ECONOMICA 1-1'!FW108)</f>
        <v/>
      </c>
      <c r="X108" s="77" t="str">
        <f>IF('EVALUACION OFERTA ECONOMICA 1-1'!FX108&gt;$F108,"",'EVALUACION OFERTA ECONOMICA 1-1'!FX108)</f>
        <v/>
      </c>
      <c r="Y108" s="77" t="str">
        <f>IF('EVALUACION OFERTA ECONOMICA 1-1'!FY108&gt;$F108,"",'EVALUACION OFERTA ECONOMICA 1-1'!FY108)</f>
        <v/>
      </c>
      <c r="Z108" s="77" t="str">
        <f>IF('EVALUACION OFERTA ECONOMICA 1-1'!FZ108&gt;$F108,"",'EVALUACION OFERTA ECONOMICA 1-1'!FZ108)</f>
        <v/>
      </c>
      <c r="AA108" s="77" t="str">
        <f>IF('EVALUACION OFERTA ECONOMICA 1-1'!GA108&gt;$F108,"",'EVALUACION OFERTA ECONOMICA 1-1'!GA108)</f>
        <v/>
      </c>
      <c r="AB108" s="77" t="str">
        <f>IF('EVALUACION OFERTA ECONOMICA 1-1'!GB108&gt;$F108,"",'EVALUACION OFERTA ECONOMICA 1-1'!GB108)</f>
        <v/>
      </c>
      <c r="AC108" s="77" t="str">
        <f>IF('EVALUACION OFERTA ECONOMICA 1-1'!GC108&gt;$F108,"",'EVALUACION OFERTA ECONOMICA 1-1'!GC108)</f>
        <v/>
      </c>
      <c r="AD108" s="77" t="str">
        <f>IF('EVALUACION OFERTA ECONOMICA 1-1'!GD108&gt;$F108,"",'EVALUACION OFERTA ECONOMICA 1-1'!GD108)</f>
        <v/>
      </c>
      <c r="AE108" s="77" t="str">
        <f>IF('EVALUACION OFERTA ECONOMICA 1-1'!GE108&gt;$F108,"",'EVALUACION OFERTA ECONOMICA 1-1'!GE108)</f>
        <v/>
      </c>
      <c r="AF108" s="77" t="str">
        <f>IF('EVALUACION OFERTA ECONOMICA 1-1'!GF108&gt;$F108,"",'EVALUACION OFERTA ECONOMICA 1-1'!GF108)</f>
        <v/>
      </c>
      <c r="AG108" s="77" t="str">
        <f>IF('EVALUACION OFERTA ECONOMICA 1-1'!GG108&gt;$F108,"",'EVALUACION OFERTA ECONOMICA 1-1'!GG108)</f>
        <v/>
      </c>
      <c r="AH108" s="77" t="str">
        <f>IF('EVALUACION OFERTA ECONOMICA 1-1'!GH108&gt;$F108,"",'EVALUACION OFERTA ECONOMICA 1-1'!GH108)</f>
        <v/>
      </c>
      <c r="AI108" s="77" t="str">
        <f>IF('EVALUACION OFERTA ECONOMICA 1-1'!GI108&gt;$F108,"",'EVALUACION OFERTA ECONOMICA 1-1'!GI108)</f>
        <v/>
      </c>
      <c r="AJ108" s="77" t="str">
        <f>IF('EVALUACION OFERTA ECONOMICA 1-1'!GJ108&gt;$F108,"",'EVALUACION OFERTA ECONOMICA 1-1'!GJ108)</f>
        <v/>
      </c>
      <c r="AK108" s="77" t="str">
        <f>IF('EVALUACION OFERTA ECONOMICA 1-1'!GK108&gt;$F108,"",'EVALUACION OFERTA ECONOMICA 1-1'!GK108)</f>
        <v/>
      </c>
      <c r="AL108" s="77" t="str">
        <f>IF('EVALUACION OFERTA ECONOMICA 1-1'!GL108&gt;$F108,"",'EVALUACION OFERTA ECONOMICA 1-1'!GL108)</f>
        <v/>
      </c>
      <c r="AM108" s="77" t="str">
        <f>IF('EVALUACION OFERTA ECONOMICA 1-1'!GM108&gt;$F108,"",'EVALUACION OFERTA ECONOMICA 1-1'!GM108)</f>
        <v/>
      </c>
      <c r="AN108" s="77" t="str">
        <f>IF('EVALUACION OFERTA ECONOMICA 1-1'!GN108&gt;$F108,"",'EVALUACION OFERTA ECONOMICA 1-1'!GN108)</f>
        <v/>
      </c>
      <c r="AO108" s="77" t="str">
        <f>IF('EVALUACION OFERTA ECONOMICA 1-1'!GO108&gt;$F108,"",'EVALUACION OFERTA ECONOMICA 1-1'!GO108)</f>
        <v/>
      </c>
      <c r="AP108" s="77" t="str">
        <f>IF('EVALUACION OFERTA ECONOMICA 1-1'!GP108&gt;$F108,"",'EVALUACION OFERTA ECONOMICA 1-1'!GP108)</f>
        <v/>
      </c>
      <c r="AQ108" s="77" t="str">
        <f>IF('EVALUACION OFERTA ECONOMICA 1-1'!GQ108&gt;$F108,"",'EVALUACION OFERTA ECONOMICA 1-1'!GQ108)</f>
        <v/>
      </c>
      <c r="AR108" s="77" t="str">
        <f>IF('EVALUACION OFERTA ECONOMICA 1-1'!GR108&gt;$F108,"",'EVALUACION OFERTA ECONOMICA 1-1'!GR108)</f>
        <v/>
      </c>
      <c r="AS108" s="77" t="str">
        <f>IF('EVALUACION OFERTA ECONOMICA 1-1'!GS108&gt;$F108,"",'EVALUACION OFERTA ECONOMICA 1-1'!GS108)</f>
        <v/>
      </c>
      <c r="AT108" s="77" t="str">
        <f>IF('EVALUACION OFERTA ECONOMICA 1-1'!GT108&gt;$F108,"",'EVALUACION OFERTA ECONOMICA 1-1'!GT108)</f>
        <v/>
      </c>
      <c r="AU108" s="77" t="str">
        <f>IF('EVALUACION OFERTA ECONOMICA 1-1'!GU108&gt;$F108,"",'EVALUACION OFERTA ECONOMICA 1-1'!GU108)</f>
        <v/>
      </c>
      <c r="AV108" s="77" t="str">
        <f>IF('EVALUACION OFERTA ECONOMICA 1-1'!GV108&gt;$F108,"",'EVALUACION OFERTA ECONOMICA 1-1'!GV108)</f>
        <v/>
      </c>
      <c r="AW108" s="77" t="str">
        <f>IF('EVALUACION OFERTA ECONOMICA 1-1'!GW108&gt;$F108,"",'EVALUACION OFERTA ECONOMICA 1-1'!GW108)</f>
        <v/>
      </c>
      <c r="AX108" s="77" t="str">
        <f>IF('EVALUACION OFERTA ECONOMICA 1-1'!GX108&gt;$F108,"",'EVALUACION OFERTA ECONOMICA 1-1'!GX108)</f>
        <v/>
      </c>
      <c r="AY108" s="77" t="str">
        <f>IF('EVALUACION OFERTA ECONOMICA 1-1'!GY108&gt;$F108,"",'EVALUACION OFERTA ECONOMICA 1-1'!GY108)</f>
        <v/>
      </c>
      <c r="AZ108" s="77" t="str">
        <f>IF('EVALUACION OFERTA ECONOMICA 1-1'!GZ108&gt;$F108,"",'EVALUACION OFERTA ECONOMICA 1-1'!GZ108)</f>
        <v/>
      </c>
      <c r="BA108" s="77" t="str">
        <f>IF('EVALUACION OFERTA ECONOMICA 1-1'!HA108&gt;$F108,"",'EVALUACION OFERTA ECONOMICA 1-1'!HA108)</f>
        <v/>
      </c>
      <c r="BB108" s="77" t="str">
        <f>IF('EVALUACION OFERTA ECONOMICA 1-1'!HB108&gt;$F108,"",'EVALUACION OFERTA ECONOMICA 1-1'!HB108)</f>
        <v/>
      </c>
      <c r="BC108" s="77" t="str">
        <f>IF('EVALUACION OFERTA ECONOMICA 1-1'!HC108&gt;$F108,"",'EVALUACION OFERTA ECONOMICA 1-1'!HC108)</f>
        <v/>
      </c>
      <c r="BD108" s="77" t="str">
        <f>IF('EVALUACION OFERTA ECONOMICA 1-1'!HD108&gt;$F108,"",'EVALUACION OFERTA ECONOMICA 1-1'!HD108)</f>
        <v/>
      </c>
      <c r="BE108" s="77" t="str">
        <f>IF('EVALUACION OFERTA ECONOMICA 1-1'!HE108&gt;$F108,"",'EVALUACION OFERTA ECONOMICA 1-1'!HE108)</f>
        <v/>
      </c>
      <c r="BF108" s="77" t="str">
        <f>IF('EVALUACION OFERTA ECONOMICA 1-1'!HF108&gt;$F108,"",'EVALUACION OFERTA ECONOMICA 1-1'!HF108)</f>
        <v/>
      </c>
      <c r="BG108" s="78"/>
      <c r="BH108" s="78"/>
      <c r="BI108" s="78"/>
      <c r="BJ108" s="78"/>
      <c r="BK108" s="78"/>
      <c r="BL108" s="79">
        <f t="shared" si="43"/>
        <v>1</v>
      </c>
      <c r="BM108" s="80">
        <f t="shared" si="44"/>
        <v>0</v>
      </c>
      <c r="BN108" s="81">
        <f t="shared" si="47"/>
        <v>30154600</v>
      </c>
      <c r="BP108" s="83" t="str">
        <f t="shared" si="57"/>
        <v/>
      </c>
      <c r="BQ108" s="83" t="str">
        <f t="shared" si="57"/>
        <v/>
      </c>
      <c r="BR108" s="83" t="str">
        <f t="shared" si="57"/>
        <v/>
      </c>
      <c r="BS108" s="83" t="str">
        <f t="shared" si="57"/>
        <v/>
      </c>
      <c r="BT108" s="83" t="str">
        <f t="shared" si="57"/>
        <v/>
      </c>
      <c r="BU108" s="83" t="str">
        <f t="shared" si="57"/>
        <v/>
      </c>
      <c r="BV108" s="83" t="str">
        <f t="shared" si="57"/>
        <v/>
      </c>
      <c r="BW108" s="83" t="str">
        <f t="shared" si="57"/>
        <v/>
      </c>
      <c r="BX108" s="83" t="str">
        <f t="shared" si="57"/>
        <v/>
      </c>
      <c r="BY108" s="83" t="str">
        <f t="shared" si="57"/>
        <v/>
      </c>
      <c r="BZ108" s="83">
        <f t="shared" si="57"/>
        <v>100</v>
      </c>
      <c r="CA108" s="83" t="str">
        <f t="shared" si="57"/>
        <v/>
      </c>
      <c r="CB108" s="83" t="str">
        <f t="shared" si="57"/>
        <v/>
      </c>
      <c r="CC108" s="83" t="str">
        <f t="shared" si="57"/>
        <v/>
      </c>
      <c r="CD108" s="83" t="str">
        <f t="shared" si="57"/>
        <v/>
      </c>
      <c r="CE108" s="83" t="str">
        <f t="shared" si="57"/>
        <v/>
      </c>
      <c r="CF108" s="83" t="str">
        <f t="shared" si="52"/>
        <v/>
      </c>
      <c r="CG108" s="83" t="str">
        <f t="shared" si="52"/>
        <v/>
      </c>
      <c r="CH108" s="83" t="str">
        <f t="shared" ref="CH108:CS133" si="60">IF(Z108="","",(Z108*100)/$BN108)</f>
        <v/>
      </c>
      <c r="CI108" s="83" t="str">
        <f t="shared" si="60"/>
        <v/>
      </c>
      <c r="CJ108" s="83" t="str">
        <f t="shared" si="60"/>
        <v/>
      </c>
      <c r="CK108" s="83" t="str">
        <f t="shared" si="60"/>
        <v/>
      </c>
      <c r="CL108" s="83" t="str">
        <f t="shared" si="60"/>
        <v/>
      </c>
      <c r="CM108" s="83" t="str">
        <f t="shared" si="60"/>
        <v/>
      </c>
      <c r="CN108" s="83" t="str">
        <f t="shared" si="60"/>
        <v/>
      </c>
      <c r="CO108" s="83" t="str">
        <f t="shared" si="60"/>
        <v/>
      </c>
      <c r="CP108" s="83" t="str">
        <f t="shared" si="60"/>
        <v/>
      </c>
      <c r="CQ108" s="83" t="str">
        <f t="shared" si="50"/>
        <v/>
      </c>
      <c r="CR108" s="83" t="str">
        <f t="shared" si="50"/>
        <v/>
      </c>
      <c r="CS108" s="83" t="str">
        <f t="shared" si="50"/>
        <v/>
      </c>
      <c r="CT108" s="83" t="str">
        <f t="shared" si="50"/>
        <v/>
      </c>
      <c r="CU108" s="83" t="str">
        <f t="shared" si="30"/>
        <v/>
      </c>
      <c r="CV108" s="83" t="str">
        <f t="shared" si="30"/>
        <v/>
      </c>
      <c r="CW108" s="83" t="str">
        <f t="shared" si="30"/>
        <v/>
      </c>
      <c r="CX108" s="83" t="str">
        <f t="shared" si="30"/>
        <v/>
      </c>
      <c r="CY108" s="83" t="str">
        <f t="shared" si="45"/>
        <v/>
      </c>
      <c r="CZ108" s="83" t="str">
        <f t="shared" si="45"/>
        <v/>
      </c>
      <c r="DA108" s="83" t="str">
        <f t="shared" si="45"/>
        <v/>
      </c>
      <c r="DB108" s="83" t="str">
        <f t="shared" si="45"/>
        <v/>
      </c>
      <c r="DC108" s="83" t="str">
        <f t="shared" si="45"/>
        <v/>
      </c>
      <c r="DD108" s="83" t="str">
        <f t="shared" si="45"/>
        <v/>
      </c>
      <c r="DE108" s="83" t="str">
        <f t="shared" si="26"/>
        <v/>
      </c>
      <c r="DF108" s="83" t="str">
        <f t="shared" si="26"/>
        <v/>
      </c>
      <c r="DG108" s="83" t="str">
        <f t="shared" si="26"/>
        <v/>
      </c>
      <c r="DH108" s="83" t="str">
        <f t="shared" si="26"/>
        <v/>
      </c>
      <c r="DI108" s="83" t="str">
        <f t="shared" si="26"/>
        <v/>
      </c>
      <c r="DJ108" s="83" t="str">
        <f t="shared" si="26"/>
        <v/>
      </c>
      <c r="DK108" s="83" t="str">
        <f t="shared" si="31"/>
        <v/>
      </c>
      <c r="DL108" s="83" t="str">
        <f t="shared" si="31"/>
        <v/>
      </c>
      <c r="DM108" s="83" t="str">
        <f t="shared" si="31"/>
        <v/>
      </c>
      <c r="DN108" s="83" t="str">
        <f t="shared" si="31"/>
        <v/>
      </c>
      <c r="DP108" s="84" t="str">
        <f t="shared" si="59"/>
        <v/>
      </c>
      <c r="DQ108" s="84" t="str">
        <f t="shared" si="59"/>
        <v/>
      </c>
      <c r="DR108" s="84" t="str">
        <f t="shared" si="59"/>
        <v/>
      </c>
      <c r="DS108" s="84" t="str">
        <f t="shared" si="59"/>
        <v/>
      </c>
      <c r="DT108" s="84" t="str">
        <f t="shared" si="59"/>
        <v/>
      </c>
      <c r="DU108" s="84" t="str">
        <f t="shared" si="59"/>
        <v/>
      </c>
      <c r="DV108" s="84" t="str">
        <f t="shared" si="59"/>
        <v/>
      </c>
      <c r="DW108" s="84" t="str">
        <f t="shared" si="59"/>
        <v/>
      </c>
      <c r="DX108" s="84" t="str">
        <f t="shared" si="59"/>
        <v/>
      </c>
      <c r="DY108" s="84" t="str">
        <f t="shared" si="59"/>
        <v/>
      </c>
      <c r="DZ108" s="84">
        <f t="shared" si="59"/>
        <v>0</v>
      </c>
      <c r="EA108" s="84" t="str">
        <f t="shared" si="59"/>
        <v/>
      </c>
      <c r="EB108" s="84" t="str">
        <f t="shared" si="59"/>
        <v/>
      </c>
      <c r="EC108" s="84" t="str">
        <f t="shared" si="59"/>
        <v/>
      </c>
      <c r="ED108" s="84" t="str">
        <f t="shared" si="59"/>
        <v/>
      </c>
      <c r="EE108" s="84" t="str">
        <f t="shared" si="54"/>
        <v/>
      </c>
      <c r="EF108" s="84" t="str">
        <f t="shared" si="54"/>
        <v/>
      </c>
      <c r="EG108" s="84" t="str">
        <f t="shared" si="54"/>
        <v/>
      </c>
      <c r="EH108" s="84" t="str">
        <f t="shared" si="54"/>
        <v/>
      </c>
      <c r="EI108" s="84" t="str">
        <f t="shared" si="56"/>
        <v/>
      </c>
      <c r="EJ108" s="84" t="str">
        <f t="shared" si="56"/>
        <v/>
      </c>
      <c r="EK108" s="84" t="str">
        <f t="shared" si="56"/>
        <v/>
      </c>
      <c r="EL108" s="84" t="str">
        <f t="shared" si="56"/>
        <v/>
      </c>
      <c r="EM108" s="84" t="str">
        <f t="shared" si="56"/>
        <v/>
      </c>
      <c r="EN108" s="84" t="str">
        <f t="shared" si="56"/>
        <v/>
      </c>
      <c r="EO108" s="84" t="str">
        <f t="shared" si="56"/>
        <v/>
      </c>
      <c r="EP108" s="84" t="str">
        <f t="shared" si="56"/>
        <v/>
      </c>
      <c r="EQ108" s="84" t="str">
        <f t="shared" si="56"/>
        <v/>
      </c>
      <c r="ER108" s="84" t="str">
        <f t="shared" si="40"/>
        <v/>
      </c>
      <c r="ES108" s="84" t="str">
        <f t="shared" si="40"/>
        <v/>
      </c>
      <c r="ET108" s="84" t="str">
        <f t="shared" si="40"/>
        <v/>
      </c>
      <c r="EU108" s="84" t="str">
        <f t="shared" si="36"/>
        <v/>
      </c>
      <c r="EV108" s="84" t="str">
        <f t="shared" si="36"/>
        <v/>
      </c>
      <c r="EW108" s="84" t="str">
        <f t="shared" si="36"/>
        <v/>
      </c>
      <c r="EX108" s="84" t="str">
        <f t="shared" si="36"/>
        <v/>
      </c>
      <c r="EY108" s="84" t="str">
        <f t="shared" si="36"/>
        <v/>
      </c>
      <c r="EZ108" s="84" t="str">
        <f t="shared" si="58"/>
        <v/>
      </c>
      <c r="FA108" s="84" t="str">
        <f t="shared" si="58"/>
        <v/>
      </c>
      <c r="FB108" s="84" t="str">
        <f t="shared" si="58"/>
        <v/>
      </c>
      <c r="FC108" s="84" t="str">
        <f t="shared" si="58"/>
        <v/>
      </c>
      <c r="FD108" s="84" t="str">
        <f t="shared" si="53"/>
        <v/>
      </c>
      <c r="FE108" s="84" t="str">
        <f t="shared" si="53"/>
        <v/>
      </c>
      <c r="FF108" s="84" t="str">
        <f t="shared" si="53"/>
        <v/>
      </c>
      <c r="FG108" s="84" t="str">
        <f t="shared" si="53"/>
        <v/>
      </c>
      <c r="FH108" s="84" t="str">
        <f t="shared" si="37"/>
        <v/>
      </c>
      <c r="FI108" s="84" t="str">
        <f t="shared" si="37"/>
        <v/>
      </c>
      <c r="FJ108" s="84" t="str">
        <f t="shared" si="37"/>
        <v/>
      </c>
      <c r="FK108" s="84" t="str">
        <f t="shared" si="37"/>
        <v/>
      </c>
      <c r="FL108" s="84" t="str">
        <f t="shared" si="37"/>
        <v/>
      </c>
      <c r="FM108" s="84" t="str">
        <f t="shared" si="37"/>
        <v/>
      </c>
      <c r="FN108" s="84" t="str">
        <f t="shared" si="37"/>
        <v/>
      </c>
      <c r="FO108" s="85">
        <f t="shared" si="46"/>
        <v>113079.75</v>
      </c>
    </row>
    <row r="109" spans="1:172" x14ac:dyDescent="0.2">
      <c r="A109" s="33">
        <v>100</v>
      </c>
      <c r="B109" s="33" t="s">
        <v>206</v>
      </c>
      <c r="C109" s="55" t="s">
        <v>207</v>
      </c>
      <c r="D109" s="56" t="s">
        <v>210</v>
      </c>
      <c r="E109" s="33">
        <v>1</v>
      </c>
      <c r="F109" s="35">
        <v>23205000</v>
      </c>
      <c r="H109" s="77" t="str">
        <f>IF('EVALUACION OFERTA ECONOMICA 1-1'!FH109&gt;$F109,"",'EVALUACION OFERTA ECONOMICA 1-1'!FH109)</f>
        <v/>
      </c>
      <c r="I109" s="77" t="str">
        <f>IF('EVALUACION OFERTA ECONOMICA 1-1'!FI109&gt;$F109,"",'EVALUACION OFERTA ECONOMICA 1-1'!FI109)</f>
        <v/>
      </c>
      <c r="J109" s="77" t="str">
        <f>IF('EVALUACION OFERTA ECONOMICA 1-1'!FJ109&gt;$F109,"",'EVALUACION OFERTA ECONOMICA 1-1'!FJ109)</f>
        <v/>
      </c>
      <c r="K109" s="77" t="str">
        <f>IF('EVALUACION OFERTA ECONOMICA 1-1'!FK109&gt;$F109,"",'EVALUACION OFERTA ECONOMICA 1-1'!FK109)</f>
        <v/>
      </c>
      <c r="L109" s="77" t="str">
        <f>IF('EVALUACION OFERTA ECONOMICA 1-1'!FL109&gt;$F109,"",'EVALUACION OFERTA ECONOMICA 1-1'!FL109)</f>
        <v/>
      </c>
      <c r="M109" s="77" t="str">
        <f>IF('EVALUACION OFERTA ECONOMICA 1-1'!FM109&gt;$F109,"",'EVALUACION OFERTA ECONOMICA 1-1'!FM109)</f>
        <v/>
      </c>
      <c r="N109" s="77" t="str">
        <f>IF('EVALUACION OFERTA ECONOMICA 1-1'!FN109&gt;$F109,"",'EVALUACION OFERTA ECONOMICA 1-1'!FN109)</f>
        <v/>
      </c>
      <c r="O109" s="77" t="str">
        <f>IF('EVALUACION OFERTA ECONOMICA 1-1'!FO109&gt;$F109,"",'EVALUACION OFERTA ECONOMICA 1-1'!FO109)</f>
        <v/>
      </c>
      <c r="P109" s="77" t="str">
        <f>IF('EVALUACION OFERTA ECONOMICA 1-1'!FP109&gt;$F109,"",'EVALUACION OFERTA ECONOMICA 1-1'!FP109)</f>
        <v/>
      </c>
      <c r="Q109" s="77" t="str">
        <f>IF('EVALUACION OFERTA ECONOMICA 1-1'!FQ109&gt;$F109,"",'EVALUACION OFERTA ECONOMICA 1-1'!FQ109)</f>
        <v/>
      </c>
      <c r="R109" s="77">
        <f>IF('EVALUACION OFERTA ECONOMICA 1-1'!FR109&gt;$F109,"",'EVALUACION OFERTA ECONOMICA 1-1'!FR109)</f>
        <v>22729000</v>
      </c>
      <c r="S109" s="77" t="str">
        <f>IF('EVALUACION OFERTA ECONOMICA 1-1'!FS109&gt;$F109,"",'EVALUACION OFERTA ECONOMICA 1-1'!FS109)</f>
        <v/>
      </c>
      <c r="T109" s="77" t="str">
        <f>IF('EVALUACION OFERTA ECONOMICA 1-1'!FT109&gt;$F109,"",'EVALUACION OFERTA ECONOMICA 1-1'!FT109)</f>
        <v/>
      </c>
      <c r="U109" s="77" t="str">
        <f>IF('EVALUACION OFERTA ECONOMICA 1-1'!FU109&gt;$F109,"",'EVALUACION OFERTA ECONOMICA 1-1'!FU109)</f>
        <v/>
      </c>
      <c r="V109" s="77" t="str">
        <f>IF('EVALUACION OFERTA ECONOMICA 1-1'!FV109&gt;$F109,"",'EVALUACION OFERTA ECONOMICA 1-1'!FV109)</f>
        <v/>
      </c>
      <c r="W109" s="77" t="str">
        <f>IF('EVALUACION OFERTA ECONOMICA 1-1'!FW109&gt;$F109,"",'EVALUACION OFERTA ECONOMICA 1-1'!FW109)</f>
        <v/>
      </c>
      <c r="X109" s="77" t="str">
        <f>IF('EVALUACION OFERTA ECONOMICA 1-1'!FX109&gt;$F109,"",'EVALUACION OFERTA ECONOMICA 1-1'!FX109)</f>
        <v/>
      </c>
      <c r="Y109" s="77" t="str">
        <f>IF('EVALUACION OFERTA ECONOMICA 1-1'!FY109&gt;$F109,"",'EVALUACION OFERTA ECONOMICA 1-1'!FY109)</f>
        <v/>
      </c>
      <c r="Z109" s="77" t="str">
        <f>IF('EVALUACION OFERTA ECONOMICA 1-1'!FZ109&gt;$F109,"",'EVALUACION OFERTA ECONOMICA 1-1'!FZ109)</f>
        <v/>
      </c>
      <c r="AA109" s="77" t="str">
        <f>IF('EVALUACION OFERTA ECONOMICA 1-1'!GA109&gt;$F109,"",'EVALUACION OFERTA ECONOMICA 1-1'!GA109)</f>
        <v/>
      </c>
      <c r="AB109" s="77" t="str">
        <f>IF('EVALUACION OFERTA ECONOMICA 1-1'!GB109&gt;$F109,"",'EVALUACION OFERTA ECONOMICA 1-1'!GB109)</f>
        <v/>
      </c>
      <c r="AC109" s="77" t="str">
        <f>IF('EVALUACION OFERTA ECONOMICA 1-1'!GC109&gt;$F109,"",'EVALUACION OFERTA ECONOMICA 1-1'!GC109)</f>
        <v/>
      </c>
      <c r="AD109" s="77" t="str">
        <f>IF('EVALUACION OFERTA ECONOMICA 1-1'!GD109&gt;$F109,"",'EVALUACION OFERTA ECONOMICA 1-1'!GD109)</f>
        <v/>
      </c>
      <c r="AE109" s="77" t="str">
        <f>IF('EVALUACION OFERTA ECONOMICA 1-1'!GE109&gt;$F109,"",'EVALUACION OFERTA ECONOMICA 1-1'!GE109)</f>
        <v/>
      </c>
      <c r="AF109" s="77" t="str">
        <f>IF('EVALUACION OFERTA ECONOMICA 1-1'!GF109&gt;$F109,"",'EVALUACION OFERTA ECONOMICA 1-1'!GF109)</f>
        <v/>
      </c>
      <c r="AG109" s="77" t="str">
        <f>IF('EVALUACION OFERTA ECONOMICA 1-1'!GG109&gt;$F109,"",'EVALUACION OFERTA ECONOMICA 1-1'!GG109)</f>
        <v/>
      </c>
      <c r="AH109" s="77" t="str">
        <f>IF('EVALUACION OFERTA ECONOMICA 1-1'!GH109&gt;$F109,"",'EVALUACION OFERTA ECONOMICA 1-1'!GH109)</f>
        <v/>
      </c>
      <c r="AI109" s="77" t="str">
        <f>IF('EVALUACION OFERTA ECONOMICA 1-1'!GI109&gt;$F109,"",'EVALUACION OFERTA ECONOMICA 1-1'!GI109)</f>
        <v/>
      </c>
      <c r="AJ109" s="77" t="str">
        <f>IF('EVALUACION OFERTA ECONOMICA 1-1'!GJ109&gt;$F109,"",'EVALUACION OFERTA ECONOMICA 1-1'!GJ109)</f>
        <v/>
      </c>
      <c r="AK109" s="77" t="str">
        <f>IF('EVALUACION OFERTA ECONOMICA 1-1'!GK109&gt;$F109,"",'EVALUACION OFERTA ECONOMICA 1-1'!GK109)</f>
        <v/>
      </c>
      <c r="AL109" s="77" t="str">
        <f>IF('EVALUACION OFERTA ECONOMICA 1-1'!GL109&gt;$F109,"",'EVALUACION OFERTA ECONOMICA 1-1'!GL109)</f>
        <v/>
      </c>
      <c r="AM109" s="77" t="str">
        <f>IF('EVALUACION OFERTA ECONOMICA 1-1'!GM109&gt;$F109,"",'EVALUACION OFERTA ECONOMICA 1-1'!GM109)</f>
        <v/>
      </c>
      <c r="AN109" s="77" t="str">
        <f>IF('EVALUACION OFERTA ECONOMICA 1-1'!GN109&gt;$F109,"",'EVALUACION OFERTA ECONOMICA 1-1'!GN109)</f>
        <v/>
      </c>
      <c r="AO109" s="77" t="str">
        <f>IF('EVALUACION OFERTA ECONOMICA 1-1'!GO109&gt;$F109,"",'EVALUACION OFERTA ECONOMICA 1-1'!GO109)</f>
        <v/>
      </c>
      <c r="AP109" s="77" t="str">
        <f>IF('EVALUACION OFERTA ECONOMICA 1-1'!GP109&gt;$F109,"",'EVALUACION OFERTA ECONOMICA 1-1'!GP109)</f>
        <v/>
      </c>
      <c r="AQ109" s="77" t="str">
        <f>IF('EVALUACION OFERTA ECONOMICA 1-1'!GQ109&gt;$F109,"",'EVALUACION OFERTA ECONOMICA 1-1'!GQ109)</f>
        <v/>
      </c>
      <c r="AR109" s="77" t="str">
        <f>IF('EVALUACION OFERTA ECONOMICA 1-1'!GR109&gt;$F109,"",'EVALUACION OFERTA ECONOMICA 1-1'!GR109)</f>
        <v/>
      </c>
      <c r="AS109" s="77" t="str">
        <f>IF('EVALUACION OFERTA ECONOMICA 1-1'!GS109&gt;$F109,"",'EVALUACION OFERTA ECONOMICA 1-1'!GS109)</f>
        <v/>
      </c>
      <c r="AT109" s="77" t="str">
        <f>IF('EVALUACION OFERTA ECONOMICA 1-1'!GT109&gt;$F109,"",'EVALUACION OFERTA ECONOMICA 1-1'!GT109)</f>
        <v/>
      </c>
      <c r="AU109" s="77" t="str">
        <f>IF('EVALUACION OFERTA ECONOMICA 1-1'!GU109&gt;$F109,"",'EVALUACION OFERTA ECONOMICA 1-1'!GU109)</f>
        <v/>
      </c>
      <c r="AV109" s="77" t="str">
        <f>IF('EVALUACION OFERTA ECONOMICA 1-1'!GV109&gt;$F109,"",'EVALUACION OFERTA ECONOMICA 1-1'!GV109)</f>
        <v/>
      </c>
      <c r="AW109" s="77" t="str">
        <f>IF('EVALUACION OFERTA ECONOMICA 1-1'!GW109&gt;$F109,"",'EVALUACION OFERTA ECONOMICA 1-1'!GW109)</f>
        <v/>
      </c>
      <c r="AX109" s="77" t="str">
        <f>IF('EVALUACION OFERTA ECONOMICA 1-1'!GX109&gt;$F109,"",'EVALUACION OFERTA ECONOMICA 1-1'!GX109)</f>
        <v/>
      </c>
      <c r="AY109" s="77" t="str">
        <f>IF('EVALUACION OFERTA ECONOMICA 1-1'!GY109&gt;$F109,"",'EVALUACION OFERTA ECONOMICA 1-1'!GY109)</f>
        <v/>
      </c>
      <c r="AZ109" s="77" t="str">
        <f>IF('EVALUACION OFERTA ECONOMICA 1-1'!GZ109&gt;$F109,"",'EVALUACION OFERTA ECONOMICA 1-1'!GZ109)</f>
        <v/>
      </c>
      <c r="BA109" s="77" t="str">
        <f>IF('EVALUACION OFERTA ECONOMICA 1-1'!HA109&gt;$F109,"",'EVALUACION OFERTA ECONOMICA 1-1'!HA109)</f>
        <v/>
      </c>
      <c r="BB109" s="77" t="str">
        <f>IF('EVALUACION OFERTA ECONOMICA 1-1'!HB109&gt;$F109,"",'EVALUACION OFERTA ECONOMICA 1-1'!HB109)</f>
        <v/>
      </c>
      <c r="BC109" s="77" t="str">
        <f>IF('EVALUACION OFERTA ECONOMICA 1-1'!HC109&gt;$F109,"",'EVALUACION OFERTA ECONOMICA 1-1'!HC109)</f>
        <v/>
      </c>
      <c r="BD109" s="77" t="str">
        <f>IF('EVALUACION OFERTA ECONOMICA 1-1'!HD109&gt;$F109,"",'EVALUACION OFERTA ECONOMICA 1-1'!HD109)</f>
        <v/>
      </c>
      <c r="BE109" s="77" t="str">
        <f>IF('EVALUACION OFERTA ECONOMICA 1-1'!HE109&gt;$F109,"",'EVALUACION OFERTA ECONOMICA 1-1'!HE109)</f>
        <v/>
      </c>
      <c r="BF109" s="77" t="str">
        <f>IF('EVALUACION OFERTA ECONOMICA 1-1'!HF109&gt;$F109,"",'EVALUACION OFERTA ECONOMICA 1-1'!HF109)</f>
        <v/>
      </c>
      <c r="BG109" s="78"/>
      <c r="BH109" s="78"/>
      <c r="BI109" s="78"/>
      <c r="BJ109" s="78"/>
      <c r="BK109" s="78"/>
      <c r="BL109" s="79">
        <f t="shared" si="43"/>
        <v>1</v>
      </c>
      <c r="BM109" s="80">
        <f t="shared" si="44"/>
        <v>0</v>
      </c>
      <c r="BN109" s="81">
        <f t="shared" si="47"/>
        <v>22729000</v>
      </c>
      <c r="BP109" s="83" t="str">
        <f t="shared" si="57"/>
        <v/>
      </c>
      <c r="BQ109" s="83" t="str">
        <f t="shared" si="57"/>
        <v/>
      </c>
      <c r="BR109" s="83" t="str">
        <f t="shared" si="57"/>
        <v/>
      </c>
      <c r="BS109" s="83" t="str">
        <f t="shared" si="57"/>
        <v/>
      </c>
      <c r="BT109" s="83" t="str">
        <f t="shared" si="57"/>
        <v/>
      </c>
      <c r="BU109" s="83" t="str">
        <f t="shared" si="57"/>
        <v/>
      </c>
      <c r="BV109" s="83" t="str">
        <f t="shared" si="57"/>
        <v/>
      </c>
      <c r="BW109" s="83" t="str">
        <f t="shared" si="57"/>
        <v/>
      </c>
      <c r="BX109" s="83" t="str">
        <f t="shared" si="57"/>
        <v/>
      </c>
      <c r="BY109" s="83" t="str">
        <f t="shared" si="57"/>
        <v/>
      </c>
      <c r="BZ109" s="83">
        <f t="shared" si="57"/>
        <v>100</v>
      </c>
      <c r="CA109" s="83" t="str">
        <f t="shared" si="57"/>
        <v/>
      </c>
      <c r="CB109" s="83" t="str">
        <f t="shared" si="57"/>
        <v/>
      </c>
      <c r="CC109" s="83" t="str">
        <f t="shared" si="57"/>
        <v/>
      </c>
      <c r="CD109" s="83" t="str">
        <f t="shared" si="57"/>
        <v/>
      </c>
      <c r="CE109" s="83" t="str">
        <f t="shared" si="57"/>
        <v/>
      </c>
      <c r="CF109" s="83" t="str">
        <f t="shared" ref="CF109:CO164" si="61">IF(X109="","",(X109*100)/$BN109)</f>
        <v/>
      </c>
      <c r="CG109" s="83" t="str">
        <f t="shared" si="61"/>
        <v/>
      </c>
      <c r="CH109" s="83" t="str">
        <f t="shared" si="60"/>
        <v/>
      </c>
      <c r="CI109" s="83" t="str">
        <f t="shared" si="60"/>
        <v/>
      </c>
      <c r="CJ109" s="83" t="str">
        <f t="shared" si="60"/>
        <v/>
      </c>
      <c r="CK109" s="83" t="str">
        <f t="shared" si="60"/>
        <v/>
      </c>
      <c r="CL109" s="83" t="str">
        <f t="shared" si="60"/>
        <v/>
      </c>
      <c r="CM109" s="83" t="str">
        <f t="shared" si="60"/>
        <v/>
      </c>
      <c r="CN109" s="83" t="str">
        <f t="shared" si="60"/>
        <v/>
      </c>
      <c r="CO109" s="83" t="str">
        <f t="shared" si="60"/>
        <v/>
      </c>
      <c r="CP109" s="83" t="str">
        <f t="shared" si="60"/>
        <v/>
      </c>
      <c r="CQ109" s="83" t="str">
        <f t="shared" si="50"/>
        <v/>
      </c>
      <c r="CR109" s="83" t="str">
        <f t="shared" si="50"/>
        <v/>
      </c>
      <c r="CS109" s="83" t="str">
        <f t="shared" si="50"/>
        <v/>
      </c>
      <c r="CT109" s="83" t="str">
        <f t="shared" si="50"/>
        <v/>
      </c>
      <c r="CU109" s="83" t="str">
        <f t="shared" si="30"/>
        <v/>
      </c>
      <c r="CV109" s="83" t="str">
        <f t="shared" si="30"/>
        <v/>
      </c>
      <c r="CW109" s="83" t="str">
        <f t="shared" si="30"/>
        <v/>
      </c>
      <c r="CX109" s="83" t="str">
        <f t="shared" si="30"/>
        <v/>
      </c>
      <c r="CY109" s="83" t="str">
        <f t="shared" si="45"/>
        <v/>
      </c>
      <c r="CZ109" s="83" t="str">
        <f t="shared" si="45"/>
        <v/>
      </c>
      <c r="DA109" s="83" t="str">
        <f t="shared" si="45"/>
        <v/>
      </c>
      <c r="DB109" s="83" t="str">
        <f t="shared" si="45"/>
        <v/>
      </c>
      <c r="DC109" s="83" t="str">
        <f t="shared" si="45"/>
        <v/>
      </c>
      <c r="DD109" s="83" t="str">
        <f t="shared" si="45"/>
        <v/>
      </c>
      <c r="DE109" s="83" t="str">
        <f t="shared" si="26"/>
        <v/>
      </c>
      <c r="DF109" s="83" t="str">
        <f t="shared" si="26"/>
        <v/>
      </c>
      <c r="DG109" s="83" t="str">
        <f t="shared" si="26"/>
        <v/>
      </c>
      <c r="DH109" s="83" t="str">
        <f t="shared" si="26"/>
        <v/>
      </c>
      <c r="DI109" s="83" t="str">
        <f t="shared" si="26"/>
        <v/>
      </c>
      <c r="DJ109" s="83" t="str">
        <f t="shared" si="26"/>
        <v/>
      </c>
      <c r="DK109" s="83" t="str">
        <f t="shared" si="31"/>
        <v/>
      </c>
      <c r="DL109" s="83" t="str">
        <f t="shared" si="31"/>
        <v/>
      </c>
      <c r="DM109" s="83" t="str">
        <f t="shared" si="31"/>
        <v/>
      </c>
      <c r="DN109" s="83" t="str">
        <f t="shared" si="31"/>
        <v/>
      </c>
      <c r="DP109" s="84" t="str">
        <f t="shared" si="59"/>
        <v/>
      </c>
      <c r="DQ109" s="84" t="str">
        <f t="shared" si="59"/>
        <v/>
      </c>
      <c r="DR109" s="84" t="str">
        <f t="shared" si="59"/>
        <v/>
      </c>
      <c r="DS109" s="84" t="str">
        <f t="shared" si="59"/>
        <v/>
      </c>
      <c r="DT109" s="84" t="str">
        <f t="shared" si="59"/>
        <v/>
      </c>
      <c r="DU109" s="84" t="str">
        <f t="shared" si="59"/>
        <v/>
      </c>
      <c r="DV109" s="84" t="str">
        <f t="shared" si="59"/>
        <v/>
      </c>
      <c r="DW109" s="84" t="str">
        <f t="shared" si="59"/>
        <v/>
      </c>
      <c r="DX109" s="84" t="str">
        <f t="shared" si="59"/>
        <v/>
      </c>
      <c r="DY109" s="84" t="str">
        <f t="shared" si="59"/>
        <v/>
      </c>
      <c r="DZ109" s="84">
        <f t="shared" si="59"/>
        <v>0</v>
      </c>
      <c r="EA109" s="84" t="str">
        <f t="shared" si="59"/>
        <v/>
      </c>
      <c r="EB109" s="84" t="str">
        <f t="shared" si="59"/>
        <v/>
      </c>
      <c r="EC109" s="84" t="str">
        <f t="shared" si="59"/>
        <v/>
      </c>
      <c r="ED109" s="84" t="str">
        <f t="shared" si="59"/>
        <v/>
      </c>
      <c r="EE109" s="84" t="str">
        <f t="shared" si="54"/>
        <v/>
      </c>
      <c r="EF109" s="84" t="str">
        <f t="shared" si="54"/>
        <v/>
      </c>
      <c r="EG109" s="84" t="str">
        <f t="shared" si="54"/>
        <v/>
      </c>
      <c r="EH109" s="84" t="str">
        <f t="shared" si="54"/>
        <v/>
      </c>
      <c r="EI109" s="84" t="str">
        <f t="shared" si="56"/>
        <v/>
      </c>
      <c r="EJ109" s="84" t="str">
        <f t="shared" si="56"/>
        <v/>
      </c>
      <c r="EK109" s="84" t="str">
        <f t="shared" si="56"/>
        <v/>
      </c>
      <c r="EL109" s="84" t="str">
        <f t="shared" si="56"/>
        <v/>
      </c>
      <c r="EM109" s="84" t="str">
        <f t="shared" si="56"/>
        <v/>
      </c>
      <c r="EN109" s="84" t="str">
        <f t="shared" si="56"/>
        <v/>
      </c>
      <c r="EO109" s="84" t="str">
        <f t="shared" si="56"/>
        <v/>
      </c>
      <c r="EP109" s="84" t="str">
        <f t="shared" si="56"/>
        <v/>
      </c>
      <c r="EQ109" s="84" t="str">
        <f t="shared" si="56"/>
        <v/>
      </c>
      <c r="ER109" s="84" t="str">
        <f t="shared" si="40"/>
        <v/>
      </c>
      <c r="ES109" s="84" t="str">
        <f t="shared" si="40"/>
        <v/>
      </c>
      <c r="ET109" s="84" t="str">
        <f t="shared" si="40"/>
        <v/>
      </c>
      <c r="EU109" s="84" t="str">
        <f t="shared" si="36"/>
        <v/>
      </c>
      <c r="EV109" s="84" t="str">
        <f t="shared" si="36"/>
        <v/>
      </c>
      <c r="EW109" s="84" t="str">
        <f t="shared" si="36"/>
        <v/>
      </c>
      <c r="EX109" s="84" t="str">
        <f t="shared" si="36"/>
        <v/>
      </c>
      <c r="EY109" s="84" t="str">
        <f t="shared" si="36"/>
        <v/>
      </c>
      <c r="EZ109" s="84" t="str">
        <f t="shared" si="58"/>
        <v/>
      </c>
      <c r="FA109" s="84" t="str">
        <f t="shared" si="58"/>
        <v/>
      </c>
      <c r="FB109" s="84" t="str">
        <f t="shared" si="58"/>
        <v/>
      </c>
      <c r="FC109" s="84" t="str">
        <f t="shared" si="58"/>
        <v/>
      </c>
      <c r="FD109" s="84" t="str">
        <f t="shared" si="53"/>
        <v/>
      </c>
      <c r="FE109" s="84" t="str">
        <f t="shared" si="53"/>
        <v/>
      </c>
      <c r="FF109" s="84" t="str">
        <f t="shared" si="53"/>
        <v/>
      </c>
      <c r="FG109" s="84" t="str">
        <f t="shared" si="53"/>
        <v/>
      </c>
      <c r="FH109" s="84" t="str">
        <f t="shared" si="37"/>
        <v/>
      </c>
      <c r="FI109" s="84" t="str">
        <f t="shared" si="37"/>
        <v/>
      </c>
      <c r="FJ109" s="84" t="str">
        <f t="shared" si="37"/>
        <v/>
      </c>
      <c r="FK109" s="84" t="str">
        <f t="shared" si="37"/>
        <v/>
      </c>
      <c r="FL109" s="84" t="str">
        <f t="shared" si="37"/>
        <v/>
      </c>
      <c r="FM109" s="84" t="str">
        <f t="shared" si="37"/>
        <v/>
      </c>
      <c r="FN109" s="84" t="str">
        <f t="shared" si="37"/>
        <v/>
      </c>
      <c r="FO109" s="85">
        <f t="shared" si="46"/>
        <v>85233.75</v>
      </c>
    </row>
    <row r="110" spans="1:172" x14ac:dyDescent="0.2">
      <c r="A110" s="33">
        <v>101</v>
      </c>
      <c r="B110" s="33" t="s">
        <v>206</v>
      </c>
      <c r="C110" s="55" t="s">
        <v>207</v>
      </c>
      <c r="D110" s="56" t="s">
        <v>211</v>
      </c>
      <c r="E110" s="33">
        <v>5</v>
      </c>
      <c r="F110" s="35">
        <v>13090000</v>
      </c>
      <c r="H110" s="77" t="str">
        <f>IF('EVALUACION OFERTA ECONOMICA 1-1'!FH110&gt;$F110,"",'EVALUACION OFERTA ECONOMICA 1-1'!FH110)</f>
        <v/>
      </c>
      <c r="I110" s="77" t="str">
        <f>IF('EVALUACION OFERTA ECONOMICA 1-1'!FI110&gt;$F110,"",'EVALUACION OFERTA ECONOMICA 1-1'!FI110)</f>
        <v/>
      </c>
      <c r="J110" s="77">
        <f>IF('EVALUACION OFERTA ECONOMICA 1-1'!FJ110&gt;$F110,"",'EVALUACION OFERTA ECONOMICA 1-1'!FJ110)</f>
        <v>11513250</v>
      </c>
      <c r="K110" s="77" t="str">
        <f>IF('EVALUACION OFERTA ECONOMICA 1-1'!FK110&gt;$F110,"",'EVALUACION OFERTA ECONOMICA 1-1'!FK110)</f>
        <v/>
      </c>
      <c r="L110" s="77" t="str">
        <f>IF('EVALUACION OFERTA ECONOMICA 1-1'!FL110&gt;$F110,"",'EVALUACION OFERTA ECONOMICA 1-1'!FL110)</f>
        <v/>
      </c>
      <c r="M110" s="77">
        <f>IF('EVALUACION OFERTA ECONOMICA 1-1'!FM110&gt;$F110,"",'EVALUACION OFERTA ECONOMICA 1-1'!FM110)</f>
        <v>10055500</v>
      </c>
      <c r="N110" s="77" t="str">
        <f>IF('EVALUACION OFERTA ECONOMICA 1-1'!FN110&gt;$F110,"",'EVALUACION OFERTA ECONOMICA 1-1'!FN110)</f>
        <v/>
      </c>
      <c r="O110" s="77" t="str">
        <f>IF('EVALUACION OFERTA ECONOMICA 1-1'!FO110&gt;$F110,"",'EVALUACION OFERTA ECONOMICA 1-1'!FO110)</f>
        <v/>
      </c>
      <c r="P110" s="77" t="str">
        <f>IF('EVALUACION OFERTA ECONOMICA 1-1'!FP110&gt;$F110,"",'EVALUACION OFERTA ECONOMICA 1-1'!FP110)</f>
        <v/>
      </c>
      <c r="Q110" s="77" t="str">
        <f>IF('EVALUACION OFERTA ECONOMICA 1-1'!FQ110&gt;$F110,"",'EVALUACION OFERTA ECONOMICA 1-1'!FQ110)</f>
        <v/>
      </c>
      <c r="R110" s="77" t="str">
        <f>IF('EVALUACION OFERTA ECONOMICA 1-1'!FR110&gt;$F110,"",'EVALUACION OFERTA ECONOMICA 1-1'!FR110)</f>
        <v/>
      </c>
      <c r="S110" s="77" t="str">
        <f>IF('EVALUACION OFERTA ECONOMICA 1-1'!FS110&gt;$F110,"",'EVALUACION OFERTA ECONOMICA 1-1'!FS110)</f>
        <v/>
      </c>
      <c r="T110" s="77" t="str">
        <f>IF('EVALUACION OFERTA ECONOMICA 1-1'!FT110&gt;$F110,"",'EVALUACION OFERTA ECONOMICA 1-1'!FT110)</f>
        <v/>
      </c>
      <c r="U110" s="77" t="str">
        <f>IF('EVALUACION OFERTA ECONOMICA 1-1'!FU110&gt;$F110,"",'EVALUACION OFERTA ECONOMICA 1-1'!FU110)</f>
        <v/>
      </c>
      <c r="V110" s="77" t="str">
        <f>IF('EVALUACION OFERTA ECONOMICA 1-1'!FV110&gt;$F110,"",'EVALUACION OFERTA ECONOMICA 1-1'!FV110)</f>
        <v/>
      </c>
      <c r="W110" s="77" t="str">
        <f>IF('EVALUACION OFERTA ECONOMICA 1-1'!FW110&gt;$F110,"",'EVALUACION OFERTA ECONOMICA 1-1'!FW110)</f>
        <v/>
      </c>
      <c r="X110" s="77" t="str">
        <f>IF('EVALUACION OFERTA ECONOMICA 1-1'!FX110&gt;$F110,"",'EVALUACION OFERTA ECONOMICA 1-1'!FX110)</f>
        <v/>
      </c>
      <c r="Y110" s="77" t="str">
        <f>IF('EVALUACION OFERTA ECONOMICA 1-1'!FY110&gt;$F110,"",'EVALUACION OFERTA ECONOMICA 1-1'!FY110)</f>
        <v/>
      </c>
      <c r="Z110" s="77" t="str">
        <f>IF('EVALUACION OFERTA ECONOMICA 1-1'!FZ110&gt;$F110,"",'EVALUACION OFERTA ECONOMICA 1-1'!FZ110)</f>
        <v/>
      </c>
      <c r="AA110" s="77" t="str">
        <f>IF('EVALUACION OFERTA ECONOMICA 1-1'!GA110&gt;$F110,"",'EVALUACION OFERTA ECONOMICA 1-1'!GA110)</f>
        <v/>
      </c>
      <c r="AB110" s="77" t="str">
        <f>IF('EVALUACION OFERTA ECONOMICA 1-1'!GB110&gt;$F110,"",'EVALUACION OFERTA ECONOMICA 1-1'!GB110)</f>
        <v/>
      </c>
      <c r="AC110" s="77" t="str">
        <f>IF('EVALUACION OFERTA ECONOMICA 1-1'!GC110&gt;$F110,"",'EVALUACION OFERTA ECONOMICA 1-1'!GC110)</f>
        <v/>
      </c>
      <c r="AD110" s="77" t="str">
        <f>IF('EVALUACION OFERTA ECONOMICA 1-1'!GD110&gt;$F110,"",'EVALUACION OFERTA ECONOMICA 1-1'!GD110)</f>
        <v/>
      </c>
      <c r="AE110" s="77" t="str">
        <f>IF('EVALUACION OFERTA ECONOMICA 1-1'!GE110&gt;$F110,"",'EVALUACION OFERTA ECONOMICA 1-1'!GE110)</f>
        <v/>
      </c>
      <c r="AF110" s="77" t="str">
        <f>IF('EVALUACION OFERTA ECONOMICA 1-1'!GF110&gt;$F110,"",'EVALUACION OFERTA ECONOMICA 1-1'!GF110)</f>
        <v/>
      </c>
      <c r="AG110" s="77" t="str">
        <f>IF('EVALUACION OFERTA ECONOMICA 1-1'!GG110&gt;$F110,"",'EVALUACION OFERTA ECONOMICA 1-1'!GG110)</f>
        <v/>
      </c>
      <c r="AH110" s="77" t="str">
        <f>IF('EVALUACION OFERTA ECONOMICA 1-1'!GH110&gt;$F110,"",'EVALUACION OFERTA ECONOMICA 1-1'!GH110)</f>
        <v/>
      </c>
      <c r="AI110" s="77" t="str">
        <f>IF('EVALUACION OFERTA ECONOMICA 1-1'!GI110&gt;$F110,"",'EVALUACION OFERTA ECONOMICA 1-1'!GI110)</f>
        <v/>
      </c>
      <c r="AJ110" s="77" t="str">
        <f>IF('EVALUACION OFERTA ECONOMICA 1-1'!GJ110&gt;$F110,"",'EVALUACION OFERTA ECONOMICA 1-1'!GJ110)</f>
        <v/>
      </c>
      <c r="AK110" s="77" t="str">
        <f>IF('EVALUACION OFERTA ECONOMICA 1-1'!GK110&gt;$F110,"",'EVALUACION OFERTA ECONOMICA 1-1'!GK110)</f>
        <v/>
      </c>
      <c r="AL110" s="77" t="str">
        <f>IF('EVALUACION OFERTA ECONOMICA 1-1'!GL110&gt;$F110,"",'EVALUACION OFERTA ECONOMICA 1-1'!GL110)</f>
        <v/>
      </c>
      <c r="AM110" s="77" t="str">
        <f>IF('EVALUACION OFERTA ECONOMICA 1-1'!GM110&gt;$F110,"",'EVALUACION OFERTA ECONOMICA 1-1'!GM110)</f>
        <v/>
      </c>
      <c r="AN110" s="77" t="str">
        <f>IF('EVALUACION OFERTA ECONOMICA 1-1'!GN110&gt;$F110,"",'EVALUACION OFERTA ECONOMICA 1-1'!GN110)</f>
        <v/>
      </c>
      <c r="AO110" s="77" t="str">
        <f>IF('EVALUACION OFERTA ECONOMICA 1-1'!GO110&gt;$F110,"",'EVALUACION OFERTA ECONOMICA 1-1'!GO110)</f>
        <v/>
      </c>
      <c r="AP110" s="77" t="str">
        <f>IF('EVALUACION OFERTA ECONOMICA 1-1'!GP110&gt;$F110,"",'EVALUACION OFERTA ECONOMICA 1-1'!GP110)</f>
        <v/>
      </c>
      <c r="AQ110" s="77" t="str">
        <f>IF('EVALUACION OFERTA ECONOMICA 1-1'!GQ110&gt;$F110,"",'EVALUACION OFERTA ECONOMICA 1-1'!GQ110)</f>
        <v/>
      </c>
      <c r="AR110" s="77" t="str">
        <f>IF('EVALUACION OFERTA ECONOMICA 1-1'!GR110&gt;$F110,"",'EVALUACION OFERTA ECONOMICA 1-1'!GR110)</f>
        <v/>
      </c>
      <c r="AS110" s="77" t="str">
        <f>IF('EVALUACION OFERTA ECONOMICA 1-1'!GS110&gt;$F110,"",'EVALUACION OFERTA ECONOMICA 1-1'!GS110)</f>
        <v/>
      </c>
      <c r="AT110" s="77" t="str">
        <f>IF('EVALUACION OFERTA ECONOMICA 1-1'!GT110&gt;$F110,"",'EVALUACION OFERTA ECONOMICA 1-1'!GT110)</f>
        <v/>
      </c>
      <c r="AU110" s="77" t="str">
        <f>IF('EVALUACION OFERTA ECONOMICA 1-1'!GU110&gt;$F110,"",'EVALUACION OFERTA ECONOMICA 1-1'!GU110)</f>
        <v/>
      </c>
      <c r="AV110" s="77" t="str">
        <f>IF('EVALUACION OFERTA ECONOMICA 1-1'!GV110&gt;$F110,"",'EVALUACION OFERTA ECONOMICA 1-1'!GV110)</f>
        <v/>
      </c>
      <c r="AW110" s="77" t="str">
        <f>IF('EVALUACION OFERTA ECONOMICA 1-1'!GW110&gt;$F110,"",'EVALUACION OFERTA ECONOMICA 1-1'!GW110)</f>
        <v/>
      </c>
      <c r="AX110" s="77" t="str">
        <f>IF('EVALUACION OFERTA ECONOMICA 1-1'!GX110&gt;$F110,"",'EVALUACION OFERTA ECONOMICA 1-1'!GX110)</f>
        <v/>
      </c>
      <c r="AY110" s="77" t="str">
        <f>IF('EVALUACION OFERTA ECONOMICA 1-1'!GY110&gt;$F110,"",'EVALUACION OFERTA ECONOMICA 1-1'!GY110)</f>
        <v/>
      </c>
      <c r="AZ110" s="77" t="str">
        <f>IF('EVALUACION OFERTA ECONOMICA 1-1'!GZ110&gt;$F110,"",'EVALUACION OFERTA ECONOMICA 1-1'!GZ110)</f>
        <v/>
      </c>
      <c r="BA110" s="77" t="str">
        <f>IF('EVALUACION OFERTA ECONOMICA 1-1'!HA110&gt;$F110,"",'EVALUACION OFERTA ECONOMICA 1-1'!HA110)</f>
        <v/>
      </c>
      <c r="BB110" s="77" t="str">
        <f>IF('EVALUACION OFERTA ECONOMICA 1-1'!HB110&gt;$F110,"",'EVALUACION OFERTA ECONOMICA 1-1'!HB110)</f>
        <v/>
      </c>
      <c r="BC110" s="77" t="str">
        <f>IF('EVALUACION OFERTA ECONOMICA 1-1'!HC110&gt;$F110,"",'EVALUACION OFERTA ECONOMICA 1-1'!HC110)</f>
        <v/>
      </c>
      <c r="BD110" s="77" t="str">
        <f>IF('EVALUACION OFERTA ECONOMICA 1-1'!HD110&gt;$F110,"",'EVALUACION OFERTA ECONOMICA 1-1'!HD110)</f>
        <v/>
      </c>
      <c r="BE110" s="77" t="str">
        <f>IF('EVALUACION OFERTA ECONOMICA 1-1'!HE110&gt;$F110,"",'EVALUACION OFERTA ECONOMICA 1-1'!HE110)</f>
        <v/>
      </c>
      <c r="BF110" s="77" t="str">
        <f>IF('EVALUACION OFERTA ECONOMICA 1-1'!HF110&gt;$F110,"",'EVALUACION OFERTA ECONOMICA 1-1'!HF110)</f>
        <v/>
      </c>
      <c r="BG110" s="78">
        <f t="shared" ref="BG110:BH122" si="62">+$F110</f>
        <v>13090000</v>
      </c>
      <c r="BH110" s="78"/>
      <c r="BI110" s="78"/>
      <c r="BJ110" s="78"/>
      <c r="BK110" s="78"/>
      <c r="BL110" s="79">
        <f t="shared" si="43"/>
        <v>2</v>
      </c>
      <c r="BM110" s="80">
        <f t="shared" si="44"/>
        <v>1</v>
      </c>
      <c r="BN110" s="81">
        <f t="shared" si="47"/>
        <v>11486306.937309077</v>
      </c>
      <c r="BP110" s="83" t="str">
        <f t="shared" si="57"/>
        <v/>
      </c>
      <c r="BQ110" s="83" t="str">
        <f t="shared" si="57"/>
        <v/>
      </c>
      <c r="BR110" s="83">
        <f t="shared" si="57"/>
        <v>100.23456680060855</v>
      </c>
      <c r="BS110" s="83" t="str">
        <f t="shared" si="57"/>
        <v/>
      </c>
      <c r="BT110" s="83" t="str">
        <f t="shared" si="57"/>
        <v/>
      </c>
      <c r="BU110" s="83">
        <f t="shared" si="57"/>
        <v>87.543368420169742</v>
      </c>
      <c r="BV110" s="83" t="str">
        <f t="shared" si="57"/>
        <v/>
      </c>
      <c r="BW110" s="83" t="str">
        <f t="shared" si="57"/>
        <v/>
      </c>
      <c r="BX110" s="83" t="str">
        <f t="shared" si="57"/>
        <v/>
      </c>
      <c r="BY110" s="83" t="str">
        <f t="shared" si="57"/>
        <v/>
      </c>
      <c r="BZ110" s="83" t="str">
        <f t="shared" si="57"/>
        <v/>
      </c>
      <c r="CA110" s="83" t="str">
        <f t="shared" si="57"/>
        <v/>
      </c>
      <c r="CB110" s="83" t="str">
        <f t="shared" si="57"/>
        <v/>
      </c>
      <c r="CC110" s="83" t="str">
        <f t="shared" si="57"/>
        <v/>
      </c>
      <c r="CD110" s="83" t="str">
        <f t="shared" si="57"/>
        <v/>
      </c>
      <c r="CE110" s="83" t="str">
        <f t="shared" si="57"/>
        <v/>
      </c>
      <c r="CF110" s="83" t="str">
        <f t="shared" si="61"/>
        <v/>
      </c>
      <c r="CG110" s="83" t="str">
        <f t="shared" si="61"/>
        <v/>
      </c>
      <c r="CH110" s="83" t="str">
        <f t="shared" si="60"/>
        <v/>
      </c>
      <c r="CI110" s="83" t="str">
        <f t="shared" si="60"/>
        <v/>
      </c>
      <c r="CJ110" s="83" t="str">
        <f t="shared" si="60"/>
        <v/>
      </c>
      <c r="CK110" s="83" t="str">
        <f t="shared" si="60"/>
        <v/>
      </c>
      <c r="CL110" s="83" t="str">
        <f t="shared" si="60"/>
        <v/>
      </c>
      <c r="CM110" s="83" t="str">
        <f t="shared" si="60"/>
        <v/>
      </c>
      <c r="CN110" s="83" t="str">
        <f t="shared" si="60"/>
        <v/>
      </c>
      <c r="CO110" s="83" t="str">
        <f t="shared" si="60"/>
        <v/>
      </c>
      <c r="CP110" s="83" t="str">
        <f t="shared" si="60"/>
        <v/>
      </c>
      <c r="CQ110" s="83" t="str">
        <f t="shared" si="50"/>
        <v/>
      </c>
      <c r="CR110" s="83" t="str">
        <f t="shared" si="50"/>
        <v/>
      </c>
      <c r="CS110" s="83" t="str">
        <f t="shared" si="50"/>
        <v/>
      </c>
      <c r="CT110" s="83" t="str">
        <f t="shared" si="50"/>
        <v/>
      </c>
      <c r="CU110" s="83" t="str">
        <f t="shared" si="30"/>
        <v/>
      </c>
      <c r="CV110" s="83" t="str">
        <f t="shared" si="30"/>
        <v/>
      </c>
      <c r="CW110" s="83" t="str">
        <f t="shared" si="30"/>
        <v/>
      </c>
      <c r="CX110" s="83" t="str">
        <f t="shared" si="30"/>
        <v/>
      </c>
      <c r="CY110" s="83" t="str">
        <f t="shared" si="45"/>
        <v/>
      </c>
      <c r="CZ110" s="83" t="str">
        <f t="shared" si="45"/>
        <v/>
      </c>
      <c r="DA110" s="83" t="str">
        <f t="shared" si="45"/>
        <v/>
      </c>
      <c r="DB110" s="83" t="str">
        <f t="shared" si="45"/>
        <v/>
      </c>
      <c r="DC110" s="83" t="str">
        <f t="shared" si="45"/>
        <v/>
      </c>
      <c r="DD110" s="83" t="str">
        <f t="shared" si="45"/>
        <v/>
      </c>
      <c r="DE110" s="83" t="str">
        <f t="shared" si="45"/>
        <v/>
      </c>
      <c r="DF110" s="83" t="str">
        <f t="shared" si="45"/>
        <v/>
      </c>
      <c r="DG110" s="83" t="str">
        <f t="shared" si="45"/>
        <v/>
      </c>
      <c r="DH110" s="83" t="str">
        <f t="shared" si="45"/>
        <v/>
      </c>
      <c r="DI110" s="83" t="str">
        <f t="shared" si="45"/>
        <v/>
      </c>
      <c r="DJ110" s="83" t="str">
        <f t="shared" si="45"/>
        <v/>
      </c>
      <c r="DK110" s="83" t="str">
        <f t="shared" si="31"/>
        <v/>
      </c>
      <c r="DL110" s="83" t="str">
        <f t="shared" si="31"/>
        <v/>
      </c>
      <c r="DM110" s="83" t="str">
        <f t="shared" si="31"/>
        <v/>
      </c>
      <c r="DN110" s="83" t="str">
        <f t="shared" si="31"/>
        <v/>
      </c>
      <c r="DP110" s="84" t="str">
        <f t="shared" si="59"/>
        <v/>
      </c>
      <c r="DQ110" s="84" t="str">
        <f t="shared" si="59"/>
        <v/>
      </c>
      <c r="DR110" s="84">
        <f t="shared" si="59"/>
        <v>26943.06269092299</v>
      </c>
      <c r="DS110" s="84" t="str">
        <f t="shared" si="59"/>
        <v/>
      </c>
      <c r="DT110" s="84" t="str">
        <f t="shared" si="59"/>
        <v/>
      </c>
      <c r="DU110" s="84">
        <f t="shared" si="59"/>
        <v>1430806.937309077</v>
      </c>
      <c r="DV110" s="84" t="str">
        <f t="shared" si="59"/>
        <v/>
      </c>
      <c r="DW110" s="84" t="str">
        <f t="shared" si="59"/>
        <v/>
      </c>
      <c r="DX110" s="84" t="str">
        <f t="shared" si="59"/>
        <v/>
      </c>
      <c r="DY110" s="84" t="str">
        <f t="shared" si="59"/>
        <v/>
      </c>
      <c r="DZ110" s="84" t="str">
        <f t="shared" si="59"/>
        <v/>
      </c>
      <c r="EA110" s="84" t="str">
        <f t="shared" si="59"/>
        <v/>
      </c>
      <c r="EB110" s="84" t="str">
        <f t="shared" si="59"/>
        <v/>
      </c>
      <c r="EC110" s="84" t="str">
        <f t="shared" si="59"/>
        <v/>
      </c>
      <c r="ED110" s="84" t="str">
        <f t="shared" si="59"/>
        <v/>
      </c>
      <c r="EE110" s="84" t="str">
        <f t="shared" si="54"/>
        <v/>
      </c>
      <c r="EF110" s="84" t="str">
        <f t="shared" si="54"/>
        <v/>
      </c>
      <c r="EG110" s="84" t="str">
        <f t="shared" si="54"/>
        <v/>
      </c>
      <c r="EH110" s="84" t="str">
        <f t="shared" si="54"/>
        <v/>
      </c>
      <c r="EI110" s="84" t="str">
        <f t="shared" si="56"/>
        <v/>
      </c>
      <c r="EJ110" s="84" t="str">
        <f t="shared" si="56"/>
        <v/>
      </c>
      <c r="EK110" s="84" t="str">
        <f t="shared" si="56"/>
        <v/>
      </c>
      <c r="EL110" s="84" t="str">
        <f t="shared" si="56"/>
        <v/>
      </c>
      <c r="EM110" s="84" t="str">
        <f t="shared" si="56"/>
        <v/>
      </c>
      <c r="EN110" s="84" t="str">
        <f t="shared" si="56"/>
        <v/>
      </c>
      <c r="EO110" s="84" t="str">
        <f t="shared" si="56"/>
        <v/>
      </c>
      <c r="EP110" s="84" t="str">
        <f t="shared" si="56"/>
        <v/>
      </c>
      <c r="EQ110" s="84" t="str">
        <f t="shared" si="56"/>
        <v/>
      </c>
      <c r="ER110" s="84" t="str">
        <f t="shared" si="40"/>
        <v/>
      </c>
      <c r="ES110" s="84" t="str">
        <f t="shared" si="40"/>
        <v/>
      </c>
      <c r="ET110" s="84" t="str">
        <f t="shared" si="40"/>
        <v/>
      </c>
      <c r="EU110" s="84" t="str">
        <f t="shared" si="36"/>
        <v/>
      </c>
      <c r="EV110" s="84" t="str">
        <f t="shared" si="36"/>
        <v/>
      </c>
      <c r="EW110" s="84" t="str">
        <f t="shared" si="36"/>
        <v/>
      </c>
      <c r="EX110" s="84" t="str">
        <f t="shared" si="36"/>
        <v/>
      </c>
      <c r="EY110" s="84" t="str">
        <f t="shared" si="36"/>
        <v/>
      </c>
      <c r="EZ110" s="84" t="str">
        <f t="shared" si="58"/>
        <v/>
      </c>
      <c r="FA110" s="84" t="str">
        <f t="shared" si="58"/>
        <v/>
      </c>
      <c r="FB110" s="84" t="str">
        <f t="shared" si="58"/>
        <v/>
      </c>
      <c r="FC110" s="84" t="str">
        <f t="shared" si="58"/>
        <v/>
      </c>
      <c r="FD110" s="84" t="str">
        <f t="shared" si="53"/>
        <v/>
      </c>
      <c r="FE110" s="84" t="str">
        <f t="shared" si="53"/>
        <v/>
      </c>
      <c r="FF110" s="84" t="str">
        <f t="shared" si="53"/>
        <v/>
      </c>
      <c r="FG110" s="84" t="str">
        <f t="shared" si="53"/>
        <v/>
      </c>
      <c r="FH110" s="84" t="str">
        <f t="shared" si="37"/>
        <v/>
      </c>
      <c r="FI110" s="84" t="str">
        <f t="shared" si="37"/>
        <v/>
      </c>
      <c r="FJ110" s="84" t="str">
        <f t="shared" si="37"/>
        <v/>
      </c>
      <c r="FK110" s="84" t="str">
        <f t="shared" si="37"/>
        <v/>
      </c>
      <c r="FL110" s="84" t="str">
        <f t="shared" si="37"/>
        <v/>
      </c>
      <c r="FM110" s="84" t="str">
        <f t="shared" si="37"/>
        <v/>
      </c>
      <c r="FN110" s="84" t="str">
        <f t="shared" si="37"/>
        <v/>
      </c>
      <c r="FO110" s="85">
        <f t="shared" si="46"/>
        <v>43073.651014909039</v>
      </c>
    </row>
    <row r="111" spans="1:172" x14ac:dyDescent="0.2">
      <c r="A111" s="33">
        <v>102</v>
      </c>
      <c r="B111" s="33" t="s">
        <v>206</v>
      </c>
      <c r="C111" s="55" t="s">
        <v>207</v>
      </c>
      <c r="D111" s="56" t="s">
        <v>212</v>
      </c>
      <c r="E111" s="33">
        <v>15</v>
      </c>
      <c r="F111" s="35">
        <v>89250000</v>
      </c>
      <c r="H111" s="77" t="str">
        <f>IF('EVALUACION OFERTA ECONOMICA 1-1'!FH111&gt;$F111,"",'EVALUACION OFERTA ECONOMICA 1-1'!FH111)</f>
        <v/>
      </c>
      <c r="I111" s="77" t="str">
        <f>IF('EVALUACION OFERTA ECONOMICA 1-1'!FI111&gt;$F111,"",'EVALUACION OFERTA ECONOMICA 1-1'!FI111)</f>
        <v/>
      </c>
      <c r="J111" s="77" t="str">
        <f>IF('EVALUACION OFERTA ECONOMICA 1-1'!FJ111&gt;$F111,"",'EVALUACION OFERTA ECONOMICA 1-1'!FJ111)</f>
        <v/>
      </c>
      <c r="K111" s="77" t="str">
        <f>IF('EVALUACION OFERTA ECONOMICA 1-1'!FK111&gt;$F111,"",'EVALUACION OFERTA ECONOMICA 1-1'!FK111)</f>
        <v/>
      </c>
      <c r="L111" s="77" t="str">
        <f>IF('EVALUACION OFERTA ECONOMICA 1-1'!FL111&gt;$F111,"",'EVALUACION OFERTA ECONOMICA 1-1'!FL111)</f>
        <v/>
      </c>
      <c r="M111" s="77" t="str">
        <f>IF('EVALUACION OFERTA ECONOMICA 1-1'!FM111&gt;$F111,"",'EVALUACION OFERTA ECONOMICA 1-1'!FM111)</f>
        <v/>
      </c>
      <c r="N111" s="77" t="str">
        <f>IF('EVALUACION OFERTA ECONOMICA 1-1'!FN111&gt;$F111,"",'EVALUACION OFERTA ECONOMICA 1-1'!FN111)</f>
        <v/>
      </c>
      <c r="O111" s="77" t="str">
        <f>IF('EVALUACION OFERTA ECONOMICA 1-1'!FO111&gt;$F111,"",'EVALUACION OFERTA ECONOMICA 1-1'!FO111)</f>
        <v/>
      </c>
      <c r="P111" s="77" t="str">
        <f>IF('EVALUACION OFERTA ECONOMICA 1-1'!FP111&gt;$F111,"",'EVALUACION OFERTA ECONOMICA 1-1'!FP111)</f>
        <v/>
      </c>
      <c r="Q111" s="77" t="str">
        <f>IF('EVALUACION OFERTA ECONOMICA 1-1'!FQ111&gt;$F111,"",'EVALUACION OFERTA ECONOMICA 1-1'!FQ111)</f>
        <v/>
      </c>
      <c r="R111" s="77" t="str">
        <f>IF('EVALUACION OFERTA ECONOMICA 1-1'!FR111&gt;$F111,"",'EVALUACION OFERTA ECONOMICA 1-1'!FR111)</f>
        <v/>
      </c>
      <c r="S111" s="77" t="str">
        <f>IF('EVALUACION OFERTA ECONOMICA 1-1'!FS111&gt;$F111,"",'EVALUACION OFERTA ECONOMICA 1-1'!FS111)</f>
        <v/>
      </c>
      <c r="T111" s="77" t="str">
        <f>IF('EVALUACION OFERTA ECONOMICA 1-1'!FT111&gt;$F111,"",'EVALUACION OFERTA ECONOMICA 1-1'!FT111)</f>
        <v/>
      </c>
      <c r="U111" s="77" t="str">
        <f>IF('EVALUACION OFERTA ECONOMICA 1-1'!FU111&gt;$F111,"",'EVALUACION OFERTA ECONOMICA 1-1'!FU111)</f>
        <v/>
      </c>
      <c r="V111" s="77" t="str">
        <f>IF('EVALUACION OFERTA ECONOMICA 1-1'!FV111&gt;$F111,"",'EVALUACION OFERTA ECONOMICA 1-1'!FV111)</f>
        <v/>
      </c>
      <c r="W111" s="77" t="str">
        <f>IF('EVALUACION OFERTA ECONOMICA 1-1'!FW111&gt;$F111,"",'EVALUACION OFERTA ECONOMICA 1-1'!FW111)</f>
        <v/>
      </c>
      <c r="X111" s="77" t="str">
        <f>IF('EVALUACION OFERTA ECONOMICA 1-1'!FX111&gt;$F111,"",'EVALUACION OFERTA ECONOMICA 1-1'!FX111)</f>
        <v/>
      </c>
      <c r="Y111" s="77" t="str">
        <f>IF('EVALUACION OFERTA ECONOMICA 1-1'!FY111&gt;$F111,"",'EVALUACION OFERTA ECONOMICA 1-1'!FY111)</f>
        <v/>
      </c>
      <c r="Z111" s="77" t="str">
        <f>IF('EVALUACION OFERTA ECONOMICA 1-1'!FZ111&gt;$F111,"",'EVALUACION OFERTA ECONOMICA 1-1'!FZ111)</f>
        <v/>
      </c>
      <c r="AA111" s="77" t="str">
        <f>IF('EVALUACION OFERTA ECONOMICA 1-1'!GA111&gt;$F111,"",'EVALUACION OFERTA ECONOMICA 1-1'!GA111)</f>
        <v/>
      </c>
      <c r="AB111" s="77" t="str">
        <f>IF('EVALUACION OFERTA ECONOMICA 1-1'!GB111&gt;$F111,"",'EVALUACION OFERTA ECONOMICA 1-1'!GB111)</f>
        <v/>
      </c>
      <c r="AC111" s="77" t="str">
        <f>IF('EVALUACION OFERTA ECONOMICA 1-1'!GC111&gt;$F111,"",'EVALUACION OFERTA ECONOMICA 1-1'!GC111)</f>
        <v/>
      </c>
      <c r="AD111" s="77" t="str">
        <f>IF('EVALUACION OFERTA ECONOMICA 1-1'!GD111&gt;$F111,"",'EVALUACION OFERTA ECONOMICA 1-1'!GD111)</f>
        <v/>
      </c>
      <c r="AE111" s="77" t="str">
        <f>IF('EVALUACION OFERTA ECONOMICA 1-1'!GE111&gt;$F111,"",'EVALUACION OFERTA ECONOMICA 1-1'!GE111)</f>
        <v/>
      </c>
      <c r="AF111" s="77" t="str">
        <f>IF('EVALUACION OFERTA ECONOMICA 1-1'!GF111&gt;$F111,"",'EVALUACION OFERTA ECONOMICA 1-1'!GF111)</f>
        <v/>
      </c>
      <c r="AG111" s="77" t="str">
        <f>IF('EVALUACION OFERTA ECONOMICA 1-1'!GG111&gt;$F111,"",'EVALUACION OFERTA ECONOMICA 1-1'!GG111)</f>
        <v/>
      </c>
      <c r="AH111" s="77" t="str">
        <f>IF('EVALUACION OFERTA ECONOMICA 1-1'!GH111&gt;$F111,"",'EVALUACION OFERTA ECONOMICA 1-1'!GH111)</f>
        <v/>
      </c>
      <c r="AI111" s="77" t="str">
        <f>IF('EVALUACION OFERTA ECONOMICA 1-1'!GI111&gt;$F111,"",'EVALUACION OFERTA ECONOMICA 1-1'!GI111)</f>
        <v/>
      </c>
      <c r="AJ111" s="77" t="str">
        <f>IF('EVALUACION OFERTA ECONOMICA 1-1'!GJ111&gt;$F111,"",'EVALUACION OFERTA ECONOMICA 1-1'!GJ111)</f>
        <v/>
      </c>
      <c r="AK111" s="77" t="str">
        <f>IF('EVALUACION OFERTA ECONOMICA 1-1'!GK111&gt;$F111,"",'EVALUACION OFERTA ECONOMICA 1-1'!GK111)</f>
        <v/>
      </c>
      <c r="AL111" s="77">
        <f>IF('EVALUACION OFERTA ECONOMICA 1-1'!GL111&gt;$F111,"",'EVALUACION OFERTA ECONOMICA 1-1'!GL111)</f>
        <v>56941500</v>
      </c>
      <c r="AM111" s="77" t="str">
        <f>IF('EVALUACION OFERTA ECONOMICA 1-1'!GM111&gt;$F111,"",'EVALUACION OFERTA ECONOMICA 1-1'!GM111)</f>
        <v/>
      </c>
      <c r="AN111" s="77" t="str">
        <f>IF('EVALUACION OFERTA ECONOMICA 1-1'!GN111&gt;$F111,"",'EVALUACION OFERTA ECONOMICA 1-1'!GN111)</f>
        <v/>
      </c>
      <c r="AO111" s="77" t="str">
        <f>IF('EVALUACION OFERTA ECONOMICA 1-1'!GO111&gt;$F111,"",'EVALUACION OFERTA ECONOMICA 1-1'!GO111)</f>
        <v/>
      </c>
      <c r="AP111" s="77" t="str">
        <f>IF('EVALUACION OFERTA ECONOMICA 1-1'!GP111&gt;$F111,"",'EVALUACION OFERTA ECONOMICA 1-1'!GP111)</f>
        <v/>
      </c>
      <c r="AQ111" s="77" t="str">
        <f>IF('EVALUACION OFERTA ECONOMICA 1-1'!GQ111&gt;$F111,"",'EVALUACION OFERTA ECONOMICA 1-1'!GQ111)</f>
        <v/>
      </c>
      <c r="AR111" s="77" t="str">
        <f>IF('EVALUACION OFERTA ECONOMICA 1-1'!GR111&gt;$F111,"",'EVALUACION OFERTA ECONOMICA 1-1'!GR111)</f>
        <v/>
      </c>
      <c r="AS111" s="77" t="str">
        <f>IF('EVALUACION OFERTA ECONOMICA 1-1'!GS111&gt;$F111,"",'EVALUACION OFERTA ECONOMICA 1-1'!GS111)</f>
        <v/>
      </c>
      <c r="AT111" s="77" t="str">
        <f>IF('EVALUACION OFERTA ECONOMICA 1-1'!GT111&gt;$F111,"",'EVALUACION OFERTA ECONOMICA 1-1'!GT111)</f>
        <v/>
      </c>
      <c r="AU111" s="77" t="str">
        <f>IF('EVALUACION OFERTA ECONOMICA 1-1'!GU111&gt;$F111,"",'EVALUACION OFERTA ECONOMICA 1-1'!GU111)</f>
        <v/>
      </c>
      <c r="AV111" s="77" t="str">
        <f>IF('EVALUACION OFERTA ECONOMICA 1-1'!GV111&gt;$F111,"",'EVALUACION OFERTA ECONOMICA 1-1'!GV111)</f>
        <v/>
      </c>
      <c r="AW111" s="77" t="str">
        <f>IF('EVALUACION OFERTA ECONOMICA 1-1'!GW111&gt;$F111,"",'EVALUACION OFERTA ECONOMICA 1-1'!GW111)</f>
        <v/>
      </c>
      <c r="AX111" s="77" t="str">
        <f>IF('EVALUACION OFERTA ECONOMICA 1-1'!GX111&gt;$F111,"",'EVALUACION OFERTA ECONOMICA 1-1'!GX111)</f>
        <v/>
      </c>
      <c r="AY111" s="77" t="str">
        <f>IF('EVALUACION OFERTA ECONOMICA 1-1'!GY111&gt;$F111,"",'EVALUACION OFERTA ECONOMICA 1-1'!GY111)</f>
        <v/>
      </c>
      <c r="AZ111" s="77" t="str">
        <f>IF('EVALUACION OFERTA ECONOMICA 1-1'!GZ111&gt;$F111,"",'EVALUACION OFERTA ECONOMICA 1-1'!GZ111)</f>
        <v/>
      </c>
      <c r="BA111" s="77" t="str">
        <f>IF('EVALUACION OFERTA ECONOMICA 1-1'!HA111&gt;$F111,"",'EVALUACION OFERTA ECONOMICA 1-1'!HA111)</f>
        <v/>
      </c>
      <c r="BB111" s="77" t="str">
        <f>IF('EVALUACION OFERTA ECONOMICA 1-1'!HB111&gt;$F111,"",'EVALUACION OFERTA ECONOMICA 1-1'!HB111)</f>
        <v/>
      </c>
      <c r="BC111" s="77" t="str">
        <f>IF('EVALUACION OFERTA ECONOMICA 1-1'!HC111&gt;$F111,"",'EVALUACION OFERTA ECONOMICA 1-1'!HC111)</f>
        <v/>
      </c>
      <c r="BD111" s="77" t="str">
        <f>IF('EVALUACION OFERTA ECONOMICA 1-1'!HD111&gt;$F111,"",'EVALUACION OFERTA ECONOMICA 1-1'!HD111)</f>
        <v/>
      </c>
      <c r="BE111" s="77" t="str">
        <f>IF('EVALUACION OFERTA ECONOMICA 1-1'!HE111&gt;$F111,"",'EVALUACION OFERTA ECONOMICA 1-1'!HE111)</f>
        <v/>
      </c>
      <c r="BF111" s="77" t="str">
        <f>IF('EVALUACION OFERTA ECONOMICA 1-1'!HF111&gt;$F111,"",'EVALUACION OFERTA ECONOMICA 1-1'!HF111)</f>
        <v/>
      </c>
      <c r="BG111" s="78"/>
      <c r="BH111" s="78"/>
      <c r="BI111" s="78"/>
      <c r="BJ111" s="78"/>
      <c r="BK111" s="78"/>
      <c r="BL111" s="79">
        <f t="shared" si="43"/>
        <v>1</v>
      </c>
      <c r="BM111" s="80">
        <f t="shared" si="44"/>
        <v>0</v>
      </c>
      <c r="BN111" s="81">
        <f t="shared" si="47"/>
        <v>56941500</v>
      </c>
      <c r="BP111" s="83" t="str">
        <f t="shared" si="57"/>
        <v/>
      </c>
      <c r="BQ111" s="83" t="str">
        <f t="shared" si="57"/>
        <v/>
      </c>
      <c r="BR111" s="83" t="str">
        <f t="shared" si="57"/>
        <v/>
      </c>
      <c r="BS111" s="83" t="str">
        <f t="shared" si="57"/>
        <v/>
      </c>
      <c r="BT111" s="83" t="str">
        <f t="shared" si="57"/>
        <v/>
      </c>
      <c r="BU111" s="83" t="str">
        <f t="shared" si="57"/>
        <v/>
      </c>
      <c r="BV111" s="83" t="str">
        <f t="shared" si="57"/>
        <v/>
      </c>
      <c r="BW111" s="83" t="str">
        <f t="shared" si="57"/>
        <v/>
      </c>
      <c r="BX111" s="83" t="str">
        <f t="shared" si="57"/>
        <v/>
      </c>
      <c r="BY111" s="83" t="str">
        <f t="shared" si="57"/>
        <v/>
      </c>
      <c r="BZ111" s="83" t="str">
        <f t="shared" si="57"/>
        <v/>
      </c>
      <c r="CA111" s="83" t="str">
        <f t="shared" si="57"/>
        <v/>
      </c>
      <c r="CB111" s="83" t="str">
        <f t="shared" si="57"/>
        <v/>
      </c>
      <c r="CC111" s="83" t="str">
        <f t="shared" si="57"/>
        <v/>
      </c>
      <c r="CD111" s="83" t="str">
        <f t="shared" si="57"/>
        <v/>
      </c>
      <c r="CE111" s="83" t="str">
        <f t="shared" si="57"/>
        <v/>
      </c>
      <c r="CF111" s="83" t="str">
        <f t="shared" si="61"/>
        <v/>
      </c>
      <c r="CG111" s="83" t="str">
        <f t="shared" si="61"/>
        <v/>
      </c>
      <c r="CH111" s="83" t="str">
        <f t="shared" si="60"/>
        <v/>
      </c>
      <c r="CI111" s="83" t="str">
        <f t="shared" si="60"/>
        <v/>
      </c>
      <c r="CJ111" s="83" t="str">
        <f t="shared" si="60"/>
        <v/>
      </c>
      <c r="CK111" s="83" t="str">
        <f t="shared" si="60"/>
        <v/>
      </c>
      <c r="CL111" s="83" t="str">
        <f t="shared" si="60"/>
        <v/>
      </c>
      <c r="CM111" s="83" t="str">
        <f t="shared" si="60"/>
        <v/>
      </c>
      <c r="CN111" s="83" t="str">
        <f t="shared" si="60"/>
        <v/>
      </c>
      <c r="CO111" s="83" t="str">
        <f t="shared" si="60"/>
        <v/>
      </c>
      <c r="CP111" s="83" t="str">
        <f t="shared" si="60"/>
        <v/>
      </c>
      <c r="CQ111" s="83" t="str">
        <f t="shared" si="50"/>
        <v/>
      </c>
      <c r="CR111" s="83" t="str">
        <f t="shared" si="50"/>
        <v/>
      </c>
      <c r="CS111" s="83" t="str">
        <f t="shared" si="50"/>
        <v/>
      </c>
      <c r="CT111" s="83">
        <f t="shared" si="50"/>
        <v>100</v>
      </c>
      <c r="CU111" s="83" t="str">
        <f t="shared" si="30"/>
        <v/>
      </c>
      <c r="CV111" s="83" t="str">
        <f t="shared" si="30"/>
        <v/>
      </c>
      <c r="CW111" s="83" t="str">
        <f t="shared" si="30"/>
        <v/>
      </c>
      <c r="CX111" s="83" t="str">
        <f t="shared" si="30"/>
        <v/>
      </c>
      <c r="CY111" s="83" t="str">
        <f t="shared" si="45"/>
        <v/>
      </c>
      <c r="CZ111" s="83" t="str">
        <f t="shared" si="45"/>
        <v/>
      </c>
      <c r="DA111" s="83" t="str">
        <f t="shared" si="45"/>
        <v/>
      </c>
      <c r="DB111" s="83" t="str">
        <f t="shared" si="45"/>
        <v/>
      </c>
      <c r="DC111" s="83" t="str">
        <f t="shared" si="45"/>
        <v/>
      </c>
      <c r="DD111" s="83" t="str">
        <f t="shared" si="45"/>
        <v/>
      </c>
      <c r="DE111" s="83" t="str">
        <f t="shared" si="45"/>
        <v/>
      </c>
      <c r="DF111" s="83" t="str">
        <f t="shared" si="45"/>
        <v/>
      </c>
      <c r="DG111" s="83" t="str">
        <f t="shared" si="45"/>
        <v/>
      </c>
      <c r="DH111" s="83" t="str">
        <f t="shared" si="45"/>
        <v/>
      </c>
      <c r="DI111" s="83" t="str">
        <f t="shared" si="45"/>
        <v/>
      </c>
      <c r="DJ111" s="83" t="str">
        <f t="shared" si="45"/>
        <v/>
      </c>
      <c r="DK111" s="83" t="str">
        <f t="shared" si="31"/>
        <v/>
      </c>
      <c r="DL111" s="83" t="str">
        <f t="shared" si="31"/>
        <v/>
      </c>
      <c r="DM111" s="83" t="str">
        <f t="shared" si="31"/>
        <v/>
      </c>
      <c r="DN111" s="83" t="str">
        <f t="shared" si="31"/>
        <v/>
      </c>
      <c r="DP111" s="84" t="str">
        <f t="shared" si="59"/>
        <v/>
      </c>
      <c r="DQ111" s="84" t="str">
        <f t="shared" si="59"/>
        <v/>
      </c>
      <c r="DR111" s="84" t="str">
        <f t="shared" si="59"/>
        <v/>
      </c>
      <c r="DS111" s="84" t="str">
        <f t="shared" si="59"/>
        <v/>
      </c>
      <c r="DT111" s="84" t="str">
        <f t="shared" si="59"/>
        <v/>
      </c>
      <c r="DU111" s="84" t="str">
        <f t="shared" si="59"/>
        <v/>
      </c>
      <c r="DV111" s="84" t="str">
        <f t="shared" si="59"/>
        <v/>
      </c>
      <c r="DW111" s="84" t="str">
        <f t="shared" si="59"/>
        <v/>
      </c>
      <c r="DX111" s="84" t="str">
        <f t="shared" si="59"/>
        <v/>
      </c>
      <c r="DY111" s="84" t="str">
        <f t="shared" si="59"/>
        <v/>
      </c>
      <c r="DZ111" s="84" t="str">
        <f t="shared" si="59"/>
        <v/>
      </c>
      <c r="EA111" s="84" t="str">
        <f t="shared" si="59"/>
        <v/>
      </c>
      <c r="EB111" s="84" t="str">
        <f t="shared" si="59"/>
        <v/>
      </c>
      <c r="EC111" s="84" t="str">
        <f t="shared" si="59"/>
        <v/>
      </c>
      <c r="ED111" s="84" t="str">
        <f t="shared" si="59"/>
        <v/>
      </c>
      <c r="EE111" s="84" t="str">
        <f t="shared" si="54"/>
        <v/>
      </c>
      <c r="EF111" s="84" t="str">
        <f t="shared" si="54"/>
        <v/>
      </c>
      <c r="EG111" s="84" t="str">
        <f t="shared" si="54"/>
        <v/>
      </c>
      <c r="EH111" s="84" t="str">
        <f t="shared" si="54"/>
        <v/>
      </c>
      <c r="EI111" s="84" t="str">
        <f t="shared" si="56"/>
        <v/>
      </c>
      <c r="EJ111" s="84" t="str">
        <f t="shared" si="56"/>
        <v/>
      </c>
      <c r="EK111" s="84" t="str">
        <f t="shared" si="56"/>
        <v/>
      </c>
      <c r="EL111" s="84" t="str">
        <f t="shared" si="56"/>
        <v/>
      </c>
      <c r="EM111" s="84" t="str">
        <f t="shared" si="56"/>
        <v/>
      </c>
      <c r="EN111" s="84" t="str">
        <f t="shared" si="56"/>
        <v/>
      </c>
      <c r="EO111" s="84" t="str">
        <f t="shared" si="56"/>
        <v/>
      </c>
      <c r="EP111" s="84" t="str">
        <f t="shared" si="56"/>
        <v/>
      </c>
      <c r="EQ111" s="84" t="str">
        <f t="shared" si="56"/>
        <v/>
      </c>
      <c r="ER111" s="84" t="str">
        <f t="shared" si="40"/>
        <v/>
      </c>
      <c r="ES111" s="84" t="str">
        <f t="shared" si="40"/>
        <v/>
      </c>
      <c r="ET111" s="84">
        <f t="shared" si="40"/>
        <v>0</v>
      </c>
      <c r="EU111" s="84" t="str">
        <f t="shared" si="36"/>
        <v/>
      </c>
      <c r="EV111" s="84" t="str">
        <f t="shared" si="36"/>
        <v/>
      </c>
      <c r="EW111" s="84" t="str">
        <f t="shared" si="36"/>
        <v/>
      </c>
      <c r="EX111" s="84" t="str">
        <f t="shared" si="36"/>
        <v/>
      </c>
      <c r="EY111" s="84" t="str">
        <f t="shared" si="36"/>
        <v/>
      </c>
      <c r="EZ111" s="84" t="str">
        <f t="shared" si="58"/>
        <v/>
      </c>
      <c r="FA111" s="84" t="str">
        <f t="shared" si="58"/>
        <v/>
      </c>
      <c r="FB111" s="84" t="str">
        <f t="shared" si="58"/>
        <v/>
      </c>
      <c r="FC111" s="84" t="str">
        <f t="shared" si="58"/>
        <v/>
      </c>
      <c r="FD111" s="84" t="str">
        <f t="shared" si="53"/>
        <v/>
      </c>
      <c r="FE111" s="84" t="str">
        <f t="shared" si="53"/>
        <v/>
      </c>
      <c r="FF111" s="84" t="str">
        <f t="shared" si="53"/>
        <v/>
      </c>
      <c r="FG111" s="84" t="str">
        <f t="shared" si="53"/>
        <v/>
      </c>
      <c r="FH111" s="84" t="str">
        <f t="shared" si="37"/>
        <v/>
      </c>
      <c r="FI111" s="84" t="str">
        <f t="shared" si="37"/>
        <v/>
      </c>
      <c r="FJ111" s="84" t="str">
        <f t="shared" si="37"/>
        <v/>
      </c>
      <c r="FK111" s="84" t="str">
        <f t="shared" si="37"/>
        <v/>
      </c>
      <c r="FL111" s="84" t="str">
        <f t="shared" si="37"/>
        <v/>
      </c>
      <c r="FM111" s="84" t="str">
        <f t="shared" si="37"/>
        <v/>
      </c>
      <c r="FN111" s="84" t="str">
        <f t="shared" si="37"/>
        <v/>
      </c>
      <c r="FO111" s="85">
        <f t="shared" si="46"/>
        <v>213530.625</v>
      </c>
    </row>
    <row r="112" spans="1:172" x14ac:dyDescent="0.2">
      <c r="A112" s="33">
        <v>103</v>
      </c>
      <c r="B112" s="33" t="s">
        <v>206</v>
      </c>
      <c r="C112" s="55" t="s">
        <v>207</v>
      </c>
      <c r="D112" s="56" t="s">
        <v>213</v>
      </c>
      <c r="E112" s="33">
        <v>15</v>
      </c>
      <c r="F112" s="35">
        <v>74970000</v>
      </c>
      <c r="H112" s="77" t="str">
        <f>IF('EVALUACION OFERTA ECONOMICA 1-1'!FH112&gt;$F112,"",'EVALUACION OFERTA ECONOMICA 1-1'!FH112)</f>
        <v/>
      </c>
      <c r="I112" s="77" t="str">
        <f>IF('EVALUACION OFERTA ECONOMICA 1-1'!FI112&gt;$F112,"",'EVALUACION OFERTA ECONOMICA 1-1'!FI112)</f>
        <v/>
      </c>
      <c r="J112" s="77" t="str">
        <f>IF('EVALUACION OFERTA ECONOMICA 1-1'!FJ112&gt;$F112,"",'EVALUACION OFERTA ECONOMICA 1-1'!FJ112)</f>
        <v/>
      </c>
      <c r="K112" s="77" t="str">
        <f>IF('EVALUACION OFERTA ECONOMICA 1-1'!FK112&gt;$F112,"",'EVALUACION OFERTA ECONOMICA 1-1'!FK112)</f>
        <v/>
      </c>
      <c r="L112" s="77" t="str">
        <f>IF('EVALUACION OFERTA ECONOMICA 1-1'!FL112&gt;$F112,"",'EVALUACION OFERTA ECONOMICA 1-1'!FL112)</f>
        <v/>
      </c>
      <c r="M112" s="77" t="str">
        <f>IF('EVALUACION OFERTA ECONOMICA 1-1'!FM112&gt;$F112,"",'EVALUACION OFERTA ECONOMICA 1-1'!FM112)</f>
        <v/>
      </c>
      <c r="N112" s="77" t="str">
        <f>IF('EVALUACION OFERTA ECONOMICA 1-1'!FN112&gt;$F112,"",'EVALUACION OFERTA ECONOMICA 1-1'!FN112)</f>
        <v/>
      </c>
      <c r="O112" s="77" t="str">
        <f>IF('EVALUACION OFERTA ECONOMICA 1-1'!FO112&gt;$F112,"",'EVALUACION OFERTA ECONOMICA 1-1'!FO112)</f>
        <v/>
      </c>
      <c r="P112" s="77" t="str">
        <f>IF('EVALUACION OFERTA ECONOMICA 1-1'!FP112&gt;$F112,"",'EVALUACION OFERTA ECONOMICA 1-1'!FP112)</f>
        <v/>
      </c>
      <c r="Q112" s="77" t="str">
        <f>IF('EVALUACION OFERTA ECONOMICA 1-1'!FQ112&gt;$F112,"",'EVALUACION OFERTA ECONOMICA 1-1'!FQ112)</f>
        <v/>
      </c>
      <c r="R112" s="77" t="str">
        <f>IF('EVALUACION OFERTA ECONOMICA 1-1'!FR112&gt;$F112,"",'EVALUACION OFERTA ECONOMICA 1-1'!FR112)</f>
        <v/>
      </c>
      <c r="S112" s="77" t="str">
        <f>IF('EVALUACION OFERTA ECONOMICA 1-1'!FS112&gt;$F112,"",'EVALUACION OFERTA ECONOMICA 1-1'!FS112)</f>
        <v/>
      </c>
      <c r="T112" s="77" t="str">
        <f>IF('EVALUACION OFERTA ECONOMICA 1-1'!FT112&gt;$F112,"",'EVALUACION OFERTA ECONOMICA 1-1'!FT112)</f>
        <v/>
      </c>
      <c r="U112" s="77" t="str">
        <f>IF('EVALUACION OFERTA ECONOMICA 1-1'!FU112&gt;$F112,"",'EVALUACION OFERTA ECONOMICA 1-1'!FU112)</f>
        <v/>
      </c>
      <c r="V112" s="77" t="str">
        <f>IF('EVALUACION OFERTA ECONOMICA 1-1'!FV112&gt;$F112,"",'EVALUACION OFERTA ECONOMICA 1-1'!FV112)</f>
        <v/>
      </c>
      <c r="W112" s="77" t="str">
        <f>IF('EVALUACION OFERTA ECONOMICA 1-1'!FW112&gt;$F112,"",'EVALUACION OFERTA ECONOMICA 1-1'!FW112)</f>
        <v/>
      </c>
      <c r="X112" s="77" t="str">
        <f>IF('EVALUACION OFERTA ECONOMICA 1-1'!FX112&gt;$F112,"",'EVALUACION OFERTA ECONOMICA 1-1'!FX112)</f>
        <v/>
      </c>
      <c r="Y112" s="77" t="str">
        <f>IF('EVALUACION OFERTA ECONOMICA 1-1'!FY112&gt;$F112,"",'EVALUACION OFERTA ECONOMICA 1-1'!FY112)</f>
        <v/>
      </c>
      <c r="Z112" s="77" t="str">
        <f>IF('EVALUACION OFERTA ECONOMICA 1-1'!FZ112&gt;$F112,"",'EVALUACION OFERTA ECONOMICA 1-1'!FZ112)</f>
        <v/>
      </c>
      <c r="AA112" s="77" t="str">
        <f>IF('EVALUACION OFERTA ECONOMICA 1-1'!GA112&gt;$F112,"",'EVALUACION OFERTA ECONOMICA 1-1'!GA112)</f>
        <v/>
      </c>
      <c r="AB112" s="77" t="str">
        <f>IF('EVALUACION OFERTA ECONOMICA 1-1'!GB112&gt;$F112,"",'EVALUACION OFERTA ECONOMICA 1-1'!GB112)</f>
        <v/>
      </c>
      <c r="AC112" s="77" t="str">
        <f>IF('EVALUACION OFERTA ECONOMICA 1-1'!GC112&gt;$F112,"",'EVALUACION OFERTA ECONOMICA 1-1'!GC112)</f>
        <v/>
      </c>
      <c r="AD112" s="77" t="str">
        <f>IF('EVALUACION OFERTA ECONOMICA 1-1'!GD112&gt;$F112,"",'EVALUACION OFERTA ECONOMICA 1-1'!GD112)</f>
        <v/>
      </c>
      <c r="AE112" s="77" t="str">
        <f>IF('EVALUACION OFERTA ECONOMICA 1-1'!GE112&gt;$F112,"",'EVALUACION OFERTA ECONOMICA 1-1'!GE112)</f>
        <v/>
      </c>
      <c r="AF112" s="77" t="str">
        <f>IF('EVALUACION OFERTA ECONOMICA 1-1'!GF112&gt;$F112,"",'EVALUACION OFERTA ECONOMICA 1-1'!GF112)</f>
        <v/>
      </c>
      <c r="AG112" s="77" t="str">
        <f>IF('EVALUACION OFERTA ECONOMICA 1-1'!GG112&gt;$F112,"",'EVALUACION OFERTA ECONOMICA 1-1'!GG112)</f>
        <v/>
      </c>
      <c r="AH112" s="77" t="str">
        <f>IF('EVALUACION OFERTA ECONOMICA 1-1'!GH112&gt;$F112,"",'EVALUACION OFERTA ECONOMICA 1-1'!GH112)</f>
        <v/>
      </c>
      <c r="AI112" s="77" t="str">
        <f>IF('EVALUACION OFERTA ECONOMICA 1-1'!GI112&gt;$F112,"",'EVALUACION OFERTA ECONOMICA 1-1'!GI112)</f>
        <v/>
      </c>
      <c r="AJ112" s="77" t="str">
        <f>IF('EVALUACION OFERTA ECONOMICA 1-1'!GJ112&gt;$F112,"",'EVALUACION OFERTA ECONOMICA 1-1'!GJ112)</f>
        <v/>
      </c>
      <c r="AK112" s="77" t="str">
        <f>IF('EVALUACION OFERTA ECONOMICA 1-1'!GK112&gt;$F112,"",'EVALUACION OFERTA ECONOMICA 1-1'!GK112)</f>
        <v/>
      </c>
      <c r="AL112" s="77" t="str">
        <f>IF('EVALUACION OFERTA ECONOMICA 1-1'!GL112&gt;$F112,"",'EVALUACION OFERTA ECONOMICA 1-1'!GL112)</f>
        <v/>
      </c>
      <c r="AM112" s="77" t="str">
        <f>IF('EVALUACION OFERTA ECONOMICA 1-1'!GM112&gt;$F112,"",'EVALUACION OFERTA ECONOMICA 1-1'!GM112)</f>
        <v/>
      </c>
      <c r="AN112" s="77" t="str">
        <f>IF('EVALUACION OFERTA ECONOMICA 1-1'!GN112&gt;$F112,"",'EVALUACION OFERTA ECONOMICA 1-1'!GN112)</f>
        <v/>
      </c>
      <c r="AO112" s="77" t="str">
        <f>IF('EVALUACION OFERTA ECONOMICA 1-1'!GO112&gt;$F112,"",'EVALUACION OFERTA ECONOMICA 1-1'!GO112)</f>
        <v/>
      </c>
      <c r="AP112" s="77" t="str">
        <f>IF('EVALUACION OFERTA ECONOMICA 1-1'!GP112&gt;$F112,"",'EVALUACION OFERTA ECONOMICA 1-1'!GP112)</f>
        <v/>
      </c>
      <c r="AQ112" s="77" t="str">
        <f>IF('EVALUACION OFERTA ECONOMICA 1-1'!GQ112&gt;$F112,"",'EVALUACION OFERTA ECONOMICA 1-1'!GQ112)</f>
        <v/>
      </c>
      <c r="AR112" s="77" t="str">
        <f>IF('EVALUACION OFERTA ECONOMICA 1-1'!GR112&gt;$F112,"",'EVALUACION OFERTA ECONOMICA 1-1'!GR112)</f>
        <v/>
      </c>
      <c r="AS112" s="77" t="str">
        <f>IF('EVALUACION OFERTA ECONOMICA 1-1'!GS112&gt;$F112,"",'EVALUACION OFERTA ECONOMICA 1-1'!GS112)</f>
        <v/>
      </c>
      <c r="AT112" s="77" t="str">
        <f>IF('EVALUACION OFERTA ECONOMICA 1-1'!GT112&gt;$F112,"",'EVALUACION OFERTA ECONOMICA 1-1'!GT112)</f>
        <v/>
      </c>
      <c r="AU112" s="77" t="str">
        <f>IF('EVALUACION OFERTA ECONOMICA 1-1'!GU112&gt;$F112,"",'EVALUACION OFERTA ECONOMICA 1-1'!GU112)</f>
        <v/>
      </c>
      <c r="AV112" s="77" t="str">
        <f>IF('EVALUACION OFERTA ECONOMICA 1-1'!GV112&gt;$F112,"",'EVALUACION OFERTA ECONOMICA 1-1'!GV112)</f>
        <v/>
      </c>
      <c r="AW112" s="77" t="str">
        <f>IF('EVALUACION OFERTA ECONOMICA 1-1'!GW112&gt;$F112,"",'EVALUACION OFERTA ECONOMICA 1-1'!GW112)</f>
        <v/>
      </c>
      <c r="AX112" s="77" t="str">
        <f>IF('EVALUACION OFERTA ECONOMICA 1-1'!GX112&gt;$F112,"",'EVALUACION OFERTA ECONOMICA 1-1'!GX112)</f>
        <v/>
      </c>
      <c r="AY112" s="77" t="str">
        <f>IF('EVALUACION OFERTA ECONOMICA 1-1'!GY112&gt;$F112,"",'EVALUACION OFERTA ECONOMICA 1-1'!GY112)</f>
        <v/>
      </c>
      <c r="AZ112" s="77" t="str">
        <f>IF('EVALUACION OFERTA ECONOMICA 1-1'!GZ112&gt;$F112,"",'EVALUACION OFERTA ECONOMICA 1-1'!GZ112)</f>
        <v/>
      </c>
      <c r="BA112" s="77" t="str">
        <f>IF('EVALUACION OFERTA ECONOMICA 1-1'!HA112&gt;$F112,"",'EVALUACION OFERTA ECONOMICA 1-1'!HA112)</f>
        <v/>
      </c>
      <c r="BB112" s="77" t="str">
        <f>IF('EVALUACION OFERTA ECONOMICA 1-1'!HB112&gt;$F112,"",'EVALUACION OFERTA ECONOMICA 1-1'!HB112)</f>
        <v/>
      </c>
      <c r="BC112" s="77" t="str">
        <f>IF('EVALUACION OFERTA ECONOMICA 1-1'!HC112&gt;$F112,"",'EVALUACION OFERTA ECONOMICA 1-1'!HC112)</f>
        <v/>
      </c>
      <c r="BD112" s="77" t="str">
        <f>IF('EVALUACION OFERTA ECONOMICA 1-1'!HD112&gt;$F112,"",'EVALUACION OFERTA ECONOMICA 1-1'!HD112)</f>
        <v/>
      </c>
      <c r="BE112" s="77" t="str">
        <f>IF('EVALUACION OFERTA ECONOMICA 1-1'!HE112&gt;$F112,"",'EVALUACION OFERTA ECONOMICA 1-1'!HE112)</f>
        <v/>
      </c>
      <c r="BF112" s="77" t="str">
        <f>IF('EVALUACION OFERTA ECONOMICA 1-1'!HF112&gt;$F112,"",'EVALUACION OFERTA ECONOMICA 1-1'!HF112)</f>
        <v/>
      </c>
      <c r="BG112" s="78"/>
      <c r="BH112" s="78"/>
      <c r="BI112" s="78"/>
      <c r="BJ112" s="78"/>
      <c r="BK112" s="78"/>
      <c r="BL112" s="79">
        <f t="shared" si="43"/>
        <v>0</v>
      </c>
      <c r="BM112" s="80">
        <f t="shared" si="44"/>
        <v>0</v>
      </c>
      <c r="BN112" s="81" t="str">
        <f t="shared" si="47"/>
        <v/>
      </c>
      <c r="BP112" s="83" t="str">
        <f t="shared" si="57"/>
        <v/>
      </c>
      <c r="BQ112" s="83" t="str">
        <f t="shared" si="57"/>
        <v/>
      </c>
      <c r="BR112" s="83" t="str">
        <f t="shared" si="57"/>
        <v/>
      </c>
      <c r="BS112" s="83" t="str">
        <f t="shared" si="57"/>
        <v/>
      </c>
      <c r="BT112" s="83" t="str">
        <f t="shared" si="57"/>
        <v/>
      </c>
      <c r="BU112" s="83" t="str">
        <f t="shared" si="57"/>
        <v/>
      </c>
      <c r="BV112" s="83" t="str">
        <f t="shared" si="57"/>
        <v/>
      </c>
      <c r="BW112" s="83" t="str">
        <f t="shared" si="57"/>
        <v/>
      </c>
      <c r="BX112" s="83" t="str">
        <f t="shared" si="57"/>
        <v/>
      </c>
      <c r="BY112" s="83" t="str">
        <f t="shared" si="57"/>
        <v/>
      </c>
      <c r="BZ112" s="83" t="str">
        <f t="shared" si="57"/>
        <v/>
      </c>
      <c r="CA112" s="83" t="str">
        <f t="shared" si="57"/>
        <v/>
      </c>
      <c r="CB112" s="83" t="str">
        <f t="shared" si="57"/>
        <v/>
      </c>
      <c r="CC112" s="83" t="str">
        <f t="shared" si="57"/>
        <v/>
      </c>
      <c r="CD112" s="83" t="str">
        <f t="shared" si="57"/>
        <v/>
      </c>
      <c r="CE112" s="83" t="str">
        <f t="shared" si="57"/>
        <v/>
      </c>
      <c r="CF112" s="83" t="str">
        <f t="shared" si="61"/>
        <v/>
      </c>
      <c r="CG112" s="83" t="str">
        <f t="shared" si="61"/>
        <v/>
      </c>
      <c r="CH112" s="83" t="str">
        <f t="shared" si="60"/>
        <v/>
      </c>
      <c r="CI112" s="83" t="str">
        <f t="shared" si="60"/>
        <v/>
      </c>
      <c r="CJ112" s="83" t="str">
        <f t="shared" si="60"/>
        <v/>
      </c>
      <c r="CK112" s="83" t="str">
        <f t="shared" si="60"/>
        <v/>
      </c>
      <c r="CL112" s="83" t="str">
        <f t="shared" si="60"/>
        <v/>
      </c>
      <c r="CM112" s="83" t="str">
        <f t="shared" si="60"/>
        <v/>
      </c>
      <c r="CN112" s="83" t="str">
        <f t="shared" si="60"/>
        <v/>
      </c>
      <c r="CO112" s="83" t="str">
        <f t="shared" si="60"/>
        <v/>
      </c>
      <c r="CP112" s="83" t="str">
        <f t="shared" si="60"/>
        <v/>
      </c>
      <c r="CQ112" s="83" t="str">
        <f t="shared" si="50"/>
        <v/>
      </c>
      <c r="CR112" s="83" t="str">
        <f t="shared" si="50"/>
        <v/>
      </c>
      <c r="CS112" s="83" t="str">
        <f t="shared" si="50"/>
        <v/>
      </c>
      <c r="CT112" s="83" t="str">
        <f t="shared" si="50"/>
        <v/>
      </c>
      <c r="CU112" s="83" t="str">
        <f t="shared" si="30"/>
        <v/>
      </c>
      <c r="CV112" s="83" t="str">
        <f t="shared" si="30"/>
        <v/>
      </c>
      <c r="CW112" s="83" t="str">
        <f t="shared" si="30"/>
        <v/>
      </c>
      <c r="CX112" s="83" t="str">
        <f t="shared" si="30"/>
        <v/>
      </c>
      <c r="CY112" s="83" t="str">
        <f t="shared" si="45"/>
        <v/>
      </c>
      <c r="CZ112" s="83" t="str">
        <f t="shared" si="45"/>
        <v/>
      </c>
      <c r="DA112" s="83" t="str">
        <f t="shared" si="45"/>
        <v/>
      </c>
      <c r="DB112" s="83" t="str">
        <f t="shared" si="45"/>
        <v/>
      </c>
      <c r="DC112" s="83" t="str">
        <f t="shared" si="45"/>
        <v/>
      </c>
      <c r="DD112" s="83" t="str">
        <f t="shared" si="45"/>
        <v/>
      </c>
      <c r="DE112" s="83" t="str">
        <f t="shared" si="45"/>
        <v/>
      </c>
      <c r="DF112" s="83" t="str">
        <f t="shared" si="45"/>
        <v/>
      </c>
      <c r="DG112" s="83" t="str">
        <f t="shared" si="45"/>
        <v/>
      </c>
      <c r="DH112" s="83" t="str">
        <f t="shared" si="45"/>
        <v/>
      </c>
      <c r="DI112" s="83" t="str">
        <f t="shared" si="45"/>
        <v/>
      </c>
      <c r="DJ112" s="83" t="str">
        <f t="shared" si="45"/>
        <v/>
      </c>
      <c r="DK112" s="83" t="str">
        <f t="shared" si="31"/>
        <v/>
      </c>
      <c r="DL112" s="83" t="str">
        <f t="shared" si="31"/>
        <v/>
      </c>
      <c r="DM112" s="83" t="str">
        <f t="shared" si="31"/>
        <v/>
      </c>
      <c r="DN112" s="83" t="str">
        <f t="shared" si="31"/>
        <v/>
      </c>
      <c r="DP112" s="84" t="str">
        <f t="shared" si="59"/>
        <v/>
      </c>
      <c r="DQ112" s="84" t="str">
        <f t="shared" si="59"/>
        <v/>
      </c>
      <c r="DR112" s="84" t="str">
        <f t="shared" si="59"/>
        <v/>
      </c>
      <c r="DS112" s="84" t="str">
        <f t="shared" si="59"/>
        <v/>
      </c>
      <c r="DT112" s="84" t="str">
        <f t="shared" si="59"/>
        <v/>
      </c>
      <c r="DU112" s="84" t="str">
        <f t="shared" si="59"/>
        <v/>
      </c>
      <c r="DV112" s="84" t="str">
        <f t="shared" si="59"/>
        <v/>
      </c>
      <c r="DW112" s="84" t="str">
        <f t="shared" si="59"/>
        <v/>
      </c>
      <c r="DX112" s="84" t="str">
        <f t="shared" si="59"/>
        <v/>
      </c>
      <c r="DY112" s="84" t="str">
        <f t="shared" si="59"/>
        <v/>
      </c>
      <c r="DZ112" s="84" t="str">
        <f t="shared" si="59"/>
        <v/>
      </c>
      <c r="EA112" s="84" t="str">
        <f t="shared" si="59"/>
        <v/>
      </c>
      <c r="EB112" s="84" t="str">
        <f t="shared" si="59"/>
        <v/>
      </c>
      <c r="EC112" s="84" t="str">
        <f t="shared" si="59"/>
        <v/>
      </c>
      <c r="ED112" s="84" t="str">
        <f t="shared" si="59"/>
        <v/>
      </c>
      <c r="EE112" s="84" t="str">
        <f t="shared" si="54"/>
        <v/>
      </c>
      <c r="EF112" s="84" t="str">
        <f t="shared" si="54"/>
        <v/>
      </c>
      <c r="EG112" s="84" t="str">
        <f t="shared" si="54"/>
        <v/>
      </c>
      <c r="EH112" s="84" t="str">
        <f t="shared" si="54"/>
        <v/>
      </c>
      <c r="EI112" s="84" t="str">
        <f t="shared" si="56"/>
        <v/>
      </c>
      <c r="EJ112" s="84" t="str">
        <f t="shared" si="56"/>
        <v/>
      </c>
      <c r="EK112" s="84" t="str">
        <f t="shared" si="56"/>
        <v/>
      </c>
      <c r="EL112" s="84" t="str">
        <f t="shared" si="56"/>
        <v/>
      </c>
      <c r="EM112" s="84" t="str">
        <f t="shared" si="56"/>
        <v/>
      </c>
      <c r="EN112" s="84" t="str">
        <f t="shared" si="56"/>
        <v/>
      </c>
      <c r="EO112" s="84" t="str">
        <f t="shared" si="56"/>
        <v/>
      </c>
      <c r="EP112" s="84" t="str">
        <f t="shared" si="56"/>
        <v/>
      </c>
      <c r="EQ112" s="84" t="str">
        <f t="shared" si="56"/>
        <v/>
      </c>
      <c r="ER112" s="84" t="str">
        <f t="shared" si="40"/>
        <v/>
      </c>
      <c r="ES112" s="84" t="str">
        <f t="shared" si="40"/>
        <v/>
      </c>
      <c r="ET112" s="84" t="str">
        <f t="shared" si="40"/>
        <v/>
      </c>
      <c r="EU112" s="84" t="str">
        <f t="shared" si="36"/>
        <v/>
      </c>
      <c r="EV112" s="84" t="str">
        <f t="shared" si="36"/>
        <v/>
      </c>
      <c r="EW112" s="84" t="str">
        <f t="shared" si="36"/>
        <v/>
      </c>
      <c r="EX112" s="84" t="str">
        <f t="shared" si="36"/>
        <v/>
      </c>
      <c r="EY112" s="84" t="str">
        <f t="shared" si="36"/>
        <v/>
      </c>
      <c r="EZ112" s="84" t="str">
        <f t="shared" si="58"/>
        <v/>
      </c>
      <c r="FA112" s="84" t="str">
        <f t="shared" si="58"/>
        <v/>
      </c>
      <c r="FB112" s="84" t="str">
        <f t="shared" si="58"/>
        <v/>
      </c>
      <c r="FC112" s="84" t="str">
        <f t="shared" si="58"/>
        <v/>
      </c>
      <c r="FD112" s="84" t="str">
        <f t="shared" si="53"/>
        <v/>
      </c>
      <c r="FE112" s="84" t="str">
        <f t="shared" si="53"/>
        <v/>
      </c>
      <c r="FF112" s="84" t="str">
        <f t="shared" si="53"/>
        <v/>
      </c>
      <c r="FG112" s="84" t="str">
        <f t="shared" si="53"/>
        <v/>
      </c>
      <c r="FH112" s="84" t="str">
        <f t="shared" si="37"/>
        <v/>
      </c>
      <c r="FI112" s="84" t="str">
        <f t="shared" si="37"/>
        <v/>
      </c>
      <c r="FJ112" s="84" t="str">
        <f t="shared" si="37"/>
        <v/>
      </c>
      <c r="FK112" s="84" t="str">
        <f t="shared" si="37"/>
        <v/>
      </c>
      <c r="FL112" s="84" t="str">
        <f t="shared" si="37"/>
        <v/>
      </c>
      <c r="FM112" s="84" t="str">
        <f t="shared" si="37"/>
        <v/>
      </c>
      <c r="FN112" s="84" t="str">
        <f t="shared" si="37"/>
        <v/>
      </c>
      <c r="FO112" s="85" t="str">
        <f t="shared" si="46"/>
        <v/>
      </c>
    </row>
    <row r="113" spans="1:171" x14ac:dyDescent="0.2">
      <c r="A113" s="33">
        <v>104</v>
      </c>
      <c r="B113" s="33" t="s">
        <v>206</v>
      </c>
      <c r="C113" s="55" t="s">
        <v>207</v>
      </c>
      <c r="D113" s="56" t="s">
        <v>214</v>
      </c>
      <c r="E113" s="33">
        <v>4</v>
      </c>
      <c r="F113" s="35">
        <v>16898000</v>
      </c>
      <c r="H113" s="77" t="str">
        <f>IF('EVALUACION OFERTA ECONOMICA 1-1'!FH113&gt;$F113,"",'EVALUACION OFERTA ECONOMICA 1-1'!FH113)</f>
        <v/>
      </c>
      <c r="I113" s="77" t="str">
        <f>IF('EVALUACION OFERTA ECONOMICA 1-1'!FI113&gt;$F113,"",'EVALUACION OFERTA ECONOMICA 1-1'!FI113)</f>
        <v/>
      </c>
      <c r="J113" s="77" t="str">
        <f>IF('EVALUACION OFERTA ECONOMICA 1-1'!FJ113&gt;$F113,"",'EVALUACION OFERTA ECONOMICA 1-1'!FJ113)</f>
        <v/>
      </c>
      <c r="K113" s="77" t="str">
        <f>IF('EVALUACION OFERTA ECONOMICA 1-1'!FK113&gt;$F113,"",'EVALUACION OFERTA ECONOMICA 1-1'!FK113)</f>
        <v/>
      </c>
      <c r="L113" s="77" t="str">
        <f>IF('EVALUACION OFERTA ECONOMICA 1-1'!FL113&gt;$F113,"",'EVALUACION OFERTA ECONOMICA 1-1'!FL113)</f>
        <v/>
      </c>
      <c r="M113" s="77" t="str">
        <f>IF('EVALUACION OFERTA ECONOMICA 1-1'!FM113&gt;$F113,"",'EVALUACION OFERTA ECONOMICA 1-1'!FM113)</f>
        <v/>
      </c>
      <c r="N113" s="77" t="str">
        <f>IF('EVALUACION OFERTA ECONOMICA 1-1'!FN113&gt;$F113,"",'EVALUACION OFERTA ECONOMICA 1-1'!FN113)</f>
        <v/>
      </c>
      <c r="O113" s="77" t="str">
        <f>IF('EVALUACION OFERTA ECONOMICA 1-1'!FO113&gt;$F113,"",'EVALUACION OFERTA ECONOMICA 1-1'!FO113)</f>
        <v/>
      </c>
      <c r="P113" s="77" t="str">
        <f>IF('EVALUACION OFERTA ECONOMICA 1-1'!FP113&gt;$F113,"",'EVALUACION OFERTA ECONOMICA 1-1'!FP113)</f>
        <v/>
      </c>
      <c r="Q113" s="77" t="str">
        <f>IF('EVALUACION OFERTA ECONOMICA 1-1'!FQ113&gt;$F113,"",'EVALUACION OFERTA ECONOMICA 1-1'!FQ113)</f>
        <v/>
      </c>
      <c r="R113" s="77" t="str">
        <f>IF('EVALUACION OFERTA ECONOMICA 1-1'!FR113&gt;$F113,"",'EVALUACION OFERTA ECONOMICA 1-1'!FR113)</f>
        <v/>
      </c>
      <c r="S113" s="77" t="str">
        <f>IF('EVALUACION OFERTA ECONOMICA 1-1'!FS113&gt;$F113,"",'EVALUACION OFERTA ECONOMICA 1-1'!FS113)</f>
        <v/>
      </c>
      <c r="T113" s="77" t="str">
        <f>IF('EVALUACION OFERTA ECONOMICA 1-1'!FT113&gt;$F113,"",'EVALUACION OFERTA ECONOMICA 1-1'!FT113)</f>
        <v/>
      </c>
      <c r="U113" s="77" t="str">
        <f>IF('EVALUACION OFERTA ECONOMICA 1-1'!FU113&gt;$F113,"",'EVALUACION OFERTA ECONOMICA 1-1'!FU113)</f>
        <v/>
      </c>
      <c r="V113" s="77" t="str">
        <f>IF('EVALUACION OFERTA ECONOMICA 1-1'!FV113&gt;$F113,"",'EVALUACION OFERTA ECONOMICA 1-1'!FV113)</f>
        <v/>
      </c>
      <c r="W113" s="77" t="str">
        <f>IF('EVALUACION OFERTA ECONOMICA 1-1'!FW113&gt;$F113,"",'EVALUACION OFERTA ECONOMICA 1-1'!FW113)</f>
        <v/>
      </c>
      <c r="X113" s="77" t="str">
        <f>IF('EVALUACION OFERTA ECONOMICA 1-1'!FX113&gt;$F113,"",'EVALUACION OFERTA ECONOMICA 1-1'!FX113)</f>
        <v/>
      </c>
      <c r="Y113" s="77" t="str">
        <f>IF('EVALUACION OFERTA ECONOMICA 1-1'!FY113&gt;$F113,"",'EVALUACION OFERTA ECONOMICA 1-1'!FY113)</f>
        <v/>
      </c>
      <c r="Z113" s="77" t="str">
        <f>IF('EVALUACION OFERTA ECONOMICA 1-1'!FZ113&gt;$F113,"",'EVALUACION OFERTA ECONOMICA 1-1'!FZ113)</f>
        <v/>
      </c>
      <c r="AA113" s="77" t="str">
        <f>IF('EVALUACION OFERTA ECONOMICA 1-1'!GA113&gt;$F113,"",'EVALUACION OFERTA ECONOMICA 1-1'!GA113)</f>
        <v/>
      </c>
      <c r="AB113" s="77" t="str">
        <f>IF('EVALUACION OFERTA ECONOMICA 1-1'!GB113&gt;$F113,"",'EVALUACION OFERTA ECONOMICA 1-1'!GB113)</f>
        <v/>
      </c>
      <c r="AC113" s="77" t="str">
        <f>IF('EVALUACION OFERTA ECONOMICA 1-1'!GC113&gt;$F113,"",'EVALUACION OFERTA ECONOMICA 1-1'!GC113)</f>
        <v/>
      </c>
      <c r="AD113" s="77" t="str">
        <f>IF('EVALUACION OFERTA ECONOMICA 1-1'!GD113&gt;$F113,"",'EVALUACION OFERTA ECONOMICA 1-1'!GD113)</f>
        <v/>
      </c>
      <c r="AE113" s="77" t="str">
        <f>IF('EVALUACION OFERTA ECONOMICA 1-1'!GE113&gt;$F113,"",'EVALUACION OFERTA ECONOMICA 1-1'!GE113)</f>
        <v/>
      </c>
      <c r="AF113" s="77" t="str">
        <f>IF('EVALUACION OFERTA ECONOMICA 1-1'!GF113&gt;$F113,"",'EVALUACION OFERTA ECONOMICA 1-1'!GF113)</f>
        <v/>
      </c>
      <c r="AG113" s="77" t="str">
        <f>IF('EVALUACION OFERTA ECONOMICA 1-1'!GG113&gt;$F113,"",'EVALUACION OFERTA ECONOMICA 1-1'!GG113)</f>
        <v/>
      </c>
      <c r="AH113" s="77" t="str">
        <f>IF('EVALUACION OFERTA ECONOMICA 1-1'!GH113&gt;$F113,"",'EVALUACION OFERTA ECONOMICA 1-1'!GH113)</f>
        <v/>
      </c>
      <c r="AI113" s="77" t="str">
        <f>IF('EVALUACION OFERTA ECONOMICA 1-1'!GI113&gt;$F113,"",'EVALUACION OFERTA ECONOMICA 1-1'!GI113)</f>
        <v/>
      </c>
      <c r="AJ113" s="77" t="str">
        <f>IF('EVALUACION OFERTA ECONOMICA 1-1'!GJ113&gt;$F113,"",'EVALUACION OFERTA ECONOMICA 1-1'!GJ113)</f>
        <v/>
      </c>
      <c r="AK113" s="77" t="str">
        <f>IF('EVALUACION OFERTA ECONOMICA 1-1'!GK113&gt;$F113,"",'EVALUACION OFERTA ECONOMICA 1-1'!GK113)</f>
        <v/>
      </c>
      <c r="AL113" s="77" t="str">
        <f>IF('EVALUACION OFERTA ECONOMICA 1-1'!GL113&gt;$F113,"",'EVALUACION OFERTA ECONOMICA 1-1'!GL113)</f>
        <v/>
      </c>
      <c r="AM113" s="77" t="str">
        <f>IF('EVALUACION OFERTA ECONOMICA 1-1'!GM113&gt;$F113,"",'EVALUACION OFERTA ECONOMICA 1-1'!GM113)</f>
        <v/>
      </c>
      <c r="AN113" s="77" t="str">
        <f>IF('EVALUACION OFERTA ECONOMICA 1-1'!GN113&gt;$F113,"",'EVALUACION OFERTA ECONOMICA 1-1'!GN113)</f>
        <v/>
      </c>
      <c r="AO113" s="77" t="str">
        <f>IF('EVALUACION OFERTA ECONOMICA 1-1'!GO113&gt;$F113,"",'EVALUACION OFERTA ECONOMICA 1-1'!GO113)</f>
        <v/>
      </c>
      <c r="AP113" s="77" t="str">
        <f>IF('EVALUACION OFERTA ECONOMICA 1-1'!GP113&gt;$F113,"",'EVALUACION OFERTA ECONOMICA 1-1'!GP113)</f>
        <v/>
      </c>
      <c r="AQ113" s="77" t="str">
        <f>IF('EVALUACION OFERTA ECONOMICA 1-1'!GQ113&gt;$F113,"",'EVALUACION OFERTA ECONOMICA 1-1'!GQ113)</f>
        <v/>
      </c>
      <c r="AR113" s="77" t="str">
        <f>IF('EVALUACION OFERTA ECONOMICA 1-1'!GR113&gt;$F113,"",'EVALUACION OFERTA ECONOMICA 1-1'!GR113)</f>
        <v/>
      </c>
      <c r="AS113" s="77" t="str">
        <f>IF('EVALUACION OFERTA ECONOMICA 1-1'!GS113&gt;$F113,"",'EVALUACION OFERTA ECONOMICA 1-1'!GS113)</f>
        <v/>
      </c>
      <c r="AT113" s="77" t="str">
        <f>IF('EVALUACION OFERTA ECONOMICA 1-1'!GT113&gt;$F113,"",'EVALUACION OFERTA ECONOMICA 1-1'!GT113)</f>
        <v/>
      </c>
      <c r="AU113" s="77" t="str">
        <f>IF('EVALUACION OFERTA ECONOMICA 1-1'!GU113&gt;$F113,"",'EVALUACION OFERTA ECONOMICA 1-1'!GU113)</f>
        <v/>
      </c>
      <c r="AV113" s="77" t="str">
        <f>IF('EVALUACION OFERTA ECONOMICA 1-1'!GV113&gt;$F113,"",'EVALUACION OFERTA ECONOMICA 1-1'!GV113)</f>
        <v/>
      </c>
      <c r="AW113" s="77" t="str">
        <f>IF('EVALUACION OFERTA ECONOMICA 1-1'!GW113&gt;$F113,"",'EVALUACION OFERTA ECONOMICA 1-1'!GW113)</f>
        <v/>
      </c>
      <c r="AX113" s="77" t="str">
        <f>IF('EVALUACION OFERTA ECONOMICA 1-1'!GX113&gt;$F113,"",'EVALUACION OFERTA ECONOMICA 1-1'!GX113)</f>
        <v/>
      </c>
      <c r="AY113" s="77" t="str">
        <f>IF('EVALUACION OFERTA ECONOMICA 1-1'!GY113&gt;$F113,"",'EVALUACION OFERTA ECONOMICA 1-1'!GY113)</f>
        <v/>
      </c>
      <c r="AZ113" s="77" t="str">
        <f>IF('EVALUACION OFERTA ECONOMICA 1-1'!GZ113&gt;$F113,"",'EVALUACION OFERTA ECONOMICA 1-1'!GZ113)</f>
        <v/>
      </c>
      <c r="BA113" s="77" t="str">
        <f>IF('EVALUACION OFERTA ECONOMICA 1-1'!HA113&gt;$F113,"",'EVALUACION OFERTA ECONOMICA 1-1'!HA113)</f>
        <v/>
      </c>
      <c r="BB113" s="77" t="str">
        <f>IF('EVALUACION OFERTA ECONOMICA 1-1'!HB113&gt;$F113,"",'EVALUACION OFERTA ECONOMICA 1-1'!HB113)</f>
        <v/>
      </c>
      <c r="BC113" s="77" t="str">
        <f>IF('EVALUACION OFERTA ECONOMICA 1-1'!HC113&gt;$F113,"",'EVALUACION OFERTA ECONOMICA 1-1'!HC113)</f>
        <v/>
      </c>
      <c r="BD113" s="77">
        <f>IF('EVALUACION OFERTA ECONOMICA 1-1'!HD113&gt;$F113,"",'EVALUACION OFERTA ECONOMICA 1-1'!HD113)</f>
        <v>5431636</v>
      </c>
      <c r="BE113" s="77" t="str">
        <f>IF('EVALUACION OFERTA ECONOMICA 1-1'!HE113&gt;$F113,"",'EVALUACION OFERTA ECONOMICA 1-1'!HE113)</f>
        <v/>
      </c>
      <c r="BF113" s="77" t="str">
        <f>IF('EVALUACION OFERTA ECONOMICA 1-1'!HF113&gt;$F113,"",'EVALUACION OFERTA ECONOMICA 1-1'!HF113)</f>
        <v/>
      </c>
      <c r="BG113" s="78"/>
      <c r="BH113" s="78"/>
      <c r="BI113" s="78"/>
      <c r="BJ113" s="78"/>
      <c r="BK113" s="78"/>
      <c r="BL113" s="79">
        <f t="shared" si="43"/>
        <v>1</v>
      </c>
      <c r="BM113" s="80">
        <f t="shared" si="44"/>
        <v>0</v>
      </c>
      <c r="BN113" s="81">
        <f t="shared" si="47"/>
        <v>5431636</v>
      </c>
      <c r="BP113" s="83" t="str">
        <f t="shared" si="57"/>
        <v/>
      </c>
      <c r="BQ113" s="83" t="str">
        <f t="shared" si="57"/>
        <v/>
      </c>
      <c r="BR113" s="83" t="str">
        <f t="shared" si="57"/>
        <v/>
      </c>
      <c r="BS113" s="83" t="str">
        <f t="shared" si="57"/>
        <v/>
      </c>
      <c r="BT113" s="83" t="str">
        <f t="shared" si="57"/>
        <v/>
      </c>
      <c r="BU113" s="83" t="str">
        <f t="shared" si="57"/>
        <v/>
      </c>
      <c r="BV113" s="83" t="str">
        <f t="shared" si="57"/>
        <v/>
      </c>
      <c r="BW113" s="83" t="str">
        <f t="shared" si="57"/>
        <v/>
      </c>
      <c r="BX113" s="83" t="str">
        <f t="shared" si="57"/>
        <v/>
      </c>
      <c r="BY113" s="83" t="str">
        <f t="shared" si="57"/>
        <v/>
      </c>
      <c r="BZ113" s="83" t="str">
        <f t="shared" si="57"/>
        <v/>
      </c>
      <c r="CA113" s="83" t="str">
        <f t="shared" si="57"/>
        <v/>
      </c>
      <c r="CB113" s="83" t="str">
        <f t="shared" si="57"/>
        <v/>
      </c>
      <c r="CC113" s="83" t="str">
        <f t="shared" si="57"/>
        <v/>
      </c>
      <c r="CD113" s="83" t="str">
        <f t="shared" si="57"/>
        <v/>
      </c>
      <c r="CE113" s="83" t="str">
        <f t="shared" si="57"/>
        <v/>
      </c>
      <c r="CF113" s="83" t="str">
        <f t="shared" si="61"/>
        <v/>
      </c>
      <c r="CG113" s="83" t="str">
        <f t="shared" si="61"/>
        <v/>
      </c>
      <c r="CH113" s="83" t="str">
        <f t="shared" si="60"/>
        <v/>
      </c>
      <c r="CI113" s="83" t="str">
        <f t="shared" si="60"/>
        <v/>
      </c>
      <c r="CJ113" s="83" t="str">
        <f t="shared" si="60"/>
        <v/>
      </c>
      <c r="CK113" s="83" t="str">
        <f t="shared" si="60"/>
        <v/>
      </c>
      <c r="CL113" s="83" t="str">
        <f t="shared" si="60"/>
        <v/>
      </c>
      <c r="CM113" s="83" t="str">
        <f t="shared" si="60"/>
        <v/>
      </c>
      <c r="CN113" s="83" t="str">
        <f t="shared" si="60"/>
        <v/>
      </c>
      <c r="CO113" s="83" t="str">
        <f t="shared" si="60"/>
        <v/>
      </c>
      <c r="CP113" s="83" t="str">
        <f t="shared" si="60"/>
        <v/>
      </c>
      <c r="CQ113" s="83" t="str">
        <f t="shared" si="50"/>
        <v/>
      </c>
      <c r="CR113" s="83" t="str">
        <f t="shared" si="50"/>
        <v/>
      </c>
      <c r="CS113" s="83" t="str">
        <f t="shared" si="50"/>
        <v/>
      </c>
      <c r="CT113" s="83" t="str">
        <f t="shared" si="50"/>
        <v/>
      </c>
      <c r="CU113" s="83" t="str">
        <f t="shared" si="30"/>
        <v/>
      </c>
      <c r="CV113" s="83" t="str">
        <f t="shared" si="30"/>
        <v/>
      </c>
      <c r="CW113" s="83" t="str">
        <f t="shared" si="30"/>
        <v/>
      </c>
      <c r="CX113" s="83" t="str">
        <f t="shared" si="30"/>
        <v/>
      </c>
      <c r="CY113" s="83" t="str">
        <f t="shared" si="45"/>
        <v/>
      </c>
      <c r="CZ113" s="83" t="str">
        <f t="shared" si="45"/>
        <v/>
      </c>
      <c r="DA113" s="83" t="str">
        <f t="shared" si="45"/>
        <v/>
      </c>
      <c r="DB113" s="83" t="str">
        <f t="shared" si="45"/>
        <v/>
      </c>
      <c r="DC113" s="83" t="str">
        <f t="shared" si="45"/>
        <v/>
      </c>
      <c r="DD113" s="83" t="str">
        <f t="shared" si="45"/>
        <v/>
      </c>
      <c r="DE113" s="83" t="str">
        <f t="shared" si="45"/>
        <v/>
      </c>
      <c r="DF113" s="83" t="str">
        <f t="shared" si="45"/>
        <v/>
      </c>
      <c r="DG113" s="83" t="str">
        <f t="shared" si="45"/>
        <v/>
      </c>
      <c r="DH113" s="83" t="str">
        <f t="shared" ref="DH113:DM156" si="63">IF(AZ113="","",(AZ113*100)/$BN113)</f>
        <v/>
      </c>
      <c r="DI113" s="83" t="str">
        <f t="shared" si="63"/>
        <v/>
      </c>
      <c r="DJ113" s="83" t="str">
        <f t="shared" si="63"/>
        <v/>
      </c>
      <c r="DK113" s="83" t="str">
        <f t="shared" si="31"/>
        <v/>
      </c>
      <c r="DL113" s="83">
        <f t="shared" si="31"/>
        <v>100</v>
      </c>
      <c r="DM113" s="83" t="str">
        <f t="shared" si="31"/>
        <v/>
      </c>
      <c r="DN113" s="83" t="str">
        <f t="shared" si="31"/>
        <v/>
      </c>
      <c r="DP113" s="84" t="str">
        <f t="shared" si="59"/>
        <v/>
      </c>
      <c r="DQ113" s="84" t="str">
        <f t="shared" si="59"/>
        <v/>
      </c>
      <c r="DR113" s="84" t="str">
        <f t="shared" si="59"/>
        <v/>
      </c>
      <c r="DS113" s="84" t="str">
        <f t="shared" si="59"/>
        <v/>
      </c>
      <c r="DT113" s="84" t="str">
        <f t="shared" si="59"/>
        <v/>
      </c>
      <c r="DU113" s="84" t="str">
        <f t="shared" si="59"/>
        <v/>
      </c>
      <c r="DV113" s="84" t="str">
        <f t="shared" si="59"/>
        <v/>
      </c>
      <c r="DW113" s="84" t="str">
        <f t="shared" si="59"/>
        <v/>
      </c>
      <c r="DX113" s="84" t="str">
        <f t="shared" si="59"/>
        <v/>
      </c>
      <c r="DY113" s="84" t="str">
        <f t="shared" si="59"/>
        <v/>
      </c>
      <c r="DZ113" s="84" t="str">
        <f t="shared" si="59"/>
        <v/>
      </c>
      <c r="EA113" s="84" t="str">
        <f t="shared" si="59"/>
        <v/>
      </c>
      <c r="EB113" s="84" t="str">
        <f t="shared" si="59"/>
        <v/>
      </c>
      <c r="EC113" s="84" t="str">
        <f t="shared" si="59"/>
        <v/>
      </c>
      <c r="ED113" s="84" t="str">
        <f t="shared" si="59"/>
        <v/>
      </c>
      <c r="EE113" s="84" t="str">
        <f t="shared" si="54"/>
        <v/>
      </c>
      <c r="EF113" s="84" t="str">
        <f t="shared" si="54"/>
        <v/>
      </c>
      <c r="EG113" s="84" t="str">
        <f t="shared" si="54"/>
        <v/>
      </c>
      <c r="EH113" s="84" t="str">
        <f t="shared" si="54"/>
        <v/>
      </c>
      <c r="EI113" s="84" t="str">
        <f t="shared" si="56"/>
        <v/>
      </c>
      <c r="EJ113" s="84" t="str">
        <f t="shared" si="56"/>
        <v/>
      </c>
      <c r="EK113" s="84" t="str">
        <f t="shared" si="56"/>
        <v/>
      </c>
      <c r="EL113" s="84" t="str">
        <f t="shared" si="56"/>
        <v/>
      </c>
      <c r="EM113" s="84" t="str">
        <f t="shared" si="56"/>
        <v/>
      </c>
      <c r="EN113" s="84" t="str">
        <f t="shared" si="56"/>
        <v/>
      </c>
      <c r="EO113" s="84" t="str">
        <f t="shared" si="56"/>
        <v/>
      </c>
      <c r="EP113" s="84" t="str">
        <f t="shared" si="56"/>
        <v/>
      </c>
      <c r="EQ113" s="84" t="str">
        <f t="shared" si="56"/>
        <v/>
      </c>
      <c r="ER113" s="84" t="str">
        <f t="shared" si="40"/>
        <v/>
      </c>
      <c r="ES113" s="84" t="str">
        <f t="shared" si="40"/>
        <v/>
      </c>
      <c r="ET113" s="84" t="str">
        <f t="shared" si="40"/>
        <v/>
      </c>
      <c r="EU113" s="84" t="str">
        <f t="shared" si="36"/>
        <v/>
      </c>
      <c r="EV113" s="84" t="str">
        <f t="shared" si="36"/>
        <v/>
      </c>
      <c r="EW113" s="84" t="str">
        <f t="shared" si="36"/>
        <v/>
      </c>
      <c r="EX113" s="84" t="str">
        <f t="shared" si="36"/>
        <v/>
      </c>
      <c r="EY113" s="84" t="str">
        <f t="shared" si="36"/>
        <v/>
      </c>
      <c r="EZ113" s="84" t="str">
        <f t="shared" si="58"/>
        <v/>
      </c>
      <c r="FA113" s="84" t="str">
        <f t="shared" si="58"/>
        <v/>
      </c>
      <c r="FB113" s="84" t="str">
        <f t="shared" si="58"/>
        <v/>
      </c>
      <c r="FC113" s="84" t="str">
        <f t="shared" si="58"/>
        <v/>
      </c>
      <c r="FD113" s="84" t="str">
        <f t="shared" si="53"/>
        <v/>
      </c>
      <c r="FE113" s="84" t="str">
        <f t="shared" si="53"/>
        <v/>
      </c>
      <c r="FF113" s="84" t="str">
        <f t="shared" si="53"/>
        <v/>
      </c>
      <c r="FG113" s="84" t="str">
        <f t="shared" si="53"/>
        <v/>
      </c>
      <c r="FH113" s="84" t="str">
        <f t="shared" si="37"/>
        <v/>
      </c>
      <c r="FI113" s="84" t="str">
        <f t="shared" si="37"/>
        <v/>
      </c>
      <c r="FJ113" s="84" t="str">
        <f t="shared" si="37"/>
        <v/>
      </c>
      <c r="FK113" s="84" t="str">
        <f t="shared" si="37"/>
        <v/>
      </c>
      <c r="FL113" s="84">
        <f t="shared" si="37"/>
        <v>0</v>
      </c>
      <c r="FM113" s="84" t="str">
        <f t="shared" si="37"/>
        <v/>
      </c>
      <c r="FN113" s="84" t="str">
        <f t="shared" si="37"/>
        <v/>
      </c>
      <c r="FO113" s="85">
        <f t="shared" si="46"/>
        <v>20368.635000000002</v>
      </c>
    </row>
    <row r="114" spans="1:171" x14ac:dyDescent="0.2">
      <c r="A114" s="33">
        <v>105</v>
      </c>
      <c r="B114" s="33" t="s">
        <v>206</v>
      </c>
      <c r="C114" s="55" t="s">
        <v>207</v>
      </c>
      <c r="D114" s="56" t="s">
        <v>215</v>
      </c>
      <c r="E114" s="33">
        <v>4</v>
      </c>
      <c r="F114" s="35">
        <v>13855231.879999999</v>
      </c>
      <c r="H114" s="77" t="str">
        <f>IF('EVALUACION OFERTA ECONOMICA 1-1'!FH114&gt;$F114,"",'EVALUACION OFERTA ECONOMICA 1-1'!FH114)</f>
        <v/>
      </c>
      <c r="I114" s="77" t="str">
        <f>IF('EVALUACION OFERTA ECONOMICA 1-1'!FI114&gt;$F114,"",'EVALUACION OFERTA ECONOMICA 1-1'!FI114)</f>
        <v/>
      </c>
      <c r="J114" s="77">
        <f>IF('EVALUACION OFERTA ECONOMICA 1-1'!FJ114&gt;$F114,"",'EVALUACION OFERTA ECONOMICA 1-1'!FJ114)</f>
        <v>13423200</v>
      </c>
      <c r="K114" s="77" t="str">
        <f>IF('EVALUACION OFERTA ECONOMICA 1-1'!FK114&gt;$F114,"",'EVALUACION OFERTA ECONOMICA 1-1'!FK114)</f>
        <v/>
      </c>
      <c r="L114" s="77" t="str">
        <f>IF('EVALUACION OFERTA ECONOMICA 1-1'!FL114&gt;$F114,"",'EVALUACION OFERTA ECONOMICA 1-1'!FL114)</f>
        <v/>
      </c>
      <c r="M114" s="77" t="str">
        <f>IF('EVALUACION OFERTA ECONOMICA 1-1'!FM114&gt;$F114,"",'EVALUACION OFERTA ECONOMICA 1-1'!FM114)</f>
        <v/>
      </c>
      <c r="N114" s="77" t="str">
        <f>IF('EVALUACION OFERTA ECONOMICA 1-1'!FN114&gt;$F114,"",'EVALUACION OFERTA ECONOMICA 1-1'!FN114)</f>
        <v/>
      </c>
      <c r="O114" s="77" t="str">
        <f>IF('EVALUACION OFERTA ECONOMICA 1-1'!FO114&gt;$F114,"",'EVALUACION OFERTA ECONOMICA 1-1'!FO114)</f>
        <v/>
      </c>
      <c r="P114" s="77" t="str">
        <f>IF('EVALUACION OFERTA ECONOMICA 1-1'!FP114&gt;$F114,"",'EVALUACION OFERTA ECONOMICA 1-1'!FP114)</f>
        <v/>
      </c>
      <c r="Q114" s="77" t="str">
        <f>IF('EVALUACION OFERTA ECONOMICA 1-1'!FQ114&gt;$F114,"",'EVALUACION OFERTA ECONOMICA 1-1'!FQ114)</f>
        <v/>
      </c>
      <c r="R114" s="77" t="str">
        <f>IF('EVALUACION OFERTA ECONOMICA 1-1'!FR114&gt;$F114,"",'EVALUACION OFERTA ECONOMICA 1-1'!FR114)</f>
        <v/>
      </c>
      <c r="S114" s="77" t="str">
        <f>IF('EVALUACION OFERTA ECONOMICA 1-1'!FS114&gt;$F114,"",'EVALUACION OFERTA ECONOMICA 1-1'!FS114)</f>
        <v/>
      </c>
      <c r="T114" s="77" t="str">
        <f>IF('EVALUACION OFERTA ECONOMICA 1-1'!FT114&gt;$F114,"",'EVALUACION OFERTA ECONOMICA 1-1'!FT114)</f>
        <v/>
      </c>
      <c r="U114" s="77" t="str">
        <f>IF('EVALUACION OFERTA ECONOMICA 1-1'!FU114&gt;$F114,"",'EVALUACION OFERTA ECONOMICA 1-1'!FU114)</f>
        <v/>
      </c>
      <c r="V114" s="77" t="str">
        <f>IF('EVALUACION OFERTA ECONOMICA 1-1'!FV114&gt;$F114,"",'EVALUACION OFERTA ECONOMICA 1-1'!FV114)</f>
        <v/>
      </c>
      <c r="W114" s="77" t="str">
        <f>IF('EVALUACION OFERTA ECONOMICA 1-1'!FW114&gt;$F114,"",'EVALUACION OFERTA ECONOMICA 1-1'!FW114)</f>
        <v/>
      </c>
      <c r="X114" s="77" t="str">
        <f>IF('EVALUACION OFERTA ECONOMICA 1-1'!FX114&gt;$F114,"",'EVALUACION OFERTA ECONOMICA 1-1'!FX114)</f>
        <v/>
      </c>
      <c r="Y114" s="77" t="str">
        <f>IF('EVALUACION OFERTA ECONOMICA 1-1'!FY114&gt;$F114,"",'EVALUACION OFERTA ECONOMICA 1-1'!FY114)</f>
        <v/>
      </c>
      <c r="Z114" s="77" t="str">
        <f>IF('EVALUACION OFERTA ECONOMICA 1-1'!FZ114&gt;$F114,"",'EVALUACION OFERTA ECONOMICA 1-1'!FZ114)</f>
        <v/>
      </c>
      <c r="AA114" s="77" t="str">
        <f>IF('EVALUACION OFERTA ECONOMICA 1-1'!GA114&gt;$F114,"",'EVALUACION OFERTA ECONOMICA 1-1'!GA114)</f>
        <v/>
      </c>
      <c r="AB114" s="77" t="str">
        <f>IF('EVALUACION OFERTA ECONOMICA 1-1'!GB114&gt;$F114,"",'EVALUACION OFERTA ECONOMICA 1-1'!GB114)</f>
        <v/>
      </c>
      <c r="AC114" s="77" t="str">
        <f>IF('EVALUACION OFERTA ECONOMICA 1-1'!GC114&gt;$F114,"",'EVALUACION OFERTA ECONOMICA 1-1'!GC114)</f>
        <v/>
      </c>
      <c r="AD114" s="77" t="str">
        <f>IF('EVALUACION OFERTA ECONOMICA 1-1'!GD114&gt;$F114,"",'EVALUACION OFERTA ECONOMICA 1-1'!GD114)</f>
        <v/>
      </c>
      <c r="AE114" s="77" t="str">
        <f>IF('EVALUACION OFERTA ECONOMICA 1-1'!GE114&gt;$F114,"",'EVALUACION OFERTA ECONOMICA 1-1'!GE114)</f>
        <v/>
      </c>
      <c r="AF114" s="77" t="str">
        <f>IF('EVALUACION OFERTA ECONOMICA 1-1'!GF114&gt;$F114,"",'EVALUACION OFERTA ECONOMICA 1-1'!GF114)</f>
        <v/>
      </c>
      <c r="AG114" s="77" t="str">
        <f>IF('EVALUACION OFERTA ECONOMICA 1-1'!GG114&gt;$F114,"",'EVALUACION OFERTA ECONOMICA 1-1'!GG114)</f>
        <v/>
      </c>
      <c r="AH114" s="77" t="str">
        <f>IF('EVALUACION OFERTA ECONOMICA 1-1'!GH114&gt;$F114,"",'EVALUACION OFERTA ECONOMICA 1-1'!GH114)</f>
        <v/>
      </c>
      <c r="AI114" s="77" t="str">
        <f>IF('EVALUACION OFERTA ECONOMICA 1-1'!GI114&gt;$F114,"",'EVALUACION OFERTA ECONOMICA 1-1'!GI114)</f>
        <v/>
      </c>
      <c r="AJ114" s="77" t="str">
        <f>IF('EVALUACION OFERTA ECONOMICA 1-1'!GJ114&gt;$F114,"",'EVALUACION OFERTA ECONOMICA 1-1'!GJ114)</f>
        <v/>
      </c>
      <c r="AK114" s="77" t="str">
        <f>IF('EVALUACION OFERTA ECONOMICA 1-1'!GK114&gt;$F114,"",'EVALUACION OFERTA ECONOMICA 1-1'!GK114)</f>
        <v/>
      </c>
      <c r="AL114" s="77" t="str">
        <f>IF('EVALUACION OFERTA ECONOMICA 1-1'!GL114&gt;$F114,"",'EVALUACION OFERTA ECONOMICA 1-1'!GL114)</f>
        <v/>
      </c>
      <c r="AM114" s="77" t="str">
        <f>IF('EVALUACION OFERTA ECONOMICA 1-1'!GM114&gt;$F114,"",'EVALUACION OFERTA ECONOMICA 1-1'!GM114)</f>
        <v/>
      </c>
      <c r="AN114" s="77" t="str">
        <f>IF('EVALUACION OFERTA ECONOMICA 1-1'!GN114&gt;$F114,"",'EVALUACION OFERTA ECONOMICA 1-1'!GN114)</f>
        <v/>
      </c>
      <c r="AO114" s="77" t="str">
        <f>IF('EVALUACION OFERTA ECONOMICA 1-1'!GO114&gt;$F114,"",'EVALUACION OFERTA ECONOMICA 1-1'!GO114)</f>
        <v/>
      </c>
      <c r="AP114" s="77" t="str">
        <f>IF('EVALUACION OFERTA ECONOMICA 1-1'!GP114&gt;$F114,"",'EVALUACION OFERTA ECONOMICA 1-1'!GP114)</f>
        <v/>
      </c>
      <c r="AQ114" s="77" t="str">
        <f>IF('EVALUACION OFERTA ECONOMICA 1-1'!GQ114&gt;$F114,"",'EVALUACION OFERTA ECONOMICA 1-1'!GQ114)</f>
        <v/>
      </c>
      <c r="AR114" s="77" t="str">
        <f>IF('EVALUACION OFERTA ECONOMICA 1-1'!GR114&gt;$F114,"",'EVALUACION OFERTA ECONOMICA 1-1'!GR114)</f>
        <v/>
      </c>
      <c r="AS114" s="77" t="str">
        <f>IF('EVALUACION OFERTA ECONOMICA 1-1'!GS114&gt;$F114,"",'EVALUACION OFERTA ECONOMICA 1-1'!GS114)</f>
        <v/>
      </c>
      <c r="AT114" s="77" t="str">
        <f>IF('EVALUACION OFERTA ECONOMICA 1-1'!GT114&gt;$F114,"",'EVALUACION OFERTA ECONOMICA 1-1'!GT114)</f>
        <v/>
      </c>
      <c r="AU114" s="77" t="str">
        <f>IF('EVALUACION OFERTA ECONOMICA 1-1'!GU114&gt;$F114,"",'EVALUACION OFERTA ECONOMICA 1-1'!GU114)</f>
        <v/>
      </c>
      <c r="AV114" s="77" t="str">
        <f>IF('EVALUACION OFERTA ECONOMICA 1-1'!GV114&gt;$F114,"",'EVALUACION OFERTA ECONOMICA 1-1'!GV114)</f>
        <v/>
      </c>
      <c r="AW114" s="77" t="str">
        <f>IF('EVALUACION OFERTA ECONOMICA 1-1'!GW114&gt;$F114,"",'EVALUACION OFERTA ECONOMICA 1-1'!GW114)</f>
        <v/>
      </c>
      <c r="AX114" s="77" t="str">
        <f>IF('EVALUACION OFERTA ECONOMICA 1-1'!GX114&gt;$F114,"",'EVALUACION OFERTA ECONOMICA 1-1'!GX114)</f>
        <v/>
      </c>
      <c r="AY114" s="77" t="str">
        <f>IF('EVALUACION OFERTA ECONOMICA 1-1'!GY114&gt;$F114,"",'EVALUACION OFERTA ECONOMICA 1-1'!GY114)</f>
        <v/>
      </c>
      <c r="AZ114" s="77" t="str">
        <f>IF('EVALUACION OFERTA ECONOMICA 1-1'!GZ114&gt;$F114,"",'EVALUACION OFERTA ECONOMICA 1-1'!GZ114)</f>
        <v/>
      </c>
      <c r="BA114" s="77" t="str">
        <f>IF('EVALUACION OFERTA ECONOMICA 1-1'!HA114&gt;$F114,"",'EVALUACION OFERTA ECONOMICA 1-1'!HA114)</f>
        <v/>
      </c>
      <c r="BB114" s="77" t="str">
        <f>IF('EVALUACION OFERTA ECONOMICA 1-1'!HB114&gt;$F114,"",'EVALUACION OFERTA ECONOMICA 1-1'!HB114)</f>
        <v/>
      </c>
      <c r="BC114" s="77" t="str">
        <f>IF('EVALUACION OFERTA ECONOMICA 1-1'!HC114&gt;$F114,"",'EVALUACION OFERTA ECONOMICA 1-1'!HC114)</f>
        <v/>
      </c>
      <c r="BD114" s="77" t="str">
        <f>IF('EVALUACION OFERTA ECONOMICA 1-1'!HD114&gt;$F114,"",'EVALUACION OFERTA ECONOMICA 1-1'!HD114)</f>
        <v/>
      </c>
      <c r="BE114" s="77" t="str">
        <f>IF('EVALUACION OFERTA ECONOMICA 1-1'!HE114&gt;$F114,"",'EVALUACION OFERTA ECONOMICA 1-1'!HE114)</f>
        <v/>
      </c>
      <c r="BF114" s="77" t="str">
        <f>IF('EVALUACION OFERTA ECONOMICA 1-1'!HF114&gt;$F114,"",'EVALUACION OFERTA ECONOMICA 1-1'!HF114)</f>
        <v/>
      </c>
      <c r="BG114" s="78"/>
      <c r="BH114" s="78"/>
      <c r="BI114" s="78"/>
      <c r="BJ114" s="78"/>
      <c r="BK114" s="78"/>
      <c r="BL114" s="79">
        <f t="shared" si="43"/>
        <v>1</v>
      </c>
      <c r="BM114" s="80">
        <f t="shared" si="44"/>
        <v>0</v>
      </c>
      <c r="BN114" s="81">
        <f t="shared" si="47"/>
        <v>13423200</v>
      </c>
      <c r="BP114" s="83" t="str">
        <f t="shared" si="57"/>
        <v/>
      </c>
      <c r="BQ114" s="83" t="str">
        <f t="shared" si="57"/>
        <v/>
      </c>
      <c r="BR114" s="83">
        <f t="shared" si="57"/>
        <v>100</v>
      </c>
      <c r="BS114" s="83" t="str">
        <f t="shared" si="57"/>
        <v/>
      </c>
      <c r="BT114" s="83" t="str">
        <f t="shared" si="57"/>
        <v/>
      </c>
      <c r="BU114" s="83" t="str">
        <f t="shared" si="57"/>
        <v/>
      </c>
      <c r="BV114" s="83" t="str">
        <f t="shared" si="57"/>
        <v/>
      </c>
      <c r="BW114" s="83" t="str">
        <f t="shared" si="57"/>
        <v/>
      </c>
      <c r="BX114" s="83" t="str">
        <f t="shared" si="57"/>
        <v/>
      </c>
      <c r="BY114" s="83" t="str">
        <f t="shared" si="57"/>
        <v/>
      </c>
      <c r="BZ114" s="83" t="str">
        <f t="shared" si="57"/>
        <v/>
      </c>
      <c r="CA114" s="83" t="str">
        <f t="shared" si="57"/>
        <v/>
      </c>
      <c r="CB114" s="83" t="str">
        <f t="shared" si="57"/>
        <v/>
      </c>
      <c r="CC114" s="83" t="str">
        <f t="shared" si="57"/>
        <v/>
      </c>
      <c r="CD114" s="83" t="str">
        <f t="shared" si="57"/>
        <v/>
      </c>
      <c r="CE114" s="83" t="str">
        <f t="shared" si="57"/>
        <v/>
      </c>
      <c r="CF114" s="83" t="str">
        <f t="shared" si="61"/>
        <v/>
      </c>
      <c r="CG114" s="83" t="str">
        <f t="shared" si="61"/>
        <v/>
      </c>
      <c r="CH114" s="83" t="str">
        <f t="shared" si="60"/>
        <v/>
      </c>
      <c r="CI114" s="83" t="str">
        <f t="shared" si="60"/>
        <v/>
      </c>
      <c r="CJ114" s="83" t="str">
        <f t="shared" si="60"/>
        <v/>
      </c>
      <c r="CK114" s="83" t="str">
        <f t="shared" si="60"/>
        <v/>
      </c>
      <c r="CL114" s="83" t="str">
        <f t="shared" si="60"/>
        <v/>
      </c>
      <c r="CM114" s="83" t="str">
        <f t="shared" si="60"/>
        <v/>
      </c>
      <c r="CN114" s="83" t="str">
        <f t="shared" si="60"/>
        <v/>
      </c>
      <c r="CO114" s="83" t="str">
        <f t="shared" si="60"/>
        <v/>
      </c>
      <c r="CP114" s="83" t="str">
        <f t="shared" si="60"/>
        <v/>
      </c>
      <c r="CQ114" s="83" t="str">
        <f t="shared" si="50"/>
        <v/>
      </c>
      <c r="CR114" s="83" t="str">
        <f t="shared" si="50"/>
        <v/>
      </c>
      <c r="CS114" s="83" t="str">
        <f t="shared" si="50"/>
        <v/>
      </c>
      <c r="CT114" s="83" t="str">
        <f t="shared" si="50"/>
        <v/>
      </c>
      <c r="CU114" s="83" t="str">
        <f t="shared" si="30"/>
        <v/>
      </c>
      <c r="CV114" s="83" t="str">
        <f t="shared" si="30"/>
        <v/>
      </c>
      <c r="CW114" s="83" t="str">
        <f t="shared" si="30"/>
        <v/>
      </c>
      <c r="CX114" s="83" t="str">
        <f t="shared" si="30"/>
        <v/>
      </c>
      <c r="CY114" s="83" t="str">
        <f t="shared" si="30"/>
        <v/>
      </c>
      <c r="CZ114" s="83" t="str">
        <f t="shared" si="30"/>
        <v/>
      </c>
      <c r="DA114" s="83" t="str">
        <f t="shared" si="30"/>
        <v/>
      </c>
      <c r="DB114" s="83" t="str">
        <f t="shared" si="30"/>
        <v/>
      </c>
      <c r="DC114" s="83" t="str">
        <f t="shared" si="30"/>
        <v/>
      </c>
      <c r="DD114" s="83" t="str">
        <f t="shared" si="30"/>
        <v/>
      </c>
      <c r="DE114" s="83" t="str">
        <f t="shared" si="30"/>
        <v/>
      </c>
      <c r="DF114" s="83" t="str">
        <f t="shared" si="30"/>
        <v/>
      </c>
      <c r="DG114" s="83" t="str">
        <f t="shared" si="30"/>
        <v/>
      </c>
      <c r="DH114" s="83" t="str">
        <f t="shared" si="63"/>
        <v/>
      </c>
      <c r="DI114" s="83" t="str">
        <f t="shared" si="63"/>
        <v/>
      </c>
      <c r="DJ114" s="83" t="str">
        <f t="shared" si="63"/>
        <v/>
      </c>
      <c r="DK114" s="83" t="str">
        <f t="shared" si="31"/>
        <v/>
      </c>
      <c r="DL114" s="83" t="str">
        <f t="shared" si="31"/>
        <v/>
      </c>
      <c r="DM114" s="83" t="str">
        <f t="shared" si="31"/>
        <v/>
      </c>
      <c r="DN114" s="83" t="str">
        <f t="shared" ref="DN114:DN177" si="64">IF(BF114="","",(BF114*100)/$BN114)</f>
        <v/>
      </c>
      <c r="DP114" s="84" t="str">
        <f t="shared" si="59"/>
        <v/>
      </c>
      <c r="DQ114" s="84" t="str">
        <f t="shared" si="59"/>
        <v/>
      </c>
      <c r="DR114" s="84">
        <f t="shared" si="59"/>
        <v>0</v>
      </c>
      <c r="DS114" s="84" t="str">
        <f t="shared" si="59"/>
        <v/>
      </c>
      <c r="DT114" s="84" t="str">
        <f t="shared" si="59"/>
        <v/>
      </c>
      <c r="DU114" s="84" t="str">
        <f t="shared" si="59"/>
        <v/>
      </c>
      <c r="DV114" s="84" t="str">
        <f t="shared" si="59"/>
        <v/>
      </c>
      <c r="DW114" s="84" t="str">
        <f t="shared" si="59"/>
        <v/>
      </c>
      <c r="DX114" s="84" t="str">
        <f t="shared" si="59"/>
        <v/>
      </c>
      <c r="DY114" s="84" t="str">
        <f t="shared" si="59"/>
        <v/>
      </c>
      <c r="DZ114" s="84" t="str">
        <f t="shared" si="59"/>
        <v/>
      </c>
      <c r="EA114" s="84" t="str">
        <f t="shared" si="59"/>
        <v/>
      </c>
      <c r="EB114" s="84" t="str">
        <f t="shared" si="59"/>
        <v/>
      </c>
      <c r="EC114" s="84" t="str">
        <f t="shared" si="59"/>
        <v/>
      </c>
      <c r="ED114" s="84" t="str">
        <f t="shared" si="59"/>
        <v/>
      </c>
      <c r="EE114" s="84" t="str">
        <f t="shared" si="54"/>
        <v/>
      </c>
      <c r="EF114" s="84" t="str">
        <f t="shared" si="54"/>
        <v/>
      </c>
      <c r="EG114" s="84" t="str">
        <f t="shared" si="54"/>
        <v/>
      </c>
      <c r="EH114" s="84" t="str">
        <f t="shared" si="54"/>
        <v/>
      </c>
      <c r="EI114" s="84" t="str">
        <f t="shared" si="56"/>
        <v/>
      </c>
      <c r="EJ114" s="84" t="str">
        <f t="shared" si="56"/>
        <v/>
      </c>
      <c r="EK114" s="84" t="str">
        <f t="shared" si="56"/>
        <v/>
      </c>
      <c r="EL114" s="84" t="str">
        <f t="shared" si="56"/>
        <v/>
      </c>
      <c r="EM114" s="84" t="str">
        <f t="shared" si="56"/>
        <v/>
      </c>
      <c r="EN114" s="84" t="str">
        <f t="shared" si="56"/>
        <v/>
      </c>
      <c r="EO114" s="84" t="str">
        <f t="shared" si="56"/>
        <v/>
      </c>
      <c r="EP114" s="84" t="str">
        <f t="shared" si="56"/>
        <v/>
      </c>
      <c r="EQ114" s="84" t="str">
        <f t="shared" si="56"/>
        <v/>
      </c>
      <c r="ER114" s="84" t="str">
        <f t="shared" si="40"/>
        <v/>
      </c>
      <c r="ES114" s="84" t="str">
        <f t="shared" si="40"/>
        <v/>
      </c>
      <c r="ET114" s="84" t="str">
        <f t="shared" si="40"/>
        <v/>
      </c>
      <c r="EU114" s="84" t="str">
        <f t="shared" si="36"/>
        <v/>
      </c>
      <c r="EV114" s="84" t="str">
        <f t="shared" si="36"/>
        <v/>
      </c>
      <c r="EW114" s="84" t="str">
        <f t="shared" si="36"/>
        <v/>
      </c>
      <c r="EX114" s="84" t="str">
        <f t="shared" si="36"/>
        <v/>
      </c>
      <c r="EY114" s="84" t="str">
        <f t="shared" si="36"/>
        <v/>
      </c>
      <c r="EZ114" s="84" t="str">
        <f t="shared" si="58"/>
        <v/>
      </c>
      <c r="FA114" s="84" t="str">
        <f t="shared" si="58"/>
        <v/>
      </c>
      <c r="FB114" s="84" t="str">
        <f t="shared" si="58"/>
        <v/>
      </c>
      <c r="FC114" s="84" t="str">
        <f t="shared" si="58"/>
        <v/>
      </c>
      <c r="FD114" s="84" t="str">
        <f t="shared" si="53"/>
        <v/>
      </c>
      <c r="FE114" s="84" t="str">
        <f t="shared" si="53"/>
        <v/>
      </c>
      <c r="FF114" s="84" t="str">
        <f t="shared" si="53"/>
        <v/>
      </c>
      <c r="FG114" s="84" t="str">
        <f t="shared" si="53"/>
        <v/>
      </c>
      <c r="FH114" s="84" t="str">
        <f t="shared" si="37"/>
        <v/>
      </c>
      <c r="FI114" s="84" t="str">
        <f t="shared" si="37"/>
        <v/>
      </c>
      <c r="FJ114" s="84" t="str">
        <f t="shared" si="37"/>
        <v/>
      </c>
      <c r="FK114" s="84" t="str">
        <f t="shared" si="37"/>
        <v/>
      </c>
      <c r="FL114" s="84" t="str">
        <f t="shared" si="37"/>
        <v/>
      </c>
      <c r="FM114" s="84" t="str">
        <f t="shared" si="37"/>
        <v/>
      </c>
      <c r="FN114" s="84" t="str">
        <f t="shared" ref="FN114:FN177" si="65">IF(BF114="","",ABS(BF114-$BN114))</f>
        <v/>
      </c>
      <c r="FO114" s="85">
        <f t="shared" si="46"/>
        <v>50337</v>
      </c>
    </row>
    <row r="115" spans="1:171" x14ac:dyDescent="0.2">
      <c r="A115" s="33">
        <v>106</v>
      </c>
      <c r="B115" s="33" t="s">
        <v>206</v>
      </c>
      <c r="C115" s="55" t="s">
        <v>216</v>
      </c>
      <c r="D115" s="56" t="s">
        <v>217</v>
      </c>
      <c r="E115" s="33">
        <v>1</v>
      </c>
      <c r="F115" s="35">
        <v>28435883</v>
      </c>
      <c r="H115" s="77" t="str">
        <f>IF('EVALUACION OFERTA ECONOMICA 1-1'!FH115&gt;$F115,"",'EVALUACION OFERTA ECONOMICA 1-1'!FH115)</f>
        <v/>
      </c>
      <c r="I115" s="77">
        <f>IF('EVALUACION OFERTA ECONOMICA 1-1'!FI115&gt;$F115,"",'EVALUACION OFERTA ECONOMICA 1-1'!FI115)</f>
        <v>20551300</v>
      </c>
      <c r="J115" s="77">
        <f>IF('EVALUACION OFERTA ECONOMICA 1-1'!FJ115&gt;$F115,"",'EVALUACION OFERTA ECONOMICA 1-1'!FJ115)</f>
        <v>28232750</v>
      </c>
      <c r="K115" s="77" t="str">
        <f>IF('EVALUACION OFERTA ECONOMICA 1-1'!FK115&gt;$F115,"",'EVALUACION OFERTA ECONOMICA 1-1'!FK115)</f>
        <v/>
      </c>
      <c r="L115" s="77" t="str">
        <f>IF('EVALUACION OFERTA ECONOMICA 1-1'!FL115&gt;$F115,"",'EVALUACION OFERTA ECONOMICA 1-1'!FL115)</f>
        <v/>
      </c>
      <c r="M115" s="77" t="str">
        <f>IF('EVALUACION OFERTA ECONOMICA 1-1'!FM115&gt;$F115,"",'EVALUACION OFERTA ECONOMICA 1-1'!FM115)</f>
        <v/>
      </c>
      <c r="N115" s="77" t="str">
        <f>IF('EVALUACION OFERTA ECONOMICA 1-1'!FN115&gt;$F115,"",'EVALUACION OFERTA ECONOMICA 1-1'!FN115)</f>
        <v/>
      </c>
      <c r="O115" s="77" t="str">
        <f>IF('EVALUACION OFERTA ECONOMICA 1-1'!FO115&gt;$F115,"",'EVALUACION OFERTA ECONOMICA 1-1'!FO115)</f>
        <v/>
      </c>
      <c r="P115" s="77" t="str">
        <f>IF('EVALUACION OFERTA ECONOMICA 1-1'!FP115&gt;$F115,"",'EVALUACION OFERTA ECONOMICA 1-1'!FP115)</f>
        <v/>
      </c>
      <c r="Q115" s="77" t="str">
        <f>IF('EVALUACION OFERTA ECONOMICA 1-1'!FQ115&gt;$F115,"",'EVALUACION OFERTA ECONOMICA 1-1'!FQ115)</f>
        <v/>
      </c>
      <c r="R115" s="77">
        <f>IF('EVALUACION OFERTA ECONOMICA 1-1'!FR115&gt;$F115,"",'EVALUACION OFERTA ECONOMICA 1-1'!FR115)</f>
        <v>27489000</v>
      </c>
      <c r="S115" s="77" t="str">
        <f>IF('EVALUACION OFERTA ECONOMICA 1-1'!FS115&gt;$F115,"",'EVALUACION OFERTA ECONOMICA 1-1'!FS115)</f>
        <v/>
      </c>
      <c r="T115" s="77" t="str">
        <f>IF('EVALUACION OFERTA ECONOMICA 1-1'!FT115&gt;$F115,"",'EVALUACION OFERTA ECONOMICA 1-1'!FT115)</f>
        <v/>
      </c>
      <c r="U115" s="77" t="str">
        <f>IF('EVALUACION OFERTA ECONOMICA 1-1'!FU115&gt;$F115,"",'EVALUACION OFERTA ECONOMICA 1-1'!FU115)</f>
        <v/>
      </c>
      <c r="V115" s="77" t="str">
        <f>IF('EVALUACION OFERTA ECONOMICA 1-1'!FV115&gt;$F115,"",'EVALUACION OFERTA ECONOMICA 1-1'!FV115)</f>
        <v/>
      </c>
      <c r="W115" s="77" t="str">
        <f>IF('EVALUACION OFERTA ECONOMICA 1-1'!FW115&gt;$F115,"",'EVALUACION OFERTA ECONOMICA 1-1'!FW115)</f>
        <v/>
      </c>
      <c r="X115" s="77" t="str">
        <f>IF('EVALUACION OFERTA ECONOMICA 1-1'!FX115&gt;$F115,"",'EVALUACION OFERTA ECONOMICA 1-1'!FX115)</f>
        <v/>
      </c>
      <c r="Y115" s="77" t="str">
        <f>IF('EVALUACION OFERTA ECONOMICA 1-1'!FY115&gt;$F115,"",'EVALUACION OFERTA ECONOMICA 1-1'!FY115)</f>
        <v/>
      </c>
      <c r="Z115" s="77" t="str">
        <f>IF('EVALUACION OFERTA ECONOMICA 1-1'!FZ115&gt;$F115,"",'EVALUACION OFERTA ECONOMICA 1-1'!FZ115)</f>
        <v/>
      </c>
      <c r="AA115" s="77" t="str">
        <f>IF('EVALUACION OFERTA ECONOMICA 1-1'!GA115&gt;$F115,"",'EVALUACION OFERTA ECONOMICA 1-1'!GA115)</f>
        <v/>
      </c>
      <c r="AB115" s="77" t="str">
        <f>IF('EVALUACION OFERTA ECONOMICA 1-1'!GB115&gt;$F115,"",'EVALUACION OFERTA ECONOMICA 1-1'!GB115)</f>
        <v/>
      </c>
      <c r="AC115" s="77" t="str">
        <f>IF('EVALUACION OFERTA ECONOMICA 1-1'!GC115&gt;$F115,"",'EVALUACION OFERTA ECONOMICA 1-1'!GC115)</f>
        <v/>
      </c>
      <c r="AD115" s="77" t="str">
        <f>IF('EVALUACION OFERTA ECONOMICA 1-1'!GD115&gt;$F115,"",'EVALUACION OFERTA ECONOMICA 1-1'!GD115)</f>
        <v/>
      </c>
      <c r="AE115" s="77" t="str">
        <f>IF('EVALUACION OFERTA ECONOMICA 1-1'!GE115&gt;$F115,"",'EVALUACION OFERTA ECONOMICA 1-1'!GE115)</f>
        <v/>
      </c>
      <c r="AF115" s="77" t="str">
        <f>IF('EVALUACION OFERTA ECONOMICA 1-1'!GF115&gt;$F115,"",'EVALUACION OFERTA ECONOMICA 1-1'!GF115)</f>
        <v/>
      </c>
      <c r="AG115" s="77" t="str">
        <f>IF('EVALUACION OFERTA ECONOMICA 1-1'!GG115&gt;$F115,"",'EVALUACION OFERTA ECONOMICA 1-1'!GG115)</f>
        <v/>
      </c>
      <c r="AH115" s="77" t="str">
        <f>IF('EVALUACION OFERTA ECONOMICA 1-1'!GH115&gt;$F115,"",'EVALUACION OFERTA ECONOMICA 1-1'!GH115)</f>
        <v/>
      </c>
      <c r="AI115" s="77" t="str">
        <f>IF('EVALUACION OFERTA ECONOMICA 1-1'!GI115&gt;$F115,"",'EVALUACION OFERTA ECONOMICA 1-1'!GI115)</f>
        <v/>
      </c>
      <c r="AJ115" s="77" t="str">
        <f>IF('EVALUACION OFERTA ECONOMICA 1-1'!GJ115&gt;$F115,"",'EVALUACION OFERTA ECONOMICA 1-1'!GJ115)</f>
        <v/>
      </c>
      <c r="AK115" s="77" t="str">
        <f>IF('EVALUACION OFERTA ECONOMICA 1-1'!GK115&gt;$F115,"",'EVALUACION OFERTA ECONOMICA 1-1'!GK115)</f>
        <v/>
      </c>
      <c r="AL115" s="77" t="str">
        <f>IF('EVALUACION OFERTA ECONOMICA 1-1'!GL115&gt;$F115,"",'EVALUACION OFERTA ECONOMICA 1-1'!GL115)</f>
        <v/>
      </c>
      <c r="AM115" s="77" t="str">
        <f>IF('EVALUACION OFERTA ECONOMICA 1-1'!GM115&gt;$F115,"",'EVALUACION OFERTA ECONOMICA 1-1'!GM115)</f>
        <v/>
      </c>
      <c r="AN115" s="77" t="str">
        <f>IF('EVALUACION OFERTA ECONOMICA 1-1'!GN115&gt;$F115,"",'EVALUACION OFERTA ECONOMICA 1-1'!GN115)</f>
        <v/>
      </c>
      <c r="AO115" s="77" t="str">
        <f>IF('EVALUACION OFERTA ECONOMICA 1-1'!GO115&gt;$F115,"",'EVALUACION OFERTA ECONOMICA 1-1'!GO115)</f>
        <v/>
      </c>
      <c r="AP115" s="77" t="str">
        <f>IF('EVALUACION OFERTA ECONOMICA 1-1'!GP115&gt;$F115,"",'EVALUACION OFERTA ECONOMICA 1-1'!GP115)</f>
        <v/>
      </c>
      <c r="AQ115" s="77" t="str">
        <f>IF('EVALUACION OFERTA ECONOMICA 1-1'!GQ115&gt;$F115,"",'EVALUACION OFERTA ECONOMICA 1-1'!GQ115)</f>
        <v/>
      </c>
      <c r="AR115" s="77" t="str">
        <f>IF('EVALUACION OFERTA ECONOMICA 1-1'!GR115&gt;$F115,"",'EVALUACION OFERTA ECONOMICA 1-1'!GR115)</f>
        <v/>
      </c>
      <c r="AS115" s="77" t="str">
        <f>IF('EVALUACION OFERTA ECONOMICA 1-1'!GS115&gt;$F115,"",'EVALUACION OFERTA ECONOMICA 1-1'!GS115)</f>
        <v/>
      </c>
      <c r="AT115" s="77" t="str">
        <f>IF('EVALUACION OFERTA ECONOMICA 1-1'!GT115&gt;$F115,"",'EVALUACION OFERTA ECONOMICA 1-1'!GT115)</f>
        <v/>
      </c>
      <c r="AU115" s="77" t="str">
        <f>IF('EVALUACION OFERTA ECONOMICA 1-1'!GU115&gt;$F115,"",'EVALUACION OFERTA ECONOMICA 1-1'!GU115)</f>
        <v/>
      </c>
      <c r="AV115" s="77" t="str">
        <f>IF('EVALUACION OFERTA ECONOMICA 1-1'!GV115&gt;$F115,"",'EVALUACION OFERTA ECONOMICA 1-1'!GV115)</f>
        <v/>
      </c>
      <c r="AW115" s="77" t="str">
        <f>IF('EVALUACION OFERTA ECONOMICA 1-1'!GW115&gt;$F115,"",'EVALUACION OFERTA ECONOMICA 1-1'!GW115)</f>
        <v/>
      </c>
      <c r="AX115" s="77" t="str">
        <f>IF('EVALUACION OFERTA ECONOMICA 1-1'!GX115&gt;$F115,"",'EVALUACION OFERTA ECONOMICA 1-1'!GX115)</f>
        <v/>
      </c>
      <c r="AY115" s="77" t="str">
        <f>IF('EVALUACION OFERTA ECONOMICA 1-1'!GY115&gt;$F115,"",'EVALUACION OFERTA ECONOMICA 1-1'!GY115)</f>
        <v/>
      </c>
      <c r="AZ115" s="77" t="str">
        <f>IF('EVALUACION OFERTA ECONOMICA 1-1'!GZ115&gt;$F115,"",'EVALUACION OFERTA ECONOMICA 1-1'!GZ115)</f>
        <v/>
      </c>
      <c r="BA115" s="77">
        <f>IF('EVALUACION OFERTA ECONOMICA 1-1'!HA115&gt;$F115,"",'EVALUACION OFERTA ECONOMICA 1-1'!HA115)</f>
        <v>27251000</v>
      </c>
      <c r="BB115" s="77" t="str">
        <f>IF('EVALUACION OFERTA ECONOMICA 1-1'!HB115&gt;$F115,"",'EVALUACION OFERTA ECONOMICA 1-1'!HB115)</f>
        <v/>
      </c>
      <c r="BC115" s="77" t="str">
        <f>IF('EVALUACION OFERTA ECONOMICA 1-1'!HC115&gt;$F115,"",'EVALUACION OFERTA ECONOMICA 1-1'!HC115)</f>
        <v/>
      </c>
      <c r="BD115" s="77" t="str">
        <f>IF('EVALUACION OFERTA ECONOMICA 1-1'!HD115&gt;$F115,"",'EVALUACION OFERTA ECONOMICA 1-1'!HD115)</f>
        <v/>
      </c>
      <c r="BE115" s="77" t="str">
        <f>IF('EVALUACION OFERTA ECONOMICA 1-1'!HE115&gt;$F115,"",'EVALUACION OFERTA ECONOMICA 1-1'!HE115)</f>
        <v/>
      </c>
      <c r="BF115" s="77" t="str">
        <f>IF('EVALUACION OFERTA ECONOMICA 1-1'!HF115&gt;$F115,"",'EVALUACION OFERTA ECONOMICA 1-1'!HF115)</f>
        <v/>
      </c>
      <c r="BG115" s="78">
        <f t="shared" si="62"/>
        <v>28435883</v>
      </c>
      <c r="BH115" s="78">
        <f t="shared" si="62"/>
        <v>28435883</v>
      </c>
      <c r="BI115" s="78"/>
      <c r="BJ115" s="78"/>
      <c r="BK115" s="78"/>
      <c r="BL115" s="79">
        <f t="shared" si="43"/>
        <v>4</v>
      </c>
      <c r="BM115" s="80">
        <f t="shared" si="44"/>
        <v>2</v>
      </c>
      <c r="BN115" s="81">
        <f t="shared" si="47"/>
        <v>26565085.455008969</v>
      </c>
      <c r="BP115" s="83" t="str">
        <f t="shared" si="57"/>
        <v/>
      </c>
      <c r="BQ115" s="83">
        <f t="shared" si="57"/>
        <v>77.362069980185055</v>
      </c>
      <c r="BR115" s="83">
        <f t="shared" si="57"/>
        <v>106.27765548812336</v>
      </c>
      <c r="BS115" s="83" t="str">
        <f t="shared" si="57"/>
        <v/>
      </c>
      <c r="BT115" s="83" t="str">
        <f t="shared" si="57"/>
        <v/>
      </c>
      <c r="BU115" s="83" t="str">
        <f t="shared" si="57"/>
        <v/>
      </c>
      <c r="BV115" s="83" t="str">
        <f t="shared" si="57"/>
        <v/>
      </c>
      <c r="BW115" s="83" t="str">
        <f t="shared" si="57"/>
        <v/>
      </c>
      <c r="BX115" s="83" t="str">
        <f t="shared" si="57"/>
        <v/>
      </c>
      <c r="BY115" s="83" t="str">
        <f t="shared" si="57"/>
        <v/>
      </c>
      <c r="BZ115" s="83">
        <f t="shared" si="57"/>
        <v>103.47792799897364</v>
      </c>
      <c r="CA115" s="83" t="str">
        <f t="shared" si="57"/>
        <v/>
      </c>
      <c r="CB115" s="83" t="str">
        <f t="shared" si="57"/>
        <v/>
      </c>
      <c r="CC115" s="83" t="str">
        <f t="shared" si="57"/>
        <v/>
      </c>
      <c r="CD115" s="83" t="str">
        <f t="shared" si="57"/>
        <v/>
      </c>
      <c r="CE115" s="83" t="str">
        <f t="shared" ref="CE115:CJ178" si="66">IF(W115="","",(W115*100)/$BN115)</f>
        <v/>
      </c>
      <c r="CF115" s="83" t="str">
        <f t="shared" si="61"/>
        <v/>
      </c>
      <c r="CG115" s="83" t="str">
        <f t="shared" si="61"/>
        <v/>
      </c>
      <c r="CH115" s="83" t="str">
        <f t="shared" si="60"/>
        <v/>
      </c>
      <c r="CI115" s="83" t="str">
        <f t="shared" si="60"/>
        <v/>
      </c>
      <c r="CJ115" s="83" t="str">
        <f t="shared" si="60"/>
        <v/>
      </c>
      <c r="CK115" s="83" t="str">
        <f t="shared" si="60"/>
        <v/>
      </c>
      <c r="CL115" s="83" t="str">
        <f t="shared" si="60"/>
        <v/>
      </c>
      <c r="CM115" s="83" t="str">
        <f t="shared" si="60"/>
        <v/>
      </c>
      <c r="CN115" s="83" t="str">
        <f t="shared" si="60"/>
        <v/>
      </c>
      <c r="CO115" s="83" t="str">
        <f t="shared" si="60"/>
        <v/>
      </c>
      <c r="CP115" s="83" t="str">
        <f t="shared" si="60"/>
        <v/>
      </c>
      <c r="CQ115" s="83" t="str">
        <f t="shared" si="50"/>
        <v/>
      </c>
      <c r="CR115" s="83" t="str">
        <f t="shared" si="50"/>
        <v/>
      </c>
      <c r="CS115" s="83" t="str">
        <f t="shared" si="50"/>
        <v/>
      </c>
      <c r="CT115" s="83" t="str">
        <f t="shared" si="50"/>
        <v/>
      </c>
      <c r="CU115" s="83" t="str">
        <f t="shared" si="50"/>
        <v/>
      </c>
      <c r="CV115" s="83" t="str">
        <f t="shared" si="50"/>
        <v/>
      </c>
      <c r="CW115" s="83" t="str">
        <f t="shared" si="50"/>
        <v/>
      </c>
      <c r="CX115" s="83" t="str">
        <f t="shared" si="50"/>
        <v/>
      </c>
      <c r="CY115" s="83" t="str">
        <f t="shared" si="50"/>
        <v/>
      </c>
      <c r="CZ115" s="83" t="str">
        <f t="shared" si="50"/>
        <v/>
      </c>
      <c r="DA115" s="83" t="str">
        <f t="shared" si="50"/>
        <v/>
      </c>
      <c r="DB115" s="83" t="str">
        <f t="shared" si="50"/>
        <v/>
      </c>
      <c r="DC115" s="83" t="str">
        <f t="shared" si="50"/>
        <v/>
      </c>
      <c r="DD115" s="83" t="str">
        <f t="shared" si="50"/>
        <v/>
      </c>
      <c r="DE115" s="83" t="str">
        <f t="shared" si="50"/>
        <v/>
      </c>
      <c r="DF115" s="83" t="str">
        <f t="shared" si="50"/>
        <v/>
      </c>
      <c r="DG115" s="83" t="str">
        <f t="shared" ref="DG115:DJ178" si="67">IF(AY115="","",(AY115*100)/$BN115)</f>
        <v/>
      </c>
      <c r="DH115" s="83" t="str">
        <f t="shared" si="63"/>
        <v/>
      </c>
      <c r="DI115" s="83">
        <f t="shared" si="63"/>
        <v>102.58201520244573</v>
      </c>
      <c r="DJ115" s="83" t="str">
        <f t="shared" si="63"/>
        <v/>
      </c>
      <c r="DK115" s="83" t="str">
        <f t="shared" si="63"/>
        <v/>
      </c>
      <c r="DL115" s="83" t="str">
        <f t="shared" si="63"/>
        <v/>
      </c>
      <c r="DM115" s="83" t="str">
        <f t="shared" si="63"/>
        <v/>
      </c>
      <c r="DN115" s="83" t="str">
        <f t="shared" si="64"/>
        <v/>
      </c>
      <c r="DP115" s="84" t="str">
        <f t="shared" si="59"/>
        <v/>
      </c>
      <c r="DQ115" s="84">
        <f t="shared" si="59"/>
        <v>6013785.4550089687</v>
      </c>
      <c r="DR115" s="84">
        <f t="shared" si="59"/>
        <v>1667664.5449910313</v>
      </c>
      <c r="DS115" s="84" t="str">
        <f t="shared" si="59"/>
        <v/>
      </c>
      <c r="DT115" s="84" t="str">
        <f t="shared" si="59"/>
        <v/>
      </c>
      <c r="DU115" s="84" t="str">
        <f t="shared" si="59"/>
        <v/>
      </c>
      <c r="DV115" s="84" t="str">
        <f t="shared" si="59"/>
        <v/>
      </c>
      <c r="DW115" s="84" t="str">
        <f t="shared" si="59"/>
        <v/>
      </c>
      <c r="DX115" s="84" t="str">
        <f t="shared" si="59"/>
        <v/>
      </c>
      <c r="DY115" s="84" t="str">
        <f t="shared" si="59"/>
        <v/>
      </c>
      <c r="DZ115" s="84">
        <f t="shared" si="59"/>
        <v>923914.54499103129</v>
      </c>
      <c r="EA115" s="84" t="str">
        <f t="shared" si="59"/>
        <v/>
      </c>
      <c r="EB115" s="84" t="str">
        <f t="shared" si="59"/>
        <v/>
      </c>
      <c r="EC115" s="84" t="str">
        <f t="shared" si="59"/>
        <v/>
      </c>
      <c r="ED115" s="84" t="str">
        <f t="shared" si="59"/>
        <v/>
      </c>
      <c r="EE115" s="84" t="str">
        <f t="shared" si="54"/>
        <v/>
      </c>
      <c r="EF115" s="84" t="str">
        <f t="shared" si="54"/>
        <v/>
      </c>
      <c r="EG115" s="84" t="str">
        <f t="shared" si="54"/>
        <v/>
      </c>
      <c r="EH115" s="84" t="str">
        <f t="shared" si="54"/>
        <v/>
      </c>
      <c r="EI115" s="84" t="str">
        <f t="shared" si="56"/>
        <v/>
      </c>
      <c r="EJ115" s="84" t="str">
        <f t="shared" si="56"/>
        <v/>
      </c>
      <c r="EK115" s="84" t="str">
        <f t="shared" si="56"/>
        <v/>
      </c>
      <c r="EL115" s="84" t="str">
        <f t="shared" si="56"/>
        <v/>
      </c>
      <c r="EM115" s="84" t="str">
        <f t="shared" si="56"/>
        <v/>
      </c>
      <c r="EN115" s="84" t="str">
        <f t="shared" si="56"/>
        <v/>
      </c>
      <c r="EO115" s="84" t="str">
        <f t="shared" si="56"/>
        <v/>
      </c>
      <c r="EP115" s="84" t="str">
        <f t="shared" si="56"/>
        <v/>
      </c>
      <c r="EQ115" s="84" t="str">
        <f t="shared" si="56"/>
        <v/>
      </c>
      <c r="ER115" s="84" t="str">
        <f t="shared" si="40"/>
        <v/>
      </c>
      <c r="ES115" s="84" t="str">
        <f t="shared" si="40"/>
        <v/>
      </c>
      <c r="ET115" s="84" t="str">
        <f t="shared" si="40"/>
        <v/>
      </c>
      <c r="EU115" s="84" t="str">
        <f t="shared" si="36"/>
        <v/>
      </c>
      <c r="EV115" s="84" t="str">
        <f t="shared" si="36"/>
        <v/>
      </c>
      <c r="EW115" s="84" t="str">
        <f t="shared" si="36"/>
        <v/>
      </c>
      <c r="EX115" s="84" t="str">
        <f t="shared" si="36"/>
        <v/>
      </c>
      <c r="EY115" s="84" t="str">
        <f t="shared" si="36"/>
        <v/>
      </c>
      <c r="EZ115" s="84" t="str">
        <f t="shared" si="58"/>
        <v/>
      </c>
      <c r="FA115" s="84" t="str">
        <f t="shared" si="58"/>
        <v/>
      </c>
      <c r="FB115" s="84" t="str">
        <f t="shared" si="58"/>
        <v/>
      </c>
      <c r="FC115" s="84" t="str">
        <f t="shared" si="58"/>
        <v/>
      </c>
      <c r="FD115" s="84" t="str">
        <f t="shared" si="53"/>
        <v/>
      </c>
      <c r="FE115" s="84" t="str">
        <f t="shared" si="53"/>
        <v/>
      </c>
      <c r="FF115" s="84" t="str">
        <f t="shared" si="53"/>
        <v/>
      </c>
      <c r="FG115" s="84" t="str">
        <f t="shared" si="53"/>
        <v/>
      </c>
      <c r="FH115" s="84" t="str">
        <f t="shared" si="53"/>
        <v/>
      </c>
      <c r="FI115" s="84">
        <f t="shared" si="53"/>
        <v>685914.54499103129</v>
      </c>
      <c r="FJ115" s="84" t="str">
        <f t="shared" si="53"/>
        <v/>
      </c>
      <c r="FK115" s="84" t="str">
        <f t="shared" si="53"/>
        <v/>
      </c>
      <c r="FL115" s="84" t="str">
        <f t="shared" si="53"/>
        <v/>
      </c>
      <c r="FM115" s="84" t="str">
        <f t="shared" si="53"/>
        <v/>
      </c>
      <c r="FN115" s="84" t="str">
        <f t="shared" si="65"/>
        <v/>
      </c>
      <c r="FO115" s="85">
        <f t="shared" si="46"/>
        <v>99619.070456283633</v>
      </c>
    </row>
    <row r="116" spans="1:171" ht="22.5" x14ac:dyDescent="0.2">
      <c r="A116" s="33">
        <v>107</v>
      </c>
      <c r="B116" s="33" t="s">
        <v>206</v>
      </c>
      <c r="C116" s="55" t="s">
        <v>216</v>
      </c>
      <c r="D116" s="56" t="s">
        <v>218</v>
      </c>
      <c r="E116" s="33">
        <v>1</v>
      </c>
      <c r="F116" s="35">
        <v>9905038.7799999993</v>
      </c>
      <c r="H116" s="77" t="str">
        <f>IF('EVALUACION OFERTA ECONOMICA 1-1'!FH116&gt;$F116,"",'EVALUACION OFERTA ECONOMICA 1-1'!FH116)</f>
        <v/>
      </c>
      <c r="I116" s="77" t="str">
        <f>IF('EVALUACION OFERTA ECONOMICA 1-1'!FI116&gt;$F116,"",'EVALUACION OFERTA ECONOMICA 1-1'!FI116)</f>
        <v/>
      </c>
      <c r="J116" s="77" t="str">
        <f>IF('EVALUACION OFERTA ECONOMICA 1-1'!FJ116&gt;$F116,"",'EVALUACION OFERTA ECONOMICA 1-1'!FJ116)</f>
        <v/>
      </c>
      <c r="K116" s="77" t="str">
        <f>IF('EVALUACION OFERTA ECONOMICA 1-1'!FK116&gt;$F116,"",'EVALUACION OFERTA ECONOMICA 1-1'!FK116)</f>
        <v/>
      </c>
      <c r="L116" s="77" t="str">
        <f>IF('EVALUACION OFERTA ECONOMICA 1-1'!FL116&gt;$F116,"",'EVALUACION OFERTA ECONOMICA 1-1'!FL116)</f>
        <v/>
      </c>
      <c r="M116" s="77" t="str">
        <f>IF('EVALUACION OFERTA ECONOMICA 1-1'!FM116&gt;$F116,"",'EVALUACION OFERTA ECONOMICA 1-1'!FM116)</f>
        <v/>
      </c>
      <c r="N116" s="77" t="str">
        <f>IF('EVALUACION OFERTA ECONOMICA 1-1'!FN116&gt;$F116,"",'EVALUACION OFERTA ECONOMICA 1-1'!FN116)</f>
        <v/>
      </c>
      <c r="O116" s="77" t="str">
        <f>IF('EVALUACION OFERTA ECONOMICA 1-1'!FO116&gt;$F116,"",'EVALUACION OFERTA ECONOMICA 1-1'!FO116)</f>
        <v/>
      </c>
      <c r="P116" s="77" t="str">
        <f>IF('EVALUACION OFERTA ECONOMICA 1-1'!FP116&gt;$F116,"",'EVALUACION OFERTA ECONOMICA 1-1'!FP116)</f>
        <v/>
      </c>
      <c r="Q116" s="77" t="str">
        <f>IF('EVALUACION OFERTA ECONOMICA 1-1'!FQ116&gt;$F116,"",'EVALUACION OFERTA ECONOMICA 1-1'!FQ116)</f>
        <v/>
      </c>
      <c r="R116" s="77">
        <f>IF('EVALUACION OFERTA ECONOMICA 1-1'!FR116&gt;$F116,"",'EVALUACION OFERTA ECONOMICA 1-1'!FR116)</f>
        <v>9900800</v>
      </c>
      <c r="S116" s="77" t="str">
        <f>IF('EVALUACION OFERTA ECONOMICA 1-1'!FS116&gt;$F116,"",'EVALUACION OFERTA ECONOMICA 1-1'!FS116)</f>
        <v/>
      </c>
      <c r="T116" s="77" t="str">
        <f>IF('EVALUACION OFERTA ECONOMICA 1-1'!FT116&gt;$F116,"",'EVALUACION OFERTA ECONOMICA 1-1'!FT116)</f>
        <v/>
      </c>
      <c r="U116" s="77" t="str">
        <f>IF('EVALUACION OFERTA ECONOMICA 1-1'!FU116&gt;$F116,"",'EVALUACION OFERTA ECONOMICA 1-1'!FU116)</f>
        <v/>
      </c>
      <c r="V116" s="77" t="str">
        <f>IF('EVALUACION OFERTA ECONOMICA 1-1'!FV116&gt;$F116,"",'EVALUACION OFERTA ECONOMICA 1-1'!FV116)</f>
        <v/>
      </c>
      <c r="W116" s="77" t="str">
        <f>IF('EVALUACION OFERTA ECONOMICA 1-1'!FW116&gt;$F116,"",'EVALUACION OFERTA ECONOMICA 1-1'!FW116)</f>
        <v/>
      </c>
      <c r="X116" s="77" t="str">
        <f>IF('EVALUACION OFERTA ECONOMICA 1-1'!FX116&gt;$F116,"",'EVALUACION OFERTA ECONOMICA 1-1'!FX116)</f>
        <v/>
      </c>
      <c r="Y116" s="77" t="str">
        <f>IF('EVALUACION OFERTA ECONOMICA 1-1'!FY116&gt;$F116,"",'EVALUACION OFERTA ECONOMICA 1-1'!FY116)</f>
        <v/>
      </c>
      <c r="Z116" s="77" t="str">
        <f>IF('EVALUACION OFERTA ECONOMICA 1-1'!FZ116&gt;$F116,"",'EVALUACION OFERTA ECONOMICA 1-1'!FZ116)</f>
        <v/>
      </c>
      <c r="AA116" s="77" t="str">
        <f>IF('EVALUACION OFERTA ECONOMICA 1-1'!GA116&gt;$F116,"",'EVALUACION OFERTA ECONOMICA 1-1'!GA116)</f>
        <v/>
      </c>
      <c r="AB116" s="77" t="str">
        <f>IF('EVALUACION OFERTA ECONOMICA 1-1'!GB116&gt;$F116,"",'EVALUACION OFERTA ECONOMICA 1-1'!GB116)</f>
        <v/>
      </c>
      <c r="AC116" s="77" t="str">
        <f>IF('EVALUACION OFERTA ECONOMICA 1-1'!GC116&gt;$F116,"",'EVALUACION OFERTA ECONOMICA 1-1'!GC116)</f>
        <v/>
      </c>
      <c r="AD116" s="77" t="str">
        <f>IF('EVALUACION OFERTA ECONOMICA 1-1'!GD116&gt;$F116,"",'EVALUACION OFERTA ECONOMICA 1-1'!GD116)</f>
        <v/>
      </c>
      <c r="AE116" s="77" t="str">
        <f>IF('EVALUACION OFERTA ECONOMICA 1-1'!GE116&gt;$F116,"",'EVALUACION OFERTA ECONOMICA 1-1'!GE116)</f>
        <v/>
      </c>
      <c r="AF116" s="77" t="str">
        <f>IF('EVALUACION OFERTA ECONOMICA 1-1'!GF116&gt;$F116,"",'EVALUACION OFERTA ECONOMICA 1-1'!GF116)</f>
        <v/>
      </c>
      <c r="AG116" s="77" t="str">
        <f>IF('EVALUACION OFERTA ECONOMICA 1-1'!GG116&gt;$F116,"",'EVALUACION OFERTA ECONOMICA 1-1'!GG116)</f>
        <v/>
      </c>
      <c r="AH116" s="77" t="str">
        <f>IF('EVALUACION OFERTA ECONOMICA 1-1'!GH116&gt;$F116,"",'EVALUACION OFERTA ECONOMICA 1-1'!GH116)</f>
        <v/>
      </c>
      <c r="AI116" s="77" t="str">
        <f>IF('EVALUACION OFERTA ECONOMICA 1-1'!GI116&gt;$F116,"",'EVALUACION OFERTA ECONOMICA 1-1'!GI116)</f>
        <v/>
      </c>
      <c r="AJ116" s="77" t="str">
        <f>IF('EVALUACION OFERTA ECONOMICA 1-1'!GJ116&gt;$F116,"",'EVALUACION OFERTA ECONOMICA 1-1'!GJ116)</f>
        <v/>
      </c>
      <c r="AK116" s="77" t="str">
        <f>IF('EVALUACION OFERTA ECONOMICA 1-1'!GK116&gt;$F116,"",'EVALUACION OFERTA ECONOMICA 1-1'!GK116)</f>
        <v/>
      </c>
      <c r="AL116" s="77" t="str">
        <f>IF('EVALUACION OFERTA ECONOMICA 1-1'!GL116&gt;$F116,"",'EVALUACION OFERTA ECONOMICA 1-1'!GL116)</f>
        <v/>
      </c>
      <c r="AM116" s="77" t="str">
        <f>IF('EVALUACION OFERTA ECONOMICA 1-1'!GM116&gt;$F116,"",'EVALUACION OFERTA ECONOMICA 1-1'!GM116)</f>
        <v/>
      </c>
      <c r="AN116" s="77" t="str">
        <f>IF('EVALUACION OFERTA ECONOMICA 1-1'!GN116&gt;$F116,"",'EVALUACION OFERTA ECONOMICA 1-1'!GN116)</f>
        <v/>
      </c>
      <c r="AO116" s="77" t="str">
        <f>IF('EVALUACION OFERTA ECONOMICA 1-1'!GO116&gt;$F116,"",'EVALUACION OFERTA ECONOMICA 1-1'!GO116)</f>
        <v/>
      </c>
      <c r="AP116" s="77" t="str">
        <f>IF('EVALUACION OFERTA ECONOMICA 1-1'!GP116&gt;$F116,"",'EVALUACION OFERTA ECONOMICA 1-1'!GP116)</f>
        <v/>
      </c>
      <c r="AQ116" s="77" t="str">
        <f>IF('EVALUACION OFERTA ECONOMICA 1-1'!GQ116&gt;$F116,"",'EVALUACION OFERTA ECONOMICA 1-1'!GQ116)</f>
        <v/>
      </c>
      <c r="AR116" s="77" t="str">
        <f>IF('EVALUACION OFERTA ECONOMICA 1-1'!GR116&gt;$F116,"",'EVALUACION OFERTA ECONOMICA 1-1'!GR116)</f>
        <v/>
      </c>
      <c r="AS116" s="77" t="str">
        <f>IF('EVALUACION OFERTA ECONOMICA 1-1'!GS116&gt;$F116,"",'EVALUACION OFERTA ECONOMICA 1-1'!GS116)</f>
        <v/>
      </c>
      <c r="AT116" s="77" t="str">
        <f>IF('EVALUACION OFERTA ECONOMICA 1-1'!GT116&gt;$F116,"",'EVALUACION OFERTA ECONOMICA 1-1'!GT116)</f>
        <v/>
      </c>
      <c r="AU116" s="77" t="str">
        <f>IF('EVALUACION OFERTA ECONOMICA 1-1'!GU116&gt;$F116,"",'EVALUACION OFERTA ECONOMICA 1-1'!GU116)</f>
        <v/>
      </c>
      <c r="AV116" s="77" t="str">
        <f>IF('EVALUACION OFERTA ECONOMICA 1-1'!GV116&gt;$F116,"",'EVALUACION OFERTA ECONOMICA 1-1'!GV116)</f>
        <v/>
      </c>
      <c r="AW116" s="77" t="str">
        <f>IF('EVALUACION OFERTA ECONOMICA 1-1'!GW116&gt;$F116,"",'EVALUACION OFERTA ECONOMICA 1-1'!GW116)</f>
        <v/>
      </c>
      <c r="AX116" s="77" t="str">
        <f>IF('EVALUACION OFERTA ECONOMICA 1-1'!GX116&gt;$F116,"",'EVALUACION OFERTA ECONOMICA 1-1'!GX116)</f>
        <v/>
      </c>
      <c r="AY116" s="77" t="str">
        <f>IF('EVALUACION OFERTA ECONOMICA 1-1'!GY116&gt;$F116,"",'EVALUACION OFERTA ECONOMICA 1-1'!GY116)</f>
        <v/>
      </c>
      <c r="AZ116" s="77" t="str">
        <f>IF('EVALUACION OFERTA ECONOMICA 1-1'!GZ116&gt;$F116,"",'EVALUACION OFERTA ECONOMICA 1-1'!GZ116)</f>
        <v/>
      </c>
      <c r="BA116" s="77" t="str">
        <f>IF('EVALUACION OFERTA ECONOMICA 1-1'!HA116&gt;$F116,"",'EVALUACION OFERTA ECONOMICA 1-1'!HA116)</f>
        <v/>
      </c>
      <c r="BB116" s="77" t="str">
        <f>IF('EVALUACION OFERTA ECONOMICA 1-1'!HB116&gt;$F116,"",'EVALUACION OFERTA ECONOMICA 1-1'!HB116)</f>
        <v/>
      </c>
      <c r="BC116" s="77" t="str">
        <f>IF('EVALUACION OFERTA ECONOMICA 1-1'!HC116&gt;$F116,"",'EVALUACION OFERTA ECONOMICA 1-1'!HC116)</f>
        <v/>
      </c>
      <c r="BD116" s="77" t="str">
        <f>IF('EVALUACION OFERTA ECONOMICA 1-1'!HD116&gt;$F116,"",'EVALUACION OFERTA ECONOMICA 1-1'!HD116)</f>
        <v/>
      </c>
      <c r="BE116" s="77" t="str">
        <f>IF('EVALUACION OFERTA ECONOMICA 1-1'!HE116&gt;$F116,"",'EVALUACION OFERTA ECONOMICA 1-1'!HE116)</f>
        <v/>
      </c>
      <c r="BF116" s="77" t="str">
        <f>IF('EVALUACION OFERTA ECONOMICA 1-1'!HF116&gt;$F116,"",'EVALUACION OFERTA ECONOMICA 1-1'!HF116)</f>
        <v/>
      </c>
      <c r="BG116" s="78"/>
      <c r="BH116" s="78"/>
      <c r="BI116" s="78"/>
      <c r="BJ116" s="78"/>
      <c r="BK116" s="78"/>
      <c r="BL116" s="79">
        <f t="shared" si="43"/>
        <v>1</v>
      </c>
      <c r="BM116" s="80">
        <f t="shared" si="44"/>
        <v>0</v>
      </c>
      <c r="BN116" s="81">
        <f t="shared" si="47"/>
        <v>9900800</v>
      </c>
      <c r="BP116" s="83" t="str">
        <f t="shared" ref="BP116:CD132" si="68">IF(H116="","",(H116*100)/$BN116)</f>
        <v/>
      </c>
      <c r="BQ116" s="83" t="str">
        <f t="shared" si="68"/>
        <v/>
      </c>
      <c r="BR116" s="83" t="str">
        <f t="shared" si="68"/>
        <v/>
      </c>
      <c r="BS116" s="83" t="str">
        <f t="shared" si="68"/>
        <v/>
      </c>
      <c r="BT116" s="83" t="str">
        <f t="shared" si="68"/>
        <v/>
      </c>
      <c r="BU116" s="83" t="str">
        <f t="shared" si="68"/>
        <v/>
      </c>
      <c r="BV116" s="83" t="str">
        <f t="shared" si="68"/>
        <v/>
      </c>
      <c r="BW116" s="83" t="str">
        <f t="shared" si="68"/>
        <v/>
      </c>
      <c r="BX116" s="83" t="str">
        <f t="shared" si="68"/>
        <v/>
      </c>
      <c r="BY116" s="83" t="str">
        <f t="shared" si="68"/>
        <v/>
      </c>
      <c r="BZ116" s="83">
        <f t="shared" si="68"/>
        <v>100</v>
      </c>
      <c r="CA116" s="83" t="str">
        <f t="shared" si="68"/>
        <v/>
      </c>
      <c r="CB116" s="83" t="str">
        <f t="shared" si="68"/>
        <v/>
      </c>
      <c r="CC116" s="83" t="str">
        <f t="shared" si="68"/>
        <v/>
      </c>
      <c r="CD116" s="83" t="str">
        <f t="shared" si="68"/>
        <v/>
      </c>
      <c r="CE116" s="83" t="str">
        <f t="shared" si="66"/>
        <v/>
      </c>
      <c r="CF116" s="83" t="str">
        <f t="shared" si="61"/>
        <v/>
      </c>
      <c r="CG116" s="83" t="str">
        <f t="shared" si="61"/>
        <v/>
      </c>
      <c r="CH116" s="83" t="str">
        <f t="shared" si="60"/>
        <v/>
      </c>
      <c r="CI116" s="83" t="str">
        <f t="shared" si="60"/>
        <v/>
      </c>
      <c r="CJ116" s="83" t="str">
        <f t="shared" si="60"/>
        <v/>
      </c>
      <c r="CK116" s="83" t="str">
        <f t="shared" si="60"/>
        <v/>
      </c>
      <c r="CL116" s="83" t="str">
        <f t="shared" si="60"/>
        <v/>
      </c>
      <c r="CM116" s="83" t="str">
        <f t="shared" si="60"/>
        <v/>
      </c>
      <c r="CN116" s="83" t="str">
        <f t="shared" si="60"/>
        <v/>
      </c>
      <c r="CO116" s="83" t="str">
        <f t="shared" si="60"/>
        <v/>
      </c>
      <c r="CP116" s="83" t="str">
        <f t="shared" si="60"/>
        <v/>
      </c>
      <c r="CQ116" s="83" t="str">
        <f t="shared" si="50"/>
        <v/>
      </c>
      <c r="CR116" s="83" t="str">
        <f t="shared" si="50"/>
        <v/>
      </c>
      <c r="CS116" s="83" t="str">
        <f t="shared" si="50"/>
        <v/>
      </c>
      <c r="CT116" s="83" t="str">
        <f t="shared" si="50"/>
        <v/>
      </c>
      <c r="CU116" s="83" t="str">
        <f t="shared" si="50"/>
        <v/>
      </c>
      <c r="CV116" s="83" t="str">
        <f t="shared" si="50"/>
        <v/>
      </c>
      <c r="CW116" s="83" t="str">
        <f t="shared" si="50"/>
        <v/>
      </c>
      <c r="CX116" s="83" t="str">
        <f t="shared" si="50"/>
        <v/>
      </c>
      <c r="CY116" s="83" t="str">
        <f t="shared" si="50"/>
        <v/>
      </c>
      <c r="CZ116" s="83" t="str">
        <f t="shared" si="50"/>
        <v/>
      </c>
      <c r="DA116" s="83" t="str">
        <f t="shared" si="50"/>
        <v/>
      </c>
      <c r="DB116" s="83" t="str">
        <f t="shared" si="50"/>
        <v/>
      </c>
      <c r="DC116" s="83" t="str">
        <f t="shared" si="50"/>
        <v/>
      </c>
      <c r="DD116" s="83" t="str">
        <f t="shared" si="50"/>
        <v/>
      </c>
      <c r="DE116" s="83" t="str">
        <f t="shared" si="50"/>
        <v/>
      </c>
      <c r="DF116" s="83" t="str">
        <f t="shared" si="50"/>
        <v/>
      </c>
      <c r="DG116" s="83" t="str">
        <f t="shared" si="67"/>
        <v/>
      </c>
      <c r="DH116" s="83" t="str">
        <f t="shared" si="63"/>
        <v/>
      </c>
      <c r="DI116" s="83" t="str">
        <f t="shared" si="63"/>
        <v/>
      </c>
      <c r="DJ116" s="83" t="str">
        <f t="shared" si="63"/>
        <v/>
      </c>
      <c r="DK116" s="83" t="str">
        <f t="shared" si="63"/>
        <v/>
      </c>
      <c r="DL116" s="83" t="str">
        <f t="shared" si="63"/>
        <v/>
      </c>
      <c r="DM116" s="83" t="str">
        <f t="shared" si="63"/>
        <v/>
      </c>
      <c r="DN116" s="83" t="str">
        <f t="shared" si="64"/>
        <v/>
      </c>
      <c r="DP116" s="84" t="str">
        <f t="shared" si="59"/>
        <v/>
      </c>
      <c r="DQ116" s="84" t="str">
        <f t="shared" si="59"/>
        <v/>
      </c>
      <c r="DR116" s="84" t="str">
        <f t="shared" si="59"/>
        <v/>
      </c>
      <c r="DS116" s="84" t="str">
        <f t="shared" si="59"/>
        <v/>
      </c>
      <c r="DT116" s="84" t="str">
        <f t="shared" si="59"/>
        <v/>
      </c>
      <c r="DU116" s="84" t="str">
        <f t="shared" si="59"/>
        <v/>
      </c>
      <c r="DV116" s="84" t="str">
        <f t="shared" si="59"/>
        <v/>
      </c>
      <c r="DW116" s="84" t="str">
        <f t="shared" si="59"/>
        <v/>
      </c>
      <c r="DX116" s="84" t="str">
        <f t="shared" si="59"/>
        <v/>
      </c>
      <c r="DY116" s="84" t="str">
        <f t="shared" si="59"/>
        <v/>
      </c>
      <c r="DZ116" s="84">
        <f t="shared" si="59"/>
        <v>0</v>
      </c>
      <c r="EA116" s="84" t="str">
        <f t="shared" si="59"/>
        <v/>
      </c>
      <c r="EB116" s="84" t="str">
        <f t="shared" si="59"/>
        <v/>
      </c>
      <c r="EC116" s="84" t="str">
        <f t="shared" si="59"/>
        <v/>
      </c>
      <c r="ED116" s="84" t="str">
        <f t="shared" si="59"/>
        <v/>
      </c>
      <c r="EE116" s="84" t="str">
        <f t="shared" si="54"/>
        <v/>
      </c>
      <c r="EF116" s="84" t="str">
        <f t="shared" si="54"/>
        <v/>
      </c>
      <c r="EG116" s="84" t="str">
        <f t="shared" si="54"/>
        <v/>
      </c>
      <c r="EH116" s="84" t="str">
        <f t="shared" si="54"/>
        <v/>
      </c>
      <c r="EI116" s="84" t="str">
        <f t="shared" si="56"/>
        <v/>
      </c>
      <c r="EJ116" s="84" t="str">
        <f t="shared" si="56"/>
        <v/>
      </c>
      <c r="EK116" s="84" t="str">
        <f t="shared" si="56"/>
        <v/>
      </c>
      <c r="EL116" s="84" t="str">
        <f t="shared" si="56"/>
        <v/>
      </c>
      <c r="EM116" s="84" t="str">
        <f t="shared" si="56"/>
        <v/>
      </c>
      <c r="EN116" s="84" t="str">
        <f t="shared" si="56"/>
        <v/>
      </c>
      <c r="EO116" s="84" t="str">
        <f t="shared" si="56"/>
        <v/>
      </c>
      <c r="EP116" s="84" t="str">
        <f t="shared" si="56"/>
        <v/>
      </c>
      <c r="EQ116" s="84" t="str">
        <f t="shared" si="56"/>
        <v/>
      </c>
      <c r="ER116" s="84" t="str">
        <f t="shared" si="40"/>
        <v/>
      </c>
      <c r="ES116" s="84" t="str">
        <f t="shared" si="40"/>
        <v/>
      </c>
      <c r="ET116" s="84" t="str">
        <f t="shared" si="40"/>
        <v/>
      </c>
      <c r="EU116" s="84" t="str">
        <f t="shared" si="36"/>
        <v/>
      </c>
      <c r="EV116" s="84" t="str">
        <f t="shared" si="36"/>
        <v/>
      </c>
      <c r="EW116" s="84" t="str">
        <f t="shared" si="36"/>
        <v/>
      </c>
      <c r="EX116" s="84" t="str">
        <f t="shared" si="36"/>
        <v/>
      </c>
      <c r="EY116" s="84" t="str">
        <f t="shared" si="36"/>
        <v/>
      </c>
      <c r="EZ116" s="84" t="str">
        <f t="shared" si="58"/>
        <v/>
      </c>
      <c r="FA116" s="84" t="str">
        <f t="shared" si="58"/>
        <v/>
      </c>
      <c r="FB116" s="84" t="str">
        <f t="shared" si="58"/>
        <v/>
      </c>
      <c r="FC116" s="84" t="str">
        <f t="shared" si="58"/>
        <v/>
      </c>
      <c r="FD116" s="84" t="str">
        <f t="shared" si="53"/>
        <v/>
      </c>
      <c r="FE116" s="84" t="str">
        <f t="shared" si="53"/>
        <v/>
      </c>
      <c r="FF116" s="84" t="str">
        <f t="shared" si="53"/>
        <v/>
      </c>
      <c r="FG116" s="84" t="str">
        <f t="shared" si="53"/>
        <v/>
      </c>
      <c r="FH116" s="84" t="str">
        <f t="shared" si="53"/>
        <v/>
      </c>
      <c r="FI116" s="84" t="str">
        <f t="shared" si="53"/>
        <v/>
      </c>
      <c r="FJ116" s="84" t="str">
        <f t="shared" si="53"/>
        <v/>
      </c>
      <c r="FK116" s="84" t="str">
        <f t="shared" si="53"/>
        <v/>
      </c>
      <c r="FL116" s="84" t="str">
        <f t="shared" si="53"/>
        <v/>
      </c>
      <c r="FM116" s="84" t="str">
        <f t="shared" si="53"/>
        <v/>
      </c>
      <c r="FN116" s="84" t="str">
        <f t="shared" si="65"/>
        <v/>
      </c>
      <c r="FO116" s="85">
        <f t="shared" si="46"/>
        <v>37128</v>
      </c>
    </row>
    <row r="117" spans="1:171" ht="33.75" x14ac:dyDescent="0.2">
      <c r="A117" s="33">
        <v>108</v>
      </c>
      <c r="B117" s="33" t="s">
        <v>206</v>
      </c>
      <c r="C117" s="55" t="s">
        <v>216</v>
      </c>
      <c r="D117" s="56" t="s">
        <v>219</v>
      </c>
      <c r="E117" s="33">
        <v>1</v>
      </c>
      <c r="F117" s="35">
        <v>33641668.899999999</v>
      </c>
      <c r="H117" s="77" t="str">
        <f>IF('EVALUACION OFERTA ECONOMICA 1-1'!FH117&gt;$F117,"",'EVALUACION OFERTA ECONOMICA 1-1'!FH117)</f>
        <v/>
      </c>
      <c r="I117" s="77" t="str">
        <f>IF('EVALUACION OFERTA ECONOMICA 1-1'!FI117&gt;$F117,"",'EVALUACION OFERTA ECONOMICA 1-1'!FI117)</f>
        <v/>
      </c>
      <c r="J117" s="77">
        <f>IF('EVALUACION OFERTA ECONOMICA 1-1'!FJ117&gt;$F117,"",'EVALUACION OFERTA ECONOMICA 1-1'!FJ117)</f>
        <v>32909450</v>
      </c>
      <c r="K117" s="77" t="str">
        <f>IF('EVALUACION OFERTA ECONOMICA 1-1'!FK117&gt;$F117,"",'EVALUACION OFERTA ECONOMICA 1-1'!FK117)</f>
        <v/>
      </c>
      <c r="L117" s="77" t="str">
        <f>IF('EVALUACION OFERTA ECONOMICA 1-1'!FL117&gt;$F117,"",'EVALUACION OFERTA ECONOMICA 1-1'!FL117)</f>
        <v/>
      </c>
      <c r="M117" s="77" t="str">
        <f>IF('EVALUACION OFERTA ECONOMICA 1-1'!FM117&gt;$F117,"",'EVALUACION OFERTA ECONOMICA 1-1'!FM117)</f>
        <v/>
      </c>
      <c r="N117" s="77" t="str">
        <f>IF('EVALUACION OFERTA ECONOMICA 1-1'!FN117&gt;$F117,"",'EVALUACION OFERTA ECONOMICA 1-1'!FN117)</f>
        <v/>
      </c>
      <c r="O117" s="77" t="str">
        <f>IF('EVALUACION OFERTA ECONOMICA 1-1'!FO117&gt;$F117,"",'EVALUACION OFERTA ECONOMICA 1-1'!FO117)</f>
        <v/>
      </c>
      <c r="P117" s="77" t="str">
        <f>IF('EVALUACION OFERTA ECONOMICA 1-1'!FP117&gt;$F117,"",'EVALUACION OFERTA ECONOMICA 1-1'!FP117)</f>
        <v/>
      </c>
      <c r="Q117" s="77" t="str">
        <f>IF('EVALUACION OFERTA ECONOMICA 1-1'!FQ117&gt;$F117,"",'EVALUACION OFERTA ECONOMICA 1-1'!FQ117)</f>
        <v/>
      </c>
      <c r="R117" s="77" t="str">
        <f>IF('EVALUACION OFERTA ECONOMICA 1-1'!FR117&gt;$F117,"",'EVALUACION OFERTA ECONOMICA 1-1'!FR117)</f>
        <v/>
      </c>
      <c r="S117" s="77" t="str">
        <f>IF('EVALUACION OFERTA ECONOMICA 1-1'!FS117&gt;$F117,"",'EVALUACION OFERTA ECONOMICA 1-1'!FS117)</f>
        <v/>
      </c>
      <c r="T117" s="77" t="str">
        <f>IF('EVALUACION OFERTA ECONOMICA 1-1'!FT117&gt;$F117,"",'EVALUACION OFERTA ECONOMICA 1-1'!FT117)</f>
        <v/>
      </c>
      <c r="U117" s="77" t="str">
        <f>IF('EVALUACION OFERTA ECONOMICA 1-1'!FU117&gt;$F117,"",'EVALUACION OFERTA ECONOMICA 1-1'!FU117)</f>
        <v/>
      </c>
      <c r="V117" s="77" t="str">
        <f>IF('EVALUACION OFERTA ECONOMICA 1-1'!FV117&gt;$F117,"",'EVALUACION OFERTA ECONOMICA 1-1'!FV117)</f>
        <v/>
      </c>
      <c r="W117" s="77" t="str">
        <f>IF('EVALUACION OFERTA ECONOMICA 1-1'!FW117&gt;$F117,"",'EVALUACION OFERTA ECONOMICA 1-1'!FW117)</f>
        <v/>
      </c>
      <c r="X117" s="77" t="str">
        <f>IF('EVALUACION OFERTA ECONOMICA 1-1'!FX117&gt;$F117,"",'EVALUACION OFERTA ECONOMICA 1-1'!FX117)</f>
        <v/>
      </c>
      <c r="Y117" s="77" t="str">
        <f>IF('EVALUACION OFERTA ECONOMICA 1-1'!FY117&gt;$F117,"",'EVALUACION OFERTA ECONOMICA 1-1'!FY117)</f>
        <v/>
      </c>
      <c r="Z117" s="77" t="str">
        <f>IF('EVALUACION OFERTA ECONOMICA 1-1'!FZ117&gt;$F117,"",'EVALUACION OFERTA ECONOMICA 1-1'!FZ117)</f>
        <v/>
      </c>
      <c r="AA117" s="77" t="str">
        <f>IF('EVALUACION OFERTA ECONOMICA 1-1'!GA117&gt;$F117,"",'EVALUACION OFERTA ECONOMICA 1-1'!GA117)</f>
        <v/>
      </c>
      <c r="AB117" s="77" t="str">
        <f>IF('EVALUACION OFERTA ECONOMICA 1-1'!GB117&gt;$F117,"",'EVALUACION OFERTA ECONOMICA 1-1'!GB117)</f>
        <v/>
      </c>
      <c r="AC117" s="77" t="str">
        <f>IF('EVALUACION OFERTA ECONOMICA 1-1'!GC117&gt;$F117,"",'EVALUACION OFERTA ECONOMICA 1-1'!GC117)</f>
        <v/>
      </c>
      <c r="AD117" s="77" t="str">
        <f>IF('EVALUACION OFERTA ECONOMICA 1-1'!GD117&gt;$F117,"",'EVALUACION OFERTA ECONOMICA 1-1'!GD117)</f>
        <v/>
      </c>
      <c r="AE117" s="77" t="str">
        <f>IF('EVALUACION OFERTA ECONOMICA 1-1'!GE117&gt;$F117,"",'EVALUACION OFERTA ECONOMICA 1-1'!GE117)</f>
        <v/>
      </c>
      <c r="AF117" s="77" t="str">
        <f>IF('EVALUACION OFERTA ECONOMICA 1-1'!GF117&gt;$F117,"",'EVALUACION OFERTA ECONOMICA 1-1'!GF117)</f>
        <v/>
      </c>
      <c r="AG117" s="77" t="str">
        <f>IF('EVALUACION OFERTA ECONOMICA 1-1'!GG117&gt;$F117,"",'EVALUACION OFERTA ECONOMICA 1-1'!GG117)</f>
        <v/>
      </c>
      <c r="AH117" s="77" t="str">
        <f>IF('EVALUACION OFERTA ECONOMICA 1-1'!GH117&gt;$F117,"",'EVALUACION OFERTA ECONOMICA 1-1'!GH117)</f>
        <v/>
      </c>
      <c r="AI117" s="77" t="str">
        <f>IF('EVALUACION OFERTA ECONOMICA 1-1'!GI117&gt;$F117,"",'EVALUACION OFERTA ECONOMICA 1-1'!GI117)</f>
        <v/>
      </c>
      <c r="AJ117" s="77" t="str">
        <f>IF('EVALUACION OFERTA ECONOMICA 1-1'!GJ117&gt;$F117,"",'EVALUACION OFERTA ECONOMICA 1-1'!GJ117)</f>
        <v/>
      </c>
      <c r="AK117" s="77" t="str">
        <f>IF('EVALUACION OFERTA ECONOMICA 1-1'!GK117&gt;$F117,"",'EVALUACION OFERTA ECONOMICA 1-1'!GK117)</f>
        <v/>
      </c>
      <c r="AL117" s="77" t="str">
        <f>IF('EVALUACION OFERTA ECONOMICA 1-1'!GL117&gt;$F117,"",'EVALUACION OFERTA ECONOMICA 1-1'!GL117)</f>
        <v/>
      </c>
      <c r="AM117" s="77" t="str">
        <f>IF('EVALUACION OFERTA ECONOMICA 1-1'!GM117&gt;$F117,"",'EVALUACION OFERTA ECONOMICA 1-1'!GM117)</f>
        <v/>
      </c>
      <c r="AN117" s="77" t="str">
        <f>IF('EVALUACION OFERTA ECONOMICA 1-1'!GN117&gt;$F117,"",'EVALUACION OFERTA ECONOMICA 1-1'!GN117)</f>
        <v/>
      </c>
      <c r="AO117" s="77" t="str">
        <f>IF('EVALUACION OFERTA ECONOMICA 1-1'!GO117&gt;$F117,"",'EVALUACION OFERTA ECONOMICA 1-1'!GO117)</f>
        <v/>
      </c>
      <c r="AP117" s="77" t="str">
        <f>IF('EVALUACION OFERTA ECONOMICA 1-1'!GP117&gt;$F117,"",'EVALUACION OFERTA ECONOMICA 1-1'!GP117)</f>
        <v/>
      </c>
      <c r="AQ117" s="77" t="str">
        <f>IF('EVALUACION OFERTA ECONOMICA 1-1'!GQ117&gt;$F117,"",'EVALUACION OFERTA ECONOMICA 1-1'!GQ117)</f>
        <v/>
      </c>
      <c r="AR117" s="77" t="str">
        <f>IF('EVALUACION OFERTA ECONOMICA 1-1'!GR117&gt;$F117,"",'EVALUACION OFERTA ECONOMICA 1-1'!GR117)</f>
        <v/>
      </c>
      <c r="AS117" s="77" t="str">
        <f>IF('EVALUACION OFERTA ECONOMICA 1-1'!GS117&gt;$F117,"",'EVALUACION OFERTA ECONOMICA 1-1'!GS117)</f>
        <v/>
      </c>
      <c r="AT117" s="77" t="str">
        <f>IF('EVALUACION OFERTA ECONOMICA 1-1'!GT117&gt;$F117,"",'EVALUACION OFERTA ECONOMICA 1-1'!GT117)</f>
        <v/>
      </c>
      <c r="AU117" s="77" t="str">
        <f>IF('EVALUACION OFERTA ECONOMICA 1-1'!GU117&gt;$F117,"",'EVALUACION OFERTA ECONOMICA 1-1'!GU117)</f>
        <v/>
      </c>
      <c r="AV117" s="77" t="str">
        <f>IF('EVALUACION OFERTA ECONOMICA 1-1'!GV117&gt;$F117,"",'EVALUACION OFERTA ECONOMICA 1-1'!GV117)</f>
        <v/>
      </c>
      <c r="AW117" s="77" t="str">
        <f>IF('EVALUACION OFERTA ECONOMICA 1-1'!GW117&gt;$F117,"",'EVALUACION OFERTA ECONOMICA 1-1'!GW117)</f>
        <v/>
      </c>
      <c r="AX117" s="77" t="str">
        <f>IF('EVALUACION OFERTA ECONOMICA 1-1'!GX117&gt;$F117,"",'EVALUACION OFERTA ECONOMICA 1-1'!GX117)</f>
        <v/>
      </c>
      <c r="AY117" s="77" t="str">
        <f>IF('EVALUACION OFERTA ECONOMICA 1-1'!GY117&gt;$F117,"",'EVALUACION OFERTA ECONOMICA 1-1'!GY117)</f>
        <v/>
      </c>
      <c r="AZ117" s="77" t="str">
        <f>IF('EVALUACION OFERTA ECONOMICA 1-1'!GZ117&gt;$F117,"",'EVALUACION OFERTA ECONOMICA 1-1'!GZ117)</f>
        <v/>
      </c>
      <c r="BA117" s="77" t="str">
        <f>IF('EVALUACION OFERTA ECONOMICA 1-1'!HA117&gt;$F117,"",'EVALUACION OFERTA ECONOMICA 1-1'!HA117)</f>
        <v/>
      </c>
      <c r="BB117" s="77" t="str">
        <f>IF('EVALUACION OFERTA ECONOMICA 1-1'!HB117&gt;$F117,"",'EVALUACION OFERTA ECONOMICA 1-1'!HB117)</f>
        <v/>
      </c>
      <c r="BC117" s="77" t="str">
        <f>IF('EVALUACION OFERTA ECONOMICA 1-1'!HC117&gt;$F117,"",'EVALUACION OFERTA ECONOMICA 1-1'!HC117)</f>
        <v/>
      </c>
      <c r="BD117" s="77" t="str">
        <f>IF('EVALUACION OFERTA ECONOMICA 1-1'!HD117&gt;$F117,"",'EVALUACION OFERTA ECONOMICA 1-1'!HD117)</f>
        <v/>
      </c>
      <c r="BE117" s="77" t="str">
        <f>IF('EVALUACION OFERTA ECONOMICA 1-1'!HE117&gt;$F117,"",'EVALUACION OFERTA ECONOMICA 1-1'!HE117)</f>
        <v/>
      </c>
      <c r="BF117" s="77" t="str">
        <f>IF('EVALUACION OFERTA ECONOMICA 1-1'!HF117&gt;$F117,"",'EVALUACION OFERTA ECONOMICA 1-1'!HF117)</f>
        <v/>
      </c>
      <c r="BG117" s="78"/>
      <c r="BH117" s="78"/>
      <c r="BI117" s="78"/>
      <c r="BJ117" s="78"/>
      <c r="BK117" s="78"/>
      <c r="BL117" s="79">
        <f t="shared" si="43"/>
        <v>1</v>
      </c>
      <c r="BM117" s="80">
        <f t="shared" si="44"/>
        <v>0</v>
      </c>
      <c r="BN117" s="81">
        <f t="shared" si="47"/>
        <v>32909450</v>
      </c>
      <c r="BP117" s="83" t="str">
        <f t="shared" si="68"/>
        <v/>
      </c>
      <c r="BQ117" s="83" t="str">
        <f t="shared" si="68"/>
        <v/>
      </c>
      <c r="BR117" s="83">
        <f t="shared" si="68"/>
        <v>100</v>
      </c>
      <c r="BS117" s="83" t="str">
        <f t="shared" si="68"/>
        <v/>
      </c>
      <c r="BT117" s="83" t="str">
        <f t="shared" si="68"/>
        <v/>
      </c>
      <c r="BU117" s="83" t="str">
        <f t="shared" si="68"/>
        <v/>
      </c>
      <c r="BV117" s="83" t="str">
        <f t="shared" si="68"/>
        <v/>
      </c>
      <c r="BW117" s="83" t="str">
        <f t="shared" si="68"/>
        <v/>
      </c>
      <c r="BX117" s="83" t="str">
        <f t="shared" si="68"/>
        <v/>
      </c>
      <c r="BY117" s="83" t="str">
        <f t="shared" si="68"/>
        <v/>
      </c>
      <c r="BZ117" s="83" t="str">
        <f t="shared" si="68"/>
        <v/>
      </c>
      <c r="CA117" s="83" t="str">
        <f t="shared" si="68"/>
        <v/>
      </c>
      <c r="CB117" s="83" t="str">
        <f t="shared" si="68"/>
        <v/>
      </c>
      <c r="CC117" s="83" t="str">
        <f t="shared" si="68"/>
        <v/>
      </c>
      <c r="CD117" s="83" t="str">
        <f t="shared" si="68"/>
        <v/>
      </c>
      <c r="CE117" s="83" t="str">
        <f t="shared" si="66"/>
        <v/>
      </c>
      <c r="CF117" s="83" t="str">
        <f t="shared" si="61"/>
        <v/>
      </c>
      <c r="CG117" s="83" t="str">
        <f t="shared" si="61"/>
        <v/>
      </c>
      <c r="CH117" s="83" t="str">
        <f t="shared" si="60"/>
        <v/>
      </c>
      <c r="CI117" s="83" t="str">
        <f t="shared" si="60"/>
        <v/>
      </c>
      <c r="CJ117" s="83" t="str">
        <f t="shared" si="60"/>
        <v/>
      </c>
      <c r="CK117" s="83" t="str">
        <f t="shared" si="60"/>
        <v/>
      </c>
      <c r="CL117" s="83" t="str">
        <f t="shared" si="60"/>
        <v/>
      </c>
      <c r="CM117" s="83" t="str">
        <f t="shared" si="60"/>
        <v/>
      </c>
      <c r="CN117" s="83" t="str">
        <f t="shared" si="60"/>
        <v/>
      </c>
      <c r="CO117" s="83" t="str">
        <f t="shared" si="60"/>
        <v/>
      </c>
      <c r="CP117" s="83" t="str">
        <f t="shared" si="60"/>
        <v/>
      </c>
      <c r="CQ117" s="83" t="str">
        <f t="shared" si="50"/>
        <v/>
      </c>
      <c r="CR117" s="83" t="str">
        <f t="shared" si="50"/>
        <v/>
      </c>
      <c r="CS117" s="83" t="str">
        <f t="shared" si="50"/>
        <v/>
      </c>
      <c r="CT117" s="83" t="str">
        <f t="shared" si="50"/>
        <v/>
      </c>
      <c r="CU117" s="83" t="str">
        <f t="shared" si="50"/>
        <v/>
      </c>
      <c r="CV117" s="83" t="str">
        <f t="shared" si="50"/>
        <v/>
      </c>
      <c r="CW117" s="83" t="str">
        <f t="shared" si="50"/>
        <v/>
      </c>
      <c r="CX117" s="83" t="str">
        <f t="shared" si="50"/>
        <v/>
      </c>
      <c r="CY117" s="83" t="str">
        <f t="shared" si="50"/>
        <v/>
      </c>
      <c r="CZ117" s="83" t="str">
        <f t="shared" si="50"/>
        <v/>
      </c>
      <c r="DA117" s="83" t="str">
        <f t="shared" si="50"/>
        <v/>
      </c>
      <c r="DB117" s="83" t="str">
        <f t="shared" si="50"/>
        <v/>
      </c>
      <c r="DC117" s="83" t="str">
        <f t="shared" si="50"/>
        <v/>
      </c>
      <c r="DD117" s="83" t="str">
        <f t="shared" si="50"/>
        <v/>
      </c>
      <c r="DE117" s="83" t="str">
        <f t="shared" si="50"/>
        <v/>
      </c>
      <c r="DF117" s="83" t="str">
        <f t="shared" si="50"/>
        <v/>
      </c>
      <c r="DG117" s="83" t="str">
        <f t="shared" si="67"/>
        <v/>
      </c>
      <c r="DH117" s="83" t="str">
        <f t="shared" si="63"/>
        <v/>
      </c>
      <c r="DI117" s="83" t="str">
        <f t="shared" si="63"/>
        <v/>
      </c>
      <c r="DJ117" s="83" t="str">
        <f t="shared" si="63"/>
        <v/>
      </c>
      <c r="DK117" s="83" t="str">
        <f t="shared" si="63"/>
        <v/>
      </c>
      <c r="DL117" s="83" t="str">
        <f t="shared" si="63"/>
        <v/>
      </c>
      <c r="DM117" s="83" t="str">
        <f t="shared" si="63"/>
        <v/>
      </c>
      <c r="DN117" s="83" t="str">
        <f t="shared" si="64"/>
        <v/>
      </c>
      <c r="DP117" s="84" t="str">
        <f t="shared" si="59"/>
        <v/>
      </c>
      <c r="DQ117" s="84" t="str">
        <f t="shared" si="59"/>
        <v/>
      </c>
      <c r="DR117" s="84">
        <f t="shared" si="59"/>
        <v>0</v>
      </c>
      <c r="DS117" s="84" t="str">
        <f t="shared" si="59"/>
        <v/>
      </c>
      <c r="DT117" s="84" t="str">
        <f t="shared" si="59"/>
        <v/>
      </c>
      <c r="DU117" s="84" t="str">
        <f t="shared" si="59"/>
        <v/>
      </c>
      <c r="DV117" s="84" t="str">
        <f t="shared" si="59"/>
        <v/>
      </c>
      <c r="DW117" s="84" t="str">
        <f t="shared" si="59"/>
        <v/>
      </c>
      <c r="DX117" s="84" t="str">
        <f t="shared" si="59"/>
        <v/>
      </c>
      <c r="DY117" s="84" t="str">
        <f t="shared" si="59"/>
        <v/>
      </c>
      <c r="DZ117" s="84" t="str">
        <f t="shared" si="59"/>
        <v/>
      </c>
      <c r="EA117" s="84" t="str">
        <f t="shared" si="59"/>
        <v/>
      </c>
      <c r="EB117" s="84" t="str">
        <f t="shared" si="59"/>
        <v/>
      </c>
      <c r="EC117" s="84" t="str">
        <f t="shared" si="59"/>
        <v/>
      </c>
      <c r="ED117" s="84" t="str">
        <f t="shared" si="59"/>
        <v/>
      </c>
      <c r="EE117" s="84" t="str">
        <f t="shared" si="54"/>
        <v/>
      </c>
      <c r="EF117" s="84" t="str">
        <f t="shared" si="54"/>
        <v/>
      </c>
      <c r="EG117" s="84" t="str">
        <f t="shared" si="54"/>
        <v/>
      </c>
      <c r="EH117" s="84" t="str">
        <f t="shared" si="54"/>
        <v/>
      </c>
      <c r="EI117" s="84" t="str">
        <f t="shared" si="56"/>
        <v/>
      </c>
      <c r="EJ117" s="84" t="str">
        <f t="shared" si="56"/>
        <v/>
      </c>
      <c r="EK117" s="84" t="str">
        <f t="shared" si="56"/>
        <v/>
      </c>
      <c r="EL117" s="84" t="str">
        <f t="shared" si="56"/>
        <v/>
      </c>
      <c r="EM117" s="84" t="str">
        <f t="shared" si="56"/>
        <v/>
      </c>
      <c r="EN117" s="84" t="str">
        <f t="shared" si="56"/>
        <v/>
      </c>
      <c r="EO117" s="84" t="str">
        <f t="shared" si="56"/>
        <v/>
      </c>
      <c r="EP117" s="84" t="str">
        <f t="shared" si="56"/>
        <v/>
      </c>
      <c r="EQ117" s="84" t="str">
        <f t="shared" si="56"/>
        <v/>
      </c>
      <c r="ER117" s="84" t="str">
        <f t="shared" si="40"/>
        <v/>
      </c>
      <c r="ES117" s="84" t="str">
        <f t="shared" si="40"/>
        <v/>
      </c>
      <c r="ET117" s="84" t="str">
        <f t="shared" si="40"/>
        <v/>
      </c>
      <c r="EU117" s="84" t="str">
        <f t="shared" si="36"/>
        <v/>
      </c>
      <c r="EV117" s="84" t="str">
        <f t="shared" si="36"/>
        <v/>
      </c>
      <c r="EW117" s="84" t="str">
        <f t="shared" si="36"/>
        <v/>
      </c>
      <c r="EX117" s="84" t="str">
        <f t="shared" si="36"/>
        <v/>
      </c>
      <c r="EY117" s="84" t="str">
        <f t="shared" si="36"/>
        <v/>
      </c>
      <c r="EZ117" s="84" t="str">
        <f t="shared" si="58"/>
        <v/>
      </c>
      <c r="FA117" s="84" t="str">
        <f t="shared" si="58"/>
        <v/>
      </c>
      <c r="FB117" s="84" t="str">
        <f t="shared" si="58"/>
        <v/>
      </c>
      <c r="FC117" s="84" t="str">
        <f t="shared" si="58"/>
        <v/>
      </c>
      <c r="FD117" s="84" t="str">
        <f t="shared" si="53"/>
        <v/>
      </c>
      <c r="FE117" s="84" t="str">
        <f t="shared" si="53"/>
        <v/>
      </c>
      <c r="FF117" s="84" t="str">
        <f t="shared" si="53"/>
        <v/>
      </c>
      <c r="FG117" s="84" t="str">
        <f t="shared" si="53"/>
        <v/>
      </c>
      <c r="FH117" s="84" t="str">
        <f t="shared" si="53"/>
        <v/>
      </c>
      <c r="FI117" s="84" t="str">
        <f t="shared" si="53"/>
        <v/>
      </c>
      <c r="FJ117" s="84" t="str">
        <f t="shared" si="53"/>
        <v/>
      </c>
      <c r="FK117" s="84" t="str">
        <f t="shared" si="53"/>
        <v/>
      </c>
      <c r="FL117" s="84" t="str">
        <f t="shared" si="53"/>
        <v/>
      </c>
      <c r="FM117" s="84" t="str">
        <f t="shared" si="53"/>
        <v/>
      </c>
      <c r="FN117" s="84" t="str">
        <f t="shared" si="65"/>
        <v/>
      </c>
      <c r="FO117" s="85">
        <f t="shared" si="46"/>
        <v>123410.4375</v>
      </c>
    </row>
    <row r="118" spans="1:171" x14ac:dyDescent="0.2">
      <c r="A118" s="33">
        <v>109</v>
      </c>
      <c r="B118" s="33" t="s">
        <v>206</v>
      </c>
      <c r="C118" s="55" t="s">
        <v>216</v>
      </c>
      <c r="D118" s="56" t="s">
        <v>220</v>
      </c>
      <c r="E118" s="33">
        <v>2</v>
      </c>
      <c r="F118" s="35">
        <v>17450160</v>
      </c>
      <c r="H118" s="77" t="str">
        <f>IF('EVALUACION OFERTA ECONOMICA 1-1'!FH118&gt;$F118,"",'EVALUACION OFERTA ECONOMICA 1-1'!FH118)</f>
        <v/>
      </c>
      <c r="I118" s="77" t="str">
        <f>IF('EVALUACION OFERTA ECONOMICA 1-1'!FI118&gt;$F118,"",'EVALUACION OFERTA ECONOMICA 1-1'!FI118)</f>
        <v/>
      </c>
      <c r="J118" s="77" t="str">
        <f>IF('EVALUACION OFERTA ECONOMICA 1-1'!FJ118&gt;$F118,"",'EVALUACION OFERTA ECONOMICA 1-1'!FJ118)</f>
        <v/>
      </c>
      <c r="K118" s="77" t="str">
        <f>IF('EVALUACION OFERTA ECONOMICA 1-1'!FK118&gt;$F118,"",'EVALUACION OFERTA ECONOMICA 1-1'!FK118)</f>
        <v/>
      </c>
      <c r="L118" s="77" t="str">
        <f>IF('EVALUACION OFERTA ECONOMICA 1-1'!FL118&gt;$F118,"",'EVALUACION OFERTA ECONOMICA 1-1'!FL118)</f>
        <v/>
      </c>
      <c r="M118" s="77" t="str">
        <f>IF('EVALUACION OFERTA ECONOMICA 1-1'!FM118&gt;$F118,"",'EVALUACION OFERTA ECONOMICA 1-1'!FM118)</f>
        <v/>
      </c>
      <c r="N118" s="77" t="str">
        <f>IF('EVALUACION OFERTA ECONOMICA 1-1'!FN118&gt;$F118,"",'EVALUACION OFERTA ECONOMICA 1-1'!FN118)</f>
        <v/>
      </c>
      <c r="O118" s="77" t="str">
        <f>IF('EVALUACION OFERTA ECONOMICA 1-1'!FO118&gt;$F118,"",'EVALUACION OFERTA ECONOMICA 1-1'!FO118)</f>
        <v/>
      </c>
      <c r="P118" s="77" t="str">
        <f>IF('EVALUACION OFERTA ECONOMICA 1-1'!FP118&gt;$F118,"",'EVALUACION OFERTA ECONOMICA 1-1'!FP118)</f>
        <v/>
      </c>
      <c r="Q118" s="77" t="str">
        <f>IF('EVALUACION OFERTA ECONOMICA 1-1'!FQ118&gt;$F118,"",'EVALUACION OFERTA ECONOMICA 1-1'!FQ118)</f>
        <v/>
      </c>
      <c r="R118" s="77" t="str">
        <f>IF('EVALUACION OFERTA ECONOMICA 1-1'!FR118&gt;$F118,"",'EVALUACION OFERTA ECONOMICA 1-1'!FR118)</f>
        <v/>
      </c>
      <c r="S118" s="77" t="str">
        <f>IF('EVALUACION OFERTA ECONOMICA 1-1'!FS118&gt;$F118,"",'EVALUACION OFERTA ECONOMICA 1-1'!FS118)</f>
        <v/>
      </c>
      <c r="T118" s="77" t="str">
        <f>IF('EVALUACION OFERTA ECONOMICA 1-1'!FT118&gt;$F118,"",'EVALUACION OFERTA ECONOMICA 1-1'!FT118)</f>
        <v/>
      </c>
      <c r="U118" s="77" t="str">
        <f>IF('EVALUACION OFERTA ECONOMICA 1-1'!FU118&gt;$F118,"",'EVALUACION OFERTA ECONOMICA 1-1'!FU118)</f>
        <v/>
      </c>
      <c r="V118" s="77" t="str">
        <f>IF('EVALUACION OFERTA ECONOMICA 1-1'!FV118&gt;$F118,"",'EVALUACION OFERTA ECONOMICA 1-1'!FV118)</f>
        <v/>
      </c>
      <c r="W118" s="77" t="str">
        <f>IF('EVALUACION OFERTA ECONOMICA 1-1'!FW118&gt;$F118,"",'EVALUACION OFERTA ECONOMICA 1-1'!FW118)</f>
        <v/>
      </c>
      <c r="X118" s="77" t="str">
        <f>IF('EVALUACION OFERTA ECONOMICA 1-1'!FX118&gt;$F118,"",'EVALUACION OFERTA ECONOMICA 1-1'!FX118)</f>
        <v/>
      </c>
      <c r="Y118" s="77" t="str">
        <f>IF('EVALUACION OFERTA ECONOMICA 1-1'!FY118&gt;$F118,"",'EVALUACION OFERTA ECONOMICA 1-1'!FY118)</f>
        <v/>
      </c>
      <c r="Z118" s="77" t="str">
        <f>IF('EVALUACION OFERTA ECONOMICA 1-1'!FZ118&gt;$F118,"",'EVALUACION OFERTA ECONOMICA 1-1'!FZ118)</f>
        <v/>
      </c>
      <c r="AA118" s="77" t="str">
        <f>IF('EVALUACION OFERTA ECONOMICA 1-1'!GA118&gt;$F118,"",'EVALUACION OFERTA ECONOMICA 1-1'!GA118)</f>
        <v/>
      </c>
      <c r="AB118" s="77" t="str">
        <f>IF('EVALUACION OFERTA ECONOMICA 1-1'!GB118&gt;$F118,"",'EVALUACION OFERTA ECONOMICA 1-1'!GB118)</f>
        <v/>
      </c>
      <c r="AC118" s="77" t="str">
        <f>IF('EVALUACION OFERTA ECONOMICA 1-1'!GC118&gt;$F118,"",'EVALUACION OFERTA ECONOMICA 1-1'!GC118)</f>
        <v/>
      </c>
      <c r="AD118" s="77" t="str">
        <f>IF('EVALUACION OFERTA ECONOMICA 1-1'!GD118&gt;$F118,"",'EVALUACION OFERTA ECONOMICA 1-1'!GD118)</f>
        <v/>
      </c>
      <c r="AE118" s="77" t="str">
        <f>IF('EVALUACION OFERTA ECONOMICA 1-1'!GE118&gt;$F118,"",'EVALUACION OFERTA ECONOMICA 1-1'!GE118)</f>
        <v/>
      </c>
      <c r="AF118" s="77" t="str">
        <f>IF('EVALUACION OFERTA ECONOMICA 1-1'!GF118&gt;$F118,"",'EVALUACION OFERTA ECONOMICA 1-1'!GF118)</f>
        <v/>
      </c>
      <c r="AG118" s="77" t="str">
        <f>IF('EVALUACION OFERTA ECONOMICA 1-1'!GG118&gt;$F118,"",'EVALUACION OFERTA ECONOMICA 1-1'!GG118)</f>
        <v/>
      </c>
      <c r="AH118" s="77" t="str">
        <f>IF('EVALUACION OFERTA ECONOMICA 1-1'!GH118&gt;$F118,"",'EVALUACION OFERTA ECONOMICA 1-1'!GH118)</f>
        <v/>
      </c>
      <c r="AI118" s="77" t="str">
        <f>IF('EVALUACION OFERTA ECONOMICA 1-1'!GI118&gt;$F118,"",'EVALUACION OFERTA ECONOMICA 1-1'!GI118)</f>
        <v/>
      </c>
      <c r="AJ118" s="77" t="str">
        <f>IF('EVALUACION OFERTA ECONOMICA 1-1'!GJ118&gt;$F118,"",'EVALUACION OFERTA ECONOMICA 1-1'!GJ118)</f>
        <v/>
      </c>
      <c r="AK118" s="77" t="str">
        <f>IF('EVALUACION OFERTA ECONOMICA 1-1'!GK118&gt;$F118,"",'EVALUACION OFERTA ECONOMICA 1-1'!GK118)</f>
        <v/>
      </c>
      <c r="AL118" s="77" t="str">
        <f>IF('EVALUACION OFERTA ECONOMICA 1-1'!GL118&gt;$F118,"",'EVALUACION OFERTA ECONOMICA 1-1'!GL118)</f>
        <v/>
      </c>
      <c r="AM118" s="77" t="str">
        <f>IF('EVALUACION OFERTA ECONOMICA 1-1'!GM118&gt;$F118,"",'EVALUACION OFERTA ECONOMICA 1-1'!GM118)</f>
        <v/>
      </c>
      <c r="AN118" s="77" t="str">
        <f>IF('EVALUACION OFERTA ECONOMICA 1-1'!GN118&gt;$F118,"",'EVALUACION OFERTA ECONOMICA 1-1'!GN118)</f>
        <v/>
      </c>
      <c r="AO118" s="77" t="str">
        <f>IF('EVALUACION OFERTA ECONOMICA 1-1'!GO118&gt;$F118,"",'EVALUACION OFERTA ECONOMICA 1-1'!GO118)</f>
        <v/>
      </c>
      <c r="AP118" s="77" t="str">
        <f>IF('EVALUACION OFERTA ECONOMICA 1-1'!GP118&gt;$F118,"",'EVALUACION OFERTA ECONOMICA 1-1'!GP118)</f>
        <v/>
      </c>
      <c r="AQ118" s="77" t="str">
        <f>IF('EVALUACION OFERTA ECONOMICA 1-1'!GQ118&gt;$F118,"",'EVALUACION OFERTA ECONOMICA 1-1'!GQ118)</f>
        <v/>
      </c>
      <c r="AR118" s="77" t="str">
        <f>IF('EVALUACION OFERTA ECONOMICA 1-1'!GR118&gt;$F118,"",'EVALUACION OFERTA ECONOMICA 1-1'!GR118)</f>
        <v/>
      </c>
      <c r="AS118" s="77" t="str">
        <f>IF('EVALUACION OFERTA ECONOMICA 1-1'!GS118&gt;$F118,"",'EVALUACION OFERTA ECONOMICA 1-1'!GS118)</f>
        <v/>
      </c>
      <c r="AT118" s="77" t="str">
        <f>IF('EVALUACION OFERTA ECONOMICA 1-1'!GT118&gt;$F118,"",'EVALUACION OFERTA ECONOMICA 1-1'!GT118)</f>
        <v/>
      </c>
      <c r="AU118" s="77" t="str">
        <f>IF('EVALUACION OFERTA ECONOMICA 1-1'!GU118&gt;$F118,"",'EVALUACION OFERTA ECONOMICA 1-1'!GU118)</f>
        <v/>
      </c>
      <c r="AV118" s="77" t="str">
        <f>IF('EVALUACION OFERTA ECONOMICA 1-1'!GV118&gt;$F118,"",'EVALUACION OFERTA ECONOMICA 1-1'!GV118)</f>
        <v/>
      </c>
      <c r="AW118" s="77" t="str">
        <f>IF('EVALUACION OFERTA ECONOMICA 1-1'!GW118&gt;$F118,"",'EVALUACION OFERTA ECONOMICA 1-1'!GW118)</f>
        <v/>
      </c>
      <c r="AX118" s="77" t="str">
        <f>IF('EVALUACION OFERTA ECONOMICA 1-1'!GX118&gt;$F118,"",'EVALUACION OFERTA ECONOMICA 1-1'!GX118)</f>
        <v/>
      </c>
      <c r="AY118" s="77" t="str">
        <f>IF('EVALUACION OFERTA ECONOMICA 1-1'!GY118&gt;$F118,"",'EVALUACION OFERTA ECONOMICA 1-1'!GY118)</f>
        <v/>
      </c>
      <c r="AZ118" s="77" t="str">
        <f>IF('EVALUACION OFERTA ECONOMICA 1-1'!GZ118&gt;$F118,"",'EVALUACION OFERTA ECONOMICA 1-1'!GZ118)</f>
        <v/>
      </c>
      <c r="BA118" s="77" t="str">
        <f>IF('EVALUACION OFERTA ECONOMICA 1-1'!HA118&gt;$F118,"",'EVALUACION OFERTA ECONOMICA 1-1'!HA118)</f>
        <v/>
      </c>
      <c r="BB118" s="77" t="str">
        <f>IF('EVALUACION OFERTA ECONOMICA 1-1'!HB118&gt;$F118,"",'EVALUACION OFERTA ECONOMICA 1-1'!HB118)</f>
        <v/>
      </c>
      <c r="BC118" s="77" t="str">
        <f>IF('EVALUACION OFERTA ECONOMICA 1-1'!HC118&gt;$F118,"",'EVALUACION OFERTA ECONOMICA 1-1'!HC118)</f>
        <v/>
      </c>
      <c r="BD118" s="77">
        <f>IF('EVALUACION OFERTA ECONOMICA 1-1'!HD118&gt;$F118,"",'EVALUACION OFERTA ECONOMICA 1-1'!HD118)</f>
        <v>13291824</v>
      </c>
      <c r="BE118" s="77" t="str">
        <f>IF('EVALUACION OFERTA ECONOMICA 1-1'!HE118&gt;$F118,"",'EVALUACION OFERTA ECONOMICA 1-1'!HE118)</f>
        <v/>
      </c>
      <c r="BF118" s="77" t="str">
        <f>IF('EVALUACION OFERTA ECONOMICA 1-1'!HF118&gt;$F118,"",'EVALUACION OFERTA ECONOMICA 1-1'!HF118)</f>
        <v/>
      </c>
      <c r="BG118" s="78"/>
      <c r="BH118" s="78"/>
      <c r="BI118" s="78"/>
      <c r="BJ118" s="78"/>
      <c r="BK118" s="78"/>
      <c r="BL118" s="79">
        <f t="shared" si="43"/>
        <v>1</v>
      </c>
      <c r="BM118" s="80">
        <f t="shared" si="44"/>
        <v>0</v>
      </c>
      <c r="BN118" s="81">
        <f t="shared" si="47"/>
        <v>13291824</v>
      </c>
      <c r="BP118" s="83" t="str">
        <f t="shared" si="68"/>
        <v/>
      </c>
      <c r="BQ118" s="83" t="str">
        <f t="shared" si="68"/>
        <v/>
      </c>
      <c r="BR118" s="83" t="str">
        <f t="shared" si="68"/>
        <v/>
      </c>
      <c r="BS118" s="83" t="str">
        <f t="shared" si="68"/>
        <v/>
      </c>
      <c r="BT118" s="83" t="str">
        <f t="shared" si="68"/>
        <v/>
      </c>
      <c r="BU118" s="83" t="str">
        <f t="shared" si="68"/>
        <v/>
      </c>
      <c r="BV118" s="83" t="str">
        <f t="shared" si="68"/>
        <v/>
      </c>
      <c r="BW118" s="83" t="str">
        <f t="shared" si="68"/>
        <v/>
      </c>
      <c r="BX118" s="83" t="str">
        <f t="shared" si="68"/>
        <v/>
      </c>
      <c r="BY118" s="83" t="str">
        <f t="shared" si="68"/>
        <v/>
      </c>
      <c r="BZ118" s="83" t="str">
        <f t="shared" si="68"/>
        <v/>
      </c>
      <c r="CA118" s="83" t="str">
        <f t="shared" si="68"/>
        <v/>
      </c>
      <c r="CB118" s="83" t="str">
        <f t="shared" si="68"/>
        <v/>
      </c>
      <c r="CC118" s="83" t="str">
        <f t="shared" si="68"/>
        <v/>
      </c>
      <c r="CD118" s="83" t="str">
        <f t="shared" si="68"/>
        <v/>
      </c>
      <c r="CE118" s="83" t="str">
        <f t="shared" si="66"/>
        <v/>
      </c>
      <c r="CF118" s="83" t="str">
        <f t="shared" si="61"/>
        <v/>
      </c>
      <c r="CG118" s="83" t="str">
        <f t="shared" si="61"/>
        <v/>
      </c>
      <c r="CH118" s="83" t="str">
        <f t="shared" si="60"/>
        <v/>
      </c>
      <c r="CI118" s="83" t="str">
        <f t="shared" si="60"/>
        <v/>
      </c>
      <c r="CJ118" s="83" t="str">
        <f t="shared" si="60"/>
        <v/>
      </c>
      <c r="CK118" s="83" t="str">
        <f t="shared" si="60"/>
        <v/>
      </c>
      <c r="CL118" s="83" t="str">
        <f t="shared" si="60"/>
        <v/>
      </c>
      <c r="CM118" s="83" t="str">
        <f t="shared" si="60"/>
        <v/>
      </c>
      <c r="CN118" s="83" t="str">
        <f t="shared" si="60"/>
        <v/>
      </c>
      <c r="CO118" s="83" t="str">
        <f t="shared" si="60"/>
        <v/>
      </c>
      <c r="CP118" s="83" t="str">
        <f t="shared" si="60"/>
        <v/>
      </c>
      <c r="CQ118" s="83" t="str">
        <f t="shared" si="50"/>
        <v/>
      </c>
      <c r="CR118" s="83" t="str">
        <f t="shared" si="50"/>
        <v/>
      </c>
      <c r="CS118" s="83" t="str">
        <f t="shared" si="50"/>
        <v/>
      </c>
      <c r="CT118" s="83" t="str">
        <f t="shared" si="50"/>
        <v/>
      </c>
      <c r="CU118" s="83" t="str">
        <f t="shared" si="50"/>
        <v/>
      </c>
      <c r="CV118" s="83" t="str">
        <f t="shared" si="50"/>
        <v/>
      </c>
      <c r="CW118" s="83" t="str">
        <f t="shared" si="50"/>
        <v/>
      </c>
      <c r="CX118" s="83" t="str">
        <f t="shared" si="50"/>
        <v/>
      </c>
      <c r="CY118" s="83" t="str">
        <f t="shared" si="50"/>
        <v/>
      </c>
      <c r="CZ118" s="83" t="str">
        <f t="shared" si="50"/>
        <v/>
      </c>
      <c r="DA118" s="83" t="str">
        <f t="shared" si="50"/>
        <v/>
      </c>
      <c r="DB118" s="83" t="str">
        <f t="shared" si="50"/>
        <v/>
      </c>
      <c r="DC118" s="83" t="str">
        <f t="shared" si="50"/>
        <v/>
      </c>
      <c r="DD118" s="83" t="str">
        <f t="shared" si="50"/>
        <v/>
      </c>
      <c r="DE118" s="83" t="str">
        <f t="shared" si="50"/>
        <v/>
      </c>
      <c r="DF118" s="83" t="str">
        <f t="shared" si="50"/>
        <v/>
      </c>
      <c r="DG118" s="83" t="str">
        <f t="shared" si="67"/>
        <v/>
      </c>
      <c r="DH118" s="83" t="str">
        <f t="shared" si="63"/>
        <v/>
      </c>
      <c r="DI118" s="83" t="str">
        <f t="shared" si="63"/>
        <v/>
      </c>
      <c r="DJ118" s="83" t="str">
        <f t="shared" si="63"/>
        <v/>
      </c>
      <c r="DK118" s="83" t="str">
        <f t="shared" si="63"/>
        <v/>
      </c>
      <c r="DL118" s="83">
        <f t="shared" si="63"/>
        <v>100</v>
      </c>
      <c r="DM118" s="83" t="str">
        <f t="shared" si="63"/>
        <v/>
      </c>
      <c r="DN118" s="83" t="str">
        <f t="shared" si="64"/>
        <v/>
      </c>
      <c r="DP118" s="84" t="str">
        <f t="shared" si="59"/>
        <v/>
      </c>
      <c r="DQ118" s="84" t="str">
        <f t="shared" si="59"/>
        <v/>
      </c>
      <c r="DR118" s="84" t="str">
        <f t="shared" si="59"/>
        <v/>
      </c>
      <c r="DS118" s="84" t="str">
        <f t="shared" si="59"/>
        <v/>
      </c>
      <c r="DT118" s="84" t="str">
        <f t="shared" si="59"/>
        <v/>
      </c>
      <c r="DU118" s="84" t="str">
        <f t="shared" si="59"/>
        <v/>
      </c>
      <c r="DV118" s="84" t="str">
        <f t="shared" si="59"/>
        <v/>
      </c>
      <c r="DW118" s="84" t="str">
        <f t="shared" si="59"/>
        <v/>
      </c>
      <c r="DX118" s="84" t="str">
        <f t="shared" si="59"/>
        <v/>
      </c>
      <c r="DY118" s="84" t="str">
        <f t="shared" si="59"/>
        <v/>
      </c>
      <c r="DZ118" s="84" t="str">
        <f t="shared" si="59"/>
        <v/>
      </c>
      <c r="EA118" s="84" t="str">
        <f t="shared" si="59"/>
        <v/>
      </c>
      <c r="EB118" s="84" t="str">
        <f t="shared" si="59"/>
        <v/>
      </c>
      <c r="EC118" s="84" t="str">
        <f t="shared" si="59"/>
        <v/>
      </c>
      <c r="ED118" s="84" t="str">
        <f t="shared" si="59"/>
        <v/>
      </c>
      <c r="EE118" s="84" t="str">
        <f t="shared" si="54"/>
        <v/>
      </c>
      <c r="EF118" s="84" t="str">
        <f t="shared" si="54"/>
        <v/>
      </c>
      <c r="EG118" s="84" t="str">
        <f t="shared" si="54"/>
        <v/>
      </c>
      <c r="EH118" s="84" t="str">
        <f t="shared" si="54"/>
        <v/>
      </c>
      <c r="EI118" s="84" t="str">
        <f t="shared" si="56"/>
        <v/>
      </c>
      <c r="EJ118" s="84" t="str">
        <f t="shared" si="56"/>
        <v/>
      </c>
      <c r="EK118" s="84" t="str">
        <f t="shared" si="56"/>
        <v/>
      </c>
      <c r="EL118" s="84" t="str">
        <f t="shared" si="56"/>
        <v/>
      </c>
      <c r="EM118" s="84" t="str">
        <f t="shared" si="56"/>
        <v/>
      </c>
      <c r="EN118" s="84" t="str">
        <f t="shared" si="56"/>
        <v/>
      </c>
      <c r="EO118" s="84" t="str">
        <f t="shared" si="56"/>
        <v/>
      </c>
      <c r="EP118" s="84" t="str">
        <f t="shared" si="56"/>
        <v/>
      </c>
      <c r="EQ118" s="84" t="str">
        <f t="shared" si="56"/>
        <v/>
      </c>
      <c r="ER118" s="84" t="str">
        <f t="shared" si="40"/>
        <v/>
      </c>
      <c r="ES118" s="84" t="str">
        <f t="shared" si="40"/>
        <v/>
      </c>
      <c r="ET118" s="84" t="str">
        <f t="shared" si="40"/>
        <v/>
      </c>
      <c r="EU118" s="84" t="str">
        <f t="shared" si="36"/>
        <v/>
      </c>
      <c r="EV118" s="84" t="str">
        <f t="shared" si="36"/>
        <v/>
      </c>
      <c r="EW118" s="84" t="str">
        <f t="shared" si="36"/>
        <v/>
      </c>
      <c r="EX118" s="84" t="str">
        <f t="shared" si="36"/>
        <v/>
      </c>
      <c r="EY118" s="84" t="str">
        <f t="shared" si="36"/>
        <v/>
      </c>
      <c r="EZ118" s="84" t="str">
        <f t="shared" si="58"/>
        <v/>
      </c>
      <c r="FA118" s="84" t="str">
        <f t="shared" si="58"/>
        <v/>
      </c>
      <c r="FB118" s="84" t="str">
        <f t="shared" si="58"/>
        <v/>
      </c>
      <c r="FC118" s="84" t="str">
        <f t="shared" si="58"/>
        <v/>
      </c>
      <c r="FD118" s="84" t="str">
        <f t="shared" si="53"/>
        <v/>
      </c>
      <c r="FE118" s="84" t="str">
        <f t="shared" si="53"/>
        <v/>
      </c>
      <c r="FF118" s="84" t="str">
        <f t="shared" si="53"/>
        <v/>
      </c>
      <c r="FG118" s="84" t="str">
        <f t="shared" si="53"/>
        <v/>
      </c>
      <c r="FH118" s="84" t="str">
        <f t="shared" si="53"/>
        <v/>
      </c>
      <c r="FI118" s="84" t="str">
        <f t="shared" si="53"/>
        <v/>
      </c>
      <c r="FJ118" s="84" t="str">
        <f t="shared" si="53"/>
        <v/>
      </c>
      <c r="FK118" s="84" t="str">
        <f t="shared" si="53"/>
        <v/>
      </c>
      <c r="FL118" s="84">
        <f t="shared" si="53"/>
        <v>0</v>
      </c>
      <c r="FM118" s="84" t="str">
        <f t="shared" si="53"/>
        <v/>
      </c>
      <c r="FN118" s="84" t="str">
        <f t="shared" si="65"/>
        <v/>
      </c>
      <c r="FO118" s="85">
        <f t="shared" si="46"/>
        <v>49844.34</v>
      </c>
    </row>
    <row r="119" spans="1:171" x14ac:dyDescent="0.2">
      <c r="A119" s="33">
        <v>110</v>
      </c>
      <c r="B119" s="33" t="s">
        <v>206</v>
      </c>
      <c r="C119" s="55" t="s">
        <v>216</v>
      </c>
      <c r="D119" s="56" t="s">
        <v>221</v>
      </c>
      <c r="E119" s="33">
        <v>1</v>
      </c>
      <c r="F119" s="35">
        <v>100287250</v>
      </c>
      <c r="H119" s="77" t="str">
        <f>IF('EVALUACION OFERTA ECONOMICA 1-1'!FH119&gt;$F119,"",'EVALUACION OFERTA ECONOMICA 1-1'!FH119)</f>
        <v/>
      </c>
      <c r="I119" s="77" t="str">
        <f>IF('EVALUACION OFERTA ECONOMICA 1-1'!FI119&gt;$F119,"",'EVALUACION OFERTA ECONOMICA 1-1'!FI119)</f>
        <v/>
      </c>
      <c r="J119" s="77" t="str">
        <f>IF('EVALUACION OFERTA ECONOMICA 1-1'!FJ119&gt;$F119,"",'EVALUACION OFERTA ECONOMICA 1-1'!FJ119)</f>
        <v/>
      </c>
      <c r="K119" s="77" t="str">
        <f>IF('EVALUACION OFERTA ECONOMICA 1-1'!FK119&gt;$F119,"",'EVALUACION OFERTA ECONOMICA 1-1'!FK119)</f>
        <v/>
      </c>
      <c r="L119" s="77" t="str">
        <f>IF('EVALUACION OFERTA ECONOMICA 1-1'!FL119&gt;$F119,"",'EVALUACION OFERTA ECONOMICA 1-1'!FL119)</f>
        <v/>
      </c>
      <c r="M119" s="77" t="str">
        <f>IF('EVALUACION OFERTA ECONOMICA 1-1'!FM119&gt;$F119,"",'EVALUACION OFERTA ECONOMICA 1-1'!FM119)</f>
        <v/>
      </c>
      <c r="N119" s="77" t="str">
        <f>IF('EVALUACION OFERTA ECONOMICA 1-1'!FN119&gt;$F119,"",'EVALUACION OFERTA ECONOMICA 1-1'!FN119)</f>
        <v/>
      </c>
      <c r="O119" s="77" t="str">
        <f>IF('EVALUACION OFERTA ECONOMICA 1-1'!FO119&gt;$F119,"",'EVALUACION OFERTA ECONOMICA 1-1'!FO119)</f>
        <v/>
      </c>
      <c r="P119" s="77" t="str">
        <f>IF('EVALUACION OFERTA ECONOMICA 1-1'!FP119&gt;$F119,"",'EVALUACION OFERTA ECONOMICA 1-1'!FP119)</f>
        <v/>
      </c>
      <c r="Q119" s="77" t="str">
        <f>IF('EVALUACION OFERTA ECONOMICA 1-1'!FQ119&gt;$F119,"",'EVALUACION OFERTA ECONOMICA 1-1'!FQ119)</f>
        <v/>
      </c>
      <c r="R119" s="77" t="str">
        <f>IF('EVALUACION OFERTA ECONOMICA 1-1'!FR119&gt;$F119,"",'EVALUACION OFERTA ECONOMICA 1-1'!FR119)</f>
        <v/>
      </c>
      <c r="S119" s="77" t="str">
        <f>IF('EVALUACION OFERTA ECONOMICA 1-1'!FS119&gt;$F119,"",'EVALUACION OFERTA ECONOMICA 1-1'!FS119)</f>
        <v/>
      </c>
      <c r="T119" s="77" t="str">
        <f>IF('EVALUACION OFERTA ECONOMICA 1-1'!FT119&gt;$F119,"",'EVALUACION OFERTA ECONOMICA 1-1'!FT119)</f>
        <v/>
      </c>
      <c r="U119" s="77" t="str">
        <f>IF('EVALUACION OFERTA ECONOMICA 1-1'!FU119&gt;$F119,"",'EVALUACION OFERTA ECONOMICA 1-1'!FU119)</f>
        <v/>
      </c>
      <c r="V119" s="77" t="str">
        <f>IF('EVALUACION OFERTA ECONOMICA 1-1'!FV119&gt;$F119,"",'EVALUACION OFERTA ECONOMICA 1-1'!FV119)</f>
        <v/>
      </c>
      <c r="W119" s="77" t="str">
        <f>IF('EVALUACION OFERTA ECONOMICA 1-1'!FW119&gt;$F119,"",'EVALUACION OFERTA ECONOMICA 1-1'!FW119)</f>
        <v/>
      </c>
      <c r="X119" s="77" t="str">
        <f>IF('EVALUACION OFERTA ECONOMICA 1-1'!FX119&gt;$F119,"",'EVALUACION OFERTA ECONOMICA 1-1'!FX119)</f>
        <v/>
      </c>
      <c r="Y119" s="77" t="str">
        <f>IF('EVALUACION OFERTA ECONOMICA 1-1'!FY119&gt;$F119,"",'EVALUACION OFERTA ECONOMICA 1-1'!FY119)</f>
        <v/>
      </c>
      <c r="Z119" s="77" t="str">
        <f>IF('EVALUACION OFERTA ECONOMICA 1-1'!FZ119&gt;$F119,"",'EVALUACION OFERTA ECONOMICA 1-1'!FZ119)</f>
        <v/>
      </c>
      <c r="AA119" s="77" t="str">
        <f>IF('EVALUACION OFERTA ECONOMICA 1-1'!GA119&gt;$F119,"",'EVALUACION OFERTA ECONOMICA 1-1'!GA119)</f>
        <v/>
      </c>
      <c r="AB119" s="77" t="str">
        <f>IF('EVALUACION OFERTA ECONOMICA 1-1'!GB119&gt;$F119,"",'EVALUACION OFERTA ECONOMICA 1-1'!GB119)</f>
        <v/>
      </c>
      <c r="AC119" s="77" t="str">
        <f>IF('EVALUACION OFERTA ECONOMICA 1-1'!GC119&gt;$F119,"",'EVALUACION OFERTA ECONOMICA 1-1'!GC119)</f>
        <v/>
      </c>
      <c r="AD119" s="77" t="str">
        <f>IF('EVALUACION OFERTA ECONOMICA 1-1'!GD119&gt;$F119,"",'EVALUACION OFERTA ECONOMICA 1-1'!GD119)</f>
        <v/>
      </c>
      <c r="AE119" s="77" t="str">
        <f>IF('EVALUACION OFERTA ECONOMICA 1-1'!GE119&gt;$F119,"",'EVALUACION OFERTA ECONOMICA 1-1'!GE119)</f>
        <v/>
      </c>
      <c r="AF119" s="77" t="str">
        <f>IF('EVALUACION OFERTA ECONOMICA 1-1'!GF119&gt;$F119,"",'EVALUACION OFERTA ECONOMICA 1-1'!GF119)</f>
        <v/>
      </c>
      <c r="AG119" s="77" t="str">
        <f>IF('EVALUACION OFERTA ECONOMICA 1-1'!GG119&gt;$F119,"",'EVALUACION OFERTA ECONOMICA 1-1'!GG119)</f>
        <v/>
      </c>
      <c r="AH119" s="77" t="str">
        <f>IF('EVALUACION OFERTA ECONOMICA 1-1'!GH119&gt;$F119,"",'EVALUACION OFERTA ECONOMICA 1-1'!GH119)</f>
        <v/>
      </c>
      <c r="AI119" s="77" t="str">
        <f>IF('EVALUACION OFERTA ECONOMICA 1-1'!GI119&gt;$F119,"",'EVALUACION OFERTA ECONOMICA 1-1'!GI119)</f>
        <v/>
      </c>
      <c r="AJ119" s="77" t="str">
        <f>IF('EVALUACION OFERTA ECONOMICA 1-1'!GJ119&gt;$F119,"",'EVALUACION OFERTA ECONOMICA 1-1'!GJ119)</f>
        <v/>
      </c>
      <c r="AK119" s="77" t="str">
        <f>IF('EVALUACION OFERTA ECONOMICA 1-1'!GK119&gt;$F119,"",'EVALUACION OFERTA ECONOMICA 1-1'!GK119)</f>
        <v/>
      </c>
      <c r="AL119" s="77" t="str">
        <f>IF('EVALUACION OFERTA ECONOMICA 1-1'!GL119&gt;$F119,"",'EVALUACION OFERTA ECONOMICA 1-1'!GL119)</f>
        <v/>
      </c>
      <c r="AM119" s="77" t="str">
        <f>IF('EVALUACION OFERTA ECONOMICA 1-1'!GM119&gt;$F119,"",'EVALUACION OFERTA ECONOMICA 1-1'!GM119)</f>
        <v/>
      </c>
      <c r="AN119" s="77" t="str">
        <f>IF('EVALUACION OFERTA ECONOMICA 1-1'!GN119&gt;$F119,"",'EVALUACION OFERTA ECONOMICA 1-1'!GN119)</f>
        <v/>
      </c>
      <c r="AO119" s="77" t="str">
        <f>IF('EVALUACION OFERTA ECONOMICA 1-1'!GO119&gt;$F119,"",'EVALUACION OFERTA ECONOMICA 1-1'!GO119)</f>
        <v/>
      </c>
      <c r="AP119" s="77" t="str">
        <f>IF('EVALUACION OFERTA ECONOMICA 1-1'!GP119&gt;$F119,"",'EVALUACION OFERTA ECONOMICA 1-1'!GP119)</f>
        <v/>
      </c>
      <c r="AQ119" s="77" t="str">
        <f>IF('EVALUACION OFERTA ECONOMICA 1-1'!GQ119&gt;$F119,"",'EVALUACION OFERTA ECONOMICA 1-1'!GQ119)</f>
        <v/>
      </c>
      <c r="AR119" s="77" t="str">
        <f>IF('EVALUACION OFERTA ECONOMICA 1-1'!GR119&gt;$F119,"",'EVALUACION OFERTA ECONOMICA 1-1'!GR119)</f>
        <v/>
      </c>
      <c r="AS119" s="77" t="str">
        <f>IF('EVALUACION OFERTA ECONOMICA 1-1'!GS119&gt;$F119,"",'EVALUACION OFERTA ECONOMICA 1-1'!GS119)</f>
        <v/>
      </c>
      <c r="AT119" s="77" t="str">
        <f>IF('EVALUACION OFERTA ECONOMICA 1-1'!GT119&gt;$F119,"",'EVALUACION OFERTA ECONOMICA 1-1'!GT119)</f>
        <v/>
      </c>
      <c r="AU119" s="77" t="str">
        <f>IF('EVALUACION OFERTA ECONOMICA 1-1'!GU119&gt;$F119,"",'EVALUACION OFERTA ECONOMICA 1-1'!GU119)</f>
        <v/>
      </c>
      <c r="AV119" s="77" t="str">
        <f>IF('EVALUACION OFERTA ECONOMICA 1-1'!GV119&gt;$F119,"",'EVALUACION OFERTA ECONOMICA 1-1'!GV119)</f>
        <v/>
      </c>
      <c r="AW119" s="77" t="str">
        <f>IF('EVALUACION OFERTA ECONOMICA 1-1'!GW119&gt;$F119,"",'EVALUACION OFERTA ECONOMICA 1-1'!GW119)</f>
        <v/>
      </c>
      <c r="AX119" s="77" t="str">
        <f>IF('EVALUACION OFERTA ECONOMICA 1-1'!GX119&gt;$F119,"",'EVALUACION OFERTA ECONOMICA 1-1'!GX119)</f>
        <v/>
      </c>
      <c r="AY119" s="77" t="str">
        <f>IF('EVALUACION OFERTA ECONOMICA 1-1'!GY119&gt;$F119,"",'EVALUACION OFERTA ECONOMICA 1-1'!GY119)</f>
        <v/>
      </c>
      <c r="AZ119" s="77" t="str">
        <f>IF('EVALUACION OFERTA ECONOMICA 1-1'!GZ119&gt;$F119,"",'EVALUACION OFERTA ECONOMICA 1-1'!GZ119)</f>
        <v/>
      </c>
      <c r="BA119" s="77" t="str">
        <f>IF('EVALUACION OFERTA ECONOMICA 1-1'!HA119&gt;$F119,"",'EVALUACION OFERTA ECONOMICA 1-1'!HA119)</f>
        <v/>
      </c>
      <c r="BB119" s="77" t="str">
        <f>IF('EVALUACION OFERTA ECONOMICA 1-1'!HB119&gt;$F119,"",'EVALUACION OFERTA ECONOMICA 1-1'!HB119)</f>
        <v/>
      </c>
      <c r="BC119" s="77" t="str">
        <f>IF('EVALUACION OFERTA ECONOMICA 1-1'!HC119&gt;$F119,"",'EVALUACION OFERTA ECONOMICA 1-1'!HC119)</f>
        <v/>
      </c>
      <c r="BD119" s="77" t="str">
        <f>IF('EVALUACION OFERTA ECONOMICA 1-1'!HD119&gt;$F119,"",'EVALUACION OFERTA ECONOMICA 1-1'!HD119)</f>
        <v/>
      </c>
      <c r="BE119" s="77" t="str">
        <f>IF('EVALUACION OFERTA ECONOMICA 1-1'!HE119&gt;$F119,"",'EVALUACION OFERTA ECONOMICA 1-1'!HE119)</f>
        <v/>
      </c>
      <c r="BF119" s="77" t="str">
        <f>IF('EVALUACION OFERTA ECONOMICA 1-1'!HF119&gt;$F119,"",'EVALUACION OFERTA ECONOMICA 1-1'!HF119)</f>
        <v/>
      </c>
      <c r="BG119" s="78"/>
      <c r="BH119" s="78"/>
      <c r="BI119" s="78"/>
      <c r="BJ119" s="78"/>
      <c r="BK119" s="78"/>
      <c r="BL119" s="79">
        <f t="shared" si="43"/>
        <v>0</v>
      </c>
      <c r="BM119" s="80">
        <f t="shared" si="44"/>
        <v>0</v>
      </c>
      <c r="BN119" s="81" t="str">
        <f t="shared" si="47"/>
        <v/>
      </c>
      <c r="BP119" s="83" t="str">
        <f t="shared" si="68"/>
        <v/>
      </c>
      <c r="BQ119" s="83" t="str">
        <f t="shared" si="68"/>
        <v/>
      </c>
      <c r="BR119" s="83" t="str">
        <f t="shared" si="68"/>
        <v/>
      </c>
      <c r="BS119" s="83" t="str">
        <f t="shared" si="68"/>
        <v/>
      </c>
      <c r="BT119" s="83" t="str">
        <f t="shared" si="68"/>
        <v/>
      </c>
      <c r="BU119" s="83" t="str">
        <f t="shared" si="68"/>
        <v/>
      </c>
      <c r="BV119" s="83" t="str">
        <f t="shared" si="68"/>
        <v/>
      </c>
      <c r="BW119" s="83" t="str">
        <f t="shared" si="68"/>
        <v/>
      </c>
      <c r="BX119" s="83" t="str">
        <f t="shared" si="68"/>
        <v/>
      </c>
      <c r="BY119" s="83" t="str">
        <f t="shared" si="68"/>
        <v/>
      </c>
      <c r="BZ119" s="83" t="str">
        <f t="shared" si="68"/>
        <v/>
      </c>
      <c r="CA119" s="83" t="str">
        <f t="shared" si="68"/>
        <v/>
      </c>
      <c r="CB119" s="83" t="str">
        <f t="shared" si="68"/>
        <v/>
      </c>
      <c r="CC119" s="83" t="str">
        <f t="shared" si="68"/>
        <v/>
      </c>
      <c r="CD119" s="83" t="str">
        <f t="shared" si="68"/>
        <v/>
      </c>
      <c r="CE119" s="83" t="str">
        <f t="shared" si="66"/>
        <v/>
      </c>
      <c r="CF119" s="83" t="str">
        <f t="shared" si="61"/>
        <v/>
      </c>
      <c r="CG119" s="83" t="str">
        <f t="shared" si="61"/>
        <v/>
      </c>
      <c r="CH119" s="83" t="str">
        <f t="shared" si="60"/>
        <v/>
      </c>
      <c r="CI119" s="83" t="str">
        <f t="shared" si="60"/>
        <v/>
      </c>
      <c r="CJ119" s="83" t="str">
        <f t="shared" si="60"/>
        <v/>
      </c>
      <c r="CK119" s="83" t="str">
        <f t="shared" si="60"/>
        <v/>
      </c>
      <c r="CL119" s="83" t="str">
        <f t="shared" si="60"/>
        <v/>
      </c>
      <c r="CM119" s="83" t="str">
        <f t="shared" si="60"/>
        <v/>
      </c>
      <c r="CN119" s="83" t="str">
        <f t="shared" si="60"/>
        <v/>
      </c>
      <c r="CO119" s="83" t="str">
        <f t="shared" si="60"/>
        <v/>
      </c>
      <c r="CP119" s="83" t="str">
        <f t="shared" si="60"/>
        <v/>
      </c>
      <c r="CQ119" s="83" t="str">
        <f t="shared" si="50"/>
        <v/>
      </c>
      <c r="CR119" s="83" t="str">
        <f t="shared" si="50"/>
        <v/>
      </c>
      <c r="CS119" s="83" t="str">
        <f t="shared" si="50"/>
        <v/>
      </c>
      <c r="CT119" s="83" t="str">
        <f t="shared" si="50"/>
        <v/>
      </c>
      <c r="CU119" s="83" t="str">
        <f t="shared" si="50"/>
        <v/>
      </c>
      <c r="CV119" s="83" t="str">
        <f t="shared" si="50"/>
        <v/>
      </c>
      <c r="CW119" s="83" t="str">
        <f t="shared" si="50"/>
        <v/>
      </c>
      <c r="CX119" s="83" t="str">
        <f t="shared" si="50"/>
        <v/>
      </c>
      <c r="CY119" s="83" t="str">
        <f t="shared" si="50"/>
        <v/>
      </c>
      <c r="CZ119" s="83" t="str">
        <f t="shared" si="50"/>
        <v/>
      </c>
      <c r="DA119" s="83" t="str">
        <f t="shared" si="50"/>
        <v/>
      </c>
      <c r="DB119" s="83" t="str">
        <f t="shared" si="50"/>
        <v/>
      </c>
      <c r="DC119" s="83" t="str">
        <f t="shared" si="50"/>
        <v/>
      </c>
      <c r="DD119" s="83" t="str">
        <f t="shared" si="50"/>
        <v/>
      </c>
      <c r="DE119" s="83" t="str">
        <f t="shared" si="50"/>
        <v/>
      </c>
      <c r="DF119" s="83" t="str">
        <f t="shared" si="50"/>
        <v/>
      </c>
      <c r="DG119" s="83" t="str">
        <f t="shared" si="67"/>
        <v/>
      </c>
      <c r="DH119" s="83" t="str">
        <f t="shared" si="63"/>
        <v/>
      </c>
      <c r="DI119" s="83" t="str">
        <f t="shared" si="63"/>
        <v/>
      </c>
      <c r="DJ119" s="83" t="str">
        <f t="shared" si="63"/>
        <v/>
      </c>
      <c r="DK119" s="83" t="str">
        <f t="shared" si="63"/>
        <v/>
      </c>
      <c r="DL119" s="83" t="str">
        <f t="shared" si="63"/>
        <v/>
      </c>
      <c r="DM119" s="83" t="str">
        <f t="shared" si="63"/>
        <v/>
      </c>
      <c r="DN119" s="83" t="str">
        <f t="shared" si="64"/>
        <v/>
      </c>
      <c r="DP119" s="84" t="str">
        <f t="shared" si="59"/>
        <v/>
      </c>
      <c r="DQ119" s="84" t="str">
        <f t="shared" si="59"/>
        <v/>
      </c>
      <c r="DR119" s="84" t="str">
        <f t="shared" si="59"/>
        <v/>
      </c>
      <c r="DS119" s="84" t="str">
        <f t="shared" si="59"/>
        <v/>
      </c>
      <c r="DT119" s="84" t="str">
        <f t="shared" si="59"/>
        <v/>
      </c>
      <c r="DU119" s="84" t="str">
        <f t="shared" si="59"/>
        <v/>
      </c>
      <c r="DV119" s="84" t="str">
        <f t="shared" si="59"/>
        <v/>
      </c>
      <c r="DW119" s="84" t="str">
        <f t="shared" si="59"/>
        <v/>
      </c>
      <c r="DX119" s="84" t="str">
        <f t="shared" si="59"/>
        <v/>
      </c>
      <c r="DY119" s="84" t="str">
        <f t="shared" si="59"/>
        <v/>
      </c>
      <c r="DZ119" s="84" t="str">
        <f t="shared" si="59"/>
        <v/>
      </c>
      <c r="EA119" s="84" t="str">
        <f t="shared" si="59"/>
        <v/>
      </c>
      <c r="EB119" s="84" t="str">
        <f t="shared" si="59"/>
        <v/>
      </c>
      <c r="EC119" s="84" t="str">
        <f t="shared" si="59"/>
        <v/>
      </c>
      <c r="ED119" s="84" t="str">
        <f t="shared" si="59"/>
        <v/>
      </c>
      <c r="EE119" s="84" t="str">
        <f t="shared" si="54"/>
        <v/>
      </c>
      <c r="EF119" s="84" t="str">
        <f t="shared" si="54"/>
        <v/>
      </c>
      <c r="EG119" s="84" t="str">
        <f t="shared" si="54"/>
        <v/>
      </c>
      <c r="EH119" s="84" t="str">
        <f t="shared" si="54"/>
        <v/>
      </c>
      <c r="EI119" s="84" t="str">
        <f t="shared" si="56"/>
        <v/>
      </c>
      <c r="EJ119" s="84" t="str">
        <f t="shared" si="56"/>
        <v/>
      </c>
      <c r="EK119" s="84" t="str">
        <f t="shared" si="56"/>
        <v/>
      </c>
      <c r="EL119" s="84" t="str">
        <f t="shared" si="56"/>
        <v/>
      </c>
      <c r="EM119" s="84" t="str">
        <f t="shared" si="56"/>
        <v/>
      </c>
      <c r="EN119" s="84" t="str">
        <f t="shared" si="56"/>
        <v/>
      </c>
      <c r="EO119" s="84" t="str">
        <f t="shared" si="56"/>
        <v/>
      </c>
      <c r="EP119" s="84" t="str">
        <f t="shared" si="56"/>
        <v/>
      </c>
      <c r="EQ119" s="84" t="str">
        <f t="shared" si="56"/>
        <v/>
      </c>
      <c r="ER119" s="84" t="str">
        <f t="shared" si="40"/>
        <v/>
      </c>
      <c r="ES119" s="84" t="str">
        <f t="shared" si="40"/>
        <v/>
      </c>
      <c r="ET119" s="84" t="str">
        <f t="shared" si="40"/>
        <v/>
      </c>
      <c r="EU119" s="84" t="str">
        <f t="shared" si="36"/>
        <v/>
      </c>
      <c r="EV119" s="84" t="str">
        <f t="shared" si="36"/>
        <v/>
      </c>
      <c r="EW119" s="84" t="str">
        <f t="shared" si="36"/>
        <v/>
      </c>
      <c r="EX119" s="84" t="str">
        <f t="shared" si="36"/>
        <v/>
      </c>
      <c r="EY119" s="84" t="str">
        <f t="shared" si="36"/>
        <v/>
      </c>
      <c r="EZ119" s="84" t="str">
        <f t="shared" si="58"/>
        <v/>
      </c>
      <c r="FA119" s="84" t="str">
        <f t="shared" si="58"/>
        <v/>
      </c>
      <c r="FB119" s="84" t="str">
        <f t="shared" si="58"/>
        <v/>
      </c>
      <c r="FC119" s="84" t="str">
        <f t="shared" si="58"/>
        <v/>
      </c>
      <c r="FD119" s="84" t="str">
        <f t="shared" si="53"/>
        <v/>
      </c>
      <c r="FE119" s="84" t="str">
        <f t="shared" si="53"/>
        <v/>
      </c>
      <c r="FF119" s="84" t="str">
        <f t="shared" si="53"/>
        <v/>
      </c>
      <c r="FG119" s="84" t="str">
        <f t="shared" si="53"/>
        <v/>
      </c>
      <c r="FH119" s="84" t="str">
        <f t="shared" si="53"/>
        <v/>
      </c>
      <c r="FI119" s="84" t="str">
        <f t="shared" si="53"/>
        <v/>
      </c>
      <c r="FJ119" s="84" t="str">
        <f t="shared" si="53"/>
        <v/>
      </c>
      <c r="FK119" s="84" t="str">
        <f t="shared" si="53"/>
        <v/>
      </c>
      <c r="FL119" s="84" t="str">
        <f t="shared" si="53"/>
        <v/>
      </c>
      <c r="FM119" s="84" t="str">
        <f t="shared" si="53"/>
        <v/>
      </c>
      <c r="FN119" s="84" t="str">
        <f t="shared" si="65"/>
        <v/>
      </c>
      <c r="FO119" s="85" t="str">
        <f t="shared" si="46"/>
        <v/>
      </c>
    </row>
    <row r="120" spans="1:171" x14ac:dyDescent="0.2">
      <c r="A120" s="33">
        <v>111</v>
      </c>
      <c r="B120" s="33" t="s">
        <v>206</v>
      </c>
      <c r="C120" s="55" t="s">
        <v>216</v>
      </c>
      <c r="D120" s="56" t="s">
        <v>222</v>
      </c>
      <c r="E120" s="33">
        <v>1</v>
      </c>
      <c r="F120" s="35">
        <v>19040000</v>
      </c>
      <c r="H120" s="77" t="str">
        <f>IF('EVALUACION OFERTA ECONOMICA 1-1'!FH120&gt;$F120,"",'EVALUACION OFERTA ECONOMICA 1-1'!FH120)</f>
        <v/>
      </c>
      <c r="I120" s="77" t="str">
        <f>IF('EVALUACION OFERTA ECONOMICA 1-1'!FI120&gt;$F120,"",'EVALUACION OFERTA ECONOMICA 1-1'!FI120)</f>
        <v/>
      </c>
      <c r="J120" s="77" t="str">
        <f>IF('EVALUACION OFERTA ECONOMICA 1-1'!FJ120&gt;$F120,"",'EVALUACION OFERTA ECONOMICA 1-1'!FJ120)</f>
        <v/>
      </c>
      <c r="K120" s="77" t="str">
        <f>IF('EVALUACION OFERTA ECONOMICA 1-1'!FK120&gt;$F120,"",'EVALUACION OFERTA ECONOMICA 1-1'!FK120)</f>
        <v/>
      </c>
      <c r="L120" s="77" t="str">
        <f>IF('EVALUACION OFERTA ECONOMICA 1-1'!FL120&gt;$F120,"",'EVALUACION OFERTA ECONOMICA 1-1'!FL120)</f>
        <v/>
      </c>
      <c r="M120" s="77" t="str">
        <f>IF('EVALUACION OFERTA ECONOMICA 1-1'!FM120&gt;$F120,"",'EVALUACION OFERTA ECONOMICA 1-1'!FM120)</f>
        <v/>
      </c>
      <c r="N120" s="77" t="str">
        <f>IF('EVALUACION OFERTA ECONOMICA 1-1'!FN120&gt;$F120,"",'EVALUACION OFERTA ECONOMICA 1-1'!FN120)</f>
        <v/>
      </c>
      <c r="O120" s="77" t="str">
        <f>IF('EVALUACION OFERTA ECONOMICA 1-1'!FO120&gt;$F120,"",'EVALUACION OFERTA ECONOMICA 1-1'!FO120)</f>
        <v/>
      </c>
      <c r="P120" s="77" t="str">
        <f>IF('EVALUACION OFERTA ECONOMICA 1-1'!FP120&gt;$F120,"",'EVALUACION OFERTA ECONOMICA 1-1'!FP120)</f>
        <v/>
      </c>
      <c r="Q120" s="77" t="str">
        <f>IF('EVALUACION OFERTA ECONOMICA 1-1'!FQ120&gt;$F120,"",'EVALUACION OFERTA ECONOMICA 1-1'!FQ120)</f>
        <v/>
      </c>
      <c r="R120" s="77" t="str">
        <f>IF('EVALUACION OFERTA ECONOMICA 1-1'!FR120&gt;$F120,"",'EVALUACION OFERTA ECONOMICA 1-1'!FR120)</f>
        <v/>
      </c>
      <c r="S120" s="77" t="str">
        <f>IF('EVALUACION OFERTA ECONOMICA 1-1'!FS120&gt;$F120,"",'EVALUACION OFERTA ECONOMICA 1-1'!FS120)</f>
        <v/>
      </c>
      <c r="T120" s="77" t="str">
        <f>IF('EVALUACION OFERTA ECONOMICA 1-1'!FT120&gt;$F120,"",'EVALUACION OFERTA ECONOMICA 1-1'!FT120)</f>
        <v/>
      </c>
      <c r="U120" s="77" t="str">
        <f>IF('EVALUACION OFERTA ECONOMICA 1-1'!FU120&gt;$F120,"",'EVALUACION OFERTA ECONOMICA 1-1'!FU120)</f>
        <v/>
      </c>
      <c r="V120" s="77" t="str">
        <f>IF('EVALUACION OFERTA ECONOMICA 1-1'!FV120&gt;$F120,"",'EVALUACION OFERTA ECONOMICA 1-1'!FV120)</f>
        <v/>
      </c>
      <c r="W120" s="77" t="str">
        <f>IF('EVALUACION OFERTA ECONOMICA 1-1'!FW120&gt;$F120,"",'EVALUACION OFERTA ECONOMICA 1-1'!FW120)</f>
        <v/>
      </c>
      <c r="X120" s="77" t="str">
        <f>IF('EVALUACION OFERTA ECONOMICA 1-1'!FX120&gt;$F120,"",'EVALUACION OFERTA ECONOMICA 1-1'!FX120)</f>
        <v/>
      </c>
      <c r="Y120" s="77" t="str">
        <f>IF('EVALUACION OFERTA ECONOMICA 1-1'!FY120&gt;$F120,"",'EVALUACION OFERTA ECONOMICA 1-1'!FY120)</f>
        <v/>
      </c>
      <c r="Z120" s="77" t="str">
        <f>IF('EVALUACION OFERTA ECONOMICA 1-1'!FZ120&gt;$F120,"",'EVALUACION OFERTA ECONOMICA 1-1'!FZ120)</f>
        <v/>
      </c>
      <c r="AA120" s="77" t="str">
        <f>IF('EVALUACION OFERTA ECONOMICA 1-1'!GA120&gt;$F120,"",'EVALUACION OFERTA ECONOMICA 1-1'!GA120)</f>
        <v/>
      </c>
      <c r="AB120" s="77" t="str">
        <f>IF('EVALUACION OFERTA ECONOMICA 1-1'!GB120&gt;$F120,"",'EVALUACION OFERTA ECONOMICA 1-1'!GB120)</f>
        <v/>
      </c>
      <c r="AC120" s="77" t="str">
        <f>IF('EVALUACION OFERTA ECONOMICA 1-1'!GC120&gt;$F120,"",'EVALUACION OFERTA ECONOMICA 1-1'!GC120)</f>
        <v/>
      </c>
      <c r="AD120" s="77" t="str">
        <f>IF('EVALUACION OFERTA ECONOMICA 1-1'!GD120&gt;$F120,"",'EVALUACION OFERTA ECONOMICA 1-1'!GD120)</f>
        <v/>
      </c>
      <c r="AE120" s="77" t="str">
        <f>IF('EVALUACION OFERTA ECONOMICA 1-1'!GE120&gt;$F120,"",'EVALUACION OFERTA ECONOMICA 1-1'!GE120)</f>
        <v/>
      </c>
      <c r="AF120" s="77" t="str">
        <f>IF('EVALUACION OFERTA ECONOMICA 1-1'!GF120&gt;$F120,"",'EVALUACION OFERTA ECONOMICA 1-1'!GF120)</f>
        <v/>
      </c>
      <c r="AG120" s="77" t="str">
        <f>IF('EVALUACION OFERTA ECONOMICA 1-1'!GG120&gt;$F120,"",'EVALUACION OFERTA ECONOMICA 1-1'!GG120)</f>
        <v/>
      </c>
      <c r="AH120" s="77" t="str">
        <f>IF('EVALUACION OFERTA ECONOMICA 1-1'!GH120&gt;$F120,"",'EVALUACION OFERTA ECONOMICA 1-1'!GH120)</f>
        <v/>
      </c>
      <c r="AI120" s="77" t="str">
        <f>IF('EVALUACION OFERTA ECONOMICA 1-1'!GI120&gt;$F120,"",'EVALUACION OFERTA ECONOMICA 1-1'!GI120)</f>
        <v/>
      </c>
      <c r="AJ120" s="77" t="str">
        <f>IF('EVALUACION OFERTA ECONOMICA 1-1'!GJ120&gt;$F120,"",'EVALUACION OFERTA ECONOMICA 1-1'!GJ120)</f>
        <v/>
      </c>
      <c r="AK120" s="77" t="str">
        <f>IF('EVALUACION OFERTA ECONOMICA 1-1'!GK120&gt;$F120,"",'EVALUACION OFERTA ECONOMICA 1-1'!GK120)</f>
        <v/>
      </c>
      <c r="AL120" s="77" t="str">
        <f>IF('EVALUACION OFERTA ECONOMICA 1-1'!GL120&gt;$F120,"",'EVALUACION OFERTA ECONOMICA 1-1'!GL120)</f>
        <v/>
      </c>
      <c r="AM120" s="77" t="str">
        <f>IF('EVALUACION OFERTA ECONOMICA 1-1'!GM120&gt;$F120,"",'EVALUACION OFERTA ECONOMICA 1-1'!GM120)</f>
        <v/>
      </c>
      <c r="AN120" s="77" t="str">
        <f>IF('EVALUACION OFERTA ECONOMICA 1-1'!GN120&gt;$F120,"",'EVALUACION OFERTA ECONOMICA 1-1'!GN120)</f>
        <v/>
      </c>
      <c r="AO120" s="77" t="str">
        <f>IF('EVALUACION OFERTA ECONOMICA 1-1'!GO120&gt;$F120,"",'EVALUACION OFERTA ECONOMICA 1-1'!GO120)</f>
        <v/>
      </c>
      <c r="AP120" s="77" t="str">
        <f>IF('EVALUACION OFERTA ECONOMICA 1-1'!GP120&gt;$F120,"",'EVALUACION OFERTA ECONOMICA 1-1'!GP120)</f>
        <v/>
      </c>
      <c r="AQ120" s="77" t="str">
        <f>IF('EVALUACION OFERTA ECONOMICA 1-1'!GQ120&gt;$F120,"",'EVALUACION OFERTA ECONOMICA 1-1'!GQ120)</f>
        <v/>
      </c>
      <c r="AR120" s="77" t="str">
        <f>IF('EVALUACION OFERTA ECONOMICA 1-1'!GR120&gt;$F120,"",'EVALUACION OFERTA ECONOMICA 1-1'!GR120)</f>
        <v/>
      </c>
      <c r="AS120" s="77" t="str">
        <f>IF('EVALUACION OFERTA ECONOMICA 1-1'!GS120&gt;$F120,"",'EVALUACION OFERTA ECONOMICA 1-1'!GS120)</f>
        <v/>
      </c>
      <c r="AT120" s="77" t="str">
        <f>IF('EVALUACION OFERTA ECONOMICA 1-1'!GT120&gt;$F120,"",'EVALUACION OFERTA ECONOMICA 1-1'!GT120)</f>
        <v/>
      </c>
      <c r="AU120" s="77" t="str">
        <f>IF('EVALUACION OFERTA ECONOMICA 1-1'!GU120&gt;$F120,"",'EVALUACION OFERTA ECONOMICA 1-1'!GU120)</f>
        <v/>
      </c>
      <c r="AV120" s="77" t="str">
        <f>IF('EVALUACION OFERTA ECONOMICA 1-1'!GV120&gt;$F120,"",'EVALUACION OFERTA ECONOMICA 1-1'!GV120)</f>
        <v/>
      </c>
      <c r="AW120" s="77" t="str">
        <f>IF('EVALUACION OFERTA ECONOMICA 1-1'!GW120&gt;$F120,"",'EVALUACION OFERTA ECONOMICA 1-1'!GW120)</f>
        <v/>
      </c>
      <c r="AX120" s="77" t="str">
        <f>IF('EVALUACION OFERTA ECONOMICA 1-1'!GX120&gt;$F120,"",'EVALUACION OFERTA ECONOMICA 1-1'!GX120)</f>
        <v/>
      </c>
      <c r="AY120" s="77" t="str">
        <f>IF('EVALUACION OFERTA ECONOMICA 1-1'!GY120&gt;$F120,"",'EVALUACION OFERTA ECONOMICA 1-1'!GY120)</f>
        <v/>
      </c>
      <c r="AZ120" s="77" t="str">
        <f>IF('EVALUACION OFERTA ECONOMICA 1-1'!GZ120&gt;$F120,"",'EVALUACION OFERTA ECONOMICA 1-1'!GZ120)</f>
        <v/>
      </c>
      <c r="BA120" s="77" t="str">
        <f>IF('EVALUACION OFERTA ECONOMICA 1-1'!HA120&gt;$F120,"",'EVALUACION OFERTA ECONOMICA 1-1'!HA120)</f>
        <v/>
      </c>
      <c r="BB120" s="77" t="str">
        <f>IF('EVALUACION OFERTA ECONOMICA 1-1'!HB120&gt;$F120,"",'EVALUACION OFERTA ECONOMICA 1-1'!HB120)</f>
        <v/>
      </c>
      <c r="BC120" s="77" t="str">
        <f>IF('EVALUACION OFERTA ECONOMICA 1-1'!HC120&gt;$F120,"",'EVALUACION OFERTA ECONOMICA 1-1'!HC120)</f>
        <v/>
      </c>
      <c r="BD120" s="77" t="str">
        <f>IF('EVALUACION OFERTA ECONOMICA 1-1'!HD120&gt;$F120,"",'EVALUACION OFERTA ECONOMICA 1-1'!HD120)</f>
        <v/>
      </c>
      <c r="BE120" s="77" t="str">
        <f>IF('EVALUACION OFERTA ECONOMICA 1-1'!HE120&gt;$F120,"",'EVALUACION OFERTA ECONOMICA 1-1'!HE120)</f>
        <v/>
      </c>
      <c r="BF120" s="77" t="str">
        <f>IF('EVALUACION OFERTA ECONOMICA 1-1'!HF120&gt;$F120,"",'EVALUACION OFERTA ECONOMICA 1-1'!HF120)</f>
        <v/>
      </c>
      <c r="BG120" s="78"/>
      <c r="BH120" s="78"/>
      <c r="BI120" s="78"/>
      <c r="BJ120" s="78"/>
      <c r="BK120" s="78"/>
      <c r="BL120" s="79">
        <f t="shared" si="43"/>
        <v>0</v>
      </c>
      <c r="BM120" s="80">
        <f t="shared" si="44"/>
        <v>0</v>
      </c>
      <c r="BN120" s="81" t="str">
        <f t="shared" si="47"/>
        <v/>
      </c>
      <c r="BP120" s="83" t="str">
        <f t="shared" si="68"/>
        <v/>
      </c>
      <c r="BQ120" s="83" t="str">
        <f t="shared" si="68"/>
        <v/>
      </c>
      <c r="BR120" s="83" t="str">
        <f t="shared" si="68"/>
        <v/>
      </c>
      <c r="BS120" s="83" t="str">
        <f t="shared" si="68"/>
        <v/>
      </c>
      <c r="BT120" s="83" t="str">
        <f t="shared" si="68"/>
        <v/>
      </c>
      <c r="BU120" s="83" t="str">
        <f t="shared" si="68"/>
        <v/>
      </c>
      <c r="BV120" s="83" t="str">
        <f t="shared" si="68"/>
        <v/>
      </c>
      <c r="BW120" s="83" t="str">
        <f t="shared" si="68"/>
        <v/>
      </c>
      <c r="BX120" s="83" t="str">
        <f t="shared" si="68"/>
        <v/>
      </c>
      <c r="BY120" s="83" t="str">
        <f t="shared" si="68"/>
        <v/>
      </c>
      <c r="BZ120" s="83" t="str">
        <f t="shared" si="68"/>
        <v/>
      </c>
      <c r="CA120" s="83" t="str">
        <f t="shared" si="68"/>
        <v/>
      </c>
      <c r="CB120" s="83" t="str">
        <f t="shared" si="68"/>
        <v/>
      </c>
      <c r="CC120" s="83" t="str">
        <f t="shared" si="68"/>
        <v/>
      </c>
      <c r="CD120" s="83" t="str">
        <f t="shared" si="68"/>
        <v/>
      </c>
      <c r="CE120" s="83" t="str">
        <f t="shared" si="66"/>
        <v/>
      </c>
      <c r="CF120" s="83" t="str">
        <f t="shared" si="61"/>
        <v/>
      </c>
      <c r="CG120" s="83" t="str">
        <f t="shared" si="61"/>
        <v/>
      </c>
      <c r="CH120" s="83" t="str">
        <f t="shared" si="60"/>
        <v/>
      </c>
      <c r="CI120" s="83" t="str">
        <f t="shared" si="60"/>
        <v/>
      </c>
      <c r="CJ120" s="83" t="str">
        <f t="shared" si="60"/>
        <v/>
      </c>
      <c r="CK120" s="83" t="str">
        <f t="shared" si="60"/>
        <v/>
      </c>
      <c r="CL120" s="83" t="str">
        <f t="shared" si="60"/>
        <v/>
      </c>
      <c r="CM120" s="83" t="str">
        <f t="shared" si="60"/>
        <v/>
      </c>
      <c r="CN120" s="83" t="str">
        <f t="shared" si="60"/>
        <v/>
      </c>
      <c r="CO120" s="83" t="str">
        <f t="shared" si="60"/>
        <v/>
      </c>
      <c r="CP120" s="83" t="str">
        <f t="shared" si="60"/>
        <v/>
      </c>
      <c r="CQ120" s="83" t="str">
        <f t="shared" si="50"/>
        <v/>
      </c>
      <c r="CR120" s="83" t="str">
        <f t="shared" si="50"/>
        <v/>
      </c>
      <c r="CS120" s="83" t="str">
        <f t="shared" si="50"/>
        <v/>
      </c>
      <c r="CT120" s="83" t="str">
        <f t="shared" si="50"/>
        <v/>
      </c>
      <c r="CU120" s="83" t="str">
        <f t="shared" si="50"/>
        <v/>
      </c>
      <c r="CV120" s="83" t="str">
        <f t="shared" si="50"/>
        <v/>
      </c>
      <c r="CW120" s="83" t="str">
        <f t="shared" si="50"/>
        <v/>
      </c>
      <c r="CX120" s="83" t="str">
        <f t="shared" si="50"/>
        <v/>
      </c>
      <c r="CY120" s="83" t="str">
        <f t="shared" si="50"/>
        <v/>
      </c>
      <c r="CZ120" s="83" t="str">
        <f t="shared" si="50"/>
        <v/>
      </c>
      <c r="DA120" s="83" t="str">
        <f t="shared" si="50"/>
        <v/>
      </c>
      <c r="DB120" s="83" t="str">
        <f t="shared" si="50"/>
        <v/>
      </c>
      <c r="DC120" s="83" t="str">
        <f t="shared" si="50"/>
        <v/>
      </c>
      <c r="DD120" s="83" t="str">
        <f t="shared" si="50"/>
        <v/>
      </c>
      <c r="DE120" s="83" t="str">
        <f t="shared" si="50"/>
        <v/>
      </c>
      <c r="DF120" s="83" t="str">
        <f t="shared" si="50"/>
        <v/>
      </c>
      <c r="DG120" s="83" t="str">
        <f t="shared" si="67"/>
        <v/>
      </c>
      <c r="DH120" s="83" t="str">
        <f t="shared" si="63"/>
        <v/>
      </c>
      <c r="DI120" s="83" t="str">
        <f t="shared" si="63"/>
        <v/>
      </c>
      <c r="DJ120" s="83" t="str">
        <f t="shared" si="63"/>
        <v/>
      </c>
      <c r="DK120" s="83" t="str">
        <f t="shared" si="63"/>
        <v/>
      </c>
      <c r="DL120" s="83" t="str">
        <f t="shared" si="63"/>
        <v/>
      </c>
      <c r="DM120" s="83" t="str">
        <f t="shared" si="63"/>
        <v/>
      </c>
      <c r="DN120" s="83" t="str">
        <f t="shared" si="64"/>
        <v/>
      </c>
      <c r="DP120" s="84" t="str">
        <f t="shared" si="59"/>
        <v/>
      </c>
      <c r="DQ120" s="84" t="str">
        <f t="shared" si="59"/>
        <v/>
      </c>
      <c r="DR120" s="84" t="str">
        <f t="shared" si="59"/>
        <v/>
      </c>
      <c r="DS120" s="84" t="str">
        <f t="shared" si="59"/>
        <v/>
      </c>
      <c r="DT120" s="84" t="str">
        <f t="shared" si="59"/>
        <v/>
      </c>
      <c r="DU120" s="84" t="str">
        <f t="shared" si="59"/>
        <v/>
      </c>
      <c r="DV120" s="84" t="str">
        <f t="shared" si="59"/>
        <v/>
      </c>
      <c r="DW120" s="84" t="str">
        <f t="shared" si="59"/>
        <v/>
      </c>
      <c r="DX120" s="84" t="str">
        <f t="shared" si="59"/>
        <v/>
      </c>
      <c r="DY120" s="84" t="str">
        <f t="shared" si="59"/>
        <v/>
      </c>
      <c r="DZ120" s="84" t="str">
        <f t="shared" si="59"/>
        <v/>
      </c>
      <c r="EA120" s="84" t="str">
        <f t="shared" si="59"/>
        <v/>
      </c>
      <c r="EB120" s="84" t="str">
        <f t="shared" si="59"/>
        <v/>
      </c>
      <c r="EC120" s="84" t="str">
        <f t="shared" si="59"/>
        <v/>
      </c>
      <c r="ED120" s="84" t="str">
        <f t="shared" si="59"/>
        <v/>
      </c>
      <c r="EE120" s="84" t="str">
        <f t="shared" si="54"/>
        <v/>
      </c>
      <c r="EF120" s="84" t="str">
        <f t="shared" si="54"/>
        <v/>
      </c>
      <c r="EG120" s="84" t="str">
        <f t="shared" si="54"/>
        <v/>
      </c>
      <c r="EH120" s="84" t="str">
        <f t="shared" si="54"/>
        <v/>
      </c>
      <c r="EI120" s="84" t="str">
        <f t="shared" si="56"/>
        <v/>
      </c>
      <c r="EJ120" s="84" t="str">
        <f t="shared" si="56"/>
        <v/>
      </c>
      <c r="EK120" s="84" t="str">
        <f t="shared" si="56"/>
        <v/>
      </c>
      <c r="EL120" s="84" t="str">
        <f t="shared" si="56"/>
        <v/>
      </c>
      <c r="EM120" s="84" t="str">
        <f t="shared" si="56"/>
        <v/>
      </c>
      <c r="EN120" s="84" t="str">
        <f t="shared" si="56"/>
        <v/>
      </c>
      <c r="EO120" s="84" t="str">
        <f t="shared" si="56"/>
        <v/>
      </c>
      <c r="EP120" s="84" t="str">
        <f t="shared" si="56"/>
        <v/>
      </c>
      <c r="EQ120" s="84" t="str">
        <f t="shared" si="56"/>
        <v/>
      </c>
      <c r="ER120" s="84" t="str">
        <f t="shared" si="40"/>
        <v/>
      </c>
      <c r="ES120" s="84" t="str">
        <f t="shared" si="40"/>
        <v/>
      </c>
      <c r="ET120" s="84" t="str">
        <f t="shared" si="40"/>
        <v/>
      </c>
      <c r="EU120" s="84" t="str">
        <f t="shared" si="36"/>
        <v/>
      </c>
      <c r="EV120" s="84" t="str">
        <f t="shared" si="36"/>
        <v/>
      </c>
      <c r="EW120" s="84" t="str">
        <f t="shared" si="36"/>
        <v/>
      </c>
      <c r="EX120" s="84" t="str">
        <f t="shared" si="36"/>
        <v/>
      </c>
      <c r="EY120" s="84" t="str">
        <f t="shared" si="36"/>
        <v/>
      </c>
      <c r="EZ120" s="84" t="str">
        <f t="shared" si="58"/>
        <v/>
      </c>
      <c r="FA120" s="84" t="str">
        <f t="shared" si="58"/>
        <v/>
      </c>
      <c r="FB120" s="84" t="str">
        <f t="shared" si="58"/>
        <v/>
      </c>
      <c r="FC120" s="84" t="str">
        <f t="shared" si="58"/>
        <v/>
      </c>
      <c r="FD120" s="84" t="str">
        <f t="shared" si="53"/>
        <v/>
      </c>
      <c r="FE120" s="84" t="str">
        <f t="shared" si="53"/>
        <v/>
      </c>
      <c r="FF120" s="84" t="str">
        <f t="shared" si="53"/>
        <v/>
      </c>
      <c r="FG120" s="84" t="str">
        <f t="shared" si="53"/>
        <v/>
      </c>
      <c r="FH120" s="84" t="str">
        <f t="shared" si="53"/>
        <v/>
      </c>
      <c r="FI120" s="84" t="str">
        <f t="shared" si="53"/>
        <v/>
      </c>
      <c r="FJ120" s="84" t="str">
        <f t="shared" si="53"/>
        <v/>
      </c>
      <c r="FK120" s="84" t="str">
        <f t="shared" si="53"/>
        <v/>
      </c>
      <c r="FL120" s="84" t="str">
        <f t="shared" si="53"/>
        <v/>
      </c>
      <c r="FM120" s="84" t="str">
        <f t="shared" si="53"/>
        <v/>
      </c>
      <c r="FN120" s="84" t="str">
        <f t="shared" si="65"/>
        <v/>
      </c>
      <c r="FO120" s="85" t="str">
        <f t="shared" si="46"/>
        <v/>
      </c>
    </row>
    <row r="121" spans="1:171" x14ac:dyDescent="0.2">
      <c r="A121" s="33">
        <v>112</v>
      </c>
      <c r="B121" s="33" t="s">
        <v>206</v>
      </c>
      <c r="C121" s="55" t="s">
        <v>216</v>
      </c>
      <c r="D121" s="56" t="s">
        <v>209</v>
      </c>
      <c r="E121" s="33">
        <v>15</v>
      </c>
      <c r="F121" s="35">
        <v>32487000</v>
      </c>
      <c r="H121" s="77" t="str">
        <f>IF('EVALUACION OFERTA ECONOMICA 1-1'!FH121&gt;$F121,"",'EVALUACION OFERTA ECONOMICA 1-1'!FH121)</f>
        <v/>
      </c>
      <c r="I121" s="77" t="str">
        <f>IF('EVALUACION OFERTA ECONOMICA 1-1'!FI121&gt;$F121,"",'EVALUACION OFERTA ECONOMICA 1-1'!FI121)</f>
        <v/>
      </c>
      <c r="J121" s="77" t="str">
        <f>IF('EVALUACION OFERTA ECONOMICA 1-1'!FJ121&gt;$F121,"",'EVALUACION OFERTA ECONOMICA 1-1'!FJ121)</f>
        <v/>
      </c>
      <c r="K121" s="77" t="str">
        <f>IF('EVALUACION OFERTA ECONOMICA 1-1'!FK121&gt;$F121,"",'EVALUACION OFERTA ECONOMICA 1-1'!FK121)</f>
        <v/>
      </c>
      <c r="L121" s="77" t="str">
        <f>IF('EVALUACION OFERTA ECONOMICA 1-1'!FL121&gt;$F121,"",'EVALUACION OFERTA ECONOMICA 1-1'!FL121)</f>
        <v/>
      </c>
      <c r="M121" s="77" t="str">
        <f>IF('EVALUACION OFERTA ECONOMICA 1-1'!FM121&gt;$F121,"",'EVALUACION OFERTA ECONOMICA 1-1'!FM121)</f>
        <v/>
      </c>
      <c r="N121" s="77" t="str">
        <f>IF('EVALUACION OFERTA ECONOMICA 1-1'!FN121&gt;$F121,"",'EVALUACION OFERTA ECONOMICA 1-1'!FN121)</f>
        <v/>
      </c>
      <c r="O121" s="77" t="str">
        <f>IF('EVALUACION OFERTA ECONOMICA 1-1'!FO121&gt;$F121,"",'EVALUACION OFERTA ECONOMICA 1-1'!FO121)</f>
        <v/>
      </c>
      <c r="P121" s="77" t="str">
        <f>IF('EVALUACION OFERTA ECONOMICA 1-1'!FP121&gt;$F121,"",'EVALUACION OFERTA ECONOMICA 1-1'!FP121)</f>
        <v/>
      </c>
      <c r="Q121" s="77" t="str">
        <f>IF('EVALUACION OFERTA ECONOMICA 1-1'!FQ121&gt;$F121,"",'EVALUACION OFERTA ECONOMICA 1-1'!FQ121)</f>
        <v/>
      </c>
      <c r="R121" s="77">
        <f>IF('EVALUACION OFERTA ECONOMICA 1-1'!FR121&gt;$F121,"",'EVALUACION OFERTA ECONOMICA 1-1'!FR121)</f>
        <v>32308500</v>
      </c>
      <c r="S121" s="77" t="str">
        <f>IF('EVALUACION OFERTA ECONOMICA 1-1'!FS121&gt;$F121,"",'EVALUACION OFERTA ECONOMICA 1-1'!FS121)</f>
        <v/>
      </c>
      <c r="T121" s="77" t="str">
        <f>IF('EVALUACION OFERTA ECONOMICA 1-1'!FT121&gt;$F121,"",'EVALUACION OFERTA ECONOMICA 1-1'!FT121)</f>
        <v/>
      </c>
      <c r="U121" s="77" t="str">
        <f>IF('EVALUACION OFERTA ECONOMICA 1-1'!FU121&gt;$F121,"",'EVALUACION OFERTA ECONOMICA 1-1'!FU121)</f>
        <v/>
      </c>
      <c r="V121" s="77" t="str">
        <f>IF('EVALUACION OFERTA ECONOMICA 1-1'!FV121&gt;$F121,"",'EVALUACION OFERTA ECONOMICA 1-1'!FV121)</f>
        <v/>
      </c>
      <c r="W121" s="77" t="str">
        <f>IF('EVALUACION OFERTA ECONOMICA 1-1'!FW121&gt;$F121,"",'EVALUACION OFERTA ECONOMICA 1-1'!FW121)</f>
        <v/>
      </c>
      <c r="X121" s="77" t="str">
        <f>IF('EVALUACION OFERTA ECONOMICA 1-1'!FX121&gt;$F121,"",'EVALUACION OFERTA ECONOMICA 1-1'!FX121)</f>
        <v/>
      </c>
      <c r="Y121" s="77" t="str">
        <f>IF('EVALUACION OFERTA ECONOMICA 1-1'!FY121&gt;$F121,"",'EVALUACION OFERTA ECONOMICA 1-1'!FY121)</f>
        <v/>
      </c>
      <c r="Z121" s="77" t="str">
        <f>IF('EVALUACION OFERTA ECONOMICA 1-1'!FZ121&gt;$F121,"",'EVALUACION OFERTA ECONOMICA 1-1'!FZ121)</f>
        <v/>
      </c>
      <c r="AA121" s="77" t="str">
        <f>IF('EVALUACION OFERTA ECONOMICA 1-1'!GA121&gt;$F121,"",'EVALUACION OFERTA ECONOMICA 1-1'!GA121)</f>
        <v/>
      </c>
      <c r="AB121" s="77" t="str">
        <f>IF('EVALUACION OFERTA ECONOMICA 1-1'!GB121&gt;$F121,"",'EVALUACION OFERTA ECONOMICA 1-1'!GB121)</f>
        <v/>
      </c>
      <c r="AC121" s="77" t="str">
        <f>IF('EVALUACION OFERTA ECONOMICA 1-1'!GC121&gt;$F121,"",'EVALUACION OFERTA ECONOMICA 1-1'!GC121)</f>
        <v/>
      </c>
      <c r="AD121" s="77" t="str">
        <f>IF('EVALUACION OFERTA ECONOMICA 1-1'!GD121&gt;$F121,"",'EVALUACION OFERTA ECONOMICA 1-1'!GD121)</f>
        <v/>
      </c>
      <c r="AE121" s="77" t="str">
        <f>IF('EVALUACION OFERTA ECONOMICA 1-1'!GE121&gt;$F121,"",'EVALUACION OFERTA ECONOMICA 1-1'!GE121)</f>
        <v/>
      </c>
      <c r="AF121" s="77" t="str">
        <f>IF('EVALUACION OFERTA ECONOMICA 1-1'!GF121&gt;$F121,"",'EVALUACION OFERTA ECONOMICA 1-1'!GF121)</f>
        <v/>
      </c>
      <c r="AG121" s="77" t="str">
        <f>IF('EVALUACION OFERTA ECONOMICA 1-1'!GG121&gt;$F121,"",'EVALUACION OFERTA ECONOMICA 1-1'!GG121)</f>
        <v/>
      </c>
      <c r="AH121" s="77" t="str">
        <f>IF('EVALUACION OFERTA ECONOMICA 1-1'!GH121&gt;$F121,"",'EVALUACION OFERTA ECONOMICA 1-1'!GH121)</f>
        <v/>
      </c>
      <c r="AI121" s="77" t="str">
        <f>IF('EVALUACION OFERTA ECONOMICA 1-1'!GI121&gt;$F121,"",'EVALUACION OFERTA ECONOMICA 1-1'!GI121)</f>
        <v/>
      </c>
      <c r="AJ121" s="77" t="str">
        <f>IF('EVALUACION OFERTA ECONOMICA 1-1'!GJ121&gt;$F121,"",'EVALUACION OFERTA ECONOMICA 1-1'!GJ121)</f>
        <v/>
      </c>
      <c r="AK121" s="77" t="str">
        <f>IF('EVALUACION OFERTA ECONOMICA 1-1'!GK121&gt;$F121,"",'EVALUACION OFERTA ECONOMICA 1-1'!GK121)</f>
        <v/>
      </c>
      <c r="AL121" s="77" t="str">
        <f>IF('EVALUACION OFERTA ECONOMICA 1-1'!GL121&gt;$F121,"",'EVALUACION OFERTA ECONOMICA 1-1'!GL121)</f>
        <v/>
      </c>
      <c r="AM121" s="77" t="str">
        <f>IF('EVALUACION OFERTA ECONOMICA 1-1'!GM121&gt;$F121,"",'EVALUACION OFERTA ECONOMICA 1-1'!GM121)</f>
        <v/>
      </c>
      <c r="AN121" s="77" t="str">
        <f>IF('EVALUACION OFERTA ECONOMICA 1-1'!GN121&gt;$F121,"",'EVALUACION OFERTA ECONOMICA 1-1'!GN121)</f>
        <v/>
      </c>
      <c r="AO121" s="77" t="str">
        <f>IF('EVALUACION OFERTA ECONOMICA 1-1'!GO121&gt;$F121,"",'EVALUACION OFERTA ECONOMICA 1-1'!GO121)</f>
        <v/>
      </c>
      <c r="AP121" s="77" t="str">
        <f>IF('EVALUACION OFERTA ECONOMICA 1-1'!GP121&gt;$F121,"",'EVALUACION OFERTA ECONOMICA 1-1'!GP121)</f>
        <v/>
      </c>
      <c r="AQ121" s="77" t="str">
        <f>IF('EVALUACION OFERTA ECONOMICA 1-1'!GQ121&gt;$F121,"",'EVALUACION OFERTA ECONOMICA 1-1'!GQ121)</f>
        <v/>
      </c>
      <c r="AR121" s="77" t="str">
        <f>IF('EVALUACION OFERTA ECONOMICA 1-1'!GR121&gt;$F121,"",'EVALUACION OFERTA ECONOMICA 1-1'!GR121)</f>
        <v/>
      </c>
      <c r="AS121" s="77" t="str">
        <f>IF('EVALUACION OFERTA ECONOMICA 1-1'!GS121&gt;$F121,"",'EVALUACION OFERTA ECONOMICA 1-1'!GS121)</f>
        <v/>
      </c>
      <c r="AT121" s="77" t="str">
        <f>IF('EVALUACION OFERTA ECONOMICA 1-1'!GT121&gt;$F121,"",'EVALUACION OFERTA ECONOMICA 1-1'!GT121)</f>
        <v/>
      </c>
      <c r="AU121" s="77" t="str">
        <f>IF('EVALUACION OFERTA ECONOMICA 1-1'!GU121&gt;$F121,"",'EVALUACION OFERTA ECONOMICA 1-1'!GU121)</f>
        <v/>
      </c>
      <c r="AV121" s="77" t="str">
        <f>IF('EVALUACION OFERTA ECONOMICA 1-1'!GV121&gt;$F121,"",'EVALUACION OFERTA ECONOMICA 1-1'!GV121)</f>
        <v/>
      </c>
      <c r="AW121" s="77" t="str">
        <f>IF('EVALUACION OFERTA ECONOMICA 1-1'!GW121&gt;$F121,"",'EVALUACION OFERTA ECONOMICA 1-1'!GW121)</f>
        <v/>
      </c>
      <c r="AX121" s="77" t="str">
        <f>IF('EVALUACION OFERTA ECONOMICA 1-1'!GX121&gt;$F121,"",'EVALUACION OFERTA ECONOMICA 1-1'!GX121)</f>
        <v/>
      </c>
      <c r="AY121" s="77" t="str">
        <f>IF('EVALUACION OFERTA ECONOMICA 1-1'!GY121&gt;$F121,"",'EVALUACION OFERTA ECONOMICA 1-1'!GY121)</f>
        <v/>
      </c>
      <c r="AZ121" s="77" t="str">
        <f>IF('EVALUACION OFERTA ECONOMICA 1-1'!GZ121&gt;$F121,"",'EVALUACION OFERTA ECONOMICA 1-1'!GZ121)</f>
        <v/>
      </c>
      <c r="BA121" s="77" t="str">
        <f>IF('EVALUACION OFERTA ECONOMICA 1-1'!HA121&gt;$F121,"",'EVALUACION OFERTA ECONOMICA 1-1'!HA121)</f>
        <v/>
      </c>
      <c r="BB121" s="77" t="str">
        <f>IF('EVALUACION OFERTA ECONOMICA 1-1'!HB121&gt;$F121,"",'EVALUACION OFERTA ECONOMICA 1-1'!HB121)</f>
        <v/>
      </c>
      <c r="BC121" s="77" t="str">
        <f>IF('EVALUACION OFERTA ECONOMICA 1-1'!HC121&gt;$F121,"",'EVALUACION OFERTA ECONOMICA 1-1'!HC121)</f>
        <v/>
      </c>
      <c r="BD121" s="77" t="str">
        <f>IF('EVALUACION OFERTA ECONOMICA 1-1'!HD121&gt;$F121,"",'EVALUACION OFERTA ECONOMICA 1-1'!HD121)</f>
        <v/>
      </c>
      <c r="BE121" s="77" t="str">
        <f>IF('EVALUACION OFERTA ECONOMICA 1-1'!HE121&gt;$F121,"",'EVALUACION OFERTA ECONOMICA 1-1'!HE121)</f>
        <v/>
      </c>
      <c r="BF121" s="77" t="str">
        <f>IF('EVALUACION OFERTA ECONOMICA 1-1'!HF121&gt;$F121,"",'EVALUACION OFERTA ECONOMICA 1-1'!HF121)</f>
        <v/>
      </c>
      <c r="BG121" s="78"/>
      <c r="BH121" s="78"/>
      <c r="BI121" s="78"/>
      <c r="BJ121" s="78"/>
      <c r="BK121" s="78"/>
      <c r="BL121" s="79">
        <f t="shared" si="43"/>
        <v>1</v>
      </c>
      <c r="BM121" s="80">
        <f t="shared" si="44"/>
        <v>0</v>
      </c>
      <c r="BN121" s="81">
        <f t="shared" si="47"/>
        <v>32308500</v>
      </c>
      <c r="BP121" s="83" t="str">
        <f t="shared" si="68"/>
        <v/>
      </c>
      <c r="BQ121" s="83" t="str">
        <f t="shared" si="68"/>
        <v/>
      </c>
      <c r="BR121" s="83" t="str">
        <f t="shared" si="68"/>
        <v/>
      </c>
      <c r="BS121" s="83" t="str">
        <f t="shared" si="68"/>
        <v/>
      </c>
      <c r="BT121" s="83" t="str">
        <f t="shared" si="68"/>
        <v/>
      </c>
      <c r="BU121" s="83" t="str">
        <f t="shared" si="68"/>
        <v/>
      </c>
      <c r="BV121" s="83" t="str">
        <f t="shared" si="68"/>
        <v/>
      </c>
      <c r="BW121" s="83" t="str">
        <f t="shared" si="68"/>
        <v/>
      </c>
      <c r="BX121" s="83" t="str">
        <f t="shared" si="68"/>
        <v/>
      </c>
      <c r="BY121" s="83" t="str">
        <f t="shared" si="68"/>
        <v/>
      </c>
      <c r="BZ121" s="83">
        <f t="shared" si="68"/>
        <v>100</v>
      </c>
      <c r="CA121" s="83" t="str">
        <f t="shared" si="68"/>
        <v/>
      </c>
      <c r="CB121" s="83" t="str">
        <f t="shared" si="68"/>
        <v/>
      </c>
      <c r="CC121" s="83" t="str">
        <f t="shared" si="68"/>
        <v/>
      </c>
      <c r="CD121" s="83" t="str">
        <f t="shared" si="68"/>
        <v/>
      </c>
      <c r="CE121" s="83" t="str">
        <f t="shared" si="66"/>
        <v/>
      </c>
      <c r="CF121" s="83" t="str">
        <f t="shared" si="61"/>
        <v/>
      </c>
      <c r="CG121" s="83" t="str">
        <f t="shared" si="61"/>
        <v/>
      </c>
      <c r="CH121" s="83" t="str">
        <f t="shared" si="60"/>
        <v/>
      </c>
      <c r="CI121" s="83" t="str">
        <f t="shared" si="60"/>
        <v/>
      </c>
      <c r="CJ121" s="83" t="str">
        <f t="shared" si="60"/>
        <v/>
      </c>
      <c r="CK121" s="83" t="str">
        <f t="shared" si="60"/>
        <v/>
      </c>
      <c r="CL121" s="83" t="str">
        <f t="shared" si="60"/>
        <v/>
      </c>
      <c r="CM121" s="83" t="str">
        <f t="shared" si="60"/>
        <v/>
      </c>
      <c r="CN121" s="83" t="str">
        <f t="shared" si="60"/>
        <v/>
      </c>
      <c r="CO121" s="83" t="str">
        <f t="shared" si="60"/>
        <v/>
      </c>
      <c r="CP121" s="83" t="str">
        <f t="shared" si="60"/>
        <v/>
      </c>
      <c r="CQ121" s="83" t="str">
        <f t="shared" si="50"/>
        <v/>
      </c>
      <c r="CR121" s="83" t="str">
        <f t="shared" si="50"/>
        <v/>
      </c>
      <c r="CS121" s="83" t="str">
        <f t="shared" si="50"/>
        <v/>
      </c>
      <c r="CT121" s="83" t="str">
        <f t="shared" si="50"/>
        <v/>
      </c>
      <c r="CU121" s="83" t="str">
        <f t="shared" si="50"/>
        <v/>
      </c>
      <c r="CV121" s="83" t="str">
        <f t="shared" si="50"/>
        <v/>
      </c>
      <c r="CW121" s="83" t="str">
        <f t="shared" si="50"/>
        <v/>
      </c>
      <c r="CX121" s="83" t="str">
        <f t="shared" si="50"/>
        <v/>
      </c>
      <c r="CY121" s="83" t="str">
        <f t="shared" si="50"/>
        <v/>
      </c>
      <c r="CZ121" s="83" t="str">
        <f t="shared" si="50"/>
        <v/>
      </c>
      <c r="DA121" s="83" t="str">
        <f t="shared" si="50"/>
        <v/>
      </c>
      <c r="DB121" s="83" t="str">
        <f t="shared" si="50"/>
        <v/>
      </c>
      <c r="DC121" s="83" t="str">
        <f t="shared" si="50"/>
        <v/>
      </c>
      <c r="DD121" s="83" t="str">
        <f t="shared" si="50"/>
        <v/>
      </c>
      <c r="DE121" s="83" t="str">
        <f t="shared" si="50"/>
        <v/>
      </c>
      <c r="DF121" s="83" t="str">
        <f t="shared" si="50"/>
        <v/>
      </c>
      <c r="DG121" s="83" t="str">
        <f t="shared" si="67"/>
        <v/>
      </c>
      <c r="DH121" s="83" t="str">
        <f t="shared" si="63"/>
        <v/>
      </c>
      <c r="DI121" s="83" t="str">
        <f t="shared" si="63"/>
        <v/>
      </c>
      <c r="DJ121" s="83" t="str">
        <f t="shared" si="63"/>
        <v/>
      </c>
      <c r="DK121" s="83" t="str">
        <f t="shared" si="63"/>
        <v/>
      </c>
      <c r="DL121" s="83" t="str">
        <f t="shared" si="63"/>
        <v/>
      </c>
      <c r="DM121" s="83" t="str">
        <f t="shared" si="63"/>
        <v/>
      </c>
      <c r="DN121" s="83" t="str">
        <f t="shared" si="64"/>
        <v/>
      </c>
      <c r="DP121" s="84" t="str">
        <f t="shared" si="59"/>
        <v/>
      </c>
      <c r="DQ121" s="84" t="str">
        <f t="shared" si="59"/>
        <v/>
      </c>
      <c r="DR121" s="84" t="str">
        <f t="shared" si="59"/>
        <v/>
      </c>
      <c r="DS121" s="84" t="str">
        <f t="shared" si="59"/>
        <v/>
      </c>
      <c r="DT121" s="84" t="str">
        <f t="shared" si="59"/>
        <v/>
      </c>
      <c r="DU121" s="84" t="str">
        <f t="shared" si="59"/>
        <v/>
      </c>
      <c r="DV121" s="84" t="str">
        <f t="shared" si="59"/>
        <v/>
      </c>
      <c r="DW121" s="84" t="str">
        <f t="shared" si="59"/>
        <v/>
      </c>
      <c r="DX121" s="84" t="str">
        <f t="shared" si="59"/>
        <v/>
      </c>
      <c r="DY121" s="84" t="str">
        <f t="shared" si="59"/>
        <v/>
      </c>
      <c r="DZ121" s="84">
        <f t="shared" si="59"/>
        <v>0</v>
      </c>
      <c r="EA121" s="84" t="str">
        <f t="shared" si="59"/>
        <v/>
      </c>
      <c r="EB121" s="84" t="str">
        <f t="shared" si="59"/>
        <v/>
      </c>
      <c r="EC121" s="84" t="str">
        <f t="shared" si="59"/>
        <v/>
      </c>
      <c r="ED121" s="84" t="str">
        <f t="shared" si="59"/>
        <v/>
      </c>
      <c r="EE121" s="84" t="str">
        <f t="shared" si="54"/>
        <v/>
      </c>
      <c r="EF121" s="84" t="str">
        <f t="shared" si="54"/>
        <v/>
      </c>
      <c r="EG121" s="84" t="str">
        <f t="shared" si="54"/>
        <v/>
      </c>
      <c r="EH121" s="84" t="str">
        <f t="shared" si="54"/>
        <v/>
      </c>
      <c r="EI121" s="84" t="str">
        <f t="shared" si="56"/>
        <v/>
      </c>
      <c r="EJ121" s="84" t="str">
        <f t="shared" si="56"/>
        <v/>
      </c>
      <c r="EK121" s="84" t="str">
        <f t="shared" si="56"/>
        <v/>
      </c>
      <c r="EL121" s="84" t="str">
        <f t="shared" si="56"/>
        <v/>
      </c>
      <c r="EM121" s="84" t="str">
        <f t="shared" si="56"/>
        <v/>
      </c>
      <c r="EN121" s="84" t="str">
        <f t="shared" si="56"/>
        <v/>
      </c>
      <c r="EO121" s="84" t="str">
        <f t="shared" si="56"/>
        <v/>
      </c>
      <c r="EP121" s="84" t="str">
        <f t="shared" si="56"/>
        <v/>
      </c>
      <c r="EQ121" s="84" t="str">
        <f t="shared" si="56"/>
        <v/>
      </c>
      <c r="ER121" s="84" t="str">
        <f t="shared" si="40"/>
        <v/>
      </c>
      <c r="ES121" s="84" t="str">
        <f t="shared" si="40"/>
        <v/>
      </c>
      <c r="ET121" s="84" t="str">
        <f t="shared" si="40"/>
        <v/>
      </c>
      <c r="EU121" s="84" t="str">
        <f t="shared" si="40"/>
        <v/>
      </c>
      <c r="EV121" s="84" t="str">
        <f t="shared" si="40"/>
        <v/>
      </c>
      <c r="EW121" s="84" t="str">
        <f t="shared" si="40"/>
        <v/>
      </c>
      <c r="EX121" s="84" t="str">
        <f t="shared" si="40"/>
        <v/>
      </c>
      <c r="EY121" s="84" t="str">
        <f t="shared" si="40"/>
        <v/>
      </c>
      <c r="EZ121" s="84" t="str">
        <f t="shared" si="58"/>
        <v/>
      </c>
      <c r="FA121" s="84" t="str">
        <f t="shared" si="58"/>
        <v/>
      </c>
      <c r="FB121" s="84" t="str">
        <f t="shared" si="58"/>
        <v/>
      </c>
      <c r="FC121" s="84" t="str">
        <f t="shared" si="58"/>
        <v/>
      </c>
      <c r="FD121" s="84" t="str">
        <f t="shared" si="53"/>
        <v/>
      </c>
      <c r="FE121" s="84" t="str">
        <f t="shared" si="53"/>
        <v/>
      </c>
      <c r="FF121" s="84" t="str">
        <f t="shared" si="53"/>
        <v/>
      </c>
      <c r="FG121" s="84" t="str">
        <f t="shared" si="53"/>
        <v/>
      </c>
      <c r="FH121" s="84" t="str">
        <f t="shared" si="53"/>
        <v/>
      </c>
      <c r="FI121" s="84" t="str">
        <f t="shared" si="53"/>
        <v/>
      </c>
      <c r="FJ121" s="84" t="str">
        <f t="shared" si="53"/>
        <v/>
      </c>
      <c r="FK121" s="84" t="str">
        <f t="shared" si="53"/>
        <v/>
      </c>
      <c r="FL121" s="84" t="str">
        <f t="shared" si="53"/>
        <v/>
      </c>
      <c r="FM121" s="84" t="str">
        <f t="shared" si="53"/>
        <v/>
      </c>
      <c r="FN121" s="84" t="str">
        <f t="shared" si="65"/>
        <v/>
      </c>
      <c r="FO121" s="85">
        <f t="shared" si="46"/>
        <v>121156.875</v>
      </c>
    </row>
    <row r="122" spans="1:171" x14ac:dyDescent="0.2">
      <c r="A122" s="33">
        <v>113</v>
      </c>
      <c r="B122" s="33" t="s">
        <v>206</v>
      </c>
      <c r="C122" s="55" t="s">
        <v>216</v>
      </c>
      <c r="D122" s="56" t="s">
        <v>223</v>
      </c>
      <c r="E122" s="33">
        <v>1</v>
      </c>
      <c r="F122" s="35">
        <v>57222935</v>
      </c>
      <c r="H122" s="77" t="str">
        <f>IF('EVALUACION OFERTA ECONOMICA 1-1'!FH122&gt;$F122,"",'EVALUACION OFERTA ECONOMICA 1-1'!FH122)</f>
        <v/>
      </c>
      <c r="I122" s="77" t="str">
        <f>IF('EVALUACION OFERTA ECONOMICA 1-1'!FI122&gt;$F122,"",'EVALUACION OFERTA ECONOMICA 1-1'!FI122)</f>
        <v/>
      </c>
      <c r="J122" s="77" t="str">
        <f>IF('EVALUACION OFERTA ECONOMICA 1-1'!FJ122&gt;$F122,"",'EVALUACION OFERTA ECONOMICA 1-1'!FJ122)</f>
        <v/>
      </c>
      <c r="K122" s="77" t="str">
        <f>IF('EVALUACION OFERTA ECONOMICA 1-1'!FK122&gt;$F122,"",'EVALUACION OFERTA ECONOMICA 1-1'!FK122)</f>
        <v/>
      </c>
      <c r="L122" s="77" t="str">
        <f>IF('EVALUACION OFERTA ECONOMICA 1-1'!FL122&gt;$F122,"",'EVALUACION OFERTA ECONOMICA 1-1'!FL122)</f>
        <v/>
      </c>
      <c r="M122" s="77" t="str">
        <f>IF('EVALUACION OFERTA ECONOMICA 1-1'!FM122&gt;$F122,"",'EVALUACION OFERTA ECONOMICA 1-1'!FM122)</f>
        <v/>
      </c>
      <c r="N122" s="77" t="str">
        <f>IF('EVALUACION OFERTA ECONOMICA 1-1'!FN122&gt;$F122,"",'EVALUACION OFERTA ECONOMICA 1-1'!FN122)</f>
        <v/>
      </c>
      <c r="O122" s="77">
        <f>IF('EVALUACION OFERTA ECONOMICA 1-1'!FO122&gt;$F122,"",'EVALUACION OFERTA ECONOMICA 1-1'!FO122)</f>
        <v>21753200</v>
      </c>
      <c r="P122" s="77" t="str">
        <f>IF('EVALUACION OFERTA ECONOMICA 1-1'!FP122&gt;$F122,"",'EVALUACION OFERTA ECONOMICA 1-1'!FP122)</f>
        <v/>
      </c>
      <c r="Q122" s="77">
        <f>IF('EVALUACION OFERTA ECONOMICA 1-1'!FQ122&gt;$F122,"",'EVALUACION OFERTA ECONOMICA 1-1'!FQ122)</f>
        <v>44383430</v>
      </c>
      <c r="R122" s="77">
        <f>IF('EVALUACION OFERTA ECONOMICA 1-1'!FR122&gt;$F122,"",'EVALUACION OFERTA ECONOMICA 1-1'!FR122)</f>
        <v>51872100</v>
      </c>
      <c r="S122" s="77" t="str">
        <f>IF('EVALUACION OFERTA ECONOMICA 1-1'!FS122&gt;$F122,"",'EVALUACION OFERTA ECONOMICA 1-1'!FS122)</f>
        <v/>
      </c>
      <c r="T122" s="77" t="str">
        <f>IF('EVALUACION OFERTA ECONOMICA 1-1'!FT122&gt;$F122,"",'EVALUACION OFERTA ECONOMICA 1-1'!FT122)</f>
        <v/>
      </c>
      <c r="U122" s="77" t="str">
        <f>IF('EVALUACION OFERTA ECONOMICA 1-1'!FU122&gt;$F122,"",'EVALUACION OFERTA ECONOMICA 1-1'!FU122)</f>
        <v/>
      </c>
      <c r="V122" s="77" t="str">
        <f>IF('EVALUACION OFERTA ECONOMICA 1-1'!FV122&gt;$F122,"",'EVALUACION OFERTA ECONOMICA 1-1'!FV122)</f>
        <v/>
      </c>
      <c r="W122" s="77" t="str">
        <f>IF('EVALUACION OFERTA ECONOMICA 1-1'!FW122&gt;$F122,"",'EVALUACION OFERTA ECONOMICA 1-1'!FW122)</f>
        <v/>
      </c>
      <c r="X122" s="77" t="str">
        <f>IF('EVALUACION OFERTA ECONOMICA 1-1'!FX122&gt;$F122,"",'EVALUACION OFERTA ECONOMICA 1-1'!FX122)</f>
        <v/>
      </c>
      <c r="Y122" s="77" t="str">
        <f>IF('EVALUACION OFERTA ECONOMICA 1-1'!FY122&gt;$F122,"",'EVALUACION OFERTA ECONOMICA 1-1'!FY122)</f>
        <v/>
      </c>
      <c r="Z122" s="77" t="str">
        <f>IF('EVALUACION OFERTA ECONOMICA 1-1'!FZ122&gt;$F122,"",'EVALUACION OFERTA ECONOMICA 1-1'!FZ122)</f>
        <v/>
      </c>
      <c r="AA122" s="77" t="str">
        <f>IF('EVALUACION OFERTA ECONOMICA 1-1'!GA122&gt;$F122,"",'EVALUACION OFERTA ECONOMICA 1-1'!GA122)</f>
        <v/>
      </c>
      <c r="AB122" s="77" t="str">
        <f>IF('EVALUACION OFERTA ECONOMICA 1-1'!GB122&gt;$F122,"",'EVALUACION OFERTA ECONOMICA 1-1'!GB122)</f>
        <v/>
      </c>
      <c r="AC122" s="77" t="str">
        <f>IF('EVALUACION OFERTA ECONOMICA 1-1'!GC122&gt;$F122,"",'EVALUACION OFERTA ECONOMICA 1-1'!GC122)</f>
        <v/>
      </c>
      <c r="AD122" s="77" t="str">
        <f>IF('EVALUACION OFERTA ECONOMICA 1-1'!GD122&gt;$F122,"",'EVALUACION OFERTA ECONOMICA 1-1'!GD122)</f>
        <v/>
      </c>
      <c r="AE122" s="77" t="str">
        <f>IF('EVALUACION OFERTA ECONOMICA 1-1'!GE122&gt;$F122,"",'EVALUACION OFERTA ECONOMICA 1-1'!GE122)</f>
        <v/>
      </c>
      <c r="AF122" s="77" t="str">
        <f>IF('EVALUACION OFERTA ECONOMICA 1-1'!GF122&gt;$F122,"",'EVALUACION OFERTA ECONOMICA 1-1'!GF122)</f>
        <v/>
      </c>
      <c r="AG122" s="77" t="str">
        <f>IF('EVALUACION OFERTA ECONOMICA 1-1'!GG122&gt;$F122,"",'EVALUACION OFERTA ECONOMICA 1-1'!GG122)</f>
        <v/>
      </c>
      <c r="AH122" s="77" t="str">
        <f>IF('EVALUACION OFERTA ECONOMICA 1-1'!GH122&gt;$F122,"",'EVALUACION OFERTA ECONOMICA 1-1'!GH122)</f>
        <v/>
      </c>
      <c r="AI122" s="77">
        <f>IF('EVALUACION OFERTA ECONOMICA 1-1'!GI122&gt;$F122,"",'EVALUACION OFERTA ECONOMICA 1-1'!GI122)</f>
        <v>37485000</v>
      </c>
      <c r="AJ122" s="77" t="str">
        <f>IF('EVALUACION OFERTA ECONOMICA 1-1'!GJ122&gt;$F122,"",'EVALUACION OFERTA ECONOMICA 1-1'!GJ122)</f>
        <v/>
      </c>
      <c r="AK122" s="77" t="str">
        <f>IF('EVALUACION OFERTA ECONOMICA 1-1'!GK122&gt;$F122,"",'EVALUACION OFERTA ECONOMICA 1-1'!GK122)</f>
        <v/>
      </c>
      <c r="AL122" s="77" t="str">
        <f>IF('EVALUACION OFERTA ECONOMICA 1-1'!GL122&gt;$F122,"",'EVALUACION OFERTA ECONOMICA 1-1'!GL122)</f>
        <v/>
      </c>
      <c r="AM122" s="77" t="str">
        <f>IF('EVALUACION OFERTA ECONOMICA 1-1'!GM122&gt;$F122,"",'EVALUACION OFERTA ECONOMICA 1-1'!GM122)</f>
        <v/>
      </c>
      <c r="AN122" s="77" t="str">
        <f>IF('EVALUACION OFERTA ECONOMICA 1-1'!GN122&gt;$F122,"",'EVALUACION OFERTA ECONOMICA 1-1'!GN122)</f>
        <v/>
      </c>
      <c r="AO122" s="77" t="str">
        <f>IF('EVALUACION OFERTA ECONOMICA 1-1'!GO122&gt;$F122,"",'EVALUACION OFERTA ECONOMICA 1-1'!GO122)</f>
        <v/>
      </c>
      <c r="AP122" s="77" t="str">
        <f>IF('EVALUACION OFERTA ECONOMICA 1-1'!GP122&gt;$F122,"",'EVALUACION OFERTA ECONOMICA 1-1'!GP122)</f>
        <v/>
      </c>
      <c r="AQ122" s="77" t="str">
        <f>IF('EVALUACION OFERTA ECONOMICA 1-1'!GQ122&gt;$F122,"",'EVALUACION OFERTA ECONOMICA 1-1'!GQ122)</f>
        <v/>
      </c>
      <c r="AR122" s="77" t="str">
        <f>IF('EVALUACION OFERTA ECONOMICA 1-1'!GR122&gt;$F122,"",'EVALUACION OFERTA ECONOMICA 1-1'!GR122)</f>
        <v/>
      </c>
      <c r="AS122" s="77" t="str">
        <f>IF('EVALUACION OFERTA ECONOMICA 1-1'!GS122&gt;$F122,"",'EVALUACION OFERTA ECONOMICA 1-1'!GS122)</f>
        <v/>
      </c>
      <c r="AT122" s="77" t="str">
        <f>IF('EVALUACION OFERTA ECONOMICA 1-1'!GT122&gt;$F122,"",'EVALUACION OFERTA ECONOMICA 1-1'!GT122)</f>
        <v/>
      </c>
      <c r="AU122" s="77" t="str">
        <f>IF('EVALUACION OFERTA ECONOMICA 1-1'!GU122&gt;$F122,"",'EVALUACION OFERTA ECONOMICA 1-1'!GU122)</f>
        <v/>
      </c>
      <c r="AV122" s="77" t="str">
        <f>IF('EVALUACION OFERTA ECONOMICA 1-1'!GV122&gt;$F122,"",'EVALUACION OFERTA ECONOMICA 1-1'!GV122)</f>
        <v/>
      </c>
      <c r="AW122" s="77" t="str">
        <f>IF('EVALUACION OFERTA ECONOMICA 1-1'!GW122&gt;$F122,"",'EVALUACION OFERTA ECONOMICA 1-1'!GW122)</f>
        <v/>
      </c>
      <c r="AX122" s="77" t="str">
        <f>IF('EVALUACION OFERTA ECONOMICA 1-1'!GX122&gt;$F122,"",'EVALUACION OFERTA ECONOMICA 1-1'!GX122)</f>
        <v/>
      </c>
      <c r="AY122" s="77" t="str">
        <f>IF('EVALUACION OFERTA ECONOMICA 1-1'!GY122&gt;$F122,"",'EVALUACION OFERTA ECONOMICA 1-1'!GY122)</f>
        <v/>
      </c>
      <c r="AZ122" s="77" t="str">
        <f>IF('EVALUACION OFERTA ECONOMICA 1-1'!GZ122&gt;$F122,"",'EVALUACION OFERTA ECONOMICA 1-1'!GZ122)</f>
        <v/>
      </c>
      <c r="BA122" s="77" t="str">
        <f>IF('EVALUACION OFERTA ECONOMICA 1-1'!HA122&gt;$F122,"",'EVALUACION OFERTA ECONOMICA 1-1'!HA122)</f>
        <v/>
      </c>
      <c r="BB122" s="77" t="str">
        <f>IF('EVALUACION OFERTA ECONOMICA 1-1'!HB122&gt;$F122,"",'EVALUACION OFERTA ECONOMICA 1-1'!HB122)</f>
        <v/>
      </c>
      <c r="BC122" s="77" t="str">
        <f>IF('EVALUACION OFERTA ECONOMICA 1-1'!HC122&gt;$F122,"",'EVALUACION OFERTA ECONOMICA 1-1'!HC122)</f>
        <v/>
      </c>
      <c r="BD122" s="77" t="str">
        <f>IF('EVALUACION OFERTA ECONOMICA 1-1'!HD122&gt;$F122,"",'EVALUACION OFERTA ECONOMICA 1-1'!HD122)</f>
        <v/>
      </c>
      <c r="BE122" s="77" t="str">
        <f>IF('EVALUACION OFERTA ECONOMICA 1-1'!HE122&gt;$F122,"",'EVALUACION OFERTA ECONOMICA 1-1'!HE122)</f>
        <v/>
      </c>
      <c r="BF122" s="77" t="str">
        <f>IF('EVALUACION OFERTA ECONOMICA 1-1'!HF122&gt;$F122,"",'EVALUACION OFERTA ECONOMICA 1-1'!HF122)</f>
        <v/>
      </c>
      <c r="BG122" s="78">
        <f t="shared" si="62"/>
        <v>57222935</v>
      </c>
      <c r="BH122" s="78">
        <f t="shared" si="62"/>
        <v>57222935</v>
      </c>
      <c r="BI122" s="78"/>
      <c r="BJ122" s="78"/>
      <c r="BK122" s="78"/>
      <c r="BL122" s="79">
        <f t="shared" si="43"/>
        <v>4</v>
      </c>
      <c r="BM122" s="80">
        <f t="shared" si="44"/>
        <v>2</v>
      </c>
      <c r="BN122" s="81">
        <f t="shared" si="47"/>
        <v>42800213.605753936</v>
      </c>
      <c r="BP122" s="83" t="str">
        <f t="shared" si="68"/>
        <v/>
      </c>
      <c r="BQ122" s="83" t="str">
        <f t="shared" si="68"/>
        <v/>
      </c>
      <c r="BR122" s="83" t="str">
        <f t="shared" si="68"/>
        <v/>
      </c>
      <c r="BS122" s="83" t="str">
        <f t="shared" si="68"/>
        <v/>
      </c>
      <c r="BT122" s="83" t="str">
        <f t="shared" si="68"/>
        <v/>
      </c>
      <c r="BU122" s="83" t="str">
        <f t="shared" si="68"/>
        <v/>
      </c>
      <c r="BV122" s="83" t="str">
        <f t="shared" si="68"/>
        <v/>
      </c>
      <c r="BW122" s="83">
        <f t="shared" si="68"/>
        <v>50.824979988126891</v>
      </c>
      <c r="BX122" s="83" t="str">
        <f t="shared" si="68"/>
        <v/>
      </c>
      <c r="BY122" s="83">
        <f t="shared" si="68"/>
        <v>103.69908526352125</v>
      </c>
      <c r="BZ122" s="83">
        <f t="shared" si="68"/>
        <v>121.19589046402905</v>
      </c>
      <c r="CA122" s="83" t="str">
        <f t="shared" si="68"/>
        <v/>
      </c>
      <c r="CB122" s="83" t="str">
        <f t="shared" si="68"/>
        <v/>
      </c>
      <c r="CC122" s="83" t="str">
        <f t="shared" si="68"/>
        <v/>
      </c>
      <c r="CD122" s="83" t="str">
        <f t="shared" si="68"/>
        <v/>
      </c>
      <c r="CE122" s="83" t="str">
        <f t="shared" si="66"/>
        <v/>
      </c>
      <c r="CF122" s="83" t="str">
        <f t="shared" si="61"/>
        <v/>
      </c>
      <c r="CG122" s="83" t="str">
        <f t="shared" si="61"/>
        <v/>
      </c>
      <c r="CH122" s="83" t="str">
        <f t="shared" si="60"/>
        <v/>
      </c>
      <c r="CI122" s="83" t="str">
        <f t="shared" si="60"/>
        <v/>
      </c>
      <c r="CJ122" s="83" t="str">
        <f t="shared" si="60"/>
        <v/>
      </c>
      <c r="CK122" s="83" t="str">
        <f t="shared" si="60"/>
        <v/>
      </c>
      <c r="CL122" s="83" t="str">
        <f t="shared" si="60"/>
        <v/>
      </c>
      <c r="CM122" s="83" t="str">
        <f t="shared" si="60"/>
        <v/>
      </c>
      <c r="CN122" s="83" t="str">
        <f t="shared" si="60"/>
        <v/>
      </c>
      <c r="CO122" s="83" t="str">
        <f t="shared" si="60"/>
        <v/>
      </c>
      <c r="CP122" s="83" t="str">
        <f t="shared" si="60"/>
        <v/>
      </c>
      <c r="CQ122" s="83">
        <f t="shared" si="50"/>
        <v>87.581338600984523</v>
      </c>
      <c r="CR122" s="83" t="str">
        <f t="shared" si="50"/>
        <v/>
      </c>
      <c r="CS122" s="83" t="str">
        <f t="shared" si="50"/>
        <v/>
      </c>
      <c r="CT122" s="83" t="str">
        <f t="shared" si="50"/>
        <v/>
      </c>
      <c r="CU122" s="83" t="str">
        <f t="shared" si="50"/>
        <v/>
      </c>
      <c r="CV122" s="83" t="str">
        <f t="shared" si="50"/>
        <v/>
      </c>
      <c r="CW122" s="83" t="str">
        <f t="shared" si="50"/>
        <v/>
      </c>
      <c r="CX122" s="83" t="str">
        <f t="shared" si="50"/>
        <v/>
      </c>
      <c r="CY122" s="83" t="str">
        <f t="shared" si="50"/>
        <v/>
      </c>
      <c r="CZ122" s="83" t="str">
        <f t="shared" si="50"/>
        <v/>
      </c>
      <c r="DA122" s="83" t="str">
        <f t="shared" si="50"/>
        <v/>
      </c>
      <c r="DB122" s="83" t="str">
        <f t="shared" si="50"/>
        <v/>
      </c>
      <c r="DC122" s="83" t="str">
        <f t="shared" si="50"/>
        <v/>
      </c>
      <c r="DD122" s="83" t="str">
        <f t="shared" si="50"/>
        <v/>
      </c>
      <c r="DE122" s="83" t="str">
        <f t="shared" si="50"/>
        <v/>
      </c>
      <c r="DF122" s="83" t="str">
        <f t="shared" si="50"/>
        <v/>
      </c>
      <c r="DG122" s="83" t="str">
        <f t="shared" si="67"/>
        <v/>
      </c>
      <c r="DH122" s="83" t="str">
        <f t="shared" si="63"/>
        <v/>
      </c>
      <c r="DI122" s="83" t="str">
        <f t="shared" si="63"/>
        <v/>
      </c>
      <c r="DJ122" s="83" t="str">
        <f t="shared" si="63"/>
        <v/>
      </c>
      <c r="DK122" s="83" t="str">
        <f t="shared" si="63"/>
        <v/>
      </c>
      <c r="DL122" s="83" t="str">
        <f t="shared" si="63"/>
        <v/>
      </c>
      <c r="DM122" s="83" t="str">
        <f t="shared" si="63"/>
        <v/>
      </c>
      <c r="DN122" s="83" t="str">
        <f t="shared" si="64"/>
        <v/>
      </c>
      <c r="DP122" s="84" t="str">
        <f t="shared" si="59"/>
        <v/>
      </c>
      <c r="DQ122" s="84" t="str">
        <f t="shared" si="59"/>
        <v/>
      </c>
      <c r="DR122" s="84" t="str">
        <f t="shared" si="59"/>
        <v/>
      </c>
      <c r="DS122" s="84" t="str">
        <f t="shared" si="59"/>
        <v/>
      </c>
      <c r="DT122" s="84" t="str">
        <f t="shared" si="59"/>
        <v/>
      </c>
      <c r="DU122" s="84" t="str">
        <f t="shared" si="59"/>
        <v/>
      </c>
      <c r="DV122" s="84" t="str">
        <f t="shared" si="59"/>
        <v/>
      </c>
      <c r="DW122" s="84">
        <f t="shared" si="59"/>
        <v>21047013.605753936</v>
      </c>
      <c r="DX122" s="84" t="str">
        <f t="shared" si="59"/>
        <v/>
      </c>
      <c r="DY122" s="84">
        <f t="shared" si="59"/>
        <v>1583216.3942460641</v>
      </c>
      <c r="DZ122" s="84">
        <f t="shared" si="59"/>
        <v>9071886.3942460641</v>
      </c>
      <c r="EA122" s="84" t="str">
        <f t="shared" si="59"/>
        <v/>
      </c>
      <c r="EB122" s="84" t="str">
        <f t="shared" si="59"/>
        <v/>
      </c>
      <c r="EC122" s="84" t="str">
        <f t="shared" si="59"/>
        <v/>
      </c>
      <c r="ED122" s="84" t="str">
        <f t="shared" si="59"/>
        <v/>
      </c>
      <c r="EE122" s="84" t="str">
        <f t="shared" si="54"/>
        <v/>
      </c>
      <c r="EF122" s="84" t="str">
        <f t="shared" si="54"/>
        <v/>
      </c>
      <c r="EG122" s="84" t="str">
        <f t="shared" si="54"/>
        <v/>
      </c>
      <c r="EH122" s="84" t="str">
        <f t="shared" si="54"/>
        <v/>
      </c>
      <c r="EI122" s="84" t="str">
        <f t="shared" si="56"/>
        <v/>
      </c>
      <c r="EJ122" s="84" t="str">
        <f t="shared" si="56"/>
        <v/>
      </c>
      <c r="EK122" s="84" t="str">
        <f t="shared" si="56"/>
        <v/>
      </c>
      <c r="EL122" s="84" t="str">
        <f t="shared" si="56"/>
        <v/>
      </c>
      <c r="EM122" s="84" t="str">
        <f t="shared" si="56"/>
        <v/>
      </c>
      <c r="EN122" s="84" t="str">
        <f t="shared" si="56"/>
        <v/>
      </c>
      <c r="EO122" s="84" t="str">
        <f t="shared" si="56"/>
        <v/>
      </c>
      <c r="EP122" s="84" t="str">
        <f t="shared" si="56"/>
        <v/>
      </c>
      <c r="EQ122" s="84">
        <f t="shared" si="56"/>
        <v>5315213.6057539359</v>
      </c>
      <c r="ER122" s="84" t="str">
        <f t="shared" si="40"/>
        <v/>
      </c>
      <c r="ES122" s="84" t="str">
        <f t="shared" si="40"/>
        <v/>
      </c>
      <c r="ET122" s="84" t="str">
        <f t="shared" si="40"/>
        <v/>
      </c>
      <c r="EU122" s="84" t="str">
        <f t="shared" si="40"/>
        <v/>
      </c>
      <c r="EV122" s="84" t="str">
        <f t="shared" si="40"/>
        <v/>
      </c>
      <c r="EW122" s="84" t="str">
        <f t="shared" si="40"/>
        <v/>
      </c>
      <c r="EX122" s="84" t="str">
        <f t="shared" si="40"/>
        <v/>
      </c>
      <c r="EY122" s="84" t="str">
        <f t="shared" si="40"/>
        <v/>
      </c>
      <c r="EZ122" s="84" t="str">
        <f t="shared" si="58"/>
        <v/>
      </c>
      <c r="FA122" s="84" t="str">
        <f t="shared" si="58"/>
        <v/>
      </c>
      <c r="FB122" s="84" t="str">
        <f t="shared" si="58"/>
        <v/>
      </c>
      <c r="FC122" s="84" t="str">
        <f t="shared" si="58"/>
        <v/>
      </c>
      <c r="FD122" s="84" t="str">
        <f t="shared" si="53"/>
        <v/>
      </c>
      <c r="FE122" s="84" t="str">
        <f t="shared" si="53"/>
        <v/>
      </c>
      <c r="FF122" s="84" t="str">
        <f t="shared" si="53"/>
        <v/>
      </c>
      <c r="FG122" s="84" t="str">
        <f t="shared" si="53"/>
        <v/>
      </c>
      <c r="FH122" s="84" t="str">
        <f t="shared" si="53"/>
        <v/>
      </c>
      <c r="FI122" s="84" t="str">
        <f t="shared" si="53"/>
        <v/>
      </c>
      <c r="FJ122" s="84" t="str">
        <f t="shared" si="53"/>
        <v/>
      </c>
      <c r="FK122" s="84" t="str">
        <f t="shared" si="53"/>
        <v/>
      </c>
      <c r="FL122" s="84" t="str">
        <f t="shared" si="53"/>
        <v/>
      </c>
      <c r="FM122" s="84" t="str">
        <f t="shared" si="53"/>
        <v/>
      </c>
      <c r="FN122" s="84" t="str">
        <f t="shared" si="65"/>
        <v/>
      </c>
      <c r="FO122" s="85">
        <f t="shared" si="46"/>
        <v>160500.80102157727</v>
      </c>
    </row>
    <row r="123" spans="1:171" x14ac:dyDescent="0.2">
      <c r="A123" s="33">
        <v>114</v>
      </c>
      <c r="B123" s="33" t="s">
        <v>206</v>
      </c>
      <c r="C123" s="55" t="s">
        <v>216</v>
      </c>
      <c r="D123" s="56" t="s">
        <v>224</v>
      </c>
      <c r="E123" s="33">
        <v>1</v>
      </c>
      <c r="F123" s="35">
        <v>43295770</v>
      </c>
      <c r="H123" s="77" t="str">
        <f>IF('EVALUACION OFERTA ECONOMICA 1-1'!FH123&gt;$F123,"",'EVALUACION OFERTA ECONOMICA 1-1'!FH123)</f>
        <v/>
      </c>
      <c r="I123" s="77" t="str">
        <f>IF('EVALUACION OFERTA ECONOMICA 1-1'!FI123&gt;$F123,"",'EVALUACION OFERTA ECONOMICA 1-1'!FI123)</f>
        <v/>
      </c>
      <c r="J123" s="77" t="str">
        <f>IF('EVALUACION OFERTA ECONOMICA 1-1'!FJ123&gt;$F123,"",'EVALUACION OFERTA ECONOMICA 1-1'!FJ123)</f>
        <v/>
      </c>
      <c r="K123" s="77" t="str">
        <f>IF('EVALUACION OFERTA ECONOMICA 1-1'!FK123&gt;$F123,"",'EVALUACION OFERTA ECONOMICA 1-1'!FK123)</f>
        <v/>
      </c>
      <c r="L123" s="77" t="str">
        <f>IF('EVALUACION OFERTA ECONOMICA 1-1'!FL123&gt;$F123,"",'EVALUACION OFERTA ECONOMICA 1-1'!FL123)</f>
        <v/>
      </c>
      <c r="M123" s="77" t="str">
        <f>IF('EVALUACION OFERTA ECONOMICA 1-1'!FM123&gt;$F123,"",'EVALUACION OFERTA ECONOMICA 1-1'!FM123)</f>
        <v/>
      </c>
      <c r="N123" s="77" t="str">
        <f>IF('EVALUACION OFERTA ECONOMICA 1-1'!FN123&gt;$F123,"",'EVALUACION OFERTA ECONOMICA 1-1'!FN123)</f>
        <v/>
      </c>
      <c r="O123" s="77" t="str">
        <f>IF('EVALUACION OFERTA ECONOMICA 1-1'!FO123&gt;$F123,"",'EVALUACION OFERTA ECONOMICA 1-1'!FO123)</f>
        <v/>
      </c>
      <c r="P123" s="77" t="str">
        <f>IF('EVALUACION OFERTA ECONOMICA 1-1'!FP123&gt;$F123,"",'EVALUACION OFERTA ECONOMICA 1-1'!FP123)</f>
        <v/>
      </c>
      <c r="Q123" s="77" t="str">
        <f>IF('EVALUACION OFERTA ECONOMICA 1-1'!FQ123&gt;$F123,"",'EVALUACION OFERTA ECONOMICA 1-1'!FQ123)</f>
        <v/>
      </c>
      <c r="R123" s="77" t="str">
        <f>IF('EVALUACION OFERTA ECONOMICA 1-1'!FR123&gt;$F123,"",'EVALUACION OFERTA ECONOMICA 1-1'!FR123)</f>
        <v/>
      </c>
      <c r="S123" s="77" t="str">
        <f>IF('EVALUACION OFERTA ECONOMICA 1-1'!FS123&gt;$F123,"",'EVALUACION OFERTA ECONOMICA 1-1'!FS123)</f>
        <v/>
      </c>
      <c r="T123" s="77" t="str">
        <f>IF('EVALUACION OFERTA ECONOMICA 1-1'!FT123&gt;$F123,"",'EVALUACION OFERTA ECONOMICA 1-1'!FT123)</f>
        <v/>
      </c>
      <c r="U123" s="77" t="str">
        <f>IF('EVALUACION OFERTA ECONOMICA 1-1'!FU123&gt;$F123,"",'EVALUACION OFERTA ECONOMICA 1-1'!FU123)</f>
        <v/>
      </c>
      <c r="V123" s="77" t="str">
        <f>IF('EVALUACION OFERTA ECONOMICA 1-1'!FV123&gt;$F123,"",'EVALUACION OFERTA ECONOMICA 1-1'!FV123)</f>
        <v/>
      </c>
      <c r="W123" s="77" t="str">
        <f>IF('EVALUACION OFERTA ECONOMICA 1-1'!FW123&gt;$F123,"",'EVALUACION OFERTA ECONOMICA 1-1'!FW123)</f>
        <v/>
      </c>
      <c r="X123" s="77" t="str">
        <f>IF('EVALUACION OFERTA ECONOMICA 1-1'!FX123&gt;$F123,"",'EVALUACION OFERTA ECONOMICA 1-1'!FX123)</f>
        <v/>
      </c>
      <c r="Y123" s="77" t="str">
        <f>IF('EVALUACION OFERTA ECONOMICA 1-1'!FY123&gt;$F123,"",'EVALUACION OFERTA ECONOMICA 1-1'!FY123)</f>
        <v/>
      </c>
      <c r="Z123" s="77" t="str">
        <f>IF('EVALUACION OFERTA ECONOMICA 1-1'!FZ123&gt;$F123,"",'EVALUACION OFERTA ECONOMICA 1-1'!FZ123)</f>
        <v/>
      </c>
      <c r="AA123" s="77" t="str">
        <f>IF('EVALUACION OFERTA ECONOMICA 1-1'!GA123&gt;$F123,"",'EVALUACION OFERTA ECONOMICA 1-1'!GA123)</f>
        <v/>
      </c>
      <c r="AB123" s="77" t="str">
        <f>IF('EVALUACION OFERTA ECONOMICA 1-1'!GB123&gt;$F123,"",'EVALUACION OFERTA ECONOMICA 1-1'!GB123)</f>
        <v/>
      </c>
      <c r="AC123" s="77" t="str">
        <f>IF('EVALUACION OFERTA ECONOMICA 1-1'!GC123&gt;$F123,"",'EVALUACION OFERTA ECONOMICA 1-1'!GC123)</f>
        <v/>
      </c>
      <c r="AD123" s="77" t="str">
        <f>IF('EVALUACION OFERTA ECONOMICA 1-1'!GD123&gt;$F123,"",'EVALUACION OFERTA ECONOMICA 1-1'!GD123)</f>
        <v/>
      </c>
      <c r="AE123" s="77" t="str">
        <f>IF('EVALUACION OFERTA ECONOMICA 1-1'!GE123&gt;$F123,"",'EVALUACION OFERTA ECONOMICA 1-1'!GE123)</f>
        <v/>
      </c>
      <c r="AF123" s="77" t="str">
        <f>IF('EVALUACION OFERTA ECONOMICA 1-1'!GF123&gt;$F123,"",'EVALUACION OFERTA ECONOMICA 1-1'!GF123)</f>
        <v/>
      </c>
      <c r="AG123" s="77" t="str">
        <f>IF('EVALUACION OFERTA ECONOMICA 1-1'!GG123&gt;$F123,"",'EVALUACION OFERTA ECONOMICA 1-1'!GG123)</f>
        <v/>
      </c>
      <c r="AH123" s="77" t="str">
        <f>IF('EVALUACION OFERTA ECONOMICA 1-1'!GH123&gt;$F123,"",'EVALUACION OFERTA ECONOMICA 1-1'!GH123)</f>
        <v/>
      </c>
      <c r="AI123" s="77" t="str">
        <f>IF('EVALUACION OFERTA ECONOMICA 1-1'!GI123&gt;$F123,"",'EVALUACION OFERTA ECONOMICA 1-1'!GI123)</f>
        <v/>
      </c>
      <c r="AJ123" s="77" t="str">
        <f>IF('EVALUACION OFERTA ECONOMICA 1-1'!GJ123&gt;$F123,"",'EVALUACION OFERTA ECONOMICA 1-1'!GJ123)</f>
        <v/>
      </c>
      <c r="AK123" s="77" t="str">
        <f>IF('EVALUACION OFERTA ECONOMICA 1-1'!GK123&gt;$F123,"",'EVALUACION OFERTA ECONOMICA 1-1'!GK123)</f>
        <v/>
      </c>
      <c r="AL123" s="77" t="str">
        <f>IF('EVALUACION OFERTA ECONOMICA 1-1'!GL123&gt;$F123,"",'EVALUACION OFERTA ECONOMICA 1-1'!GL123)</f>
        <v/>
      </c>
      <c r="AM123" s="77" t="str">
        <f>IF('EVALUACION OFERTA ECONOMICA 1-1'!GM123&gt;$F123,"",'EVALUACION OFERTA ECONOMICA 1-1'!GM123)</f>
        <v/>
      </c>
      <c r="AN123" s="77" t="str">
        <f>IF('EVALUACION OFERTA ECONOMICA 1-1'!GN123&gt;$F123,"",'EVALUACION OFERTA ECONOMICA 1-1'!GN123)</f>
        <v/>
      </c>
      <c r="AO123" s="77" t="str">
        <f>IF('EVALUACION OFERTA ECONOMICA 1-1'!GO123&gt;$F123,"",'EVALUACION OFERTA ECONOMICA 1-1'!GO123)</f>
        <v/>
      </c>
      <c r="AP123" s="77" t="str">
        <f>IF('EVALUACION OFERTA ECONOMICA 1-1'!GP123&gt;$F123,"",'EVALUACION OFERTA ECONOMICA 1-1'!GP123)</f>
        <v/>
      </c>
      <c r="AQ123" s="77" t="str">
        <f>IF('EVALUACION OFERTA ECONOMICA 1-1'!GQ123&gt;$F123,"",'EVALUACION OFERTA ECONOMICA 1-1'!GQ123)</f>
        <v/>
      </c>
      <c r="AR123" s="77" t="str">
        <f>IF('EVALUACION OFERTA ECONOMICA 1-1'!GR123&gt;$F123,"",'EVALUACION OFERTA ECONOMICA 1-1'!GR123)</f>
        <v/>
      </c>
      <c r="AS123" s="77" t="str">
        <f>IF('EVALUACION OFERTA ECONOMICA 1-1'!GS123&gt;$F123,"",'EVALUACION OFERTA ECONOMICA 1-1'!GS123)</f>
        <v/>
      </c>
      <c r="AT123" s="77" t="str">
        <f>IF('EVALUACION OFERTA ECONOMICA 1-1'!GT123&gt;$F123,"",'EVALUACION OFERTA ECONOMICA 1-1'!GT123)</f>
        <v/>
      </c>
      <c r="AU123" s="77" t="str">
        <f>IF('EVALUACION OFERTA ECONOMICA 1-1'!GU123&gt;$F123,"",'EVALUACION OFERTA ECONOMICA 1-1'!GU123)</f>
        <v/>
      </c>
      <c r="AV123" s="77" t="str">
        <f>IF('EVALUACION OFERTA ECONOMICA 1-1'!GV123&gt;$F123,"",'EVALUACION OFERTA ECONOMICA 1-1'!GV123)</f>
        <v/>
      </c>
      <c r="AW123" s="77" t="str">
        <f>IF('EVALUACION OFERTA ECONOMICA 1-1'!GW123&gt;$F123,"",'EVALUACION OFERTA ECONOMICA 1-1'!GW123)</f>
        <v/>
      </c>
      <c r="AX123" s="77" t="str">
        <f>IF('EVALUACION OFERTA ECONOMICA 1-1'!GX123&gt;$F123,"",'EVALUACION OFERTA ECONOMICA 1-1'!GX123)</f>
        <v/>
      </c>
      <c r="AY123" s="77" t="str">
        <f>IF('EVALUACION OFERTA ECONOMICA 1-1'!GY123&gt;$F123,"",'EVALUACION OFERTA ECONOMICA 1-1'!GY123)</f>
        <v/>
      </c>
      <c r="AZ123" s="77" t="str">
        <f>IF('EVALUACION OFERTA ECONOMICA 1-1'!GZ123&gt;$F123,"",'EVALUACION OFERTA ECONOMICA 1-1'!GZ123)</f>
        <v/>
      </c>
      <c r="BA123" s="77">
        <f>IF('EVALUACION OFERTA ECONOMICA 1-1'!HA123&gt;$F123,"",'EVALUACION OFERTA ECONOMICA 1-1'!HA123)</f>
        <v>29274000</v>
      </c>
      <c r="BB123" s="77" t="str">
        <f>IF('EVALUACION OFERTA ECONOMICA 1-1'!HB123&gt;$F123,"",'EVALUACION OFERTA ECONOMICA 1-1'!HB123)</f>
        <v/>
      </c>
      <c r="BC123" s="77" t="str">
        <f>IF('EVALUACION OFERTA ECONOMICA 1-1'!HC123&gt;$F123,"",'EVALUACION OFERTA ECONOMICA 1-1'!HC123)</f>
        <v/>
      </c>
      <c r="BD123" s="77" t="str">
        <f>IF('EVALUACION OFERTA ECONOMICA 1-1'!HD123&gt;$F123,"",'EVALUACION OFERTA ECONOMICA 1-1'!HD123)</f>
        <v/>
      </c>
      <c r="BE123" s="77" t="str">
        <f>IF('EVALUACION OFERTA ECONOMICA 1-1'!HE123&gt;$F123,"",'EVALUACION OFERTA ECONOMICA 1-1'!HE123)</f>
        <v/>
      </c>
      <c r="BF123" s="77" t="str">
        <f>IF('EVALUACION OFERTA ECONOMICA 1-1'!HF123&gt;$F123,"",'EVALUACION OFERTA ECONOMICA 1-1'!HF123)</f>
        <v/>
      </c>
      <c r="BG123" s="78"/>
      <c r="BH123" s="78"/>
      <c r="BI123" s="78"/>
      <c r="BJ123" s="78"/>
      <c r="BK123" s="78"/>
      <c r="BL123" s="79">
        <f t="shared" si="43"/>
        <v>1</v>
      </c>
      <c r="BM123" s="80">
        <f t="shared" si="44"/>
        <v>0</v>
      </c>
      <c r="BN123" s="81">
        <f t="shared" si="47"/>
        <v>29274000</v>
      </c>
      <c r="BP123" s="83" t="str">
        <f t="shared" si="68"/>
        <v/>
      </c>
      <c r="BQ123" s="83" t="str">
        <f t="shared" si="68"/>
        <v/>
      </c>
      <c r="BR123" s="83" t="str">
        <f t="shared" si="68"/>
        <v/>
      </c>
      <c r="BS123" s="83" t="str">
        <f t="shared" si="68"/>
        <v/>
      </c>
      <c r="BT123" s="83" t="str">
        <f t="shared" si="68"/>
        <v/>
      </c>
      <c r="BU123" s="83" t="str">
        <f t="shared" si="68"/>
        <v/>
      </c>
      <c r="BV123" s="83" t="str">
        <f t="shared" si="68"/>
        <v/>
      </c>
      <c r="BW123" s="83" t="str">
        <f t="shared" si="68"/>
        <v/>
      </c>
      <c r="BX123" s="83" t="str">
        <f t="shared" si="68"/>
        <v/>
      </c>
      <c r="BY123" s="83" t="str">
        <f t="shared" si="68"/>
        <v/>
      </c>
      <c r="BZ123" s="83" t="str">
        <f t="shared" si="68"/>
        <v/>
      </c>
      <c r="CA123" s="83" t="str">
        <f t="shared" si="68"/>
        <v/>
      </c>
      <c r="CB123" s="83" t="str">
        <f t="shared" si="68"/>
        <v/>
      </c>
      <c r="CC123" s="83" t="str">
        <f t="shared" si="68"/>
        <v/>
      </c>
      <c r="CD123" s="83" t="str">
        <f t="shared" si="68"/>
        <v/>
      </c>
      <c r="CE123" s="83" t="str">
        <f t="shared" si="66"/>
        <v/>
      </c>
      <c r="CF123" s="83" t="str">
        <f t="shared" si="61"/>
        <v/>
      </c>
      <c r="CG123" s="83" t="str">
        <f t="shared" si="61"/>
        <v/>
      </c>
      <c r="CH123" s="83" t="str">
        <f t="shared" si="60"/>
        <v/>
      </c>
      <c r="CI123" s="83" t="str">
        <f t="shared" si="60"/>
        <v/>
      </c>
      <c r="CJ123" s="83" t="str">
        <f t="shared" si="60"/>
        <v/>
      </c>
      <c r="CK123" s="83" t="str">
        <f t="shared" si="60"/>
        <v/>
      </c>
      <c r="CL123" s="83" t="str">
        <f t="shared" si="60"/>
        <v/>
      </c>
      <c r="CM123" s="83" t="str">
        <f t="shared" si="60"/>
        <v/>
      </c>
      <c r="CN123" s="83" t="str">
        <f t="shared" si="60"/>
        <v/>
      </c>
      <c r="CO123" s="83" t="str">
        <f t="shared" si="60"/>
        <v/>
      </c>
      <c r="CP123" s="83" t="str">
        <f t="shared" si="60"/>
        <v/>
      </c>
      <c r="CQ123" s="83" t="str">
        <f t="shared" si="50"/>
        <v/>
      </c>
      <c r="CR123" s="83" t="str">
        <f t="shared" si="50"/>
        <v/>
      </c>
      <c r="CS123" s="83" t="str">
        <f t="shared" si="50"/>
        <v/>
      </c>
      <c r="CT123" s="83" t="str">
        <f t="shared" ref="CT123:DF142" si="69">IF(AL123="","",(AL123*100)/$BN123)</f>
        <v/>
      </c>
      <c r="CU123" s="83" t="str">
        <f t="shared" si="69"/>
        <v/>
      </c>
      <c r="CV123" s="83" t="str">
        <f t="shared" si="69"/>
        <v/>
      </c>
      <c r="CW123" s="83" t="str">
        <f t="shared" si="69"/>
        <v/>
      </c>
      <c r="CX123" s="83" t="str">
        <f t="shared" si="69"/>
        <v/>
      </c>
      <c r="CY123" s="83" t="str">
        <f t="shared" si="69"/>
        <v/>
      </c>
      <c r="CZ123" s="83" t="str">
        <f t="shared" si="69"/>
        <v/>
      </c>
      <c r="DA123" s="83" t="str">
        <f t="shared" si="69"/>
        <v/>
      </c>
      <c r="DB123" s="83" t="str">
        <f t="shared" si="69"/>
        <v/>
      </c>
      <c r="DC123" s="83" t="str">
        <f t="shared" si="69"/>
        <v/>
      </c>
      <c r="DD123" s="83" t="str">
        <f t="shared" si="69"/>
        <v/>
      </c>
      <c r="DE123" s="83" t="str">
        <f t="shared" si="69"/>
        <v/>
      </c>
      <c r="DF123" s="83" t="str">
        <f t="shared" si="69"/>
        <v/>
      </c>
      <c r="DG123" s="83" t="str">
        <f t="shared" si="67"/>
        <v/>
      </c>
      <c r="DH123" s="83" t="str">
        <f t="shared" si="63"/>
        <v/>
      </c>
      <c r="DI123" s="83">
        <f t="shared" si="63"/>
        <v>100</v>
      </c>
      <c r="DJ123" s="83" t="str">
        <f t="shared" si="63"/>
        <v/>
      </c>
      <c r="DK123" s="83" t="str">
        <f t="shared" si="63"/>
        <v/>
      </c>
      <c r="DL123" s="83" t="str">
        <f t="shared" si="63"/>
        <v/>
      </c>
      <c r="DM123" s="83" t="str">
        <f t="shared" si="63"/>
        <v/>
      </c>
      <c r="DN123" s="83" t="str">
        <f t="shared" si="64"/>
        <v/>
      </c>
      <c r="DP123" s="84" t="str">
        <f t="shared" si="59"/>
        <v/>
      </c>
      <c r="DQ123" s="84" t="str">
        <f t="shared" si="59"/>
        <v/>
      </c>
      <c r="DR123" s="84" t="str">
        <f t="shared" si="59"/>
        <v/>
      </c>
      <c r="DS123" s="84" t="str">
        <f t="shared" si="59"/>
        <v/>
      </c>
      <c r="DT123" s="84" t="str">
        <f t="shared" si="59"/>
        <v/>
      </c>
      <c r="DU123" s="84" t="str">
        <f t="shared" si="59"/>
        <v/>
      </c>
      <c r="DV123" s="84" t="str">
        <f t="shared" si="59"/>
        <v/>
      </c>
      <c r="DW123" s="84" t="str">
        <f t="shared" si="59"/>
        <v/>
      </c>
      <c r="DX123" s="84" t="str">
        <f t="shared" si="59"/>
        <v/>
      </c>
      <c r="DY123" s="84" t="str">
        <f t="shared" si="59"/>
        <v/>
      </c>
      <c r="DZ123" s="84" t="str">
        <f t="shared" si="59"/>
        <v/>
      </c>
      <c r="EA123" s="84" t="str">
        <f t="shared" si="59"/>
        <v/>
      </c>
      <c r="EB123" s="84" t="str">
        <f t="shared" si="59"/>
        <v/>
      </c>
      <c r="EC123" s="84" t="str">
        <f t="shared" si="59"/>
        <v/>
      </c>
      <c r="ED123" s="84" t="str">
        <f t="shared" si="59"/>
        <v/>
      </c>
      <c r="EE123" s="84" t="str">
        <f t="shared" si="54"/>
        <v/>
      </c>
      <c r="EF123" s="84" t="str">
        <f t="shared" si="54"/>
        <v/>
      </c>
      <c r="EG123" s="84" t="str">
        <f t="shared" si="54"/>
        <v/>
      </c>
      <c r="EH123" s="84" t="str">
        <f t="shared" si="54"/>
        <v/>
      </c>
      <c r="EI123" s="84" t="str">
        <f t="shared" si="56"/>
        <v/>
      </c>
      <c r="EJ123" s="84" t="str">
        <f t="shared" si="56"/>
        <v/>
      </c>
      <c r="EK123" s="84" t="str">
        <f t="shared" si="56"/>
        <v/>
      </c>
      <c r="EL123" s="84" t="str">
        <f t="shared" ref="EL123:EX149" si="70">IF(AD123="","",ABS(AD123-$BN123))</f>
        <v/>
      </c>
      <c r="EM123" s="84" t="str">
        <f t="shared" si="70"/>
        <v/>
      </c>
      <c r="EN123" s="84" t="str">
        <f t="shared" si="70"/>
        <v/>
      </c>
      <c r="EO123" s="84" t="str">
        <f t="shared" si="70"/>
        <v/>
      </c>
      <c r="EP123" s="84" t="str">
        <f t="shared" si="70"/>
        <v/>
      </c>
      <c r="EQ123" s="84" t="str">
        <f t="shared" si="70"/>
        <v/>
      </c>
      <c r="ER123" s="84" t="str">
        <f t="shared" si="40"/>
        <v/>
      </c>
      <c r="ES123" s="84" t="str">
        <f t="shared" si="40"/>
        <v/>
      </c>
      <c r="ET123" s="84" t="str">
        <f t="shared" si="40"/>
        <v/>
      </c>
      <c r="EU123" s="84" t="str">
        <f t="shared" si="40"/>
        <v/>
      </c>
      <c r="EV123" s="84" t="str">
        <f t="shared" si="40"/>
        <v/>
      </c>
      <c r="EW123" s="84" t="str">
        <f t="shared" si="40"/>
        <v/>
      </c>
      <c r="EX123" s="84" t="str">
        <f t="shared" si="40"/>
        <v/>
      </c>
      <c r="EY123" s="84" t="str">
        <f t="shared" si="40"/>
        <v/>
      </c>
      <c r="EZ123" s="84" t="str">
        <f t="shared" si="58"/>
        <v/>
      </c>
      <c r="FA123" s="84" t="str">
        <f t="shared" si="58"/>
        <v/>
      </c>
      <c r="FB123" s="84" t="str">
        <f t="shared" si="58"/>
        <v/>
      </c>
      <c r="FC123" s="84" t="str">
        <f t="shared" si="58"/>
        <v/>
      </c>
      <c r="FD123" s="84" t="str">
        <f t="shared" si="53"/>
        <v/>
      </c>
      <c r="FE123" s="84" t="str">
        <f t="shared" si="53"/>
        <v/>
      </c>
      <c r="FF123" s="84" t="str">
        <f t="shared" si="53"/>
        <v/>
      </c>
      <c r="FG123" s="84" t="str">
        <f t="shared" si="53"/>
        <v/>
      </c>
      <c r="FH123" s="84" t="str">
        <f t="shared" si="53"/>
        <v/>
      </c>
      <c r="FI123" s="84">
        <f t="shared" si="53"/>
        <v>0</v>
      </c>
      <c r="FJ123" s="84" t="str">
        <f t="shared" si="53"/>
        <v/>
      </c>
      <c r="FK123" s="84" t="str">
        <f t="shared" si="53"/>
        <v/>
      </c>
      <c r="FL123" s="84" t="str">
        <f t="shared" si="53"/>
        <v/>
      </c>
      <c r="FM123" s="84" t="str">
        <f t="shared" si="53"/>
        <v/>
      </c>
      <c r="FN123" s="84" t="str">
        <f t="shared" si="65"/>
        <v/>
      </c>
      <c r="FO123" s="85">
        <f t="shared" si="46"/>
        <v>109777.5</v>
      </c>
    </row>
    <row r="124" spans="1:171" x14ac:dyDescent="0.2">
      <c r="A124" s="33">
        <v>115</v>
      </c>
      <c r="B124" s="33" t="s">
        <v>206</v>
      </c>
      <c r="C124" s="55" t="s">
        <v>216</v>
      </c>
      <c r="D124" s="56" t="s">
        <v>225</v>
      </c>
      <c r="E124" s="33">
        <v>1</v>
      </c>
      <c r="F124" s="35">
        <v>33038109.23</v>
      </c>
      <c r="H124" s="77" t="str">
        <f>IF('EVALUACION OFERTA ECONOMICA 1-1'!FH124&gt;$F124,"",'EVALUACION OFERTA ECONOMICA 1-1'!FH124)</f>
        <v/>
      </c>
      <c r="I124" s="77" t="str">
        <f>IF('EVALUACION OFERTA ECONOMICA 1-1'!FI124&gt;$F124,"",'EVALUACION OFERTA ECONOMICA 1-1'!FI124)</f>
        <v/>
      </c>
      <c r="J124" s="77" t="str">
        <f>IF('EVALUACION OFERTA ECONOMICA 1-1'!FJ124&gt;$F124,"",'EVALUACION OFERTA ECONOMICA 1-1'!FJ124)</f>
        <v/>
      </c>
      <c r="K124" s="77" t="str">
        <f>IF('EVALUACION OFERTA ECONOMICA 1-1'!FK124&gt;$F124,"",'EVALUACION OFERTA ECONOMICA 1-1'!FK124)</f>
        <v/>
      </c>
      <c r="L124" s="77" t="str">
        <f>IF('EVALUACION OFERTA ECONOMICA 1-1'!FL124&gt;$F124,"",'EVALUACION OFERTA ECONOMICA 1-1'!FL124)</f>
        <v/>
      </c>
      <c r="M124" s="77" t="str">
        <f>IF('EVALUACION OFERTA ECONOMICA 1-1'!FM124&gt;$F124,"",'EVALUACION OFERTA ECONOMICA 1-1'!FM124)</f>
        <v/>
      </c>
      <c r="N124" s="77" t="str">
        <f>IF('EVALUACION OFERTA ECONOMICA 1-1'!FN124&gt;$F124,"",'EVALUACION OFERTA ECONOMICA 1-1'!FN124)</f>
        <v/>
      </c>
      <c r="O124" s="77" t="str">
        <f>IF('EVALUACION OFERTA ECONOMICA 1-1'!FO124&gt;$F124,"",'EVALUACION OFERTA ECONOMICA 1-1'!FO124)</f>
        <v/>
      </c>
      <c r="P124" s="77" t="str">
        <f>IF('EVALUACION OFERTA ECONOMICA 1-1'!FP124&gt;$F124,"",'EVALUACION OFERTA ECONOMICA 1-1'!FP124)</f>
        <v/>
      </c>
      <c r="Q124" s="77" t="str">
        <f>IF('EVALUACION OFERTA ECONOMICA 1-1'!FQ124&gt;$F124,"",'EVALUACION OFERTA ECONOMICA 1-1'!FQ124)</f>
        <v/>
      </c>
      <c r="R124" s="77" t="str">
        <f>IF('EVALUACION OFERTA ECONOMICA 1-1'!FR124&gt;$F124,"",'EVALUACION OFERTA ECONOMICA 1-1'!FR124)</f>
        <v/>
      </c>
      <c r="S124" s="77" t="str">
        <f>IF('EVALUACION OFERTA ECONOMICA 1-1'!FS124&gt;$F124,"",'EVALUACION OFERTA ECONOMICA 1-1'!FS124)</f>
        <v/>
      </c>
      <c r="T124" s="77" t="str">
        <f>IF('EVALUACION OFERTA ECONOMICA 1-1'!FT124&gt;$F124,"",'EVALUACION OFERTA ECONOMICA 1-1'!FT124)</f>
        <v/>
      </c>
      <c r="U124" s="77" t="str">
        <f>IF('EVALUACION OFERTA ECONOMICA 1-1'!FU124&gt;$F124,"",'EVALUACION OFERTA ECONOMICA 1-1'!FU124)</f>
        <v/>
      </c>
      <c r="V124" s="77" t="str">
        <f>IF('EVALUACION OFERTA ECONOMICA 1-1'!FV124&gt;$F124,"",'EVALUACION OFERTA ECONOMICA 1-1'!FV124)</f>
        <v/>
      </c>
      <c r="W124" s="77" t="str">
        <f>IF('EVALUACION OFERTA ECONOMICA 1-1'!FW124&gt;$F124,"",'EVALUACION OFERTA ECONOMICA 1-1'!FW124)</f>
        <v/>
      </c>
      <c r="X124" s="77">
        <f>IF('EVALUACION OFERTA ECONOMICA 1-1'!FX124&gt;$F124,"",'EVALUACION OFERTA ECONOMICA 1-1'!FX124)</f>
        <v>27881700</v>
      </c>
      <c r="Y124" s="77" t="str">
        <f>IF('EVALUACION OFERTA ECONOMICA 1-1'!FY124&gt;$F124,"",'EVALUACION OFERTA ECONOMICA 1-1'!FY124)</f>
        <v/>
      </c>
      <c r="Z124" s="77" t="str">
        <f>IF('EVALUACION OFERTA ECONOMICA 1-1'!FZ124&gt;$F124,"",'EVALUACION OFERTA ECONOMICA 1-1'!FZ124)</f>
        <v/>
      </c>
      <c r="AA124" s="77" t="str">
        <f>IF('EVALUACION OFERTA ECONOMICA 1-1'!GA124&gt;$F124,"",'EVALUACION OFERTA ECONOMICA 1-1'!GA124)</f>
        <v/>
      </c>
      <c r="AB124" s="77" t="str">
        <f>IF('EVALUACION OFERTA ECONOMICA 1-1'!GB124&gt;$F124,"",'EVALUACION OFERTA ECONOMICA 1-1'!GB124)</f>
        <v/>
      </c>
      <c r="AC124" s="77" t="str">
        <f>IF('EVALUACION OFERTA ECONOMICA 1-1'!GC124&gt;$F124,"",'EVALUACION OFERTA ECONOMICA 1-1'!GC124)</f>
        <v/>
      </c>
      <c r="AD124" s="77" t="str">
        <f>IF('EVALUACION OFERTA ECONOMICA 1-1'!GD124&gt;$F124,"",'EVALUACION OFERTA ECONOMICA 1-1'!GD124)</f>
        <v/>
      </c>
      <c r="AE124" s="77" t="str">
        <f>IF('EVALUACION OFERTA ECONOMICA 1-1'!GE124&gt;$F124,"",'EVALUACION OFERTA ECONOMICA 1-1'!GE124)</f>
        <v/>
      </c>
      <c r="AF124" s="77" t="str">
        <f>IF('EVALUACION OFERTA ECONOMICA 1-1'!GF124&gt;$F124,"",'EVALUACION OFERTA ECONOMICA 1-1'!GF124)</f>
        <v/>
      </c>
      <c r="AG124" s="77" t="str">
        <f>IF('EVALUACION OFERTA ECONOMICA 1-1'!GG124&gt;$F124,"",'EVALUACION OFERTA ECONOMICA 1-1'!GG124)</f>
        <v/>
      </c>
      <c r="AH124" s="77" t="str">
        <f>IF('EVALUACION OFERTA ECONOMICA 1-1'!GH124&gt;$F124,"",'EVALUACION OFERTA ECONOMICA 1-1'!GH124)</f>
        <v/>
      </c>
      <c r="AI124" s="77" t="str">
        <f>IF('EVALUACION OFERTA ECONOMICA 1-1'!GI124&gt;$F124,"",'EVALUACION OFERTA ECONOMICA 1-1'!GI124)</f>
        <v/>
      </c>
      <c r="AJ124" s="77" t="str">
        <f>IF('EVALUACION OFERTA ECONOMICA 1-1'!GJ124&gt;$F124,"",'EVALUACION OFERTA ECONOMICA 1-1'!GJ124)</f>
        <v/>
      </c>
      <c r="AK124" s="77" t="str">
        <f>IF('EVALUACION OFERTA ECONOMICA 1-1'!GK124&gt;$F124,"",'EVALUACION OFERTA ECONOMICA 1-1'!GK124)</f>
        <v/>
      </c>
      <c r="AL124" s="77" t="str">
        <f>IF('EVALUACION OFERTA ECONOMICA 1-1'!GL124&gt;$F124,"",'EVALUACION OFERTA ECONOMICA 1-1'!GL124)</f>
        <v/>
      </c>
      <c r="AM124" s="77" t="str">
        <f>IF('EVALUACION OFERTA ECONOMICA 1-1'!GM124&gt;$F124,"",'EVALUACION OFERTA ECONOMICA 1-1'!GM124)</f>
        <v/>
      </c>
      <c r="AN124" s="77" t="str">
        <f>IF('EVALUACION OFERTA ECONOMICA 1-1'!GN124&gt;$F124,"",'EVALUACION OFERTA ECONOMICA 1-1'!GN124)</f>
        <v/>
      </c>
      <c r="AO124" s="77" t="str">
        <f>IF('EVALUACION OFERTA ECONOMICA 1-1'!GO124&gt;$F124,"",'EVALUACION OFERTA ECONOMICA 1-1'!GO124)</f>
        <v/>
      </c>
      <c r="AP124" s="77" t="str">
        <f>IF('EVALUACION OFERTA ECONOMICA 1-1'!GP124&gt;$F124,"",'EVALUACION OFERTA ECONOMICA 1-1'!GP124)</f>
        <v/>
      </c>
      <c r="AQ124" s="77" t="str">
        <f>IF('EVALUACION OFERTA ECONOMICA 1-1'!GQ124&gt;$F124,"",'EVALUACION OFERTA ECONOMICA 1-1'!GQ124)</f>
        <v/>
      </c>
      <c r="AR124" s="77" t="str">
        <f>IF('EVALUACION OFERTA ECONOMICA 1-1'!GR124&gt;$F124,"",'EVALUACION OFERTA ECONOMICA 1-1'!GR124)</f>
        <v/>
      </c>
      <c r="AS124" s="77" t="str">
        <f>IF('EVALUACION OFERTA ECONOMICA 1-1'!GS124&gt;$F124,"",'EVALUACION OFERTA ECONOMICA 1-1'!GS124)</f>
        <v/>
      </c>
      <c r="AT124" s="77" t="str">
        <f>IF('EVALUACION OFERTA ECONOMICA 1-1'!GT124&gt;$F124,"",'EVALUACION OFERTA ECONOMICA 1-1'!GT124)</f>
        <v/>
      </c>
      <c r="AU124" s="77" t="str">
        <f>IF('EVALUACION OFERTA ECONOMICA 1-1'!GU124&gt;$F124,"",'EVALUACION OFERTA ECONOMICA 1-1'!GU124)</f>
        <v/>
      </c>
      <c r="AV124" s="77" t="str">
        <f>IF('EVALUACION OFERTA ECONOMICA 1-1'!GV124&gt;$F124,"",'EVALUACION OFERTA ECONOMICA 1-1'!GV124)</f>
        <v/>
      </c>
      <c r="AW124" s="77" t="str">
        <f>IF('EVALUACION OFERTA ECONOMICA 1-1'!GW124&gt;$F124,"",'EVALUACION OFERTA ECONOMICA 1-1'!GW124)</f>
        <v/>
      </c>
      <c r="AX124" s="77" t="str">
        <f>IF('EVALUACION OFERTA ECONOMICA 1-1'!GX124&gt;$F124,"",'EVALUACION OFERTA ECONOMICA 1-1'!GX124)</f>
        <v/>
      </c>
      <c r="AY124" s="77" t="str">
        <f>IF('EVALUACION OFERTA ECONOMICA 1-1'!GY124&gt;$F124,"",'EVALUACION OFERTA ECONOMICA 1-1'!GY124)</f>
        <v/>
      </c>
      <c r="AZ124" s="77" t="str">
        <f>IF('EVALUACION OFERTA ECONOMICA 1-1'!GZ124&gt;$F124,"",'EVALUACION OFERTA ECONOMICA 1-1'!GZ124)</f>
        <v/>
      </c>
      <c r="BA124" s="77" t="str">
        <f>IF('EVALUACION OFERTA ECONOMICA 1-1'!HA124&gt;$F124,"",'EVALUACION OFERTA ECONOMICA 1-1'!HA124)</f>
        <v/>
      </c>
      <c r="BB124" s="77" t="str">
        <f>IF('EVALUACION OFERTA ECONOMICA 1-1'!HB124&gt;$F124,"",'EVALUACION OFERTA ECONOMICA 1-1'!HB124)</f>
        <v/>
      </c>
      <c r="BC124" s="77" t="str">
        <f>IF('EVALUACION OFERTA ECONOMICA 1-1'!HC124&gt;$F124,"",'EVALUACION OFERTA ECONOMICA 1-1'!HC124)</f>
        <v/>
      </c>
      <c r="BD124" s="77" t="str">
        <f>IF('EVALUACION OFERTA ECONOMICA 1-1'!HD124&gt;$F124,"",'EVALUACION OFERTA ECONOMICA 1-1'!HD124)</f>
        <v/>
      </c>
      <c r="BE124" s="77" t="str">
        <f>IF('EVALUACION OFERTA ECONOMICA 1-1'!HE124&gt;$F124,"",'EVALUACION OFERTA ECONOMICA 1-1'!HE124)</f>
        <v/>
      </c>
      <c r="BF124" s="77" t="str">
        <f>IF('EVALUACION OFERTA ECONOMICA 1-1'!HF124&gt;$F124,"",'EVALUACION OFERTA ECONOMICA 1-1'!HF124)</f>
        <v/>
      </c>
      <c r="BG124" s="78"/>
      <c r="BH124" s="78"/>
      <c r="BI124" s="78"/>
      <c r="BJ124" s="78"/>
      <c r="BK124" s="78"/>
      <c r="BL124" s="79">
        <f t="shared" si="43"/>
        <v>1</v>
      </c>
      <c r="BM124" s="80">
        <f t="shared" si="44"/>
        <v>0</v>
      </c>
      <c r="BN124" s="81">
        <f t="shared" si="47"/>
        <v>27881700</v>
      </c>
      <c r="BP124" s="83" t="str">
        <f t="shared" si="68"/>
        <v/>
      </c>
      <c r="BQ124" s="83" t="str">
        <f t="shared" si="68"/>
        <v/>
      </c>
      <c r="BR124" s="83" t="str">
        <f t="shared" si="68"/>
        <v/>
      </c>
      <c r="BS124" s="83" t="str">
        <f t="shared" si="68"/>
        <v/>
      </c>
      <c r="BT124" s="83" t="str">
        <f t="shared" si="68"/>
        <v/>
      </c>
      <c r="BU124" s="83" t="str">
        <f t="shared" si="68"/>
        <v/>
      </c>
      <c r="BV124" s="83" t="str">
        <f t="shared" si="68"/>
        <v/>
      </c>
      <c r="BW124" s="83" t="str">
        <f t="shared" si="68"/>
        <v/>
      </c>
      <c r="BX124" s="83" t="str">
        <f t="shared" si="68"/>
        <v/>
      </c>
      <c r="BY124" s="83" t="str">
        <f t="shared" si="68"/>
        <v/>
      </c>
      <c r="BZ124" s="83" t="str">
        <f t="shared" si="68"/>
        <v/>
      </c>
      <c r="CA124" s="83" t="str">
        <f t="shared" si="68"/>
        <v/>
      </c>
      <c r="CB124" s="83" t="str">
        <f t="shared" si="68"/>
        <v/>
      </c>
      <c r="CC124" s="83" t="str">
        <f t="shared" si="68"/>
        <v/>
      </c>
      <c r="CD124" s="83" t="str">
        <f t="shared" si="68"/>
        <v/>
      </c>
      <c r="CE124" s="83" t="str">
        <f t="shared" si="66"/>
        <v/>
      </c>
      <c r="CF124" s="83">
        <f t="shared" si="61"/>
        <v>100</v>
      </c>
      <c r="CG124" s="83" t="str">
        <f t="shared" si="61"/>
        <v/>
      </c>
      <c r="CH124" s="83" t="str">
        <f t="shared" si="60"/>
        <v/>
      </c>
      <c r="CI124" s="83" t="str">
        <f t="shared" si="60"/>
        <v/>
      </c>
      <c r="CJ124" s="83" t="str">
        <f t="shared" si="60"/>
        <v/>
      </c>
      <c r="CK124" s="83" t="str">
        <f t="shared" si="60"/>
        <v/>
      </c>
      <c r="CL124" s="83" t="str">
        <f t="shared" si="60"/>
        <v/>
      </c>
      <c r="CM124" s="83" t="str">
        <f t="shared" si="60"/>
        <v/>
      </c>
      <c r="CN124" s="83" t="str">
        <f t="shared" si="60"/>
        <v/>
      </c>
      <c r="CO124" s="83" t="str">
        <f t="shared" si="60"/>
        <v/>
      </c>
      <c r="CP124" s="83" t="str">
        <f t="shared" si="60"/>
        <v/>
      </c>
      <c r="CQ124" s="83" t="str">
        <f t="shared" si="60"/>
        <v/>
      </c>
      <c r="CR124" s="83" t="str">
        <f t="shared" si="60"/>
        <v/>
      </c>
      <c r="CS124" s="83" t="str">
        <f t="shared" si="60"/>
        <v/>
      </c>
      <c r="CT124" s="83" t="str">
        <f t="shared" si="69"/>
        <v/>
      </c>
      <c r="CU124" s="83" t="str">
        <f t="shared" si="69"/>
        <v/>
      </c>
      <c r="CV124" s="83" t="str">
        <f t="shared" si="69"/>
        <v/>
      </c>
      <c r="CW124" s="83" t="str">
        <f t="shared" si="69"/>
        <v/>
      </c>
      <c r="CX124" s="83" t="str">
        <f t="shared" si="69"/>
        <v/>
      </c>
      <c r="CY124" s="83" t="str">
        <f t="shared" si="69"/>
        <v/>
      </c>
      <c r="CZ124" s="83" t="str">
        <f t="shared" si="69"/>
        <v/>
      </c>
      <c r="DA124" s="83" t="str">
        <f t="shared" si="69"/>
        <v/>
      </c>
      <c r="DB124" s="83" t="str">
        <f t="shared" si="69"/>
        <v/>
      </c>
      <c r="DC124" s="83" t="str">
        <f t="shared" si="69"/>
        <v/>
      </c>
      <c r="DD124" s="83" t="str">
        <f t="shared" si="69"/>
        <v/>
      </c>
      <c r="DE124" s="83" t="str">
        <f t="shared" si="69"/>
        <v/>
      </c>
      <c r="DF124" s="83" t="str">
        <f t="shared" si="69"/>
        <v/>
      </c>
      <c r="DG124" s="83" t="str">
        <f t="shared" si="67"/>
        <v/>
      </c>
      <c r="DH124" s="83" t="str">
        <f t="shared" si="63"/>
        <v/>
      </c>
      <c r="DI124" s="83" t="str">
        <f t="shared" si="63"/>
        <v/>
      </c>
      <c r="DJ124" s="83" t="str">
        <f t="shared" si="63"/>
        <v/>
      </c>
      <c r="DK124" s="83" t="str">
        <f t="shared" si="63"/>
        <v/>
      </c>
      <c r="DL124" s="83" t="str">
        <f t="shared" si="63"/>
        <v/>
      </c>
      <c r="DM124" s="83" t="str">
        <f t="shared" si="63"/>
        <v/>
      </c>
      <c r="DN124" s="83" t="str">
        <f t="shared" si="64"/>
        <v/>
      </c>
      <c r="DP124" s="84" t="str">
        <f t="shared" ref="DP124:ED140" si="71">IF(H124="","",ABS(H124-$BN124))</f>
        <v/>
      </c>
      <c r="DQ124" s="84" t="str">
        <f t="shared" si="71"/>
        <v/>
      </c>
      <c r="DR124" s="84" t="str">
        <f t="shared" si="71"/>
        <v/>
      </c>
      <c r="DS124" s="84" t="str">
        <f t="shared" si="71"/>
        <v/>
      </c>
      <c r="DT124" s="84" t="str">
        <f t="shared" si="71"/>
        <v/>
      </c>
      <c r="DU124" s="84" t="str">
        <f t="shared" si="71"/>
        <v/>
      </c>
      <c r="DV124" s="84" t="str">
        <f t="shared" si="71"/>
        <v/>
      </c>
      <c r="DW124" s="84" t="str">
        <f t="shared" si="71"/>
        <v/>
      </c>
      <c r="DX124" s="84" t="str">
        <f t="shared" si="71"/>
        <v/>
      </c>
      <c r="DY124" s="84" t="str">
        <f t="shared" si="71"/>
        <v/>
      </c>
      <c r="DZ124" s="84" t="str">
        <f t="shared" si="71"/>
        <v/>
      </c>
      <c r="EA124" s="84" t="str">
        <f t="shared" si="71"/>
        <v/>
      </c>
      <c r="EB124" s="84" t="str">
        <f t="shared" si="71"/>
        <v/>
      </c>
      <c r="EC124" s="84" t="str">
        <f t="shared" si="71"/>
        <v/>
      </c>
      <c r="ED124" s="84" t="str">
        <f t="shared" si="71"/>
        <v/>
      </c>
      <c r="EE124" s="84" t="str">
        <f t="shared" si="54"/>
        <v/>
      </c>
      <c r="EF124" s="84">
        <f t="shared" si="54"/>
        <v>0</v>
      </c>
      <c r="EG124" s="84" t="str">
        <f t="shared" si="54"/>
        <v/>
      </c>
      <c r="EH124" s="84" t="str">
        <f t="shared" si="54"/>
        <v/>
      </c>
      <c r="EI124" s="84" t="str">
        <f t="shared" si="54"/>
        <v/>
      </c>
      <c r="EJ124" s="84" t="str">
        <f t="shared" si="54"/>
        <v/>
      </c>
      <c r="EK124" s="84" t="str">
        <f t="shared" si="54"/>
        <v/>
      </c>
      <c r="EL124" s="84" t="str">
        <f t="shared" si="70"/>
        <v/>
      </c>
      <c r="EM124" s="84" t="str">
        <f t="shared" si="70"/>
        <v/>
      </c>
      <c r="EN124" s="84" t="str">
        <f t="shared" si="70"/>
        <v/>
      </c>
      <c r="EO124" s="84" t="str">
        <f t="shared" si="70"/>
        <v/>
      </c>
      <c r="EP124" s="84" t="str">
        <f t="shared" si="70"/>
        <v/>
      </c>
      <c r="EQ124" s="84" t="str">
        <f t="shared" si="70"/>
        <v/>
      </c>
      <c r="ER124" s="84" t="str">
        <f t="shared" si="40"/>
        <v/>
      </c>
      <c r="ES124" s="84" t="str">
        <f t="shared" si="40"/>
        <v/>
      </c>
      <c r="ET124" s="84" t="str">
        <f t="shared" si="40"/>
        <v/>
      </c>
      <c r="EU124" s="84" t="str">
        <f t="shared" si="40"/>
        <v/>
      </c>
      <c r="EV124" s="84" t="str">
        <f t="shared" si="40"/>
        <v/>
      </c>
      <c r="EW124" s="84" t="str">
        <f t="shared" si="40"/>
        <v/>
      </c>
      <c r="EX124" s="84" t="str">
        <f t="shared" si="40"/>
        <v/>
      </c>
      <c r="EY124" s="84" t="str">
        <f t="shared" si="40"/>
        <v/>
      </c>
      <c r="EZ124" s="84" t="str">
        <f t="shared" si="58"/>
        <v/>
      </c>
      <c r="FA124" s="84" t="str">
        <f t="shared" si="58"/>
        <v/>
      </c>
      <c r="FB124" s="84" t="str">
        <f t="shared" si="58"/>
        <v/>
      </c>
      <c r="FC124" s="84" t="str">
        <f t="shared" si="58"/>
        <v/>
      </c>
      <c r="FD124" s="84" t="str">
        <f t="shared" si="53"/>
        <v/>
      </c>
      <c r="FE124" s="84" t="str">
        <f t="shared" si="53"/>
        <v/>
      </c>
      <c r="FF124" s="84" t="str">
        <f t="shared" si="53"/>
        <v/>
      </c>
      <c r="FG124" s="84" t="str">
        <f t="shared" si="53"/>
        <v/>
      </c>
      <c r="FH124" s="84" t="str">
        <f t="shared" si="53"/>
        <v/>
      </c>
      <c r="FI124" s="84" t="str">
        <f t="shared" si="53"/>
        <v/>
      </c>
      <c r="FJ124" s="84" t="str">
        <f t="shared" si="53"/>
        <v/>
      </c>
      <c r="FK124" s="84" t="str">
        <f t="shared" si="53"/>
        <v/>
      </c>
      <c r="FL124" s="84" t="str">
        <f t="shared" si="53"/>
        <v/>
      </c>
      <c r="FM124" s="84" t="str">
        <f t="shared" si="53"/>
        <v/>
      </c>
      <c r="FN124" s="84" t="str">
        <f t="shared" si="65"/>
        <v/>
      </c>
      <c r="FO124" s="85">
        <f t="shared" si="46"/>
        <v>104556.375</v>
      </c>
    </row>
    <row r="125" spans="1:171" ht="22.5" x14ac:dyDescent="0.2">
      <c r="A125" s="33">
        <v>116</v>
      </c>
      <c r="B125" s="33" t="s">
        <v>206</v>
      </c>
      <c r="C125" s="55" t="s">
        <v>226</v>
      </c>
      <c r="D125" s="56" t="s">
        <v>227</v>
      </c>
      <c r="E125" s="33">
        <v>10</v>
      </c>
      <c r="F125" s="35">
        <v>2332400</v>
      </c>
      <c r="H125" s="77" t="str">
        <f>IF('EVALUACION OFERTA ECONOMICA 1-1'!FH125&gt;$F125,"",'EVALUACION OFERTA ECONOMICA 1-1'!FH125)</f>
        <v/>
      </c>
      <c r="I125" s="77" t="str">
        <f>IF('EVALUACION OFERTA ECONOMICA 1-1'!FI125&gt;$F125,"",'EVALUACION OFERTA ECONOMICA 1-1'!FI125)</f>
        <v/>
      </c>
      <c r="J125" s="77" t="str">
        <f>IF('EVALUACION OFERTA ECONOMICA 1-1'!FJ125&gt;$F125,"",'EVALUACION OFERTA ECONOMICA 1-1'!FJ125)</f>
        <v/>
      </c>
      <c r="K125" s="77" t="str">
        <f>IF('EVALUACION OFERTA ECONOMICA 1-1'!FK125&gt;$F125,"",'EVALUACION OFERTA ECONOMICA 1-1'!FK125)</f>
        <v/>
      </c>
      <c r="L125" s="77" t="str">
        <f>IF('EVALUACION OFERTA ECONOMICA 1-1'!FL125&gt;$F125,"",'EVALUACION OFERTA ECONOMICA 1-1'!FL125)</f>
        <v/>
      </c>
      <c r="M125" s="77" t="str">
        <f>IF('EVALUACION OFERTA ECONOMICA 1-1'!FM125&gt;$F125,"",'EVALUACION OFERTA ECONOMICA 1-1'!FM125)</f>
        <v/>
      </c>
      <c r="N125" s="77" t="str">
        <f>IF('EVALUACION OFERTA ECONOMICA 1-1'!FN125&gt;$F125,"",'EVALUACION OFERTA ECONOMICA 1-1'!FN125)</f>
        <v/>
      </c>
      <c r="O125" s="77" t="str">
        <f>IF('EVALUACION OFERTA ECONOMICA 1-1'!FO125&gt;$F125,"",'EVALUACION OFERTA ECONOMICA 1-1'!FO125)</f>
        <v/>
      </c>
      <c r="P125" s="77" t="str">
        <f>IF('EVALUACION OFERTA ECONOMICA 1-1'!FP125&gt;$F125,"",'EVALUACION OFERTA ECONOMICA 1-1'!FP125)</f>
        <v/>
      </c>
      <c r="Q125" s="77" t="str">
        <f>IF('EVALUACION OFERTA ECONOMICA 1-1'!FQ125&gt;$F125,"",'EVALUACION OFERTA ECONOMICA 1-1'!FQ125)</f>
        <v/>
      </c>
      <c r="R125" s="77" t="str">
        <f>IF('EVALUACION OFERTA ECONOMICA 1-1'!FR125&gt;$F125,"",'EVALUACION OFERTA ECONOMICA 1-1'!FR125)</f>
        <v/>
      </c>
      <c r="S125" s="77" t="str">
        <f>IF('EVALUACION OFERTA ECONOMICA 1-1'!FS125&gt;$F125,"",'EVALUACION OFERTA ECONOMICA 1-1'!FS125)</f>
        <v/>
      </c>
      <c r="T125" s="77" t="str">
        <f>IF('EVALUACION OFERTA ECONOMICA 1-1'!FT125&gt;$F125,"",'EVALUACION OFERTA ECONOMICA 1-1'!FT125)</f>
        <v/>
      </c>
      <c r="U125" s="77" t="str">
        <f>IF('EVALUACION OFERTA ECONOMICA 1-1'!FU125&gt;$F125,"",'EVALUACION OFERTA ECONOMICA 1-1'!FU125)</f>
        <v/>
      </c>
      <c r="V125" s="77" t="str">
        <f>IF('EVALUACION OFERTA ECONOMICA 1-1'!FV125&gt;$F125,"",'EVALUACION OFERTA ECONOMICA 1-1'!FV125)</f>
        <v/>
      </c>
      <c r="W125" s="77" t="str">
        <f>IF('EVALUACION OFERTA ECONOMICA 1-1'!FW125&gt;$F125,"",'EVALUACION OFERTA ECONOMICA 1-1'!FW125)</f>
        <v/>
      </c>
      <c r="X125" s="77" t="str">
        <f>IF('EVALUACION OFERTA ECONOMICA 1-1'!FX125&gt;$F125,"",'EVALUACION OFERTA ECONOMICA 1-1'!FX125)</f>
        <v/>
      </c>
      <c r="Y125" s="77" t="str">
        <f>IF('EVALUACION OFERTA ECONOMICA 1-1'!FY125&gt;$F125,"",'EVALUACION OFERTA ECONOMICA 1-1'!FY125)</f>
        <v/>
      </c>
      <c r="Z125" s="77" t="str">
        <f>IF('EVALUACION OFERTA ECONOMICA 1-1'!FZ125&gt;$F125,"",'EVALUACION OFERTA ECONOMICA 1-1'!FZ125)</f>
        <v/>
      </c>
      <c r="AA125" s="77" t="str">
        <f>IF('EVALUACION OFERTA ECONOMICA 1-1'!GA125&gt;$F125,"",'EVALUACION OFERTA ECONOMICA 1-1'!GA125)</f>
        <v/>
      </c>
      <c r="AB125" s="77" t="str">
        <f>IF('EVALUACION OFERTA ECONOMICA 1-1'!GB125&gt;$F125,"",'EVALUACION OFERTA ECONOMICA 1-1'!GB125)</f>
        <v/>
      </c>
      <c r="AC125" s="77" t="str">
        <f>IF('EVALUACION OFERTA ECONOMICA 1-1'!GC125&gt;$F125,"",'EVALUACION OFERTA ECONOMICA 1-1'!GC125)</f>
        <v/>
      </c>
      <c r="AD125" s="77" t="str">
        <f>IF('EVALUACION OFERTA ECONOMICA 1-1'!GD125&gt;$F125,"",'EVALUACION OFERTA ECONOMICA 1-1'!GD125)</f>
        <v/>
      </c>
      <c r="AE125" s="77" t="str">
        <f>IF('EVALUACION OFERTA ECONOMICA 1-1'!GE125&gt;$F125,"",'EVALUACION OFERTA ECONOMICA 1-1'!GE125)</f>
        <v/>
      </c>
      <c r="AF125" s="77" t="str">
        <f>IF('EVALUACION OFERTA ECONOMICA 1-1'!GF125&gt;$F125,"",'EVALUACION OFERTA ECONOMICA 1-1'!GF125)</f>
        <v/>
      </c>
      <c r="AG125" s="77" t="str">
        <f>IF('EVALUACION OFERTA ECONOMICA 1-1'!GG125&gt;$F125,"",'EVALUACION OFERTA ECONOMICA 1-1'!GG125)</f>
        <v/>
      </c>
      <c r="AH125" s="77" t="str">
        <f>IF('EVALUACION OFERTA ECONOMICA 1-1'!GH125&gt;$F125,"",'EVALUACION OFERTA ECONOMICA 1-1'!GH125)</f>
        <v/>
      </c>
      <c r="AI125" s="77" t="str">
        <f>IF('EVALUACION OFERTA ECONOMICA 1-1'!GI125&gt;$F125,"",'EVALUACION OFERTA ECONOMICA 1-1'!GI125)</f>
        <v/>
      </c>
      <c r="AJ125" s="77" t="str">
        <f>IF('EVALUACION OFERTA ECONOMICA 1-1'!GJ125&gt;$F125,"",'EVALUACION OFERTA ECONOMICA 1-1'!GJ125)</f>
        <v/>
      </c>
      <c r="AK125" s="77" t="str">
        <f>IF('EVALUACION OFERTA ECONOMICA 1-1'!GK125&gt;$F125,"",'EVALUACION OFERTA ECONOMICA 1-1'!GK125)</f>
        <v/>
      </c>
      <c r="AL125" s="77" t="str">
        <f>IF('EVALUACION OFERTA ECONOMICA 1-1'!GL125&gt;$F125,"",'EVALUACION OFERTA ECONOMICA 1-1'!GL125)</f>
        <v/>
      </c>
      <c r="AM125" s="77" t="str">
        <f>IF('EVALUACION OFERTA ECONOMICA 1-1'!GM125&gt;$F125,"",'EVALUACION OFERTA ECONOMICA 1-1'!GM125)</f>
        <v/>
      </c>
      <c r="AN125" s="77" t="str">
        <f>IF('EVALUACION OFERTA ECONOMICA 1-1'!GN125&gt;$F125,"",'EVALUACION OFERTA ECONOMICA 1-1'!GN125)</f>
        <v/>
      </c>
      <c r="AO125" s="77" t="str">
        <f>IF('EVALUACION OFERTA ECONOMICA 1-1'!GO125&gt;$F125,"",'EVALUACION OFERTA ECONOMICA 1-1'!GO125)</f>
        <v/>
      </c>
      <c r="AP125" s="77" t="str">
        <f>IF('EVALUACION OFERTA ECONOMICA 1-1'!GP125&gt;$F125,"",'EVALUACION OFERTA ECONOMICA 1-1'!GP125)</f>
        <v/>
      </c>
      <c r="AQ125" s="77" t="str">
        <f>IF('EVALUACION OFERTA ECONOMICA 1-1'!GQ125&gt;$F125,"",'EVALUACION OFERTA ECONOMICA 1-1'!GQ125)</f>
        <v/>
      </c>
      <c r="AR125" s="77" t="str">
        <f>IF('EVALUACION OFERTA ECONOMICA 1-1'!GR125&gt;$F125,"",'EVALUACION OFERTA ECONOMICA 1-1'!GR125)</f>
        <v/>
      </c>
      <c r="AS125" s="77" t="str">
        <f>IF('EVALUACION OFERTA ECONOMICA 1-1'!GS125&gt;$F125,"",'EVALUACION OFERTA ECONOMICA 1-1'!GS125)</f>
        <v/>
      </c>
      <c r="AT125" s="77" t="str">
        <f>IF('EVALUACION OFERTA ECONOMICA 1-1'!GT125&gt;$F125,"",'EVALUACION OFERTA ECONOMICA 1-1'!GT125)</f>
        <v/>
      </c>
      <c r="AU125" s="77" t="str">
        <f>IF('EVALUACION OFERTA ECONOMICA 1-1'!GU125&gt;$F125,"",'EVALUACION OFERTA ECONOMICA 1-1'!GU125)</f>
        <v/>
      </c>
      <c r="AV125" s="77" t="str">
        <f>IF('EVALUACION OFERTA ECONOMICA 1-1'!GV125&gt;$F125,"",'EVALUACION OFERTA ECONOMICA 1-1'!GV125)</f>
        <v/>
      </c>
      <c r="AW125" s="77" t="str">
        <f>IF('EVALUACION OFERTA ECONOMICA 1-1'!GW125&gt;$F125,"",'EVALUACION OFERTA ECONOMICA 1-1'!GW125)</f>
        <v/>
      </c>
      <c r="AX125" s="77" t="str">
        <f>IF('EVALUACION OFERTA ECONOMICA 1-1'!GX125&gt;$F125,"",'EVALUACION OFERTA ECONOMICA 1-1'!GX125)</f>
        <v/>
      </c>
      <c r="AY125" s="77" t="str">
        <f>IF('EVALUACION OFERTA ECONOMICA 1-1'!GY125&gt;$F125,"",'EVALUACION OFERTA ECONOMICA 1-1'!GY125)</f>
        <v/>
      </c>
      <c r="AZ125" s="77" t="str">
        <f>IF('EVALUACION OFERTA ECONOMICA 1-1'!GZ125&gt;$F125,"",'EVALUACION OFERTA ECONOMICA 1-1'!GZ125)</f>
        <v/>
      </c>
      <c r="BA125" s="77" t="str">
        <f>IF('EVALUACION OFERTA ECONOMICA 1-1'!HA125&gt;$F125,"",'EVALUACION OFERTA ECONOMICA 1-1'!HA125)</f>
        <v/>
      </c>
      <c r="BB125" s="77" t="str">
        <f>IF('EVALUACION OFERTA ECONOMICA 1-1'!HB125&gt;$F125,"",'EVALUACION OFERTA ECONOMICA 1-1'!HB125)</f>
        <v/>
      </c>
      <c r="BC125" s="77" t="str">
        <f>IF('EVALUACION OFERTA ECONOMICA 1-1'!HC125&gt;$F125,"",'EVALUACION OFERTA ECONOMICA 1-1'!HC125)</f>
        <v/>
      </c>
      <c r="BD125" s="77" t="str">
        <f>IF('EVALUACION OFERTA ECONOMICA 1-1'!HD125&gt;$F125,"",'EVALUACION OFERTA ECONOMICA 1-1'!HD125)</f>
        <v/>
      </c>
      <c r="BE125" s="77" t="str">
        <f>IF('EVALUACION OFERTA ECONOMICA 1-1'!HE125&gt;$F125,"",'EVALUACION OFERTA ECONOMICA 1-1'!HE125)</f>
        <v/>
      </c>
      <c r="BF125" s="77" t="str">
        <f>IF('EVALUACION OFERTA ECONOMICA 1-1'!HF125&gt;$F125,"",'EVALUACION OFERTA ECONOMICA 1-1'!HF125)</f>
        <v/>
      </c>
      <c r="BG125" s="78"/>
      <c r="BH125" s="78"/>
      <c r="BI125" s="78"/>
      <c r="BJ125" s="78"/>
      <c r="BK125" s="78"/>
      <c r="BL125" s="79">
        <f t="shared" si="43"/>
        <v>0</v>
      </c>
      <c r="BM125" s="80">
        <f t="shared" si="44"/>
        <v>0</v>
      </c>
      <c r="BN125" s="81" t="str">
        <f t="shared" si="47"/>
        <v/>
      </c>
      <c r="BP125" s="83" t="str">
        <f t="shared" si="68"/>
        <v/>
      </c>
      <c r="BQ125" s="83" t="str">
        <f t="shared" si="68"/>
        <v/>
      </c>
      <c r="BR125" s="83" t="str">
        <f t="shared" si="68"/>
        <v/>
      </c>
      <c r="BS125" s="83" t="str">
        <f t="shared" si="68"/>
        <v/>
      </c>
      <c r="BT125" s="83" t="str">
        <f t="shared" si="68"/>
        <v/>
      </c>
      <c r="BU125" s="83" t="str">
        <f t="shared" si="68"/>
        <v/>
      </c>
      <c r="BV125" s="83" t="str">
        <f t="shared" si="68"/>
        <v/>
      </c>
      <c r="BW125" s="83" t="str">
        <f t="shared" si="68"/>
        <v/>
      </c>
      <c r="BX125" s="83" t="str">
        <f t="shared" si="68"/>
        <v/>
      </c>
      <c r="BY125" s="83" t="str">
        <f t="shared" si="68"/>
        <v/>
      </c>
      <c r="BZ125" s="83" t="str">
        <f t="shared" si="68"/>
        <v/>
      </c>
      <c r="CA125" s="83" t="str">
        <f t="shared" si="68"/>
        <v/>
      </c>
      <c r="CB125" s="83" t="str">
        <f t="shared" si="68"/>
        <v/>
      </c>
      <c r="CC125" s="83" t="str">
        <f t="shared" si="68"/>
        <v/>
      </c>
      <c r="CD125" s="83" t="str">
        <f t="shared" si="68"/>
        <v/>
      </c>
      <c r="CE125" s="83" t="str">
        <f t="shared" si="66"/>
        <v/>
      </c>
      <c r="CF125" s="83" t="str">
        <f t="shared" si="61"/>
        <v/>
      </c>
      <c r="CG125" s="83" t="str">
        <f t="shared" si="61"/>
        <v/>
      </c>
      <c r="CH125" s="83" t="str">
        <f t="shared" si="60"/>
        <v/>
      </c>
      <c r="CI125" s="83" t="str">
        <f t="shared" si="60"/>
        <v/>
      </c>
      <c r="CJ125" s="83" t="str">
        <f t="shared" si="60"/>
        <v/>
      </c>
      <c r="CK125" s="83" t="str">
        <f t="shared" si="60"/>
        <v/>
      </c>
      <c r="CL125" s="83" t="str">
        <f t="shared" si="60"/>
        <v/>
      </c>
      <c r="CM125" s="83" t="str">
        <f t="shared" si="60"/>
        <v/>
      </c>
      <c r="CN125" s="83" t="str">
        <f t="shared" si="60"/>
        <v/>
      </c>
      <c r="CO125" s="83" t="str">
        <f t="shared" si="60"/>
        <v/>
      </c>
      <c r="CP125" s="83" t="str">
        <f t="shared" si="60"/>
        <v/>
      </c>
      <c r="CQ125" s="83" t="str">
        <f t="shared" si="60"/>
        <v/>
      </c>
      <c r="CR125" s="83" t="str">
        <f t="shared" si="60"/>
        <v/>
      </c>
      <c r="CS125" s="83" t="str">
        <f t="shared" si="60"/>
        <v/>
      </c>
      <c r="CT125" s="83" t="str">
        <f t="shared" si="69"/>
        <v/>
      </c>
      <c r="CU125" s="83" t="str">
        <f t="shared" si="69"/>
        <v/>
      </c>
      <c r="CV125" s="83" t="str">
        <f t="shared" si="69"/>
        <v/>
      </c>
      <c r="CW125" s="83" t="str">
        <f t="shared" si="69"/>
        <v/>
      </c>
      <c r="CX125" s="83" t="str">
        <f t="shared" si="69"/>
        <v/>
      </c>
      <c r="CY125" s="83" t="str">
        <f t="shared" si="69"/>
        <v/>
      </c>
      <c r="CZ125" s="83" t="str">
        <f t="shared" si="69"/>
        <v/>
      </c>
      <c r="DA125" s="83" t="str">
        <f t="shared" si="69"/>
        <v/>
      </c>
      <c r="DB125" s="83" t="str">
        <f t="shared" si="69"/>
        <v/>
      </c>
      <c r="DC125" s="83" t="str">
        <f t="shared" si="69"/>
        <v/>
      </c>
      <c r="DD125" s="83" t="str">
        <f t="shared" si="69"/>
        <v/>
      </c>
      <c r="DE125" s="83" t="str">
        <f t="shared" si="69"/>
        <v/>
      </c>
      <c r="DF125" s="83" t="str">
        <f t="shared" si="69"/>
        <v/>
      </c>
      <c r="DG125" s="83" t="str">
        <f t="shared" si="67"/>
        <v/>
      </c>
      <c r="DH125" s="83" t="str">
        <f t="shared" si="63"/>
        <v/>
      </c>
      <c r="DI125" s="83" t="str">
        <f t="shared" si="63"/>
        <v/>
      </c>
      <c r="DJ125" s="83" t="str">
        <f t="shared" si="63"/>
        <v/>
      </c>
      <c r="DK125" s="83" t="str">
        <f t="shared" si="63"/>
        <v/>
      </c>
      <c r="DL125" s="83" t="str">
        <f t="shared" si="63"/>
        <v/>
      </c>
      <c r="DM125" s="83" t="str">
        <f t="shared" si="63"/>
        <v/>
      </c>
      <c r="DN125" s="83" t="str">
        <f t="shared" si="64"/>
        <v/>
      </c>
      <c r="DP125" s="84" t="str">
        <f t="shared" si="71"/>
        <v/>
      </c>
      <c r="DQ125" s="84" t="str">
        <f t="shared" si="71"/>
        <v/>
      </c>
      <c r="DR125" s="84" t="str">
        <f t="shared" si="71"/>
        <v/>
      </c>
      <c r="DS125" s="84" t="str">
        <f t="shared" si="71"/>
        <v/>
      </c>
      <c r="DT125" s="84" t="str">
        <f t="shared" si="71"/>
        <v/>
      </c>
      <c r="DU125" s="84" t="str">
        <f t="shared" si="71"/>
        <v/>
      </c>
      <c r="DV125" s="84" t="str">
        <f t="shared" si="71"/>
        <v/>
      </c>
      <c r="DW125" s="84" t="str">
        <f t="shared" si="71"/>
        <v/>
      </c>
      <c r="DX125" s="84" t="str">
        <f t="shared" si="71"/>
        <v/>
      </c>
      <c r="DY125" s="84" t="str">
        <f t="shared" si="71"/>
        <v/>
      </c>
      <c r="DZ125" s="84" t="str">
        <f t="shared" si="71"/>
        <v/>
      </c>
      <c r="EA125" s="84" t="str">
        <f t="shared" si="71"/>
        <v/>
      </c>
      <c r="EB125" s="84" t="str">
        <f t="shared" si="71"/>
        <v/>
      </c>
      <c r="EC125" s="84" t="str">
        <f t="shared" si="71"/>
        <v/>
      </c>
      <c r="ED125" s="84" t="str">
        <f t="shared" si="71"/>
        <v/>
      </c>
      <c r="EE125" s="84" t="str">
        <f t="shared" si="54"/>
        <v/>
      </c>
      <c r="EF125" s="84" t="str">
        <f t="shared" si="54"/>
        <v/>
      </c>
      <c r="EG125" s="84" t="str">
        <f t="shared" si="54"/>
        <v/>
      </c>
      <c r="EH125" s="84" t="str">
        <f t="shared" si="54"/>
        <v/>
      </c>
      <c r="EI125" s="84" t="str">
        <f t="shared" si="54"/>
        <v/>
      </c>
      <c r="EJ125" s="84" t="str">
        <f t="shared" si="54"/>
        <v/>
      </c>
      <c r="EK125" s="84" t="str">
        <f t="shared" si="54"/>
        <v/>
      </c>
      <c r="EL125" s="84" t="str">
        <f t="shared" si="70"/>
        <v/>
      </c>
      <c r="EM125" s="84" t="str">
        <f t="shared" si="70"/>
        <v/>
      </c>
      <c r="EN125" s="84" t="str">
        <f t="shared" si="70"/>
        <v/>
      </c>
      <c r="EO125" s="84" t="str">
        <f t="shared" si="70"/>
        <v/>
      </c>
      <c r="EP125" s="84" t="str">
        <f t="shared" si="70"/>
        <v/>
      </c>
      <c r="EQ125" s="84" t="str">
        <f t="shared" si="70"/>
        <v/>
      </c>
      <c r="ER125" s="84" t="str">
        <f t="shared" si="40"/>
        <v/>
      </c>
      <c r="ES125" s="84" t="str">
        <f t="shared" si="40"/>
        <v/>
      </c>
      <c r="ET125" s="84" t="str">
        <f t="shared" si="40"/>
        <v/>
      </c>
      <c r="EU125" s="84" t="str">
        <f t="shared" si="40"/>
        <v/>
      </c>
      <c r="EV125" s="84" t="str">
        <f t="shared" si="40"/>
        <v/>
      </c>
      <c r="EW125" s="84" t="str">
        <f t="shared" si="40"/>
        <v/>
      </c>
      <c r="EX125" s="84" t="str">
        <f t="shared" si="40"/>
        <v/>
      </c>
      <c r="EY125" s="84" t="str">
        <f t="shared" si="40"/>
        <v/>
      </c>
      <c r="EZ125" s="84" t="str">
        <f t="shared" si="58"/>
        <v/>
      </c>
      <c r="FA125" s="84" t="str">
        <f t="shared" si="58"/>
        <v/>
      </c>
      <c r="FB125" s="84" t="str">
        <f t="shared" si="58"/>
        <v/>
      </c>
      <c r="FC125" s="84" t="str">
        <f t="shared" si="58"/>
        <v/>
      </c>
      <c r="FD125" s="84" t="str">
        <f t="shared" si="53"/>
        <v/>
      </c>
      <c r="FE125" s="84" t="str">
        <f t="shared" si="53"/>
        <v/>
      </c>
      <c r="FF125" s="84" t="str">
        <f t="shared" si="53"/>
        <v/>
      </c>
      <c r="FG125" s="84" t="str">
        <f t="shared" si="53"/>
        <v/>
      </c>
      <c r="FH125" s="84" t="str">
        <f t="shared" si="53"/>
        <v/>
      </c>
      <c r="FI125" s="84" t="str">
        <f t="shared" si="53"/>
        <v/>
      </c>
      <c r="FJ125" s="84" t="str">
        <f t="shared" si="53"/>
        <v/>
      </c>
      <c r="FK125" s="84" t="str">
        <f t="shared" si="53"/>
        <v/>
      </c>
      <c r="FL125" s="84" t="str">
        <f t="shared" si="53"/>
        <v/>
      </c>
      <c r="FM125" s="84" t="str">
        <f t="shared" si="53"/>
        <v/>
      </c>
      <c r="FN125" s="84" t="str">
        <f t="shared" si="65"/>
        <v/>
      </c>
      <c r="FO125" s="85" t="str">
        <f t="shared" si="46"/>
        <v/>
      </c>
    </row>
    <row r="126" spans="1:171" ht="22.5" x14ac:dyDescent="0.2">
      <c r="A126" s="33">
        <v>117</v>
      </c>
      <c r="B126" s="33" t="s">
        <v>206</v>
      </c>
      <c r="C126" s="55" t="s">
        <v>226</v>
      </c>
      <c r="D126" s="56" t="s">
        <v>228</v>
      </c>
      <c r="E126" s="33">
        <v>1</v>
      </c>
      <c r="F126" s="35">
        <v>6464964.1699999999</v>
      </c>
      <c r="H126" s="77" t="str">
        <f>IF('EVALUACION OFERTA ECONOMICA 1-1'!FH126&gt;$F126,"",'EVALUACION OFERTA ECONOMICA 1-1'!FH126)</f>
        <v/>
      </c>
      <c r="I126" s="77" t="str">
        <f>IF('EVALUACION OFERTA ECONOMICA 1-1'!FI126&gt;$F126,"",'EVALUACION OFERTA ECONOMICA 1-1'!FI126)</f>
        <v/>
      </c>
      <c r="J126" s="77" t="str">
        <f>IF('EVALUACION OFERTA ECONOMICA 1-1'!FJ126&gt;$F126,"",'EVALUACION OFERTA ECONOMICA 1-1'!FJ126)</f>
        <v/>
      </c>
      <c r="K126" s="77" t="str">
        <f>IF('EVALUACION OFERTA ECONOMICA 1-1'!FK126&gt;$F126,"",'EVALUACION OFERTA ECONOMICA 1-1'!FK126)</f>
        <v/>
      </c>
      <c r="L126" s="77" t="str">
        <f>IF('EVALUACION OFERTA ECONOMICA 1-1'!FL126&gt;$F126,"",'EVALUACION OFERTA ECONOMICA 1-1'!FL126)</f>
        <v/>
      </c>
      <c r="M126" s="77" t="str">
        <f>IF('EVALUACION OFERTA ECONOMICA 1-1'!FM126&gt;$F126,"",'EVALUACION OFERTA ECONOMICA 1-1'!FM126)</f>
        <v/>
      </c>
      <c r="N126" s="77" t="str">
        <f>IF('EVALUACION OFERTA ECONOMICA 1-1'!FN126&gt;$F126,"",'EVALUACION OFERTA ECONOMICA 1-1'!FN126)</f>
        <v/>
      </c>
      <c r="O126" s="77" t="str">
        <f>IF('EVALUACION OFERTA ECONOMICA 1-1'!FO126&gt;$F126,"",'EVALUACION OFERTA ECONOMICA 1-1'!FO126)</f>
        <v/>
      </c>
      <c r="P126" s="77" t="str">
        <f>IF('EVALUACION OFERTA ECONOMICA 1-1'!FP126&gt;$F126,"",'EVALUACION OFERTA ECONOMICA 1-1'!FP126)</f>
        <v/>
      </c>
      <c r="Q126" s="77" t="str">
        <f>IF('EVALUACION OFERTA ECONOMICA 1-1'!FQ126&gt;$F126,"",'EVALUACION OFERTA ECONOMICA 1-1'!FQ126)</f>
        <v/>
      </c>
      <c r="R126" s="77" t="str">
        <f>IF('EVALUACION OFERTA ECONOMICA 1-1'!FR126&gt;$F126,"",'EVALUACION OFERTA ECONOMICA 1-1'!FR126)</f>
        <v/>
      </c>
      <c r="S126" s="77" t="str">
        <f>IF('EVALUACION OFERTA ECONOMICA 1-1'!FS126&gt;$F126,"",'EVALUACION OFERTA ECONOMICA 1-1'!FS126)</f>
        <v/>
      </c>
      <c r="T126" s="77" t="str">
        <f>IF('EVALUACION OFERTA ECONOMICA 1-1'!FT126&gt;$F126,"",'EVALUACION OFERTA ECONOMICA 1-1'!FT126)</f>
        <v/>
      </c>
      <c r="U126" s="77" t="str">
        <f>IF('EVALUACION OFERTA ECONOMICA 1-1'!FU126&gt;$F126,"",'EVALUACION OFERTA ECONOMICA 1-1'!FU126)</f>
        <v/>
      </c>
      <c r="V126" s="77" t="str">
        <f>IF('EVALUACION OFERTA ECONOMICA 1-1'!FV126&gt;$F126,"",'EVALUACION OFERTA ECONOMICA 1-1'!FV126)</f>
        <v/>
      </c>
      <c r="W126" s="77" t="str">
        <f>IF('EVALUACION OFERTA ECONOMICA 1-1'!FW126&gt;$F126,"",'EVALUACION OFERTA ECONOMICA 1-1'!FW126)</f>
        <v/>
      </c>
      <c r="X126" s="77" t="str">
        <f>IF('EVALUACION OFERTA ECONOMICA 1-1'!FX126&gt;$F126,"",'EVALUACION OFERTA ECONOMICA 1-1'!FX126)</f>
        <v/>
      </c>
      <c r="Y126" s="77" t="str">
        <f>IF('EVALUACION OFERTA ECONOMICA 1-1'!FY126&gt;$F126,"",'EVALUACION OFERTA ECONOMICA 1-1'!FY126)</f>
        <v/>
      </c>
      <c r="Z126" s="77" t="str">
        <f>IF('EVALUACION OFERTA ECONOMICA 1-1'!FZ126&gt;$F126,"",'EVALUACION OFERTA ECONOMICA 1-1'!FZ126)</f>
        <v/>
      </c>
      <c r="AA126" s="77" t="str">
        <f>IF('EVALUACION OFERTA ECONOMICA 1-1'!GA126&gt;$F126,"",'EVALUACION OFERTA ECONOMICA 1-1'!GA126)</f>
        <v/>
      </c>
      <c r="AB126" s="77" t="str">
        <f>IF('EVALUACION OFERTA ECONOMICA 1-1'!GB126&gt;$F126,"",'EVALUACION OFERTA ECONOMICA 1-1'!GB126)</f>
        <v/>
      </c>
      <c r="AC126" s="77" t="str">
        <f>IF('EVALUACION OFERTA ECONOMICA 1-1'!GC126&gt;$F126,"",'EVALUACION OFERTA ECONOMICA 1-1'!GC126)</f>
        <v/>
      </c>
      <c r="AD126" s="77" t="str">
        <f>IF('EVALUACION OFERTA ECONOMICA 1-1'!GD126&gt;$F126,"",'EVALUACION OFERTA ECONOMICA 1-1'!GD126)</f>
        <v/>
      </c>
      <c r="AE126" s="77" t="str">
        <f>IF('EVALUACION OFERTA ECONOMICA 1-1'!GE126&gt;$F126,"",'EVALUACION OFERTA ECONOMICA 1-1'!GE126)</f>
        <v/>
      </c>
      <c r="AF126" s="77" t="str">
        <f>IF('EVALUACION OFERTA ECONOMICA 1-1'!GF126&gt;$F126,"",'EVALUACION OFERTA ECONOMICA 1-1'!GF126)</f>
        <v/>
      </c>
      <c r="AG126" s="77" t="str">
        <f>IF('EVALUACION OFERTA ECONOMICA 1-1'!GG126&gt;$F126,"",'EVALUACION OFERTA ECONOMICA 1-1'!GG126)</f>
        <v/>
      </c>
      <c r="AH126" s="77" t="str">
        <f>IF('EVALUACION OFERTA ECONOMICA 1-1'!GH126&gt;$F126,"",'EVALUACION OFERTA ECONOMICA 1-1'!GH126)</f>
        <v/>
      </c>
      <c r="AI126" s="77" t="str">
        <f>IF('EVALUACION OFERTA ECONOMICA 1-1'!GI126&gt;$F126,"",'EVALUACION OFERTA ECONOMICA 1-1'!GI126)</f>
        <v/>
      </c>
      <c r="AJ126" s="77" t="str">
        <f>IF('EVALUACION OFERTA ECONOMICA 1-1'!GJ126&gt;$F126,"",'EVALUACION OFERTA ECONOMICA 1-1'!GJ126)</f>
        <v/>
      </c>
      <c r="AK126" s="77" t="str">
        <f>IF('EVALUACION OFERTA ECONOMICA 1-1'!GK126&gt;$F126,"",'EVALUACION OFERTA ECONOMICA 1-1'!GK126)</f>
        <v/>
      </c>
      <c r="AL126" s="77" t="str">
        <f>IF('EVALUACION OFERTA ECONOMICA 1-1'!GL126&gt;$F126,"",'EVALUACION OFERTA ECONOMICA 1-1'!GL126)</f>
        <v/>
      </c>
      <c r="AM126" s="77" t="str">
        <f>IF('EVALUACION OFERTA ECONOMICA 1-1'!GM126&gt;$F126,"",'EVALUACION OFERTA ECONOMICA 1-1'!GM126)</f>
        <v/>
      </c>
      <c r="AN126" s="77" t="str">
        <f>IF('EVALUACION OFERTA ECONOMICA 1-1'!GN126&gt;$F126,"",'EVALUACION OFERTA ECONOMICA 1-1'!GN126)</f>
        <v/>
      </c>
      <c r="AO126" s="77" t="str">
        <f>IF('EVALUACION OFERTA ECONOMICA 1-1'!GO126&gt;$F126,"",'EVALUACION OFERTA ECONOMICA 1-1'!GO126)</f>
        <v/>
      </c>
      <c r="AP126" s="77" t="str">
        <f>IF('EVALUACION OFERTA ECONOMICA 1-1'!GP126&gt;$F126,"",'EVALUACION OFERTA ECONOMICA 1-1'!GP126)</f>
        <v/>
      </c>
      <c r="AQ126" s="77" t="str">
        <f>IF('EVALUACION OFERTA ECONOMICA 1-1'!GQ126&gt;$F126,"",'EVALUACION OFERTA ECONOMICA 1-1'!GQ126)</f>
        <v/>
      </c>
      <c r="AR126" s="77" t="str">
        <f>IF('EVALUACION OFERTA ECONOMICA 1-1'!GR126&gt;$F126,"",'EVALUACION OFERTA ECONOMICA 1-1'!GR126)</f>
        <v/>
      </c>
      <c r="AS126" s="77" t="str">
        <f>IF('EVALUACION OFERTA ECONOMICA 1-1'!GS126&gt;$F126,"",'EVALUACION OFERTA ECONOMICA 1-1'!GS126)</f>
        <v/>
      </c>
      <c r="AT126" s="77" t="str">
        <f>IF('EVALUACION OFERTA ECONOMICA 1-1'!GT126&gt;$F126,"",'EVALUACION OFERTA ECONOMICA 1-1'!GT126)</f>
        <v/>
      </c>
      <c r="AU126" s="77" t="str">
        <f>IF('EVALUACION OFERTA ECONOMICA 1-1'!GU126&gt;$F126,"",'EVALUACION OFERTA ECONOMICA 1-1'!GU126)</f>
        <v/>
      </c>
      <c r="AV126" s="77" t="str">
        <f>IF('EVALUACION OFERTA ECONOMICA 1-1'!GV126&gt;$F126,"",'EVALUACION OFERTA ECONOMICA 1-1'!GV126)</f>
        <v/>
      </c>
      <c r="AW126" s="77" t="str">
        <f>IF('EVALUACION OFERTA ECONOMICA 1-1'!GW126&gt;$F126,"",'EVALUACION OFERTA ECONOMICA 1-1'!GW126)</f>
        <v/>
      </c>
      <c r="AX126" s="77" t="str">
        <f>IF('EVALUACION OFERTA ECONOMICA 1-1'!GX126&gt;$F126,"",'EVALUACION OFERTA ECONOMICA 1-1'!GX126)</f>
        <v/>
      </c>
      <c r="AY126" s="77" t="str">
        <f>IF('EVALUACION OFERTA ECONOMICA 1-1'!GY126&gt;$F126,"",'EVALUACION OFERTA ECONOMICA 1-1'!GY126)</f>
        <v/>
      </c>
      <c r="AZ126" s="77" t="str">
        <f>IF('EVALUACION OFERTA ECONOMICA 1-1'!GZ126&gt;$F126,"",'EVALUACION OFERTA ECONOMICA 1-1'!GZ126)</f>
        <v/>
      </c>
      <c r="BA126" s="77" t="str">
        <f>IF('EVALUACION OFERTA ECONOMICA 1-1'!HA126&gt;$F126,"",'EVALUACION OFERTA ECONOMICA 1-1'!HA126)</f>
        <v/>
      </c>
      <c r="BB126" s="77" t="str">
        <f>IF('EVALUACION OFERTA ECONOMICA 1-1'!HB126&gt;$F126,"",'EVALUACION OFERTA ECONOMICA 1-1'!HB126)</f>
        <v/>
      </c>
      <c r="BC126" s="77" t="str">
        <f>IF('EVALUACION OFERTA ECONOMICA 1-1'!HC126&gt;$F126,"",'EVALUACION OFERTA ECONOMICA 1-1'!HC126)</f>
        <v/>
      </c>
      <c r="BD126" s="77" t="str">
        <f>IF('EVALUACION OFERTA ECONOMICA 1-1'!HD126&gt;$F126,"",'EVALUACION OFERTA ECONOMICA 1-1'!HD126)</f>
        <v/>
      </c>
      <c r="BE126" s="77" t="str">
        <f>IF('EVALUACION OFERTA ECONOMICA 1-1'!HE126&gt;$F126,"",'EVALUACION OFERTA ECONOMICA 1-1'!HE126)</f>
        <v/>
      </c>
      <c r="BF126" s="77" t="str">
        <f>IF('EVALUACION OFERTA ECONOMICA 1-1'!HF126&gt;$F126,"",'EVALUACION OFERTA ECONOMICA 1-1'!HF126)</f>
        <v/>
      </c>
      <c r="BG126" s="78"/>
      <c r="BH126" s="78"/>
      <c r="BI126" s="78"/>
      <c r="BJ126" s="78"/>
      <c r="BK126" s="78"/>
      <c r="BL126" s="79">
        <f t="shared" si="43"/>
        <v>0</v>
      </c>
      <c r="BM126" s="80">
        <f t="shared" si="44"/>
        <v>0</v>
      </c>
      <c r="BN126" s="81" t="str">
        <f t="shared" si="47"/>
        <v/>
      </c>
      <c r="BP126" s="83" t="str">
        <f t="shared" si="68"/>
        <v/>
      </c>
      <c r="BQ126" s="83" t="str">
        <f t="shared" si="68"/>
        <v/>
      </c>
      <c r="BR126" s="83" t="str">
        <f t="shared" si="68"/>
        <v/>
      </c>
      <c r="BS126" s="83" t="str">
        <f t="shared" si="68"/>
        <v/>
      </c>
      <c r="BT126" s="83" t="str">
        <f t="shared" si="68"/>
        <v/>
      </c>
      <c r="BU126" s="83" t="str">
        <f t="shared" si="68"/>
        <v/>
      </c>
      <c r="BV126" s="83" t="str">
        <f t="shared" si="68"/>
        <v/>
      </c>
      <c r="BW126" s="83" t="str">
        <f t="shared" si="68"/>
        <v/>
      </c>
      <c r="BX126" s="83" t="str">
        <f t="shared" si="68"/>
        <v/>
      </c>
      <c r="BY126" s="83" t="str">
        <f t="shared" si="68"/>
        <v/>
      </c>
      <c r="BZ126" s="83" t="str">
        <f t="shared" si="68"/>
        <v/>
      </c>
      <c r="CA126" s="83" t="str">
        <f t="shared" si="68"/>
        <v/>
      </c>
      <c r="CB126" s="83" t="str">
        <f t="shared" si="68"/>
        <v/>
      </c>
      <c r="CC126" s="83" t="str">
        <f t="shared" si="68"/>
        <v/>
      </c>
      <c r="CD126" s="83" t="str">
        <f t="shared" si="68"/>
        <v/>
      </c>
      <c r="CE126" s="83" t="str">
        <f t="shared" si="66"/>
        <v/>
      </c>
      <c r="CF126" s="83" t="str">
        <f t="shared" si="61"/>
        <v/>
      </c>
      <c r="CG126" s="83" t="str">
        <f t="shared" si="61"/>
        <v/>
      </c>
      <c r="CH126" s="83" t="str">
        <f t="shared" si="60"/>
        <v/>
      </c>
      <c r="CI126" s="83" t="str">
        <f t="shared" si="60"/>
        <v/>
      </c>
      <c r="CJ126" s="83" t="str">
        <f t="shared" si="60"/>
        <v/>
      </c>
      <c r="CK126" s="83" t="str">
        <f t="shared" si="60"/>
        <v/>
      </c>
      <c r="CL126" s="83" t="str">
        <f t="shared" si="60"/>
        <v/>
      </c>
      <c r="CM126" s="83" t="str">
        <f t="shared" si="60"/>
        <v/>
      </c>
      <c r="CN126" s="83" t="str">
        <f t="shared" si="60"/>
        <v/>
      </c>
      <c r="CO126" s="83" t="str">
        <f t="shared" si="60"/>
        <v/>
      </c>
      <c r="CP126" s="83" t="str">
        <f t="shared" si="60"/>
        <v/>
      </c>
      <c r="CQ126" s="83" t="str">
        <f t="shared" si="60"/>
        <v/>
      </c>
      <c r="CR126" s="83" t="str">
        <f t="shared" si="60"/>
        <v/>
      </c>
      <c r="CS126" s="83" t="str">
        <f t="shared" si="60"/>
        <v/>
      </c>
      <c r="CT126" s="83" t="str">
        <f t="shared" si="69"/>
        <v/>
      </c>
      <c r="CU126" s="83" t="str">
        <f t="shared" si="69"/>
        <v/>
      </c>
      <c r="CV126" s="83" t="str">
        <f t="shared" si="69"/>
        <v/>
      </c>
      <c r="CW126" s="83" t="str">
        <f t="shared" si="69"/>
        <v/>
      </c>
      <c r="CX126" s="83" t="str">
        <f t="shared" si="69"/>
        <v/>
      </c>
      <c r="CY126" s="83" t="str">
        <f t="shared" si="69"/>
        <v/>
      </c>
      <c r="CZ126" s="83" t="str">
        <f t="shared" si="69"/>
        <v/>
      </c>
      <c r="DA126" s="83" t="str">
        <f t="shared" si="69"/>
        <v/>
      </c>
      <c r="DB126" s="83" t="str">
        <f t="shared" si="69"/>
        <v/>
      </c>
      <c r="DC126" s="83" t="str">
        <f t="shared" si="69"/>
        <v/>
      </c>
      <c r="DD126" s="83" t="str">
        <f t="shared" si="69"/>
        <v/>
      </c>
      <c r="DE126" s="83" t="str">
        <f t="shared" si="69"/>
        <v/>
      </c>
      <c r="DF126" s="83" t="str">
        <f t="shared" si="69"/>
        <v/>
      </c>
      <c r="DG126" s="83" t="str">
        <f t="shared" si="67"/>
        <v/>
      </c>
      <c r="DH126" s="83" t="str">
        <f t="shared" si="63"/>
        <v/>
      </c>
      <c r="DI126" s="83" t="str">
        <f t="shared" si="63"/>
        <v/>
      </c>
      <c r="DJ126" s="83" t="str">
        <f t="shared" si="63"/>
        <v/>
      </c>
      <c r="DK126" s="83" t="str">
        <f t="shared" si="63"/>
        <v/>
      </c>
      <c r="DL126" s="83" t="str">
        <f t="shared" si="63"/>
        <v/>
      </c>
      <c r="DM126" s="83" t="str">
        <f t="shared" si="63"/>
        <v/>
      </c>
      <c r="DN126" s="83" t="str">
        <f t="shared" si="64"/>
        <v/>
      </c>
      <c r="DP126" s="84" t="str">
        <f t="shared" si="71"/>
        <v/>
      </c>
      <c r="DQ126" s="84" t="str">
        <f t="shared" si="71"/>
        <v/>
      </c>
      <c r="DR126" s="84" t="str">
        <f t="shared" si="71"/>
        <v/>
      </c>
      <c r="DS126" s="84" t="str">
        <f t="shared" si="71"/>
        <v/>
      </c>
      <c r="DT126" s="84" t="str">
        <f t="shared" si="71"/>
        <v/>
      </c>
      <c r="DU126" s="84" t="str">
        <f t="shared" si="71"/>
        <v/>
      </c>
      <c r="DV126" s="84" t="str">
        <f t="shared" si="71"/>
        <v/>
      </c>
      <c r="DW126" s="84" t="str">
        <f t="shared" si="71"/>
        <v/>
      </c>
      <c r="DX126" s="84" t="str">
        <f t="shared" si="71"/>
        <v/>
      </c>
      <c r="DY126" s="84" t="str">
        <f t="shared" si="71"/>
        <v/>
      </c>
      <c r="DZ126" s="84" t="str">
        <f t="shared" si="71"/>
        <v/>
      </c>
      <c r="EA126" s="84" t="str">
        <f t="shared" si="71"/>
        <v/>
      </c>
      <c r="EB126" s="84" t="str">
        <f t="shared" si="71"/>
        <v/>
      </c>
      <c r="EC126" s="84" t="str">
        <f t="shared" si="71"/>
        <v/>
      </c>
      <c r="ED126" s="84" t="str">
        <f t="shared" si="71"/>
        <v/>
      </c>
      <c r="EE126" s="84" t="str">
        <f t="shared" si="54"/>
        <v/>
      </c>
      <c r="EF126" s="84" t="str">
        <f t="shared" si="54"/>
        <v/>
      </c>
      <c r="EG126" s="84" t="str">
        <f t="shared" si="54"/>
        <v/>
      </c>
      <c r="EH126" s="84" t="str">
        <f t="shared" si="54"/>
        <v/>
      </c>
      <c r="EI126" s="84" t="str">
        <f t="shared" si="54"/>
        <v/>
      </c>
      <c r="EJ126" s="84" t="str">
        <f t="shared" si="54"/>
        <v/>
      </c>
      <c r="EK126" s="84" t="str">
        <f t="shared" si="54"/>
        <v/>
      </c>
      <c r="EL126" s="84" t="str">
        <f t="shared" si="70"/>
        <v/>
      </c>
      <c r="EM126" s="84" t="str">
        <f t="shared" si="70"/>
        <v/>
      </c>
      <c r="EN126" s="84" t="str">
        <f t="shared" si="70"/>
        <v/>
      </c>
      <c r="EO126" s="84" t="str">
        <f t="shared" si="70"/>
        <v/>
      </c>
      <c r="EP126" s="84" t="str">
        <f t="shared" si="70"/>
        <v/>
      </c>
      <c r="EQ126" s="84" t="str">
        <f t="shared" si="70"/>
        <v/>
      </c>
      <c r="ER126" s="84" t="str">
        <f t="shared" si="40"/>
        <v/>
      </c>
      <c r="ES126" s="84" t="str">
        <f t="shared" si="40"/>
        <v/>
      </c>
      <c r="ET126" s="84" t="str">
        <f t="shared" si="40"/>
        <v/>
      </c>
      <c r="EU126" s="84" t="str">
        <f t="shared" si="40"/>
        <v/>
      </c>
      <c r="EV126" s="84" t="str">
        <f t="shared" si="40"/>
        <v/>
      </c>
      <c r="EW126" s="84" t="str">
        <f t="shared" si="40"/>
        <v/>
      </c>
      <c r="EX126" s="84" t="str">
        <f t="shared" si="40"/>
        <v/>
      </c>
      <c r="EY126" s="84" t="str">
        <f t="shared" si="40"/>
        <v/>
      </c>
      <c r="EZ126" s="84" t="str">
        <f t="shared" si="58"/>
        <v/>
      </c>
      <c r="FA126" s="84" t="str">
        <f t="shared" si="58"/>
        <v/>
      </c>
      <c r="FB126" s="84" t="str">
        <f t="shared" si="58"/>
        <v/>
      </c>
      <c r="FC126" s="84" t="str">
        <f t="shared" si="58"/>
        <v/>
      </c>
      <c r="FD126" s="84" t="str">
        <f t="shared" si="53"/>
        <v/>
      </c>
      <c r="FE126" s="84" t="str">
        <f t="shared" si="53"/>
        <v/>
      </c>
      <c r="FF126" s="84" t="str">
        <f t="shared" si="53"/>
        <v/>
      </c>
      <c r="FG126" s="84" t="str">
        <f t="shared" si="53"/>
        <v/>
      </c>
      <c r="FH126" s="84" t="str">
        <f t="shared" si="53"/>
        <v/>
      </c>
      <c r="FI126" s="84" t="str">
        <f t="shared" si="53"/>
        <v/>
      </c>
      <c r="FJ126" s="84" t="str">
        <f t="shared" si="53"/>
        <v/>
      </c>
      <c r="FK126" s="84" t="str">
        <f t="shared" si="53"/>
        <v/>
      </c>
      <c r="FL126" s="84" t="str">
        <f t="shared" si="53"/>
        <v/>
      </c>
      <c r="FM126" s="84" t="str">
        <f t="shared" si="53"/>
        <v/>
      </c>
      <c r="FN126" s="84" t="str">
        <f t="shared" si="65"/>
        <v/>
      </c>
      <c r="FO126" s="85" t="str">
        <f t="shared" si="46"/>
        <v/>
      </c>
    </row>
    <row r="127" spans="1:171" ht="22.5" x14ac:dyDescent="0.2">
      <c r="A127" s="33">
        <v>118</v>
      </c>
      <c r="B127" s="33" t="s">
        <v>206</v>
      </c>
      <c r="C127" s="55" t="s">
        <v>226</v>
      </c>
      <c r="D127" s="56" t="s">
        <v>229</v>
      </c>
      <c r="E127" s="33">
        <v>2</v>
      </c>
      <c r="F127" s="35">
        <v>33296200</v>
      </c>
      <c r="H127" s="77" t="str">
        <f>IF('EVALUACION OFERTA ECONOMICA 1-1'!FH127&gt;$F127,"",'EVALUACION OFERTA ECONOMICA 1-1'!FH127)</f>
        <v/>
      </c>
      <c r="I127" s="77" t="str">
        <f>IF('EVALUACION OFERTA ECONOMICA 1-1'!FI127&gt;$F127,"",'EVALUACION OFERTA ECONOMICA 1-1'!FI127)</f>
        <v/>
      </c>
      <c r="J127" s="77" t="str">
        <f>IF('EVALUACION OFERTA ECONOMICA 1-1'!FJ127&gt;$F127,"",'EVALUACION OFERTA ECONOMICA 1-1'!FJ127)</f>
        <v/>
      </c>
      <c r="K127" s="77" t="str">
        <f>IF('EVALUACION OFERTA ECONOMICA 1-1'!FK127&gt;$F127,"",'EVALUACION OFERTA ECONOMICA 1-1'!FK127)</f>
        <v/>
      </c>
      <c r="L127" s="77" t="str">
        <f>IF('EVALUACION OFERTA ECONOMICA 1-1'!FL127&gt;$F127,"",'EVALUACION OFERTA ECONOMICA 1-1'!FL127)</f>
        <v/>
      </c>
      <c r="M127" s="77" t="str">
        <f>IF('EVALUACION OFERTA ECONOMICA 1-1'!FM127&gt;$F127,"",'EVALUACION OFERTA ECONOMICA 1-1'!FM127)</f>
        <v/>
      </c>
      <c r="N127" s="77" t="str">
        <f>IF('EVALUACION OFERTA ECONOMICA 1-1'!FN127&gt;$F127,"",'EVALUACION OFERTA ECONOMICA 1-1'!FN127)</f>
        <v/>
      </c>
      <c r="O127" s="77" t="str">
        <f>IF('EVALUACION OFERTA ECONOMICA 1-1'!FO127&gt;$F127,"",'EVALUACION OFERTA ECONOMICA 1-1'!FO127)</f>
        <v/>
      </c>
      <c r="P127" s="77" t="str">
        <f>IF('EVALUACION OFERTA ECONOMICA 1-1'!FP127&gt;$F127,"",'EVALUACION OFERTA ECONOMICA 1-1'!FP127)</f>
        <v/>
      </c>
      <c r="Q127" s="77" t="str">
        <f>IF('EVALUACION OFERTA ECONOMICA 1-1'!FQ127&gt;$F127,"",'EVALUACION OFERTA ECONOMICA 1-1'!FQ127)</f>
        <v/>
      </c>
      <c r="R127" s="77" t="str">
        <f>IF('EVALUACION OFERTA ECONOMICA 1-1'!FR127&gt;$F127,"",'EVALUACION OFERTA ECONOMICA 1-1'!FR127)</f>
        <v/>
      </c>
      <c r="S127" s="77" t="str">
        <f>IF('EVALUACION OFERTA ECONOMICA 1-1'!FS127&gt;$F127,"",'EVALUACION OFERTA ECONOMICA 1-1'!FS127)</f>
        <v/>
      </c>
      <c r="T127" s="77" t="str">
        <f>IF('EVALUACION OFERTA ECONOMICA 1-1'!FT127&gt;$F127,"",'EVALUACION OFERTA ECONOMICA 1-1'!FT127)</f>
        <v/>
      </c>
      <c r="U127" s="77" t="str">
        <f>IF('EVALUACION OFERTA ECONOMICA 1-1'!FU127&gt;$F127,"",'EVALUACION OFERTA ECONOMICA 1-1'!FU127)</f>
        <v/>
      </c>
      <c r="V127" s="77" t="str">
        <f>IF('EVALUACION OFERTA ECONOMICA 1-1'!FV127&gt;$F127,"",'EVALUACION OFERTA ECONOMICA 1-1'!FV127)</f>
        <v/>
      </c>
      <c r="W127" s="77" t="str">
        <f>IF('EVALUACION OFERTA ECONOMICA 1-1'!FW127&gt;$F127,"",'EVALUACION OFERTA ECONOMICA 1-1'!FW127)</f>
        <v/>
      </c>
      <c r="X127" s="77" t="str">
        <f>IF('EVALUACION OFERTA ECONOMICA 1-1'!FX127&gt;$F127,"",'EVALUACION OFERTA ECONOMICA 1-1'!FX127)</f>
        <v/>
      </c>
      <c r="Y127" s="77" t="str">
        <f>IF('EVALUACION OFERTA ECONOMICA 1-1'!FY127&gt;$F127,"",'EVALUACION OFERTA ECONOMICA 1-1'!FY127)</f>
        <v/>
      </c>
      <c r="Z127" s="77" t="str">
        <f>IF('EVALUACION OFERTA ECONOMICA 1-1'!FZ127&gt;$F127,"",'EVALUACION OFERTA ECONOMICA 1-1'!FZ127)</f>
        <v/>
      </c>
      <c r="AA127" s="77" t="str">
        <f>IF('EVALUACION OFERTA ECONOMICA 1-1'!GA127&gt;$F127,"",'EVALUACION OFERTA ECONOMICA 1-1'!GA127)</f>
        <v/>
      </c>
      <c r="AB127" s="77" t="str">
        <f>IF('EVALUACION OFERTA ECONOMICA 1-1'!GB127&gt;$F127,"",'EVALUACION OFERTA ECONOMICA 1-1'!GB127)</f>
        <v/>
      </c>
      <c r="AC127" s="77" t="str">
        <f>IF('EVALUACION OFERTA ECONOMICA 1-1'!GC127&gt;$F127,"",'EVALUACION OFERTA ECONOMICA 1-1'!GC127)</f>
        <v/>
      </c>
      <c r="AD127" s="77" t="str">
        <f>IF('EVALUACION OFERTA ECONOMICA 1-1'!GD127&gt;$F127,"",'EVALUACION OFERTA ECONOMICA 1-1'!GD127)</f>
        <v/>
      </c>
      <c r="AE127" s="77" t="str">
        <f>IF('EVALUACION OFERTA ECONOMICA 1-1'!GE127&gt;$F127,"",'EVALUACION OFERTA ECONOMICA 1-1'!GE127)</f>
        <v/>
      </c>
      <c r="AF127" s="77" t="str">
        <f>IF('EVALUACION OFERTA ECONOMICA 1-1'!GF127&gt;$F127,"",'EVALUACION OFERTA ECONOMICA 1-1'!GF127)</f>
        <v/>
      </c>
      <c r="AG127" s="77" t="str">
        <f>IF('EVALUACION OFERTA ECONOMICA 1-1'!GG127&gt;$F127,"",'EVALUACION OFERTA ECONOMICA 1-1'!GG127)</f>
        <v/>
      </c>
      <c r="AH127" s="77" t="str">
        <f>IF('EVALUACION OFERTA ECONOMICA 1-1'!GH127&gt;$F127,"",'EVALUACION OFERTA ECONOMICA 1-1'!GH127)</f>
        <v/>
      </c>
      <c r="AI127" s="77" t="str">
        <f>IF('EVALUACION OFERTA ECONOMICA 1-1'!GI127&gt;$F127,"",'EVALUACION OFERTA ECONOMICA 1-1'!GI127)</f>
        <v/>
      </c>
      <c r="AJ127" s="77" t="str">
        <f>IF('EVALUACION OFERTA ECONOMICA 1-1'!GJ127&gt;$F127,"",'EVALUACION OFERTA ECONOMICA 1-1'!GJ127)</f>
        <v/>
      </c>
      <c r="AK127" s="77" t="str">
        <f>IF('EVALUACION OFERTA ECONOMICA 1-1'!GK127&gt;$F127,"",'EVALUACION OFERTA ECONOMICA 1-1'!GK127)</f>
        <v/>
      </c>
      <c r="AL127" s="77" t="str">
        <f>IF('EVALUACION OFERTA ECONOMICA 1-1'!GL127&gt;$F127,"",'EVALUACION OFERTA ECONOMICA 1-1'!GL127)</f>
        <v/>
      </c>
      <c r="AM127" s="77" t="str">
        <f>IF('EVALUACION OFERTA ECONOMICA 1-1'!GM127&gt;$F127,"",'EVALUACION OFERTA ECONOMICA 1-1'!GM127)</f>
        <v/>
      </c>
      <c r="AN127" s="77" t="str">
        <f>IF('EVALUACION OFERTA ECONOMICA 1-1'!GN127&gt;$F127,"",'EVALUACION OFERTA ECONOMICA 1-1'!GN127)</f>
        <v/>
      </c>
      <c r="AO127" s="77" t="str">
        <f>IF('EVALUACION OFERTA ECONOMICA 1-1'!GO127&gt;$F127,"",'EVALUACION OFERTA ECONOMICA 1-1'!GO127)</f>
        <v/>
      </c>
      <c r="AP127" s="77" t="str">
        <f>IF('EVALUACION OFERTA ECONOMICA 1-1'!GP127&gt;$F127,"",'EVALUACION OFERTA ECONOMICA 1-1'!GP127)</f>
        <v/>
      </c>
      <c r="AQ127" s="77" t="str">
        <f>IF('EVALUACION OFERTA ECONOMICA 1-1'!GQ127&gt;$F127,"",'EVALUACION OFERTA ECONOMICA 1-1'!GQ127)</f>
        <v/>
      </c>
      <c r="AR127" s="77" t="str">
        <f>IF('EVALUACION OFERTA ECONOMICA 1-1'!GR127&gt;$F127,"",'EVALUACION OFERTA ECONOMICA 1-1'!GR127)</f>
        <v/>
      </c>
      <c r="AS127" s="77" t="str">
        <f>IF('EVALUACION OFERTA ECONOMICA 1-1'!GS127&gt;$F127,"",'EVALUACION OFERTA ECONOMICA 1-1'!GS127)</f>
        <v/>
      </c>
      <c r="AT127" s="77" t="str">
        <f>IF('EVALUACION OFERTA ECONOMICA 1-1'!GT127&gt;$F127,"",'EVALUACION OFERTA ECONOMICA 1-1'!GT127)</f>
        <v/>
      </c>
      <c r="AU127" s="77" t="str">
        <f>IF('EVALUACION OFERTA ECONOMICA 1-1'!GU127&gt;$F127,"",'EVALUACION OFERTA ECONOMICA 1-1'!GU127)</f>
        <v/>
      </c>
      <c r="AV127" s="77" t="str">
        <f>IF('EVALUACION OFERTA ECONOMICA 1-1'!GV127&gt;$F127,"",'EVALUACION OFERTA ECONOMICA 1-1'!GV127)</f>
        <v/>
      </c>
      <c r="AW127" s="77" t="str">
        <f>IF('EVALUACION OFERTA ECONOMICA 1-1'!GW127&gt;$F127,"",'EVALUACION OFERTA ECONOMICA 1-1'!GW127)</f>
        <v/>
      </c>
      <c r="AX127" s="77" t="str">
        <f>IF('EVALUACION OFERTA ECONOMICA 1-1'!GX127&gt;$F127,"",'EVALUACION OFERTA ECONOMICA 1-1'!GX127)</f>
        <v/>
      </c>
      <c r="AY127" s="77" t="str">
        <f>IF('EVALUACION OFERTA ECONOMICA 1-1'!GY127&gt;$F127,"",'EVALUACION OFERTA ECONOMICA 1-1'!GY127)</f>
        <v/>
      </c>
      <c r="AZ127" s="77" t="str">
        <f>IF('EVALUACION OFERTA ECONOMICA 1-1'!GZ127&gt;$F127,"",'EVALUACION OFERTA ECONOMICA 1-1'!GZ127)</f>
        <v/>
      </c>
      <c r="BA127" s="77" t="str">
        <f>IF('EVALUACION OFERTA ECONOMICA 1-1'!HA127&gt;$F127,"",'EVALUACION OFERTA ECONOMICA 1-1'!HA127)</f>
        <v/>
      </c>
      <c r="BB127" s="77" t="str">
        <f>IF('EVALUACION OFERTA ECONOMICA 1-1'!HB127&gt;$F127,"",'EVALUACION OFERTA ECONOMICA 1-1'!HB127)</f>
        <v/>
      </c>
      <c r="BC127" s="77" t="str">
        <f>IF('EVALUACION OFERTA ECONOMICA 1-1'!HC127&gt;$F127,"",'EVALUACION OFERTA ECONOMICA 1-1'!HC127)</f>
        <v/>
      </c>
      <c r="BD127" s="77" t="str">
        <f>IF('EVALUACION OFERTA ECONOMICA 1-1'!HD127&gt;$F127,"",'EVALUACION OFERTA ECONOMICA 1-1'!HD127)</f>
        <v/>
      </c>
      <c r="BE127" s="77" t="str">
        <f>IF('EVALUACION OFERTA ECONOMICA 1-1'!HE127&gt;$F127,"",'EVALUACION OFERTA ECONOMICA 1-1'!HE127)</f>
        <v/>
      </c>
      <c r="BF127" s="77" t="str">
        <f>IF('EVALUACION OFERTA ECONOMICA 1-1'!HF127&gt;$F127,"",'EVALUACION OFERTA ECONOMICA 1-1'!HF127)</f>
        <v/>
      </c>
      <c r="BG127" s="78"/>
      <c r="BH127" s="78"/>
      <c r="BI127" s="78"/>
      <c r="BJ127" s="78"/>
      <c r="BK127" s="78"/>
      <c r="BL127" s="79">
        <f t="shared" si="43"/>
        <v>0</v>
      </c>
      <c r="BM127" s="80">
        <f t="shared" si="44"/>
        <v>0</v>
      </c>
      <c r="BN127" s="81" t="str">
        <f t="shared" si="47"/>
        <v/>
      </c>
      <c r="BP127" s="83" t="str">
        <f t="shared" si="68"/>
        <v/>
      </c>
      <c r="BQ127" s="83" t="str">
        <f t="shared" si="68"/>
        <v/>
      </c>
      <c r="BR127" s="83" t="str">
        <f t="shared" si="68"/>
        <v/>
      </c>
      <c r="BS127" s="83" t="str">
        <f t="shared" si="68"/>
        <v/>
      </c>
      <c r="BT127" s="83" t="str">
        <f t="shared" si="68"/>
        <v/>
      </c>
      <c r="BU127" s="83" t="str">
        <f t="shared" si="68"/>
        <v/>
      </c>
      <c r="BV127" s="83" t="str">
        <f t="shared" si="68"/>
        <v/>
      </c>
      <c r="BW127" s="83" t="str">
        <f t="shared" si="68"/>
        <v/>
      </c>
      <c r="BX127" s="83" t="str">
        <f t="shared" si="68"/>
        <v/>
      </c>
      <c r="BY127" s="83" t="str">
        <f t="shared" si="68"/>
        <v/>
      </c>
      <c r="BZ127" s="83" t="str">
        <f t="shared" si="68"/>
        <v/>
      </c>
      <c r="CA127" s="83" t="str">
        <f t="shared" si="68"/>
        <v/>
      </c>
      <c r="CB127" s="83" t="str">
        <f t="shared" si="68"/>
        <v/>
      </c>
      <c r="CC127" s="83" t="str">
        <f t="shared" si="68"/>
        <v/>
      </c>
      <c r="CD127" s="83" t="str">
        <f t="shared" si="68"/>
        <v/>
      </c>
      <c r="CE127" s="83" t="str">
        <f t="shared" si="66"/>
        <v/>
      </c>
      <c r="CF127" s="83" t="str">
        <f t="shared" si="61"/>
        <v/>
      </c>
      <c r="CG127" s="83" t="str">
        <f t="shared" si="61"/>
        <v/>
      </c>
      <c r="CH127" s="83" t="str">
        <f t="shared" si="60"/>
        <v/>
      </c>
      <c r="CI127" s="83" t="str">
        <f t="shared" si="60"/>
        <v/>
      </c>
      <c r="CJ127" s="83" t="str">
        <f t="shared" si="60"/>
        <v/>
      </c>
      <c r="CK127" s="83" t="str">
        <f t="shared" si="60"/>
        <v/>
      </c>
      <c r="CL127" s="83" t="str">
        <f t="shared" si="60"/>
        <v/>
      </c>
      <c r="CM127" s="83" t="str">
        <f t="shared" si="60"/>
        <v/>
      </c>
      <c r="CN127" s="83" t="str">
        <f t="shared" si="60"/>
        <v/>
      </c>
      <c r="CO127" s="83" t="str">
        <f t="shared" si="60"/>
        <v/>
      </c>
      <c r="CP127" s="83" t="str">
        <f t="shared" si="60"/>
        <v/>
      </c>
      <c r="CQ127" s="83" t="str">
        <f t="shared" si="60"/>
        <v/>
      </c>
      <c r="CR127" s="83" t="str">
        <f t="shared" si="60"/>
        <v/>
      </c>
      <c r="CS127" s="83" t="str">
        <f t="shared" si="60"/>
        <v/>
      </c>
      <c r="CT127" s="83" t="str">
        <f t="shared" si="69"/>
        <v/>
      </c>
      <c r="CU127" s="83" t="str">
        <f t="shared" si="69"/>
        <v/>
      </c>
      <c r="CV127" s="83" t="str">
        <f t="shared" si="69"/>
        <v/>
      </c>
      <c r="CW127" s="83" t="str">
        <f t="shared" si="69"/>
        <v/>
      </c>
      <c r="CX127" s="83" t="str">
        <f t="shared" si="69"/>
        <v/>
      </c>
      <c r="CY127" s="83" t="str">
        <f t="shared" si="69"/>
        <v/>
      </c>
      <c r="CZ127" s="83" t="str">
        <f t="shared" si="69"/>
        <v/>
      </c>
      <c r="DA127" s="83" t="str">
        <f t="shared" si="69"/>
        <v/>
      </c>
      <c r="DB127" s="83" t="str">
        <f t="shared" si="69"/>
        <v/>
      </c>
      <c r="DC127" s="83" t="str">
        <f t="shared" si="69"/>
        <v/>
      </c>
      <c r="DD127" s="83" t="str">
        <f t="shared" si="69"/>
        <v/>
      </c>
      <c r="DE127" s="83" t="str">
        <f t="shared" si="69"/>
        <v/>
      </c>
      <c r="DF127" s="83" t="str">
        <f t="shared" si="69"/>
        <v/>
      </c>
      <c r="DG127" s="83" t="str">
        <f t="shared" si="67"/>
        <v/>
      </c>
      <c r="DH127" s="83" t="str">
        <f t="shared" si="63"/>
        <v/>
      </c>
      <c r="DI127" s="83" t="str">
        <f t="shared" si="63"/>
        <v/>
      </c>
      <c r="DJ127" s="83" t="str">
        <f t="shared" si="63"/>
        <v/>
      </c>
      <c r="DK127" s="83" t="str">
        <f t="shared" si="63"/>
        <v/>
      </c>
      <c r="DL127" s="83" t="str">
        <f t="shared" si="63"/>
        <v/>
      </c>
      <c r="DM127" s="83" t="str">
        <f t="shared" si="63"/>
        <v/>
      </c>
      <c r="DN127" s="83" t="str">
        <f t="shared" si="64"/>
        <v/>
      </c>
      <c r="DP127" s="84" t="str">
        <f t="shared" si="71"/>
        <v/>
      </c>
      <c r="DQ127" s="84" t="str">
        <f t="shared" si="71"/>
        <v/>
      </c>
      <c r="DR127" s="84" t="str">
        <f t="shared" si="71"/>
        <v/>
      </c>
      <c r="DS127" s="84" t="str">
        <f t="shared" si="71"/>
        <v/>
      </c>
      <c r="DT127" s="84" t="str">
        <f t="shared" si="71"/>
        <v/>
      </c>
      <c r="DU127" s="84" t="str">
        <f t="shared" si="71"/>
        <v/>
      </c>
      <c r="DV127" s="84" t="str">
        <f t="shared" si="71"/>
        <v/>
      </c>
      <c r="DW127" s="84" t="str">
        <f t="shared" si="71"/>
        <v/>
      </c>
      <c r="DX127" s="84" t="str">
        <f t="shared" si="71"/>
        <v/>
      </c>
      <c r="DY127" s="84" t="str">
        <f t="shared" si="71"/>
        <v/>
      </c>
      <c r="DZ127" s="84" t="str">
        <f t="shared" si="71"/>
        <v/>
      </c>
      <c r="EA127" s="84" t="str">
        <f t="shared" si="71"/>
        <v/>
      </c>
      <c r="EB127" s="84" t="str">
        <f t="shared" si="71"/>
        <v/>
      </c>
      <c r="EC127" s="84" t="str">
        <f t="shared" si="71"/>
        <v/>
      </c>
      <c r="ED127" s="84" t="str">
        <f t="shared" si="71"/>
        <v/>
      </c>
      <c r="EE127" s="84" t="str">
        <f t="shared" si="54"/>
        <v/>
      </c>
      <c r="EF127" s="84" t="str">
        <f t="shared" si="54"/>
        <v/>
      </c>
      <c r="EG127" s="84" t="str">
        <f t="shared" si="54"/>
        <v/>
      </c>
      <c r="EH127" s="84" t="str">
        <f t="shared" si="54"/>
        <v/>
      </c>
      <c r="EI127" s="84" t="str">
        <f t="shared" si="54"/>
        <v/>
      </c>
      <c r="EJ127" s="84" t="str">
        <f t="shared" si="54"/>
        <v/>
      </c>
      <c r="EK127" s="84" t="str">
        <f t="shared" si="54"/>
        <v/>
      </c>
      <c r="EL127" s="84" t="str">
        <f t="shared" si="70"/>
        <v/>
      </c>
      <c r="EM127" s="84" t="str">
        <f t="shared" si="70"/>
        <v/>
      </c>
      <c r="EN127" s="84" t="str">
        <f t="shared" si="70"/>
        <v/>
      </c>
      <c r="EO127" s="84" t="str">
        <f t="shared" si="70"/>
        <v/>
      </c>
      <c r="EP127" s="84" t="str">
        <f t="shared" si="70"/>
        <v/>
      </c>
      <c r="EQ127" s="84" t="str">
        <f t="shared" si="70"/>
        <v/>
      </c>
      <c r="ER127" s="84" t="str">
        <f t="shared" si="40"/>
        <v/>
      </c>
      <c r="ES127" s="84" t="str">
        <f t="shared" si="40"/>
        <v/>
      </c>
      <c r="ET127" s="84" t="str">
        <f t="shared" si="40"/>
        <v/>
      </c>
      <c r="EU127" s="84" t="str">
        <f t="shared" si="40"/>
        <v/>
      </c>
      <c r="EV127" s="84" t="str">
        <f t="shared" si="40"/>
        <v/>
      </c>
      <c r="EW127" s="84" t="str">
        <f t="shared" si="40"/>
        <v/>
      </c>
      <c r="EX127" s="84" t="str">
        <f t="shared" si="40"/>
        <v/>
      </c>
      <c r="EY127" s="84" t="str">
        <f t="shared" si="40"/>
        <v/>
      </c>
      <c r="EZ127" s="84" t="str">
        <f t="shared" si="58"/>
        <v/>
      </c>
      <c r="FA127" s="84" t="str">
        <f t="shared" si="58"/>
        <v/>
      </c>
      <c r="FB127" s="84" t="str">
        <f t="shared" si="58"/>
        <v/>
      </c>
      <c r="FC127" s="84" t="str">
        <f t="shared" si="58"/>
        <v/>
      </c>
      <c r="FD127" s="84" t="str">
        <f t="shared" si="53"/>
        <v/>
      </c>
      <c r="FE127" s="84" t="str">
        <f t="shared" si="53"/>
        <v/>
      </c>
      <c r="FF127" s="84" t="str">
        <f t="shared" si="53"/>
        <v/>
      </c>
      <c r="FG127" s="84" t="str">
        <f t="shared" si="53"/>
        <v/>
      </c>
      <c r="FH127" s="84" t="str">
        <f t="shared" si="53"/>
        <v/>
      </c>
      <c r="FI127" s="84" t="str">
        <f t="shared" si="53"/>
        <v/>
      </c>
      <c r="FJ127" s="84" t="str">
        <f t="shared" si="53"/>
        <v/>
      </c>
      <c r="FK127" s="84" t="str">
        <f t="shared" si="53"/>
        <v/>
      </c>
      <c r="FL127" s="84" t="str">
        <f t="shared" si="53"/>
        <v/>
      </c>
      <c r="FM127" s="84" t="str">
        <f t="shared" si="53"/>
        <v/>
      </c>
      <c r="FN127" s="84" t="str">
        <f t="shared" si="65"/>
        <v/>
      </c>
      <c r="FO127" s="85" t="str">
        <f t="shared" si="46"/>
        <v/>
      </c>
    </row>
    <row r="128" spans="1:171" ht="22.5" x14ac:dyDescent="0.2">
      <c r="A128" s="33">
        <v>119</v>
      </c>
      <c r="B128" s="33" t="s">
        <v>206</v>
      </c>
      <c r="C128" s="55" t="s">
        <v>226</v>
      </c>
      <c r="D128" s="56" t="s">
        <v>230</v>
      </c>
      <c r="E128" s="33">
        <v>1</v>
      </c>
      <c r="F128" s="35">
        <v>22846572</v>
      </c>
      <c r="H128" s="77" t="str">
        <f>IF('EVALUACION OFERTA ECONOMICA 1-1'!FH128&gt;$F128,"",'EVALUACION OFERTA ECONOMICA 1-1'!FH128)</f>
        <v/>
      </c>
      <c r="I128" s="77" t="str">
        <f>IF('EVALUACION OFERTA ECONOMICA 1-1'!FI128&gt;$F128,"",'EVALUACION OFERTA ECONOMICA 1-1'!FI128)</f>
        <v/>
      </c>
      <c r="J128" s="77" t="str">
        <f>IF('EVALUACION OFERTA ECONOMICA 1-1'!FJ128&gt;$F128,"",'EVALUACION OFERTA ECONOMICA 1-1'!FJ128)</f>
        <v/>
      </c>
      <c r="K128" s="77" t="str">
        <f>IF('EVALUACION OFERTA ECONOMICA 1-1'!FK128&gt;$F128,"",'EVALUACION OFERTA ECONOMICA 1-1'!FK128)</f>
        <v/>
      </c>
      <c r="L128" s="77" t="str">
        <f>IF('EVALUACION OFERTA ECONOMICA 1-1'!FL128&gt;$F128,"",'EVALUACION OFERTA ECONOMICA 1-1'!FL128)</f>
        <v/>
      </c>
      <c r="M128" s="77" t="str">
        <f>IF('EVALUACION OFERTA ECONOMICA 1-1'!FM128&gt;$F128,"",'EVALUACION OFERTA ECONOMICA 1-1'!FM128)</f>
        <v/>
      </c>
      <c r="N128" s="77" t="str">
        <f>IF('EVALUACION OFERTA ECONOMICA 1-1'!FN128&gt;$F128,"",'EVALUACION OFERTA ECONOMICA 1-1'!FN128)</f>
        <v/>
      </c>
      <c r="O128" s="77" t="str">
        <f>IF('EVALUACION OFERTA ECONOMICA 1-1'!FO128&gt;$F128,"",'EVALUACION OFERTA ECONOMICA 1-1'!FO128)</f>
        <v/>
      </c>
      <c r="P128" s="77" t="str">
        <f>IF('EVALUACION OFERTA ECONOMICA 1-1'!FP128&gt;$F128,"",'EVALUACION OFERTA ECONOMICA 1-1'!FP128)</f>
        <v/>
      </c>
      <c r="Q128" s="77" t="str">
        <f>IF('EVALUACION OFERTA ECONOMICA 1-1'!FQ128&gt;$F128,"",'EVALUACION OFERTA ECONOMICA 1-1'!FQ128)</f>
        <v/>
      </c>
      <c r="R128" s="77" t="str">
        <f>IF('EVALUACION OFERTA ECONOMICA 1-1'!FR128&gt;$F128,"",'EVALUACION OFERTA ECONOMICA 1-1'!FR128)</f>
        <v/>
      </c>
      <c r="S128" s="77" t="str">
        <f>IF('EVALUACION OFERTA ECONOMICA 1-1'!FS128&gt;$F128,"",'EVALUACION OFERTA ECONOMICA 1-1'!FS128)</f>
        <v/>
      </c>
      <c r="T128" s="77" t="str">
        <f>IF('EVALUACION OFERTA ECONOMICA 1-1'!FT128&gt;$F128,"",'EVALUACION OFERTA ECONOMICA 1-1'!FT128)</f>
        <v/>
      </c>
      <c r="U128" s="77" t="str">
        <f>IF('EVALUACION OFERTA ECONOMICA 1-1'!FU128&gt;$F128,"",'EVALUACION OFERTA ECONOMICA 1-1'!FU128)</f>
        <v/>
      </c>
      <c r="V128" s="77" t="str">
        <f>IF('EVALUACION OFERTA ECONOMICA 1-1'!FV128&gt;$F128,"",'EVALUACION OFERTA ECONOMICA 1-1'!FV128)</f>
        <v/>
      </c>
      <c r="W128" s="77" t="str">
        <f>IF('EVALUACION OFERTA ECONOMICA 1-1'!FW128&gt;$F128,"",'EVALUACION OFERTA ECONOMICA 1-1'!FW128)</f>
        <v/>
      </c>
      <c r="X128" s="77" t="str">
        <f>IF('EVALUACION OFERTA ECONOMICA 1-1'!FX128&gt;$F128,"",'EVALUACION OFERTA ECONOMICA 1-1'!FX128)</f>
        <v/>
      </c>
      <c r="Y128" s="77" t="str">
        <f>IF('EVALUACION OFERTA ECONOMICA 1-1'!FY128&gt;$F128,"",'EVALUACION OFERTA ECONOMICA 1-1'!FY128)</f>
        <v/>
      </c>
      <c r="Z128" s="77" t="str">
        <f>IF('EVALUACION OFERTA ECONOMICA 1-1'!FZ128&gt;$F128,"",'EVALUACION OFERTA ECONOMICA 1-1'!FZ128)</f>
        <v/>
      </c>
      <c r="AA128" s="77" t="str">
        <f>IF('EVALUACION OFERTA ECONOMICA 1-1'!GA128&gt;$F128,"",'EVALUACION OFERTA ECONOMICA 1-1'!GA128)</f>
        <v/>
      </c>
      <c r="AB128" s="77" t="str">
        <f>IF('EVALUACION OFERTA ECONOMICA 1-1'!GB128&gt;$F128,"",'EVALUACION OFERTA ECONOMICA 1-1'!GB128)</f>
        <v/>
      </c>
      <c r="AC128" s="77" t="str">
        <f>IF('EVALUACION OFERTA ECONOMICA 1-1'!GC128&gt;$F128,"",'EVALUACION OFERTA ECONOMICA 1-1'!GC128)</f>
        <v/>
      </c>
      <c r="AD128" s="77" t="str">
        <f>IF('EVALUACION OFERTA ECONOMICA 1-1'!GD128&gt;$F128,"",'EVALUACION OFERTA ECONOMICA 1-1'!GD128)</f>
        <v/>
      </c>
      <c r="AE128" s="77" t="str">
        <f>IF('EVALUACION OFERTA ECONOMICA 1-1'!GE128&gt;$F128,"",'EVALUACION OFERTA ECONOMICA 1-1'!GE128)</f>
        <v/>
      </c>
      <c r="AF128" s="77" t="str">
        <f>IF('EVALUACION OFERTA ECONOMICA 1-1'!GF128&gt;$F128,"",'EVALUACION OFERTA ECONOMICA 1-1'!GF128)</f>
        <v/>
      </c>
      <c r="AG128" s="77" t="str">
        <f>IF('EVALUACION OFERTA ECONOMICA 1-1'!GG128&gt;$F128,"",'EVALUACION OFERTA ECONOMICA 1-1'!GG128)</f>
        <v/>
      </c>
      <c r="AH128" s="77" t="str">
        <f>IF('EVALUACION OFERTA ECONOMICA 1-1'!GH128&gt;$F128,"",'EVALUACION OFERTA ECONOMICA 1-1'!GH128)</f>
        <v/>
      </c>
      <c r="AI128" s="77" t="str">
        <f>IF('EVALUACION OFERTA ECONOMICA 1-1'!GI128&gt;$F128,"",'EVALUACION OFERTA ECONOMICA 1-1'!GI128)</f>
        <v/>
      </c>
      <c r="AJ128" s="77" t="str">
        <f>IF('EVALUACION OFERTA ECONOMICA 1-1'!GJ128&gt;$F128,"",'EVALUACION OFERTA ECONOMICA 1-1'!GJ128)</f>
        <v/>
      </c>
      <c r="AK128" s="77" t="str">
        <f>IF('EVALUACION OFERTA ECONOMICA 1-1'!GK128&gt;$F128,"",'EVALUACION OFERTA ECONOMICA 1-1'!GK128)</f>
        <v/>
      </c>
      <c r="AL128" s="77" t="str">
        <f>IF('EVALUACION OFERTA ECONOMICA 1-1'!GL128&gt;$F128,"",'EVALUACION OFERTA ECONOMICA 1-1'!GL128)</f>
        <v/>
      </c>
      <c r="AM128" s="77" t="str">
        <f>IF('EVALUACION OFERTA ECONOMICA 1-1'!GM128&gt;$F128,"",'EVALUACION OFERTA ECONOMICA 1-1'!GM128)</f>
        <v/>
      </c>
      <c r="AN128" s="77" t="str">
        <f>IF('EVALUACION OFERTA ECONOMICA 1-1'!GN128&gt;$F128,"",'EVALUACION OFERTA ECONOMICA 1-1'!GN128)</f>
        <v/>
      </c>
      <c r="AO128" s="77" t="str">
        <f>IF('EVALUACION OFERTA ECONOMICA 1-1'!GO128&gt;$F128,"",'EVALUACION OFERTA ECONOMICA 1-1'!GO128)</f>
        <v/>
      </c>
      <c r="AP128" s="77" t="str">
        <f>IF('EVALUACION OFERTA ECONOMICA 1-1'!GP128&gt;$F128,"",'EVALUACION OFERTA ECONOMICA 1-1'!GP128)</f>
        <v/>
      </c>
      <c r="AQ128" s="77" t="str">
        <f>IF('EVALUACION OFERTA ECONOMICA 1-1'!GQ128&gt;$F128,"",'EVALUACION OFERTA ECONOMICA 1-1'!GQ128)</f>
        <v/>
      </c>
      <c r="AR128" s="77" t="str">
        <f>IF('EVALUACION OFERTA ECONOMICA 1-1'!GR128&gt;$F128,"",'EVALUACION OFERTA ECONOMICA 1-1'!GR128)</f>
        <v/>
      </c>
      <c r="AS128" s="77" t="str">
        <f>IF('EVALUACION OFERTA ECONOMICA 1-1'!GS128&gt;$F128,"",'EVALUACION OFERTA ECONOMICA 1-1'!GS128)</f>
        <v/>
      </c>
      <c r="AT128" s="77" t="str">
        <f>IF('EVALUACION OFERTA ECONOMICA 1-1'!GT128&gt;$F128,"",'EVALUACION OFERTA ECONOMICA 1-1'!GT128)</f>
        <v/>
      </c>
      <c r="AU128" s="77" t="str">
        <f>IF('EVALUACION OFERTA ECONOMICA 1-1'!GU128&gt;$F128,"",'EVALUACION OFERTA ECONOMICA 1-1'!GU128)</f>
        <v/>
      </c>
      <c r="AV128" s="77" t="str">
        <f>IF('EVALUACION OFERTA ECONOMICA 1-1'!GV128&gt;$F128,"",'EVALUACION OFERTA ECONOMICA 1-1'!GV128)</f>
        <v/>
      </c>
      <c r="AW128" s="77" t="str">
        <f>IF('EVALUACION OFERTA ECONOMICA 1-1'!GW128&gt;$F128,"",'EVALUACION OFERTA ECONOMICA 1-1'!GW128)</f>
        <v/>
      </c>
      <c r="AX128" s="77" t="str">
        <f>IF('EVALUACION OFERTA ECONOMICA 1-1'!GX128&gt;$F128,"",'EVALUACION OFERTA ECONOMICA 1-1'!GX128)</f>
        <v/>
      </c>
      <c r="AY128" s="77" t="str">
        <f>IF('EVALUACION OFERTA ECONOMICA 1-1'!GY128&gt;$F128,"",'EVALUACION OFERTA ECONOMICA 1-1'!GY128)</f>
        <v/>
      </c>
      <c r="AZ128" s="77" t="str">
        <f>IF('EVALUACION OFERTA ECONOMICA 1-1'!GZ128&gt;$F128,"",'EVALUACION OFERTA ECONOMICA 1-1'!GZ128)</f>
        <v/>
      </c>
      <c r="BA128" s="77" t="str">
        <f>IF('EVALUACION OFERTA ECONOMICA 1-1'!HA128&gt;$F128,"",'EVALUACION OFERTA ECONOMICA 1-1'!HA128)</f>
        <v/>
      </c>
      <c r="BB128" s="77" t="str">
        <f>IF('EVALUACION OFERTA ECONOMICA 1-1'!HB128&gt;$F128,"",'EVALUACION OFERTA ECONOMICA 1-1'!HB128)</f>
        <v/>
      </c>
      <c r="BC128" s="77" t="str">
        <f>IF('EVALUACION OFERTA ECONOMICA 1-1'!HC128&gt;$F128,"",'EVALUACION OFERTA ECONOMICA 1-1'!HC128)</f>
        <v/>
      </c>
      <c r="BD128" s="77" t="str">
        <f>IF('EVALUACION OFERTA ECONOMICA 1-1'!HD128&gt;$F128,"",'EVALUACION OFERTA ECONOMICA 1-1'!HD128)</f>
        <v/>
      </c>
      <c r="BE128" s="77" t="str">
        <f>IF('EVALUACION OFERTA ECONOMICA 1-1'!HE128&gt;$F128,"",'EVALUACION OFERTA ECONOMICA 1-1'!HE128)</f>
        <v/>
      </c>
      <c r="BF128" s="77" t="str">
        <f>IF('EVALUACION OFERTA ECONOMICA 1-1'!HF128&gt;$F128,"",'EVALUACION OFERTA ECONOMICA 1-1'!HF128)</f>
        <v/>
      </c>
      <c r="BG128" s="78"/>
      <c r="BH128" s="78"/>
      <c r="BI128" s="78"/>
      <c r="BJ128" s="78"/>
      <c r="BK128" s="78"/>
      <c r="BL128" s="79">
        <f t="shared" si="43"/>
        <v>0</v>
      </c>
      <c r="BM128" s="80">
        <f t="shared" si="44"/>
        <v>0</v>
      </c>
      <c r="BN128" s="81" t="str">
        <f t="shared" si="47"/>
        <v/>
      </c>
      <c r="BP128" s="83" t="str">
        <f t="shared" si="68"/>
        <v/>
      </c>
      <c r="BQ128" s="83" t="str">
        <f t="shared" si="68"/>
        <v/>
      </c>
      <c r="BR128" s="83" t="str">
        <f t="shared" si="68"/>
        <v/>
      </c>
      <c r="BS128" s="83" t="str">
        <f t="shared" si="68"/>
        <v/>
      </c>
      <c r="BT128" s="83" t="str">
        <f t="shared" si="68"/>
        <v/>
      </c>
      <c r="BU128" s="83" t="str">
        <f t="shared" si="68"/>
        <v/>
      </c>
      <c r="BV128" s="83" t="str">
        <f t="shared" si="68"/>
        <v/>
      </c>
      <c r="BW128" s="83" t="str">
        <f t="shared" si="68"/>
        <v/>
      </c>
      <c r="BX128" s="83" t="str">
        <f t="shared" si="68"/>
        <v/>
      </c>
      <c r="BY128" s="83" t="str">
        <f t="shared" si="68"/>
        <v/>
      </c>
      <c r="BZ128" s="83" t="str">
        <f t="shared" si="68"/>
        <v/>
      </c>
      <c r="CA128" s="83" t="str">
        <f t="shared" si="68"/>
        <v/>
      </c>
      <c r="CB128" s="83" t="str">
        <f t="shared" si="68"/>
        <v/>
      </c>
      <c r="CC128" s="83" t="str">
        <f t="shared" si="68"/>
        <v/>
      </c>
      <c r="CD128" s="83" t="str">
        <f t="shared" si="68"/>
        <v/>
      </c>
      <c r="CE128" s="83" t="str">
        <f t="shared" si="66"/>
        <v/>
      </c>
      <c r="CF128" s="83" t="str">
        <f t="shared" si="61"/>
        <v/>
      </c>
      <c r="CG128" s="83" t="str">
        <f t="shared" si="61"/>
        <v/>
      </c>
      <c r="CH128" s="83" t="str">
        <f t="shared" si="60"/>
        <v/>
      </c>
      <c r="CI128" s="83" t="str">
        <f t="shared" si="60"/>
        <v/>
      </c>
      <c r="CJ128" s="83" t="str">
        <f t="shared" si="60"/>
        <v/>
      </c>
      <c r="CK128" s="83" t="str">
        <f t="shared" si="60"/>
        <v/>
      </c>
      <c r="CL128" s="83" t="str">
        <f t="shared" si="60"/>
        <v/>
      </c>
      <c r="CM128" s="83" t="str">
        <f t="shared" si="60"/>
        <v/>
      </c>
      <c r="CN128" s="83" t="str">
        <f t="shared" si="60"/>
        <v/>
      </c>
      <c r="CO128" s="83" t="str">
        <f t="shared" si="60"/>
        <v/>
      </c>
      <c r="CP128" s="83" t="str">
        <f t="shared" si="60"/>
        <v/>
      </c>
      <c r="CQ128" s="83" t="str">
        <f t="shared" si="60"/>
        <v/>
      </c>
      <c r="CR128" s="83" t="str">
        <f t="shared" si="60"/>
        <v/>
      </c>
      <c r="CS128" s="83" t="str">
        <f t="shared" si="60"/>
        <v/>
      </c>
      <c r="CT128" s="83" t="str">
        <f t="shared" si="69"/>
        <v/>
      </c>
      <c r="CU128" s="83" t="str">
        <f t="shared" si="69"/>
        <v/>
      </c>
      <c r="CV128" s="83" t="str">
        <f t="shared" si="69"/>
        <v/>
      </c>
      <c r="CW128" s="83" t="str">
        <f t="shared" si="69"/>
        <v/>
      </c>
      <c r="CX128" s="83" t="str">
        <f t="shared" si="69"/>
        <v/>
      </c>
      <c r="CY128" s="83" t="str">
        <f t="shared" si="69"/>
        <v/>
      </c>
      <c r="CZ128" s="83" t="str">
        <f t="shared" si="69"/>
        <v/>
      </c>
      <c r="DA128" s="83" t="str">
        <f t="shared" si="69"/>
        <v/>
      </c>
      <c r="DB128" s="83" t="str">
        <f t="shared" si="69"/>
        <v/>
      </c>
      <c r="DC128" s="83" t="str">
        <f t="shared" si="69"/>
        <v/>
      </c>
      <c r="DD128" s="83" t="str">
        <f t="shared" si="69"/>
        <v/>
      </c>
      <c r="DE128" s="83" t="str">
        <f t="shared" si="69"/>
        <v/>
      </c>
      <c r="DF128" s="83" t="str">
        <f t="shared" si="69"/>
        <v/>
      </c>
      <c r="DG128" s="83" t="str">
        <f t="shared" si="67"/>
        <v/>
      </c>
      <c r="DH128" s="83" t="str">
        <f t="shared" si="63"/>
        <v/>
      </c>
      <c r="DI128" s="83" t="str">
        <f t="shared" si="63"/>
        <v/>
      </c>
      <c r="DJ128" s="83" t="str">
        <f t="shared" si="63"/>
        <v/>
      </c>
      <c r="DK128" s="83" t="str">
        <f t="shared" si="63"/>
        <v/>
      </c>
      <c r="DL128" s="83" t="str">
        <f t="shared" si="63"/>
        <v/>
      </c>
      <c r="DM128" s="83" t="str">
        <f t="shared" si="63"/>
        <v/>
      </c>
      <c r="DN128" s="83" t="str">
        <f t="shared" si="64"/>
        <v/>
      </c>
      <c r="DP128" s="84" t="str">
        <f t="shared" si="71"/>
        <v/>
      </c>
      <c r="DQ128" s="84" t="str">
        <f t="shared" si="71"/>
        <v/>
      </c>
      <c r="DR128" s="84" t="str">
        <f t="shared" si="71"/>
        <v/>
      </c>
      <c r="DS128" s="84" t="str">
        <f t="shared" si="71"/>
        <v/>
      </c>
      <c r="DT128" s="84" t="str">
        <f t="shared" si="71"/>
        <v/>
      </c>
      <c r="DU128" s="84" t="str">
        <f t="shared" si="71"/>
        <v/>
      </c>
      <c r="DV128" s="84" t="str">
        <f t="shared" si="71"/>
        <v/>
      </c>
      <c r="DW128" s="84" t="str">
        <f t="shared" si="71"/>
        <v/>
      </c>
      <c r="DX128" s="84" t="str">
        <f t="shared" si="71"/>
        <v/>
      </c>
      <c r="DY128" s="84" t="str">
        <f t="shared" si="71"/>
        <v/>
      </c>
      <c r="DZ128" s="84" t="str">
        <f t="shared" si="71"/>
        <v/>
      </c>
      <c r="EA128" s="84" t="str">
        <f t="shared" si="71"/>
        <v/>
      </c>
      <c r="EB128" s="84" t="str">
        <f t="shared" si="71"/>
        <v/>
      </c>
      <c r="EC128" s="84" t="str">
        <f t="shared" si="71"/>
        <v/>
      </c>
      <c r="ED128" s="84" t="str">
        <f t="shared" si="71"/>
        <v/>
      </c>
      <c r="EE128" s="84" t="str">
        <f t="shared" si="54"/>
        <v/>
      </c>
      <c r="EF128" s="84" t="str">
        <f t="shared" si="54"/>
        <v/>
      </c>
      <c r="EG128" s="84" t="str">
        <f t="shared" si="54"/>
        <v/>
      </c>
      <c r="EH128" s="84" t="str">
        <f t="shared" si="54"/>
        <v/>
      </c>
      <c r="EI128" s="84" t="str">
        <f t="shared" si="54"/>
        <v/>
      </c>
      <c r="EJ128" s="84" t="str">
        <f t="shared" si="54"/>
        <v/>
      </c>
      <c r="EK128" s="84" t="str">
        <f t="shared" si="54"/>
        <v/>
      </c>
      <c r="EL128" s="84" t="str">
        <f t="shared" si="70"/>
        <v/>
      </c>
      <c r="EM128" s="84" t="str">
        <f t="shared" si="70"/>
        <v/>
      </c>
      <c r="EN128" s="84" t="str">
        <f t="shared" si="70"/>
        <v/>
      </c>
      <c r="EO128" s="84" t="str">
        <f t="shared" si="70"/>
        <v/>
      </c>
      <c r="EP128" s="84" t="str">
        <f t="shared" si="70"/>
        <v/>
      </c>
      <c r="EQ128" s="84" t="str">
        <f t="shared" si="70"/>
        <v/>
      </c>
      <c r="ER128" s="84" t="str">
        <f t="shared" si="40"/>
        <v/>
      </c>
      <c r="ES128" s="84" t="str">
        <f t="shared" si="40"/>
        <v/>
      </c>
      <c r="ET128" s="84" t="str">
        <f t="shared" si="40"/>
        <v/>
      </c>
      <c r="EU128" s="84" t="str">
        <f t="shared" si="40"/>
        <v/>
      </c>
      <c r="EV128" s="84" t="str">
        <f t="shared" si="40"/>
        <v/>
      </c>
      <c r="EW128" s="84" t="str">
        <f t="shared" si="40"/>
        <v/>
      </c>
      <c r="EX128" s="84" t="str">
        <f t="shared" si="40"/>
        <v/>
      </c>
      <c r="EY128" s="84" t="str">
        <f t="shared" si="40"/>
        <v/>
      </c>
      <c r="EZ128" s="84" t="str">
        <f t="shared" si="58"/>
        <v/>
      </c>
      <c r="FA128" s="84" t="str">
        <f t="shared" si="58"/>
        <v/>
      </c>
      <c r="FB128" s="84" t="str">
        <f t="shared" si="58"/>
        <v/>
      </c>
      <c r="FC128" s="84" t="str">
        <f t="shared" si="58"/>
        <v/>
      </c>
      <c r="FD128" s="84" t="str">
        <f t="shared" si="53"/>
        <v/>
      </c>
      <c r="FE128" s="84" t="str">
        <f t="shared" si="53"/>
        <v/>
      </c>
      <c r="FF128" s="84" t="str">
        <f t="shared" si="53"/>
        <v/>
      </c>
      <c r="FG128" s="84" t="str">
        <f t="shared" si="53"/>
        <v/>
      </c>
      <c r="FH128" s="84" t="str">
        <f t="shared" si="53"/>
        <v/>
      </c>
      <c r="FI128" s="84" t="str">
        <f t="shared" si="53"/>
        <v/>
      </c>
      <c r="FJ128" s="84" t="str">
        <f t="shared" si="53"/>
        <v/>
      </c>
      <c r="FK128" s="84" t="str">
        <f t="shared" si="53"/>
        <v/>
      </c>
      <c r="FL128" s="84" t="str">
        <f t="shared" si="53"/>
        <v/>
      </c>
      <c r="FM128" s="84" t="str">
        <f t="shared" si="53"/>
        <v/>
      </c>
      <c r="FN128" s="84" t="str">
        <f t="shared" si="65"/>
        <v/>
      </c>
      <c r="FO128" s="85" t="str">
        <f t="shared" si="46"/>
        <v/>
      </c>
    </row>
    <row r="129" spans="1:171" ht="22.5" x14ac:dyDescent="0.2">
      <c r="A129" s="33">
        <v>120</v>
      </c>
      <c r="B129" s="33" t="s">
        <v>206</v>
      </c>
      <c r="C129" s="55" t="s">
        <v>226</v>
      </c>
      <c r="D129" s="56" t="s">
        <v>231</v>
      </c>
      <c r="E129" s="33">
        <v>3</v>
      </c>
      <c r="F129" s="35">
        <v>9285570</v>
      </c>
      <c r="H129" s="77" t="str">
        <f>IF('EVALUACION OFERTA ECONOMICA 1-1'!FH129&gt;$F129,"",'EVALUACION OFERTA ECONOMICA 1-1'!FH129)</f>
        <v/>
      </c>
      <c r="I129" s="77" t="str">
        <f>IF('EVALUACION OFERTA ECONOMICA 1-1'!FI129&gt;$F129,"",'EVALUACION OFERTA ECONOMICA 1-1'!FI129)</f>
        <v/>
      </c>
      <c r="J129" s="77" t="str">
        <f>IF('EVALUACION OFERTA ECONOMICA 1-1'!FJ129&gt;$F129,"",'EVALUACION OFERTA ECONOMICA 1-1'!FJ129)</f>
        <v/>
      </c>
      <c r="K129" s="77" t="str">
        <f>IF('EVALUACION OFERTA ECONOMICA 1-1'!FK129&gt;$F129,"",'EVALUACION OFERTA ECONOMICA 1-1'!FK129)</f>
        <v/>
      </c>
      <c r="L129" s="77" t="str">
        <f>IF('EVALUACION OFERTA ECONOMICA 1-1'!FL129&gt;$F129,"",'EVALUACION OFERTA ECONOMICA 1-1'!FL129)</f>
        <v/>
      </c>
      <c r="M129" s="77" t="str">
        <f>IF('EVALUACION OFERTA ECONOMICA 1-1'!FM129&gt;$F129,"",'EVALUACION OFERTA ECONOMICA 1-1'!FM129)</f>
        <v/>
      </c>
      <c r="N129" s="77" t="str">
        <f>IF('EVALUACION OFERTA ECONOMICA 1-1'!FN129&gt;$F129,"",'EVALUACION OFERTA ECONOMICA 1-1'!FN129)</f>
        <v/>
      </c>
      <c r="O129" s="77" t="str">
        <f>IF('EVALUACION OFERTA ECONOMICA 1-1'!FO129&gt;$F129,"",'EVALUACION OFERTA ECONOMICA 1-1'!FO129)</f>
        <v/>
      </c>
      <c r="P129" s="77" t="str">
        <f>IF('EVALUACION OFERTA ECONOMICA 1-1'!FP129&gt;$F129,"",'EVALUACION OFERTA ECONOMICA 1-1'!FP129)</f>
        <v/>
      </c>
      <c r="Q129" s="77" t="str">
        <f>IF('EVALUACION OFERTA ECONOMICA 1-1'!FQ129&gt;$F129,"",'EVALUACION OFERTA ECONOMICA 1-1'!FQ129)</f>
        <v/>
      </c>
      <c r="R129" s="77" t="str">
        <f>IF('EVALUACION OFERTA ECONOMICA 1-1'!FR129&gt;$F129,"",'EVALUACION OFERTA ECONOMICA 1-1'!FR129)</f>
        <v/>
      </c>
      <c r="S129" s="77" t="str">
        <f>IF('EVALUACION OFERTA ECONOMICA 1-1'!FS129&gt;$F129,"",'EVALUACION OFERTA ECONOMICA 1-1'!FS129)</f>
        <v/>
      </c>
      <c r="T129" s="77" t="str">
        <f>IF('EVALUACION OFERTA ECONOMICA 1-1'!FT129&gt;$F129,"",'EVALUACION OFERTA ECONOMICA 1-1'!FT129)</f>
        <v/>
      </c>
      <c r="U129" s="77" t="str">
        <f>IF('EVALUACION OFERTA ECONOMICA 1-1'!FU129&gt;$F129,"",'EVALUACION OFERTA ECONOMICA 1-1'!FU129)</f>
        <v/>
      </c>
      <c r="V129" s="77" t="str">
        <f>IF('EVALUACION OFERTA ECONOMICA 1-1'!FV129&gt;$F129,"",'EVALUACION OFERTA ECONOMICA 1-1'!FV129)</f>
        <v/>
      </c>
      <c r="W129" s="77" t="str">
        <f>IF('EVALUACION OFERTA ECONOMICA 1-1'!FW129&gt;$F129,"",'EVALUACION OFERTA ECONOMICA 1-1'!FW129)</f>
        <v/>
      </c>
      <c r="X129" s="77" t="str">
        <f>IF('EVALUACION OFERTA ECONOMICA 1-1'!FX129&gt;$F129,"",'EVALUACION OFERTA ECONOMICA 1-1'!FX129)</f>
        <v/>
      </c>
      <c r="Y129" s="77" t="str">
        <f>IF('EVALUACION OFERTA ECONOMICA 1-1'!FY129&gt;$F129,"",'EVALUACION OFERTA ECONOMICA 1-1'!FY129)</f>
        <v/>
      </c>
      <c r="Z129" s="77" t="str">
        <f>IF('EVALUACION OFERTA ECONOMICA 1-1'!FZ129&gt;$F129,"",'EVALUACION OFERTA ECONOMICA 1-1'!FZ129)</f>
        <v/>
      </c>
      <c r="AA129" s="77" t="str">
        <f>IF('EVALUACION OFERTA ECONOMICA 1-1'!GA129&gt;$F129,"",'EVALUACION OFERTA ECONOMICA 1-1'!GA129)</f>
        <v/>
      </c>
      <c r="AB129" s="77" t="str">
        <f>IF('EVALUACION OFERTA ECONOMICA 1-1'!GB129&gt;$F129,"",'EVALUACION OFERTA ECONOMICA 1-1'!GB129)</f>
        <v/>
      </c>
      <c r="AC129" s="77" t="str">
        <f>IF('EVALUACION OFERTA ECONOMICA 1-1'!GC129&gt;$F129,"",'EVALUACION OFERTA ECONOMICA 1-1'!GC129)</f>
        <v/>
      </c>
      <c r="AD129" s="77" t="str">
        <f>IF('EVALUACION OFERTA ECONOMICA 1-1'!GD129&gt;$F129,"",'EVALUACION OFERTA ECONOMICA 1-1'!GD129)</f>
        <v/>
      </c>
      <c r="AE129" s="77" t="str">
        <f>IF('EVALUACION OFERTA ECONOMICA 1-1'!GE129&gt;$F129,"",'EVALUACION OFERTA ECONOMICA 1-1'!GE129)</f>
        <v/>
      </c>
      <c r="AF129" s="77" t="str">
        <f>IF('EVALUACION OFERTA ECONOMICA 1-1'!GF129&gt;$F129,"",'EVALUACION OFERTA ECONOMICA 1-1'!GF129)</f>
        <v/>
      </c>
      <c r="AG129" s="77" t="str">
        <f>IF('EVALUACION OFERTA ECONOMICA 1-1'!GG129&gt;$F129,"",'EVALUACION OFERTA ECONOMICA 1-1'!GG129)</f>
        <v/>
      </c>
      <c r="AH129" s="77" t="str">
        <f>IF('EVALUACION OFERTA ECONOMICA 1-1'!GH129&gt;$F129,"",'EVALUACION OFERTA ECONOMICA 1-1'!GH129)</f>
        <v/>
      </c>
      <c r="AI129" s="77" t="str">
        <f>IF('EVALUACION OFERTA ECONOMICA 1-1'!GI129&gt;$F129,"",'EVALUACION OFERTA ECONOMICA 1-1'!GI129)</f>
        <v/>
      </c>
      <c r="AJ129" s="77" t="str">
        <f>IF('EVALUACION OFERTA ECONOMICA 1-1'!GJ129&gt;$F129,"",'EVALUACION OFERTA ECONOMICA 1-1'!GJ129)</f>
        <v/>
      </c>
      <c r="AK129" s="77" t="str">
        <f>IF('EVALUACION OFERTA ECONOMICA 1-1'!GK129&gt;$F129,"",'EVALUACION OFERTA ECONOMICA 1-1'!GK129)</f>
        <v/>
      </c>
      <c r="AL129" s="77" t="str">
        <f>IF('EVALUACION OFERTA ECONOMICA 1-1'!GL129&gt;$F129,"",'EVALUACION OFERTA ECONOMICA 1-1'!GL129)</f>
        <v/>
      </c>
      <c r="AM129" s="77" t="str">
        <f>IF('EVALUACION OFERTA ECONOMICA 1-1'!GM129&gt;$F129,"",'EVALUACION OFERTA ECONOMICA 1-1'!GM129)</f>
        <v/>
      </c>
      <c r="AN129" s="77" t="str">
        <f>IF('EVALUACION OFERTA ECONOMICA 1-1'!GN129&gt;$F129,"",'EVALUACION OFERTA ECONOMICA 1-1'!GN129)</f>
        <v/>
      </c>
      <c r="AO129" s="77" t="str">
        <f>IF('EVALUACION OFERTA ECONOMICA 1-1'!GO129&gt;$F129,"",'EVALUACION OFERTA ECONOMICA 1-1'!GO129)</f>
        <v/>
      </c>
      <c r="AP129" s="77" t="str">
        <f>IF('EVALUACION OFERTA ECONOMICA 1-1'!GP129&gt;$F129,"",'EVALUACION OFERTA ECONOMICA 1-1'!GP129)</f>
        <v/>
      </c>
      <c r="AQ129" s="77" t="str">
        <f>IF('EVALUACION OFERTA ECONOMICA 1-1'!GQ129&gt;$F129,"",'EVALUACION OFERTA ECONOMICA 1-1'!GQ129)</f>
        <v/>
      </c>
      <c r="AR129" s="77" t="str">
        <f>IF('EVALUACION OFERTA ECONOMICA 1-1'!GR129&gt;$F129,"",'EVALUACION OFERTA ECONOMICA 1-1'!GR129)</f>
        <v/>
      </c>
      <c r="AS129" s="77" t="str">
        <f>IF('EVALUACION OFERTA ECONOMICA 1-1'!GS129&gt;$F129,"",'EVALUACION OFERTA ECONOMICA 1-1'!GS129)</f>
        <v/>
      </c>
      <c r="AT129" s="77" t="str">
        <f>IF('EVALUACION OFERTA ECONOMICA 1-1'!GT129&gt;$F129,"",'EVALUACION OFERTA ECONOMICA 1-1'!GT129)</f>
        <v/>
      </c>
      <c r="AU129" s="77" t="str">
        <f>IF('EVALUACION OFERTA ECONOMICA 1-1'!GU129&gt;$F129,"",'EVALUACION OFERTA ECONOMICA 1-1'!GU129)</f>
        <v/>
      </c>
      <c r="AV129" s="77" t="str">
        <f>IF('EVALUACION OFERTA ECONOMICA 1-1'!GV129&gt;$F129,"",'EVALUACION OFERTA ECONOMICA 1-1'!GV129)</f>
        <v/>
      </c>
      <c r="AW129" s="77" t="str">
        <f>IF('EVALUACION OFERTA ECONOMICA 1-1'!GW129&gt;$F129,"",'EVALUACION OFERTA ECONOMICA 1-1'!GW129)</f>
        <v/>
      </c>
      <c r="AX129" s="77" t="str">
        <f>IF('EVALUACION OFERTA ECONOMICA 1-1'!GX129&gt;$F129,"",'EVALUACION OFERTA ECONOMICA 1-1'!GX129)</f>
        <v/>
      </c>
      <c r="AY129" s="77" t="str">
        <f>IF('EVALUACION OFERTA ECONOMICA 1-1'!GY129&gt;$F129,"",'EVALUACION OFERTA ECONOMICA 1-1'!GY129)</f>
        <v/>
      </c>
      <c r="AZ129" s="77" t="str">
        <f>IF('EVALUACION OFERTA ECONOMICA 1-1'!GZ129&gt;$F129,"",'EVALUACION OFERTA ECONOMICA 1-1'!GZ129)</f>
        <v/>
      </c>
      <c r="BA129" s="77" t="str">
        <f>IF('EVALUACION OFERTA ECONOMICA 1-1'!HA129&gt;$F129,"",'EVALUACION OFERTA ECONOMICA 1-1'!HA129)</f>
        <v/>
      </c>
      <c r="BB129" s="77" t="str">
        <f>IF('EVALUACION OFERTA ECONOMICA 1-1'!HB129&gt;$F129,"",'EVALUACION OFERTA ECONOMICA 1-1'!HB129)</f>
        <v/>
      </c>
      <c r="BC129" s="77" t="str">
        <f>IF('EVALUACION OFERTA ECONOMICA 1-1'!HC129&gt;$F129,"",'EVALUACION OFERTA ECONOMICA 1-1'!HC129)</f>
        <v/>
      </c>
      <c r="BD129" s="77" t="str">
        <f>IF('EVALUACION OFERTA ECONOMICA 1-1'!HD129&gt;$F129,"",'EVALUACION OFERTA ECONOMICA 1-1'!HD129)</f>
        <v/>
      </c>
      <c r="BE129" s="77" t="str">
        <f>IF('EVALUACION OFERTA ECONOMICA 1-1'!HE129&gt;$F129,"",'EVALUACION OFERTA ECONOMICA 1-1'!HE129)</f>
        <v/>
      </c>
      <c r="BF129" s="77" t="str">
        <f>IF('EVALUACION OFERTA ECONOMICA 1-1'!HF129&gt;$F129,"",'EVALUACION OFERTA ECONOMICA 1-1'!HF129)</f>
        <v/>
      </c>
      <c r="BG129" s="78"/>
      <c r="BH129" s="78"/>
      <c r="BI129" s="78"/>
      <c r="BJ129" s="78"/>
      <c r="BK129" s="78"/>
      <c r="BL129" s="79">
        <f t="shared" si="43"/>
        <v>0</v>
      </c>
      <c r="BM129" s="80">
        <f t="shared" si="44"/>
        <v>0</v>
      </c>
      <c r="BN129" s="81" t="str">
        <f t="shared" si="47"/>
        <v/>
      </c>
      <c r="BP129" s="83" t="str">
        <f t="shared" si="68"/>
        <v/>
      </c>
      <c r="BQ129" s="83" t="str">
        <f t="shared" si="68"/>
        <v/>
      </c>
      <c r="BR129" s="83" t="str">
        <f t="shared" si="68"/>
        <v/>
      </c>
      <c r="BS129" s="83" t="str">
        <f t="shared" si="68"/>
        <v/>
      </c>
      <c r="BT129" s="83" t="str">
        <f t="shared" si="68"/>
        <v/>
      </c>
      <c r="BU129" s="83" t="str">
        <f t="shared" si="68"/>
        <v/>
      </c>
      <c r="BV129" s="83" t="str">
        <f t="shared" si="68"/>
        <v/>
      </c>
      <c r="BW129" s="83" t="str">
        <f t="shared" si="68"/>
        <v/>
      </c>
      <c r="BX129" s="83" t="str">
        <f t="shared" si="68"/>
        <v/>
      </c>
      <c r="BY129" s="83" t="str">
        <f t="shared" si="68"/>
        <v/>
      </c>
      <c r="BZ129" s="83" t="str">
        <f t="shared" si="68"/>
        <v/>
      </c>
      <c r="CA129" s="83" t="str">
        <f t="shared" si="68"/>
        <v/>
      </c>
      <c r="CB129" s="83" t="str">
        <f t="shared" si="68"/>
        <v/>
      </c>
      <c r="CC129" s="83" t="str">
        <f t="shared" si="68"/>
        <v/>
      </c>
      <c r="CD129" s="83" t="str">
        <f t="shared" si="68"/>
        <v/>
      </c>
      <c r="CE129" s="83" t="str">
        <f t="shared" si="66"/>
        <v/>
      </c>
      <c r="CF129" s="83" t="str">
        <f t="shared" si="61"/>
        <v/>
      </c>
      <c r="CG129" s="83" t="str">
        <f t="shared" si="61"/>
        <v/>
      </c>
      <c r="CH129" s="83" t="str">
        <f t="shared" si="60"/>
        <v/>
      </c>
      <c r="CI129" s="83" t="str">
        <f t="shared" si="60"/>
        <v/>
      </c>
      <c r="CJ129" s="83" t="str">
        <f t="shared" si="60"/>
        <v/>
      </c>
      <c r="CK129" s="83" t="str">
        <f t="shared" si="60"/>
        <v/>
      </c>
      <c r="CL129" s="83" t="str">
        <f t="shared" si="60"/>
        <v/>
      </c>
      <c r="CM129" s="83" t="str">
        <f t="shared" si="60"/>
        <v/>
      </c>
      <c r="CN129" s="83" t="str">
        <f t="shared" si="60"/>
        <v/>
      </c>
      <c r="CO129" s="83" t="str">
        <f t="shared" si="60"/>
        <v/>
      </c>
      <c r="CP129" s="83" t="str">
        <f t="shared" si="60"/>
        <v/>
      </c>
      <c r="CQ129" s="83" t="str">
        <f t="shared" si="60"/>
        <v/>
      </c>
      <c r="CR129" s="83" t="str">
        <f t="shared" si="60"/>
        <v/>
      </c>
      <c r="CS129" s="83" t="str">
        <f t="shared" si="60"/>
        <v/>
      </c>
      <c r="CT129" s="83" t="str">
        <f t="shared" si="69"/>
        <v/>
      </c>
      <c r="CU129" s="83" t="str">
        <f t="shared" si="69"/>
        <v/>
      </c>
      <c r="CV129" s="83" t="str">
        <f t="shared" si="69"/>
        <v/>
      </c>
      <c r="CW129" s="83" t="str">
        <f t="shared" si="69"/>
        <v/>
      </c>
      <c r="CX129" s="83" t="str">
        <f t="shared" si="69"/>
        <v/>
      </c>
      <c r="CY129" s="83" t="str">
        <f t="shared" si="69"/>
        <v/>
      </c>
      <c r="CZ129" s="83" t="str">
        <f t="shared" si="69"/>
        <v/>
      </c>
      <c r="DA129" s="83" t="str">
        <f t="shared" si="69"/>
        <v/>
      </c>
      <c r="DB129" s="83" t="str">
        <f t="shared" si="69"/>
        <v/>
      </c>
      <c r="DC129" s="83" t="str">
        <f t="shared" si="69"/>
        <v/>
      </c>
      <c r="DD129" s="83" t="str">
        <f t="shared" si="69"/>
        <v/>
      </c>
      <c r="DE129" s="83" t="str">
        <f t="shared" si="69"/>
        <v/>
      </c>
      <c r="DF129" s="83" t="str">
        <f t="shared" si="69"/>
        <v/>
      </c>
      <c r="DG129" s="83" t="str">
        <f t="shared" si="67"/>
        <v/>
      </c>
      <c r="DH129" s="83" t="str">
        <f t="shared" si="63"/>
        <v/>
      </c>
      <c r="DI129" s="83" t="str">
        <f t="shared" si="63"/>
        <v/>
      </c>
      <c r="DJ129" s="83" t="str">
        <f t="shared" si="63"/>
        <v/>
      </c>
      <c r="DK129" s="83" t="str">
        <f t="shared" si="63"/>
        <v/>
      </c>
      <c r="DL129" s="83" t="str">
        <f t="shared" si="63"/>
        <v/>
      </c>
      <c r="DM129" s="83" t="str">
        <f t="shared" si="63"/>
        <v/>
      </c>
      <c r="DN129" s="83" t="str">
        <f t="shared" si="64"/>
        <v/>
      </c>
      <c r="DP129" s="84" t="str">
        <f t="shared" si="71"/>
        <v/>
      </c>
      <c r="DQ129" s="84" t="str">
        <f t="shared" si="71"/>
        <v/>
      </c>
      <c r="DR129" s="84" t="str">
        <f t="shared" si="71"/>
        <v/>
      </c>
      <c r="DS129" s="84" t="str">
        <f t="shared" si="71"/>
        <v/>
      </c>
      <c r="DT129" s="84" t="str">
        <f t="shared" si="71"/>
        <v/>
      </c>
      <c r="DU129" s="84" t="str">
        <f t="shared" si="71"/>
        <v/>
      </c>
      <c r="DV129" s="84" t="str">
        <f t="shared" si="71"/>
        <v/>
      </c>
      <c r="DW129" s="84" t="str">
        <f t="shared" si="71"/>
        <v/>
      </c>
      <c r="DX129" s="84" t="str">
        <f t="shared" si="71"/>
        <v/>
      </c>
      <c r="DY129" s="84" t="str">
        <f t="shared" si="71"/>
        <v/>
      </c>
      <c r="DZ129" s="84" t="str">
        <f t="shared" si="71"/>
        <v/>
      </c>
      <c r="EA129" s="84" t="str">
        <f t="shared" si="71"/>
        <v/>
      </c>
      <c r="EB129" s="84" t="str">
        <f t="shared" si="71"/>
        <v/>
      </c>
      <c r="EC129" s="84" t="str">
        <f t="shared" si="71"/>
        <v/>
      </c>
      <c r="ED129" s="84" t="str">
        <f t="shared" si="71"/>
        <v/>
      </c>
      <c r="EE129" s="84" t="str">
        <f t="shared" si="54"/>
        <v/>
      </c>
      <c r="EF129" s="84" t="str">
        <f t="shared" si="54"/>
        <v/>
      </c>
      <c r="EG129" s="84" t="str">
        <f t="shared" si="54"/>
        <v/>
      </c>
      <c r="EH129" s="84" t="str">
        <f t="shared" si="54"/>
        <v/>
      </c>
      <c r="EI129" s="84" t="str">
        <f t="shared" si="54"/>
        <v/>
      </c>
      <c r="EJ129" s="84" t="str">
        <f t="shared" si="54"/>
        <v/>
      </c>
      <c r="EK129" s="84" t="str">
        <f t="shared" si="54"/>
        <v/>
      </c>
      <c r="EL129" s="84" t="str">
        <f t="shared" si="70"/>
        <v/>
      </c>
      <c r="EM129" s="84" t="str">
        <f t="shared" si="70"/>
        <v/>
      </c>
      <c r="EN129" s="84" t="str">
        <f t="shared" si="70"/>
        <v/>
      </c>
      <c r="EO129" s="84" t="str">
        <f t="shared" si="70"/>
        <v/>
      </c>
      <c r="EP129" s="84" t="str">
        <f t="shared" si="70"/>
        <v/>
      </c>
      <c r="EQ129" s="84" t="str">
        <f t="shared" si="70"/>
        <v/>
      </c>
      <c r="ER129" s="84" t="str">
        <f t="shared" si="40"/>
        <v/>
      </c>
      <c r="ES129" s="84" t="str">
        <f t="shared" si="40"/>
        <v/>
      </c>
      <c r="ET129" s="84" t="str">
        <f t="shared" si="40"/>
        <v/>
      </c>
      <c r="EU129" s="84" t="str">
        <f t="shared" si="40"/>
        <v/>
      </c>
      <c r="EV129" s="84" t="str">
        <f t="shared" si="40"/>
        <v/>
      </c>
      <c r="EW129" s="84" t="str">
        <f t="shared" si="40"/>
        <v/>
      </c>
      <c r="EX129" s="84" t="str">
        <f t="shared" si="40"/>
        <v/>
      </c>
      <c r="EY129" s="84" t="str">
        <f t="shared" si="40"/>
        <v/>
      </c>
      <c r="EZ129" s="84" t="str">
        <f t="shared" si="58"/>
        <v/>
      </c>
      <c r="FA129" s="84" t="str">
        <f t="shared" si="58"/>
        <v/>
      </c>
      <c r="FB129" s="84" t="str">
        <f t="shared" si="58"/>
        <v/>
      </c>
      <c r="FC129" s="84" t="str">
        <f t="shared" si="58"/>
        <v/>
      </c>
      <c r="FD129" s="84" t="str">
        <f t="shared" si="53"/>
        <v/>
      </c>
      <c r="FE129" s="84" t="str">
        <f t="shared" si="53"/>
        <v/>
      </c>
      <c r="FF129" s="84" t="str">
        <f t="shared" si="53"/>
        <v/>
      </c>
      <c r="FG129" s="84" t="str">
        <f t="shared" ref="FG129:FM165" si="72">IF(AY129="","",ABS(AY129-$BN129))</f>
        <v/>
      </c>
      <c r="FH129" s="84" t="str">
        <f t="shared" si="72"/>
        <v/>
      </c>
      <c r="FI129" s="84" t="str">
        <f t="shared" si="72"/>
        <v/>
      </c>
      <c r="FJ129" s="84" t="str">
        <f t="shared" si="72"/>
        <v/>
      </c>
      <c r="FK129" s="84" t="str">
        <f t="shared" si="72"/>
        <v/>
      </c>
      <c r="FL129" s="84" t="str">
        <f t="shared" si="72"/>
        <v/>
      </c>
      <c r="FM129" s="84" t="str">
        <f t="shared" si="72"/>
        <v/>
      </c>
      <c r="FN129" s="84" t="str">
        <f t="shared" si="65"/>
        <v/>
      </c>
      <c r="FO129" s="85" t="str">
        <f t="shared" si="46"/>
        <v/>
      </c>
    </row>
    <row r="130" spans="1:171" ht="45" x14ac:dyDescent="0.2">
      <c r="A130" s="33">
        <v>121</v>
      </c>
      <c r="B130" s="33" t="s">
        <v>206</v>
      </c>
      <c r="C130" s="55" t="s">
        <v>226</v>
      </c>
      <c r="D130" s="56" t="s">
        <v>232</v>
      </c>
      <c r="E130" s="33">
        <v>5</v>
      </c>
      <c r="F130" s="35">
        <v>8710282.3499999996</v>
      </c>
      <c r="H130" s="77" t="str">
        <f>IF('EVALUACION OFERTA ECONOMICA 1-1'!FH130&gt;$F130,"",'EVALUACION OFERTA ECONOMICA 1-1'!FH130)</f>
        <v/>
      </c>
      <c r="I130" s="77" t="str">
        <f>IF('EVALUACION OFERTA ECONOMICA 1-1'!FI130&gt;$F130,"",'EVALUACION OFERTA ECONOMICA 1-1'!FI130)</f>
        <v/>
      </c>
      <c r="J130" s="77" t="str">
        <f>IF('EVALUACION OFERTA ECONOMICA 1-1'!FJ130&gt;$F130,"",'EVALUACION OFERTA ECONOMICA 1-1'!FJ130)</f>
        <v/>
      </c>
      <c r="K130" s="77" t="str">
        <f>IF('EVALUACION OFERTA ECONOMICA 1-1'!FK130&gt;$F130,"",'EVALUACION OFERTA ECONOMICA 1-1'!FK130)</f>
        <v/>
      </c>
      <c r="L130" s="77" t="str">
        <f>IF('EVALUACION OFERTA ECONOMICA 1-1'!FL130&gt;$F130,"",'EVALUACION OFERTA ECONOMICA 1-1'!FL130)</f>
        <v/>
      </c>
      <c r="M130" s="77" t="str">
        <f>IF('EVALUACION OFERTA ECONOMICA 1-1'!FM130&gt;$F130,"",'EVALUACION OFERTA ECONOMICA 1-1'!FM130)</f>
        <v/>
      </c>
      <c r="N130" s="77" t="str">
        <f>IF('EVALUACION OFERTA ECONOMICA 1-1'!FN130&gt;$F130,"",'EVALUACION OFERTA ECONOMICA 1-1'!FN130)</f>
        <v/>
      </c>
      <c r="O130" s="77" t="str">
        <f>IF('EVALUACION OFERTA ECONOMICA 1-1'!FO130&gt;$F130,"",'EVALUACION OFERTA ECONOMICA 1-1'!FO130)</f>
        <v/>
      </c>
      <c r="P130" s="77" t="str">
        <f>IF('EVALUACION OFERTA ECONOMICA 1-1'!FP130&gt;$F130,"",'EVALUACION OFERTA ECONOMICA 1-1'!FP130)</f>
        <v/>
      </c>
      <c r="Q130" s="77" t="str">
        <f>IF('EVALUACION OFERTA ECONOMICA 1-1'!FQ130&gt;$F130,"",'EVALUACION OFERTA ECONOMICA 1-1'!FQ130)</f>
        <v/>
      </c>
      <c r="R130" s="77" t="str">
        <f>IF('EVALUACION OFERTA ECONOMICA 1-1'!FR130&gt;$F130,"",'EVALUACION OFERTA ECONOMICA 1-1'!FR130)</f>
        <v/>
      </c>
      <c r="S130" s="77" t="str">
        <f>IF('EVALUACION OFERTA ECONOMICA 1-1'!FS130&gt;$F130,"",'EVALUACION OFERTA ECONOMICA 1-1'!FS130)</f>
        <v/>
      </c>
      <c r="T130" s="77" t="str">
        <f>IF('EVALUACION OFERTA ECONOMICA 1-1'!FT130&gt;$F130,"",'EVALUACION OFERTA ECONOMICA 1-1'!FT130)</f>
        <v/>
      </c>
      <c r="U130" s="77" t="str">
        <f>IF('EVALUACION OFERTA ECONOMICA 1-1'!FU130&gt;$F130,"",'EVALUACION OFERTA ECONOMICA 1-1'!FU130)</f>
        <v/>
      </c>
      <c r="V130" s="77" t="str">
        <f>IF('EVALUACION OFERTA ECONOMICA 1-1'!FV130&gt;$F130,"",'EVALUACION OFERTA ECONOMICA 1-1'!FV130)</f>
        <v/>
      </c>
      <c r="W130" s="77" t="str">
        <f>IF('EVALUACION OFERTA ECONOMICA 1-1'!FW130&gt;$F130,"",'EVALUACION OFERTA ECONOMICA 1-1'!FW130)</f>
        <v/>
      </c>
      <c r="X130" s="77" t="str">
        <f>IF('EVALUACION OFERTA ECONOMICA 1-1'!FX130&gt;$F130,"",'EVALUACION OFERTA ECONOMICA 1-1'!FX130)</f>
        <v/>
      </c>
      <c r="Y130" s="77" t="str">
        <f>IF('EVALUACION OFERTA ECONOMICA 1-1'!FY130&gt;$F130,"",'EVALUACION OFERTA ECONOMICA 1-1'!FY130)</f>
        <v/>
      </c>
      <c r="Z130" s="77" t="str">
        <f>IF('EVALUACION OFERTA ECONOMICA 1-1'!FZ130&gt;$F130,"",'EVALUACION OFERTA ECONOMICA 1-1'!FZ130)</f>
        <v/>
      </c>
      <c r="AA130" s="77" t="str">
        <f>IF('EVALUACION OFERTA ECONOMICA 1-1'!GA130&gt;$F130,"",'EVALUACION OFERTA ECONOMICA 1-1'!GA130)</f>
        <v/>
      </c>
      <c r="AB130" s="77" t="str">
        <f>IF('EVALUACION OFERTA ECONOMICA 1-1'!GB130&gt;$F130,"",'EVALUACION OFERTA ECONOMICA 1-1'!GB130)</f>
        <v/>
      </c>
      <c r="AC130" s="77" t="str">
        <f>IF('EVALUACION OFERTA ECONOMICA 1-1'!GC130&gt;$F130,"",'EVALUACION OFERTA ECONOMICA 1-1'!GC130)</f>
        <v/>
      </c>
      <c r="AD130" s="77" t="str">
        <f>IF('EVALUACION OFERTA ECONOMICA 1-1'!GD130&gt;$F130,"",'EVALUACION OFERTA ECONOMICA 1-1'!GD130)</f>
        <v/>
      </c>
      <c r="AE130" s="77" t="str">
        <f>IF('EVALUACION OFERTA ECONOMICA 1-1'!GE130&gt;$F130,"",'EVALUACION OFERTA ECONOMICA 1-1'!GE130)</f>
        <v/>
      </c>
      <c r="AF130" s="77" t="str">
        <f>IF('EVALUACION OFERTA ECONOMICA 1-1'!GF130&gt;$F130,"",'EVALUACION OFERTA ECONOMICA 1-1'!GF130)</f>
        <v/>
      </c>
      <c r="AG130" s="77" t="str">
        <f>IF('EVALUACION OFERTA ECONOMICA 1-1'!GG130&gt;$F130,"",'EVALUACION OFERTA ECONOMICA 1-1'!GG130)</f>
        <v/>
      </c>
      <c r="AH130" s="77" t="str">
        <f>IF('EVALUACION OFERTA ECONOMICA 1-1'!GH130&gt;$F130,"",'EVALUACION OFERTA ECONOMICA 1-1'!GH130)</f>
        <v/>
      </c>
      <c r="AI130" s="77" t="str">
        <f>IF('EVALUACION OFERTA ECONOMICA 1-1'!GI130&gt;$F130,"",'EVALUACION OFERTA ECONOMICA 1-1'!GI130)</f>
        <v/>
      </c>
      <c r="AJ130" s="77" t="str">
        <f>IF('EVALUACION OFERTA ECONOMICA 1-1'!GJ130&gt;$F130,"",'EVALUACION OFERTA ECONOMICA 1-1'!GJ130)</f>
        <v/>
      </c>
      <c r="AK130" s="77" t="str">
        <f>IF('EVALUACION OFERTA ECONOMICA 1-1'!GK130&gt;$F130,"",'EVALUACION OFERTA ECONOMICA 1-1'!GK130)</f>
        <v/>
      </c>
      <c r="AL130" s="77" t="str">
        <f>IF('EVALUACION OFERTA ECONOMICA 1-1'!GL130&gt;$F130,"",'EVALUACION OFERTA ECONOMICA 1-1'!GL130)</f>
        <v/>
      </c>
      <c r="AM130" s="77" t="str">
        <f>IF('EVALUACION OFERTA ECONOMICA 1-1'!GM130&gt;$F130,"",'EVALUACION OFERTA ECONOMICA 1-1'!GM130)</f>
        <v/>
      </c>
      <c r="AN130" s="77" t="str">
        <f>IF('EVALUACION OFERTA ECONOMICA 1-1'!GN130&gt;$F130,"",'EVALUACION OFERTA ECONOMICA 1-1'!GN130)</f>
        <v/>
      </c>
      <c r="AO130" s="77" t="str">
        <f>IF('EVALUACION OFERTA ECONOMICA 1-1'!GO130&gt;$F130,"",'EVALUACION OFERTA ECONOMICA 1-1'!GO130)</f>
        <v/>
      </c>
      <c r="AP130" s="77" t="str">
        <f>IF('EVALUACION OFERTA ECONOMICA 1-1'!GP130&gt;$F130,"",'EVALUACION OFERTA ECONOMICA 1-1'!GP130)</f>
        <v/>
      </c>
      <c r="AQ130" s="77" t="str">
        <f>IF('EVALUACION OFERTA ECONOMICA 1-1'!GQ130&gt;$F130,"",'EVALUACION OFERTA ECONOMICA 1-1'!GQ130)</f>
        <v/>
      </c>
      <c r="AR130" s="77" t="str">
        <f>IF('EVALUACION OFERTA ECONOMICA 1-1'!GR130&gt;$F130,"",'EVALUACION OFERTA ECONOMICA 1-1'!GR130)</f>
        <v/>
      </c>
      <c r="AS130" s="77" t="str">
        <f>IF('EVALUACION OFERTA ECONOMICA 1-1'!GS130&gt;$F130,"",'EVALUACION OFERTA ECONOMICA 1-1'!GS130)</f>
        <v/>
      </c>
      <c r="AT130" s="77" t="str">
        <f>IF('EVALUACION OFERTA ECONOMICA 1-1'!GT130&gt;$F130,"",'EVALUACION OFERTA ECONOMICA 1-1'!GT130)</f>
        <v/>
      </c>
      <c r="AU130" s="77" t="str">
        <f>IF('EVALUACION OFERTA ECONOMICA 1-1'!GU130&gt;$F130,"",'EVALUACION OFERTA ECONOMICA 1-1'!GU130)</f>
        <v/>
      </c>
      <c r="AV130" s="77" t="str">
        <f>IF('EVALUACION OFERTA ECONOMICA 1-1'!GV130&gt;$F130,"",'EVALUACION OFERTA ECONOMICA 1-1'!GV130)</f>
        <v/>
      </c>
      <c r="AW130" s="77" t="str">
        <f>IF('EVALUACION OFERTA ECONOMICA 1-1'!GW130&gt;$F130,"",'EVALUACION OFERTA ECONOMICA 1-1'!GW130)</f>
        <v/>
      </c>
      <c r="AX130" s="77" t="str">
        <f>IF('EVALUACION OFERTA ECONOMICA 1-1'!GX130&gt;$F130,"",'EVALUACION OFERTA ECONOMICA 1-1'!GX130)</f>
        <v/>
      </c>
      <c r="AY130" s="77" t="str">
        <f>IF('EVALUACION OFERTA ECONOMICA 1-1'!GY130&gt;$F130,"",'EVALUACION OFERTA ECONOMICA 1-1'!GY130)</f>
        <v/>
      </c>
      <c r="AZ130" s="77" t="str">
        <f>IF('EVALUACION OFERTA ECONOMICA 1-1'!GZ130&gt;$F130,"",'EVALUACION OFERTA ECONOMICA 1-1'!GZ130)</f>
        <v/>
      </c>
      <c r="BA130" s="77" t="str">
        <f>IF('EVALUACION OFERTA ECONOMICA 1-1'!HA130&gt;$F130,"",'EVALUACION OFERTA ECONOMICA 1-1'!HA130)</f>
        <v/>
      </c>
      <c r="BB130" s="77" t="str">
        <f>IF('EVALUACION OFERTA ECONOMICA 1-1'!HB130&gt;$F130,"",'EVALUACION OFERTA ECONOMICA 1-1'!HB130)</f>
        <v/>
      </c>
      <c r="BC130" s="77" t="str">
        <f>IF('EVALUACION OFERTA ECONOMICA 1-1'!HC130&gt;$F130,"",'EVALUACION OFERTA ECONOMICA 1-1'!HC130)</f>
        <v/>
      </c>
      <c r="BD130" s="77" t="str">
        <f>IF('EVALUACION OFERTA ECONOMICA 1-1'!HD130&gt;$F130,"",'EVALUACION OFERTA ECONOMICA 1-1'!HD130)</f>
        <v/>
      </c>
      <c r="BE130" s="77" t="str">
        <f>IF('EVALUACION OFERTA ECONOMICA 1-1'!HE130&gt;$F130,"",'EVALUACION OFERTA ECONOMICA 1-1'!HE130)</f>
        <v/>
      </c>
      <c r="BF130" s="77" t="str">
        <f>IF('EVALUACION OFERTA ECONOMICA 1-1'!HF130&gt;$F130,"",'EVALUACION OFERTA ECONOMICA 1-1'!HF130)</f>
        <v/>
      </c>
      <c r="BG130" s="78"/>
      <c r="BH130" s="78"/>
      <c r="BI130" s="78"/>
      <c r="BJ130" s="78"/>
      <c r="BK130" s="78"/>
      <c r="BL130" s="79">
        <f t="shared" si="43"/>
        <v>0</v>
      </c>
      <c r="BM130" s="80">
        <f t="shared" si="44"/>
        <v>0</v>
      </c>
      <c r="BN130" s="81" t="str">
        <f t="shared" si="47"/>
        <v/>
      </c>
      <c r="BP130" s="83" t="str">
        <f t="shared" si="68"/>
        <v/>
      </c>
      <c r="BQ130" s="83" t="str">
        <f t="shared" si="68"/>
        <v/>
      </c>
      <c r="BR130" s="83" t="str">
        <f t="shared" si="68"/>
        <v/>
      </c>
      <c r="BS130" s="83" t="str">
        <f t="shared" si="68"/>
        <v/>
      </c>
      <c r="BT130" s="83" t="str">
        <f t="shared" si="68"/>
        <v/>
      </c>
      <c r="BU130" s="83" t="str">
        <f t="shared" si="68"/>
        <v/>
      </c>
      <c r="BV130" s="83" t="str">
        <f t="shared" si="68"/>
        <v/>
      </c>
      <c r="BW130" s="83" t="str">
        <f t="shared" si="68"/>
        <v/>
      </c>
      <c r="BX130" s="83" t="str">
        <f t="shared" si="68"/>
        <v/>
      </c>
      <c r="BY130" s="83" t="str">
        <f t="shared" si="68"/>
        <v/>
      </c>
      <c r="BZ130" s="83" t="str">
        <f t="shared" si="68"/>
        <v/>
      </c>
      <c r="CA130" s="83" t="str">
        <f t="shared" si="68"/>
        <v/>
      </c>
      <c r="CB130" s="83" t="str">
        <f t="shared" si="68"/>
        <v/>
      </c>
      <c r="CC130" s="83" t="str">
        <f t="shared" si="68"/>
        <v/>
      </c>
      <c r="CD130" s="83" t="str">
        <f t="shared" si="68"/>
        <v/>
      </c>
      <c r="CE130" s="83" t="str">
        <f t="shared" si="66"/>
        <v/>
      </c>
      <c r="CF130" s="83" t="str">
        <f t="shared" si="61"/>
        <v/>
      </c>
      <c r="CG130" s="83" t="str">
        <f t="shared" si="61"/>
        <v/>
      </c>
      <c r="CH130" s="83" t="str">
        <f t="shared" si="60"/>
        <v/>
      </c>
      <c r="CI130" s="83" t="str">
        <f t="shared" si="60"/>
        <v/>
      </c>
      <c r="CJ130" s="83" t="str">
        <f t="shared" si="60"/>
        <v/>
      </c>
      <c r="CK130" s="83" t="str">
        <f t="shared" si="60"/>
        <v/>
      </c>
      <c r="CL130" s="83" t="str">
        <f t="shared" si="60"/>
        <v/>
      </c>
      <c r="CM130" s="83" t="str">
        <f t="shared" si="60"/>
        <v/>
      </c>
      <c r="CN130" s="83" t="str">
        <f t="shared" si="60"/>
        <v/>
      </c>
      <c r="CO130" s="83" t="str">
        <f t="shared" si="60"/>
        <v/>
      </c>
      <c r="CP130" s="83" t="str">
        <f t="shared" si="60"/>
        <v/>
      </c>
      <c r="CQ130" s="83" t="str">
        <f t="shared" si="60"/>
        <v/>
      </c>
      <c r="CR130" s="83" t="str">
        <f t="shared" si="60"/>
        <v/>
      </c>
      <c r="CS130" s="83" t="str">
        <f t="shared" si="60"/>
        <v/>
      </c>
      <c r="CT130" s="83" t="str">
        <f t="shared" si="69"/>
        <v/>
      </c>
      <c r="CU130" s="83" t="str">
        <f t="shared" si="69"/>
        <v/>
      </c>
      <c r="CV130" s="83" t="str">
        <f t="shared" si="69"/>
        <v/>
      </c>
      <c r="CW130" s="83" t="str">
        <f t="shared" si="69"/>
        <v/>
      </c>
      <c r="CX130" s="83" t="str">
        <f t="shared" si="69"/>
        <v/>
      </c>
      <c r="CY130" s="83" t="str">
        <f t="shared" si="69"/>
        <v/>
      </c>
      <c r="CZ130" s="83" t="str">
        <f t="shared" si="69"/>
        <v/>
      </c>
      <c r="DA130" s="83" t="str">
        <f t="shared" si="69"/>
        <v/>
      </c>
      <c r="DB130" s="83" t="str">
        <f t="shared" si="69"/>
        <v/>
      </c>
      <c r="DC130" s="83" t="str">
        <f t="shared" si="69"/>
        <v/>
      </c>
      <c r="DD130" s="83" t="str">
        <f t="shared" si="69"/>
        <v/>
      </c>
      <c r="DE130" s="83" t="str">
        <f t="shared" si="69"/>
        <v/>
      </c>
      <c r="DF130" s="83" t="str">
        <f t="shared" si="69"/>
        <v/>
      </c>
      <c r="DG130" s="83" t="str">
        <f t="shared" si="67"/>
        <v/>
      </c>
      <c r="DH130" s="83" t="str">
        <f t="shared" si="63"/>
        <v/>
      </c>
      <c r="DI130" s="83" t="str">
        <f t="shared" si="63"/>
        <v/>
      </c>
      <c r="DJ130" s="83" t="str">
        <f t="shared" si="63"/>
        <v/>
      </c>
      <c r="DK130" s="83" t="str">
        <f t="shared" si="63"/>
        <v/>
      </c>
      <c r="DL130" s="83" t="str">
        <f t="shared" si="63"/>
        <v/>
      </c>
      <c r="DM130" s="83" t="str">
        <f t="shared" si="63"/>
        <v/>
      </c>
      <c r="DN130" s="83" t="str">
        <f t="shared" si="64"/>
        <v/>
      </c>
      <c r="DP130" s="84" t="str">
        <f t="shared" si="71"/>
        <v/>
      </c>
      <c r="DQ130" s="84" t="str">
        <f t="shared" si="71"/>
        <v/>
      </c>
      <c r="DR130" s="84" t="str">
        <f t="shared" si="71"/>
        <v/>
      </c>
      <c r="DS130" s="84" t="str">
        <f t="shared" si="71"/>
        <v/>
      </c>
      <c r="DT130" s="84" t="str">
        <f t="shared" si="71"/>
        <v/>
      </c>
      <c r="DU130" s="84" t="str">
        <f t="shared" si="71"/>
        <v/>
      </c>
      <c r="DV130" s="84" t="str">
        <f t="shared" si="71"/>
        <v/>
      </c>
      <c r="DW130" s="84" t="str">
        <f t="shared" si="71"/>
        <v/>
      </c>
      <c r="DX130" s="84" t="str">
        <f t="shared" si="71"/>
        <v/>
      </c>
      <c r="DY130" s="84" t="str">
        <f t="shared" si="71"/>
        <v/>
      </c>
      <c r="DZ130" s="84" t="str">
        <f t="shared" si="71"/>
        <v/>
      </c>
      <c r="EA130" s="84" t="str">
        <f t="shared" si="71"/>
        <v/>
      </c>
      <c r="EB130" s="84" t="str">
        <f t="shared" si="71"/>
        <v/>
      </c>
      <c r="EC130" s="84" t="str">
        <f t="shared" si="71"/>
        <v/>
      </c>
      <c r="ED130" s="84" t="str">
        <f t="shared" si="71"/>
        <v/>
      </c>
      <c r="EE130" s="84" t="str">
        <f t="shared" si="54"/>
        <v/>
      </c>
      <c r="EF130" s="84" t="str">
        <f t="shared" si="54"/>
        <v/>
      </c>
      <c r="EG130" s="84" t="str">
        <f t="shared" si="54"/>
        <v/>
      </c>
      <c r="EH130" s="84" t="str">
        <f t="shared" si="54"/>
        <v/>
      </c>
      <c r="EI130" s="84" t="str">
        <f t="shared" si="54"/>
        <v/>
      </c>
      <c r="EJ130" s="84" t="str">
        <f t="shared" si="54"/>
        <v/>
      </c>
      <c r="EK130" s="84" t="str">
        <f t="shared" si="54"/>
        <v/>
      </c>
      <c r="EL130" s="84" t="str">
        <f t="shared" si="70"/>
        <v/>
      </c>
      <c r="EM130" s="84" t="str">
        <f t="shared" si="70"/>
        <v/>
      </c>
      <c r="EN130" s="84" t="str">
        <f t="shared" si="70"/>
        <v/>
      </c>
      <c r="EO130" s="84" t="str">
        <f t="shared" si="70"/>
        <v/>
      </c>
      <c r="EP130" s="84" t="str">
        <f t="shared" si="70"/>
        <v/>
      </c>
      <c r="EQ130" s="84" t="str">
        <f t="shared" si="70"/>
        <v/>
      </c>
      <c r="ER130" s="84" t="str">
        <f t="shared" si="40"/>
        <v/>
      </c>
      <c r="ES130" s="84" t="str">
        <f t="shared" si="40"/>
        <v/>
      </c>
      <c r="ET130" s="84" t="str">
        <f t="shared" si="40"/>
        <v/>
      </c>
      <c r="EU130" s="84" t="str">
        <f t="shared" si="40"/>
        <v/>
      </c>
      <c r="EV130" s="84" t="str">
        <f t="shared" si="40"/>
        <v/>
      </c>
      <c r="EW130" s="84" t="str">
        <f t="shared" si="40"/>
        <v/>
      </c>
      <c r="EX130" s="84" t="str">
        <f t="shared" si="40"/>
        <v/>
      </c>
      <c r="EY130" s="84" t="str">
        <f t="shared" si="40"/>
        <v/>
      </c>
      <c r="EZ130" s="84" t="str">
        <f t="shared" si="58"/>
        <v/>
      </c>
      <c r="FA130" s="84" t="str">
        <f t="shared" si="58"/>
        <v/>
      </c>
      <c r="FB130" s="84" t="str">
        <f t="shared" si="58"/>
        <v/>
      </c>
      <c r="FC130" s="84" t="str">
        <f t="shared" si="58"/>
        <v/>
      </c>
      <c r="FD130" s="84" t="str">
        <f t="shared" si="58"/>
        <v/>
      </c>
      <c r="FE130" s="84" t="str">
        <f t="shared" si="58"/>
        <v/>
      </c>
      <c r="FF130" s="84" t="str">
        <f t="shared" si="58"/>
        <v/>
      </c>
      <c r="FG130" s="84" t="str">
        <f t="shared" si="72"/>
        <v/>
      </c>
      <c r="FH130" s="84" t="str">
        <f t="shared" si="72"/>
        <v/>
      </c>
      <c r="FI130" s="84" t="str">
        <f t="shared" si="72"/>
        <v/>
      </c>
      <c r="FJ130" s="84" t="str">
        <f t="shared" si="72"/>
        <v/>
      </c>
      <c r="FK130" s="84" t="str">
        <f t="shared" si="72"/>
        <v/>
      </c>
      <c r="FL130" s="84" t="str">
        <f t="shared" si="72"/>
        <v/>
      </c>
      <c r="FM130" s="84" t="str">
        <f t="shared" si="72"/>
        <v/>
      </c>
      <c r="FN130" s="84" t="str">
        <f t="shared" si="65"/>
        <v/>
      </c>
      <c r="FO130" s="85" t="str">
        <f t="shared" si="46"/>
        <v/>
      </c>
    </row>
    <row r="131" spans="1:171" ht="22.5" x14ac:dyDescent="0.2">
      <c r="A131" s="33">
        <v>122</v>
      </c>
      <c r="B131" s="33" t="s">
        <v>206</v>
      </c>
      <c r="C131" s="55" t="s">
        <v>226</v>
      </c>
      <c r="D131" s="56" t="s">
        <v>233</v>
      </c>
      <c r="E131" s="33">
        <v>30</v>
      </c>
      <c r="F131" s="35">
        <v>10413511.5</v>
      </c>
      <c r="H131" s="77" t="str">
        <f>IF('EVALUACION OFERTA ECONOMICA 1-1'!FH131&gt;$F131,"",'EVALUACION OFERTA ECONOMICA 1-1'!FH131)</f>
        <v/>
      </c>
      <c r="I131" s="77" t="str">
        <f>IF('EVALUACION OFERTA ECONOMICA 1-1'!FI131&gt;$F131,"",'EVALUACION OFERTA ECONOMICA 1-1'!FI131)</f>
        <v/>
      </c>
      <c r="J131" s="77" t="str">
        <f>IF('EVALUACION OFERTA ECONOMICA 1-1'!FJ131&gt;$F131,"",'EVALUACION OFERTA ECONOMICA 1-1'!FJ131)</f>
        <v/>
      </c>
      <c r="K131" s="77" t="str">
        <f>IF('EVALUACION OFERTA ECONOMICA 1-1'!FK131&gt;$F131,"",'EVALUACION OFERTA ECONOMICA 1-1'!FK131)</f>
        <v/>
      </c>
      <c r="L131" s="77" t="str">
        <f>IF('EVALUACION OFERTA ECONOMICA 1-1'!FL131&gt;$F131,"",'EVALUACION OFERTA ECONOMICA 1-1'!FL131)</f>
        <v/>
      </c>
      <c r="M131" s="77" t="str">
        <f>IF('EVALUACION OFERTA ECONOMICA 1-1'!FM131&gt;$F131,"",'EVALUACION OFERTA ECONOMICA 1-1'!FM131)</f>
        <v/>
      </c>
      <c r="N131" s="77" t="str">
        <f>IF('EVALUACION OFERTA ECONOMICA 1-1'!FN131&gt;$F131,"",'EVALUACION OFERTA ECONOMICA 1-1'!FN131)</f>
        <v/>
      </c>
      <c r="O131" s="77" t="str">
        <f>IF('EVALUACION OFERTA ECONOMICA 1-1'!FO131&gt;$F131,"",'EVALUACION OFERTA ECONOMICA 1-1'!FO131)</f>
        <v/>
      </c>
      <c r="P131" s="77" t="str">
        <f>IF('EVALUACION OFERTA ECONOMICA 1-1'!FP131&gt;$F131,"",'EVALUACION OFERTA ECONOMICA 1-1'!FP131)</f>
        <v/>
      </c>
      <c r="Q131" s="77" t="str">
        <f>IF('EVALUACION OFERTA ECONOMICA 1-1'!FQ131&gt;$F131,"",'EVALUACION OFERTA ECONOMICA 1-1'!FQ131)</f>
        <v/>
      </c>
      <c r="R131" s="77" t="str">
        <f>IF('EVALUACION OFERTA ECONOMICA 1-1'!FR131&gt;$F131,"",'EVALUACION OFERTA ECONOMICA 1-1'!FR131)</f>
        <v/>
      </c>
      <c r="S131" s="77" t="str">
        <f>IF('EVALUACION OFERTA ECONOMICA 1-1'!FS131&gt;$F131,"",'EVALUACION OFERTA ECONOMICA 1-1'!FS131)</f>
        <v/>
      </c>
      <c r="T131" s="77" t="str">
        <f>IF('EVALUACION OFERTA ECONOMICA 1-1'!FT131&gt;$F131,"",'EVALUACION OFERTA ECONOMICA 1-1'!FT131)</f>
        <v/>
      </c>
      <c r="U131" s="77" t="str">
        <f>IF('EVALUACION OFERTA ECONOMICA 1-1'!FU131&gt;$F131,"",'EVALUACION OFERTA ECONOMICA 1-1'!FU131)</f>
        <v/>
      </c>
      <c r="V131" s="77" t="str">
        <f>IF('EVALUACION OFERTA ECONOMICA 1-1'!FV131&gt;$F131,"",'EVALUACION OFERTA ECONOMICA 1-1'!FV131)</f>
        <v/>
      </c>
      <c r="W131" s="77" t="str">
        <f>IF('EVALUACION OFERTA ECONOMICA 1-1'!FW131&gt;$F131,"",'EVALUACION OFERTA ECONOMICA 1-1'!FW131)</f>
        <v/>
      </c>
      <c r="X131" s="77" t="str">
        <f>IF('EVALUACION OFERTA ECONOMICA 1-1'!FX131&gt;$F131,"",'EVALUACION OFERTA ECONOMICA 1-1'!FX131)</f>
        <v/>
      </c>
      <c r="Y131" s="77" t="str">
        <f>IF('EVALUACION OFERTA ECONOMICA 1-1'!FY131&gt;$F131,"",'EVALUACION OFERTA ECONOMICA 1-1'!FY131)</f>
        <v/>
      </c>
      <c r="Z131" s="77" t="str">
        <f>IF('EVALUACION OFERTA ECONOMICA 1-1'!FZ131&gt;$F131,"",'EVALUACION OFERTA ECONOMICA 1-1'!FZ131)</f>
        <v/>
      </c>
      <c r="AA131" s="77" t="str">
        <f>IF('EVALUACION OFERTA ECONOMICA 1-1'!GA131&gt;$F131,"",'EVALUACION OFERTA ECONOMICA 1-1'!GA131)</f>
        <v/>
      </c>
      <c r="AB131" s="77" t="str">
        <f>IF('EVALUACION OFERTA ECONOMICA 1-1'!GB131&gt;$F131,"",'EVALUACION OFERTA ECONOMICA 1-1'!GB131)</f>
        <v/>
      </c>
      <c r="AC131" s="77" t="str">
        <f>IF('EVALUACION OFERTA ECONOMICA 1-1'!GC131&gt;$F131,"",'EVALUACION OFERTA ECONOMICA 1-1'!GC131)</f>
        <v/>
      </c>
      <c r="AD131" s="77" t="str">
        <f>IF('EVALUACION OFERTA ECONOMICA 1-1'!GD131&gt;$F131,"",'EVALUACION OFERTA ECONOMICA 1-1'!GD131)</f>
        <v/>
      </c>
      <c r="AE131" s="77" t="str">
        <f>IF('EVALUACION OFERTA ECONOMICA 1-1'!GE131&gt;$F131,"",'EVALUACION OFERTA ECONOMICA 1-1'!GE131)</f>
        <v/>
      </c>
      <c r="AF131" s="77" t="str">
        <f>IF('EVALUACION OFERTA ECONOMICA 1-1'!GF131&gt;$F131,"",'EVALUACION OFERTA ECONOMICA 1-1'!GF131)</f>
        <v/>
      </c>
      <c r="AG131" s="77" t="str">
        <f>IF('EVALUACION OFERTA ECONOMICA 1-1'!GG131&gt;$F131,"",'EVALUACION OFERTA ECONOMICA 1-1'!GG131)</f>
        <v/>
      </c>
      <c r="AH131" s="77" t="str">
        <f>IF('EVALUACION OFERTA ECONOMICA 1-1'!GH131&gt;$F131,"",'EVALUACION OFERTA ECONOMICA 1-1'!GH131)</f>
        <v/>
      </c>
      <c r="AI131" s="77" t="str">
        <f>IF('EVALUACION OFERTA ECONOMICA 1-1'!GI131&gt;$F131,"",'EVALUACION OFERTA ECONOMICA 1-1'!GI131)</f>
        <v/>
      </c>
      <c r="AJ131" s="77" t="str">
        <f>IF('EVALUACION OFERTA ECONOMICA 1-1'!GJ131&gt;$F131,"",'EVALUACION OFERTA ECONOMICA 1-1'!GJ131)</f>
        <v/>
      </c>
      <c r="AK131" s="77" t="str">
        <f>IF('EVALUACION OFERTA ECONOMICA 1-1'!GK131&gt;$F131,"",'EVALUACION OFERTA ECONOMICA 1-1'!GK131)</f>
        <v/>
      </c>
      <c r="AL131" s="77" t="str">
        <f>IF('EVALUACION OFERTA ECONOMICA 1-1'!GL131&gt;$F131,"",'EVALUACION OFERTA ECONOMICA 1-1'!GL131)</f>
        <v/>
      </c>
      <c r="AM131" s="77" t="str">
        <f>IF('EVALUACION OFERTA ECONOMICA 1-1'!GM131&gt;$F131,"",'EVALUACION OFERTA ECONOMICA 1-1'!GM131)</f>
        <v/>
      </c>
      <c r="AN131" s="77" t="str">
        <f>IF('EVALUACION OFERTA ECONOMICA 1-1'!GN131&gt;$F131,"",'EVALUACION OFERTA ECONOMICA 1-1'!GN131)</f>
        <v/>
      </c>
      <c r="AO131" s="77" t="str">
        <f>IF('EVALUACION OFERTA ECONOMICA 1-1'!GO131&gt;$F131,"",'EVALUACION OFERTA ECONOMICA 1-1'!GO131)</f>
        <v/>
      </c>
      <c r="AP131" s="77" t="str">
        <f>IF('EVALUACION OFERTA ECONOMICA 1-1'!GP131&gt;$F131,"",'EVALUACION OFERTA ECONOMICA 1-1'!GP131)</f>
        <v/>
      </c>
      <c r="AQ131" s="77" t="str">
        <f>IF('EVALUACION OFERTA ECONOMICA 1-1'!GQ131&gt;$F131,"",'EVALUACION OFERTA ECONOMICA 1-1'!GQ131)</f>
        <v/>
      </c>
      <c r="AR131" s="77" t="str">
        <f>IF('EVALUACION OFERTA ECONOMICA 1-1'!GR131&gt;$F131,"",'EVALUACION OFERTA ECONOMICA 1-1'!GR131)</f>
        <v/>
      </c>
      <c r="AS131" s="77" t="str">
        <f>IF('EVALUACION OFERTA ECONOMICA 1-1'!GS131&gt;$F131,"",'EVALUACION OFERTA ECONOMICA 1-1'!GS131)</f>
        <v/>
      </c>
      <c r="AT131" s="77" t="str">
        <f>IF('EVALUACION OFERTA ECONOMICA 1-1'!GT131&gt;$F131,"",'EVALUACION OFERTA ECONOMICA 1-1'!GT131)</f>
        <v/>
      </c>
      <c r="AU131" s="77" t="str">
        <f>IF('EVALUACION OFERTA ECONOMICA 1-1'!GU131&gt;$F131,"",'EVALUACION OFERTA ECONOMICA 1-1'!GU131)</f>
        <v/>
      </c>
      <c r="AV131" s="77" t="str">
        <f>IF('EVALUACION OFERTA ECONOMICA 1-1'!GV131&gt;$F131,"",'EVALUACION OFERTA ECONOMICA 1-1'!GV131)</f>
        <v/>
      </c>
      <c r="AW131" s="77" t="str">
        <f>IF('EVALUACION OFERTA ECONOMICA 1-1'!GW131&gt;$F131,"",'EVALUACION OFERTA ECONOMICA 1-1'!GW131)</f>
        <v/>
      </c>
      <c r="AX131" s="77" t="str">
        <f>IF('EVALUACION OFERTA ECONOMICA 1-1'!GX131&gt;$F131,"",'EVALUACION OFERTA ECONOMICA 1-1'!GX131)</f>
        <v/>
      </c>
      <c r="AY131" s="77" t="str">
        <f>IF('EVALUACION OFERTA ECONOMICA 1-1'!GY131&gt;$F131,"",'EVALUACION OFERTA ECONOMICA 1-1'!GY131)</f>
        <v/>
      </c>
      <c r="AZ131" s="77" t="str">
        <f>IF('EVALUACION OFERTA ECONOMICA 1-1'!GZ131&gt;$F131,"",'EVALUACION OFERTA ECONOMICA 1-1'!GZ131)</f>
        <v/>
      </c>
      <c r="BA131" s="77" t="str">
        <f>IF('EVALUACION OFERTA ECONOMICA 1-1'!HA131&gt;$F131,"",'EVALUACION OFERTA ECONOMICA 1-1'!HA131)</f>
        <v/>
      </c>
      <c r="BB131" s="77" t="str">
        <f>IF('EVALUACION OFERTA ECONOMICA 1-1'!HB131&gt;$F131,"",'EVALUACION OFERTA ECONOMICA 1-1'!HB131)</f>
        <v/>
      </c>
      <c r="BC131" s="77" t="str">
        <f>IF('EVALUACION OFERTA ECONOMICA 1-1'!HC131&gt;$F131,"",'EVALUACION OFERTA ECONOMICA 1-1'!HC131)</f>
        <v/>
      </c>
      <c r="BD131" s="77" t="str">
        <f>IF('EVALUACION OFERTA ECONOMICA 1-1'!HD131&gt;$F131,"",'EVALUACION OFERTA ECONOMICA 1-1'!HD131)</f>
        <v/>
      </c>
      <c r="BE131" s="77" t="str">
        <f>IF('EVALUACION OFERTA ECONOMICA 1-1'!HE131&gt;$F131,"",'EVALUACION OFERTA ECONOMICA 1-1'!HE131)</f>
        <v/>
      </c>
      <c r="BF131" s="77" t="str">
        <f>IF('EVALUACION OFERTA ECONOMICA 1-1'!HF131&gt;$F131,"",'EVALUACION OFERTA ECONOMICA 1-1'!HF131)</f>
        <v/>
      </c>
      <c r="BG131" s="78"/>
      <c r="BH131" s="78"/>
      <c r="BI131" s="78"/>
      <c r="BJ131" s="78"/>
      <c r="BK131" s="78"/>
      <c r="BL131" s="79">
        <f t="shared" si="43"/>
        <v>0</v>
      </c>
      <c r="BM131" s="80">
        <f t="shared" si="44"/>
        <v>0</v>
      </c>
      <c r="BN131" s="81" t="str">
        <f t="shared" si="47"/>
        <v/>
      </c>
      <c r="BP131" s="83" t="str">
        <f t="shared" si="68"/>
        <v/>
      </c>
      <c r="BQ131" s="83" t="str">
        <f t="shared" si="68"/>
        <v/>
      </c>
      <c r="BR131" s="83" t="str">
        <f t="shared" si="68"/>
        <v/>
      </c>
      <c r="BS131" s="83" t="str">
        <f t="shared" si="68"/>
        <v/>
      </c>
      <c r="BT131" s="83" t="str">
        <f t="shared" si="68"/>
        <v/>
      </c>
      <c r="BU131" s="83" t="str">
        <f t="shared" si="68"/>
        <v/>
      </c>
      <c r="BV131" s="83" t="str">
        <f t="shared" si="68"/>
        <v/>
      </c>
      <c r="BW131" s="83" t="str">
        <f t="shared" si="68"/>
        <v/>
      </c>
      <c r="BX131" s="83" t="str">
        <f t="shared" si="68"/>
        <v/>
      </c>
      <c r="BY131" s="83" t="str">
        <f t="shared" si="68"/>
        <v/>
      </c>
      <c r="BZ131" s="83" t="str">
        <f t="shared" si="68"/>
        <v/>
      </c>
      <c r="CA131" s="83" t="str">
        <f t="shared" si="68"/>
        <v/>
      </c>
      <c r="CB131" s="83" t="str">
        <f t="shared" si="68"/>
        <v/>
      </c>
      <c r="CC131" s="83" t="str">
        <f t="shared" si="68"/>
        <v/>
      </c>
      <c r="CD131" s="83" t="str">
        <f t="shared" si="68"/>
        <v/>
      </c>
      <c r="CE131" s="83" t="str">
        <f t="shared" si="66"/>
        <v/>
      </c>
      <c r="CF131" s="83" t="str">
        <f t="shared" si="61"/>
        <v/>
      </c>
      <c r="CG131" s="83" t="str">
        <f t="shared" si="61"/>
        <v/>
      </c>
      <c r="CH131" s="83" t="str">
        <f t="shared" si="60"/>
        <v/>
      </c>
      <c r="CI131" s="83" t="str">
        <f t="shared" si="60"/>
        <v/>
      </c>
      <c r="CJ131" s="83" t="str">
        <f t="shared" si="60"/>
        <v/>
      </c>
      <c r="CK131" s="83" t="str">
        <f t="shared" si="60"/>
        <v/>
      </c>
      <c r="CL131" s="83" t="str">
        <f t="shared" si="60"/>
        <v/>
      </c>
      <c r="CM131" s="83" t="str">
        <f t="shared" si="60"/>
        <v/>
      </c>
      <c r="CN131" s="83" t="str">
        <f t="shared" si="60"/>
        <v/>
      </c>
      <c r="CO131" s="83" t="str">
        <f t="shared" si="60"/>
        <v/>
      </c>
      <c r="CP131" s="83" t="str">
        <f t="shared" si="60"/>
        <v/>
      </c>
      <c r="CQ131" s="83" t="str">
        <f t="shared" si="60"/>
        <v/>
      </c>
      <c r="CR131" s="83" t="str">
        <f t="shared" si="60"/>
        <v/>
      </c>
      <c r="CS131" s="83" t="str">
        <f t="shared" si="60"/>
        <v/>
      </c>
      <c r="CT131" s="83" t="str">
        <f t="shared" si="69"/>
        <v/>
      </c>
      <c r="CU131" s="83" t="str">
        <f t="shared" si="69"/>
        <v/>
      </c>
      <c r="CV131" s="83" t="str">
        <f t="shared" si="69"/>
        <v/>
      </c>
      <c r="CW131" s="83" t="str">
        <f t="shared" si="69"/>
        <v/>
      </c>
      <c r="CX131" s="83" t="str">
        <f t="shared" si="69"/>
        <v/>
      </c>
      <c r="CY131" s="83" t="str">
        <f t="shared" si="69"/>
        <v/>
      </c>
      <c r="CZ131" s="83" t="str">
        <f t="shared" si="69"/>
        <v/>
      </c>
      <c r="DA131" s="83" t="str">
        <f t="shared" si="69"/>
        <v/>
      </c>
      <c r="DB131" s="83" t="str">
        <f t="shared" si="69"/>
        <v/>
      </c>
      <c r="DC131" s="83" t="str">
        <f t="shared" si="69"/>
        <v/>
      </c>
      <c r="DD131" s="83" t="str">
        <f t="shared" si="69"/>
        <v/>
      </c>
      <c r="DE131" s="83" t="str">
        <f t="shared" si="69"/>
        <v/>
      </c>
      <c r="DF131" s="83" t="str">
        <f t="shared" si="69"/>
        <v/>
      </c>
      <c r="DG131" s="83" t="str">
        <f t="shared" si="67"/>
        <v/>
      </c>
      <c r="DH131" s="83" t="str">
        <f t="shared" si="63"/>
        <v/>
      </c>
      <c r="DI131" s="83" t="str">
        <f t="shared" si="63"/>
        <v/>
      </c>
      <c r="DJ131" s="83" t="str">
        <f t="shared" si="63"/>
        <v/>
      </c>
      <c r="DK131" s="83" t="str">
        <f t="shared" si="63"/>
        <v/>
      </c>
      <c r="DL131" s="83" t="str">
        <f t="shared" si="63"/>
        <v/>
      </c>
      <c r="DM131" s="83" t="str">
        <f t="shared" si="63"/>
        <v/>
      </c>
      <c r="DN131" s="83" t="str">
        <f t="shared" si="64"/>
        <v/>
      </c>
      <c r="DP131" s="84" t="str">
        <f t="shared" si="71"/>
        <v/>
      </c>
      <c r="DQ131" s="84" t="str">
        <f t="shared" si="71"/>
        <v/>
      </c>
      <c r="DR131" s="84" t="str">
        <f t="shared" si="71"/>
        <v/>
      </c>
      <c r="DS131" s="84" t="str">
        <f t="shared" si="71"/>
        <v/>
      </c>
      <c r="DT131" s="84" t="str">
        <f t="shared" si="71"/>
        <v/>
      </c>
      <c r="DU131" s="84" t="str">
        <f t="shared" si="71"/>
        <v/>
      </c>
      <c r="DV131" s="84" t="str">
        <f t="shared" si="71"/>
        <v/>
      </c>
      <c r="DW131" s="84" t="str">
        <f t="shared" si="71"/>
        <v/>
      </c>
      <c r="DX131" s="84" t="str">
        <f t="shared" si="71"/>
        <v/>
      </c>
      <c r="DY131" s="84" t="str">
        <f t="shared" si="71"/>
        <v/>
      </c>
      <c r="DZ131" s="84" t="str">
        <f t="shared" si="71"/>
        <v/>
      </c>
      <c r="EA131" s="84" t="str">
        <f t="shared" si="71"/>
        <v/>
      </c>
      <c r="EB131" s="84" t="str">
        <f t="shared" si="71"/>
        <v/>
      </c>
      <c r="EC131" s="84" t="str">
        <f t="shared" si="71"/>
        <v/>
      </c>
      <c r="ED131" s="84" t="str">
        <f t="shared" si="71"/>
        <v/>
      </c>
      <c r="EE131" s="84" t="str">
        <f t="shared" si="54"/>
        <v/>
      </c>
      <c r="EF131" s="84" t="str">
        <f t="shared" si="54"/>
        <v/>
      </c>
      <c r="EG131" s="84" t="str">
        <f t="shared" si="54"/>
        <v/>
      </c>
      <c r="EH131" s="84" t="str">
        <f t="shared" si="54"/>
        <v/>
      </c>
      <c r="EI131" s="84" t="str">
        <f t="shared" si="54"/>
        <v/>
      </c>
      <c r="EJ131" s="84" t="str">
        <f t="shared" si="54"/>
        <v/>
      </c>
      <c r="EK131" s="84" t="str">
        <f t="shared" si="54"/>
        <v/>
      </c>
      <c r="EL131" s="84" t="str">
        <f t="shared" si="70"/>
        <v/>
      </c>
      <c r="EM131" s="84" t="str">
        <f t="shared" si="70"/>
        <v/>
      </c>
      <c r="EN131" s="84" t="str">
        <f t="shared" si="70"/>
        <v/>
      </c>
      <c r="EO131" s="84" t="str">
        <f t="shared" si="70"/>
        <v/>
      </c>
      <c r="EP131" s="84" t="str">
        <f t="shared" si="70"/>
        <v/>
      </c>
      <c r="EQ131" s="84" t="str">
        <f t="shared" si="70"/>
        <v/>
      </c>
      <c r="ER131" s="84" t="str">
        <f t="shared" si="40"/>
        <v/>
      </c>
      <c r="ES131" s="84" t="str">
        <f t="shared" si="40"/>
        <v/>
      </c>
      <c r="ET131" s="84" t="str">
        <f t="shared" si="40"/>
        <v/>
      </c>
      <c r="EU131" s="84" t="str">
        <f t="shared" si="40"/>
        <v/>
      </c>
      <c r="EV131" s="84" t="str">
        <f t="shared" si="40"/>
        <v/>
      </c>
      <c r="EW131" s="84" t="str">
        <f t="shared" si="40"/>
        <v/>
      </c>
      <c r="EX131" s="84" t="str">
        <f t="shared" si="40"/>
        <v/>
      </c>
      <c r="EY131" s="84" t="str">
        <f t="shared" si="40"/>
        <v/>
      </c>
      <c r="EZ131" s="84" t="str">
        <f t="shared" si="58"/>
        <v/>
      </c>
      <c r="FA131" s="84" t="str">
        <f t="shared" si="58"/>
        <v/>
      </c>
      <c r="FB131" s="84" t="str">
        <f t="shared" si="58"/>
        <v/>
      </c>
      <c r="FC131" s="84" t="str">
        <f t="shared" si="58"/>
        <v/>
      </c>
      <c r="FD131" s="84" t="str">
        <f t="shared" si="58"/>
        <v/>
      </c>
      <c r="FE131" s="84" t="str">
        <f t="shared" si="58"/>
        <v/>
      </c>
      <c r="FF131" s="84" t="str">
        <f t="shared" si="58"/>
        <v/>
      </c>
      <c r="FG131" s="84" t="str">
        <f t="shared" si="72"/>
        <v/>
      </c>
      <c r="FH131" s="84" t="str">
        <f t="shared" si="72"/>
        <v/>
      </c>
      <c r="FI131" s="84" t="str">
        <f t="shared" si="72"/>
        <v/>
      </c>
      <c r="FJ131" s="84" t="str">
        <f t="shared" si="72"/>
        <v/>
      </c>
      <c r="FK131" s="84" t="str">
        <f t="shared" si="72"/>
        <v/>
      </c>
      <c r="FL131" s="84" t="str">
        <f t="shared" si="72"/>
        <v/>
      </c>
      <c r="FM131" s="84" t="str">
        <f t="shared" si="72"/>
        <v/>
      </c>
      <c r="FN131" s="84" t="str">
        <f t="shared" si="65"/>
        <v/>
      </c>
      <c r="FO131" s="85" t="str">
        <f t="shared" si="46"/>
        <v/>
      </c>
    </row>
    <row r="132" spans="1:171" ht="22.5" x14ac:dyDescent="0.2">
      <c r="A132" s="33">
        <v>123</v>
      </c>
      <c r="B132" s="33" t="s">
        <v>206</v>
      </c>
      <c r="C132" s="55" t="s">
        <v>226</v>
      </c>
      <c r="D132" s="56" t="s">
        <v>234</v>
      </c>
      <c r="E132" s="33">
        <v>4</v>
      </c>
      <c r="F132" s="35">
        <v>56425040</v>
      </c>
      <c r="H132" s="77" t="str">
        <f>IF('EVALUACION OFERTA ECONOMICA 1-1'!FH132&gt;$F132,"",'EVALUACION OFERTA ECONOMICA 1-1'!FH132)</f>
        <v/>
      </c>
      <c r="I132" s="77" t="str">
        <f>IF('EVALUACION OFERTA ECONOMICA 1-1'!FI132&gt;$F132,"",'EVALUACION OFERTA ECONOMICA 1-1'!FI132)</f>
        <v/>
      </c>
      <c r="J132" s="77" t="str">
        <f>IF('EVALUACION OFERTA ECONOMICA 1-1'!FJ132&gt;$F132,"",'EVALUACION OFERTA ECONOMICA 1-1'!FJ132)</f>
        <v/>
      </c>
      <c r="K132" s="77" t="str">
        <f>IF('EVALUACION OFERTA ECONOMICA 1-1'!FK132&gt;$F132,"",'EVALUACION OFERTA ECONOMICA 1-1'!FK132)</f>
        <v/>
      </c>
      <c r="L132" s="77" t="str">
        <f>IF('EVALUACION OFERTA ECONOMICA 1-1'!FL132&gt;$F132,"",'EVALUACION OFERTA ECONOMICA 1-1'!FL132)</f>
        <v/>
      </c>
      <c r="M132" s="77" t="str">
        <f>IF('EVALUACION OFERTA ECONOMICA 1-1'!FM132&gt;$F132,"",'EVALUACION OFERTA ECONOMICA 1-1'!FM132)</f>
        <v/>
      </c>
      <c r="N132" s="77" t="str">
        <f>IF('EVALUACION OFERTA ECONOMICA 1-1'!FN132&gt;$F132,"",'EVALUACION OFERTA ECONOMICA 1-1'!FN132)</f>
        <v/>
      </c>
      <c r="O132" s="77" t="str">
        <f>IF('EVALUACION OFERTA ECONOMICA 1-1'!FO132&gt;$F132,"",'EVALUACION OFERTA ECONOMICA 1-1'!FO132)</f>
        <v/>
      </c>
      <c r="P132" s="77" t="str">
        <f>IF('EVALUACION OFERTA ECONOMICA 1-1'!FP132&gt;$F132,"",'EVALUACION OFERTA ECONOMICA 1-1'!FP132)</f>
        <v/>
      </c>
      <c r="Q132" s="77" t="str">
        <f>IF('EVALUACION OFERTA ECONOMICA 1-1'!FQ132&gt;$F132,"",'EVALUACION OFERTA ECONOMICA 1-1'!FQ132)</f>
        <v/>
      </c>
      <c r="R132" s="77" t="str">
        <f>IF('EVALUACION OFERTA ECONOMICA 1-1'!FR132&gt;$F132,"",'EVALUACION OFERTA ECONOMICA 1-1'!FR132)</f>
        <v/>
      </c>
      <c r="S132" s="77" t="str">
        <f>IF('EVALUACION OFERTA ECONOMICA 1-1'!FS132&gt;$F132,"",'EVALUACION OFERTA ECONOMICA 1-1'!FS132)</f>
        <v/>
      </c>
      <c r="T132" s="77" t="str">
        <f>IF('EVALUACION OFERTA ECONOMICA 1-1'!FT132&gt;$F132,"",'EVALUACION OFERTA ECONOMICA 1-1'!FT132)</f>
        <v/>
      </c>
      <c r="U132" s="77" t="str">
        <f>IF('EVALUACION OFERTA ECONOMICA 1-1'!FU132&gt;$F132,"",'EVALUACION OFERTA ECONOMICA 1-1'!FU132)</f>
        <v/>
      </c>
      <c r="V132" s="77" t="str">
        <f>IF('EVALUACION OFERTA ECONOMICA 1-1'!FV132&gt;$F132,"",'EVALUACION OFERTA ECONOMICA 1-1'!FV132)</f>
        <v/>
      </c>
      <c r="W132" s="77" t="str">
        <f>IF('EVALUACION OFERTA ECONOMICA 1-1'!FW132&gt;$F132,"",'EVALUACION OFERTA ECONOMICA 1-1'!FW132)</f>
        <v/>
      </c>
      <c r="X132" s="77" t="str">
        <f>IF('EVALUACION OFERTA ECONOMICA 1-1'!FX132&gt;$F132,"",'EVALUACION OFERTA ECONOMICA 1-1'!FX132)</f>
        <v/>
      </c>
      <c r="Y132" s="77" t="str">
        <f>IF('EVALUACION OFERTA ECONOMICA 1-1'!FY132&gt;$F132,"",'EVALUACION OFERTA ECONOMICA 1-1'!FY132)</f>
        <v/>
      </c>
      <c r="Z132" s="77" t="str">
        <f>IF('EVALUACION OFERTA ECONOMICA 1-1'!FZ132&gt;$F132,"",'EVALUACION OFERTA ECONOMICA 1-1'!FZ132)</f>
        <v/>
      </c>
      <c r="AA132" s="77" t="str">
        <f>IF('EVALUACION OFERTA ECONOMICA 1-1'!GA132&gt;$F132,"",'EVALUACION OFERTA ECONOMICA 1-1'!GA132)</f>
        <v/>
      </c>
      <c r="AB132" s="77" t="str">
        <f>IF('EVALUACION OFERTA ECONOMICA 1-1'!GB132&gt;$F132,"",'EVALUACION OFERTA ECONOMICA 1-1'!GB132)</f>
        <v/>
      </c>
      <c r="AC132" s="77" t="str">
        <f>IF('EVALUACION OFERTA ECONOMICA 1-1'!GC132&gt;$F132,"",'EVALUACION OFERTA ECONOMICA 1-1'!GC132)</f>
        <v/>
      </c>
      <c r="AD132" s="77" t="str">
        <f>IF('EVALUACION OFERTA ECONOMICA 1-1'!GD132&gt;$F132,"",'EVALUACION OFERTA ECONOMICA 1-1'!GD132)</f>
        <v/>
      </c>
      <c r="AE132" s="77" t="str">
        <f>IF('EVALUACION OFERTA ECONOMICA 1-1'!GE132&gt;$F132,"",'EVALUACION OFERTA ECONOMICA 1-1'!GE132)</f>
        <v/>
      </c>
      <c r="AF132" s="77" t="str">
        <f>IF('EVALUACION OFERTA ECONOMICA 1-1'!GF132&gt;$F132,"",'EVALUACION OFERTA ECONOMICA 1-1'!GF132)</f>
        <v/>
      </c>
      <c r="AG132" s="77" t="str">
        <f>IF('EVALUACION OFERTA ECONOMICA 1-1'!GG132&gt;$F132,"",'EVALUACION OFERTA ECONOMICA 1-1'!GG132)</f>
        <v/>
      </c>
      <c r="AH132" s="77" t="str">
        <f>IF('EVALUACION OFERTA ECONOMICA 1-1'!GH132&gt;$F132,"",'EVALUACION OFERTA ECONOMICA 1-1'!GH132)</f>
        <v/>
      </c>
      <c r="AI132" s="77" t="str">
        <f>IF('EVALUACION OFERTA ECONOMICA 1-1'!GI132&gt;$F132,"",'EVALUACION OFERTA ECONOMICA 1-1'!GI132)</f>
        <v/>
      </c>
      <c r="AJ132" s="77" t="str">
        <f>IF('EVALUACION OFERTA ECONOMICA 1-1'!GJ132&gt;$F132,"",'EVALUACION OFERTA ECONOMICA 1-1'!GJ132)</f>
        <v/>
      </c>
      <c r="AK132" s="77" t="str">
        <f>IF('EVALUACION OFERTA ECONOMICA 1-1'!GK132&gt;$F132,"",'EVALUACION OFERTA ECONOMICA 1-1'!GK132)</f>
        <v/>
      </c>
      <c r="AL132" s="77" t="str">
        <f>IF('EVALUACION OFERTA ECONOMICA 1-1'!GL132&gt;$F132,"",'EVALUACION OFERTA ECONOMICA 1-1'!GL132)</f>
        <v/>
      </c>
      <c r="AM132" s="77" t="str">
        <f>IF('EVALUACION OFERTA ECONOMICA 1-1'!GM132&gt;$F132,"",'EVALUACION OFERTA ECONOMICA 1-1'!GM132)</f>
        <v/>
      </c>
      <c r="AN132" s="77" t="str">
        <f>IF('EVALUACION OFERTA ECONOMICA 1-1'!GN132&gt;$F132,"",'EVALUACION OFERTA ECONOMICA 1-1'!GN132)</f>
        <v/>
      </c>
      <c r="AO132" s="77" t="str">
        <f>IF('EVALUACION OFERTA ECONOMICA 1-1'!GO132&gt;$F132,"",'EVALUACION OFERTA ECONOMICA 1-1'!GO132)</f>
        <v/>
      </c>
      <c r="AP132" s="77" t="str">
        <f>IF('EVALUACION OFERTA ECONOMICA 1-1'!GP132&gt;$F132,"",'EVALUACION OFERTA ECONOMICA 1-1'!GP132)</f>
        <v/>
      </c>
      <c r="AQ132" s="77" t="str">
        <f>IF('EVALUACION OFERTA ECONOMICA 1-1'!GQ132&gt;$F132,"",'EVALUACION OFERTA ECONOMICA 1-1'!GQ132)</f>
        <v/>
      </c>
      <c r="AR132" s="77" t="str">
        <f>IF('EVALUACION OFERTA ECONOMICA 1-1'!GR132&gt;$F132,"",'EVALUACION OFERTA ECONOMICA 1-1'!GR132)</f>
        <v/>
      </c>
      <c r="AS132" s="77" t="str">
        <f>IF('EVALUACION OFERTA ECONOMICA 1-1'!GS132&gt;$F132,"",'EVALUACION OFERTA ECONOMICA 1-1'!GS132)</f>
        <v/>
      </c>
      <c r="AT132" s="77" t="str">
        <f>IF('EVALUACION OFERTA ECONOMICA 1-1'!GT132&gt;$F132,"",'EVALUACION OFERTA ECONOMICA 1-1'!GT132)</f>
        <v/>
      </c>
      <c r="AU132" s="77" t="str">
        <f>IF('EVALUACION OFERTA ECONOMICA 1-1'!GU132&gt;$F132,"",'EVALUACION OFERTA ECONOMICA 1-1'!GU132)</f>
        <v/>
      </c>
      <c r="AV132" s="77" t="str">
        <f>IF('EVALUACION OFERTA ECONOMICA 1-1'!GV132&gt;$F132,"",'EVALUACION OFERTA ECONOMICA 1-1'!GV132)</f>
        <v/>
      </c>
      <c r="AW132" s="77" t="str">
        <f>IF('EVALUACION OFERTA ECONOMICA 1-1'!GW132&gt;$F132,"",'EVALUACION OFERTA ECONOMICA 1-1'!GW132)</f>
        <v/>
      </c>
      <c r="AX132" s="77" t="str">
        <f>IF('EVALUACION OFERTA ECONOMICA 1-1'!GX132&gt;$F132,"",'EVALUACION OFERTA ECONOMICA 1-1'!GX132)</f>
        <v/>
      </c>
      <c r="AY132" s="77" t="str">
        <f>IF('EVALUACION OFERTA ECONOMICA 1-1'!GY132&gt;$F132,"",'EVALUACION OFERTA ECONOMICA 1-1'!GY132)</f>
        <v/>
      </c>
      <c r="AZ132" s="77" t="str">
        <f>IF('EVALUACION OFERTA ECONOMICA 1-1'!GZ132&gt;$F132,"",'EVALUACION OFERTA ECONOMICA 1-1'!GZ132)</f>
        <v/>
      </c>
      <c r="BA132" s="77" t="str">
        <f>IF('EVALUACION OFERTA ECONOMICA 1-1'!HA132&gt;$F132,"",'EVALUACION OFERTA ECONOMICA 1-1'!HA132)</f>
        <v/>
      </c>
      <c r="BB132" s="77" t="str">
        <f>IF('EVALUACION OFERTA ECONOMICA 1-1'!HB132&gt;$F132,"",'EVALUACION OFERTA ECONOMICA 1-1'!HB132)</f>
        <v/>
      </c>
      <c r="BC132" s="77" t="str">
        <f>IF('EVALUACION OFERTA ECONOMICA 1-1'!HC132&gt;$F132,"",'EVALUACION OFERTA ECONOMICA 1-1'!HC132)</f>
        <v/>
      </c>
      <c r="BD132" s="77" t="str">
        <f>IF('EVALUACION OFERTA ECONOMICA 1-1'!HD132&gt;$F132,"",'EVALUACION OFERTA ECONOMICA 1-1'!HD132)</f>
        <v/>
      </c>
      <c r="BE132" s="77" t="str">
        <f>IF('EVALUACION OFERTA ECONOMICA 1-1'!HE132&gt;$F132,"",'EVALUACION OFERTA ECONOMICA 1-1'!HE132)</f>
        <v/>
      </c>
      <c r="BF132" s="77" t="str">
        <f>IF('EVALUACION OFERTA ECONOMICA 1-1'!HF132&gt;$F132,"",'EVALUACION OFERTA ECONOMICA 1-1'!HF132)</f>
        <v/>
      </c>
      <c r="BG132" s="78"/>
      <c r="BH132" s="78"/>
      <c r="BI132" s="78"/>
      <c r="BJ132" s="78"/>
      <c r="BK132" s="78"/>
      <c r="BL132" s="79">
        <f t="shared" si="43"/>
        <v>0</v>
      </c>
      <c r="BM132" s="80">
        <f t="shared" si="44"/>
        <v>0</v>
      </c>
      <c r="BN132" s="81" t="str">
        <f t="shared" si="47"/>
        <v/>
      </c>
      <c r="BP132" s="83" t="str">
        <f t="shared" si="68"/>
        <v/>
      </c>
      <c r="BQ132" s="83" t="str">
        <f t="shared" si="68"/>
        <v/>
      </c>
      <c r="BR132" s="83" t="str">
        <f t="shared" si="68"/>
        <v/>
      </c>
      <c r="BS132" s="83" t="str">
        <f t="shared" si="68"/>
        <v/>
      </c>
      <c r="BT132" s="83" t="str">
        <f t="shared" si="68"/>
        <v/>
      </c>
      <c r="BU132" s="83" t="str">
        <f t="shared" si="68"/>
        <v/>
      </c>
      <c r="BV132" s="83" t="str">
        <f t="shared" si="68"/>
        <v/>
      </c>
      <c r="BW132" s="83" t="str">
        <f t="shared" si="68"/>
        <v/>
      </c>
      <c r="BX132" s="83" t="str">
        <f t="shared" si="68"/>
        <v/>
      </c>
      <c r="BY132" s="83" t="str">
        <f t="shared" si="68"/>
        <v/>
      </c>
      <c r="BZ132" s="83" t="str">
        <f t="shared" si="68"/>
        <v/>
      </c>
      <c r="CA132" s="83" t="str">
        <f t="shared" si="68"/>
        <v/>
      </c>
      <c r="CB132" s="83" t="str">
        <f t="shared" si="68"/>
        <v/>
      </c>
      <c r="CC132" s="83" t="str">
        <f t="shared" si="68"/>
        <v/>
      </c>
      <c r="CD132" s="83" t="str">
        <f t="shared" si="68"/>
        <v/>
      </c>
      <c r="CE132" s="83" t="str">
        <f t="shared" si="66"/>
        <v/>
      </c>
      <c r="CF132" s="83" t="str">
        <f t="shared" si="61"/>
        <v/>
      </c>
      <c r="CG132" s="83" t="str">
        <f t="shared" si="61"/>
        <v/>
      </c>
      <c r="CH132" s="83" t="str">
        <f t="shared" si="60"/>
        <v/>
      </c>
      <c r="CI132" s="83" t="str">
        <f t="shared" si="60"/>
        <v/>
      </c>
      <c r="CJ132" s="83" t="str">
        <f t="shared" si="60"/>
        <v/>
      </c>
      <c r="CK132" s="83" t="str">
        <f t="shared" si="60"/>
        <v/>
      </c>
      <c r="CL132" s="83" t="str">
        <f t="shared" si="60"/>
        <v/>
      </c>
      <c r="CM132" s="83" t="str">
        <f t="shared" si="60"/>
        <v/>
      </c>
      <c r="CN132" s="83" t="str">
        <f t="shared" si="60"/>
        <v/>
      </c>
      <c r="CO132" s="83" t="str">
        <f t="shared" si="60"/>
        <v/>
      </c>
      <c r="CP132" s="83" t="str">
        <f t="shared" si="60"/>
        <v/>
      </c>
      <c r="CQ132" s="83" t="str">
        <f t="shared" si="60"/>
        <v/>
      </c>
      <c r="CR132" s="83" t="str">
        <f t="shared" si="60"/>
        <v/>
      </c>
      <c r="CS132" s="83" t="str">
        <f t="shared" si="60"/>
        <v/>
      </c>
      <c r="CT132" s="83" t="str">
        <f t="shared" si="69"/>
        <v/>
      </c>
      <c r="CU132" s="83" t="str">
        <f t="shared" si="69"/>
        <v/>
      </c>
      <c r="CV132" s="83" t="str">
        <f t="shared" si="69"/>
        <v/>
      </c>
      <c r="CW132" s="83" t="str">
        <f t="shared" si="69"/>
        <v/>
      </c>
      <c r="CX132" s="83" t="str">
        <f t="shared" si="69"/>
        <v/>
      </c>
      <c r="CY132" s="83" t="str">
        <f t="shared" si="69"/>
        <v/>
      </c>
      <c r="CZ132" s="83" t="str">
        <f t="shared" si="69"/>
        <v/>
      </c>
      <c r="DA132" s="83" t="str">
        <f t="shared" si="69"/>
        <v/>
      </c>
      <c r="DB132" s="83" t="str">
        <f t="shared" si="69"/>
        <v/>
      </c>
      <c r="DC132" s="83" t="str">
        <f t="shared" si="69"/>
        <v/>
      </c>
      <c r="DD132" s="83" t="str">
        <f t="shared" si="69"/>
        <v/>
      </c>
      <c r="DE132" s="83" t="str">
        <f t="shared" si="69"/>
        <v/>
      </c>
      <c r="DF132" s="83" t="str">
        <f t="shared" si="69"/>
        <v/>
      </c>
      <c r="DG132" s="83" t="str">
        <f t="shared" si="67"/>
        <v/>
      </c>
      <c r="DH132" s="83" t="str">
        <f t="shared" si="63"/>
        <v/>
      </c>
      <c r="DI132" s="83" t="str">
        <f t="shared" si="63"/>
        <v/>
      </c>
      <c r="DJ132" s="83" t="str">
        <f t="shared" si="63"/>
        <v/>
      </c>
      <c r="DK132" s="83" t="str">
        <f t="shared" si="63"/>
        <v/>
      </c>
      <c r="DL132" s="83" t="str">
        <f t="shared" si="63"/>
        <v/>
      </c>
      <c r="DM132" s="83" t="str">
        <f t="shared" si="63"/>
        <v/>
      </c>
      <c r="DN132" s="83" t="str">
        <f t="shared" si="64"/>
        <v/>
      </c>
      <c r="DP132" s="84" t="str">
        <f t="shared" si="71"/>
        <v/>
      </c>
      <c r="DQ132" s="84" t="str">
        <f t="shared" si="71"/>
        <v/>
      </c>
      <c r="DR132" s="84" t="str">
        <f t="shared" si="71"/>
        <v/>
      </c>
      <c r="DS132" s="84" t="str">
        <f t="shared" si="71"/>
        <v/>
      </c>
      <c r="DT132" s="84" t="str">
        <f t="shared" si="71"/>
        <v/>
      </c>
      <c r="DU132" s="84" t="str">
        <f t="shared" si="71"/>
        <v/>
      </c>
      <c r="DV132" s="84" t="str">
        <f t="shared" si="71"/>
        <v/>
      </c>
      <c r="DW132" s="84" t="str">
        <f t="shared" si="71"/>
        <v/>
      </c>
      <c r="DX132" s="84" t="str">
        <f t="shared" si="71"/>
        <v/>
      </c>
      <c r="DY132" s="84" t="str">
        <f t="shared" si="71"/>
        <v/>
      </c>
      <c r="DZ132" s="84" t="str">
        <f t="shared" si="71"/>
        <v/>
      </c>
      <c r="EA132" s="84" t="str">
        <f t="shared" si="71"/>
        <v/>
      </c>
      <c r="EB132" s="84" t="str">
        <f t="shared" si="71"/>
        <v/>
      </c>
      <c r="EC132" s="84" t="str">
        <f t="shared" si="71"/>
        <v/>
      </c>
      <c r="ED132" s="84" t="str">
        <f t="shared" si="71"/>
        <v/>
      </c>
      <c r="EE132" s="84" t="str">
        <f t="shared" si="54"/>
        <v/>
      </c>
      <c r="EF132" s="84" t="str">
        <f t="shared" si="54"/>
        <v/>
      </c>
      <c r="EG132" s="84" t="str">
        <f t="shared" si="54"/>
        <v/>
      </c>
      <c r="EH132" s="84" t="str">
        <f t="shared" si="54"/>
        <v/>
      </c>
      <c r="EI132" s="84" t="str">
        <f t="shared" si="54"/>
        <v/>
      </c>
      <c r="EJ132" s="84" t="str">
        <f t="shared" si="54"/>
        <v/>
      </c>
      <c r="EK132" s="84" t="str">
        <f t="shared" si="54"/>
        <v/>
      </c>
      <c r="EL132" s="84" t="str">
        <f t="shared" si="70"/>
        <v/>
      </c>
      <c r="EM132" s="84" t="str">
        <f t="shared" si="70"/>
        <v/>
      </c>
      <c r="EN132" s="84" t="str">
        <f t="shared" si="70"/>
        <v/>
      </c>
      <c r="EO132" s="84" t="str">
        <f t="shared" si="70"/>
        <v/>
      </c>
      <c r="EP132" s="84" t="str">
        <f t="shared" si="70"/>
        <v/>
      </c>
      <c r="EQ132" s="84" t="str">
        <f t="shared" si="70"/>
        <v/>
      </c>
      <c r="ER132" s="84" t="str">
        <f t="shared" si="40"/>
        <v/>
      </c>
      <c r="ES132" s="84" t="str">
        <f t="shared" si="40"/>
        <v/>
      </c>
      <c r="ET132" s="84" t="str">
        <f t="shared" si="40"/>
        <v/>
      </c>
      <c r="EU132" s="84" t="str">
        <f t="shared" si="40"/>
        <v/>
      </c>
      <c r="EV132" s="84" t="str">
        <f t="shared" si="40"/>
        <v/>
      </c>
      <c r="EW132" s="84" t="str">
        <f t="shared" si="40"/>
        <v/>
      </c>
      <c r="EX132" s="84" t="str">
        <f t="shared" si="40"/>
        <v/>
      </c>
      <c r="EY132" s="84" t="str">
        <f t="shared" si="40"/>
        <v/>
      </c>
      <c r="EZ132" s="84" t="str">
        <f t="shared" si="58"/>
        <v/>
      </c>
      <c r="FA132" s="84" t="str">
        <f t="shared" si="58"/>
        <v/>
      </c>
      <c r="FB132" s="84" t="str">
        <f t="shared" si="58"/>
        <v/>
      </c>
      <c r="FC132" s="84" t="str">
        <f t="shared" si="58"/>
        <v/>
      </c>
      <c r="FD132" s="84" t="str">
        <f t="shared" si="58"/>
        <v/>
      </c>
      <c r="FE132" s="84" t="str">
        <f t="shared" si="58"/>
        <v/>
      </c>
      <c r="FF132" s="84" t="str">
        <f t="shared" si="58"/>
        <v/>
      </c>
      <c r="FG132" s="84" t="str">
        <f t="shared" si="72"/>
        <v/>
      </c>
      <c r="FH132" s="84" t="str">
        <f t="shared" si="72"/>
        <v/>
      </c>
      <c r="FI132" s="84" t="str">
        <f t="shared" si="72"/>
        <v/>
      </c>
      <c r="FJ132" s="84" t="str">
        <f t="shared" si="72"/>
        <v/>
      </c>
      <c r="FK132" s="84" t="str">
        <f t="shared" si="72"/>
        <v/>
      </c>
      <c r="FL132" s="84" t="str">
        <f t="shared" si="72"/>
        <v/>
      </c>
      <c r="FM132" s="84" t="str">
        <f t="shared" si="72"/>
        <v/>
      </c>
      <c r="FN132" s="84" t="str">
        <f t="shared" si="65"/>
        <v/>
      </c>
      <c r="FO132" s="85" t="str">
        <f t="shared" si="46"/>
        <v/>
      </c>
    </row>
    <row r="133" spans="1:171" ht="22.5" x14ac:dyDescent="0.2">
      <c r="A133" s="33">
        <v>124</v>
      </c>
      <c r="B133" s="33" t="s">
        <v>206</v>
      </c>
      <c r="C133" s="55" t="s">
        <v>226</v>
      </c>
      <c r="D133" s="56" t="s">
        <v>235</v>
      </c>
      <c r="E133" s="33">
        <v>6</v>
      </c>
      <c r="F133" s="35">
        <v>16779000</v>
      </c>
      <c r="H133" s="77" t="str">
        <f>IF('EVALUACION OFERTA ECONOMICA 1-1'!FH133&gt;$F133,"",'EVALUACION OFERTA ECONOMICA 1-1'!FH133)</f>
        <v/>
      </c>
      <c r="I133" s="77" t="str">
        <f>IF('EVALUACION OFERTA ECONOMICA 1-1'!FI133&gt;$F133,"",'EVALUACION OFERTA ECONOMICA 1-1'!FI133)</f>
        <v/>
      </c>
      <c r="J133" s="77">
        <f>IF('EVALUACION OFERTA ECONOMICA 1-1'!FJ133&gt;$F133,"",'EVALUACION OFERTA ECONOMICA 1-1'!FJ133)</f>
        <v>15158220</v>
      </c>
      <c r="K133" s="77" t="str">
        <f>IF('EVALUACION OFERTA ECONOMICA 1-1'!FK133&gt;$F133,"",'EVALUACION OFERTA ECONOMICA 1-1'!FK133)</f>
        <v/>
      </c>
      <c r="L133" s="77" t="str">
        <f>IF('EVALUACION OFERTA ECONOMICA 1-1'!FL133&gt;$F133,"",'EVALUACION OFERTA ECONOMICA 1-1'!FL133)</f>
        <v/>
      </c>
      <c r="M133" s="77" t="str">
        <f>IF('EVALUACION OFERTA ECONOMICA 1-1'!FM133&gt;$F133,"",'EVALUACION OFERTA ECONOMICA 1-1'!FM133)</f>
        <v/>
      </c>
      <c r="N133" s="77" t="str">
        <f>IF('EVALUACION OFERTA ECONOMICA 1-1'!FN133&gt;$F133,"",'EVALUACION OFERTA ECONOMICA 1-1'!FN133)</f>
        <v/>
      </c>
      <c r="O133" s="77" t="str">
        <f>IF('EVALUACION OFERTA ECONOMICA 1-1'!FO133&gt;$F133,"",'EVALUACION OFERTA ECONOMICA 1-1'!FO133)</f>
        <v/>
      </c>
      <c r="P133" s="77" t="str">
        <f>IF('EVALUACION OFERTA ECONOMICA 1-1'!FP133&gt;$F133,"",'EVALUACION OFERTA ECONOMICA 1-1'!FP133)</f>
        <v/>
      </c>
      <c r="Q133" s="77" t="str">
        <f>IF('EVALUACION OFERTA ECONOMICA 1-1'!FQ133&gt;$F133,"",'EVALUACION OFERTA ECONOMICA 1-1'!FQ133)</f>
        <v/>
      </c>
      <c r="R133" s="77" t="str">
        <f>IF('EVALUACION OFERTA ECONOMICA 1-1'!FR133&gt;$F133,"",'EVALUACION OFERTA ECONOMICA 1-1'!FR133)</f>
        <v/>
      </c>
      <c r="S133" s="77" t="str">
        <f>IF('EVALUACION OFERTA ECONOMICA 1-1'!FS133&gt;$F133,"",'EVALUACION OFERTA ECONOMICA 1-1'!FS133)</f>
        <v/>
      </c>
      <c r="T133" s="77" t="str">
        <f>IF('EVALUACION OFERTA ECONOMICA 1-1'!FT133&gt;$F133,"",'EVALUACION OFERTA ECONOMICA 1-1'!FT133)</f>
        <v/>
      </c>
      <c r="U133" s="77" t="str">
        <f>IF('EVALUACION OFERTA ECONOMICA 1-1'!FU133&gt;$F133,"",'EVALUACION OFERTA ECONOMICA 1-1'!FU133)</f>
        <v/>
      </c>
      <c r="V133" s="77" t="str">
        <f>IF('EVALUACION OFERTA ECONOMICA 1-1'!FV133&gt;$F133,"",'EVALUACION OFERTA ECONOMICA 1-1'!FV133)</f>
        <v/>
      </c>
      <c r="W133" s="77" t="str">
        <f>IF('EVALUACION OFERTA ECONOMICA 1-1'!FW133&gt;$F133,"",'EVALUACION OFERTA ECONOMICA 1-1'!FW133)</f>
        <v/>
      </c>
      <c r="X133" s="77" t="str">
        <f>IF('EVALUACION OFERTA ECONOMICA 1-1'!FX133&gt;$F133,"",'EVALUACION OFERTA ECONOMICA 1-1'!FX133)</f>
        <v/>
      </c>
      <c r="Y133" s="77" t="str">
        <f>IF('EVALUACION OFERTA ECONOMICA 1-1'!FY133&gt;$F133,"",'EVALUACION OFERTA ECONOMICA 1-1'!FY133)</f>
        <v/>
      </c>
      <c r="Z133" s="77" t="str">
        <f>IF('EVALUACION OFERTA ECONOMICA 1-1'!FZ133&gt;$F133,"",'EVALUACION OFERTA ECONOMICA 1-1'!FZ133)</f>
        <v/>
      </c>
      <c r="AA133" s="77" t="str">
        <f>IF('EVALUACION OFERTA ECONOMICA 1-1'!GA133&gt;$F133,"",'EVALUACION OFERTA ECONOMICA 1-1'!GA133)</f>
        <v/>
      </c>
      <c r="AB133" s="77" t="str">
        <f>IF('EVALUACION OFERTA ECONOMICA 1-1'!GB133&gt;$F133,"",'EVALUACION OFERTA ECONOMICA 1-1'!GB133)</f>
        <v/>
      </c>
      <c r="AC133" s="77" t="str">
        <f>IF('EVALUACION OFERTA ECONOMICA 1-1'!GC133&gt;$F133,"",'EVALUACION OFERTA ECONOMICA 1-1'!GC133)</f>
        <v/>
      </c>
      <c r="AD133" s="77" t="str">
        <f>IF('EVALUACION OFERTA ECONOMICA 1-1'!GD133&gt;$F133,"",'EVALUACION OFERTA ECONOMICA 1-1'!GD133)</f>
        <v/>
      </c>
      <c r="AE133" s="77" t="str">
        <f>IF('EVALUACION OFERTA ECONOMICA 1-1'!GE133&gt;$F133,"",'EVALUACION OFERTA ECONOMICA 1-1'!GE133)</f>
        <v/>
      </c>
      <c r="AF133" s="77" t="str">
        <f>IF('EVALUACION OFERTA ECONOMICA 1-1'!GF133&gt;$F133,"",'EVALUACION OFERTA ECONOMICA 1-1'!GF133)</f>
        <v/>
      </c>
      <c r="AG133" s="77" t="str">
        <f>IF('EVALUACION OFERTA ECONOMICA 1-1'!GG133&gt;$F133,"",'EVALUACION OFERTA ECONOMICA 1-1'!GG133)</f>
        <v/>
      </c>
      <c r="AH133" s="77" t="str">
        <f>IF('EVALUACION OFERTA ECONOMICA 1-1'!GH133&gt;$F133,"",'EVALUACION OFERTA ECONOMICA 1-1'!GH133)</f>
        <v/>
      </c>
      <c r="AI133" s="77" t="str">
        <f>IF('EVALUACION OFERTA ECONOMICA 1-1'!GI133&gt;$F133,"",'EVALUACION OFERTA ECONOMICA 1-1'!GI133)</f>
        <v/>
      </c>
      <c r="AJ133" s="77" t="str">
        <f>IF('EVALUACION OFERTA ECONOMICA 1-1'!GJ133&gt;$F133,"",'EVALUACION OFERTA ECONOMICA 1-1'!GJ133)</f>
        <v/>
      </c>
      <c r="AK133" s="77" t="str">
        <f>IF('EVALUACION OFERTA ECONOMICA 1-1'!GK133&gt;$F133,"",'EVALUACION OFERTA ECONOMICA 1-1'!GK133)</f>
        <v/>
      </c>
      <c r="AL133" s="77" t="str">
        <f>IF('EVALUACION OFERTA ECONOMICA 1-1'!GL133&gt;$F133,"",'EVALUACION OFERTA ECONOMICA 1-1'!GL133)</f>
        <v/>
      </c>
      <c r="AM133" s="77" t="str">
        <f>IF('EVALUACION OFERTA ECONOMICA 1-1'!GM133&gt;$F133,"",'EVALUACION OFERTA ECONOMICA 1-1'!GM133)</f>
        <v/>
      </c>
      <c r="AN133" s="77" t="str">
        <f>IF('EVALUACION OFERTA ECONOMICA 1-1'!GN133&gt;$F133,"",'EVALUACION OFERTA ECONOMICA 1-1'!GN133)</f>
        <v/>
      </c>
      <c r="AO133" s="77" t="str">
        <f>IF('EVALUACION OFERTA ECONOMICA 1-1'!GO133&gt;$F133,"",'EVALUACION OFERTA ECONOMICA 1-1'!GO133)</f>
        <v/>
      </c>
      <c r="AP133" s="77" t="str">
        <f>IF('EVALUACION OFERTA ECONOMICA 1-1'!GP133&gt;$F133,"",'EVALUACION OFERTA ECONOMICA 1-1'!GP133)</f>
        <v/>
      </c>
      <c r="AQ133" s="77" t="str">
        <f>IF('EVALUACION OFERTA ECONOMICA 1-1'!GQ133&gt;$F133,"",'EVALUACION OFERTA ECONOMICA 1-1'!GQ133)</f>
        <v/>
      </c>
      <c r="AR133" s="77" t="str">
        <f>IF('EVALUACION OFERTA ECONOMICA 1-1'!GR133&gt;$F133,"",'EVALUACION OFERTA ECONOMICA 1-1'!GR133)</f>
        <v/>
      </c>
      <c r="AS133" s="77" t="str">
        <f>IF('EVALUACION OFERTA ECONOMICA 1-1'!GS133&gt;$F133,"",'EVALUACION OFERTA ECONOMICA 1-1'!GS133)</f>
        <v/>
      </c>
      <c r="AT133" s="77" t="str">
        <f>IF('EVALUACION OFERTA ECONOMICA 1-1'!GT133&gt;$F133,"",'EVALUACION OFERTA ECONOMICA 1-1'!GT133)</f>
        <v/>
      </c>
      <c r="AU133" s="77" t="str">
        <f>IF('EVALUACION OFERTA ECONOMICA 1-1'!GU133&gt;$F133,"",'EVALUACION OFERTA ECONOMICA 1-1'!GU133)</f>
        <v/>
      </c>
      <c r="AV133" s="77" t="str">
        <f>IF('EVALUACION OFERTA ECONOMICA 1-1'!GV133&gt;$F133,"",'EVALUACION OFERTA ECONOMICA 1-1'!GV133)</f>
        <v/>
      </c>
      <c r="AW133" s="77" t="str">
        <f>IF('EVALUACION OFERTA ECONOMICA 1-1'!GW133&gt;$F133,"",'EVALUACION OFERTA ECONOMICA 1-1'!GW133)</f>
        <v/>
      </c>
      <c r="AX133" s="77" t="str">
        <f>IF('EVALUACION OFERTA ECONOMICA 1-1'!GX133&gt;$F133,"",'EVALUACION OFERTA ECONOMICA 1-1'!GX133)</f>
        <v/>
      </c>
      <c r="AY133" s="77" t="str">
        <f>IF('EVALUACION OFERTA ECONOMICA 1-1'!GY133&gt;$F133,"",'EVALUACION OFERTA ECONOMICA 1-1'!GY133)</f>
        <v/>
      </c>
      <c r="AZ133" s="77" t="str">
        <f>IF('EVALUACION OFERTA ECONOMICA 1-1'!GZ133&gt;$F133,"",'EVALUACION OFERTA ECONOMICA 1-1'!GZ133)</f>
        <v/>
      </c>
      <c r="BA133" s="77" t="str">
        <f>IF('EVALUACION OFERTA ECONOMICA 1-1'!HA133&gt;$F133,"",'EVALUACION OFERTA ECONOMICA 1-1'!HA133)</f>
        <v/>
      </c>
      <c r="BB133" s="77" t="str">
        <f>IF('EVALUACION OFERTA ECONOMICA 1-1'!HB133&gt;$F133,"",'EVALUACION OFERTA ECONOMICA 1-1'!HB133)</f>
        <v/>
      </c>
      <c r="BC133" s="77" t="str">
        <f>IF('EVALUACION OFERTA ECONOMICA 1-1'!HC133&gt;$F133,"",'EVALUACION OFERTA ECONOMICA 1-1'!HC133)</f>
        <v/>
      </c>
      <c r="BD133" s="77" t="str">
        <f>IF('EVALUACION OFERTA ECONOMICA 1-1'!HD133&gt;$F133,"",'EVALUACION OFERTA ECONOMICA 1-1'!HD133)</f>
        <v/>
      </c>
      <c r="BE133" s="77" t="str">
        <f>IF('EVALUACION OFERTA ECONOMICA 1-1'!HE133&gt;$F133,"",'EVALUACION OFERTA ECONOMICA 1-1'!HE133)</f>
        <v/>
      </c>
      <c r="BF133" s="77" t="str">
        <f>IF('EVALUACION OFERTA ECONOMICA 1-1'!HF133&gt;$F133,"",'EVALUACION OFERTA ECONOMICA 1-1'!HF133)</f>
        <v/>
      </c>
      <c r="BG133" s="78"/>
      <c r="BH133" s="78"/>
      <c r="BI133" s="78"/>
      <c r="BJ133" s="78"/>
      <c r="BK133" s="78"/>
      <c r="BL133" s="79">
        <f t="shared" si="43"/>
        <v>1</v>
      </c>
      <c r="BM133" s="80">
        <f t="shared" si="44"/>
        <v>0</v>
      </c>
      <c r="BN133" s="81">
        <f t="shared" si="47"/>
        <v>15158220</v>
      </c>
      <c r="BP133" s="83" t="str">
        <f t="shared" ref="BP133:CD149" si="73">IF(H133="","",(H133*100)/$BN133)</f>
        <v/>
      </c>
      <c r="BQ133" s="83" t="str">
        <f t="shared" si="73"/>
        <v/>
      </c>
      <c r="BR133" s="83">
        <f t="shared" si="73"/>
        <v>100</v>
      </c>
      <c r="BS133" s="83" t="str">
        <f t="shared" si="73"/>
        <v/>
      </c>
      <c r="BT133" s="83" t="str">
        <f t="shared" si="73"/>
        <v/>
      </c>
      <c r="BU133" s="83" t="str">
        <f t="shared" si="73"/>
        <v/>
      </c>
      <c r="BV133" s="83" t="str">
        <f t="shared" si="73"/>
        <v/>
      </c>
      <c r="BW133" s="83" t="str">
        <f t="shared" si="73"/>
        <v/>
      </c>
      <c r="BX133" s="83" t="str">
        <f t="shared" si="73"/>
        <v/>
      </c>
      <c r="BY133" s="83" t="str">
        <f t="shared" si="73"/>
        <v/>
      </c>
      <c r="BZ133" s="83" t="str">
        <f t="shared" si="73"/>
        <v/>
      </c>
      <c r="CA133" s="83" t="str">
        <f t="shared" si="73"/>
        <v/>
      </c>
      <c r="CB133" s="83" t="str">
        <f t="shared" si="73"/>
        <v/>
      </c>
      <c r="CC133" s="83" t="str">
        <f t="shared" si="73"/>
        <v/>
      </c>
      <c r="CD133" s="83" t="str">
        <f t="shared" si="73"/>
        <v/>
      </c>
      <c r="CE133" s="83" t="str">
        <f t="shared" si="66"/>
        <v/>
      </c>
      <c r="CF133" s="83" t="str">
        <f t="shared" si="61"/>
        <v/>
      </c>
      <c r="CG133" s="83" t="str">
        <f t="shared" si="61"/>
        <v/>
      </c>
      <c r="CH133" s="83" t="str">
        <f t="shared" si="60"/>
        <v/>
      </c>
      <c r="CI133" s="83" t="str">
        <f t="shared" si="60"/>
        <v/>
      </c>
      <c r="CJ133" s="83" t="str">
        <f t="shared" si="60"/>
        <v/>
      </c>
      <c r="CK133" s="83" t="str">
        <f t="shared" ref="CK133:CZ153" si="74">IF(AC133="","",(AC133*100)/$BN133)</f>
        <v/>
      </c>
      <c r="CL133" s="83" t="str">
        <f t="shared" si="74"/>
        <v/>
      </c>
      <c r="CM133" s="83" t="str">
        <f t="shared" si="74"/>
        <v/>
      </c>
      <c r="CN133" s="83" t="str">
        <f t="shared" si="74"/>
        <v/>
      </c>
      <c r="CO133" s="83" t="str">
        <f t="shared" si="74"/>
        <v/>
      </c>
      <c r="CP133" s="83" t="str">
        <f t="shared" si="74"/>
        <v/>
      </c>
      <c r="CQ133" s="83" t="str">
        <f t="shared" si="74"/>
        <v/>
      </c>
      <c r="CR133" s="83" t="str">
        <f t="shared" si="74"/>
        <v/>
      </c>
      <c r="CS133" s="83" t="str">
        <f t="shared" si="74"/>
        <v/>
      </c>
      <c r="CT133" s="83" t="str">
        <f t="shared" si="69"/>
        <v/>
      </c>
      <c r="CU133" s="83" t="str">
        <f t="shared" si="69"/>
        <v/>
      </c>
      <c r="CV133" s="83" t="str">
        <f t="shared" si="69"/>
        <v/>
      </c>
      <c r="CW133" s="83" t="str">
        <f t="shared" si="69"/>
        <v/>
      </c>
      <c r="CX133" s="83" t="str">
        <f t="shared" si="69"/>
        <v/>
      </c>
      <c r="CY133" s="83" t="str">
        <f t="shared" si="69"/>
        <v/>
      </c>
      <c r="CZ133" s="83" t="str">
        <f t="shared" si="69"/>
        <v/>
      </c>
      <c r="DA133" s="83" t="str">
        <f t="shared" si="69"/>
        <v/>
      </c>
      <c r="DB133" s="83" t="str">
        <f t="shared" si="69"/>
        <v/>
      </c>
      <c r="DC133" s="83" t="str">
        <f t="shared" si="69"/>
        <v/>
      </c>
      <c r="DD133" s="83" t="str">
        <f t="shared" si="69"/>
        <v/>
      </c>
      <c r="DE133" s="83" t="str">
        <f t="shared" si="69"/>
        <v/>
      </c>
      <c r="DF133" s="83" t="str">
        <f t="shared" si="69"/>
        <v/>
      </c>
      <c r="DG133" s="83" t="str">
        <f t="shared" si="67"/>
        <v/>
      </c>
      <c r="DH133" s="83" t="str">
        <f t="shared" si="63"/>
        <v/>
      </c>
      <c r="DI133" s="83" t="str">
        <f t="shared" si="63"/>
        <v/>
      </c>
      <c r="DJ133" s="83" t="str">
        <f t="shared" si="63"/>
        <v/>
      </c>
      <c r="DK133" s="83" t="str">
        <f t="shared" si="63"/>
        <v/>
      </c>
      <c r="DL133" s="83" t="str">
        <f t="shared" si="63"/>
        <v/>
      </c>
      <c r="DM133" s="83" t="str">
        <f t="shared" si="63"/>
        <v/>
      </c>
      <c r="DN133" s="83" t="str">
        <f t="shared" si="64"/>
        <v/>
      </c>
      <c r="DP133" s="84" t="str">
        <f t="shared" si="71"/>
        <v/>
      </c>
      <c r="DQ133" s="84" t="str">
        <f t="shared" si="71"/>
        <v/>
      </c>
      <c r="DR133" s="84">
        <f t="shared" si="71"/>
        <v>0</v>
      </c>
      <c r="DS133" s="84" t="str">
        <f t="shared" si="71"/>
        <v/>
      </c>
      <c r="DT133" s="84" t="str">
        <f t="shared" si="71"/>
        <v/>
      </c>
      <c r="DU133" s="84" t="str">
        <f t="shared" si="71"/>
        <v/>
      </c>
      <c r="DV133" s="84" t="str">
        <f t="shared" si="71"/>
        <v/>
      </c>
      <c r="DW133" s="84" t="str">
        <f t="shared" si="71"/>
        <v/>
      </c>
      <c r="DX133" s="84" t="str">
        <f t="shared" si="71"/>
        <v/>
      </c>
      <c r="DY133" s="84" t="str">
        <f t="shared" si="71"/>
        <v/>
      </c>
      <c r="DZ133" s="84" t="str">
        <f t="shared" si="71"/>
        <v/>
      </c>
      <c r="EA133" s="84" t="str">
        <f t="shared" si="71"/>
        <v/>
      </c>
      <c r="EB133" s="84" t="str">
        <f t="shared" si="71"/>
        <v/>
      </c>
      <c r="EC133" s="84" t="str">
        <f t="shared" si="71"/>
        <v/>
      </c>
      <c r="ED133" s="84" t="str">
        <f t="shared" si="71"/>
        <v/>
      </c>
      <c r="EE133" s="84" t="str">
        <f t="shared" si="54"/>
        <v/>
      </c>
      <c r="EF133" s="84" t="str">
        <f t="shared" si="54"/>
        <v/>
      </c>
      <c r="EG133" s="84" t="str">
        <f t="shared" si="54"/>
        <v/>
      </c>
      <c r="EH133" s="84" t="str">
        <f t="shared" si="54"/>
        <v/>
      </c>
      <c r="EI133" s="84" t="str">
        <f t="shared" si="54"/>
        <v/>
      </c>
      <c r="EJ133" s="84" t="str">
        <f t="shared" si="54"/>
        <v/>
      </c>
      <c r="EK133" s="84" t="str">
        <f t="shared" si="54"/>
        <v/>
      </c>
      <c r="EL133" s="84" t="str">
        <f t="shared" si="70"/>
        <v/>
      </c>
      <c r="EM133" s="84" t="str">
        <f t="shared" si="70"/>
        <v/>
      </c>
      <c r="EN133" s="84" t="str">
        <f t="shared" si="70"/>
        <v/>
      </c>
      <c r="EO133" s="84" t="str">
        <f t="shared" si="70"/>
        <v/>
      </c>
      <c r="EP133" s="84" t="str">
        <f t="shared" si="70"/>
        <v/>
      </c>
      <c r="EQ133" s="84" t="str">
        <f t="shared" si="70"/>
        <v/>
      </c>
      <c r="ER133" s="84" t="str">
        <f t="shared" si="40"/>
        <v/>
      </c>
      <c r="ES133" s="84" t="str">
        <f t="shared" si="40"/>
        <v/>
      </c>
      <c r="ET133" s="84" t="str">
        <f t="shared" si="40"/>
        <v/>
      </c>
      <c r="EU133" s="84" t="str">
        <f t="shared" si="40"/>
        <v/>
      </c>
      <c r="EV133" s="84" t="str">
        <f t="shared" si="40"/>
        <v/>
      </c>
      <c r="EW133" s="84" t="str">
        <f t="shared" si="40"/>
        <v/>
      </c>
      <c r="EX133" s="84" t="str">
        <f t="shared" si="40"/>
        <v/>
      </c>
      <c r="EY133" s="84" t="str">
        <f t="shared" si="40"/>
        <v/>
      </c>
      <c r="EZ133" s="84" t="str">
        <f t="shared" si="58"/>
        <v/>
      </c>
      <c r="FA133" s="84" t="str">
        <f t="shared" si="58"/>
        <v/>
      </c>
      <c r="FB133" s="84" t="str">
        <f t="shared" si="58"/>
        <v/>
      </c>
      <c r="FC133" s="84" t="str">
        <f t="shared" si="58"/>
        <v/>
      </c>
      <c r="FD133" s="84" t="str">
        <f t="shared" si="58"/>
        <v/>
      </c>
      <c r="FE133" s="84" t="str">
        <f t="shared" si="58"/>
        <v/>
      </c>
      <c r="FF133" s="84" t="str">
        <f t="shared" si="58"/>
        <v/>
      </c>
      <c r="FG133" s="84" t="str">
        <f t="shared" si="72"/>
        <v/>
      </c>
      <c r="FH133" s="84" t="str">
        <f t="shared" si="72"/>
        <v/>
      </c>
      <c r="FI133" s="84" t="str">
        <f t="shared" si="72"/>
        <v/>
      </c>
      <c r="FJ133" s="84" t="str">
        <f t="shared" si="72"/>
        <v/>
      </c>
      <c r="FK133" s="84" t="str">
        <f t="shared" si="72"/>
        <v/>
      </c>
      <c r="FL133" s="84" t="str">
        <f t="shared" si="72"/>
        <v/>
      </c>
      <c r="FM133" s="84" t="str">
        <f t="shared" si="72"/>
        <v/>
      </c>
      <c r="FN133" s="84" t="str">
        <f t="shared" si="65"/>
        <v/>
      </c>
      <c r="FO133" s="85">
        <f t="shared" si="46"/>
        <v>56843.324999999997</v>
      </c>
    </row>
    <row r="134" spans="1:171" ht="22.5" x14ac:dyDescent="0.2">
      <c r="A134" s="33">
        <v>125</v>
      </c>
      <c r="B134" s="33" t="s">
        <v>206</v>
      </c>
      <c r="C134" s="55" t="s">
        <v>226</v>
      </c>
      <c r="D134" s="56" t="s">
        <v>236</v>
      </c>
      <c r="E134" s="33">
        <v>5</v>
      </c>
      <c r="F134" s="35">
        <v>39792058.950000003</v>
      </c>
      <c r="H134" s="77" t="str">
        <f>IF('EVALUACION OFERTA ECONOMICA 1-1'!FH134&gt;$F134,"",'EVALUACION OFERTA ECONOMICA 1-1'!FH134)</f>
        <v/>
      </c>
      <c r="I134" s="77" t="str">
        <f>IF('EVALUACION OFERTA ECONOMICA 1-1'!FI134&gt;$F134,"",'EVALUACION OFERTA ECONOMICA 1-1'!FI134)</f>
        <v/>
      </c>
      <c r="J134" s="77" t="str">
        <f>IF('EVALUACION OFERTA ECONOMICA 1-1'!FJ134&gt;$F134,"",'EVALUACION OFERTA ECONOMICA 1-1'!FJ134)</f>
        <v/>
      </c>
      <c r="K134" s="77" t="str">
        <f>IF('EVALUACION OFERTA ECONOMICA 1-1'!FK134&gt;$F134,"",'EVALUACION OFERTA ECONOMICA 1-1'!FK134)</f>
        <v/>
      </c>
      <c r="L134" s="77" t="str">
        <f>IF('EVALUACION OFERTA ECONOMICA 1-1'!FL134&gt;$F134,"",'EVALUACION OFERTA ECONOMICA 1-1'!FL134)</f>
        <v/>
      </c>
      <c r="M134" s="77" t="str">
        <f>IF('EVALUACION OFERTA ECONOMICA 1-1'!FM134&gt;$F134,"",'EVALUACION OFERTA ECONOMICA 1-1'!FM134)</f>
        <v/>
      </c>
      <c r="N134" s="77" t="str">
        <f>IF('EVALUACION OFERTA ECONOMICA 1-1'!FN134&gt;$F134,"",'EVALUACION OFERTA ECONOMICA 1-1'!FN134)</f>
        <v/>
      </c>
      <c r="O134" s="77" t="str">
        <f>IF('EVALUACION OFERTA ECONOMICA 1-1'!FO134&gt;$F134,"",'EVALUACION OFERTA ECONOMICA 1-1'!FO134)</f>
        <v/>
      </c>
      <c r="P134" s="77" t="str">
        <f>IF('EVALUACION OFERTA ECONOMICA 1-1'!FP134&gt;$F134,"",'EVALUACION OFERTA ECONOMICA 1-1'!FP134)</f>
        <v/>
      </c>
      <c r="Q134" s="77" t="str">
        <f>IF('EVALUACION OFERTA ECONOMICA 1-1'!FQ134&gt;$F134,"",'EVALUACION OFERTA ECONOMICA 1-1'!FQ134)</f>
        <v/>
      </c>
      <c r="R134" s="77" t="str">
        <f>IF('EVALUACION OFERTA ECONOMICA 1-1'!FR134&gt;$F134,"",'EVALUACION OFERTA ECONOMICA 1-1'!FR134)</f>
        <v/>
      </c>
      <c r="S134" s="77" t="str">
        <f>IF('EVALUACION OFERTA ECONOMICA 1-1'!FS134&gt;$F134,"",'EVALUACION OFERTA ECONOMICA 1-1'!FS134)</f>
        <v/>
      </c>
      <c r="T134" s="77" t="str">
        <f>IF('EVALUACION OFERTA ECONOMICA 1-1'!FT134&gt;$F134,"",'EVALUACION OFERTA ECONOMICA 1-1'!FT134)</f>
        <v/>
      </c>
      <c r="U134" s="77" t="str">
        <f>IF('EVALUACION OFERTA ECONOMICA 1-1'!FU134&gt;$F134,"",'EVALUACION OFERTA ECONOMICA 1-1'!FU134)</f>
        <v/>
      </c>
      <c r="V134" s="77" t="str">
        <f>IF('EVALUACION OFERTA ECONOMICA 1-1'!FV134&gt;$F134,"",'EVALUACION OFERTA ECONOMICA 1-1'!FV134)</f>
        <v/>
      </c>
      <c r="W134" s="77" t="str">
        <f>IF('EVALUACION OFERTA ECONOMICA 1-1'!FW134&gt;$F134,"",'EVALUACION OFERTA ECONOMICA 1-1'!FW134)</f>
        <v/>
      </c>
      <c r="X134" s="77" t="str">
        <f>IF('EVALUACION OFERTA ECONOMICA 1-1'!FX134&gt;$F134,"",'EVALUACION OFERTA ECONOMICA 1-1'!FX134)</f>
        <v/>
      </c>
      <c r="Y134" s="77" t="str">
        <f>IF('EVALUACION OFERTA ECONOMICA 1-1'!FY134&gt;$F134,"",'EVALUACION OFERTA ECONOMICA 1-1'!FY134)</f>
        <v/>
      </c>
      <c r="Z134" s="77" t="str">
        <f>IF('EVALUACION OFERTA ECONOMICA 1-1'!FZ134&gt;$F134,"",'EVALUACION OFERTA ECONOMICA 1-1'!FZ134)</f>
        <v/>
      </c>
      <c r="AA134" s="77" t="str">
        <f>IF('EVALUACION OFERTA ECONOMICA 1-1'!GA134&gt;$F134,"",'EVALUACION OFERTA ECONOMICA 1-1'!GA134)</f>
        <v/>
      </c>
      <c r="AB134" s="77" t="str">
        <f>IF('EVALUACION OFERTA ECONOMICA 1-1'!GB134&gt;$F134,"",'EVALUACION OFERTA ECONOMICA 1-1'!GB134)</f>
        <v/>
      </c>
      <c r="AC134" s="77" t="str">
        <f>IF('EVALUACION OFERTA ECONOMICA 1-1'!GC134&gt;$F134,"",'EVALUACION OFERTA ECONOMICA 1-1'!GC134)</f>
        <v/>
      </c>
      <c r="AD134" s="77" t="str">
        <f>IF('EVALUACION OFERTA ECONOMICA 1-1'!GD134&gt;$F134,"",'EVALUACION OFERTA ECONOMICA 1-1'!GD134)</f>
        <v/>
      </c>
      <c r="AE134" s="77">
        <f>IF('EVALUACION OFERTA ECONOMICA 1-1'!GE134&gt;$F134,"",'EVALUACION OFERTA ECONOMICA 1-1'!GE134)</f>
        <v>39785865</v>
      </c>
      <c r="AF134" s="77" t="str">
        <f>IF('EVALUACION OFERTA ECONOMICA 1-1'!GF134&gt;$F134,"",'EVALUACION OFERTA ECONOMICA 1-1'!GF134)</f>
        <v/>
      </c>
      <c r="AG134" s="77" t="str">
        <f>IF('EVALUACION OFERTA ECONOMICA 1-1'!GG134&gt;$F134,"",'EVALUACION OFERTA ECONOMICA 1-1'!GG134)</f>
        <v/>
      </c>
      <c r="AH134" s="77" t="str">
        <f>IF('EVALUACION OFERTA ECONOMICA 1-1'!GH134&gt;$F134,"",'EVALUACION OFERTA ECONOMICA 1-1'!GH134)</f>
        <v/>
      </c>
      <c r="AI134" s="77" t="str">
        <f>IF('EVALUACION OFERTA ECONOMICA 1-1'!GI134&gt;$F134,"",'EVALUACION OFERTA ECONOMICA 1-1'!GI134)</f>
        <v/>
      </c>
      <c r="AJ134" s="77" t="str">
        <f>IF('EVALUACION OFERTA ECONOMICA 1-1'!GJ134&gt;$F134,"",'EVALUACION OFERTA ECONOMICA 1-1'!GJ134)</f>
        <v/>
      </c>
      <c r="AK134" s="77" t="str">
        <f>IF('EVALUACION OFERTA ECONOMICA 1-1'!GK134&gt;$F134,"",'EVALUACION OFERTA ECONOMICA 1-1'!GK134)</f>
        <v/>
      </c>
      <c r="AL134" s="77" t="str">
        <f>IF('EVALUACION OFERTA ECONOMICA 1-1'!GL134&gt;$F134,"",'EVALUACION OFERTA ECONOMICA 1-1'!GL134)</f>
        <v/>
      </c>
      <c r="AM134" s="77" t="str">
        <f>IF('EVALUACION OFERTA ECONOMICA 1-1'!GM134&gt;$F134,"",'EVALUACION OFERTA ECONOMICA 1-1'!GM134)</f>
        <v/>
      </c>
      <c r="AN134" s="77" t="str">
        <f>IF('EVALUACION OFERTA ECONOMICA 1-1'!GN134&gt;$F134,"",'EVALUACION OFERTA ECONOMICA 1-1'!GN134)</f>
        <v/>
      </c>
      <c r="AO134" s="77" t="str">
        <f>IF('EVALUACION OFERTA ECONOMICA 1-1'!GO134&gt;$F134,"",'EVALUACION OFERTA ECONOMICA 1-1'!GO134)</f>
        <v/>
      </c>
      <c r="AP134" s="77" t="str">
        <f>IF('EVALUACION OFERTA ECONOMICA 1-1'!GP134&gt;$F134,"",'EVALUACION OFERTA ECONOMICA 1-1'!GP134)</f>
        <v/>
      </c>
      <c r="AQ134" s="77" t="str">
        <f>IF('EVALUACION OFERTA ECONOMICA 1-1'!GQ134&gt;$F134,"",'EVALUACION OFERTA ECONOMICA 1-1'!GQ134)</f>
        <v/>
      </c>
      <c r="AR134" s="77" t="str">
        <f>IF('EVALUACION OFERTA ECONOMICA 1-1'!GR134&gt;$F134,"",'EVALUACION OFERTA ECONOMICA 1-1'!GR134)</f>
        <v/>
      </c>
      <c r="AS134" s="77" t="str">
        <f>IF('EVALUACION OFERTA ECONOMICA 1-1'!GS134&gt;$F134,"",'EVALUACION OFERTA ECONOMICA 1-1'!GS134)</f>
        <v/>
      </c>
      <c r="AT134" s="77" t="str">
        <f>IF('EVALUACION OFERTA ECONOMICA 1-1'!GT134&gt;$F134,"",'EVALUACION OFERTA ECONOMICA 1-1'!GT134)</f>
        <v/>
      </c>
      <c r="AU134" s="77" t="str">
        <f>IF('EVALUACION OFERTA ECONOMICA 1-1'!GU134&gt;$F134,"",'EVALUACION OFERTA ECONOMICA 1-1'!GU134)</f>
        <v/>
      </c>
      <c r="AV134" s="77" t="str">
        <f>IF('EVALUACION OFERTA ECONOMICA 1-1'!GV134&gt;$F134,"",'EVALUACION OFERTA ECONOMICA 1-1'!GV134)</f>
        <v/>
      </c>
      <c r="AW134" s="77" t="str">
        <f>IF('EVALUACION OFERTA ECONOMICA 1-1'!GW134&gt;$F134,"",'EVALUACION OFERTA ECONOMICA 1-1'!GW134)</f>
        <v/>
      </c>
      <c r="AX134" s="77" t="str">
        <f>IF('EVALUACION OFERTA ECONOMICA 1-1'!GX134&gt;$F134,"",'EVALUACION OFERTA ECONOMICA 1-1'!GX134)</f>
        <v/>
      </c>
      <c r="AY134" s="77" t="str">
        <f>IF('EVALUACION OFERTA ECONOMICA 1-1'!GY134&gt;$F134,"",'EVALUACION OFERTA ECONOMICA 1-1'!GY134)</f>
        <v/>
      </c>
      <c r="AZ134" s="77" t="str">
        <f>IF('EVALUACION OFERTA ECONOMICA 1-1'!GZ134&gt;$F134,"",'EVALUACION OFERTA ECONOMICA 1-1'!GZ134)</f>
        <v/>
      </c>
      <c r="BA134" s="77" t="str">
        <f>IF('EVALUACION OFERTA ECONOMICA 1-1'!HA134&gt;$F134,"",'EVALUACION OFERTA ECONOMICA 1-1'!HA134)</f>
        <v/>
      </c>
      <c r="BB134" s="77" t="str">
        <f>IF('EVALUACION OFERTA ECONOMICA 1-1'!HB134&gt;$F134,"",'EVALUACION OFERTA ECONOMICA 1-1'!HB134)</f>
        <v/>
      </c>
      <c r="BC134" s="77" t="str">
        <f>IF('EVALUACION OFERTA ECONOMICA 1-1'!HC134&gt;$F134,"",'EVALUACION OFERTA ECONOMICA 1-1'!HC134)</f>
        <v/>
      </c>
      <c r="BD134" s="77" t="str">
        <f>IF('EVALUACION OFERTA ECONOMICA 1-1'!HD134&gt;$F134,"",'EVALUACION OFERTA ECONOMICA 1-1'!HD134)</f>
        <v/>
      </c>
      <c r="BE134" s="77" t="str">
        <f>IF('EVALUACION OFERTA ECONOMICA 1-1'!HE134&gt;$F134,"",'EVALUACION OFERTA ECONOMICA 1-1'!HE134)</f>
        <v/>
      </c>
      <c r="BF134" s="77" t="str">
        <f>IF('EVALUACION OFERTA ECONOMICA 1-1'!HF134&gt;$F134,"",'EVALUACION OFERTA ECONOMICA 1-1'!HF134)</f>
        <v/>
      </c>
      <c r="BG134" s="78"/>
      <c r="BH134" s="78"/>
      <c r="BI134" s="78"/>
      <c r="BJ134" s="78"/>
      <c r="BK134" s="78"/>
      <c r="BL134" s="79">
        <f t="shared" si="43"/>
        <v>1</v>
      </c>
      <c r="BM134" s="80">
        <f t="shared" si="44"/>
        <v>0</v>
      </c>
      <c r="BN134" s="81">
        <f t="shared" si="47"/>
        <v>39785865</v>
      </c>
      <c r="BP134" s="83" t="str">
        <f t="shared" si="73"/>
        <v/>
      </c>
      <c r="BQ134" s="83" t="str">
        <f t="shared" si="73"/>
        <v/>
      </c>
      <c r="BR134" s="83" t="str">
        <f t="shared" si="73"/>
        <v/>
      </c>
      <c r="BS134" s="83" t="str">
        <f t="shared" si="73"/>
        <v/>
      </c>
      <c r="BT134" s="83" t="str">
        <f t="shared" si="73"/>
        <v/>
      </c>
      <c r="BU134" s="83" t="str">
        <f t="shared" si="73"/>
        <v/>
      </c>
      <c r="BV134" s="83" t="str">
        <f t="shared" si="73"/>
        <v/>
      </c>
      <c r="BW134" s="83" t="str">
        <f t="shared" si="73"/>
        <v/>
      </c>
      <c r="BX134" s="83" t="str">
        <f t="shared" si="73"/>
        <v/>
      </c>
      <c r="BY134" s="83" t="str">
        <f t="shared" si="73"/>
        <v/>
      </c>
      <c r="BZ134" s="83" t="str">
        <f t="shared" si="73"/>
        <v/>
      </c>
      <c r="CA134" s="83" t="str">
        <f t="shared" si="73"/>
        <v/>
      </c>
      <c r="CB134" s="83" t="str">
        <f t="shared" si="73"/>
        <v/>
      </c>
      <c r="CC134" s="83" t="str">
        <f t="shared" si="73"/>
        <v/>
      </c>
      <c r="CD134" s="83" t="str">
        <f t="shared" si="73"/>
        <v/>
      </c>
      <c r="CE134" s="83" t="str">
        <f t="shared" si="66"/>
        <v/>
      </c>
      <c r="CF134" s="83" t="str">
        <f t="shared" si="61"/>
        <v/>
      </c>
      <c r="CG134" s="83" t="str">
        <f t="shared" si="61"/>
        <v/>
      </c>
      <c r="CH134" s="83" t="str">
        <f t="shared" si="61"/>
        <v/>
      </c>
      <c r="CI134" s="83" t="str">
        <f t="shared" si="61"/>
        <v/>
      </c>
      <c r="CJ134" s="83" t="str">
        <f t="shared" si="61"/>
        <v/>
      </c>
      <c r="CK134" s="83" t="str">
        <f t="shared" si="74"/>
        <v/>
      </c>
      <c r="CL134" s="83" t="str">
        <f t="shared" si="74"/>
        <v/>
      </c>
      <c r="CM134" s="83">
        <f t="shared" si="74"/>
        <v>100</v>
      </c>
      <c r="CN134" s="83" t="str">
        <f t="shared" si="74"/>
        <v/>
      </c>
      <c r="CO134" s="83" t="str">
        <f t="shared" si="74"/>
        <v/>
      </c>
      <c r="CP134" s="83" t="str">
        <f t="shared" si="74"/>
        <v/>
      </c>
      <c r="CQ134" s="83" t="str">
        <f t="shared" si="74"/>
        <v/>
      </c>
      <c r="CR134" s="83" t="str">
        <f t="shared" si="74"/>
        <v/>
      </c>
      <c r="CS134" s="83" t="str">
        <f t="shared" si="74"/>
        <v/>
      </c>
      <c r="CT134" s="83" t="str">
        <f t="shared" si="69"/>
        <v/>
      </c>
      <c r="CU134" s="83" t="str">
        <f t="shared" si="69"/>
        <v/>
      </c>
      <c r="CV134" s="83" t="str">
        <f t="shared" si="69"/>
        <v/>
      </c>
      <c r="CW134" s="83" t="str">
        <f t="shared" si="69"/>
        <v/>
      </c>
      <c r="CX134" s="83" t="str">
        <f t="shared" si="69"/>
        <v/>
      </c>
      <c r="CY134" s="83" t="str">
        <f t="shared" si="69"/>
        <v/>
      </c>
      <c r="CZ134" s="83" t="str">
        <f t="shared" si="69"/>
        <v/>
      </c>
      <c r="DA134" s="83" t="str">
        <f t="shared" si="69"/>
        <v/>
      </c>
      <c r="DB134" s="83" t="str">
        <f t="shared" si="69"/>
        <v/>
      </c>
      <c r="DC134" s="83" t="str">
        <f t="shared" si="69"/>
        <v/>
      </c>
      <c r="DD134" s="83" t="str">
        <f t="shared" si="69"/>
        <v/>
      </c>
      <c r="DE134" s="83" t="str">
        <f t="shared" si="69"/>
        <v/>
      </c>
      <c r="DF134" s="83" t="str">
        <f t="shared" si="69"/>
        <v/>
      </c>
      <c r="DG134" s="83" t="str">
        <f t="shared" si="67"/>
        <v/>
      </c>
      <c r="DH134" s="83" t="str">
        <f t="shared" si="63"/>
        <v/>
      </c>
      <c r="DI134" s="83" t="str">
        <f t="shared" si="63"/>
        <v/>
      </c>
      <c r="DJ134" s="83" t="str">
        <f t="shared" si="63"/>
        <v/>
      </c>
      <c r="DK134" s="83" t="str">
        <f t="shared" si="63"/>
        <v/>
      </c>
      <c r="DL134" s="83" t="str">
        <f t="shared" si="63"/>
        <v/>
      </c>
      <c r="DM134" s="83" t="str">
        <f t="shared" si="63"/>
        <v/>
      </c>
      <c r="DN134" s="83" t="str">
        <f t="shared" si="64"/>
        <v/>
      </c>
      <c r="DP134" s="84" t="str">
        <f t="shared" si="71"/>
        <v/>
      </c>
      <c r="DQ134" s="84" t="str">
        <f t="shared" si="71"/>
        <v/>
      </c>
      <c r="DR134" s="84" t="str">
        <f t="shared" si="71"/>
        <v/>
      </c>
      <c r="DS134" s="84" t="str">
        <f t="shared" si="71"/>
        <v/>
      </c>
      <c r="DT134" s="84" t="str">
        <f t="shared" si="71"/>
        <v/>
      </c>
      <c r="DU134" s="84" t="str">
        <f t="shared" si="71"/>
        <v/>
      </c>
      <c r="DV134" s="84" t="str">
        <f t="shared" si="71"/>
        <v/>
      </c>
      <c r="DW134" s="84" t="str">
        <f t="shared" si="71"/>
        <v/>
      </c>
      <c r="DX134" s="84" t="str">
        <f t="shared" si="71"/>
        <v/>
      </c>
      <c r="DY134" s="84" t="str">
        <f t="shared" si="71"/>
        <v/>
      </c>
      <c r="DZ134" s="84" t="str">
        <f t="shared" si="71"/>
        <v/>
      </c>
      <c r="EA134" s="84" t="str">
        <f t="shared" si="71"/>
        <v/>
      </c>
      <c r="EB134" s="84" t="str">
        <f t="shared" si="71"/>
        <v/>
      </c>
      <c r="EC134" s="84" t="str">
        <f t="shared" si="71"/>
        <v/>
      </c>
      <c r="ED134" s="84" t="str">
        <f t="shared" si="71"/>
        <v/>
      </c>
      <c r="EE134" s="84" t="str">
        <f t="shared" si="54"/>
        <v/>
      </c>
      <c r="EF134" s="84" t="str">
        <f t="shared" si="54"/>
        <v/>
      </c>
      <c r="EG134" s="84" t="str">
        <f t="shared" si="54"/>
        <v/>
      </c>
      <c r="EH134" s="84" t="str">
        <f t="shared" si="54"/>
        <v/>
      </c>
      <c r="EI134" s="84" t="str">
        <f t="shared" si="54"/>
        <v/>
      </c>
      <c r="EJ134" s="84" t="str">
        <f t="shared" si="54"/>
        <v/>
      </c>
      <c r="EK134" s="84" t="str">
        <f t="shared" si="54"/>
        <v/>
      </c>
      <c r="EL134" s="84" t="str">
        <f t="shared" si="70"/>
        <v/>
      </c>
      <c r="EM134" s="84">
        <f t="shared" si="70"/>
        <v>0</v>
      </c>
      <c r="EN134" s="84" t="str">
        <f t="shared" si="70"/>
        <v/>
      </c>
      <c r="EO134" s="84" t="str">
        <f t="shared" si="70"/>
        <v/>
      </c>
      <c r="EP134" s="84" t="str">
        <f t="shared" si="70"/>
        <v/>
      </c>
      <c r="EQ134" s="84" t="str">
        <f t="shared" si="70"/>
        <v/>
      </c>
      <c r="ER134" s="84" t="str">
        <f t="shared" si="40"/>
        <v/>
      </c>
      <c r="ES134" s="84" t="str">
        <f t="shared" si="40"/>
        <v/>
      </c>
      <c r="ET134" s="84" t="str">
        <f t="shared" si="40"/>
        <v/>
      </c>
      <c r="EU134" s="84" t="str">
        <f t="shared" si="40"/>
        <v/>
      </c>
      <c r="EV134" s="84" t="str">
        <f t="shared" si="40"/>
        <v/>
      </c>
      <c r="EW134" s="84" t="str">
        <f t="shared" si="40"/>
        <v/>
      </c>
      <c r="EX134" s="84" t="str">
        <f t="shared" si="40"/>
        <v/>
      </c>
      <c r="EY134" s="84" t="str">
        <f t="shared" ref="EY134:FC195" si="75">IF(AQ134="","",ABS(AQ134-$BN134))</f>
        <v/>
      </c>
      <c r="EZ134" s="84" t="str">
        <f t="shared" si="58"/>
        <v/>
      </c>
      <c r="FA134" s="84" t="str">
        <f t="shared" si="58"/>
        <v/>
      </c>
      <c r="FB134" s="84" t="str">
        <f t="shared" si="58"/>
        <v/>
      </c>
      <c r="FC134" s="84" t="str">
        <f t="shared" si="58"/>
        <v/>
      </c>
      <c r="FD134" s="84" t="str">
        <f t="shared" si="58"/>
        <v/>
      </c>
      <c r="FE134" s="84" t="str">
        <f t="shared" si="58"/>
        <v/>
      </c>
      <c r="FF134" s="84" t="str">
        <f t="shared" si="58"/>
        <v/>
      </c>
      <c r="FG134" s="84" t="str">
        <f t="shared" si="72"/>
        <v/>
      </c>
      <c r="FH134" s="84" t="str">
        <f t="shared" si="72"/>
        <v/>
      </c>
      <c r="FI134" s="84" t="str">
        <f t="shared" si="72"/>
        <v/>
      </c>
      <c r="FJ134" s="84" t="str">
        <f t="shared" si="72"/>
        <v/>
      </c>
      <c r="FK134" s="84" t="str">
        <f t="shared" si="72"/>
        <v/>
      </c>
      <c r="FL134" s="84" t="str">
        <f t="shared" si="72"/>
        <v/>
      </c>
      <c r="FM134" s="84" t="str">
        <f t="shared" si="72"/>
        <v/>
      </c>
      <c r="FN134" s="84" t="str">
        <f t="shared" si="65"/>
        <v/>
      </c>
      <c r="FO134" s="85">
        <f t="shared" si="46"/>
        <v>149196.99374999999</v>
      </c>
    </row>
    <row r="135" spans="1:171" ht="22.5" x14ac:dyDescent="0.2">
      <c r="A135" s="33">
        <v>126</v>
      </c>
      <c r="B135" s="33" t="s">
        <v>206</v>
      </c>
      <c r="C135" s="55" t="s">
        <v>226</v>
      </c>
      <c r="D135" s="56" t="s">
        <v>237</v>
      </c>
      <c r="E135" s="33">
        <v>1</v>
      </c>
      <c r="F135" s="35">
        <v>7437500</v>
      </c>
      <c r="H135" s="77" t="str">
        <f>IF('EVALUACION OFERTA ECONOMICA 1-1'!FH135&gt;$F135,"",'EVALUACION OFERTA ECONOMICA 1-1'!FH135)</f>
        <v/>
      </c>
      <c r="I135" s="77" t="str">
        <f>IF('EVALUACION OFERTA ECONOMICA 1-1'!FI135&gt;$F135,"",'EVALUACION OFERTA ECONOMICA 1-1'!FI135)</f>
        <v/>
      </c>
      <c r="J135" s="77" t="str">
        <f>IF('EVALUACION OFERTA ECONOMICA 1-1'!FJ135&gt;$F135,"",'EVALUACION OFERTA ECONOMICA 1-1'!FJ135)</f>
        <v/>
      </c>
      <c r="K135" s="77" t="str">
        <f>IF('EVALUACION OFERTA ECONOMICA 1-1'!FK135&gt;$F135,"",'EVALUACION OFERTA ECONOMICA 1-1'!FK135)</f>
        <v/>
      </c>
      <c r="L135" s="77" t="str">
        <f>IF('EVALUACION OFERTA ECONOMICA 1-1'!FL135&gt;$F135,"",'EVALUACION OFERTA ECONOMICA 1-1'!FL135)</f>
        <v/>
      </c>
      <c r="M135" s="77" t="str">
        <f>IF('EVALUACION OFERTA ECONOMICA 1-1'!FM135&gt;$F135,"",'EVALUACION OFERTA ECONOMICA 1-1'!FM135)</f>
        <v/>
      </c>
      <c r="N135" s="77" t="str">
        <f>IF('EVALUACION OFERTA ECONOMICA 1-1'!FN135&gt;$F135,"",'EVALUACION OFERTA ECONOMICA 1-1'!FN135)</f>
        <v/>
      </c>
      <c r="O135" s="77" t="str">
        <f>IF('EVALUACION OFERTA ECONOMICA 1-1'!FO135&gt;$F135,"",'EVALUACION OFERTA ECONOMICA 1-1'!FO135)</f>
        <v/>
      </c>
      <c r="P135" s="77" t="str">
        <f>IF('EVALUACION OFERTA ECONOMICA 1-1'!FP135&gt;$F135,"",'EVALUACION OFERTA ECONOMICA 1-1'!FP135)</f>
        <v/>
      </c>
      <c r="Q135" s="77" t="str">
        <f>IF('EVALUACION OFERTA ECONOMICA 1-1'!FQ135&gt;$F135,"",'EVALUACION OFERTA ECONOMICA 1-1'!FQ135)</f>
        <v/>
      </c>
      <c r="R135" s="77" t="str">
        <f>IF('EVALUACION OFERTA ECONOMICA 1-1'!FR135&gt;$F135,"",'EVALUACION OFERTA ECONOMICA 1-1'!FR135)</f>
        <v/>
      </c>
      <c r="S135" s="77" t="str">
        <f>IF('EVALUACION OFERTA ECONOMICA 1-1'!FS135&gt;$F135,"",'EVALUACION OFERTA ECONOMICA 1-1'!FS135)</f>
        <v/>
      </c>
      <c r="T135" s="77" t="str">
        <f>IF('EVALUACION OFERTA ECONOMICA 1-1'!FT135&gt;$F135,"",'EVALUACION OFERTA ECONOMICA 1-1'!FT135)</f>
        <v/>
      </c>
      <c r="U135" s="77" t="str">
        <f>IF('EVALUACION OFERTA ECONOMICA 1-1'!FU135&gt;$F135,"",'EVALUACION OFERTA ECONOMICA 1-1'!FU135)</f>
        <v/>
      </c>
      <c r="V135" s="77" t="str">
        <f>IF('EVALUACION OFERTA ECONOMICA 1-1'!FV135&gt;$F135,"",'EVALUACION OFERTA ECONOMICA 1-1'!FV135)</f>
        <v/>
      </c>
      <c r="W135" s="77" t="str">
        <f>IF('EVALUACION OFERTA ECONOMICA 1-1'!FW135&gt;$F135,"",'EVALUACION OFERTA ECONOMICA 1-1'!FW135)</f>
        <v/>
      </c>
      <c r="X135" s="77" t="str">
        <f>IF('EVALUACION OFERTA ECONOMICA 1-1'!FX135&gt;$F135,"",'EVALUACION OFERTA ECONOMICA 1-1'!FX135)</f>
        <v/>
      </c>
      <c r="Y135" s="77" t="str">
        <f>IF('EVALUACION OFERTA ECONOMICA 1-1'!FY135&gt;$F135,"",'EVALUACION OFERTA ECONOMICA 1-1'!FY135)</f>
        <v/>
      </c>
      <c r="Z135" s="77" t="str">
        <f>IF('EVALUACION OFERTA ECONOMICA 1-1'!FZ135&gt;$F135,"",'EVALUACION OFERTA ECONOMICA 1-1'!FZ135)</f>
        <v/>
      </c>
      <c r="AA135" s="77" t="str">
        <f>IF('EVALUACION OFERTA ECONOMICA 1-1'!GA135&gt;$F135,"",'EVALUACION OFERTA ECONOMICA 1-1'!GA135)</f>
        <v/>
      </c>
      <c r="AB135" s="77" t="str">
        <f>IF('EVALUACION OFERTA ECONOMICA 1-1'!GB135&gt;$F135,"",'EVALUACION OFERTA ECONOMICA 1-1'!GB135)</f>
        <v/>
      </c>
      <c r="AC135" s="77" t="str">
        <f>IF('EVALUACION OFERTA ECONOMICA 1-1'!GC135&gt;$F135,"",'EVALUACION OFERTA ECONOMICA 1-1'!GC135)</f>
        <v/>
      </c>
      <c r="AD135" s="77" t="str">
        <f>IF('EVALUACION OFERTA ECONOMICA 1-1'!GD135&gt;$F135,"",'EVALUACION OFERTA ECONOMICA 1-1'!GD135)</f>
        <v/>
      </c>
      <c r="AE135" s="77" t="str">
        <f>IF('EVALUACION OFERTA ECONOMICA 1-1'!GE135&gt;$F135,"",'EVALUACION OFERTA ECONOMICA 1-1'!GE135)</f>
        <v/>
      </c>
      <c r="AF135" s="77" t="str">
        <f>IF('EVALUACION OFERTA ECONOMICA 1-1'!GF135&gt;$F135,"",'EVALUACION OFERTA ECONOMICA 1-1'!GF135)</f>
        <v/>
      </c>
      <c r="AG135" s="77" t="str">
        <f>IF('EVALUACION OFERTA ECONOMICA 1-1'!GG135&gt;$F135,"",'EVALUACION OFERTA ECONOMICA 1-1'!GG135)</f>
        <v/>
      </c>
      <c r="AH135" s="77" t="str">
        <f>IF('EVALUACION OFERTA ECONOMICA 1-1'!GH135&gt;$F135,"",'EVALUACION OFERTA ECONOMICA 1-1'!GH135)</f>
        <v/>
      </c>
      <c r="AI135" s="77" t="str">
        <f>IF('EVALUACION OFERTA ECONOMICA 1-1'!GI135&gt;$F135,"",'EVALUACION OFERTA ECONOMICA 1-1'!GI135)</f>
        <v/>
      </c>
      <c r="AJ135" s="77" t="str">
        <f>IF('EVALUACION OFERTA ECONOMICA 1-1'!GJ135&gt;$F135,"",'EVALUACION OFERTA ECONOMICA 1-1'!GJ135)</f>
        <v/>
      </c>
      <c r="AK135" s="77" t="str">
        <f>IF('EVALUACION OFERTA ECONOMICA 1-1'!GK135&gt;$F135,"",'EVALUACION OFERTA ECONOMICA 1-1'!GK135)</f>
        <v/>
      </c>
      <c r="AL135" s="77" t="str">
        <f>IF('EVALUACION OFERTA ECONOMICA 1-1'!GL135&gt;$F135,"",'EVALUACION OFERTA ECONOMICA 1-1'!GL135)</f>
        <v/>
      </c>
      <c r="AM135" s="77" t="str">
        <f>IF('EVALUACION OFERTA ECONOMICA 1-1'!GM135&gt;$F135,"",'EVALUACION OFERTA ECONOMICA 1-1'!GM135)</f>
        <v/>
      </c>
      <c r="AN135" s="77" t="str">
        <f>IF('EVALUACION OFERTA ECONOMICA 1-1'!GN135&gt;$F135,"",'EVALUACION OFERTA ECONOMICA 1-1'!GN135)</f>
        <v/>
      </c>
      <c r="AO135" s="77" t="str">
        <f>IF('EVALUACION OFERTA ECONOMICA 1-1'!GO135&gt;$F135,"",'EVALUACION OFERTA ECONOMICA 1-1'!GO135)</f>
        <v/>
      </c>
      <c r="AP135" s="77" t="str">
        <f>IF('EVALUACION OFERTA ECONOMICA 1-1'!GP135&gt;$F135,"",'EVALUACION OFERTA ECONOMICA 1-1'!GP135)</f>
        <v/>
      </c>
      <c r="AQ135" s="77" t="str">
        <f>IF('EVALUACION OFERTA ECONOMICA 1-1'!GQ135&gt;$F135,"",'EVALUACION OFERTA ECONOMICA 1-1'!GQ135)</f>
        <v/>
      </c>
      <c r="AR135" s="77" t="str">
        <f>IF('EVALUACION OFERTA ECONOMICA 1-1'!GR135&gt;$F135,"",'EVALUACION OFERTA ECONOMICA 1-1'!GR135)</f>
        <v/>
      </c>
      <c r="AS135" s="77" t="str">
        <f>IF('EVALUACION OFERTA ECONOMICA 1-1'!GS135&gt;$F135,"",'EVALUACION OFERTA ECONOMICA 1-1'!GS135)</f>
        <v/>
      </c>
      <c r="AT135" s="77" t="str">
        <f>IF('EVALUACION OFERTA ECONOMICA 1-1'!GT135&gt;$F135,"",'EVALUACION OFERTA ECONOMICA 1-1'!GT135)</f>
        <v/>
      </c>
      <c r="AU135" s="77" t="str">
        <f>IF('EVALUACION OFERTA ECONOMICA 1-1'!GU135&gt;$F135,"",'EVALUACION OFERTA ECONOMICA 1-1'!GU135)</f>
        <v/>
      </c>
      <c r="AV135" s="77" t="str">
        <f>IF('EVALUACION OFERTA ECONOMICA 1-1'!GV135&gt;$F135,"",'EVALUACION OFERTA ECONOMICA 1-1'!GV135)</f>
        <v/>
      </c>
      <c r="AW135" s="77" t="str">
        <f>IF('EVALUACION OFERTA ECONOMICA 1-1'!GW135&gt;$F135,"",'EVALUACION OFERTA ECONOMICA 1-1'!GW135)</f>
        <v/>
      </c>
      <c r="AX135" s="77" t="str">
        <f>IF('EVALUACION OFERTA ECONOMICA 1-1'!GX135&gt;$F135,"",'EVALUACION OFERTA ECONOMICA 1-1'!GX135)</f>
        <v/>
      </c>
      <c r="AY135" s="77" t="str">
        <f>IF('EVALUACION OFERTA ECONOMICA 1-1'!GY135&gt;$F135,"",'EVALUACION OFERTA ECONOMICA 1-1'!GY135)</f>
        <v/>
      </c>
      <c r="AZ135" s="77" t="str">
        <f>IF('EVALUACION OFERTA ECONOMICA 1-1'!GZ135&gt;$F135,"",'EVALUACION OFERTA ECONOMICA 1-1'!GZ135)</f>
        <v/>
      </c>
      <c r="BA135" s="77" t="str">
        <f>IF('EVALUACION OFERTA ECONOMICA 1-1'!HA135&gt;$F135,"",'EVALUACION OFERTA ECONOMICA 1-1'!HA135)</f>
        <v/>
      </c>
      <c r="BB135" s="77" t="str">
        <f>IF('EVALUACION OFERTA ECONOMICA 1-1'!HB135&gt;$F135,"",'EVALUACION OFERTA ECONOMICA 1-1'!HB135)</f>
        <v/>
      </c>
      <c r="BC135" s="77" t="str">
        <f>IF('EVALUACION OFERTA ECONOMICA 1-1'!HC135&gt;$F135,"",'EVALUACION OFERTA ECONOMICA 1-1'!HC135)</f>
        <v/>
      </c>
      <c r="BD135" s="77" t="str">
        <f>IF('EVALUACION OFERTA ECONOMICA 1-1'!HD135&gt;$F135,"",'EVALUACION OFERTA ECONOMICA 1-1'!HD135)</f>
        <v/>
      </c>
      <c r="BE135" s="77" t="str">
        <f>IF('EVALUACION OFERTA ECONOMICA 1-1'!HE135&gt;$F135,"",'EVALUACION OFERTA ECONOMICA 1-1'!HE135)</f>
        <v/>
      </c>
      <c r="BF135" s="77" t="str">
        <f>IF('EVALUACION OFERTA ECONOMICA 1-1'!HF135&gt;$F135,"",'EVALUACION OFERTA ECONOMICA 1-1'!HF135)</f>
        <v/>
      </c>
      <c r="BG135" s="78"/>
      <c r="BH135" s="78"/>
      <c r="BI135" s="78"/>
      <c r="BJ135" s="78"/>
      <c r="BK135" s="78"/>
      <c r="BL135" s="79">
        <f t="shared" si="43"/>
        <v>0</v>
      </c>
      <c r="BM135" s="80">
        <f t="shared" si="44"/>
        <v>0</v>
      </c>
      <c r="BN135" s="81" t="str">
        <f t="shared" si="47"/>
        <v/>
      </c>
      <c r="BP135" s="83" t="str">
        <f t="shared" si="73"/>
        <v/>
      </c>
      <c r="BQ135" s="83" t="str">
        <f t="shared" si="73"/>
        <v/>
      </c>
      <c r="BR135" s="83" t="str">
        <f t="shared" si="73"/>
        <v/>
      </c>
      <c r="BS135" s="83" t="str">
        <f t="shared" si="73"/>
        <v/>
      </c>
      <c r="BT135" s="83" t="str">
        <f t="shared" si="73"/>
        <v/>
      </c>
      <c r="BU135" s="83" t="str">
        <f t="shared" si="73"/>
        <v/>
      </c>
      <c r="BV135" s="83" t="str">
        <f t="shared" si="73"/>
        <v/>
      </c>
      <c r="BW135" s="83" t="str">
        <f t="shared" si="73"/>
        <v/>
      </c>
      <c r="BX135" s="83" t="str">
        <f t="shared" si="73"/>
        <v/>
      </c>
      <c r="BY135" s="83" t="str">
        <f t="shared" si="73"/>
        <v/>
      </c>
      <c r="BZ135" s="83" t="str">
        <f t="shared" si="73"/>
        <v/>
      </c>
      <c r="CA135" s="83" t="str">
        <f t="shared" si="73"/>
        <v/>
      </c>
      <c r="CB135" s="83" t="str">
        <f t="shared" si="73"/>
        <v/>
      </c>
      <c r="CC135" s="83" t="str">
        <f t="shared" si="73"/>
        <v/>
      </c>
      <c r="CD135" s="83" t="str">
        <f t="shared" si="73"/>
        <v/>
      </c>
      <c r="CE135" s="83" t="str">
        <f t="shared" si="66"/>
        <v/>
      </c>
      <c r="CF135" s="83" t="str">
        <f t="shared" si="61"/>
        <v/>
      </c>
      <c r="CG135" s="83" t="str">
        <f t="shared" si="61"/>
        <v/>
      </c>
      <c r="CH135" s="83" t="str">
        <f t="shared" si="61"/>
        <v/>
      </c>
      <c r="CI135" s="83" t="str">
        <f t="shared" si="61"/>
        <v/>
      </c>
      <c r="CJ135" s="83" t="str">
        <f t="shared" si="61"/>
        <v/>
      </c>
      <c r="CK135" s="83" t="str">
        <f t="shared" si="74"/>
        <v/>
      </c>
      <c r="CL135" s="83" t="str">
        <f t="shared" si="74"/>
        <v/>
      </c>
      <c r="CM135" s="83" t="str">
        <f t="shared" si="74"/>
        <v/>
      </c>
      <c r="CN135" s="83" t="str">
        <f t="shared" si="74"/>
        <v/>
      </c>
      <c r="CO135" s="83" t="str">
        <f t="shared" si="74"/>
        <v/>
      </c>
      <c r="CP135" s="83" t="str">
        <f t="shared" si="74"/>
        <v/>
      </c>
      <c r="CQ135" s="83" t="str">
        <f t="shared" si="74"/>
        <v/>
      </c>
      <c r="CR135" s="83" t="str">
        <f t="shared" si="74"/>
        <v/>
      </c>
      <c r="CS135" s="83" t="str">
        <f t="shared" si="74"/>
        <v/>
      </c>
      <c r="CT135" s="83" t="str">
        <f t="shared" si="69"/>
        <v/>
      </c>
      <c r="CU135" s="83" t="str">
        <f t="shared" si="69"/>
        <v/>
      </c>
      <c r="CV135" s="83" t="str">
        <f t="shared" si="69"/>
        <v/>
      </c>
      <c r="CW135" s="83" t="str">
        <f t="shared" si="69"/>
        <v/>
      </c>
      <c r="CX135" s="83" t="str">
        <f t="shared" si="69"/>
        <v/>
      </c>
      <c r="CY135" s="83" t="str">
        <f t="shared" si="69"/>
        <v/>
      </c>
      <c r="CZ135" s="83" t="str">
        <f t="shared" si="69"/>
        <v/>
      </c>
      <c r="DA135" s="83" t="str">
        <f t="shared" si="69"/>
        <v/>
      </c>
      <c r="DB135" s="83" t="str">
        <f t="shared" si="69"/>
        <v/>
      </c>
      <c r="DC135" s="83" t="str">
        <f t="shared" si="69"/>
        <v/>
      </c>
      <c r="DD135" s="83" t="str">
        <f t="shared" si="69"/>
        <v/>
      </c>
      <c r="DE135" s="83" t="str">
        <f t="shared" si="69"/>
        <v/>
      </c>
      <c r="DF135" s="83" t="str">
        <f t="shared" si="69"/>
        <v/>
      </c>
      <c r="DG135" s="83" t="str">
        <f t="shared" si="67"/>
        <v/>
      </c>
      <c r="DH135" s="83" t="str">
        <f t="shared" si="63"/>
        <v/>
      </c>
      <c r="DI135" s="83" t="str">
        <f t="shared" si="63"/>
        <v/>
      </c>
      <c r="DJ135" s="83" t="str">
        <f t="shared" si="63"/>
        <v/>
      </c>
      <c r="DK135" s="83" t="str">
        <f t="shared" si="63"/>
        <v/>
      </c>
      <c r="DL135" s="83" t="str">
        <f t="shared" si="63"/>
        <v/>
      </c>
      <c r="DM135" s="83" t="str">
        <f t="shared" si="63"/>
        <v/>
      </c>
      <c r="DN135" s="83" t="str">
        <f t="shared" si="64"/>
        <v/>
      </c>
      <c r="DP135" s="84" t="str">
        <f t="shared" si="71"/>
        <v/>
      </c>
      <c r="DQ135" s="84" t="str">
        <f t="shared" si="71"/>
        <v/>
      </c>
      <c r="DR135" s="84" t="str">
        <f t="shared" si="71"/>
        <v/>
      </c>
      <c r="DS135" s="84" t="str">
        <f t="shared" si="71"/>
        <v/>
      </c>
      <c r="DT135" s="84" t="str">
        <f t="shared" si="71"/>
        <v/>
      </c>
      <c r="DU135" s="84" t="str">
        <f t="shared" si="71"/>
        <v/>
      </c>
      <c r="DV135" s="84" t="str">
        <f t="shared" si="71"/>
        <v/>
      </c>
      <c r="DW135" s="84" t="str">
        <f t="shared" si="71"/>
        <v/>
      </c>
      <c r="DX135" s="84" t="str">
        <f t="shared" si="71"/>
        <v/>
      </c>
      <c r="DY135" s="84" t="str">
        <f t="shared" si="71"/>
        <v/>
      </c>
      <c r="DZ135" s="84" t="str">
        <f t="shared" si="71"/>
        <v/>
      </c>
      <c r="EA135" s="84" t="str">
        <f t="shared" si="71"/>
        <v/>
      </c>
      <c r="EB135" s="84" t="str">
        <f t="shared" si="71"/>
        <v/>
      </c>
      <c r="EC135" s="84" t="str">
        <f t="shared" si="71"/>
        <v/>
      </c>
      <c r="ED135" s="84" t="str">
        <f t="shared" si="71"/>
        <v/>
      </c>
      <c r="EE135" s="84" t="str">
        <f t="shared" si="54"/>
        <v/>
      </c>
      <c r="EF135" s="84" t="str">
        <f t="shared" si="54"/>
        <v/>
      </c>
      <c r="EG135" s="84" t="str">
        <f t="shared" si="54"/>
        <v/>
      </c>
      <c r="EH135" s="84" t="str">
        <f t="shared" si="54"/>
        <v/>
      </c>
      <c r="EI135" s="84" t="str">
        <f t="shared" si="54"/>
        <v/>
      </c>
      <c r="EJ135" s="84" t="str">
        <f t="shared" si="54"/>
        <v/>
      </c>
      <c r="EK135" s="84" t="str">
        <f t="shared" si="54"/>
        <v/>
      </c>
      <c r="EL135" s="84" t="str">
        <f t="shared" si="70"/>
        <v/>
      </c>
      <c r="EM135" s="84" t="str">
        <f t="shared" si="70"/>
        <v/>
      </c>
      <c r="EN135" s="84" t="str">
        <f t="shared" si="70"/>
        <v/>
      </c>
      <c r="EO135" s="84" t="str">
        <f t="shared" si="70"/>
        <v/>
      </c>
      <c r="EP135" s="84" t="str">
        <f t="shared" si="70"/>
        <v/>
      </c>
      <c r="EQ135" s="84" t="str">
        <f t="shared" si="70"/>
        <v/>
      </c>
      <c r="ER135" s="84" t="str">
        <f t="shared" si="70"/>
        <v/>
      </c>
      <c r="ES135" s="84" t="str">
        <f t="shared" si="70"/>
        <v/>
      </c>
      <c r="ET135" s="84" t="str">
        <f t="shared" si="70"/>
        <v/>
      </c>
      <c r="EU135" s="84" t="str">
        <f t="shared" si="70"/>
        <v/>
      </c>
      <c r="EV135" s="84" t="str">
        <f t="shared" si="70"/>
        <v/>
      </c>
      <c r="EW135" s="84" t="str">
        <f t="shared" si="70"/>
        <v/>
      </c>
      <c r="EX135" s="84" t="str">
        <f t="shared" si="70"/>
        <v/>
      </c>
      <c r="EY135" s="84" t="str">
        <f t="shared" si="75"/>
        <v/>
      </c>
      <c r="EZ135" s="84" t="str">
        <f t="shared" si="58"/>
        <v/>
      </c>
      <c r="FA135" s="84" t="str">
        <f t="shared" si="58"/>
        <v/>
      </c>
      <c r="FB135" s="84" t="str">
        <f t="shared" si="58"/>
        <v/>
      </c>
      <c r="FC135" s="84" t="str">
        <f t="shared" si="58"/>
        <v/>
      </c>
      <c r="FD135" s="84" t="str">
        <f t="shared" si="58"/>
        <v/>
      </c>
      <c r="FE135" s="84" t="str">
        <f t="shared" si="58"/>
        <v/>
      </c>
      <c r="FF135" s="84" t="str">
        <f t="shared" si="58"/>
        <v/>
      </c>
      <c r="FG135" s="84" t="str">
        <f t="shared" si="72"/>
        <v/>
      </c>
      <c r="FH135" s="84" t="str">
        <f t="shared" si="72"/>
        <v/>
      </c>
      <c r="FI135" s="84" t="str">
        <f t="shared" si="72"/>
        <v/>
      </c>
      <c r="FJ135" s="84" t="str">
        <f t="shared" si="72"/>
        <v/>
      </c>
      <c r="FK135" s="84" t="str">
        <f t="shared" si="72"/>
        <v/>
      </c>
      <c r="FL135" s="84" t="str">
        <f t="shared" si="72"/>
        <v/>
      </c>
      <c r="FM135" s="84" t="str">
        <f t="shared" si="72"/>
        <v/>
      </c>
      <c r="FN135" s="84" t="str">
        <f t="shared" si="65"/>
        <v/>
      </c>
      <c r="FO135" s="85" t="str">
        <f t="shared" si="46"/>
        <v/>
      </c>
    </row>
    <row r="136" spans="1:171" ht="22.5" x14ac:dyDescent="0.2">
      <c r="A136" s="33">
        <v>127</v>
      </c>
      <c r="B136" s="33" t="s">
        <v>206</v>
      </c>
      <c r="C136" s="55" t="s">
        <v>226</v>
      </c>
      <c r="D136" s="56" t="s">
        <v>238</v>
      </c>
      <c r="E136" s="33">
        <v>1</v>
      </c>
      <c r="F136" s="35">
        <v>511700</v>
      </c>
      <c r="H136" s="77" t="str">
        <f>IF('EVALUACION OFERTA ECONOMICA 1-1'!FH136&gt;$F136,"",'EVALUACION OFERTA ECONOMICA 1-1'!FH136)</f>
        <v/>
      </c>
      <c r="I136" s="77" t="str">
        <f>IF('EVALUACION OFERTA ECONOMICA 1-1'!FI136&gt;$F136,"",'EVALUACION OFERTA ECONOMICA 1-1'!FI136)</f>
        <v/>
      </c>
      <c r="J136" s="77" t="str">
        <f>IF('EVALUACION OFERTA ECONOMICA 1-1'!FJ136&gt;$F136,"",'EVALUACION OFERTA ECONOMICA 1-1'!FJ136)</f>
        <v/>
      </c>
      <c r="K136" s="77" t="str">
        <f>IF('EVALUACION OFERTA ECONOMICA 1-1'!FK136&gt;$F136,"",'EVALUACION OFERTA ECONOMICA 1-1'!FK136)</f>
        <v/>
      </c>
      <c r="L136" s="77" t="str">
        <f>IF('EVALUACION OFERTA ECONOMICA 1-1'!FL136&gt;$F136,"",'EVALUACION OFERTA ECONOMICA 1-1'!FL136)</f>
        <v/>
      </c>
      <c r="M136" s="77" t="str">
        <f>IF('EVALUACION OFERTA ECONOMICA 1-1'!FM136&gt;$F136,"",'EVALUACION OFERTA ECONOMICA 1-1'!FM136)</f>
        <v/>
      </c>
      <c r="N136" s="77" t="str">
        <f>IF('EVALUACION OFERTA ECONOMICA 1-1'!FN136&gt;$F136,"",'EVALUACION OFERTA ECONOMICA 1-1'!FN136)</f>
        <v/>
      </c>
      <c r="O136" s="77" t="str">
        <f>IF('EVALUACION OFERTA ECONOMICA 1-1'!FO136&gt;$F136,"",'EVALUACION OFERTA ECONOMICA 1-1'!FO136)</f>
        <v/>
      </c>
      <c r="P136" s="77" t="str">
        <f>IF('EVALUACION OFERTA ECONOMICA 1-1'!FP136&gt;$F136,"",'EVALUACION OFERTA ECONOMICA 1-1'!FP136)</f>
        <v/>
      </c>
      <c r="Q136" s="77" t="str">
        <f>IF('EVALUACION OFERTA ECONOMICA 1-1'!FQ136&gt;$F136,"",'EVALUACION OFERTA ECONOMICA 1-1'!FQ136)</f>
        <v/>
      </c>
      <c r="R136" s="77" t="str">
        <f>IF('EVALUACION OFERTA ECONOMICA 1-1'!FR136&gt;$F136,"",'EVALUACION OFERTA ECONOMICA 1-1'!FR136)</f>
        <v/>
      </c>
      <c r="S136" s="77" t="str">
        <f>IF('EVALUACION OFERTA ECONOMICA 1-1'!FS136&gt;$F136,"",'EVALUACION OFERTA ECONOMICA 1-1'!FS136)</f>
        <v/>
      </c>
      <c r="T136" s="77" t="str">
        <f>IF('EVALUACION OFERTA ECONOMICA 1-1'!FT136&gt;$F136,"",'EVALUACION OFERTA ECONOMICA 1-1'!FT136)</f>
        <v/>
      </c>
      <c r="U136" s="77" t="str">
        <f>IF('EVALUACION OFERTA ECONOMICA 1-1'!FU136&gt;$F136,"",'EVALUACION OFERTA ECONOMICA 1-1'!FU136)</f>
        <v/>
      </c>
      <c r="V136" s="77" t="str">
        <f>IF('EVALUACION OFERTA ECONOMICA 1-1'!FV136&gt;$F136,"",'EVALUACION OFERTA ECONOMICA 1-1'!FV136)</f>
        <v/>
      </c>
      <c r="W136" s="77" t="str">
        <f>IF('EVALUACION OFERTA ECONOMICA 1-1'!FW136&gt;$F136,"",'EVALUACION OFERTA ECONOMICA 1-1'!FW136)</f>
        <v/>
      </c>
      <c r="X136" s="77" t="str">
        <f>IF('EVALUACION OFERTA ECONOMICA 1-1'!FX136&gt;$F136,"",'EVALUACION OFERTA ECONOMICA 1-1'!FX136)</f>
        <v/>
      </c>
      <c r="Y136" s="77" t="str">
        <f>IF('EVALUACION OFERTA ECONOMICA 1-1'!FY136&gt;$F136,"",'EVALUACION OFERTA ECONOMICA 1-1'!FY136)</f>
        <v/>
      </c>
      <c r="Z136" s="77" t="str">
        <f>IF('EVALUACION OFERTA ECONOMICA 1-1'!FZ136&gt;$F136,"",'EVALUACION OFERTA ECONOMICA 1-1'!FZ136)</f>
        <v/>
      </c>
      <c r="AA136" s="77" t="str">
        <f>IF('EVALUACION OFERTA ECONOMICA 1-1'!GA136&gt;$F136,"",'EVALUACION OFERTA ECONOMICA 1-1'!GA136)</f>
        <v/>
      </c>
      <c r="AB136" s="77" t="str">
        <f>IF('EVALUACION OFERTA ECONOMICA 1-1'!GB136&gt;$F136,"",'EVALUACION OFERTA ECONOMICA 1-1'!GB136)</f>
        <v/>
      </c>
      <c r="AC136" s="77" t="str">
        <f>IF('EVALUACION OFERTA ECONOMICA 1-1'!GC136&gt;$F136,"",'EVALUACION OFERTA ECONOMICA 1-1'!GC136)</f>
        <v/>
      </c>
      <c r="AD136" s="77" t="str">
        <f>IF('EVALUACION OFERTA ECONOMICA 1-1'!GD136&gt;$F136,"",'EVALUACION OFERTA ECONOMICA 1-1'!GD136)</f>
        <v/>
      </c>
      <c r="AE136" s="77" t="str">
        <f>IF('EVALUACION OFERTA ECONOMICA 1-1'!GE136&gt;$F136,"",'EVALUACION OFERTA ECONOMICA 1-1'!GE136)</f>
        <v/>
      </c>
      <c r="AF136" s="77" t="str">
        <f>IF('EVALUACION OFERTA ECONOMICA 1-1'!GF136&gt;$F136,"",'EVALUACION OFERTA ECONOMICA 1-1'!GF136)</f>
        <v/>
      </c>
      <c r="AG136" s="77" t="str">
        <f>IF('EVALUACION OFERTA ECONOMICA 1-1'!GG136&gt;$F136,"",'EVALUACION OFERTA ECONOMICA 1-1'!GG136)</f>
        <v/>
      </c>
      <c r="AH136" s="77" t="str">
        <f>IF('EVALUACION OFERTA ECONOMICA 1-1'!GH136&gt;$F136,"",'EVALUACION OFERTA ECONOMICA 1-1'!GH136)</f>
        <v/>
      </c>
      <c r="AI136" s="77" t="str">
        <f>IF('EVALUACION OFERTA ECONOMICA 1-1'!GI136&gt;$F136,"",'EVALUACION OFERTA ECONOMICA 1-1'!GI136)</f>
        <v/>
      </c>
      <c r="AJ136" s="77" t="str">
        <f>IF('EVALUACION OFERTA ECONOMICA 1-1'!GJ136&gt;$F136,"",'EVALUACION OFERTA ECONOMICA 1-1'!GJ136)</f>
        <v/>
      </c>
      <c r="AK136" s="77" t="str">
        <f>IF('EVALUACION OFERTA ECONOMICA 1-1'!GK136&gt;$F136,"",'EVALUACION OFERTA ECONOMICA 1-1'!GK136)</f>
        <v/>
      </c>
      <c r="AL136" s="77" t="str">
        <f>IF('EVALUACION OFERTA ECONOMICA 1-1'!GL136&gt;$F136,"",'EVALUACION OFERTA ECONOMICA 1-1'!GL136)</f>
        <v/>
      </c>
      <c r="AM136" s="77" t="str">
        <f>IF('EVALUACION OFERTA ECONOMICA 1-1'!GM136&gt;$F136,"",'EVALUACION OFERTA ECONOMICA 1-1'!GM136)</f>
        <v/>
      </c>
      <c r="AN136" s="77" t="str">
        <f>IF('EVALUACION OFERTA ECONOMICA 1-1'!GN136&gt;$F136,"",'EVALUACION OFERTA ECONOMICA 1-1'!GN136)</f>
        <v/>
      </c>
      <c r="AO136" s="77" t="str">
        <f>IF('EVALUACION OFERTA ECONOMICA 1-1'!GO136&gt;$F136,"",'EVALUACION OFERTA ECONOMICA 1-1'!GO136)</f>
        <v/>
      </c>
      <c r="AP136" s="77" t="str">
        <f>IF('EVALUACION OFERTA ECONOMICA 1-1'!GP136&gt;$F136,"",'EVALUACION OFERTA ECONOMICA 1-1'!GP136)</f>
        <v/>
      </c>
      <c r="AQ136" s="77" t="str">
        <f>IF('EVALUACION OFERTA ECONOMICA 1-1'!GQ136&gt;$F136,"",'EVALUACION OFERTA ECONOMICA 1-1'!GQ136)</f>
        <v/>
      </c>
      <c r="AR136" s="77" t="str">
        <f>IF('EVALUACION OFERTA ECONOMICA 1-1'!GR136&gt;$F136,"",'EVALUACION OFERTA ECONOMICA 1-1'!GR136)</f>
        <v/>
      </c>
      <c r="AS136" s="77" t="str">
        <f>IF('EVALUACION OFERTA ECONOMICA 1-1'!GS136&gt;$F136,"",'EVALUACION OFERTA ECONOMICA 1-1'!GS136)</f>
        <v/>
      </c>
      <c r="AT136" s="77" t="str">
        <f>IF('EVALUACION OFERTA ECONOMICA 1-1'!GT136&gt;$F136,"",'EVALUACION OFERTA ECONOMICA 1-1'!GT136)</f>
        <v/>
      </c>
      <c r="AU136" s="77" t="str">
        <f>IF('EVALUACION OFERTA ECONOMICA 1-1'!GU136&gt;$F136,"",'EVALUACION OFERTA ECONOMICA 1-1'!GU136)</f>
        <v/>
      </c>
      <c r="AV136" s="77" t="str">
        <f>IF('EVALUACION OFERTA ECONOMICA 1-1'!GV136&gt;$F136,"",'EVALUACION OFERTA ECONOMICA 1-1'!GV136)</f>
        <v/>
      </c>
      <c r="AW136" s="77" t="str">
        <f>IF('EVALUACION OFERTA ECONOMICA 1-1'!GW136&gt;$F136,"",'EVALUACION OFERTA ECONOMICA 1-1'!GW136)</f>
        <v/>
      </c>
      <c r="AX136" s="77" t="str">
        <f>IF('EVALUACION OFERTA ECONOMICA 1-1'!GX136&gt;$F136,"",'EVALUACION OFERTA ECONOMICA 1-1'!GX136)</f>
        <v/>
      </c>
      <c r="AY136" s="77" t="str">
        <f>IF('EVALUACION OFERTA ECONOMICA 1-1'!GY136&gt;$F136,"",'EVALUACION OFERTA ECONOMICA 1-1'!GY136)</f>
        <v/>
      </c>
      <c r="AZ136" s="77" t="str">
        <f>IF('EVALUACION OFERTA ECONOMICA 1-1'!GZ136&gt;$F136,"",'EVALUACION OFERTA ECONOMICA 1-1'!GZ136)</f>
        <v/>
      </c>
      <c r="BA136" s="77" t="str">
        <f>IF('EVALUACION OFERTA ECONOMICA 1-1'!HA136&gt;$F136,"",'EVALUACION OFERTA ECONOMICA 1-1'!HA136)</f>
        <v/>
      </c>
      <c r="BB136" s="77" t="str">
        <f>IF('EVALUACION OFERTA ECONOMICA 1-1'!HB136&gt;$F136,"",'EVALUACION OFERTA ECONOMICA 1-1'!HB136)</f>
        <v/>
      </c>
      <c r="BC136" s="77" t="str">
        <f>IF('EVALUACION OFERTA ECONOMICA 1-1'!HC136&gt;$F136,"",'EVALUACION OFERTA ECONOMICA 1-1'!HC136)</f>
        <v/>
      </c>
      <c r="BD136" s="77" t="str">
        <f>IF('EVALUACION OFERTA ECONOMICA 1-1'!HD136&gt;$F136,"",'EVALUACION OFERTA ECONOMICA 1-1'!HD136)</f>
        <v/>
      </c>
      <c r="BE136" s="77" t="str">
        <f>IF('EVALUACION OFERTA ECONOMICA 1-1'!HE136&gt;$F136,"",'EVALUACION OFERTA ECONOMICA 1-1'!HE136)</f>
        <v/>
      </c>
      <c r="BF136" s="77" t="str">
        <f>IF('EVALUACION OFERTA ECONOMICA 1-1'!HF136&gt;$F136,"",'EVALUACION OFERTA ECONOMICA 1-1'!HF136)</f>
        <v/>
      </c>
      <c r="BG136" s="78"/>
      <c r="BH136" s="78"/>
      <c r="BI136" s="78"/>
      <c r="BJ136" s="78"/>
      <c r="BK136" s="78"/>
      <c r="BL136" s="79">
        <f t="shared" si="43"/>
        <v>0</v>
      </c>
      <c r="BM136" s="80">
        <f t="shared" si="44"/>
        <v>0</v>
      </c>
      <c r="BN136" s="81" t="str">
        <f t="shared" si="47"/>
        <v/>
      </c>
      <c r="BP136" s="83" t="str">
        <f t="shared" si="73"/>
        <v/>
      </c>
      <c r="BQ136" s="83" t="str">
        <f t="shared" si="73"/>
        <v/>
      </c>
      <c r="BR136" s="83" t="str">
        <f t="shared" si="73"/>
        <v/>
      </c>
      <c r="BS136" s="83" t="str">
        <f t="shared" si="73"/>
        <v/>
      </c>
      <c r="BT136" s="83" t="str">
        <f t="shared" si="73"/>
        <v/>
      </c>
      <c r="BU136" s="83" t="str">
        <f t="shared" si="73"/>
        <v/>
      </c>
      <c r="BV136" s="83" t="str">
        <f t="shared" si="73"/>
        <v/>
      </c>
      <c r="BW136" s="83" t="str">
        <f t="shared" si="73"/>
        <v/>
      </c>
      <c r="BX136" s="83" t="str">
        <f t="shared" si="73"/>
        <v/>
      </c>
      <c r="BY136" s="83" t="str">
        <f t="shared" si="73"/>
        <v/>
      </c>
      <c r="BZ136" s="83" t="str">
        <f t="shared" si="73"/>
        <v/>
      </c>
      <c r="CA136" s="83" t="str">
        <f t="shared" si="73"/>
        <v/>
      </c>
      <c r="CB136" s="83" t="str">
        <f t="shared" si="73"/>
        <v/>
      </c>
      <c r="CC136" s="83" t="str">
        <f t="shared" si="73"/>
        <v/>
      </c>
      <c r="CD136" s="83" t="str">
        <f t="shared" si="73"/>
        <v/>
      </c>
      <c r="CE136" s="83" t="str">
        <f t="shared" si="66"/>
        <v/>
      </c>
      <c r="CF136" s="83" t="str">
        <f t="shared" si="61"/>
        <v/>
      </c>
      <c r="CG136" s="83" t="str">
        <f t="shared" si="61"/>
        <v/>
      </c>
      <c r="CH136" s="83" t="str">
        <f t="shared" si="61"/>
        <v/>
      </c>
      <c r="CI136" s="83" t="str">
        <f t="shared" si="61"/>
        <v/>
      </c>
      <c r="CJ136" s="83" t="str">
        <f t="shared" si="61"/>
        <v/>
      </c>
      <c r="CK136" s="83" t="str">
        <f t="shared" si="74"/>
        <v/>
      </c>
      <c r="CL136" s="83" t="str">
        <f t="shared" si="74"/>
        <v/>
      </c>
      <c r="CM136" s="83" t="str">
        <f t="shared" si="74"/>
        <v/>
      </c>
      <c r="CN136" s="83" t="str">
        <f t="shared" si="74"/>
        <v/>
      </c>
      <c r="CO136" s="83" t="str">
        <f t="shared" si="74"/>
        <v/>
      </c>
      <c r="CP136" s="83" t="str">
        <f t="shared" si="74"/>
        <v/>
      </c>
      <c r="CQ136" s="83" t="str">
        <f t="shared" si="74"/>
        <v/>
      </c>
      <c r="CR136" s="83" t="str">
        <f t="shared" si="74"/>
        <v/>
      </c>
      <c r="CS136" s="83" t="str">
        <f t="shared" si="74"/>
        <v/>
      </c>
      <c r="CT136" s="83" t="str">
        <f t="shared" si="69"/>
        <v/>
      </c>
      <c r="CU136" s="83" t="str">
        <f t="shared" si="69"/>
        <v/>
      </c>
      <c r="CV136" s="83" t="str">
        <f t="shared" si="69"/>
        <v/>
      </c>
      <c r="CW136" s="83" t="str">
        <f t="shared" si="69"/>
        <v/>
      </c>
      <c r="CX136" s="83" t="str">
        <f t="shared" si="69"/>
        <v/>
      </c>
      <c r="CY136" s="83" t="str">
        <f t="shared" si="69"/>
        <v/>
      </c>
      <c r="CZ136" s="83" t="str">
        <f t="shared" si="69"/>
        <v/>
      </c>
      <c r="DA136" s="83" t="str">
        <f t="shared" si="69"/>
        <v/>
      </c>
      <c r="DB136" s="83" t="str">
        <f t="shared" si="69"/>
        <v/>
      </c>
      <c r="DC136" s="83" t="str">
        <f t="shared" si="69"/>
        <v/>
      </c>
      <c r="DD136" s="83" t="str">
        <f t="shared" si="69"/>
        <v/>
      </c>
      <c r="DE136" s="83" t="str">
        <f t="shared" si="69"/>
        <v/>
      </c>
      <c r="DF136" s="83" t="str">
        <f t="shared" si="69"/>
        <v/>
      </c>
      <c r="DG136" s="83" t="str">
        <f t="shared" si="67"/>
        <v/>
      </c>
      <c r="DH136" s="83" t="str">
        <f t="shared" si="63"/>
        <v/>
      </c>
      <c r="DI136" s="83" t="str">
        <f t="shared" si="63"/>
        <v/>
      </c>
      <c r="DJ136" s="83" t="str">
        <f t="shared" si="63"/>
        <v/>
      </c>
      <c r="DK136" s="83" t="str">
        <f t="shared" si="63"/>
        <v/>
      </c>
      <c r="DL136" s="83" t="str">
        <f t="shared" si="63"/>
        <v/>
      </c>
      <c r="DM136" s="83" t="str">
        <f t="shared" si="63"/>
        <v/>
      </c>
      <c r="DN136" s="83" t="str">
        <f t="shared" si="64"/>
        <v/>
      </c>
      <c r="DP136" s="84" t="str">
        <f t="shared" si="71"/>
        <v/>
      </c>
      <c r="DQ136" s="84" t="str">
        <f t="shared" si="71"/>
        <v/>
      </c>
      <c r="DR136" s="84" t="str">
        <f t="shared" si="71"/>
        <v/>
      </c>
      <c r="DS136" s="84" t="str">
        <f t="shared" si="71"/>
        <v/>
      </c>
      <c r="DT136" s="84" t="str">
        <f t="shared" si="71"/>
        <v/>
      </c>
      <c r="DU136" s="84" t="str">
        <f t="shared" si="71"/>
        <v/>
      </c>
      <c r="DV136" s="84" t="str">
        <f t="shared" si="71"/>
        <v/>
      </c>
      <c r="DW136" s="84" t="str">
        <f t="shared" si="71"/>
        <v/>
      </c>
      <c r="DX136" s="84" t="str">
        <f t="shared" si="71"/>
        <v/>
      </c>
      <c r="DY136" s="84" t="str">
        <f t="shared" si="71"/>
        <v/>
      </c>
      <c r="DZ136" s="84" t="str">
        <f t="shared" si="71"/>
        <v/>
      </c>
      <c r="EA136" s="84" t="str">
        <f t="shared" si="71"/>
        <v/>
      </c>
      <c r="EB136" s="84" t="str">
        <f t="shared" si="71"/>
        <v/>
      </c>
      <c r="EC136" s="84" t="str">
        <f t="shared" si="71"/>
        <v/>
      </c>
      <c r="ED136" s="84" t="str">
        <f t="shared" si="71"/>
        <v/>
      </c>
      <c r="EE136" s="84" t="str">
        <f t="shared" si="54"/>
        <v/>
      </c>
      <c r="EF136" s="84" t="str">
        <f t="shared" si="54"/>
        <v/>
      </c>
      <c r="EG136" s="84" t="str">
        <f t="shared" si="54"/>
        <v/>
      </c>
      <c r="EH136" s="84" t="str">
        <f t="shared" si="54"/>
        <v/>
      </c>
      <c r="EI136" s="84" t="str">
        <f t="shared" si="54"/>
        <v/>
      </c>
      <c r="EJ136" s="84" t="str">
        <f t="shared" si="54"/>
        <v/>
      </c>
      <c r="EK136" s="84" t="str">
        <f t="shared" si="54"/>
        <v/>
      </c>
      <c r="EL136" s="84" t="str">
        <f t="shared" si="70"/>
        <v/>
      </c>
      <c r="EM136" s="84" t="str">
        <f t="shared" si="70"/>
        <v/>
      </c>
      <c r="EN136" s="84" t="str">
        <f t="shared" si="70"/>
        <v/>
      </c>
      <c r="EO136" s="84" t="str">
        <f t="shared" si="70"/>
        <v/>
      </c>
      <c r="EP136" s="84" t="str">
        <f t="shared" si="70"/>
        <v/>
      </c>
      <c r="EQ136" s="84" t="str">
        <f t="shared" si="70"/>
        <v/>
      </c>
      <c r="ER136" s="84" t="str">
        <f t="shared" si="70"/>
        <v/>
      </c>
      <c r="ES136" s="84" t="str">
        <f t="shared" si="70"/>
        <v/>
      </c>
      <c r="ET136" s="84" t="str">
        <f t="shared" si="70"/>
        <v/>
      </c>
      <c r="EU136" s="84" t="str">
        <f t="shared" si="70"/>
        <v/>
      </c>
      <c r="EV136" s="84" t="str">
        <f t="shared" si="70"/>
        <v/>
      </c>
      <c r="EW136" s="84" t="str">
        <f t="shared" si="70"/>
        <v/>
      </c>
      <c r="EX136" s="84" t="str">
        <f t="shared" si="70"/>
        <v/>
      </c>
      <c r="EY136" s="84" t="str">
        <f t="shared" si="75"/>
        <v/>
      </c>
      <c r="EZ136" s="84" t="str">
        <f t="shared" si="58"/>
        <v/>
      </c>
      <c r="FA136" s="84" t="str">
        <f t="shared" si="58"/>
        <v/>
      </c>
      <c r="FB136" s="84" t="str">
        <f t="shared" si="58"/>
        <v/>
      </c>
      <c r="FC136" s="84" t="str">
        <f t="shared" si="58"/>
        <v/>
      </c>
      <c r="FD136" s="84" t="str">
        <f t="shared" si="58"/>
        <v/>
      </c>
      <c r="FE136" s="84" t="str">
        <f t="shared" si="58"/>
        <v/>
      </c>
      <c r="FF136" s="84" t="str">
        <f t="shared" si="58"/>
        <v/>
      </c>
      <c r="FG136" s="84" t="str">
        <f t="shared" si="72"/>
        <v/>
      </c>
      <c r="FH136" s="84" t="str">
        <f t="shared" si="72"/>
        <v/>
      </c>
      <c r="FI136" s="84" t="str">
        <f t="shared" si="72"/>
        <v/>
      </c>
      <c r="FJ136" s="84" t="str">
        <f t="shared" si="72"/>
        <v/>
      </c>
      <c r="FK136" s="84" t="str">
        <f t="shared" si="72"/>
        <v/>
      </c>
      <c r="FL136" s="84" t="str">
        <f t="shared" si="72"/>
        <v/>
      </c>
      <c r="FM136" s="84" t="str">
        <f t="shared" si="72"/>
        <v/>
      </c>
      <c r="FN136" s="84" t="str">
        <f t="shared" si="65"/>
        <v/>
      </c>
      <c r="FO136" s="85" t="str">
        <f t="shared" si="46"/>
        <v/>
      </c>
    </row>
    <row r="137" spans="1:171" ht="22.5" x14ac:dyDescent="0.2">
      <c r="A137" s="33">
        <v>128</v>
      </c>
      <c r="B137" s="33" t="s">
        <v>206</v>
      </c>
      <c r="C137" s="55" t="s">
        <v>226</v>
      </c>
      <c r="D137" s="56" t="s">
        <v>239</v>
      </c>
      <c r="E137" s="33">
        <v>5</v>
      </c>
      <c r="F137" s="35">
        <v>29231552.699999999</v>
      </c>
      <c r="H137" s="77" t="str">
        <f>IF('EVALUACION OFERTA ECONOMICA 1-1'!FH137&gt;$F137,"",'EVALUACION OFERTA ECONOMICA 1-1'!FH137)</f>
        <v/>
      </c>
      <c r="I137" s="77" t="str">
        <f>IF('EVALUACION OFERTA ECONOMICA 1-1'!FI137&gt;$F137,"",'EVALUACION OFERTA ECONOMICA 1-1'!FI137)</f>
        <v/>
      </c>
      <c r="J137" s="77" t="str">
        <f>IF('EVALUACION OFERTA ECONOMICA 1-1'!FJ137&gt;$F137,"",'EVALUACION OFERTA ECONOMICA 1-1'!FJ137)</f>
        <v/>
      </c>
      <c r="K137" s="77" t="str">
        <f>IF('EVALUACION OFERTA ECONOMICA 1-1'!FK137&gt;$F137,"",'EVALUACION OFERTA ECONOMICA 1-1'!FK137)</f>
        <v/>
      </c>
      <c r="L137" s="77" t="str">
        <f>IF('EVALUACION OFERTA ECONOMICA 1-1'!FL137&gt;$F137,"",'EVALUACION OFERTA ECONOMICA 1-1'!FL137)</f>
        <v/>
      </c>
      <c r="M137" s="77" t="str">
        <f>IF('EVALUACION OFERTA ECONOMICA 1-1'!FM137&gt;$F137,"",'EVALUACION OFERTA ECONOMICA 1-1'!FM137)</f>
        <v/>
      </c>
      <c r="N137" s="77" t="str">
        <f>IF('EVALUACION OFERTA ECONOMICA 1-1'!FN137&gt;$F137,"",'EVALUACION OFERTA ECONOMICA 1-1'!FN137)</f>
        <v/>
      </c>
      <c r="O137" s="77" t="str">
        <f>IF('EVALUACION OFERTA ECONOMICA 1-1'!FO137&gt;$F137,"",'EVALUACION OFERTA ECONOMICA 1-1'!FO137)</f>
        <v/>
      </c>
      <c r="P137" s="77" t="str">
        <f>IF('EVALUACION OFERTA ECONOMICA 1-1'!FP137&gt;$F137,"",'EVALUACION OFERTA ECONOMICA 1-1'!FP137)</f>
        <v/>
      </c>
      <c r="Q137" s="77" t="str">
        <f>IF('EVALUACION OFERTA ECONOMICA 1-1'!FQ137&gt;$F137,"",'EVALUACION OFERTA ECONOMICA 1-1'!FQ137)</f>
        <v/>
      </c>
      <c r="R137" s="77" t="str">
        <f>IF('EVALUACION OFERTA ECONOMICA 1-1'!FR137&gt;$F137,"",'EVALUACION OFERTA ECONOMICA 1-1'!FR137)</f>
        <v/>
      </c>
      <c r="S137" s="77" t="str">
        <f>IF('EVALUACION OFERTA ECONOMICA 1-1'!FS137&gt;$F137,"",'EVALUACION OFERTA ECONOMICA 1-1'!FS137)</f>
        <v/>
      </c>
      <c r="T137" s="77" t="str">
        <f>IF('EVALUACION OFERTA ECONOMICA 1-1'!FT137&gt;$F137,"",'EVALUACION OFERTA ECONOMICA 1-1'!FT137)</f>
        <v/>
      </c>
      <c r="U137" s="77" t="str">
        <f>IF('EVALUACION OFERTA ECONOMICA 1-1'!FU137&gt;$F137,"",'EVALUACION OFERTA ECONOMICA 1-1'!FU137)</f>
        <v/>
      </c>
      <c r="V137" s="77" t="str">
        <f>IF('EVALUACION OFERTA ECONOMICA 1-1'!FV137&gt;$F137,"",'EVALUACION OFERTA ECONOMICA 1-1'!FV137)</f>
        <v/>
      </c>
      <c r="W137" s="77" t="str">
        <f>IF('EVALUACION OFERTA ECONOMICA 1-1'!FW137&gt;$F137,"",'EVALUACION OFERTA ECONOMICA 1-1'!FW137)</f>
        <v/>
      </c>
      <c r="X137" s="77" t="str">
        <f>IF('EVALUACION OFERTA ECONOMICA 1-1'!FX137&gt;$F137,"",'EVALUACION OFERTA ECONOMICA 1-1'!FX137)</f>
        <v/>
      </c>
      <c r="Y137" s="77" t="str">
        <f>IF('EVALUACION OFERTA ECONOMICA 1-1'!FY137&gt;$F137,"",'EVALUACION OFERTA ECONOMICA 1-1'!FY137)</f>
        <v/>
      </c>
      <c r="Z137" s="77" t="str">
        <f>IF('EVALUACION OFERTA ECONOMICA 1-1'!FZ137&gt;$F137,"",'EVALUACION OFERTA ECONOMICA 1-1'!FZ137)</f>
        <v/>
      </c>
      <c r="AA137" s="77" t="str">
        <f>IF('EVALUACION OFERTA ECONOMICA 1-1'!GA137&gt;$F137,"",'EVALUACION OFERTA ECONOMICA 1-1'!GA137)</f>
        <v/>
      </c>
      <c r="AB137" s="77" t="str">
        <f>IF('EVALUACION OFERTA ECONOMICA 1-1'!GB137&gt;$F137,"",'EVALUACION OFERTA ECONOMICA 1-1'!GB137)</f>
        <v/>
      </c>
      <c r="AC137" s="77" t="str">
        <f>IF('EVALUACION OFERTA ECONOMICA 1-1'!GC137&gt;$F137,"",'EVALUACION OFERTA ECONOMICA 1-1'!GC137)</f>
        <v/>
      </c>
      <c r="AD137" s="77" t="str">
        <f>IF('EVALUACION OFERTA ECONOMICA 1-1'!GD137&gt;$F137,"",'EVALUACION OFERTA ECONOMICA 1-1'!GD137)</f>
        <v/>
      </c>
      <c r="AE137" s="77" t="str">
        <f>IF('EVALUACION OFERTA ECONOMICA 1-1'!GE137&gt;$F137,"",'EVALUACION OFERTA ECONOMICA 1-1'!GE137)</f>
        <v/>
      </c>
      <c r="AF137" s="77" t="str">
        <f>IF('EVALUACION OFERTA ECONOMICA 1-1'!GF137&gt;$F137,"",'EVALUACION OFERTA ECONOMICA 1-1'!GF137)</f>
        <v/>
      </c>
      <c r="AG137" s="77" t="str">
        <f>IF('EVALUACION OFERTA ECONOMICA 1-1'!GG137&gt;$F137,"",'EVALUACION OFERTA ECONOMICA 1-1'!GG137)</f>
        <v/>
      </c>
      <c r="AH137" s="77" t="str">
        <f>IF('EVALUACION OFERTA ECONOMICA 1-1'!GH137&gt;$F137,"",'EVALUACION OFERTA ECONOMICA 1-1'!GH137)</f>
        <v/>
      </c>
      <c r="AI137" s="77" t="str">
        <f>IF('EVALUACION OFERTA ECONOMICA 1-1'!GI137&gt;$F137,"",'EVALUACION OFERTA ECONOMICA 1-1'!GI137)</f>
        <v/>
      </c>
      <c r="AJ137" s="77" t="str">
        <f>IF('EVALUACION OFERTA ECONOMICA 1-1'!GJ137&gt;$F137,"",'EVALUACION OFERTA ECONOMICA 1-1'!GJ137)</f>
        <v/>
      </c>
      <c r="AK137" s="77" t="str">
        <f>IF('EVALUACION OFERTA ECONOMICA 1-1'!GK137&gt;$F137,"",'EVALUACION OFERTA ECONOMICA 1-1'!GK137)</f>
        <v/>
      </c>
      <c r="AL137" s="77" t="str">
        <f>IF('EVALUACION OFERTA ECONOMICA 1-1'!GL137&gt;$F137,"",'EVALUACION OFERTA ECONOMICA 1-1'!GL137)</f>
        <v/>
      </c>
      <c r="AM137" s="77" t="str">
        <f>IF('EVALUACION OFERTA ECONOMICA 1-1'!GM137&gt;$F137,"",'EVALUACION OFERTA ECONOMICA 1-1'!GM137)</f>
        <v/>
      </c>
      <c r="AN137" s="77" t="str">
        <f>IF('EVALUACION OFERTA ECONOMICA 1-1'!GN137&gt;$F137,"",'EVALUACION OFERTA ECONOMICA 1-1'!GN137)</f>
        <v/>
      </c>
      <c r="AO137" s="77" t="str">
        <f>IF('EVALUACION OFERTA ECONOMICA 1-1'!GO137&gt;$F137,"",'EVALUACION OFERTA ECONOMICA 1-1'!GO137)</f>
        <v/>
      </c>
      <c r="AP137" s="77" t="str">
        <f>IF('EVALUACION OFERTA ECONOMICA 1-1'!GP137&gt;$F137,"",'EVALUACION OFERTA ECONOMICA 1-1'!GP137)</f>
        <v/>
      </c>
      <c r="AQ137" s="77" t="str">
        <f>IF('EVALUACION OFERTA ECONOMICA 1-1'!GQ137&gt;$F137,"",'EVALUACION OFERTA ECONOMICA 1-1'!GQ137)</f>
        <v/>
      </c>
      <c r="AR137" s="77">
        <f>IF('EVALUACION OFERTA ECONOMICA 1-1'!GR137&gt;$F137,"",'EVALUACION OFERTA ECONOMICA 1-1'!GR137)</f>
        <v>25988880</v>
      </c>
      <c r="AS137" s="77" t="str">
        <f>IF('EVALUACION OFERTA ECONOMICA 1-1'!GS137&gt;$F137,"",'EVALUACION OFERTA ECONOMICA 1-1'!GS137)</f>
        <v/>
      </c>
      <c r="AT137" s="77" t="str">
        <f>IF('EVALUACION OFERTA ECONOMICA 1-1'!GT137&gt;$F137,"",'EVALUACION OFERTA ECONOMICA 1-1'!GT137)</f>
        <v/>
      </c>
      <c r="AU137" s="77" t="str">
        <f>IF('EVALUACION OFERTA ECONOMICA 1-1'!GU137&gt;$F137,"",'EVALUACION OFERTA ECONOMICA 1-1'!GU137)</f>
        <v/>
      </c>
      <c r="AV137" s="77" t="str">
        <f>IF('EVALUACION OFERTA ECONOMICA 1-1'!GV137&gt;$F137,"",'EVALUACION OFERTA ECONOMICA 1-1'!GV137)</f>
        <v/>
      </c>
      <c r="AW137" s="77" t="str">
        <f>IF('EVALUACION OFERTA ECONOMICA 1-1'!GW137&gt;$F137,"",'EVALUACION OFERTA ECONOMICA 1-1'!GW137)</f>
        <v/>
      </c>
      <c r="AX137" s="77" t="str">
        <f>IF('EVALUACION OFERTA ECONOMICA 1-1'!GX137&gt;$F137,"",'EVALUACION OFERTA ECONOMICA 1-1'!GX137)</f>
        <v/>
      </c>
      <c r="AY137" s="77" t="str">
        <f>IF('EVALUACION OFERTA ECONOMICA 1-1'!GY137&gt;$F137,"",'EVALUACION OFERTA ECONOMICA 1-1'!GY137)</f>
        <v/>
      </c>
      <c r="AZ137" s="77" t="str">
        <f>IF('EVALUACION OFERTA ECONOMICA 1-1'!GZ137&gt;$F137,"",'EVALUACION OFERTA ECONOMICA 1-1'!GZ137)</f>
        <v/>
      </c>
      <c r="BA137" s="77" t="str">
        <f>IF('EVALUACION OFERTA ECONOMICA 1-1'!HA137&gt;$F137,"",'EVALUACION OFERTA ECONOMICA 1-1'!HA137)</f>
        <v/>
      </c>
      <c r="BB137" s="77" t="str">
        <f>IF('EVALUACION OFERTA ECONOMICA 1-1'!HB137&gt;$F137,"",'EVALUACION OFERTA ECONOMICA 1-1'!HB137)</f>
        <v/>
      </c>
      <c r="BC137" s="77" t="str">
        <f>IF('EVALUACION OFERTA ECONOMICA 1-1'!HC137&gt;$F137,"",'EVALUACION OFERTA ECONOMICA 1-1'!HC137)</f>
        <v/>
      </c>
      <c r="BD137" s="77" t="str">
        <f>IF('EVALUACION OFERTA ECONOMICA 1-1'!HD137&gt;$F137,"",'EVALUACION OFERTA ECONOMICA 1-1'!HD137)</f>
        <v/>
      </c>
      <c r="BE137" s="77" t="str">
        <f>IF('EVALUACION OFERTA ECONOMICA 1-1'!HE137&gt;$F137,"",'EVALUACION OFERTA ECONOMICA 1-1'!HE137)</f>
        <v/>
      </c>
      <c r="BF137" s="77" t="str">
        <f>IF('EVALUACION OFERTA ECONOMICA 1-1'!HF137&gt;$F137,"",'EVALUACION OFERTA ECONOMICA 1-1'!HF137)</f>
        <v/>
      </c>
      <c r="BG137" s="78"/>
      <c r="BH137" s="78"/>
      <c r="BI137" s="78"/>
      <c r="BJ137" s="78"/>
      <c r="BK137" s="78"/>
      <c r="BL137" s="79">
        <f t="shared" si="43"/>
        <v>1</v>
      </c>
      <c r="BM137" s="80">
        <f t="shared" si="44"/>
        <v>0</v>
      </c>
      <c r="BN137" s="81">
        <f t="shared" si="47"/>
        <v>25988880</v>
      </c>
      <c r="BP137" s="83" t="str">
        <f t="shared" si="73"/>
        <v/>
      </c>
      <c r="BQ137" s="83" t="str">
        <f t="shared" si="73"/>
        <v/>
      </c>
      <c r="BR137" s="83" t="str">
        <f t="shared" si="73"/>
        <v/>
      </c>
      <c r="BS137" s="83" t="str">
        <f t="shared" si="73"/>
        <v/>
      </c>
      <c r="BT137" s="83" t="str">
        <f t="shared" si="73"/>
        <v/>
      </c>
      <c r="BU137" s="83" t="str">
        <f t="shared" si="73"/>
        <v/>
      </c>
      <c r="BV137" s="83" t="str">
        <f t="shared" si="73"/>
        <v/>
      </c>
      <c r="BW137" s="83" t="str">
        <f t="shared" si="73"/>
        <v/>
      </c>
      <c r="BX137" s="83" t="str">
        <f t="shared" si="73"/>
        <v/>
      </c>
      <c r="BY137" s="83" t="str">
        <f t="shared" si="73"/>
        <v/>
      </c>
      <c r="BZ137" s="83" t="str">
        <f t="shared" si="73"/>
        <v/>
      </c>
      <c r="CA137" s="83" t="str">
        <f t="shared" si="73"/>
        <v/>
      </c>
      <c r="CB137" s="83" t="str">
        <f t="shared" si="73"/>
        <v/>
      </c>
      <c r="CC137" s="83" t="str">
        <f t="shared" si="73"/>
        <v/>
      </c>
      <c r="CD137" s="83" t="str">
        <f t="shared" si="73"/>
        <v/>
      </c>
      <c r="CE137" s="83" t="str">
        <f t="shared" si="66"/>
        <v/>
      </c>
      <c r="CF137" s="83" t="str">
        <f t="shared" si="61"/>
        <v/>
      </c>
      <c r="CG137" s="83" t="str">
        <f t="shared" si="61"/>
        <v/>
      </c>
      <c r="CH137" s="83" t="str">
        <f t="shared" si="61"/>
        <v/>
      </c>
      <c r="CI137" s="83" t="str">
        <f t="shared" si="61"/>
        <v/>
      </c>
      <c r="CJ137" s="83" t="str">
        <f t="shared" si="61"/>
        <v/>
      </c>
      <c r="CK137" s="83" t="str">
        <f t="shared" si="74"/>
        <v/>
      </c>
      <c r="CL137" s="83" t="str">
        <f t="shared" si="74"/>
        <v/>
      </c>
      <c r="CM137" s="83" t="str">
        <f t="shared" si="74"/>
        <v/>
      </c>
      <c r="CN137" s="83" t="str">
        <f t="shared" si="74"/>
        <v/>
      </c>
      <c r="CO137" s="83" t="str">
        <f t="shared" si="74"/>
        <v/>
      </c>
      <c r="CP137" s="83" t="str">
        <f t="shared" si="74"/>
        <v/>
      </c>
      <c r="CQ137" s="83" t="str">
        <f t="shared" si="74"/>
        <v/>
      </c>
      <c r="CR137" s="83" t="str">
        <f t="shared" si="74"/>
        <v/>
      </c>
      <c r="CS137" s="83" t="str">
        <f t="shared" si="74"/>
        <v/>
      </c>
      <c r="CT137" s="83" t="str">
        <f t="shared" si="69"/>
        <v/>
      </c>
      <c r="CU137" s="83" t="str">
        <f t="shared" si="69"/>
        <v/>
      </c>
      <c r="CV137" s="83" t="str">
        <f t="shared" si="69"/>
        <v/>
      </c>
      <c r="CW137" s="83" t="str">
        <f t="shared" si="69"/>
        <v/>
      </c>
      <c r="CX137" s="83" t="str">
        <f t="shared" si="69"/>
        <v/>
      </c>
      <c r="CY137" s="83" t="str">
        <f t="shared" si="69"/>
        <v/>
      </c>
      <c r="CZ137" s="83">
        <f t="shared" si="69"/>
        <v>100</v>
      </c>
      <c r="DA137" s="83" t="str">
        <f t="shared" si="69"/>
        <v/>
      </c>
      <c r="DB137" s="83" t="str">
        <f t="shared" si="69"/>
        <v/>
      </c>
      <c r="DC137" s="83" t="str">
        <f t="shared" si="69"/>
        <v/>
      </c>
      <c r="DD137" s="83" t="str">
        <f t="shared" si="69"/>
        <v/>
      </c>
      <c r="DE137" s="83" t="str">
        <f t="shared" si="69"/>
        <v/>
      </c>
      <c r="DF137" s="83" t="str">
        <f t="shared" si="69"/>
        <v/>
      </c>
      <c r="DG137" s="83" t="str">
        <f t="shared" si="67"/>
        <v/>
      </c>
      <c r="DH137" s="83" t="str">
        <f t="shared" si="63"/>
        <v/>
      </c>
      <c r="DI137" s="83" t="str">
        <f t="shared" si="63"/>
        <v/>
      </c>
      <c r="DJ137" s="83" t="str">
        <f t="shared" si="63"/>
        <v/>
      </c>
      <c r="DK137" s="83" t="str">
        <f t="shared" si="63"/>
        <v/>
      </c>
      <c r="DL137" s="83" t="str">
        <f t="shared" si="63"/>
        <v/>
      </c>
      <c r="DM137" s="83" t="str">
        <f t="shared" si="63"/>
        <v/>
      </c>
      <c r="DN137" s="83" t="str">
        <f t="shared" si="64"/>
        <v/>
      </c>
      <c r="DP137" s="84" t="str">
        <f t="shared" si="71"/>
        <v/>
      </c>
      <c r="DQ137" s="84" t="str">
        <f t="shared" si="71"/>
        <v/>
      </c>
      <c r="DR137" s="84" t="str">
        <f t="shared" si="71"/>
        <v/>
      </c>
      <c r="DS137" s="84" t="str">
        <f t="shared" si="71"/>
        <v/>
      </c>
      <c r="DT137" s="84" t="str">
        <f t="shared" si="71"/>
        <v/>
      </c>
      <c r="DU137" s="84" t="str">
        <f t="shared" si="71"/>
        <v/>
      </c>
      <c r="DV137" s="84" t="str">
        <f t="shared" si="71"/>
        <v/>
      </c>
      <c r="DW137" s="84" t="str">
        <f t="shared" si="71"/>
        <v/>
      </c>
      <c r="DX137" s="84" t="str">
        <f t="shared" si="71"/>
        <v/>
      </c>
      <c r="DY137" s="84" t="str">
        <f t="shared" si="71"/>
        <v/>
      </c>
      <c r="DZ137" s="84" t="str">
        <f t="shared" si="71"/>
        <v/>
      </c>
      <c r="EA137" s="84" t="str">
        <f t="shared" si="71"/>
        <v/>
      </c>
      <c r="EB137" s="84" t="str">
        <f t="shared" si="71"/>
        <v/>
      </c>
      <c r="EC137" s="84" t="str">
        <f t="shared" si="71"/>
        <v/>
      </c>
      <c r="ED137" s="84" t="str">
        <f t="shared" si="71"/>
        <v/>
      </c>
      <c r="EE137" s="84" t="str">
        <f t="shared" si="54"/>
        <v/>
      </c>
      <c r="EF137" s="84" t="str">
        <f t="shared" si="54"/>
        <v/>
      </c>
      <c r="EG137" s="84" t="str">
        <f t="shared" si="54"/>
        <v/>
      </c>
      <c r="EH137" s="84" t="str">
        <f t="shared" si="54"/>
        <v/>
      </c>
      <c r="EI137" s="84" t="str">
        <f t="shared" si="54"/>
        <v/>
      </c>
      <c r="EJ137" s="84" t="str">
        <f t="shared" si="54"/>
        <v/>
      </c>
      <c r="EK137" s="84" t="str">
        <f t="shared" si="54"/>
        <v/>
      </c>
      <c r="EL137" s="84" t="str">
        <f t="shared" si="70"/>
        <v/>
      </c>
      <c r="EM137" s="84" t="str">
        <f t="shared" si="70"/>
        <v/>
      </c>
      <c r="EN137" s="84" t="str">
        <f t="shared" si="70"/>
        <v/>
      </c>
      <c r="EO137" s="84" t="str">
        <f t="shared" si="70"/>
        <v/>
      </c>
      <c r="EP137" s="84" t="str">
        <f t="shared" si="70"/>
        <v/>
      </c>
      <c r="EQ137" s="84" t="str">
        <f t="shared" si="70"/>
        <v/>
      </c>
      <c r="ER137" s="84" t="str">
        <f t="shared" si="70"/>
        <v/>
      </c>
      <c r="ES137" s="84" t="str">
        <f t="shared" si="70"/>
        <v/>
      </c>
      <c r="ET137" s="84" t="str">
        <f t="shared" si="70"/>
        <v/>
      </c>
      <c r="EU137" s="84" t="str">
        <f t="shared" si="70"/>
        <v/>
      </c>
      <c r="EV137" s="84" t="str">
        <f t="shared" si="70"/>
        <v/>
      </c>
      <c r="EW137" s="84" t="str">
        <f t="shared" si="70"/>
        <v/>
      </c>
      <c r="EX137" s="84" t="str">
        <f t="shared" si="70"/>
        <v/>
      </c>
      <c r="EY137" s="84" t="str">
        <f t="shared" si="75"/>
        <v/>
      </c>
      <c r="EZ137" s="84">
        <f t="shared" si="58"/>
        <v>0</v>
      </c>
      <c r="FA137" s="84" t="str">
        <f t="shared" si="58"/>
        <v/>
      </c>
      <c r="FB137" s="84" t="str">
        <f t="shared" si="58"/>
        <v/>
      </c>
      <c r="FC137" s="84" t="str">
        <f t="shared" si="58"/>
        <v/>
      </c>
      <c r="FD137" s="84" t="str">
        <f t="shared" si="58"/>
        <v/>
      </c>
      <c r="FE137" s="84" t="str">
        <f t="shared" si="58"/>
        <v/>
      </c>
      <c r="FF137" s="84" t="str">
        <f t="shared" si="58"/>
        <v/>
      </c>
      <c r="FG137" s="84" t="str">
        <f t="shared" si="72"/>
        <v/>
      </c>
      <c r="FH137" s="84" t="str">
        <f t="shared" si="72"/>
        <v/>
      </c>
      <c r="FI137" s="84" t="str">
        <f t="shared" si="72"/>
        <v/>
      </c>
      <c r="FJ137" s="84" t="str">
        <f t="shared" si="72"/>
        <v/>
      </c>
      <c r="FK137" s="84" t="str">
        <f t="shared" si="72"/>
        <v/>
      </c>
      <c r="FL137" s="84" t="str">
        <f t="shared" si="72"/>
        <v/>
      </c>
      <c r="FM137" s="84" t="str">
        <f t="shared" si="72"/>
        <v/>
      </c>
      <c r="FN137" s="84" t="str">
        <f t="shared" si="65"/>
        <v/>
      </c>
      <c r="FO137" s="85">
        <f t="shared" si="46"/>
        <v>97458.3</v>
      </c>
    </row>
    <row r="138" spans="1:171" ht="22.5" x14ac:dyDescent="0.2">
      <c r="A138" s="33">
        <v>129</v>
      </c>
      <c r="B138" s="33" t="s">
        <v>206</v>
      </c>
      <c r="C138" s="55" t="s">
        <v>226</v>
      </c>
      <c r="D138" s="56" t="s">
        <v>240</v>
      </c>
      <c r="E138" s="33">
        <v>10</v>
      </c>
      <c r="F138" s="35">
        <v>7323081.5</v>
      </c>
      <c r="H138" s="77" t="str">
        <f>IF('EVALUACION OFERTA ECONOMICA 1-1'!FH138&gt;$F138,"",'EVALUACION OFERTA ECONOMICA 1-1'!FH138)</f>
        <v/>
      </c>
      <c r="I138" s="77" t="str">
        <f>IF('EVALUACION OFERTA ECONOMICA 1-1'!FI138&gt;$F138,"",'EVALUACION OFERTA ECONOMICA 1-1'!FI138)</f>
        <v/>
      </c>
      <c r="J138" s="77" t="str">
        <f>IF('EVALUACION OFERTA ECONOMICA 1-1'!FJ138&gt;$F138,"",'EVALUACION OFERTA ECONOMICA 1-1'!FJ138)</f>
        <v/>
      </c>
      <c r="K138" s="77" t="str">
        <f>IF('EVALUACION OFERTA ECONOMICA 1-1'!FK138&gt;$F138,"",'EVALUACION OFERTA ECONOMICA 1-1'!FK138)</f>
        <v/>
      </c>
      <c r="L138" s="77" t="str">
        <f>IF('EVALUACION OFERTA ECONOMICA 1-1'!FL138&gt;$F138,"",'EVALUACION OFERTA ECONOMICA 1-1'!FL138)</f>
        <v/>
      </c>
      <c r="M138" s="77" t="str">
        <f>IF('EVALUACION OFERTA ECONOMICA 1-1'!FM138&gt;$F138,"",'EVALUACION OFERTA ECONOMICA 1-1'!FM138)</f>
        <v/>
      </c>
      <c r="N138" s="77" t="str">
        <f>IF('EVALUACION OFERTA ECONOMICA 1-1'!FN138&gt;$F138,"",'EVALUACION OFERTA ECONOMICA 1-1'!FN138)</f>
        <v/>
      </c>
      <c r="O138" s="77" t="str">
        <f>IF('EVALUACION OFERTA ECONOMICA 1-1'!FO138&gt;$F138,"",'EVALUACION OFERTA ECONOMICA 1-1'!FO138)</f>
        <v/>
      </c>
      <c r="P138" s="77" t="str">
        <f>IF('EVALUACION OFERTA ECONOMICA 1-1'!FP138&gt;$F138,"",'EVALUACION OFERTA ECONOMICA 1-1'!FP138)</f>
        <v/>
      </c>
      <c r="Q138" s="77" t="str">
        <f>IF('EVALUACION OFERTA ECONOMICA 1-1'!FQ138&gt;$F138,"",'EVALUACION OFERTA ECONOMICA 1-1'!FQ138)</f>
        <v/>
      </c>
      <c r="R138" s="77" t="str">
        <f>IF('EVALUACION OFERTA ECONOMICA 1-1'!FR138&gt;$F138,"",'EVALUACION OFERTA ECONOMICA 1-1'!FR138)</f>
        <v/>
      </c>
      <c r="S138" s="77" t="str">
        <f>IF('EVALUACION OFERTA ECONOMICA 1-1'!FS138&gt;$F138,"",'EVALUACION OFERTA ECONOMICA 1-1'!FS138)</f>
        <v/>
      </c>
      <c r="T138" s="77" t="str">
        <f>IF('EVALUACION OFERTA ECONOMICA 1-1'!FT138&gt;$F138,"",'EVALUACION OFERTA ECONOMICA 1-1'!FT138)</f>
        <v/>
      </c>
      <c r="U138" s="77" t="str">
        <f>IF('EVALUACION OFERTA ECONOMICA 1-1'!FU138&gt;$F138,"",'EVALUACION OFERTA ECONOMICA 1-1'!FU138)</f>
        <v/>
      </c>
      <c r="V138" s="77" t="str">
        <f>IF('EVALUACION OFERTA ECONOMICA 1-1'!FV138&gt;$F138,"",'EVALUACION OFERTA ECONOMICA 1-1'!FV138)</f>
        <v/>
      </c>
      <c r="W138" s="77" t="str">
        <f>IF('EVALUACION OFERTA ECONOMICA 1-1'!FW138&gt;$F138,"",'EVALUACION OFERTA ECONOMICA 1-1'!FW138)</f>
        <v/>
      </c>
      <c r="X138" s="77" t="str">
        <f>IF('EVALUACION OFERTA ECONOMICA 1-1'!FX138&gt;$F138,"",'EVALUACION OFERTA ECONOMICA 1-1'!FX138)</f>
        <v/>
      </c>
      <c r="Y138" s="77" t="str">
        <f>IF('EVALUACION OFERTA ECONOMICA 1-1'!FY138&gt;$F138,"",'EVALUACION OFERTA ECONOMICA 1-1'!FY138)</f>
        <v/>
      </c>
      <c r="Z138" s="77" t="str">
        <f>IF('EVALUACION OFERTA ECONOMICA 1-1'!FZ138&gt;$F138,"",'EVALUACION OFERTA ECONOMICA 1-1'!FZ138)</f>
        <v/>
      </c>
      <c r="AA138" s="77" t="str">
        <f>IF('EVALUACION OFERTA ECONOMICA 1-1'!GA138&gt;$F138,"",'EVALUACION OFERTA ECONOMICA 1-1'!GA138)</f>
        <v/>
      </c>
      <c r="AB138" s="77" t="str">
        <f>IF('EVALUACION OFERTA ECONOMICA 1-1'!GB138&gt;$F138,"",'EVALUACION OFERTA ECONOMICA 1-1'!GB138)</f>
        <v/>
      </c>
      <c r="AC138" s="77" t="str">
        <f>IF('EVALUACION OFERTA ECONOMICA 1-1'!GC138&gt;$F138,"",'EVALUACION OFERTA ECONOMICA 1-1'!GC138)</f>
        <v/>
      </c>
      <c r="AD138" s="77" t="str">
        <f>IF('EVALUACION OFERTA ECONOMICA 1-1'!GD138&gt;$F138,"",'EVALUACION OFERTA ECONOMICA 1-1'!GD138)</f>
        <v/>
      </c>
      <c r="AE138" s="77" t="str">
        <f>IF('EVALUACION OFERTA ECONOMICA 1-1'!GE138&gt;$F138,"",'EVALUACION OFERTA ECONOMICA 1-1'!GE138)</f>
        <v/>
      </c>
      <c r="AF138" s="77" t="str">
        <f>IF('EVALUACION OFERTA ECONOMICA 1-1'!GF138&gt;$F138,"",'EVALUACION OFERTA ECONOMICA 1-1'!GF138)</f>
        <v/>
      </c>
      <c r="AG138" s="77" t="str">
        <f>IF('EVALUACION OFERTA ECONOMICA 1-1'!GG138&gt;$F138,"",'EVALUACION OFERTA ECONOMICA 1-1'!GG138)</f>
        <v/>
      </c>
      <c r="AH138" s="77" t="str">
        <f>IF('EVALUACION OFERTA ECONOMICA 1-1'!GH138&gt;$F138,"",'EVALUACION OFERTA ECONOMICA 1-1'!GH138)</f>
        <v/>
      </c>
      <c r="AI138" s="77" t="str">
        <f>IF('EVALUACION OFERTA ECONOMICA 1-1'!GI138&gt;$F138,"",'EVALUACION OFERTA ECONOMICA 1-1'!GI138)</f>
        <v/>
      </c>
      <c r="AJ138" s="77" t="str">
        <f>IF('EVALUACION OFERTA ECONOMICA 1-1'!GJ138&gt;$F138,"",'EVALUACION OFERTA ECONOMICA 1-1'!GJ138)</f>
        <v/>
      </c>
      <c r="AK138" s="77" t="str">
        <f>IF('EVALUACION OFERTA ECONOMICA 1-1'!GK138&gt;$F138,"",'EVALUACION OFERTA ECONOMICA 1-1'!GK138)</f>
        <v/>
      </c>
      <c r="AL138" s="77" t="str">
        <f>IF('EVALUACION OFERTA ECONOMICA 1-1'!GL138&gt;$F138,"",'EVALUACION OFERTA ECONOMICA 1-1'!GL138)</f>
        <v/>
      </c>
      <c r="AM138" s="77" t="str">
        <f>IF('EVALUACION OFERTA ECONOMICA 1-1'!GM138&gt;$F138,"",'EVALUACION OFERTA ECONOMICA 1-1'!GM138)</f>
        <v/>
      </c>
      <c r="AN138" s="77" t="str">
        <f>IF('EVALUACION OFERTA ECONOMICA 1-1'!GN138&gt;$F138,"",'EVALUACION OFERTA ECONOMICA 1-1'!GN138)</f>
        <v/>
      </c>
      <c r="AO138" s="77" t="str">
        <f>IF('EVALUACION OFERTA ECONOMICA 1-1'!GO138&gt;$F138,"",'EVALUACION OFERTA ECONOMICA 1-1'!GO138)</f>
        <v/>
      </c>
      <c r="AP138" s="77" t="str">
        <f>IF('EVALUACION OFERTA ECONOMICA 1-1'!GP138&gt;$F138,"",'EVALUACION OFERTA ECONOMICA 1-1'!GP138)</f>
        <v/>
      </c>
      <c r="AQ138" s="77" t="str">
        <f>IF('EVALUACION OFERTA ECONOMICA 1-1'!GQ138&gt;$F138,"",'EVALUACION OFERTA ECONOMICA 1-1'!GQ138)</f>
        <v/>
      </c>
      <c r="AR138" s="77" t="str">
        <f>IF('EVALUACION OFERTA ECONOMICA 1-1'!GR138&gt;$F138,"",'EVALUACION OFERTA ECONOMICA 1-1'!GR138)</f>
        <v/>
      </c>
      <c r="AS138" s="77" t="str">
        <f>IF('EVALUACION OFERTA ECONOMICA 1-1'!GS138&gt;$F138,"",'EVALUACION OFERTA ECONOMICA 1-1'!GS138)</f>
        <v/>
      </c>
      <c r="AT138" s="77" t="str">
        <f>IF('EVALUACION OFERTA ECONOMICA 1-1'!GT138&gt;$F138,"",'EVALUACION OFERTA ECONOMICA 1-1'!GT138)</f>
        <v/>
      </c>
      <c r="AU138" s="77" t="str">
        <f>IF('EVALUACION OFERTA ECONOMICA 1-1'!GU138&gt;$F138,"",'EVALUACION OFERTA ECONOMICA 1-1'!GU138)</f>
        <v/>
      </c>
      <c r="AV138" s="77" t="str">
        <f>IF('EVALUACION OFERTA ECONOMICA 1-1'!GV138&gt;$F138,"",'EVALUACION OFERTA ECONOMICA 1-1'!GV138)</f>
        <v/>
      </c>
      <c r="AW138" s="77" t="str">
        <f>IF('EVALUACION OFERTA ECONOMICA 1-1'!GW138&gt;$F138,"",'EVALUACION OFERTA ECONOMICA 1-1'!GW138)</f>
        <v/>
      </c>
      <c r="AX138" s="77" t="str">
        <f>IF('EVALUACION OFERTA ECONOMICA 1-1'!GX138&gt;$F138,"",'EVALUACION OFERTA ECONOMICA 1-1'!GX138)</f>
        <v/>
      </c>
      <c r="AY138" s="77" t="str">
        <f>IF('EVALUACION OFERTA ECONOMICA 1-1'!GY138&gt;$F138,"",'EVALUACION OFERTA ECONOMICA 1-1'!GY138)</f>
        <v/>
      </c>
      <c r="AZ138" s="77" t="str">
        <f>IF('EVALUACION OFERTA ECONOMICA 1-1'!GZ138&gt;$F138,"",'EVALUACION OFERTA ECONOMICA 1-1'!GZ138)</f>
        <v/>
      </c>
      <c r="BA138" s="77" t="str">
        <f>IF('EVALUACION OFERTA ECONOMICA 1-1'!HA138&gt;$F138,"",'EVALUACION OFERTA ECONOMICA 1-1'!HA138)</f>
        <v/>
      </c>
      <c r="BB138" s="77" t="str">
        <f>IF('EVALUACION OFERTA ECONOMICA 1-1'!HB138&gt;$F138,"",'EVALUACION OFERTA ECONOMICA 1-1'!HB138)</f>
        <v/>
      </c>
      <c r="BC138" s="77" t="str">
        <f>IF('EVALUACION OFERTA ECONOMICA 1-1'!HC138&gt;$F138,"",'EVALUACION OFERTA ECONOMICA 1-1'!HC138)</f>
        <v/>
      </c>
      <c r="BD138" s="77" t="str">
        <f>IF('EVALUACION OFERTA ECONOMICA 1-1'!HD138&gt;$F138,"",'EVALUACION OFERTA ECONOMICA 1-1'!HD138)</f>
        <v/>
      </c>
      <c r="BE138" s="77" t="str">
        <f>IF('EVALUACION OFERTA ECONOMICA 1-1'!HE138&gt;$F138,"",'EVALUACION OFERTA ECONOMICA 1-1'!HE138)</f>
        <v/>
      </c>
      <c r="BF138" s="77" t="str">
        <f>IF('EVALUACION OFERTA ECONOMICA 1-1'!HF138&gt;$F138,"",'EVALUACION OFERTA ECONOMICA 1-1'!HF138)</f>
        <v/>
      </c>
      <c r="BG138" s="78"/>
      <c r="BH138" s="78"/>
      <c r="BI138" s="78"/>
      <c r="BJ138" s="78"/>
      <c r="BK138" s="78"/>
      <c r="BL138" s="79">
        <f t="shared" si="43"/>
        <v>0</v>
      </c>
      <c r="BM138" s="80">
        <f t="shared" si="44"/>
        <v>0</v>
      </c>
      <c r="BN138" s="81" t="str">
        <f t="shared" si="47"/>
        <v/>
      </c>
      <c r="BP138" s="83" t="str">
        <f t="shared" si="73"/>
        <v/>
      </c>
      <c r="BQ138" s="83" t="str">
        <f t="shared" si="73"/>
        <v/>
      </c>
      <c r="BR138" s="83" t="str">
        <f t="shared" si="73"/>
        <v/>
      </c>
      <c r="BS138" s="83" t="str">
        <f t="shared" si="73"/>
        <v/>
      </c>
      <c r="BT138" s="83" t="str">
        <f t="shared" si="73"/>
        <v/>
      </c>
      <c r="BU138" s="83" t="str">
        <f t="shared" si="73"/>
        <v/>
      </c>
      <c r="BV138" s="83" t="str">
        <f t="shared" si="73"/>
        <v/>
      </c>
      <c r="BW138" s="83" t="str">
        <f t="shared" si="73"/>
        <v/>
      </c>
      <c r="BX138" s="83" t="str">
        <f t="shared" si="73"/>
        <v/>
      </c>
      <c r="BY138" s="83" t="str">
        <f t="shared" si="73"/>
        <v/>
      </c>
      <c r="BZ138" s="83" t="str">
        <f t="shared" si="73"/>
        <v/>
      </c>
      <c r="CA138" s="83" t="str">
        <f t="shared" si="73"/>
        <v/>
      </c>
      <c r="CB138" s="83" t="str">
        <f t="shared" si="73"/>
        <v/>
      </c>
      <c r="CC138" s="83" t="str">
        <f t="shared" si="73"/>
        <v/>
      </c>
      <c r="CD138" s="83" t="str">
        <f t="shared" si="73"/>
        <v/>
      </c>
      <c r="CE138" s="83" t="str">
        <f t="shared" si="66"/>
        <v/>
      </c>
      <c r="CF138" s="83" t="str">
        <f t="shared" si="61"/>
        <v/>
      </c>
      <c r="CG138" s="83" t="str">
        <f t="shared" si="61"/>
        <v/>
      </c>
      <c r="CH138" s="83" t="str">
        <f t="shared" si="61"/>
        <v/>
      </c>
      <c r="CI138" s="83" t="str">
        <f t="shared" si="61"/>
        <v/>
      </c>
      <c r="CJ138" s="83" t="str">
        <f t="shared" si="61"/>
        <v/>
      </c>
      <c r="CK138" s="83" t="str">
        <f t="shared" si="74"/>
        <v/>
      </c>
      <c r="CL138" s="83" t="str">
        <f t="shared" si="74"/>
        <v/>
      </c>
      <c r="CM138" s="83" t="str">
        <f t="shared" si="74"/>
        <v/>
      </c>
      <c r="CN138" s="83" t="str">
        <f t="shared" si="74"/>
        <v/>
      </c>
      <c r="CO138" s="83" t="str">
        <f t="shared" si="74"/>
        <v/>
      </c>
      <c r="CP138" s="83" t="str">
        <f t="shared" si="74"/>
        <v/>
      </c>
      <c r="CQ138" s="83" t="str">
        <f t="shared" si="74"/>
        <v/>
      </c>
      <c r="CR138" s="83" t="str">
        <f t="shared" si="74"/>
        <v/>
      </c>
      <c r="CS138" s="83" t="str">
        <f t="shared" si="74"/>
        <v/>
      </c>
      <c r="CT138" s="83" t="str">
        <f t="shared" si="69"/>
        <v/>
      </c>
      <c r="CU138" s="83" t="str">
        <f t="shared" si="69"/>
        <v/>
      </c>
      <c r="CV138" s="83" t="str">
        <f t="shared" si="69"/>
        <v/>
      </c>
      <c r="CW138" s="83" t="str">
        <f t="shared" si="69"/>
        <v/>
      </c>
      <c r="CX138" s="83" t="str">
        <f t="shared" si="69"/>
        <v/>
      </c>
      <c r="CY138" s="83" t="str">
        <f t="shared" si="69"/>
        <v/>
      </c>
      <c r="CZ138" s="83" t="str">
        <f t="shared" si="69"/>
        <v/>
      </c>
      <c r="DA138" s="83" t="str">
        <f t="shared" si="69"/>
        <v/>
      </c>
      <c r="DB138" s="83" t="str">
        <f t="shared" si="69"/>
        <v/>
      </c>
      <c r="DC138" s="83" t="str">
        <f t="shared" si="69"/>
        <v/>
      </c>
      <c r="DD138" s="83" t="str">
        <f t="shared" si="69"/>
        <v/>
      </c>
      <c r="DE138" s="83" t="str">
        <f t="shared" si="69"/>
        <v/>
      </c>
      <c r="DF138" s="83" t="str">
        <f t="shared" si="69"/>
        <v/>
      </c>
      <c r="DG138" s="83" t="str">
        <f t="shared" si="67"/>
        <v/>
      </c>
      <c r="DH138" s="83" t="str">
        <f t="shared" si="63"/>
        <v/>
      </c>
      <c r="DI138" s="83" t="str">
        <f t="shared" si="63"/>
        <v/>
      </c>
      <c r="DJ138" s="83" t="str">
        <f t="shared" si="63"/>
        <v/>
      </c>
      <c r="DK138" s="83" t="str">
        <f t="shared" si="63"/>
        <v/>
      </c>
      <c r="DL138" s="83" t="str">
        <f t="shared" si="63"/>
        <v/>
      </c>
      <c r="DM138" s="83" t="str">
        <f t="shared" si="63"/>
        <v/>
      </c>
      <c r="DN138" s="83" t="str">
        <f t="shared" si="64"/>
        <v/>
      </c>
      <c r="DP138" s="84" t="str">
        <f t="shared" si="71"/>
        <v/>
      </c>
      <c r="DQ138" s="84" t="str">
        <f t="shared" si="71"/>
        <v/>
      </c>
      <c r="DR138" s="84" t="str">
        <f t="shared" si="71"/>
        <v/>
      </c>
      <c r="DS138" s="84" t="str">
        <f t="shared" si="71"/>
        <v/>
      </c>
      <c r="DT138" s="84" t="str">
        <f t="shared" si="71"/>
        <v/>
      </c>
      <c r="DU138" s="84" t="str">
        <f t="shared" si="71"/>
        <v/>
      </c>
      <c r="DV138" s="84" t="str">
        <f t="shared" si="71"/>
        <v/>
      </c>
      <c r="DW138" s="84" t="str">
        <f t="shared" si="71"/>
        <v/>
      </c>
      <c r="DX138" s="84" t="str">
        <f t="shared" si="71"/>
        <v/>
      </c>
      <c r="DY138" s="84" t="str">
        <f t="shared" si="71"/>
        <v/>
      </c>
      <c r="DZ138" s="84" t="str">
        <f t="shared" si="71"/>
        <v/>
      </c>
      <c r="EA138" s="84" t="str">
        <f t="shared" si="71"/>
        <v/>
      </c>
      <c r="EB138" s="84" t="str">
        <f t="shared" si="71"/>
        <v/>
      </c>
      <c r="EC138" s="84" t="str">
        <f t="shared" si="71"/>
        <v/>
      </c>
      <c r="ED138" s="84" t="str">
        <f t="shared" si="71"/>
        <v/>
      </c>
      <c r="EE138" s="84" t="str">
        <f t="shared" si="54"/>
        <v/>
      </c>
      <c r="EF138" s="84" t="str">
        <f t="shared" si="54"/>
        <v/>
      </c>
      <c r="EG138" s="84" t="str">
        <f t="shared" si="54"/>
        <v/>
      </c>
      <c r="EH138" s="84" t="str">
        <f t="shared" si="54"/>
        <v/>
      </c>
      <c r="EI138" s="84" t="str">
        <f t="shared" si="54"/>
        <v/>
      </c>
      <c r="EJ138" s="84" t="str">
        <f t="shared" si="54"/>
        <v/>
      </c>
      <c r="EK138" s="84" t="str">
        <f t="shared" si="54"/>
        <v/>
      </c>
      <c r="EL138" s="84" t="str">
        <f t="shared" si="70"/>
        <v/>
      </c>
      <c r="EM138" s="84" t="str">
        <f t="shared" si="70"/>
        <v/>
      </c>
      <c r="EN138" s="84" t="str">
        <f t="shared" si="70"/>
        <v/>
      </c>
      <c r="EO138" s="84" t="str">
        <f t="shared" si="70"/>
        <v/>
      </c>
      <c r="EP138" s="84" t="str">
        <f t="shared" si="70"/>
        <v/>
      </c>
      <c r="EQ138" s="84" t="str">
        <f t="shared" si="70"/>
        <v/>
      </c>
      <c r="ER138" s="84" t="str">
        <f t="shared" si="70"/>
        <v/>
      </c>
      <c r="ES138" s="84" t="str">
        <f t="shared" si="70"/>
        <v/>
      </c>
      <c r="ET138" s="84" t="str">
        <f t="shared" si="70"/>
        <v/>
      </c>
      <c r="EU138" s="84" t="str">
        <f t="shared" si="70"/>
        <v/>
      </c>
      <c r="EV138" s="84" t="str">
        <f t="shared" si="70"/>
        <v/>
      </c>
      <c r="EW138" s="84" t="str">
        <f t="shared" si="70"/>
        <v/>
      </c>
      <c r="EX138" s="84" t="str">
        <f t="shared" si="70"/>
        <v/>
      </c>
      <c r="EY138" s="84" t="str">
        <f t="shared" si="75"/>
        <v/>
      </c>
      <c r="EZ138" s="84" t="str">
        <f t="shared" si="58"/>
        <v/>
      </c>
      <c r="FA138" s="84" t="str">
        <f t="shared" si="58"/>
        <v/>
      </c>
      <c r="FB138" s="84" t="str">
        <f t="shared" si="58"/>
        <v/>
      </c>
      <c r="FC138" s="84" t="str">
        <f t="shared" si="58"/>
        <v/>
      </c>
      <c r="FD138" s="84" t="str">
        <f t="shared" si="58"/>
        <v/>
      </c>
      <c r="FE138" s="84" t="str">
        <f t="shared" si="58"/>
        <v/>
      </c>
      <c r="FF138" s="84" t="str">
        <f t="shared" si="58"/>
        <v/>
      </c>
      <c r="FG138" s="84" t="str">
        <f t="shared" si="72"/>
        <v/>
      </c>
      <c r="FH138" s="84" t="str">
        <f t="shared" si="72"/>
        <v/>
      </c>
      <c r="FI138" s="84" t="str">
        <f t="shared" si="72"/>
        <v/>
      </c>
      <c r="FJ138" s="84" t="str">
        <f t="shared" si="72"/>
        <v/>
      </c>
      <c r="FK138" s="84" t="str">
        <f t="shared" si="72"/>
        <v/>
      </c>
      <c r="FL138" s="84" t="str">
        <f t="shared" si="72"/>
        <v/>
      </c>
      <c r="FM138" s="84" t="str">
        <f t="shared" si="72"/>
        <v/>
      </c>
      <c r="FN138" s="84" t="str">
        <f t="shared" si="65"/>
        <v/>
      </c>
      <c r="FO138" s="85" t="str">
        <f t="shared" si="46"/>
        <v/>
      </c>
    </row>
    <row r="139" spans="1:171" ht="22.5" x14ac:dyDescent="0.2">
      <c r="A139" s="33">
        <v>130</v>
      </c>
      <c r="B139" s="33" t="s">
        <v>206</v>
      </c>
      <c r="C139" s="55" t="s">
        <v>226</v>
      </c>
      <c r="D139" s="56" t="s">
        <v>241</v>
      </c>
      <c r="E139" s="33">
        <v>5</v>
      </c>
      <c r="F139" s="35">
        <v>3615767.4</v>
      </c>
      <c r="H139" s="77" t="str">
        <f>IF('EVALUACION OFERTA ECONOMICA 1-1'!FH139&gt;$F139,"",'EVALUACION OFERTA ECONOMICA 1-1'!FH139)</f>
        <v/>
      </c>
      <c r="I139" s="77" t="str">
        <f>IF('EVALUACION OFERTA ECONOMICA 1-1'!FI139&gt;$F139,"",'EVALUACION OFERTA ECONOMICA 1-1'!FI139)</f>
        <v/>
      </c>
      <c r="J139" s="77" t="str">
        <f>IF('EVALUACION OFERTA ECONOMICA 1-1'!FJ139&gt;$F139,"",'EVALUACION OFERTA ECONOMICA 1-1'!FJ139)</f>
        <v/>
      </c>
      <c r="K139" s="77" t="str">
        <f>IF('EVALUACION OFERTA ECONOMICA 1-1'!FK139&gt;$F139,"",'EVALUACION OFERTA ECONOMICA 1-1'!FK139)</f>
        <v/>
      </c>
      <c r="L139" s="77" t="str">
        <f>IF('EVALUACION OFERTA ECONOMICA 1-1'!FL139&gt;$F139,"",'EVALUACION OFERTA ECONOMICA 1-1'!FL139)</f>
        <v/>
      </c>
      <c r="M139" s="77" t="str">
        <f>IF('EVALUACION OFERTA ECONOMICA 1-1'!FM139&gt;$F139,"",'EVALUACION OFERTA ECONOMICA 1-1'!FM139)</f>
        <v/>
      </c>
      <c r="N139" s="77" t="str">
        <f>IF('EVALUACION OFERTA ECONOMICA 1-1'!FN139&gt;$F139,"",'EVALUACION OFERTA ECONOMICA 1-1'!FN139)</f>
        <v/>
      </c>
      <c r="O139" s="77" t="str">
        <f>IF('EVALUACION OFERTA ECONOMICA 1-1'!FO139&gt;$F139,"",'EVALUACION OFERTA ECONOMICA 1-1'!FO139)</f>
        <v/>
      </c>
      <c r="P139" s="77" t="str">
        <f>IF('EVALUACION OFERTA ECONOMICA 1-1'!FP139&gt;$F139,"",'EVALUACION OFERTA ECONOMICA 1-1'!FP139)</f>
        <v/>
      </c>
      <c r="Q139" s="77" t="str">
        <f>IF('EVALUACION OFERTA ECONOMICA 1-1'!FQ139&gt;$F139,"",'EVALUACION OFERTA ECONOMICA 1-1'!FQ139)</f>
        <v/>
      </c>
      <c r="R139" s="77" t="str">
        <f>IF('EVALUACION OFERTA ECONOMICA 1-1'!FR139&gt;$F139,"",'EVALUACION OFERTA ECONOMICA 1-1'!FR139)</f>
        <v/>
      </c>
      <c r="S139" s="77" t="str">
        <f>IF('EVALUACION OFERTA ECONOMICA 1-1'!FS139&gt;$F139,"",'EVALUACION OFERTA ECONOMICA 1-1'!FS139)</f>
        <v/>
      </c>
      <c r="T139" s="77" t="str">
        <f>IF('EVALUACION OFERTA ECONOMICA 1-1'!FT139&gt;$F139,"",'EVALUACION OFERTA ECONOMICA 1-1'!FT139)</f>
        <v/>
      </c>
      <c r="U139" s="77" t="str">
        <f>IF('EVALUACION OFERTA ECONOMICA 1-1'!FU139&gt;$F139,"",'EVALUACION OFERTA ECONOMICA 1-1'!FU139)</f>
        <v/>
      </c>
      <c r="V139" s="77" t="str">
        <f>IF('EVALUACION OFERTA ECONOMICA 1-1'!FV139&gt;$F139,"",'EVALUACION OFERTA ECONOMICA 1-1'!FV139)</f>
        <v/>
      </c>
      <c r="W139" s="77" t="str">
        <f>IF('EVALUACION OFERTA ECONOMICA 1-1'!FW139&gt;$F139,"",'EVALUACION OFERTA ECONOMICA 1-1'!FW139)</f>
        <v/>
      </c>
      <c r="X139" s="77" t="str">
        <f>IF('EVALUACION OFERTA ECONOMICA 1-1'!FX139&gt;$F139,"",'EVALUACION OFERTA ECONOMICA 1-1'!FX139)</f>
        <v/>
      </c>
      <c r="Y139" s="77" t="str">
        <f>IF('EVALUACION OFERTA ECONOMICA 1-1'!FY139&gt;$F139,"",'EVALUACION OFERTA ECONOMICA 1-1'!FY139)</f>
        <v/>
      </c>
      <c r="Z139" s="77" t="str">
        <f>IF('EVALUACION OFERTA ECONOMICA 1-1'!FZ139&gt;$F139,"",'EVALUACION OFERTA ECONOMICA 1-1'!FZ139)</f>
        <v/>
      </c>
      <c r="AA139" s="77" t="str">
        <f>IF('EVALUACION OFERTA ECONOMICA 1-1'!GA139&gt;$F139,"",'EVALUACION OFERTA ECONOMICA 1-1'!GA139)</f>
        <v/>
      </c>
      <c r="AB139" s="77" t="str">
        <f>IF('EVALUACION OFERTA ECONOMICA 1-1'!GB139&gt;$F139,"",'EVALUACION OFERTA ECONOMICA 1-1'!GB139)</f>
        <v/>
      </c>
      <c r="AC139" s="77" t="str">
        <f>IF('EVALUACION OFERTA ECONOMICA 1-1'!GC139&gt;$F139,"",'EVALUACION OFERTA ECONOMICA 1-1'!GC139)</f>
        <v/>
      </c>
      <c r="AD139" s="77" t="str">
        <f>IF('EVALUACION OFERTA ECONOMICA 1-1'!GD139&gt;$F139,"",'EVALUACION OFERTA ECONOMICA 1-1'!GD139)</f>
        <v/>
      </c>
      <c r="AE139" s="77" t="str">
        <f>IF('EVALUACION OFERTA ECONOMICA 1-1'!GE139&gt;$F139,"",'EVALUACION OFERTA ECONOMICA 1-1'!GE139)</f>
        <v/>
      </c>
      <c r="AF139" s="77" t="str">
        <f>IF('EVALUACION OFERTA ECONOMICA 1-1'!GF139&gt;$F139,"",'EVALUACION OFERTA ECONOMICA 1-1'!GF139)</f>
        <v/>
      </c>
      <c r="AG139" s="77" t="str">
        <f>IF('EVALUACION OFERTA ECONOMICA 1-1'!GG139&gt;$F139,"",'EVALUACION OFERTA ECONOMICA 1-1'!GG139)</f>
        <v/>
      </c>
      <c r="AH139" s="77" t="str">
        <f>IF('EVALUACION OFERTA ECONOMICA 1-1'!GH139&gt;$F139,"",'EVALUACION OFERTA ECONOMICA 1-1'!GH139)</f>
        <v/>
      </c>
      <c r="AI139" s="77" t="str">
        <f>IF('EVALUACION OFERTA ECONOMICA 1-1'!GI139&gt;$F139,"",'EVALUACION OFERTA ECONOMICA 1-1'!GI139)</f>
        <v/>
      </c>
      <c r="AJ139" s="77" t="str">
        <f>IF('EVALUACION OFERTA ECONOMICA 1-1'!GJ139&gt;$F139,"",'EVALUACION OFERTA ECONOMICA 1-1'!GJ139)</f>
        <v/>
      </c>
      <c r="AK139" s="77" t="str">
        <f>IF('EVALUACION OFERTA ECONOMICA 1-1'!GK139&gt;$F139,"",'EVALUACION OFERTA ECONOMICA 1-1'!GK139)</f>
        <v/>
      </c>
      <c r="AL139" s="77" t="str">
        <f>IF('EVALUACION OFERTA ECONOMICA 1-1'!GL139&gt;$F139,"",'EVALUACION OFERTA ECONOMICA 1-1'!GL139)</f>
        <v/>
      </c>
      <c r="AM139" s="77" t="str">
        <f>IF('EVALUACION OFERTA ECONOMICA 1-1'!GM139&gt;$F139,"",'EVALUACION OFERTA ECONOMICA 1-1'!GM139)</f>
        <v/>
      </c>
      <c r="AN139" s="77" t="str">
        <f>IF('EVALUACION OFERTA ECONOMICA 1-1'!GN139&gt;$F139,"",'EVALUACION OFERTA ECONOMICA 1-1'!GN139)</f>
        <v/>
      </c>
      <c r="AO139" s="77" t="str">
        <f>IF('EVALUACION OFERTA ECONOMICA 1-1'!GO139&gt;$F139,"",'EVALUACION OFERTA ECONOMICA 1-1'!GO139)</f>
        <v/>
      </c>
      <c r="AP139" s="77" t="str">
        <f>IF('EVALUACION OFERTA ECONOMICA 1-1'!GP139&gt;$F139,"",'EVALUACION OFERTA ECONOMICA 1-1'!GP139)</f>
        <v/>
      </c>
      <c r="AQ139" s="77" t="str">
        <f>IF('EVALUACION OFERTA ECONOMICA 1-1'!GQ139&gt;$F139,"",'EVALUACION OFERTA ECONOMICA 1-1'!GQ139)</f>
        <v/>
      </c>
      <c r="AR139" s="77" t="str">
        <f>IF('EVALUACION OFERTA ECONOMICA 1-1'!GR139&gt;$F139,"",'EVALUACION OFERTA ECONOMICA 1-1'!GR139)</f>
        <v/>
      </c>
      <c r="AS139" s="77" t="str">
        <f>IF('EVALUACION OFERTA ECONOMICA 1-1'!GS139&gt;$F139,"",'EVALUACION OFERTA ECONOMICA 1-1'!GS139)</f>
        <v/>
      </c>
      <c r="AT139" s="77" t="str">
        <f>IF('EVALUACION OFERTA ECONOMICA 1-1'!GT139&gt;$F139,"",'EVALUACION OFERTA ECONOMICA 1-1'!GT139)</f>
        <v/>
      </c>
      <c r="AU139" s="77" t="str">
        <f>IF('EVALUACION OFERTA ECONOMICA 1-1'!GU139&gt;$F139,"",'EVALUACION OFERTA ECONOMICA 1-1'!GU139)</f>
        <v/>
      </c>
      <c r="AV139" s="77" t="str">
        <f>IF('EVALUACION OFERTA ECONOMICA 1-1'!GV139&gt;$F139,"",'EVALUACION OFERTA ECONOMICA 1-1'!GV139)</f>
        <v/>
      </c>
      <c r="AW139" s="77" t="str">
        <f>IF('EVALUACION OFERTA ECONOMICA 1-1'!GW139&gt;$F139,"",'EVALUACION OFERTA ECONOMICA 1-1'!GW139)</f>
        <v/>
      </c>
      <c r="AX139" s="77" t="str">
        <f>IF('EVALUACION OFERTA ECONOMICA 1-1'!GX139&gt;$F139,"",'EVALUACION OFERTA ECONOMICA 1-1'!GX139)</f>
        <v/>
      </c>
      <c r="AY139" s="77" t="str">
        <f>IF('EVALUACION OFERTA ECONOMICA 1-1'!GY139&gt;$F139,"",'EVALUACION OFERTA ECONOMICA 1-1'!GY139)</f>
        <v/>
      </c>
      <c r="AZ139" s="77" t="str">
        <f>IF('EVALUACION OFERTA ECONOMICA 1-1'!GZ139&gt;$F139,"",'EVALUACION OFERTA ECONOMICA 1-1'!GZ139)</f>
        <v/>
      </c>
      <c r="BA139" s="77" t="str">
        <f>IF('EVALUACION OFERTA ECONOMICA 1-1'!HA139&gt;$F139,"",'EVALUACION OFERTA ECONOMICA 1-1'!HA139)</f>
        <v/>
      </c>
      <c r="BB139" s="77" t="str">
        <f>IF('EVALUACION OFERTA ECONOMICA 1-1'!HB139&gt;$F139,"",'EVALUACION OFERTA ECONOMICA 1-1'!HB139)</f>
        <v/>
      </c>
      <c r="BC139" s="77" t="str">
        <f>IF('EVALUACION OFERTA ECONOMICA 1-1'!HC139&gt;$F139,"",'EVALUACION OFERTA ECONOMICA 1-1'!HC139)</f>
        <v/>
      </c>
      <c r="BD139" s="77" t="str">
        <f>IF('EVALUACION OFERTA ECONOMICA 1-1'!HD139&gt;$F139,"",'EVALUACION OFERTA ECONOMICA 1-1'!HD139)</f>
        <v/>
      </c>
      <c r="BE139" s="77" t="str">
        <f>IF('EVALUACION OFERTA ECONOMICA 1-1'!HE139&gt;$F139,"",'EVALUACION OFERTA ECONOMICA 1-1'!HE139)</f>
        <v/>
      </c>
      <c r="BF139" s="77" t="str">
        <f>IF('EVALUACION OFERTA ECONOMICA 1-1'!HF139&gt;$F139,"",'EVALUACION OFERTA ECONOMICA 1-1'!HF139)</f>
        <v/>
      </c>
      <c r="BG139" s="78"/>
      <c r="BH139" s="78"/>
      <c r="BI139" s="78"/>
      <c r="BJ139" s="78"/>
      <c r="BK139" s="78"/>
      <c r="BL139" s="79">
        <f t="shared" ref="BL139:BL195" si="76">COUNTIF(H139:BF139,"&gt;0")</f>
        <v>0</v>
      </c>
      <c r="BM139" s="80">
        <f t="shared" ref="BM139:BM195" si="77">IF(BL139=2,1,IF(BL139=3,2,IF(BL139=4,2,IF(BL139=5,3,IF(BL139=6,3,IF(BL139=7,4,IF(BL139=8,4,IF(BL139&gt;=9,5,))))))))</f>
        <v>0</v>
      </c>
      <c r="BN139" s="81" t="str">
        <f t="shared" si="47"/>
        <v/>
      </c>
      <c r="BP139" s="83" t="str">
        <f t="shared" si="73"/>
        <v/>
      </c>
      <c r="BQ139" s="83" t="str">
        <f t="shared" si="73"/>
        <v/>
      </c>
      <c r="BR139" s="83" t="str">
        <f t="shared" si="73"/>
        <v/>
      </c>
      <c r="BS139" s="83" t="str">
        <f t="shared" si="73"/>
        <v/>
      </c>
      <c r="BT139" s="83" t="str">
        <f t="shared" si="73"/>
        <v/>
      </c>
      <c r="BU139" s="83" t="str">
        <f t="shared" si="73"/>
        <v/>
      </c>
      <c r="BV139" s="83" t="str">
        <f t="shared" si="73"/>
        <v/>
      </c>
      <c r="BW139" s="83" t="str">
        <f t="shared" si="73"/>
        <v/>
      </c>
      <c r="BX139" s="83" t="str">
        <f t="shared" si="73"/>
        <v/>
      </c>
      <c r="BY139" s="83" t="str">
        <f t="shared" si="73"/>
        <v/>
      </c>
      <c r="BZ139" s="83" t="str">
        <f t="shared" si="73"/>
        <v/>
      </c>
      <c r="CA139" s="83" t="str">
        <f t="shared" si="73"/>
        <v/>
      </c>
      <c r="CB139" s="83" t="str">
        <f t="shared" si="73"/>
        <v/>
      </c>
      <c r="CC139" s="83" t="str">
        <f t="shared" si="73"/>
        <v/>
      </c>
      <c r="CD139" s="83" t="str">
        <f t="shared" si="73"/>
        <v/>
      </c>
      <c r="CE139" s="83" t="str">
        <f t="shared" si="66"/>
        <v/>
      </c>
      <c r="CF139" s="83" t="str">
        <f t="shared" si="61"/>
        <v/>
      </c>
      <c r="CG139" s="83" t="str">
        <f t="shared" si="61"/>
        <v/>
      </c>
      <c r="CH139" s="83" t="str">
        <f t="shared" si="61"/>
        <v/>
      </c>
      <c r="CI139" s="83" t="str">
        <f t="shared" si="61"/>
        <v/>
      </c>
      <c r="CJ139" s="83" t="str">
        <f t="shared" si="61"/>
        <v/>
      </c>
      <c r="CK139" s="83" t="str">
        <f t="shared" si="74"/>
        <v/>
      </c>
      <c r="CL139" s="83" t="str">
        <f t="shared" si="74"/>
        <v/>
      </c>
      <c r="CM139" s="83" t="str">
        <f t="shared" si="74"/>
        <v/>
      </c>
      <c r="CN139" s="83" t="str">
        <f t="shared" si="74"/>
        <v/>
      </c>
      <c r="CO139" s="83" t="str">
        <f t="shared" si="74"/>
        <v/>
      </c>
      <c r="CP139" s="83" t="str">
        <f t="shared" si="74"/>
        <v/>
      </c>
      <c r="CQ139" s="83" t="str">
        <f t="shared" si="74"/>
        <v/>
      </c>
      <c r="CR139" s="83" t="str">
        <f t="shared" si="74"/>
        <v/>
      </c>
      <c r="CS139" s="83" t="str">
        <f t="shared" si="74"/>
        <v/>
      </c>
      <c r="CT139" s="83" t="str">
        <f t="shared" si="69"/>
        <v/>
      </c>
      <c r="CU139" s="83" t="str">
        <f t="shared" si="69"/>
        <v/>
      </c>
      <c r="CV139" s="83" t="str">
        <f t="shared" si="69"/>
        <v/>
      </c>
      <c r="CW139" s="83" t="str">
        <f t="shared" si="69"/>
        <v/>
      </c>
      <c r="CX139" s="83" t="str">
        <f t="shared" si="69"/>
        <v/>
      </c>
      <c r="CY139" s="83" t="str">
        <f t="shared" si="69"/>
        <v/>
      </c>
      <c r="CZ139" s="83" t="str">
        <f t="shared" si="69"/>
        <v/>
      </c>
      <c r="DA139" s="83" t="str">
        <f t="shared" si="69"/>
        <v/>
      </c>
      <c r="DB139" s="83" t="str">
        <f t="shared" si="69"/>
        <v/>
      </c>
      <c r="DC139" s="83" t="str">
        <f t="shared" si="69"/>
        <v/>
      </c>
      <c r="DD139" s="83" t="str">
        <f t="shared" si="69"/>
        <v/>
      </c>
      <c r="DE139" s="83" t="str">
        <f t="shared" si="69"/>
        <v/>
      </c>
      <c r="DF139" s="83" t="str">
        <f t="shared" si="69"/>
        <v/>
      </c>
      <c r="DG139" s="83" t="str">
        <f t="shared" si="67"/>
        <v/>
      </c>
      <c r="DH139" s="83" t="str">
        <f t="shared" si="63"/>
        <v/>
      </c>
      <c r="DI139" s="83" t="str">
        <f t="shared" si="63"/>
        <v/>
      </c>
      <c r="DJ139" s="83" t="str">
        <f t="shared" si="63"/>
        <v/>
      </c>
      <c r="DK139" s="83" t="str">
        <f t="shared" si="63"/>
        <v/>
      </c>
      <c r="DL139" s="83" t="str">
        <f t="shared" si="63"/>
        <v/>
      </c>
      <c r="DM139" s="83" t="str">
        <f t="shared" si="63"/>
        <v/>
      </c>
      <c r="DN139" s="83" t="str">
        <f t="shared" si="64"/>
        <v/>
      </c>
      <c r="DP139" s="84" t="str">
        <f t="shared" si="71"/>
        <v/>
      </c>
      <c r="DQ139" s="84" t="str">
        <f t="shared" si="71"/>
        <v/>
      </c>
      <c r="DR139" s="84" t="str">
        <f t="shared" si="71"/>
        <v/>
      </c>
      <c r="DS139" s="84" t="str">
        <f t="shared" si="71"/>
        <v/>
      </c>
      <c r="DT139" s="84" t="str">
        <f t="shared" si="71"/>
        <v/>
      </c>
      <c r="DU139" s="84" t="str">
        <f t="shared" si="71"/>
        <v/>
      </c>
      <c r="DV139" s="84" t="str">
        <f t="shared" si="71"/>
        <v/>
      </c>
      <c r="DW139" s="84" t="str">
        <f t="shared" si="71"/>
        <v/>
      </c>
      <c r="DX139" s="84" t="str">
        <f t="shared" si="71"/>
        <v/>
      </c>
      <c r="DY139" s="84" t="str">
        <f t="shared" si="71"/>
        <v/>
      </c>
      <c r="DZ139" s="84" t="str">
        <f t="shared" si="71"/>
        <v/>
      </c>
      <c r="EA139" s="84" t="str">
        <f t="shared" si="71"/>
        <v/>
      </c>
      <c r="EB139" s="84" t="str">
        <f t="shared" si="71"/>
        <v/>
      </c>
      <c r="EC139" s="84" t="str">
        <f t="shared" si="71"/>
        <v/>
      </c>
      <c r="ED139" s="84" t="str">
        <f t="shared" si="71"/>
        <v/>
      </c>
      <c r="EE139" s="84" t="str">
        <f t="shared" si="54"/>
        <v/>
      </c>
      <c r="EF139" s="84" t="str">
        <f t="shared" si="54"/>
        <v/>
      </c>
      <c r="EG139" s="84" t="str">
        <f t="shared" si="54"/>
        <v/>
      </c>
      <c r="EH139" s="84" t="str">
        <f t="shared" si="54"/>
        <v/>
      </c>
      <c r="EI139" s="84" t="str">
        <f t="shared" si="54"/>
        <v/>
      </c>
      <c r="EJ139" s="84" t="str">
        <f t="shared" si="54"/>
        <v/>
      </c>
      <c r="EK139" s="84" t="str">
        <f t="shared" si="54"/>
        <v/>
      </c>
      <c r="EL139" s="84" t="str">
        <f t="shared" si="70"/>
        <v/>
      </c>
      <c r="EM139" s="84" t="str">
        <f t="shared" si="70"/>
        <v/>
      </c>
      <c r="EN139" s="84" t="str">
        <f t="shared" si="70"/>
        <v/>
      </c>
      <c r="EO139" s="84" t="str">
        <f t="shared" si="70"/>
        <v/>
      </c>
      <c r="EP139" s="84" t="str">
        <f t="shared" si="70"/>
        <v/>
      </c>
      <c r="EQ139" s="84" t="str">
        <f t="shared" si="70"/>
        <v/>
      </c>
      <c r="ER139" s="84" t="str">
        <f t="shared" si="70"/>
        <v/>
      </c>
      <c r="ES139" s="84" t="str">
        <f t="shared" si="70"/>
        <v/>
      </c>
      <c r="ET139" s="84" t="str">
        <f t="shared" si="70"/>
        <v/>
      </c>
      <c r="EU139" s="84" t="str">
        <f t="shared" si="70"/>
        <v/>
      </c>
      <c r="EV139" s="84" t="str">
        <f t="shared" si="70"/>
        <v/>
      </c>
      <c r="EW139" s="84" t="str">
        <f t="shared" si="70"/>
        <v/>
      </c>
      <c r="EX139" s="84" t="str">
        <f t="shared" si="70"/>
        <v/>
      </c>
      <c r="EY139" s="84" t="str">
        <f t="shared" si="75"/>
        <v/>
      </c>
      <c r="EZ139" s="84" t="str">
        <f t="shared" si="58"/>
        <v/>
      </c>
      <c r="FA139" s="84" t="str">
        <f t="shared" si="58"/>
        <v/>
      </c>
      <c r="FB139" s="84" t="str">
        <f t="shared" si="58"/>
        <v/>
      </c>
      <c r="FC139" s="84" t="str">
        <f t="shared" si="58"/>
        <v/>
      </c>
      <c r="FD139" s="84" t="str">
        <f t="shared" si="58"/>
        <v/>
      </c>
      <c r="FE139" s="84" t="str">
        <f t="shared" si="58"/>
        <v/>
      </c>
      <c r="FF139" s="84" t="str">
        <f t="shared" si="58"/>
        <v/>
      </c>
      <c r="FG139" s="84" t="str">
        <f t="shared" si="72"/>
        <v/>
      </c>
      <c r="FH139" s="84" t="str">
        <f t="shared" si="72"/>
        <v/>
      </c>
      <c r="FI139" s="84" t="str">
        <f t="shared" si="72"/>
        <v/>
      </c>
      <c r="FJ139" s="84" t="str">
        <f t="shared" si="72"/>
        <v/>
      </c>
      <c r="FK139" s="84" t="str">
        <f t="shared" si="72"/>
        <v/>
      </c>
      <c r="FL139" s="84" t="str">
        <f t="shared" si="72"/>
        <v/>
      </c>
      <c r="FM139" s="84" t="str">
        <f t="shared" si="72"/>
        <v/>
      </c>
      <c r="FN139" s="84" t="str">
        <f t="shared" si="65"/>
        <v/>
      </c>
      <c r="FO139" s="85" t="str">
        <f t="shared" ref="FO139:FO195" si="78">IF(BN139="","",((BN139)*15%)/40)</f>
        <v/>
      </c>
    </row>
    <row r="140" spans="1:171" ht="22.5" x14ac:dyDescent="0.2">
      <c r="A140" s="33">
        <v>131</v>
      </c>
      <c r="B140" s="33" t="s">
        <v>206</v>
      </c>
      <c r="C140" s="55" t="s">
        <v>226</v>
      </c>
      <c r="D140" s="56" t="s">
        <v>242</v>
      </c>
      <c r="E140" s="33">
        <v>1</v>
      </c>
      <c r="F140" s="35">
        <v>2288461.63</v>
      </c>
      <c r="H140" s="77" t="str">
        <f>IF('EVALUACION OFERTA ECONOMICA 1-1'!FH140&gt;$F140,"",'EVALUACION OFERTA ECONOMICA 1-1'!FH140)</f>
        <v/>
      </c>
      <c r="I140" s="77" t="str">
        <f>IF('EVALUACION OFERTA ECONOMICA 1-1'!FI140&gt;$F140,"",'EVALUACION OFERTA ECONOMICA 1-1'!FI140)</f>
        <v/>
      </c>
      <c r="J140" s="77" t="str">
        <f>IF('EVALUACION OFERTA ECONOMICA 1-1'!FJ140&gt;$F140,"",'EVALUACION OFERTA ECONOMICA 1-1'!FJ140)</f>
        <v/>
      </c>
      <c r="K140" s="77" t="str">
        <f>IF('EVALUACION OFERTA ECONOMICA 1-1'!FK140&gt;$F140,"",'EVALUACION OFERTA ECONOMICA 1-1'!FK140)</f>
        <v/>
      </c>
      <c r="L140" s="77" t="str">
        <f>IF('EVALUACION OFERTA ECONOMICA 1-1'!FL140&gt;$F140,"",'EVALUACION OFERTA ECONOMICA 1-1'!FL140)</f>
        <v/>
      </c>
      <c r="M140" s="77" t="str">
        <f>IF('EVALUACION OFERTA ECONOMICA 1-1'!FM140&gt;$F140,"",'EVALUACION OFERTA ECONOMICA 1-1'!FM140)</f>
        <v/>
      </c>
      <c r="N140" s="77" t="str">
        <f>IF('EVALUACION OFERTA ECONOMICA 1-1'!FN140&gt;$F140,"",'EVALUACION OFERTA ECONOMICA 1-1'!FN140)</f>
        <v/>
      </c>
      <c r="O140" s="77" t="str">
        <f>IF('EVALUACION OFERTA ECONOMICA 1-1'!FO140&gt;$F140,"",'EVALUACION OFERTA ECONOMICA 1-1'!FO140)</f>
        <v/>
      </c>
      <c r="P140" s="77" t="str">
        <f>IF('EVALUACION OFERTA ECONOMICA 1-1'!FP140&gt;$F140,"",'EVALUACION OFERTA ECONOMICA 1-1'!FP140)</f>
        <v/>
      </c>
      <c r="Q140" s="77" t="str">
        <f>IF('EVALUACION OFERTA ECONOMICA 1-1'!FQ140&gt;$F140,"",'EVALUACION OFERTA ECONOMICA 1-1'!FQ140)</f>
        <v/>
      </c>
      <c r="R140" s="77" t="str">
        <f>IF('EVALUACION OFERTA ECONOMICA 1-1'!FR140&gt;$F140,"",'EVALUACION OFERTA ECONOMICA 1-1'!FR140)</f>
        <v/>
      </c>
      <c r="S140" s="77" t="str">
        <f>IF('EVALUACION OFERTA ECONOMICA 1-1'!FS140&gt;$F140,"",'EVALUACION OFERTA ECONOMICA 1-1'!FS140)</f>
        <v/>
      </c>
      <c r="T140" s="77" t="str">
        <f>IF('EVALUACION OFERTA ECONOMICA 1-1'!FT140&gt;$F140,"",'EVALUACION OFERTA ECONOMICA 1-1'!FT140)</f>
        <v/>
      </c>
      <c r="U140" s="77" t="str">
        <f>IF('EVALUACION OFERTA ECONOMICA 1-1'!FU140&gt;$F140,"",'EVALUACION OFERTA ECONOMICA 1-1'!FU140)</f>
        <v/>
      </c>
      <c r="V140" s="77" t="str">
        <f>IF('EVALUACION OFERTA ECONOMICA 1-1'!FV140&gt;$F140,"",'EVALUACION OFERTA ECONOMICA 1-1'!FV140)</f>
        <v/>
      </c>
      <c r="W140" s="77" t="str">
        <f>IF('EVALUACION OFERTA ECONOMICA 1-1'!FW140&gt;$F140,"",'EVALUACION OFERTA ECONOMICA 1-1'!FW140)</f>
        <v/>
      </c>
      <c r="X140" s="77" t="str">
        <f>IF('EVALUACION OFERTA ECONOMICA 1-1'!FX140&gt;$F140,"",'EVALUACION OFERTA ECONOMICA 1-1'!FX140)</f>
        <v/>
      </c>
      <c r="Y140" s="77" t="str">
        <f>IF('EVALUACION OFERTA ECONOMICA 1-1'!FY140&gt;$F140,"",'EVALUACION OFERTA ECONOMICA 1-1'!FY140)</f>
        <v/>
      </c>
      <c r="Z140" s="77" t="str">
        <f>IF('EVALUACION OFERTA ECONOMICA 1-1'!FZ140&gt;$F140,"",'EVALUACION OFERTA ECONOMICA 1-1'!FZ140)</f>
        <v/>
      </c>
      <c r="AA140" s="77" t="str">
        <f>IF('EVALUACION OFERTA ECONOMICA 1-1'!GA140&gt;$F140,"",'EVALUACION OFERTA ECONOMICA 1-1'!GA140)</f>
        <v/>
      </c>
      <c r="AB140" s="77" t="str">
        <f>IF('EVALUACION OFERTA ECONOMICA 1-1'!GB140&gt;$F140,"",'EVALUACION OFERTA ECONOMICA 1-1'!GB140)</f>
        <v/>
      </c>
      <c r="AC140" s="77" t="str">
        <f>IF('EVALUACION OFERTA ECONOMICA 1-1'!GC140&gt;$F140,"",'EVALUACION OFERTA ECONOMICA 1-1'!GC140)</f>
        <v/>
      </c>
      <c r="AD140" s="77" t="str">
        <f>IF('EVALUACION OFERTA ECONOMICA 1-1'!GD140&gt;$F140,"",'EVALUACION OFERTA ECONOMICA 1-1'!GD140)</f>
        <v/>
      </c>
      <c r="AE140" s="77" t="str">
        <f>IF('EVALUACION OFERTA ECONOMICA 1-1'!GE140&gt;$F140,"",'EVALUACION OFERTA ECONOMICA 1-1'!GE140)</f>
        <v/>
      </c>
      <c r="AF140" s="77" t="str">
        <f>IF('EVALUACION OFERTA ECONOMICA 1-1'!GF140&gt;$F140,"",'EVALUACION OFERTA ECONOMICA 1-1'!GF140)</f>
        <v/>
      </c>
      <c r="AG140" s="77" t="str">
        <f>IF('EVALUACION OFERTA ECONOMICA 1-1'!GG140&gt;$F140,"",'EVALUACION OFERTA ECONOMICA 1-1'!GG140)</f>
        <v/>
      </c>
      <c r="AH140" s="77" t="str">
        <f>IF('EVALUACION OFERTA ECONOMICA 1-1'!GH140&gt;$F140,"",'EVALUACION OFERTA ECONOMICA 1-1'!GH140)</f>
        <v/>
      </c>
      <c r="AI140" s="77" t="str">
        <f>IF('EVALUACION OFERTA ECONOMICA 1-1'!GI140&gt;$F140,"",'EVALUACION OFERTA ECONOMICA 1-1'!GI140)</f>
        <v/>
      </c>
      <c r="AJ140" s="77" t="str">
        <f>IF('EVALUACION OFERTA ECONOMICA 1-1'!GJ140&gt;$F140,"",'EVALUACION OFERTA ECONOMICA 1-1'!GJ140)</f>
        <v/>
      </c>
      <c r="AK140" s="77" t="str">
        <f>IF('EVALUACION OFERTA ECONOMICA 1-1'!GK140&gt;$F140,"",'EVALUACION OFERTA ECONOMICA 1-1'!GK140)</f>
        <v/>
      </c>
      <c r="AL140" s="77" t="str">
        <f>IF('EVALUACION OFERTA ECONOMICA 1-1'!GL140&gt;$F140,"",'EVALUACION OFERTA ECONOMICA 1-1'!GL140)</f>
        <v/>
      </c>
      <c r="AM140" s="77" t="str">
        <f>IF('EVALUACION OFERTA ECONOMICA 1-1'!GM140&gt;$F140,"",'EVALUACION OFERTA ECONOMICA 1-1'!GM140)</f>
        <v/>
      </c>
      <c r="AN140" s="77" t="str">
        <f>IF('EVALUACION OFERTA ECONOMICA 1-1'!GN140&gt;$F140,"",'EVALUACION OFERTA ECONOMICA 1-1'!GN140)</f>
        <v/>
      </c>
      <c r="AO140" s="77" t="str">
        <f>IF('EVALUACION OFERTA ECONOMICA 1-1'!GO140&gt;$F140,"",'EVALUACION OFERTA ECONOMICA 1-1'!GO140)</f>
        <v/>
      </c>
      <c r="AP140" s="77" t="str">
        <f>IF('EVALUACION OFERTA ECONOMICA 1-1'!GP140&gt;$F140,"",'EVALUACION OFERTA ECONOMICA 1-1'!GP140)</f>
        <v/>
      </c>
      <c r="AQ140" s="77" t="str">
        <f>IF('EVALUACION OFERTA ECONOMICA 1-1'!GQ140&gt;$F140,"",'EVALUACION OFERTA ECONOMICA 1-1'!GQ140)</f>
        <v/>
      </c>
      <c r="AR140" s="77" t="str">
        <f>IF('EVALUACION OFERTA ECONOMICA 1-1'!GR140&gt;$F140,"",'EVALUACION OFERTA ECONOMICA 1-1'!GR140)</f>
        <v/>
      </c>
      <c r="AS140" s="77" t="str">
        <f>IF('EVALUACION OFERTA ECONOMICA 1-1'!GS140&gt;$F140,"",'EVALUACION OFERTA ECONOMICA 1-1'!GS140)</f>
        <v/>
      </c>
      <c r="AT140" s="77" t="str">
        <f>IF('EVALUACION OFERTA ECONOMICA 1-1'!GT140&gt;$F140,"",'EVALUACION OFERTA ECONOMICA 1-1'!GT140)</f>
        <v/>
      </c>
      <c r="AU140" s="77" t="str">
        <f>IF('EVALUACION OFERTA ECONOMICA 1-1'!GU140&gt;$F140,"",'EVALUACION OFERTA ECONOMICA 1-1'!GU140)</f>
        <v/>
      </c>
      <c r="AV140" s="77" t="str">
        <f>IF('EVALUACION OFERTA ECONOMICA 1-1'!GV140&gt;$F140,"",'EVALUACION OFERTA ECONOMICA 1-1'!GV140)</f>
        <v/>
      </c>
      <c r="AW140" s="77" t="str">
        <f>IF('EVALUACION OFERTA ECONOMICA 1-1'!GW140&gt;$F140,"",'EVALUACION OFERTA ECONOMICA 1-1'!GW140)</f>
        <v/>
      </c>
      <c r="AX140" s="77" t="str">
        <f>IF('EVALUACION OFERTA ECONOMICA 1-1'!GX140&gt;$F140,"",'EVALUACION OFERTA ECONOMICA 1-1'!GX140)</f>
        <v/>
      </c>
      <c r="AY140" s="77" t="str">
        <f>IF('EVALUACION OFERTA ECONOMICA 1-1'!GY140&gt;$F140,"",'EVALUACION OFERTA ECONOMICA 1-1'!GY140)</f>
        <v/>
      </c>
      <c r="AZ140" s="77" t="str">
        <f>IF('EVALUACION OFERTA ECONOMICA 1-1'!GZ140&gt;$F140,"",'EVALUACION OFERTA ECONOMICA 1-1'!GZ140)</f>
        <v/>
      </c>
      <c r="BA140" s="77" t="str">
        <f>IF('EVALUACION OFERTA ECONOMICA 1-1'!HA140&gt;$F140,"",'EVALUACION OFERTA ECONOMICA 1-1'!HA140)</f>
        <v/>
      </c>
      <c r="BB140" s="77" t="str">
        <f>IF('EVALUACION OFERTA ECONOMICA 1-1'!HB140&gt;$F140,"",'EVALUACION OFERTA ECONOMICA 1-1'!HB140)</f>
        <v/>
      </c>
      <c r="BC140" s="77" t="str">
        <f>IF('EVALUACION OFERTA ECONOMICA 1-1'!HC140&gt;$F140,"",'EVALUACION OFERTA ECONOMICA 1-1'!HC140)</f>
        <v/>
      </c>
      <c r="BD140" s="77" t="str">
        <f>IF('EVALUACION OFERTA ECONOMICA 1-1'!HD140&gt;$F140,"",'EVALUACION OFERTA ECONOMICA 1-1'!HD140)</f>
        <v/>
      </c>
      <c r="BE140" s="77" t="str">
        <f>IF('EVALUACION OFERTA ECONOMICA 1-1'!HE140&gt;$F140,"",'EVALUACION OFERTA ECONOMICA 1-1'!HE140)</f>
        <v/>
      </c>
      <c r="BF140" s="77" t="str">
        <f>IF('EVALUACION OFERTA ECONOMICA 1-1'!HF140&gt;$F140,"",'EVALUACION OFERTA ECONOMICA 1-1'!HF140)</f>
        <v/>
      </c>
      <c r="BG140" s="78"/>
      <c r="BH140" s="78"/>
      <c r="BI140" s="78"/>
      <c r="BJ140" s="78"/>
      <c r="BK140" s="78"/>
      <c r="BL140" s="79">
        <f t="shared" si="76"/>
        <v>0</v>
      </c>
      <c r="BM140" s="80">
        <f t="shared" si="77"/>
        <v>0</v>
      </c>
      <c r="BN140" s="81" t="str">
        <f t="shared" ref="BN140:BN195" si="79">IF(BL140&gt;0,GEOMEAN(H140:BK140),"")</f>
        <v/>
      </c>
      <c r="BP140" s="83" t="str">
        <f t="shared" si="73"/>
        <v/>
      </c>
      <c r="BQ140" s="83" t="str">
        <f t="shared" si="73"/>
        <v/>
      </c>
      <c r="BR140" s="83" t="str">
        <f t="shared" si="73"/>
        <v/>
      </c>
      <c r="BS140" s="83" t="str">
        <f t="shared" si="73"/>
        <v/>
      </c>
      <c r="BT140" s="83" t="str">
        <f t="shared" si="73"/>
        <v/>
      </c>
      <c r="BU140" s="83" t="str">
        <f t="shared" si="73"/>
        <v/>
      </c>
      <c r="BV140" s="83" t="str">
        <f t="shared" si="73"/>
        <v/>
      </c>
      <c r="BW140" s="83" t="str">
        <f t="shared" si="73"/>
        <v/>
      </c>
      <c r="BX140" s="83" t="str">
        <f t="shared" si="73"/>
        <v/>
      </c>
      <c r="BY140" s="83" t="str">
        <f t="shared" si="73"/>
        <v/>
      </c>
      <c r="BZ140" s="83" t="str">
        <f t="shared" si="73"/>
        <v/>
      </c>
      <c r="CA140" s="83" t="str">
        <f t="shared" si="73"/>
        <v/>
      </c>
      <c r="CB140" s="83" t="str">
        <f t="shared" si="73"/>
        <v/>
      </c>
      <c r="CC140" s="83" t="str">
        <f t="shared" si="73"/>
        <v/>
      </c>
      <c r="CD140" s="83" t="str">
        <f t="shared" si="73"/>
        <v/>
      </c>
      <c r="CE140" s="83" t="str">
        <f t="shared" si="66"/>
        <v/>
      </c>
      <c r="CF140" s="83" t="str">
        <f t="shared" si="61"/>
        <v/>
      </c>
      <c r="CG140" s="83" t="str">
        <f t="shared" si="61"/>
        <v/>
      </c>
      <c r="CH140" s="83" t="str">
        <f t="shared" si="61"/>
        <v/>
      </c>
      <c r="CI140" s="83" t="str">
        <f t="shared" si="61"/>
        <v/>
      </c>
      <c r="CJ140" s="83" t="str">
        <f t="shared" si="61"/>
        <v/>
      </c>
      <c r="CK140" s="83" t="str">
        <f t="shared" si="74"/>
        <v/>
      </c>
      <c r="CL140" s="83" t="str">
        <f t="shared" si="74"/>
        <v/>
      </c>
      <c r="CM140" s="83" t="str">
        <f t="shared" si="74"/>
        <v/>
      </c>
      <c r="CN140" s="83" t="str">
        <f t="shared" si="74"/>
        <v/>
      </c>
      <c r="CO140" s="83" t="str">
        <f t="shared" si="74"/>
        <v/>
      </c>
      <c r="CP140" s="83" t="str">
        <f t="shared" si="74"/>
        <v/>
      </c>
      <c r="CQ140" s="83" t="str">
        <f t="shared" si="74"/>
        <v/>
      </c>
      <c r="CR140" s="83" t="str">
        <f t="shared" si="74"/>
        <v/>
      </c>
      <c r="CS140" s="83" t="str">
        <f t="shared" si="74"/>
        <v/>
      </c>
      <c r="CT140" s="83" t="str">
        <f t="shared" si="69"/>
        <v/>
      </c>
      <c r="CU140" s="83" t="str">
        <f t="shared" si="69"/>
        <v/>
      </c>
      <c r="CV140" s="83" t="str">
        <f t="shared" si="69"/>
        <v/>
      </c>
      <c r="CW140" s="83" t="str">
        <f t="shared" si="69"/>
        <v/>
      </c>
      <c r="CX140" s="83" t="str">
        <f t="shared" si="69"/>
        <v/>
      </c>
      <c r="CY140" s="83" t="str">
        <f t="shared" si="69"/>
        <v/>
      </c>
      <c r="CZ140" s="83" t="str">
        <f t="shared" si="69"/>
        <v/>
      </c>
      <c r="DA140" s="83" t="str">
        <f t="shared" si="69"/>
        <v/>
      </c>
      <c r="DB140" s="83" t="str">
        <f t="shared" si="69"/>
        <v/>
      </c>
      <c r="DC140" s="83" t="str">
        <f t="shared" si="69"/>
        <v/>
      </c>
      <c r="DD140" s="83" t="str">
        <f t="shared" si="69"/>
        <v/>
      </c>
      <c r="DE140" s="83" t="str">
        <f t="shared" si="69"/>
        <v/>
      </c>
      <c r="DF140" s="83" t="str">
        <f t="shared" si="69"/>
        <v/>
      </c>
      <c r="DG140" s="83" t="str">
        <f t="shared" si="67"/>
        <v/>
      </c>
      <c r="DH140" s="83" t="str">
        <f t="shared" si="63"/>
        <v/>
      </c>
      <c r="DI140" s="83" t="str">
        <f t="shared" si="63"/>
        <v/>
      </c>
      <c r="DJ140" s="83" t="str">
        <f t="shared" si="63"/>
        <v/>
      </c>
      <c r="DK140" s="83" t="str">
        <f t="shared" si="63"/>
        <v/>
      </c>
      <c r="DL140" s="83" t="str">
        <f t="shared" si="63"/>
        <v/>
      </c>
      <c r="DM140" s="83" t="str">
        <f t="shared" si="63"/>
        <v/>
      </c>
      <c r="DN140" s="83" t="str">
        <f t="shared" si="64"/>
        <v/>
      </c>
      <c r="DP140" s="84" t="str">
        <f t="shared" si="71"/>
        <v/>
      </c>
      <c r="DQ140" s="84" t="str">
        <f t="shared" si="71"/>
        <v/>
      </c>
      <c r="DR140" s="84" t="str">
        <f t="shared" si="71"/>
        <v/>
      </c>
      <c r="DS140" s="84" t="str">
        <f t="shared" si="71"/>
        <v/>
      </c>
      <c r="DT140" s="84" t="str">
        <f t="shared" si="71"/>
        <v/>
      </c>
      <c r="DU140" s="84" t="str">
        <f t="shared" si="71"/>
        <v/>
      </c>
      <c r="DV140" s="84" t="str">
        <f t="shared" si="71"/>
        <v/>
      </c>
      <c r="DW140" s="84" t="str">
        <f t="shared" si="71"/>
        <v/>
      </c>
      <c r="DX140" s="84" t="str">
        <f t="shared" si="71"/>
        <v/>
      </c>
      <c r="DY140" s="84" t="str">
        <f t="shared" si="71"/>
        <v/>
      </c>
      <c r="DZ140" s="84" t="str">
        <f t="shared" si="71"/>
        <v/>
      </c>
      <c r="EA140" s="84" t="str">
        <f t="shared" si="71"/>
        <v/>
      </c>
      <c r="EB140" s="84" t="str">
        <f t="shared" si="71"/>
        <v/>
      </c>
      <c r="EC140" s="84" t="str">
        <f t="shared" si="71"/>
        <v/>
      </c>
      <c r="ED140" s="84" t="str">
        <f t="shared" si="71"/>
        <v/>
      </c>
      <c r="EE140" s="84" t="str">
        <f t="shared" si="54"/>
        <v/>
      </c>
      <c r="EF140" s="84" t="str">
        <f t="shared" si="54"/>
        <v/>
      </c>
      <c r="EG140" s="84" t="str">
        <f t="shared" si="54"/>
        <v/>
      </c>
      <c r="EH140" s="84" t="str">
        <f t="shared" si="54"/>
        <v/>
      </c>
      <c r="EI140" s="84" t="str">
        <f t="shared" si="54"/>
        <v/>
      </c>
      <c r="EJ140" s="84" t="str">
        <f t="shared" si="54"/>
        <v/>
      </c>
      <c r="EK140" s="84" t="str">
        <f t="shared" si="54"/>
        <v/>
      </c>
      <c r="EL140" s="84" t="str">
        <f t="shared" si="70"/>
        <v/>
      </c>
      <c r="EM140" s="84" t="str">
        <f t="shared" si="70"/>
        <v/>
      </c>
      <c r="EN140" s="84" t="str">
        <f t="shared" si="70"/>
        <v/>
      </c>
      <c r="EO140" s="84" t="str">
        <f t="shared" si="70"/>
        <v/>
      </c>
      <c r="EP140" s="84" t="str">
        <f t="shared" si="70"/>
        <v/>
      </c>
      <c r="EQ140" s="84" t="str">
        <f t="shared" si="70"/>
        <v/>
      </c>
      <c r="ER140" s="84" t="str">
        <f t="shared" si="70"/>
        <v/>
      </c>
      <c r="ES140" s="84" t="str">
        <f t="shared" si="70"/>
        <v/>
      </c>
      <c r="ET140" s="84" t="str">
        <f t="shared" si="70"/>
        <v/>
      </c>
      <c r="EU140" s="84" t="str">
        <f t="shared" si="70"/>
        <v/>
      </c>
      <c r="EV140" s="84" t="str">
        <f t="shared" si="70"/>
        <v/>
      </c>
      <c r="EW140" s="84" t="str">
        <f t="shared" si="70"/>
        <v/>
      </c>
      <c r="EX140" s="84" t="str">
        <f t="shared" si="70"/>
        <v/>
      </c>
      <c r="EY140" s="84" t="str">
        <f t="shared" si="75"/>
        <v/>
      </c>
      <c r="EZ140" s="84" t="str">
        <f t="shared" si="58"/>
        <v/>
      </c>
      <c r="FA140" s="84" t="str">
        <f t="shared" si="58"/>
        <v/>
      </c>
      <c r="FB140" s="84" t="str">
        <f t="shared" si="58"/>
        <v/>
      </c>
      <c r="FC140" s="84" t="str">
        <f t="shared" si="58"/>
        <v/>
      </c>
      <c r="FD140" s="84" t="str">
        <f t="shared" si="58"/>
        <v/>
      </c>
      <c r="FE140" s="84" t="str">
        <f t="shared" si="58"/>
        <v/>
      </c>
      <c r="FF140" s="84" t="str">
        <f t="shared" si="58"/>
        <v/>
      </c>
      <c r="FG140" s="84" t="str">
        <f t="shared" si="72"/>
        <v/>
      </c>
      <c r="FH140" s="84" t="str">
        <f t="shared" si="72"/>
        <v/>
      </c>
      <c r="FI140" s="84" t="str">
        <f t="shared" si="72"/>
        <v/>
      </c>
      <c r="FJ140" s="84" t="str">
        <f t="shared" si="72"/>
        <v/>
      </c>
      <c r="FK140" s="84" t="str">
        <f t="shared" si="72"/>
        <v/>
      </c>
      <c r="FL140" s="84" t="str">
        <f t="shared" si="72"/>
        <v/>
      </c>
      <c r="FM140" s="84" t="str">
        <f t="shared" si="72"/>
        <v/>
      </c>
      <c r="FN140" s="84" t="str">
        <f t="shared" si="65"/>
        <v/>
      </c>
      <c r="FO140" s="85" t="str">
        <f t="shared" si="78"/>
        <v/>
      </c>
    </row>
    <row r="141" spans="1:171" ht="22.5" x14ac:dyDescent="0.2">
      <c r="A141" s="33">
        <v>132</v>
      </c>
      <c r="B141" s="33" t="s">
        <v>206</v>
      </c>
      <c r="C141" s="55" t="s">
        <v>243</v>
      </c>
      <c r="D141" s="56" t="s">
        <v>244</v>
      </c>
      <c r="E141" s="33">
        <v>1</v>
      </c>
      <c r="F141" s="35">
        <v>4403000</v>
      </c>
      <c r="H141" s="77" t="str">
        <f>IF('EVALUACION OFERTA ECONOMICA 1-1'!FH141&gt;$F141,"",'EVALUACION OFERTA ECONOMICA 1-1'!FH141)</f>
        <v/>
      </c>
      <c r="I141" s="77" t="str">
        <f>IF('EVALUACION OFERTA ECONOMICA 1-1'!FI141&gt;$F141,"",'EVALUACION OFERTA ECONOMICA 1-1'!FI141)</f>
        <v/>
      </c>
      <c r="J141" s="77" t="str">
        <f>IF('EVALUACION OFERTA ECONOMICA 1-1'!FJ141&gt;$F141,"",'EVALUACION OFERTA ECONOMICA 1-1'!FJ141)</f>
        <v/>
      </c>
      <c r="K141" s="77" t="str">
        <f>IF('EVALUACION OFERTA ECONOMICA 1-1'!FK141&gt;$F141,"",'EVALUACION OFERTA ECONOMICA 1-1'!FK141)</f>
        <v/>
      </c>
      <c r="L141" s="77" t="str">
        <f>IF('EVALUACION OFERTA ECONOMICA 1-1'!FL141&gt;$F141,"",'EVALUACION OFERTA ECONOMICA 1-1'!FL141)</f>
        <v/>
      </c>
      <c r="M141" s="77" t="str">
        <f>IF('EVALUACION OFERTA ECONOMICA 1-1'!FM141&gt;$F141,"",'EVALUACION OFERTA ECONOMICA 1-1'!FM141)</f>
        <v/>
      </c>
      <c r="N141" s="77" t="str">
        <f>IF('EVALUACION OFERTA ECONOMICA 1-1'!FN141&gt;$F141,"",'EVALUACION OFERTA ECONOMICA 1-1'!FN141)</f>
        <v/>
      </c>
      <c r="O141" s="77" t="str">
        <f>IF('EVALUACION OFERTA ECONOMICA 1-1'!FO141&gt;$F141,"",'EVALUACION OFERTA ECONOMICA 1-1'!FO141)</f>
        <v/>
      </c>
      <c r="P141" s="77" t="str">
        <f>IF('EVALUACION OFERTA ECONOMICA 1-1'!FP141&gt;$F141,"",'EVALUACION OFERTA ECONOMICA 1-1'!FP141)</f>
        <v/>
      </c>
      <c r="Q141" s="77" t="str">
        <f>IF('EVALUACION OFERTA ECONOMICA 1-1'!FQ141&gt;$F141,"",'EVALUACION OFERTA ECONOMICA 1-1'!FQ141)</f>
        <v/>
      </c>
      <c r="R141" s="77" t="str">
        <f>IF('EVALUACION OFERTA ECONOMICA 1-1'!FR141&gt;$F141,"",'EVALUACION OFERTA ECONOMICA 1-1'!FR141)</f>
        <v/>
      </c>
      <c r="S141" s="77" t="str">
        <f>IF('EVALUACION OFERTA ECONOMICA 1-1'!FS141&gt;$F141,"",'EVALUACION OFERTA ECONOMICA 1-1'!FS141)</f>
        <v/>
      </c>
      <c r="T141" s="77" t="str">
        <f>IF('EVALUACION OFERTA ECONOMICA 1-1'!FT141&gt;$F141,"",'EVALUACION OFERTA ECONOMICA 1-1'!FT141)</f>
        <v/>
      </c>
      <c r="U141" s="77" t="str">
        <f>IF('EVALUACION OFERTA ECONOMICA 1-1'!FU141&gt;$F141,"",'EVALUACION OFERTA ECONOMICA 1-1'!FU141)</f>
        <v/>
      </c>
      <c r="V141" s="77">
        <f>IF('EVALUACION OFERTA ECONOMICA 1-1'!FV141&gt;$F141,"",'EVALUACION OFERTA ECONOMICA 1-1'!FV141)</f>
        <v>4403000</v>
      </c>
      <c r="W141" s="77" t="str">
        <f>IF('EVALUACION OFERTA ECONOMICA 1-1'!FW141&gt;$F141,"",'EVALUACION OFERTA ECONOMICA 1-1'!FW141)</f>
        <v/>
      </c>
      <c r="X141" s="77" t="str">
        <f>IF('EVALUACION OFERTA ECONOMICA 1-1'!FX141&gt;$F141,"",'EVALUACION OFERTA ECONOMICA 1-1'!FX141)</f>
        <v/>
      </c>
      <c r="Y141" s="77" t="str">
        <f>IF('EVALUACION OFERTA ECONOMICA 1-1'!FY141&gt;$F141,"",'EVALUACION OFERTA ECONOMICA 1-1'!FY141)</f>
        <v/>
      </c>
      <c r="Z141" s="77" t="str">
        <f>IF('EVALUACION OFERTA ECONOMICA 1-1'!FZ141&gt;$F141,"",'EVALUACION OFERTA ECONOMICA 1-1'!FZ141)</f>
        <v/>
      </c>
      <c r="AA141" s="77" t="str">
        <f>IF('EVALUACION OFERTA ECONOMICA 1-1'!GA141&gt;$F141,"",'EVALUACION OFERTA ECONOMICA 1-1'!GA141)</f>
        <v/>
      </c>
      <c r="AB141" s="77" t="str">
        <f>IF('EVALUACION OFERTA ECONOMICA 1-1'!GB141&gt;$F141,"",'EVALUACION OFERTA ECONOMICA 1-1'!GB141)</f>
        <v/>
      </c>
      <c r="AC141" s="77" t="str">
        <f>IF('EVALUACION OFERTA ECONOMICA 1-1'!GC141&gt;$F141,"",'EVALUACION OFERTA ECONOMICA 1-1'!GC141)</f>
        <v/>
      </c>
      <c r="AD141" s="77" t="str">
        <f>IF('EVALUACION OFERTA ECONOMICA 1-1'!GD141&gt;$F141,"",'EVALUACION OFERTA ECONOMICA 1-1'!GD141)</f>
        <v/>
      </c>
      <c r="AE141" s="77" t="str">
        <f>IF('EVALUACION OFERTA ECONOMICA 1-1'!GE141&gt;$F141,"",'EVALUACION OFERTA ECONOMICA 1-1'!GE141)</f>
        <v/>
      </c>
      <c r="AF141" s="77" t="str">
        <f>IF('EVALUACION OFERTA ECONOMICA 1-1'!GF141&gt;$F141,"",'EVALUACION OFERTA ECONOMICA 1-1'!GF141)</f>
        <v/>
      </c>
      <c r="AG141" s="77" t="str">
        <f>IF('EVALUACION OFERTA ECONOMICA 1-1'!GG141&gt;$F141,"",'EVALUACION OFERTA ECONOMICA 1-1'!GG141)</f>
        <v/>
      </c>
      <c r="AH141" s="77" t="str">
        <f>IF('EVALUACION OFERTA ECONOMICA 1-1'!GH141&gt;$F141,"",'EVALUACION OFERTA ECONOMICA 1-1'!GH141)</f>
        <v/>
      </c>
      <c r="AI141" s="77" t="str">
        <f>IF('EVALUACION OFERTA ECONOMICA 1-1'!GI141&gt;$F141,"",'EVALUACION OFERTA ECONOMICA 1-1'!GI141)</f>
        <v/>
      </c>
      <c r="AJ141" s="77" t="str">
        <f>IF('EVALUACION OFERTA ECONOMICA 1-1'!GJ141&gt;$F141,"",'EVALUACION OFERTA ECONOMICA 1-1'!GJ141)</f>
        <v/>
      </c>
      <c r="AK141" s="77" t="str">
        <f>IF('EVALUACION OFERTA ECONOMICA 1-1'!GK141&gt;$F141,"",'EVALUACION OFERTA ECONOMICA 1-1'!GK141)</f>
        <v/>
      </c>
      <c r="AL141" s="77" t="str">
        <f>IF('EVALUACION OFERTA ECONOMICA 1-1'!GL141&gt;$F141,"",'EVALUACION OFERTA ECONOMICA 1-1'!GL141)</f>
        <v/>
      </c>
      <c r="AM141" s="77" t="str">
        <f>IF('EVALUACION OFERTA ECONOMICA 1-1'!GM141&gt;$F141,"",'EVALUACION OFERTA ECONOMICA 1-1'!GM141)</f>
        <v/>
      </c>
      <c r="AN141" s="77" t="str">
        <f>IF('EVALUACION OFERTA ECONOMICA 1-1'!GN141&gt;$F141,"",'EVALUACION OFERTA ECONOMICA 1-1'!GN141)</f>
        <v/>
      </c>
      <c r="AO141" s="77" t="str">
        <f>IF('EVALUACION OFERTA ECONOMICA 1-1'!GO141&gt;$F141,"",'EVALUACION OFERTA ECONOMICA 1-1'!GO141)</f>
        <v/>
      </c>
      <c r="AP141" s="77" t="str">
        <f>IF('EVALUACION OFERTA ECONOMICA 1-1'!GP141&gt;$F141,"",'EVALUACION OFERTA ECONOMICA 1-1'!GP141)</f>
        <v/>
      </c>
      <c r="AQ141" s="77" t="str">
        <f>IF('EVALUACION OFERTA ECONOMICA 1-1'!GQ141&gt;$F141,"",'EVALUACION OFERTA ECONOMICA 1-1'!GQ141)</f>
        <v/>
      </c>
      <c r="AR141" s="77" t="str">
        <f>IF('EVALUACION OFERTA ECONOMICA 1-1'!GR141&gt;$F141,"",'EVALUACION OFERTA ECONOMICA 1-1'!GR141)</f>
        <v/>
      </c>
      <c r="AS141" s="77" t="str">
        <f>IF('EVALUACION OFERTA ECONOMICA 1-1'!GS141&gt;$F141,"",'EVALUACION OFERTA ECONOMICA 1-1'!GS141)</f>
        <v/>
      </c>
      <c r="AT141" s="77" t="str">
        <f>IF('EVALUACION OFERTA ECONOMICA 1-1'!GT141&gt;$F141,"",'EVALUACION OFERTA ECONOMICA 1-1'!GT141)</f>
        <v/>
      </c>
      <c r="AU141" s="77" t="str">
        <f>IF('EVALUACION OFERTA ECONOMICA 1-1'!GU141&gt;$F141,"",'EVALUACION OFERTA ECONOMICA 1-1'!GU141)</f>
        <v/>
      </c>
      <c r="AV141" s="77" t="str">
        <f>IF('EVALUACION OFERTA ECONOMICA 1-1'!GV141&gt;$F141,"",'EVALUACION OFERTA ECONOMICA 1-1'!GV141)</f>
        <v/>
      </c>
      <c r="AW141" s="77" t="str">
        <f>IF('EVALUACION OFERTA ECONOMICA 1-1'!GW141&gt;$F141,"",'EVALUACION OFERTA ECONOMICA 1-1'!GW141)</f>
        <v/>
      </c>
      <c r="AX141" s="77" t="str">
        <f>IF('EVALUACION OFERTA ECONOMICA 1-1'!GX141&gt;$F141,"",'EVALUACION OFERTA ECONOMICA 1-1'!GX141)</f>
        <v/>
      </c>
      <c r="AY141" s="77" t="str">
        <f>IF('EVALUACION OFERTA ECONOMICA 1-1'!GY141&gt;$F141,"",'EVALUACION OFERTA ECONOMICA 1-1'!GY141)</f>
        <v/>
      </c>
      <c r="AZ141" s="77" t="str">
        <f>IF('EVALUACION OFERTA ECONOMICA 1-1'!GZ141&gt;$F141,"",'EVALUACION OFERTA ECONOMICA 1-1'!GZ141)</f>
        <v/>
      </c>
      <c r="BA141" s="77" t="str">
        <f>IF('EVALUACION OFERTA ECONOMICA 1-1'!HA141&gt;$F141,"",'EVALUACION OFERTA ECONOMICA 1-1'!HA141)</f>
        <v/>
      </c>
      <c r="BB141" s="77" t="str">
        <f>IF('EVALUACION OFERTA ECONOMICA 1-1'!HB141&gt;$F141,"",'EVALUACION OFERTA ECONOMICA 1-1'!HB141)</f>
        <v/>
      </c>
      <c r="BC141" s="77" t="str">
        <f>IF('EVALUACION OFERTA ECONOMICA 1-1'!HC141&gt;$F141,"",'EVALUACION OFERTA ECONOMICA 1-1'!HC141)</f>
        <v/>
      </c>
      <c r="BD141" s="77" t="str">
        <f>IF('EVALUACION OFERTA ECONOMICA 1-1'!HD141&gt;$F141,"",'EVALUACION OFERTA ECONOMICA 1-1'!HD141)</f>
        <v/>
      </c>
      <c r="BE141" s="77" t="str">
        <f>IF('EVALUACION OFERTA ECONOMICA 1-1'!HE141&gt;$F141,"",'EVALUACION OFERTA ECONOMICA 1-1'!HE141)</f>
        <v/>
      </c>
      <c r="BF141" s="77" t="str">
        <f>IF('EVALUACION OFERTA ECONOMICA 1-1'!HF141&gt;$F141,"",'EVALUACION OFERTA ECONOMICA 1-1'!HF141)</f>
        <v/>
      </c>
      <c r="BG141" s="78"/>
      <c r="BH141" s="78"/>
      <c r="BI141" s="78"/>
      <c r="BJ141" s="78"/>
      <c r="BK141" s="78"/>
      <c r="BL141" s="79">
        <f t="shared" si="76"/>
        <v>1</v>
      </c>
      <c r="BM141" s="80">
        <f t="shared" si="77"/>
        <v>0</v>
      </c>
      <c r="BN141" s="81">
        <f t="shared" si="79"/>
        <v>4403000</v>
      </c>
      <c r="BP141" s="83" t="str">
        <f t="shared" si="73"/>
        <v/>
      </c>
      <c r="BQ141" s="83" t="str">
        <f t="shared" si="73"/>
        <v/>
      </c>
      <c r="BR141" s="83" t="str">
        <f t="shared" si="73"/>
        <v/>
      </c>
      <c r="BS141" s="83" t="str">
        <f t="shared" si="73"/>
        <v/>
      </c>
      <c r="BT141" s="83" t="str">
        <f t="shared" si="73"/>
        <v/>
      </c>
      <c r="BU141" s="83" t="str">
        <f t="shared" si="73"/>
        <v/>
      </c>
      <c r="BV141" s="83" t="str">
        <f t="shared" si="73"/>
        <v/>
      </c>
      <c r="BW141" s="83" t="str">
        <f t="shared" si="73"/>
        <v/>
      </c>
      <c r="BX141" s="83" t="str">
        <f t="shared" si="73"/>
        <v/>
      </c>
      <c r="BY141" s="83" t="str">
        <f t="shared" si="73"/>
        <v/>
      </c>
      <c r="BZ141" s="83" t="str">
        <f t="shared" si="73"/>
        <v/>
      </c>
      <c r="CA141" s="83" t="str">
        <f t="shared" si="73"/>
        <v/>
      </c>
      <c r="CB141" s="83" t="str">
        <f t="shared" si="73"/>
        <v/>
      </c>
      <c r="CC141" s="83" t="str">
        <f t="shared" si="73"/>
        <v/>
      </c>
      <c r="CD141" s="83">
        <f t="shared" si="73"/>
        <v>100</v>
      </c>
      <c r="CE141" s="83" t="str">
        <f t="shared" si="66"/>
        <v/>
      </c>
      <c r="CF141" s="83" t="str">
        <f t="shared" si="61"/>
        <v/>
      </c>
      <c r="CG141" s="83" t="str">
        <f t="shared" si="61"/>
        <v/>
      </c>
      <c r="CH141" s="83" t="str">
        <f t="shared" si="61"/>
        <v/>
      </c>
      <c r="CI141" s="83" t="str">
        <f t="shared" si="61"/>
        <v/>
      </c>
      <c r="CJ141" s="83" t="str">
        <f t="shared" si="61"/>
        <v/>
      </c>
      <c r="CK141" s="83" t="str">
        <f t="shared" si="74"/>
        <v/>
      </c>
      <c r="CL141" s="83" t="str">
        <f t="shared" si="74"/>
        <v/>
      </c>
      <c r="CM141" s="83" t="str">
        <f t="shared" si="74"/>
        <v/>
      </c>
      <c r="CN141" s="83" t="str">
        <f t="shared" si="74"/>
        <v/>
      </c>
      <c r="CO141" s="83" t="str">
        <f t="shared" si="74"/>
        <v/>
      </c>
      <c r="CP141" s="83" t="str">
        <f t="shared" si="74"/>
        <v/>
      </c>
      <c r="CQ141" s="83" t="str">
        <f t="shared" si="74"/>
        <v/>
      </c>
      <c r="CR141" s="83" t="str">
        <f t="shared" si="74"/>
        <v/>
      </c>
      <c r="CS141" s="83" t="str">
        <f t="shared" si="74"/>
        <v/>
      </c>
      <c r="CT141" s="83" t="str">
        <f t="shared" si="69"/>
        <v/>
      </c>
      <c r="CU141" s="83" t="str">
        <f t="shared" si="69"/>
        <v/>
      </c>
      <c r="CV141" s="83" t="str">
        <f t="shared" si="69"/>
        <v/>
      </c>
      <c r="CW141" s="83" t="str">
        <f t="shared" si="69"/>
        <v/>
      </c>
      <c r="CX141" s="83" t="str">
        <f t="shared" si="69"/>
        <v/>
      </c>
      <c r="CY141" s="83" t="str">
        <f t="shared" si="69"/>
        <v/>
      </c>
      <c r="CZ141" s="83" t="str">
        <f t="shared" si="69"/>
        <v/>
      </c>
      <c r="DA141" s="83" t="str">
        <f t="shared" si="69"/>
        <v/>
      </c>
      <c r="DB141" s="83" t="str">
        <f t="shared" si="69"/>
        <v/>
      </c>
      <c r="DC141" s="83" t="str">
        <f t="shared" si="69"/>
        <v/>
      </c>
      <c r="DD141" s="83" t="str">
        <f t="shared" si="69"/>
        <v/>
      </c>
      <c r="DE141" s="83" t="str">
        <f t="shared" si="69"/>
        <v/>
      </c>
      <c r="DF141" s="83" t="str">
        <f t="shared" si="69"/>
        <v/>
      </c>
      <c r="DG141" s="83" t="str">
        <f t="shared" si="67"/>
        <v/>
      </c>
      <c r="DH141" s="83" t="str">
        <f t="shared" si="63"/>
        <v/>
      </c>
      <c r="DI141" s="83" t="str">
        <f t="shared" si="63"/>
        <v/>
      </c>
      <c r="DJ141" s="83" t="str">
        <f t="shared" si="63"/>
        <v/>
      </c>
      <c r="DK141" s="83" t="str">
        <f t="shared" si="63"/>
        <v/>
      </c>
      <c r="DL141" s="83" t="str">
        <f t="shared" si="63"/>
        <v/>
      </c>
      <c r="DM141" s="83" t="str">
        <f t="shared" si="63"/>
        <v/>
      </c>
      <c r="DN141" s="83" t="str">
        <f t="shared" si="64"/>
        <v/>
      </c>
      <c r="DP141" s="84" t="str">
        <f t="shared" ref="DP141:EE157" si="80">IF(H141="","",ABS(H141-$BN141))</f>
        <v/>
      </c>
      <c r="DQ141" s="84" t="str">
        <f t="shared" si="80"/>
        <v/>
      </c>
      <c r="DR141" s="84" t="str">
        <f t="shared" si="80"/>
        <v/>
      </c>
      <c r="DS141" s="84" t="str">
        <f t="shared" si="80"/>
        <v/>
      </c>
      <c r="DT141" s="84" t="str">
        <f t="shared" si="80"/>
        <v/>
      </c>
      <c r="DU141" s="84" t="str">
        <f t="shared" si="80"/>
        <v/>
      </c>
      <c r="DV141" s="84" t="str">
        <f t="shared" si="80"/>
        <v/>
      </c>
      <c r="DW141" s="84" t="str">
        <f t="shared" si="80"/>
        <v/>
      </c>
      <c r="DX141" s="84" t="str">
        <f t="shared" si="80"/>
        <v/>
      </c>
      <c r="DY141" s="84" t="str">
        <f t="shared" si="80"/>
        <v/>
      </c>
      <c r="DZ141" s="84" t="str">
        <f t="shared" si="80"/>
        <v/>
      </c>
      <c r="EA141" s="84" t="str">
        <f t="shared" si="80"/>
        <v/>
      </c>
      <c r="EB141" s="84" t="str">
        <f t="shared" si="80"/>
        <v/>
      </c>
      <c r="EC141" s="84" t="str">
        <f t="shared" si="80"/>
        <v/>
      </c>
      <c r="ED141" s="84">
        <f t="shared" si="80"/>
        <v>0</v>
      </c>
      <c r="EE141" s="84" t="str">
        <f t="shared" si="54"/>
        <v/>
      </c>
      <c r="EF141" s="84" t="str">
        <f t="shared" si="54"/>
        <v/>
      </c>
      <c r="EG141" s="84" t="str">
        <f t="shared" si="54"/>
        <v/>
      </c>
      <c r="EH141" s="84" t="str">
        <f t="shared" si="54"/>
        <v/>
      </c>
      <c r="EI141" s="84" t="str">
        <f t="shared" si="54"/>
        <v/>
      </c>
      <c r="EJ141" s="84" t="str">
        <f t="shared" si="54"/>
        <v/>
      </c>
      <c r="EK141" s="84" t="str">
        <f t="shared" si="54"/>
        <v/>
      </c>
      <c r="EL141" s="84" t="str">
        <f t="shared" si="70"/>
        <v/>
      </c>
      <c r="EM141" s="84" t="str">
        <f t="shared" si="70"/>
        <v/>
      </c>
      <c r="EN141" s="84" t="str">
        <f t="shared" si="70"/>
        <v/>
      </c>
      <c r="EO141" s="84" t="str">
        <f t="shared" si="70"/>
        <v/>
      </c>
      <c r="EP141" s="84" t="str">
        <f t="shared" si="70"/>
        <v/>
      </c>
      <c r="EQ141" s="84" t="str">
        <f t="shared" si="70"/>
        <v/>
      </c>
      <c r="ER141" s="84" t="str">
        <f t="shared" si="70"/>
        <v/>
      </c>
      <c r="ES141" s="84" t="str">
        <f t="shared" si="70"/>
        <v/>
      </c>
      <c r="ET141" s="84" t="str">
        <f t="shared" si="70"/>
        <v/>
      </c>
      <c r="EU141" s="84" t="str">
        <f t="shared" si="70"/>
        <v/>
      </c>
      <c r="EV141" s="84" t="str">
        <f t="shared" si="70"/>
        <v/>
      </c>
      <c r="EW141" s="84" t="str">
        <f t="shared" si="70"/>
        <v/>
      </c>
      <c r="EX141" s="84" t="str">
        <f t="shared" si="70"/>
        <v/>
      </c>
      <c r="EY141" s="84" t="str">
        <f t="shared" si="75"/>
        <v/>
      </c>
      <c r="EZ141" s="84" t="str">
        <f t="shared" si="58"/>
        <v/>
      </c>
      <c r="FA141" s="84" t="str">
        <f t="shared" si="58"/>
        <v/>
      </c>
      <c r="FB141" s="84" t="str">
        <f t="shared" si="58"/>
        <v/>
      </c>
      <c r="FC141" s="84" t="str">
        <f t="shared" si="58"/>
        <v/>
      </c>
      <c r="FD141" s="84" t="str">
        <f t="shared" si="58"/>
        <v/>
      </c>
      <c r="FE141" s="84" t="str">
        <f t="shared" si="58"/>
        <v/>
      </c>
      <c r="FF141" s="84" t="str">
        <f t="shared" si="58"/>
        <v/>
      </c>
      <c r="FG141" s="84" t="str">
        <f t="shared" si="72"/>
        <v/>
      </c>
      <c r="FH141" s="84" t="str">
        <f t="shared" si="72"/>
        <v/>
      </c>
      <c r="FI141" s="84" t="str">
        <f t="shared" si="72"/>
        <v/>
      </c>
      <c r="FJ141" s="84" t="str">
        <f t="shared" si="72"/>
        <v/>
      </c>
      <c r="FK141" s="84" t="str">
        <f t="shared" si="72"/>
        <v/>
      </c>
      <c r="FL141" s="84" t="str">
        <f t="shared" si="72"/>
        <v/>
      </c>
      <c r="FM141" s="84" t="str">
        <f t="shared" si="72"/>
        <v/>
      </c>
      <c r="FN141" s="84" t="str">
        <f t="shared" si="65"/>
        <v/>
      </c>
      <c r="FO141" s="85">
        <f t="shared" si="78"/>
        <v>16511.25</v>
      </c>
    </row>
    <row r="142" spans="1:171" x14ac:dyDescent="0.2">
      <c r="A142" s="33">
        <v>133</v>
      </c>
      <c r="B142" s="33" t="s">
        <v>206</v>
      </c>
      <c r="C142" s="55" t="s">
        <v>245</v>
      </c>
      <c r="D142" s="56" t="s">
        <v>244</v>
      </c>
      <c r="E142" s="33">
        <v>1</v>
      </c>
      <c r="F142" s="35">
        <v>6783000</v>
      </c>
      <c r="H142" s="77" t="str">
        <f>IF('EVALUACION OFERTA ECONOMICA 1-1'!FH142&gt;$F142,"",'EVALUACION OFERTA ECONOMICA 1-1'!FH142)</f>
        <v/>
      </c>
      <c r="I142" s="77" t="str">
        <f>IF('EVALUACION OFERTA ECONOMICA 1-1'!FI142&gt;$F142,"",'EVALUACION OFERTA ECONOMICA 1-1'!FI142)</f>
        <v/>
      </c>
      <c r="J142" s="77" t="str">
        <f>IF('EVALUACION OFERTA ECONOMICA 1-1'!FJ142&gt;$F142,"",'EVALUACION OFERTA ECONOMICA 1-1'!FJ142)</f>
        <v/>
      </c>
      <c r="K142" s="77" t="str">
        <f>IF('EVALUACION OFERTA ECONOMICA 1-1'!FK142&gt;$F142,"",'EVALUACION OFERTA ECONOMICA 1-1'!FK142)</f>
        <v/>
      </c>
      <c r="L142" s="77" t="str">
        <f>IF('EVALUACION OFERTA ECONOMICA 1-1'!FL142&gt;$F142,"",'EVALUACION OFERTA ECONOMICA 1-1'!FL142)</f>
        <v/>
      </c>
      <c r="M142" s="77" t="str">
        <f>IF('EVALUACION OFERTA ECONOMICA 1-1'!FM142&gt;$F142,"",'EVALUACION OFERTA ECONOMICA 1-1'!FM142)</f>
        <v/>
      </c>
      <c r="N142" s="77" t="str">
        <f>IF('EVALUACION OFERTA ECONOMICA 1-1'!FN142&gt;$F142,"",'EVALUACION OFERTA ECONOMICA 1-1'!FN142)</f>
        <v/>
      </c>
      <c r="O142" s="77" t="str">
        <f>IF('EVALUACION OFERTA ECONOMICA 1-1'!FO142&gt;$F142,"",'EVALUACION OFERTA ECONOMICA 1-1'!FO142)</f>
        <v/>
      </c>
      <c r="P142" s="77" t="str">
        <f>IF('EVALUACION OFERTA ECONOMICA 1-1'!FP142&gt;$F142,"",'EVALUACION OFERTA ECONOMICA 1-1'!FP142)</f>
        <v/>
      </c>
      <c r="Q142" s="77" t="str">
        <f>IF('EVALUACION OFERTA ECONOMICA 1-1'!FQ142&gt;$F142,"",'EVALUACION OFERTA ECONOMICA 1-1'!FQ142)</f>
        <v/>
      </c>
      <c r="R142" s="77" t="str">
        <f>IF('EVALUACION OFERTA ECONOMICA 1-1'!FR142&gt;$F142,"",'EVALUACION OFERTA ECONOMICA 1-1'!FR142)</f>
        <v/>
      </c>
      <c r="S142" s="77" t="str">
        <f>IF('EVALUACION OFERTA ECONOMICA 1-1'!FS142&gt;$F142,"",'EVALUACION OFERTA ECONOMICA 1-1'!FS142)</f>
        <v/>
      </c>
      <c r="T142" s="77" t="str">
        <f>IF('EVALUACION OFERTA ECONOMICA 1-1'!FT142&gt;$F142,"",'EVALUACION OFERTA ECONOMICA 1-1'!FT142)</f>
        <v/>
      </c>
      <c r="U142" s="77" t="str">
        <f>IF('EVALUACION OFERTA ECONOMICA 1-1'!FU142&gt;$F142,"",'EVALUACION OFERTA ECONOMICA 1-1'!FU142)</f>
        <v/>
      </c>
      <c r="V142" s="77">
        <f>IF('EVALUACION OFERTA ECONOMICA 1-1'!FV142&gt;$F142,"",'EVALUACION OFERTA ECONOMICA 1-1'!FV142)</f>
        <v>6783000</v>
      </c>
      <c r="W142" s="77" t="str">
        <f>IF('EVALUACION OFERTA ECONOMICA 1-1'!FW142&gt;$F142,"",'EVALUACION OFERTA ECONOMICA 1-1'!FW142)</f>
        <v/>
      </c>
      <c r="X142" s="77" t="str">
        <f>IF('EVALUACION OFERTA ECONOMICA 1-1'!FX142&gt;$F142,"",'EVALUACION OFERTA ECONOMICA 1-1'!FX142)</f>
        <v/>
      </c>
      <c r="Y142" s="77" t="str">
        <f>IF('EVALUACION OFERTA ECONOMICA 1-1'!FY142&gt;$F142,"",'EVALUACION OFERTA ECONOMICA 1-1'!FY142)</f>
        <v/>
      </c>
      <c r="Z142" s="77" t="str">
        <f>IF('EVALUACION OFERTA ECONOMICA 1-1'!FZ142&gt;$F142,"",'EVALUACION OFERTA ECONOMICA 1-1'!FZ142)</f>
        <v/>
      </c>
      <c r="AA142" s="77" t="str">
        <f>IF('EVALUACION OFERTA ECONOMICA 1-1'!GA142&gt;$F142,"",'EVALUACION OFERTA ECONOMICA 1-1'!GA142)</f>
        <v/>
      </c>
      <c r="AB142" s="77" t="str">
        <f>IF('EVALUACION OFERTA ECONOMICA 1-1'!GB142&gt;$F142,"",'EVALUACION OFERTA ECONOMICA 1-1'!GB142)</f>
        <v/>
      </c>
      <c r="AC142" s="77" t="str">
        <f>IF('EVALUACION OFERTA ECONOMICA 1-1'!GC142&gt;$F142,"",'EVALUACION OFERTA ECONOMICA 1-1'!GC142)</f>
        <v/>
      </c>
      <c r="AD142" s="77" t="str">
        <f>IF('EVALUACION OFERTA ECONOMICA 1-1'!GD142&gt;$F142,"",'EVALUACION OFERTA ECONOMICA 1-1'!GD142)</f>
        <v/>
      </c>
      <c r="AE142" s="77" t="str">
        <f>IF('EVALUACION OFERTA ECONOMICA 1-1'!GE142&gt;$F142,"",'EVALUACION OFERTA ECONOMICA 1-1'!GE142)</f>
        <v/>
      </c>
      <c r="AF142" s="77" t="str">
        <f>IF('EVALUACION OFERTA ECONOMICA 1-1'!GF142&gt;$F142,"",'EVALUACION OFERTA ECONOMICA 1-1'!GF142)</f>
        <v/>
      </c>
      <c r="AG142" s="77" t="str">
        <f>IF('EVALUACION OFERTA ECONOMICA 1-1'!GG142&gt;$F142,"",'EVALUACION OFERTA ECONOMICA 1-1'!GG142)</f>
        <v/>
      </c>
      <c r="AH142" s="77" t="str">
        <f>IF('EVALUACION OFERTA ECONOMICA 1-1'!GH142&gt;$F142,"",'EVALUACION OFERTA ECONOMICA 1-1'!GH142)</f>
        <v/>
      </c>
      <c r="AI142" s="77" t="str">
        <f>IF('EVALUACION OFERTA ECONOMICA 1-1'!GI142&gt;$F142,"",'EVALUACION OFERTA ECONOMICA 1-1'!GI142)</f>
        <v/>
      </c>
      <c r="AJ142" s="77" t="str">
        <f>IF('EVALUACION OFERTA ECONOMICA 1-1'!GJ142&gt;$F142,"",'EVALUACION OFERTA ECONOMICA 1-1'!GJ142)</f>
        <v/>
      </c>
      <c r="AK142" s="77" t="str">
        <f>IF('EVALUACION OFERTA ECONOMICA 1-1'!GK142&gt;$F142,"",'EVALUACION OFERTA ECONOMICA 1-1'!GK142)</f>
        <v/>
      </c>
      <c r="AL142" s="77" t="str">
        <f>IF('EVALUACION OFERTA ECONOMICA 1-1'!GL142&gt;$F142,"",'EVALUACION OFERTA ECONOMICA 1-1'!GL142)</f>
        <v/>
      </c>
      <c r="AM142" s="77" t="str">
        <f>IF('EVALUACION OFERTA ECONOMICA 1-1'!GM142&gt;$F142,"",'EVALUACION OFERTA ECONOMICA 1-1'!GM142)</f>
        <v/>
      </c>
      <c r="AN142" s="77" t="str">
        <f>IF('EVALUACION OFERTA ECONOMICA 1-1'!GN142&gt;$F142,"",'EVALUACION OFERTA ECONOMICA 1-1'!GN142)</f>
        <v/>
      </c>
      <c r="AO142" s="77" t="str">
        <f>IF('EVALUACION OFERTA ECONOMICA 1-1'!GO142&gt;$F142,"",'EVALUACION OFERTA ECONOMICA 1-1'!GO142)</f>
        <v/>
      </c>
      <c r="AP142" s="77" t="str">
        <f>IF('EVALUACION OFERTA ECONOMICA 1-1'!GP142&gt;$F142,"",'EVALUACION OFERTA ECONOMICA 1-1'!GP142)</f>
        <v/>
      </c>
      <c r="AQ142" s="77" t="str">
        <f>IF('EVALUACION OFERTA ECONOMICA 1-1'!GQ142&gt;$F142,"",'EVALUACION OFERTA ECONOMICA 1-1'!GQ142)</f>
        <v/>
      </c>
      <c r="AR142" s="77" t="str">
        <f>IF('EVALUACION OFERTA ECONOMICA 1-1'!GR142&gt;$F142,"",'EVALUACION OFERTA ECONOMICA 1-1'!GR142)</f>
        <v/>
      </c>
      <c r="AS142" s="77" t="str">
        <f>IF('EVALUACION OFERTA ECONOMICA 1-1'!GS142&gt;$F142,"",'EVALUACION OFERTA ECONOMICA 1-1'!GS142)</f>
        <v/>
      </c>
      <c r="AT142" s="77" t="str">
        <f>IF('EVALUACION OFERTA ECONOMICA 1-1'!GT142&gt;$F142,"",'EVALUACION OFERTA ECONOMICA 1-1'!GT142)</f>
        <v/>
      </c>
      <c r="AU142" s="77" t="str">
        <f>IF('EVALUACION OFERTA ECONOMICA 1-1'!GU142&gt;$F142,"",'EVALUACION OFERTA ECONOMICA 1-1'!GU142)</f>
        <v/>
      </c>
      <c r="AV142" s="77" t="str">
        <f>IF('EVALUACION OFERTA ECONOMICA 1-1'!GV142&gt;$F142,"",'EVALUACION OFERTA ECONOMICA 1-1'!GV142)</f>
        <v/>
      </c>
      <c r="AW142" s="77" t="str">
        <f>IF('EVALUACION OFERTA ECONOMICA 1-1'!GW142&gt;$F142,"",'EVALUACION OFERTA ECONOMICA 1-1'!GW142)</f>
        <v/>
      </c>
      <c r="AX142" s="77" t="str">
        <f>IF('EVALUACION OFERTA ECONOMICA 1-1'!GX142&gt;$F142,"",'EVALUACION OFERTA ECONOMICA 1-1'!GX142)</f>
        <v/>
      </c>
      <c r="AY142" s="77" t="str">
        <f>IF('EVALUACION OFERTA ECONOMICA 1-1'!GY142&gt;$F142,"",'EVALUACION OFERTA ECONOMICA 1-1'!GY142)</f>
        <v/>
      </c>
      <c r="AZ142" s="77" t="str">
        <f>IF('EVALUACION OFERTA ECONOMICA 1-1'!GZ142&gt;$F142,"",'EVALUACION OFERTA ECONOMICA 1-1'!GZ142)</f>
        <v/>
      </c>
      <c r="BA142" s="77" t="str">
        <f>IF('EVALUACION OFERTA ECONOMICA 1-1'!HA142&gt;$F142,"",'EVALUACION OFERTA ECONOMICA 1-1'!HA142)</f>
        <v/>
      </c>
      <c r="BB142" s="77" t="str">
        <f>IF('EVALUACION OFERTA ECONOMICA 1-1'!HB142&gt;$F142,"",'EVALUACION OFERTA ECONOMICA 1-1'!HB142)</f>
        <v/>
      </c>
      <c r="BC142" s="77" t="str">
        <f>IF('EVALUACION OFERTA ECONOMICA 1-1'!HC142&gt;$F142,"",'EVALUACION OFERTA ECONOMICA 1-1'!HC142)</f>
        <v/>
      </c>
      <c r="BD142" s="77" t="str">
        <f>IF('EVALUACION OFERTA ECONOMICA 1-1'!HD142&gt;$F142,"",'EVALUACION OFERTA ECONOMICA 1-1'!HD142)</f>
        <v/>
      </c>
      <c r="BE142" s="77" t="str">
        <f>IF('EVALUACION OFERTA ECONOMICA 1-1'!HE142&gt;$F142,"",'EVALUACION OFERTA ECONOMICA 1-1'!HE142)</f>
        <v/>
      </c>
      <c r="BF142" s="77" t="str">
        <f>IF('EVALUACION OFERTA ECONOMICA 1-1'!HF142&gt;$F142,"",'EVALUACION OFERTA ECONOMICA 1-1'!HF142)</f>
        <v/>
      </c>
      <c r="BG142" s="78"/>
      <c r="BH142" s="78"/>
      <c r="BI142" s="78"/>
      <c r="BJ142" s="78"/>
      <c r="BK142" s="78"/>
      <c r="BL142" s="79">
        <f t="shared" si="76"/>
        <v>1</v>
      </c>
      <c r="BM142" s="80">
        <f t="shared" si="77"/>
        <v>0</v>
      </c>
      <c r="BN142" s="81">
        <f t="shared" si="79"/>
        <v>6783000</v>
      </c>
      <c r="BP142" s="83" t="str">
        <f t="shared" si="73"/>
        <v/>
      </c>
      <c r="BQ142" s="83" t="str">
        <f t="shared" si="73"/>
        <v/>
      </c>
      <c r="BR142" s="83" t="str">
        <f t="shared" si="73"/>
        <v/>
      </c>
      <c r="BS142" s="83" t="str">
        <f t="shared" si="73"/>
        <v/>
      </c>
      <c r="BT142" s="83" t="str">
        <f t="shared" si="73"/>
        <v/>
      </c>
      <c r="BU142" s="83" t="str">
        <f t="shared" si="73"/>
        <v/>
      </c>
      <c r="BV142" s="83" t="str">
        <f t="shared" si="73"/>
        <v/>
      </c>
      <c r="BW142" s="83" t="str">
        <f t="shared" si="73"/>
        <v/>
      </c>
      <c r="BX142" s="83" t="str">
        <f t="shared" si="73"/>
        <v/>
      </c>
      <c r="BY142" s="83" t="str">
        <f t="shared" si="73"/>
        <v/>
      </c>
      <c r="BZ142" s="83" t="str">
        <f t="shared" si="73"/>
        <v/>
      </c>
      <c r="CA142" s="83" t="str">
        <f t="shared" si="73"/>
        <v/>
      </c>
      <c r="CB142" s="83" t="str">
        <f t="shared" si="73"/>
        <v/>
      </c>
      <c r="CC142" s="83" t="str">
        <f t="shared" si="73"/>
        <v/>
      </c>
      <c r="CD142" s="83">
        <f t="shared" si="73"/>
        <v>100</v>
      </c>
      <c r="CE142" s="83" t="str">
        <f t="shared" si="66"/>
        <v/>
      </c>
      <c r="CF142" s="83" t="str">
        <f t="shared" si="61"/>
        <v/>
      </c>
      <c r="CG142" s="83" t="str">
        <f t="shared" si="61"/>
        <v/>
      </c>
      <c r="CH142" s="83" t="str">
        <f t="shared" si="61"/>
        <v/>
      </c>
      <c r="CI142" s="83" t="str">
        <f t="shared" si="61"/>
        <v/>
      </c>
      <c r="CJ142" s="83" t="str">
        <f t="shared" si="61"/>
        <v/>
      </c>
      <c r="CK142" s="83" t="str">
        <f t="shared" si="74"/>
        <v/>
      </c>
      <c r="CL142" s="83" t="str">
        <f t="shared" si="74"/>
        <v/>
      </c>
      <c r="CM142" s="83" t="str">
        <f t="shared" si="74"/>
        <v/>
      </c>
      <c r="CN142" s="83" t="str">
        <f t="shared" si="74"/>
        <v/>
      </c>
      <c r="CO142" s="83" t="str">
        <f t="shared" si="74"/>
        <v/>
      </c>
      <c r="CP142" s="83" t="str">
        <f t="shared" si="74"/>
        <v/>
      </c>
      <c r="CQ142" s="83" t="str">
        <f t="shared" si="74"/>
        <v/>
      </c>
      <c r="CR142" s="83" t="str">
        <f t="shared" si="74"/>
        <v/>
      </c>
      <c r="CS142" s="83" t="str">
        <f t="shared" si="74"/>
        <v/>
      </c>
      <c r="CT142" s="83" t="str">
        <f t="shared" si="69"/>
        <v/>
      </c>
      <c r="CU142" s="83" t="str">
        <f t="shared" si="69"/>
        <v/>
      </c>
      <c r="CV142" s="83" t="str">
        <f t="shared" si="69"/>
        <v/>
      </c>
      <c r="CW142" s="83" t="str">
        <f t="shared" si="69"/>
        <v/>
      </c>
      <c r="CX142" s="83" t="str">
        <f t="shared" si="69"/>
        <v/>
      </c>
      <c r="CY142" s="83" t="str">
        <f t="shared" si="69"/>
        <v/>
      </c>
      <c r="CZ142" s="83" t="str">
        <f t="shared" si="69"/>
        <v/>
      </c>
      <c r="DA142" s="83" t="str">
        <f t="shared" si="69"/>
        <v/>
      </c>
      <c r="DB142" s="83" t="str">
        <f t="shared" ref="DB142:DJ186" si="81">IF(AT142="","",(AT142*100)/$BN142)</f>
        <v/>
      </c>
      <c r="DC142" s="83" t="str">
        <f t="shared" si="81"/>
        <v/>
      </c>
      <c r="DD142" s="83" t="str">
        <f t="shared" si="81"/>
        <v/>
      </c>
      <c r="DE142" s="83" t="str">
        <f t="shared" si="81"/>
        <v/>
      </c>
      <c r="DF142" s="83" t="str">
        <f t="shared" si="81"/>
        <v/>
      </c>
      <c r="DG142" s="83" t="str">
        <f t="shared" si="67"/>
        <v/>
      </c>
      <c r="DH142" s="83" t="str">
        <f t="shared" si="63"/>
        <v/>
      </c>
      <c r="DI142" s="83" t="str">
        <f t="shared" si="63"/>
        <v/>
      </c>
      <c r="DJ142" s="83" t="str">
        <f t="shared" si="63"/>
        <v/>
      </c>
      <c r="DK142" s="83" t="str">
        <f t="shared" si="63"/>
        <v/>
      </c>
      <c r="DL142" s="83" t="str">
        <f t="shared" si="63"/>
        <v/>
      </c>
      <c r="DM142" s="83" t="str">
        <f t="shared" si="63"/>
        <v/>
      </c>
      <c r="DN142" s="83" t="str">
        <f t="shared" si="64"/>
        <v/>
      </c>
      <c r="DP142" s="84" t="str">
        <f t="shared" si="80"/>
        <v/>
      </c>
      <c r="DQ142" s="84" t="str">
        <f t="shared" si="80"/>
        <v/>
      </c>
      <c r="DR142" s="84" t="str">
        <f t="shared" si="80"/>
        <v/>
      </c>
      <c r="DS142" s="84" t="str">
        <f t="shared" si="80"/>
        <v/>
      </c>
      <c r="DT142" s="84" t="str">
        <f t="shared" si="80"/>
        <v/>
      </c>
      <c r="DU142" s="84" t="str">
        <f t="shared" si="80"/>
        <v/>
      </c>
      <c r="DV142" s="84" t="str">
        <f t="shared" si="80"/>
        <v/>
      </c>
      <c r="DW142" s="84" t="str">
        <f t="shared" si="80"/>
        <v/>
      </c>
      <c r="DX142" s="84" t="str">
        <f t="shared" si="80"/>
        <v/>
      </c>
      <c r="DY142" s="84" t="str">
        <f t="shared" si="80"/>
        <v/>
      </c>
      <c r="DZ142" s="84" t="str">
        <f t="shared" si="80"/>
        <v/>
      </c>
      <c r="EA142" s="84" t="str">
        <f t="shared" si="80"/>
        <v/>
      </c>
      <c r="EB142" s="84" t="str">
        <f t="shared" si="80"/>
        <v/>
      </c>
      <c r="EC142" s="84" t="str">
        <f t="shared" si="80"/>
        <v/>
      </c>
      <c r="ED142" s="84">
        <f t="shared" si="80"/>
        <v>0</v>
      </c>
      <c r="EE142" s="84" t="str">
        <f t="shared" si="54"/>
        <v/>
      </c>
      <c r="EF142" s="84" t="str">
        <f t="shared" si="54"/>
        <v/>
      </c>
      <c r="EG142" s="84" t="str">
        <f t="shared" si="54"/>
        <v/>
      </c>
      <c r="EH142" s="84" t="str">
        <f t="shared" si="54"/>
        <v/>
      </c>
      <c r="EI142" s="84" t="str">
        <f t="shared" si="54"/>
        <v/>
      </c>
      <c r="EJ142" s="84" t="str">
        <f t="shared" si="54"/>
        <v/>
      </c>
      <c r="EK142" s="84" t="str">
        <f t="shared" si="54"/>
        <v/>
      </c>
      <c r="EL142" s="84" t="str">
        <f t="shared" si="70"/>
        <v/>
      </c>
      <c r="EM142" s="84" t="str">
        <f t="shared" si="70"/>
        <v/>
      </c>
      <c r="EN142" s="84" t="str">
        <f t="shared" si="70"/>
        <v/>
      </c>
      <c r="EO142" s="84" t="str">
        <f t="shared" si="70"/>
        <v/>
      </c>
      <c r="EP142" s="84" t="str">
        <f t="shared" si="70"/>
        <v/>
      </c>
      <c r="EQ142" s="84" t="str">
        <f t="shared" si="70"/>
        <v/>
      </c>
      <c r="ER142" s="84" t="str">
        <f t="shared" si="70"/>
        <v/>
      </c>
      <c r="ES142" s="84" t="str">
        <f t="shared" si="70"/>
        <v/>
      </c>
      <c r="ET142" s="84" t="str">
        <f t="shared" si="70"/>
        <v/>
      </c>
      <c r="EU142" s="84" t="str">
        <f t="shared" si="70"/>
        <v/>
      </c>
      <c r="EV142" s="84" t="str">
        <f t="shared" si="70"/>
        <v/>
      </c>
      <c r="EW142" s="84" t="str">
        <f t="shared" si="70"/>
        <v/>
      </c>
      <c r="EX142" s="84" t="str">
        <f t="shared" si="70"/>
        <v/>
      </c>
      <c r="EY142" s="84" t="str">
        <f t="shared" si="75"/>
        <v/>
      </c>
      <c r="EZ142" s="84" t="str">
        <f t="shared" si="58"/>
        <v/>
      </c>
      <c r="FA142" s="84" t="str">
        <f t="shared" si="58"/>
        <v/>
      </c>
      <c r="FB142" s="84" t="str">
        <f t="shared" si="58"/>
        <v/>
      </c>
      <c r="FC142" s="84" t="str">
        <f t="shared" si="58"/>
        <v/>
      </c>
      <c r="FD142" s="84" t="str">
        <f t="shared" si="58"/>
        <v/>
      </c>
      <c r="FE142" s="84" t="str">
        <f t="shared" si="58"/>
        <v/>
      </c>
      <c r="FF142" s="84" t="str">
        <f t="shared" si="58"/>
        <v/>
      </c>
      <c r="FG142" s="84" t="str">
        <f t="shared" si="72"/>
        <v/>
      </c>
      <c r="FH142" s="84" t="str">
        <f t="shared" si="72"/>
        <v/>
      </c>
      <c r="FI142" s="84" t="str">
        <f t="shared" si="72"/>
        <v/>
      </c>
      <c r="FJ142" s="84" t="str">
        <f t="shared" si="72"/>
        <v/>
      </c>
      <c r="FK142" s="84" t="str">
        <f t="shared" si="72"/>
        <v/>
      </c>
      <c r="FL142" s="84" t="str">
        <f t="shared" si="72"/>
        <v/>
      </c>
      <c r="FM142" s="84" t="str">
        <f t="shared" si="72"/>
        <v/>
      </c>
      <c r="FN142" s="84" t="str">
        <f t="shared" si="65"/>
        <v/>
      </c>
      <c r="FO142" s="85">
        <f t="shared" si="78"/>
        <v>25436.25</v>
      </c>
    </row>
    <row r="143" spans="1:171" ht="22.5" x14ac:dyDescent="0.2">
      <c r="A143" s="33">
        <v>134</v>
      </c>
      <c r="B143" s="33" t="s">
        <v>246</v>
      </c>
      <c r="C143" s="55" t="s">
        <v>247</v>
      </c>
      <c r="D143" s="56" t="s">
        <v>248</v>
      </c>
      <c r="E143" s="33">
        <v>1</v>
      </c>
      <c r="F143" s="35">
        <v>2263322.88</v>
      </c>
      <c r="H143" s="77" t="str">
        <f>IF('EVALUACION OFERTA ECONOMICA 1-1'!FH143&gt;$F143,"",'EVALUACION OFERTA ECONOMICA 1-1'!FH143)</f>
        <v/>
      </c>
      <c r="I143" s="77" t="str">
        <f>IF('EVALUACION OFERTA ECONOMICA 1-1'!FI143&gt;$F143,"",'EVALUACION OFERTA ECONOMICA 1-1'!FI143)</f>
        <v/>
      </c>
      <c r="J143" s="77" t="str">
        <f>IF('EVALUACION OFERTA ECONOMICA 1-1'!FJ143&gt;$F143,"",'EVALUACION OFERTA ECONOMICA 1-1'!FJ143)</f>
        <v/>
      </c>
      <c r="K143" s="77" t="str">
        <f>IF('EVALUACION OFERTA ECONOMICA 1-1'!FK143&gt;$F143,"",'EVALUACION OFERTA ECONOMICA 1-1'!FK143)</f>
        <v/>
      </c>
      <c r="L143" s="77" t="str">
        <f>IF('EVALUACION OFERTA ECONOMICA 1-1'!FL143&gt;$F143,"",'EVALUACION OFERTA ECONOMICA 1-1'!FL143)</f>
        <v/>
      </c>
      <c r="M143" s="77" t="str">
        <f>IF('EVALUACION OFERTA ECONOMICA 1-1'!FM143&gt;$F143,"",'EVALUACION OFERTA ECONOMICA 1-1'!FM143)</f>
        <v/>
      </c>
      <c r="N143" s="77" t="str">
        <f>IF('EVALUACION OFERTA ECONOMICA 1-1'!FN143&gt;$F143,"",'EVALUACION OFERTA ECONOMICA 1-1'!FN143)</f>
        <v/>
      </c>
      <c r="O143" s="77" t="str">
        <f>IF('EVALUACION OFERTA ECONOMICA 1-1'!FO143&gt;$F143,"",'EVALUACION OFERTA ECONOMICA 1-1'!FO143)</f>
        <v/>
      </c>
      <c r="P143" s="77" t="str">
        <f>IF('EVALUACION OFERTA ECONOMICA 1-1'!FP143&gt;$F143,"",'EVALUACION OFERTA ECONOMICA 1-1'!FP143)</f>
        <v/>
      </c>
      <c r="Q143" s="77" t="str">
        <f>IF('EVALUACION OFERTA ECONOMICA 1-1'!FQ143&gt;$F143,"",'EVALUACION OFERTA ECONOMICA 1-1'!FQ143)</f>
        <v/>
      </c>
      <c r="R143" s="77" t="str">
        <f>IF('EVALUACION OFERTA ECONOMICA 1-1'!FR143&gt;$F143,"",'EVALUACION OFERTA ECONOMICA 1-1'!FR143)</f>
        <v/>
      </c>
      <c r="S143" s="77" t="str">
        <f>IF('EVALUACION OFERTA ECONOMICA 1-1'!FS143&gt;$F143,"",'EVALUACION OFERTA ECONOMICA 1-1'!FS143)</f>
        <v/>
      </c>
      <c r="T143" s="77" t="str">
        <f>IF('EVALUACION OFERTA ECONOMICA 1-1'!FT143&gt;$F143,"",'EVALUACION OFERTA ECONOMICA 1-1'!FT143)</f>
        <v/>
      </c>
      <c r="U143" s="77" t="str">
        <f>IF('EVALUACION OFERTA ECONOMICA 1-1'!FU143&gt;$F143,"",'EVALUACION OFERTA ECONOMICA 1-1'!FU143)</f>
        <v/>
      </c>
      <c r="V143" s="77" t="str">
        <f>IF('EVALUACION OFERTA ECONOMICA 1-1'!FV143&gt;$F143,"",'EVALUACION OFERTA ECONOMICA 1-1'!FV143)</f>
        <v/>
      </c>
      <c r="W143" s="77" t="str">
        <f>IF('EVALUACION OFERTA ECONOMICA 1-1'!FW143&gt;$F143,"",'EVALUACION OFERTA ECONOMICA 1-1'!FW143)</f>
        <v/>
      </c>
      <c r="X143" s="77" t="str">
        <f>IF('EVALUACION OFERTA ECONOMICA 1-1'!FX143&gt;$F143,"",'EVALUACION OFERTA ECONOMICA 1-1'!FX143)</f>
        <v/>
      </c>
      <c r="Y143" s="77" t="str">
        <f>IF('EVALUACION OFERTA ECONOMICA 1-1'!FY143&gt;$F143,"",'EVALUACION OFERTA ECONOMICA 1-1'!FY143)</f>
        <v/>
      </c>
      <c r="Z143" s="77" t="str">
        <f>IF('EVALUACION OFERTA ECONOMICA 1-1'!FZ143&gt;$F143,"",'EVALUACION OFERTA ECONOMICA 1-1'!FZ143)</f>
        <v/>
      </c>
      <c r="AA143" s="77" t="str">
        <f>IF('EVALUACION OFERTA ECONOMICA 1-1'!GA143&gt;$F143,"",'EVALUACION OFERTA ECONOMICA 1-1'!GA143)</f>
        <v/>
      </c>
      <c r="AB143" s="77" t="str">
        <f>IF('EVALUACION OFERTA ECONOMICA 1-1'!GB143&gt;$F143,"",'EVALUACION OFERTA ECONOMICA 1-1'!GB143)</f>
        <v/>
      </c>
      <c r="AC143" s="77" t="str">
        <f>IF('EVALUACION OFERTA ECONOMICA 1-1'!GC143&gt;$F143,"",'EVALUACION OFERTA ECONOMICA 1-1'!GC143)</f>
        <v/>
      </c>
      <c r="AD143" s="77" t="str">
        <f>IF('EVALUACION OFERTA ECONOMICA 1-1'!GD143&gt;$F143,"",'EVALUACION OFERTA ECONOMICA 1-1'!GD143)</f>
        <v/>
      </c>
      <c r="AE143" s="77" t="str">
        <f>IF('EVALUACION OFERTA ECONOMICA 1-1'!GE143&gt;$F143,"",'EVALUACION OFERTA ECONOMICA 1-1'!GE143)</f>
        <v/>
      </c>
      <c r="AF143" s="77" t="str">
        <f>IF('EVALUACION OFERTA ECONOMICA 1-1'!GF143&gt;$F143,"",'EVALUACION OFERTA ECONOMICA 1-1'!GF143)</f>
        <v/>
      </c>
      <c r="AG143" s="77" t="str">
        <f>IF('EVALUACION OFERTA ECONOMICA 1-1'!GG143&gt;$F143,"",'EVALUACION OFERTA ECONOMICA 1-1'!GG143)</f>
        <v/>
      </c>
      <c r="AH143" s="77" t="str">
        <f>IF('EVALUACION OFERTA ECONOMICA 1-1'!GH143&gt;$F143,"",'EVALUACION OFERTA ECONOMICA 1-1'!GH143)</f>
        <v/>
      </c>
      <c r="AI143" s="77" t="str">
        <f>IF('EVALUACION OFERTA ECONOMICA 1-1'!GI143&gt;$F143,"",'EVALUACION OFERTA ECONOMICA 1-1'!GI143)</f>
        <v/>
      </c>
      <c r="AJ143" s="77" t="str">
        <f>IF('EVALUACION OFERTA ECONOMICA 1-1'!GJ143&gt;$F143,"",'EVALUACION OFERTA ECONOMICA 1-1'!GJ143)</f>
        <v/>
      </c>
      <c r="AK143" s="77" t="str">
        <f>IF('EVALUACION OFERTA ECONOMICA 1-1'!GK143&gt;$F143,"",'EVALUACION OFERTA ECONOMICA 1-1'!GK143)</f>
        <v/>
      </c>
      <c r="AL143" s="77" t="str">
        <f>IF('EVALUACION OFERTA ECONOMICA 1-1'!GL143&gt;$F143,"",'EVALUACION OFERTA ECONOMICA 1-1'!GL143)</f>
        <v/>
      </c>
      <c r="AM143" s="77" t="str">
        <f>IF('EVALUACION OFERTA ECONOMICA 1-1'!GM143&gt;$F143,"",'EVALUACION OFERTA ECONOMICA 1-1'!GM143)</f>
        <v/>
      </c>
      <c r="AN143" s="77" t="str">
        <f>IF('EVALUACION OFERTA ECONOMICA 1-1'!GN143&gt;$F143,"",'EVALUACION OFERTA ECONOMICA 1-1'!GN143)</f>
        <v/>
      </c>
      <c r="AO143" s="77" t="str">
        <f>IF('EVALUACION OFERTA ECONOMICA 1-1'!GO143&gt;$F143,"",'EVALUACION OFERTA ECONOMICA 1-1'!GO143)</f>
        <v/>
      </c>
      <c r="AP143" s="77" t="str">
        <f>IF('EVALUACION OFERTA ECONOMICA 1-1'!GP143&gt;$F143,"",'EVALUACION OFERTA ECONOMICA 1-1'!GP143)</f>
        <v/>
      </c>
      <c r="AQ143" s="77" t="str">
        <f>IF('EVALUACION OFERTA ECONOMICA 1-1'!GQ143&gt;$F143,"",'EVALUACION OFERTA ECONOMICA 1-1'!GQ143)</f>
        <v/>
      </c>
      <c r="AR143" s="77" t="str">
        <f>IF('EVALUACION OFERTA ECONOMICA 1-1'!GR143&gt;$F143,"",'EVALUACION OFERTA ECONOMICA 1-1'!GR143)</f>
        <v/>
      </c>
      <c r="AS143" s="77" t="str">
        <f>IF('EVALUACION OFERTA ECONOMICA 1-1'!GS143&gt;$F143,"",'EVALUACION OFERTA ECONOMICA 1-1'!GS143)</f>
        <v/>
      </c>
      <c r="AT143" s="77" t="str">
        <f>IF('EVALUACION OFERTA ECONOMICA 1-1'!GT143&gt;$F143,"",'EVALUACION OFERTA ECONOMICA 1-1'!GT143)</f>
        <v/>
      </c>
      <c r="AU143" s="77" t="str">
        <f>IF('EVALUACION OFERTA ECONOMICA 1-1'!GU143&gt;$F143,"",'EVALUACION OFERTA ECONOMICA 1-1'!GU143)</f>
        <v/>
      </c>
      <c r="AV143" s="77" t="str">
        <f>IF('EVALUACION OFERTA ECONOMICA 1-1'!GV143&gt;$F143,"",'EVALUACION OFERTA ECONOMICA 1-1'!GV143)</f>
        <v/>
      </c>
      <c r="AW143" s="77" t="str">
        <f>IF('EVALUACION OFERTA ECONOMICA 1-1'!GW143&gt;$F143,"",'EVALUACION OFERTA ECONOMICA 1-1'!GW143)</f>
        <v/>
      </c>
      <c r="AX143" s="77" t="str">
        <f>IF('EVALUACION OFERTA ECONOMICA 1-1'!GX143&gt;$F143,"",'EVALUACION OFERTA ECONOMICA 1-1'!GX143)</f>
        <v/>
      </c>
      <c r="AY143" s="77" t="str">
        <f>IF('EVALUACION OFERTA ECONOMICA 1-1'!GY143&gt;$F143,"",'EVALUACION OFERTA ECONOMICA 1-1'!GY143)</f>
        <v/>
      </c>
      <c r="AZ143" s="77" t="str">
        <f>IF('EVALUACION OFERTA ECONOMICA 1-1'!GZ143&gt;$F143,"",'EVALUACION OFERTA ECONOMICA 1-1'!GZ143)</f>
        <v/>
      </c>
      <c r="BA143" s="77" t="str">
        <f>IF('EVALUACION OFERTA ECONOMICA 1-1'!HA143&gt;$F143,"",'EVALUACION OFERTA ECONOMICA 1-1'!HA143)</f>
        <v/>
      </c>
      <c r="BB143" s="77" t="str">
        <f>IF('EVALUACION OFERTA ECONOMICA 1-1'!HB143&gt;$F143,"",'EVALUACION OFERTA ECONOMICA 1-1'!HB143)</f>
        <v/>
      </c>
      <c r="BC143" s="77" t="str">
        <f>IF('EVALUACION OFERTA ECONOMICA 1-1'!HC143&gt;$F143,"",'EVALUACION OFERTA ECONOMICA 1-1'!HC143)</f>
        <v/>
      </c>
      <c r="BD143" s="77">
        <f>IF('EVALUACION OFERTA ECONOMICA 1-1'!HD143&gt;$F143,"",'EVALUACION OFERTA ECONOMICA 1-1'!HD143)</f>
        <v>1164177</v>
      </c>
      <c r="BE143" s="77" t="str">
        <f>IF('EVALUACION OFERTA ECONOMICA 1-1'!HE143&gt;$F143,"",'EVALUACION OFERTA ECONOMICA 1-1'!HE143)</f>
        <v/>
      </c>
      <c r="BF143" s="77" t="str">
        <f>IF('EVALUACION OFERTA ECONOMICA 1-1'!HF143&gt;$F143,"",'EVALUACION OFERTA ECONOMICA 1-1'!HF143)</f>
        <v/>
      </c>
      <c r="BG143" s="78"/>
      <c r="BH143" s="78"/>
      <c r="BI143" s="78"/>
      <c r="BJ143" s="78"/>
      <c r="BK143" s="78"/>
      <c r="BL143" s="79">
        <f t="shared" si="76"/>
        <v>1</v>
      </c>
      <c r="BM143" s="80">
        <f t="shared" si="77"/>
        <v>0</v>
      </c>
      <c r="BN143" s="81">
        <f t="shared" si="79"/>
        <v>1164177</v>
      </c>
      <c r="BP143" s="83" t="str">
        <f t="shared" si="73"/>
        <v/>
      </c>
      <c r="BQ143" s="83" t="str">
        <f t="shared" si="73"/>
        <v/>
      </c>
      <c r="BR143" s="83" t="str">
        <f t="shared" si="73"/>
        <v/>
      </c>
      <c r="BS143" s="83" t="str">
        <f t="shared" si="73"/>
        <v/>
      </c>
      <c r="BT143" s="83" t="str">
        <f t="shared" si="73"/>
        <v/>
      </c>
      <c r="BU143" s="83" t="str">
        <f t="shared" si="73"/>
        <v/>
      </c>
      <c r="BV143" s="83" t="str">
        <f t="shared" si="73"/>
        <v/>
      </c>
      <c r="BW143" s="83" t="str">
        <f t="shared" si="73"/>
        <v/>
      </c>
      <c r="BX143" s="83" t="str">
        <f t="shared" si="73"/>
        <v/>
      </c>
      <c r="BY143" s="83" t="str">
        <f t="shared" si="73"/>
        <v/>
      </c>
      <c r="BZ143" s="83" t="str">
        <f t="shared" si="73"/>
        <v/>
      </c>
      <c r="CA143" s="83" t="str">
        <f t="shared" si="73"/>
        <v/>
      </c>
      <c r="CB143" s="83" t="str">
        <f t="shared" si="73"/>
        <v/>
      </c>
      <c r="CC143" s="83" t="str">
        <f t="shared" si="73"/>
        <v/>
      </c>
      <c r="CD143" s="83" t="str">
        <f t="shared" si="73"/>
        <v/>
      </c>
      <c r="CE143" s="83" t="str">
        <f t="shared" si="66"/>
        <v/>
      </c>
      <c r="CF143" s="83" t="str">
        <f t="shared" si="61"/>
        <v/>
      </c>
      <c r="CG143" s="83" t="str">
        <f t="shared" si="61"/>
        <v/>
      </c>
      <c r="CH143" s="83" t="str">
        <f t="shared" si="61"/>
        <v/>
      </c>
      <c r="CI143" s="83" t="str">
        <f t="shared" si="61"/>
        <v/>
      </c>
      <c r="CJ143" s="83" t="str">
        <f t="shared" si="61"/>
        <v/>
      </c>
      <c r="CK143" s="83" t="str">
        <f t="shared" si="74"/>
        <v/>
      </c>
      <c r="CL143" s="83" t="str">
        <f t="shared" si="74"/>
        <v/>
      </c>
      <c r="CM143" s="83" t="str">
        <f t="shared" si="74"/>
        <v/>
      </c>
      <c r="CN143" s="83" t="str">
        <f t="shared" si="74"/>
        <v/>
      </c>
      <c r="CO143" s="83" t="str">
        <f t="shared" si="74"/>
        <v/>
      </c>
      <c r="CP143" s="83" t="str">
        <f t="shared" si="74"/>
        <v/>
      </c>
      <c r="CQ143" s="83" t="str">
        <f t="shared" si="74"/>
        <v/>
      </c>
      <c r="CR143" s="83" t="str">
        <f t="shared" si="74"/>
        <v/>
      </c>
      <c r="CS143" s="83" t="str">
        <f t="shared" si="74"/>
        <v/>
      </c>
      <c r="CT143" s="83" t="str">
        <f t="shared" si="74"/>
        <v/>
      </c>
      <c r="CU143" s="83" t="str">
        <f t="shared" si="74"/>
        <v/>
      </c>
      <c r="CV143" s="83" t="str">
        <f t="shared" si="74"/>
        <v/>
      </c>
      <c r="CW143" s="83" t="str">
        <f t="shared" si="74"/>
        <v/>
      </c>
      <c r="CX143" s="83" t="str">
        <f t="shared" si="74"/>
        <v/>
      </c>
      <c r="CY143" s="83" t="str">
        <f t="shared" si="74"/>
        <v/>
      </c>
      <c r="CZ143" s="83" t="str">
        <f t="shared" si="74"/>
        <v/>
      </c>
      <c r="DA143" s="83" t="str">
        <f t="shared" ref="DA143:DH195" si="82">IF(AS143="","",(AS143*100)/$BN143)</f>
        <v/>
      </c>
      <c r="DB143" s="83" t="str">
        <f t="shared" si="81"/>
        <v/>
      </c>
      <c r="DC143" s="83" t="str">
        <f t="shared" si="81"/>
        <v/>
      </c>
      <c r="DD143" s="83" t="str">
        <f t="shared" si="81"/>
        <v/>
      </c>
      <c r="DE143" s="83" t="str">
        <f t="shared" si="81"/>
        <v/>
      </c>
      <c r="DF143" s="83" t="str">
        <f t="shared" si="81"/>
        <v/>
      </c>
      <c r="DG143" s="83" t="str">
        <f t="shared" si="67"/>
        <v/>
      </c>
      <c r="DH143" s="83" t="str">
        <f t="shared" si="63"/>
        <v/>
      </c>
      <c r="DI143" s="83" t="str">
        <f t="shared" si="63"/>
        <v/>
      </c>
      <c r="DJ143" s="83" t="str">
        <f t="shared" si="63"/>
        <v/>
      </c>
      <c r="DK143" s="83" t="str">
        <f t="shared" si="63"/>
        <v/>
      </c>
      <c r="DL143" s="83">
        <f t="shared" si="63"/>
        <v>100</v>
      </c>
      <c r="DM143" s="83" t="str">
        <f t="shared" si="63"/>
        <v/>
      </c>
      <c r="DN143" s="83" t="str">
        <f t="shared" si="64"/>
        <v/>
      </c>
      <c r="DP143" s="84" t="str">
        <f t="shared" si="80"/>
        <v/>
      </c>
      <c r="DQ143" s="84" t="str">
        <f t="shared" si="80"/>
        <v/>
      </c>
      <c r="DR143" s="84" t="str">
        <f t="shared" si="80"/>
        <v/>
      </c>
      <c r="DS143" s="84" t="str">
        <f t="shared" si="80"/>
        <v/>
      </c>
      <c r="DT143" s="84" t="str">
        <f t="shared" si="80"/>
        <v/>
      </c>
      <c r="DU143" s="84" t="str">
        <f t="shared" si="80"/>
        <v/>
      </c>
      <c r="DV143" s="84" t="str">
        <f t="shared" si="80"/>
        <v/>
      </c>
      <c r="DW143" s="84" t="str">
        <f t="shared" si="80"/>
        <v/>
      </c>
      <c r="DX143" s="84" t="str">
        <f t="shared" si="80"/>
        <v/>
      </c>
      <c r="DY143" s="84" t="str">
        <f t="shared" si="80"/>
        <v/>
      </c>
      <c r="DZ143" s="84" t="str">
        <f t="shared" si="80"/>
        <v/>
      </c>
      <c r="EA143" s="84" t="str">
        <f t="shared" si="80"/>
        <v/>
      </c>
      <c r="EB143" s="84" t="str">
        <f t="shared" si="80"/>
        <v/>
      </c>
      <c r="EC143" s="84" t="str">
        <f t="shared" si="80"/>
        <v/>
      </c>
      <c r="ED143" s="84" t="str">
        <f t="shared" si="80"/>
        <v/>
      </c>
      <c r="EE143" s="84" t="str">
        <f t="shared" si="54"/>
        <v/>
      </c>
      <c r="EF143" s="84" t="str">
        <f t="shared" si="54"/>
        <v/>
      </c>
      <c r="EG143" s="84" t="str">
        <f t="shared" si="54"/>
        <v/>
      </c>
      <c r="EH143" s="84" t="str">
        <f t="shared" ref="EH143:EO186" si="83">IF(Z143="","",ABS(Z143-$BN143))</f>
        <v/>
      </c>
      <c r="EI143" s="84" t="str">
        <f t="shared" si="83"/>
        <v/>
      </c>
      <c r="EJ143" s="84" t="str">
        <f t="shared" si="83"/>
        <v/>
      </c>
      <c r="EK143" s="84" t="str">
        <f t="shared" si="83"/>
        <v/>
      </c>
      <c r="EL143" s="84" t="str">
        <f t="shared" si="70"/>
        <v/>
      </c>
      <c r="EM143" s="84" t="str">
        <f t="shared" si="70"/>
        <v/>
      </c>
      <c r="EN143" s="84" t="str">
        <f t="shared" si="70"/>
        <v/>
      </c>
      <c r="EO143" s="84" t="str">
        <f t="shared" si="70"/>
        <v/>
      </c>
      <c r="EP143" s="84" t="str">
        <f t="shared" si="70"/>
        <v/>
      </c>
      <c r="EQ143" s="84" t="str">
        <f t="shared" si="70"/>
        <v/>
      </c>
      <c r="ER143" s="84" t="str">
        <f t="shared" si="70"/>
        <v/>
      </c>
      <c r="ES143" s="84" t="str">
        <f t="shared" si="70"/>
        <v/>
      </c>
      <c r="ET143" s="84" t="str">
        <f t="shared" si="70"/>
        <v/>
      </c>
      <c r="EU143" s="84" t="str">
        <f t="shared" si="70"/>
        <v/>
      </c>
      <c r="EV143" s="84" t="str">
        <f t="shared" si="70"/>
        <v/>
      </c>
      <c r="EW143" s="84" t="str">
        <f t="shared" si="70"/>
        <v/>
      </c>
      <c r="EX143" s="84" t="str">
        <f t="shared" si="70"/>
        <v/>
      </c>
      <c r="EY143" s="84" t="str">
        <f t="shared" si="75"/>
        <v/>
      </c>
      <c r="EZ143" s="84" t="str">
        <f t="shared" si="58"/>
        <v/>
      </c>
      <c r="FA143" s="84" t="str">
        <f t="shared" si="58"/>
        <v/>
      </c>
      <c r="FB143" s="84" t="str">
        <f t="shared" si="58"/>
        <v/>
      </c>
      <c r="FC143" s="84" t="str">
        <f t="shared" si="58"/>
        <v/>
      </c>
      <c r="FD143" s="84" t="str">
        <f t="shared" si="58"/>
        <v/>
      </c>
      <c r="FE143" s="84" t="str">
        <f t="shared" si="58"/>
        <v/>
      </c>
      <c r="FF143" s="84" t="str">
        <f t="shared" si="58"/>
        <v/>
      </c>
      <c r="FG143" s="84" t="str">
        <f t="shared" si="72"/>
        <v/>
      </c>
      <c r="FH143" s="84" t="str">
        <f t="shared" si="72"/>
        <v/>
      </c>
      <c r="FI143" s="84" t="str">
        <f t="shared" si="72"/>
        <v/>
      </c>
      <c r="FJ143" s="84" t="str">
        <f t="shared" si="72"/>
        <v/>
      </c>
      <c r="FK143" s="84" t="str">
        <f t="shared" si="72"/>
        <v/>
      </c>
      <c r="FL143" s="84">
        <f t="shared" si="72"/>
        <v>0</v>
      </c>
      <c r="FM143" s="84" t="str">
        <f t="shared" si="72"/>
        <v/>
      </c>
      <c r="FN143" s="84" t="str">
        <f t="shared" si="65"/>
        <v/>
      </c>
      <c r="FO143" s="85">
        <f t="shared" si="78"/>
        <v>4365.6637499999997</v>
      </c>
    </row>
    <row r="144" spans="1:171" ht="22.5" x14ac:dyDescent="0.2">
      <c r="A144" s="33">
        <v>135</v>
      </c>
      <c r="B144" s="33" t="s">
        <v>246</v>
      </c>
      <c r="C144" s="55" t="s">
        <v>247</v>
      </c>
      <c r="D144" s="56" t="s">
        <v>249</v>
      </c>
      <c r="E144" s="33">
        <v>1</v>
      </c>
      <c r="F144" s="35">
        <v>464100</v>
      </c>
      <c r="H144" s="77" t="str">
        <f>IF('EVALUACION OFERTA ECONOMICA 1-1'!FH144&gt;$F144,"",'EVALUACION OFERTA ECONOMICA 1-1'!FH144)</f>
        <v/>
      </c>
      <c r="I144" s="77" t="str">
        <f>IF('EVALUACION OFERTA ECONOMICA 1-1'!FI144&gt;$F144,"",'EVALUACION OFERTA ECONOMICA 1-1'!FI144)</f>
        <v/>
      </c>
      <c r="J144" s="77" t="str">
        <f>IF('EVALUACION OFERTA ECONOMICA 1-1'!FJ144&gt;$F144,"",'EVALUACION OFERTA ECONOMICA 1-1'!FJ144)</f>
        <v/>
      </c>
      <c r="K144" s="77" t="str">
        <f>IF('EVALUACION OFERTA ECONOMICA 1-1'!FK144&gt;$F144,"",'EVALUACION OFERTA ECONOMICA 1-1'!FK144)</f>
        <v/>
      </c>
      <c r="L144" s="77" t="str">
        <f>IF('EVALUACION OFERTA ECONOMICA 1-1'!FL144&gt;$F144,"",'EVALUACION OFERTA ECONOMICA 1-1'!FL144)</f>
        <v/>
      </c>
      <c r="M144" s="77" t="str">
        <f>IF('EVALUACION OFERTA ECONOMICA 1-1'!FM144&gt;$F144,"",'EVALUACION OFERTA ECONOMICA 1-1'!FM144)</f>
        <v/>
      </c>
      <c r="N144" s="77" t="str">
        <f>IF('EVALUACION OFERTA ECONOMICA 1-1'!FN144&gt;$F144,"",'EVALUACION OFERTA ECONOMICA 1-1'!FN144)</f>
        <v/>
      </c>
      <c r="O144" s="77" t="str">
        <f>IF('EVALUACION OFERTA ECONOMICA 1-1'!FO144&gt;$F144,"",'EVALUACION OFERTA ECONOMICA 1-1'!FO144)</f>
        <v/>
      </c>
      <c r="P144" s="77" t="str">
        <f>IF('EVALUACION OFERTA ECONOMICA 1-1'!FP144&gt;$F144,"",'EVALUACION OFERTA ECONOMICA 1-1'!FP144)</f>
        <v/>
      </c>
      <c r="Q144" s="77" t="str">
        <f>IF('EVALUACION OFERTA ECONOMICA 1-1'!FQ144&gt;$F144,"",'EVALUACION OFERTA ECONOMICA 1-1'!FQ144)</f>
        <v/>
      </c>
      <c r="R144" s="77" t="str">
        <f>IF('EVALUACION OFERTA ECONOMICA 1-1'!FR144&gt;$F144,"",'EVALUACION OFERTA ECONOMICA 1-1'!FR144)</f>
        <v/>
      </c>
      <c r="S144" s="77" t="str">
        <f>IF('EVALUACION OFERTA ECONOMICA 1-1'!FS144&gt;$F144,"",'EVALUACION OFERTA ECONOMICA 1-1'!FS144)</f>
        <v/>
      </c>
      <c r="T144" s="77" t="str">
        <f>IF('EVALUACION OFERTA ECONOMICA 1-1'!FT144&gt;$F144,"",'EVALUACION OFERTA ECONOMICA 1-1'!FT144)</f>
        <v/>
      </c>
      <c r="U144" s="77" t="str">
        <f>IF('EVALUACION OFERTA ECONOMICA 1-1'!FU144&gt;$F144,"",'EVALUACION OFERTA ECONOMICA 1-1'!FU144)</f>
        <v/>
      </c>
      <c r="V144" s="77" t="str">
        <f>IF('EVALUACION OFERTA ECONOMICA 1-1'!FV144&gt;$F144,"",'EVALUACION OFERTA ECONOMICA 1-1'!FV144)</f>
        <v/>
      </c>
      <c r="W144" s="77" t="str">
        <f>IF('EVALUACION OFERTA ECONOMICA 1-1'!FW144&gt;$F144,"",'EVALUACION OFERTA ECONOMICA 1-1'!FW144)</f>
        <v/>
      </c>
      <c r="X144" s="77" t="str">
        <f>IF('EVALUACION OFERTA ECONOMICA 1-1'!FX144&gt;$F144,"",'EVALUACION OFERTA ECONOMICA 1-1'!FX144)</f>
        <v/>
      </c>
      <c r="Y144" s="77" t="str">
        <f>IF('EVALUACION OFERTA ECONOMICA 1-1'!FY144&gt;$F144,"",'EVALUACION OFERTA ECONOMICA 1-1'!FY144)</f>
        <v/>
      </c>
      <c r="Z144" s="77" t="str">
        <f>IF('EVALUACION OFERTA ECONOMICA 1-1'!FZ144&gt;$F144,"",'EVALUACION OFERTA ECONOMICA 1-1'!FZ144)</f>
        <v/>
      </c>
      <c r="AA144" s="77" t="str">
        <f>IF('EVALUACION OFERTA ECONOMICA 1-1'!GA144&gt;$F144,"",'EVALUACION OFERTA ECONOMICA 1-1'!GA144)</f>
        <v/>
      </c>
      <c r="AB144" s="77" t="str">
        <f>IF('EVALUACION OFERTA ECONOMICA 1-1'!GB144&gt;$F144,"",'EVALUACION OFERTA ECONOMICA 1-1'!GB144)</f>
        <v/>
      </c>
      <c r="AC144" s="77" t="str">
        <f>IF('EVALUACION OFERTA ECONOMICA 1-1'!GC144&gt;$F144,"",'EVALUACION OFERTA ECONOMICA 1-1'!GC144)</f>
        <v/>
      </c>
      <c r="AD144" s="77" t="str">
        <f>IF('EVALUACION OFERTA ECONOMICA 1-1'!GD144&gt;$F144,"",'EVALUACION OFERTA ECONOMICA 1-1'!GD144)</f>
        <v/>
      </c>
      <c r="AE144" s="77" t="str">
        <f>IF('EVALUACION OFERTA ECONOMICA 1-1'!GE144&gt;$F144,"",'EVALUACION OFERTA ECONOMICA 1-1'!GE144)</f>
        <v/>
      </c>
      <c r="AF144" s="77" t="str">
        <f>IF('EVALUACION OFERTA ECONOMICA 1-1'!GF144&gt;$F144,"",'EVALUACION OFERTA ECONOMICA 1-1'!GF144)</f>
        <v/>
      </c>
      <c r="AG144" s="77" t="str">
        <f>IF('EVALUACION OFERTA ECONOMICA 1-1'!GG144&gt;$F144,"",'EVALUACION OFERTA ECONOMICA 1-1'!GG144)</f>
        <v/>
      </c>
      <c r="AH144" s="77" t="str">
        <f>IF('EVALUACION OFERTA ECONOMICA 1-1'!GH144&gt;$F144,"",'EVALUACION OFERTA ECONOMICA 1-1'!GH144)</f>
        <v/>
      </c>
      <c r="AI144" s="77" t="str">
        <f>IF('EVALUACION OFERTA ECONOMICA 1-1'!GI144&gt;$F144,"",'EVALUACION OFERTA ECONOMICA 1-1'!GI144)</f>
        <v/>
      </c>
      <c r="AJ144" s="77" t="str">
        <f>IF('EVALUACION OFERTA ECONOMICA 1-1'!GJ144&gt;$F144,"",'EVALUACION OFERTA ECONOMICA 1-1'!GJ144)</f>
        <v/>
      </c>
      <c r="AK144" s="77" t="str">
        <f>IF('EVALUACION OFERTA ECONOMICA 1-1'!GK144&gt;$F144,"",'EVALUACION OFERTA ECONOMICA 1-1'!GK144)</f>
        <v/>
      </c>
      <c r="AL144" s="77" t="str">
        <f>IF('EVALUACION OFERTA ECONOMICA 1-1'!GL144&gt;$F144,"",'EVALUACION OFERTA ECONOMICA 1-1'!GL144)</f>
        <v/>
      </c>
      <c r="AM144" s="77" t="str">
        <f>IF('EVALUACION OFERTA ECONOMICA 1-1'!GM144&gt;$F144,"",'EVALUACION OFERTA ECONOMICA 1-1'!GM144)</f>
        <v/>
      </c>
      <c r="AN144" s="77" t="str">
        <f>IF('EVALUACION OFERTA ECONOMICA 1-1'!GN144&gt;$F144,"",'EVALUACION OFERTA ECONOMICA 1-1'!GN144)</f>
        <v/>
      </c>
      <c r="AO144" s="77" t="str">
        <f>IF('EVALUACION OFERTA ECONOMICA 1-1'!GO144&gt;$F144,"",'EVALUACION OFERTA ECONOMICA 1-1'!GO144)</f>
        <v/>
      </c>
      <c r="AP144" s="77" t="str">
        <f>IF('EVALUACION OFERTA ECONOMICA 1-1'!GP144&gt;$F144,"",'EVALUACION OFERTA ECONOMICA 1-1'!GP144)</f>
        <v/>
      </c>
      <c r="AQ144" s="77" t="str">
        <f>IF('EVALUACION OFERTA ECONOMICA 1-1'!GQ144&gt;$F144,"",'EVALUACION OFERTA ECONOMICA 1-1'!GQ144)</f>
        <v/>
      </c>
      <c r="AR144" s="77" t="str">
        <f>IF('EVALUACION OFERTA ECONOMICA 1-1'!GR144&gt;$F144,"",'EVALUACION OFERTA ECONOMICA 1-1'!GR144)</f>
        <v/>
      </c>
      <c r="AS144" s="77" t="str">
        <f>IF('EVALUACION OFERTA ECONOMICA 1-1'!GS144&gt;$F144,"",'EVALUACION OFERTA ECONOMICA 1-1'!GS144)</f>
        <v/>
      </c>
      <c r="AT144" s="77" t="str">
        <f>IF('EVALUACION OFERTA ECONOMICA 1-1'!GT144&gt;$F144,"",'EVALUACION OFERTA ECONOMICA 1-1'!GT144)</f>
        <v/>
      </c>
      <c r="AU144" s="77" t="str">
        <f>IF('EVALUACION OFERTA ECONOMICA 1-1'!GU144&gt;$F144,"",'EVALUACION OFERTA ECONOMICA 1-1'!GU144)</f>
        <v/>
      </c>
      <c r="AV144" s="77" t="str">
        <f>IF('EVALUACION OFERTA ECONOMICA 1-1'!GV144&gt;$F144,"",'EVALUACION OFERTA ECONOMICA 1-1'!GV144)</f>
        <v/>
      </c>
      <c r="AW144" s="77" t="str">
        <f>IF('EVALUACION OFERTA ECONOMICA 1-1'!GW144&gt;$F144,"",'EVALUACION OFERTA ECONOMICA 1-1'!GW144)</f>
        <v/>
      </c>
      <c r="AX144" s="77" t="str">
        <f>IF('EVALUACION OFERTA ECONOMICA 1-1'!GX144&gt;$F144,"",'EVALUACION OFERTA ECONOMICA 1-1'!GX144)</f>
        <v/>
      </c>
      <c r="AY144" s="77" t="str">
        <f>IF('EVALUACION OFERTA ECONOMICA 1-1'!GY144&gt;$F144,"",'EVALUACION OFERTA ECONOMICA 1-1'!GY144)</f>
        <v/>
      </c>
      <c r="AZ144" s="77" t="str">
        <f>IF('EVALUACION OFERTA ECONOMICA 1-1'!GZ144&gt;$F144,"",'EVALUACION OFERTA ECONOMICA 1-1'!GZ144)</f>
        <v/>
      </c>
      <c r="BA144" s="77" t="str">
        <f>IF('EVALUACION OFERTA ECONOMICA 1-1'!HA144&gt;$F144,"",'EVALUACION OFERTA ECONOMICA 1-1'!HA144)</f>
        <v/>
      </c>
      <c r="BB144" s="77" t="str">
        <f>IF('EVALUACION OFERTA ECONOMICA 1-1'!HB144&gt;$F144,"",'EVALUACION OFERTA ECONOMICA 1-1'!HB144)</f>
        <v/>
      </c>
      <c r="BC144" s="77" t="str">
        <f>IF('EVALUACION OFERTA ECONOMICA 1-1'!HC144&gt;$F144,"",'EVALUACION OFERTA ECONOMICA 1-1'!HC144)</f>
        <v/>
      </c>
      <c r="BD144" s="77" t="str">
        <f>IF('EVALUACION OFERTA ECONOMICA 1-1'!HD144&gt;$F144,"",'EVALUACION OFERTA ECONOMICA 1-1'!HD144)</f>
        <v/>
      </c>
      <c r="BE144" s="77" t="str">
        <f>IF('EVALUACION OFERTA ECONOMICA 1-1'!HE144&gt;$F144,"",'EVALUACION OFERTA ECONOMICA 1-1'!HE144)</f>
        <v/>
      </c>
      <c r="BF144" s="77" t="str">
        <f>IF('EVALUACION OFERTA ECONOMICA 1-1'!HF144&gt;$F144,"",'EVALUACION OFERTA ECONOMICA 1-1'!HF144)</f>
        <v/>
      </c>
      <c r="BG144" s="78"/>
      <c r="BH144" s="78"/>
      <c r="BI144" s="78"/>
      <c r="BJ144" s="78"/>
      <c r="BK144" s="78"/>
      <c r="BL144" s="79">
        <f t="shared" si="76"/>
        <v>0</v>
      </c>
      <c r="BM144" s="80">
        <f t="shared" si="77"/>
        <v>0</v>
      </c>
      <c r="BN144" s="81" t="str">
        <f t="shared" si="79"/>
        <v/>
      </c>
      <c r="BP144" s="83" t="str">
        <f t="shared" si="73"/>
        <v/>
      </c>
      <c r="BQ144" s="83" t="str">
        <f t="shared" si="73"/>
        <v/>
      </c>
      <c r="BR144" s="83" t="str">
        <f t="shared" si="73"/>
        <v/>
      </c>
      <c r="BS144" s="83" t="str">
        <f t="shared" si="73"/>
        <v/>
      </c>
      <c r="BT144" s="83" t="str">
        <f t="shared" si="73"/>
        <v/>
      </c>
      <c r="BU144" s="83" t="str">
        <f t="shared" si="73"/>
        <v/>
      </c>
      <c r="BV144" s="83" t="str">
        <f t="shared" si="73"/>
        <v/>
      </c>
      <c r="BW144" s="83" t="str">
        <f t="shared" si="73"/>
        <v/>
      </c>
      <c r="BX144" s="83" t="str">
        <f t="shared" si="73"/>
        <v/>
      </c>
      <c r="BY144" s="83" t="str">
        <f t="shared" si="73"/>
        <v/>
      </c>
      <c r="BZ144" s="83" t="str">
        <f t="shared" si="73"/>
        <v/>
      </c>
      <c r="CA144" s="83" t="str">
        <f t="shared" si="73"/>
        <v/>
      </c>
      <c r="CB144" s="83" t="str">
        <f t="shared" si="73"/>
        <v/>
      </c>
      <c r="CC144" s="83" t="str">
        <f t="shared" si="73"/>
        <v/>
      </c>
      <c r="CD144" s="83" t="str">
        <f t="shared" si="73"/>
        <v/>
      </c>
      <c r="CE144" s="83" t="str">
        <f t="shared" si="66"/>
        <v/>
      </c>
      <c r="CF144" s="83" t="str">
        <f t="shared" si="61"/>
        <v/>
      </c>
      <c r="CG144" s="83" t="str">
        <f t="shared" si="61"/>
        <v/>
      </c>
      <c r="CH144" s="83" t="str">
        <f t="shared" si="61"/>
        <v/>
      </c>
      <c r="CI144" s="83" t="str">
        <f t="shared" si="61"/>
        <v/>
      </c>
      <c r="CJ144" s="83" t="str">
        <f t="shared" si="61"/>
        <v/>
      </c>
      <c r="CK144" s="83" t="str">
        <f t="shared" si="74"/>
        <v/>
      </c>
      <c r="CL144" s="83" t="str">
        <f t="shared" si="74"/>
        <v/>
      </c>
      <c r="CM144" s="83" t="str">
        <f t="shared" si="74"/>
        <v/>
      </c>
      <c r="CN144" s="83" t="str">
        <f t="shared" si="74"/>
        <v/>
      </c>
      <c r="CO144" s="83" t="str">
        <f t="shared" si="74"/>
        <v/>
      </c>
      <c r="CP144" s="83" t="str">
        <f t="shared" si="74"/>
        <v/>
      </c>
      <c r="CQ144" s="83" t="str">
        <f t="shared" si="74"/>
        <v/>
      </c>
      <c r="CR144" s="83" t="str">
        <f t="shared" si="74"/>
        <v/>
      </c>
      <c r="CS144" s="83" t="str">
        <f t="shared" si="74"/>
        <v/>
      </c>
      <c r="CT144" s="83" t="str">
        <f t="shared" si="74"/>
        <v/>
      </c>
      <c r="CU144" s="83" t="str">
        <f t="shared" si="74"/>
        <v/>
      </c>
      <c r="CV144" s="83" t="str">
        <f t="shared" si="74"/>
        <v/>
      </c>
      <c r="CW144" s="83" t="str">
        <f t="shared" si="74"/>
        <v/>
      </c>
      <c r="CX144" s="83" t="str">
        <f t="shared" si="74"/>
        <v/>
      </c>
      <c r="CY144" s="83" t="str">
        <f t="shared" si="74"/>
        <v/>
      </c>
      <c r="CZ144" s="83" t="str">
        <f t="shared" si="74"/>
        <v/>
      </c>
      <c r="DA144" s="83" t="str">
        <f t="shared" si="82"/>
        <v/>
      </c>
      <c r="DB144" s="83" t="str">
        <f t="shared" si="81"/>
        <v/>
      </c>
      <c r="DC144" s="83" t="str">
        <f t="shared" si="81"/>
        <v/>
      </c>
      <c r="DD144" s="83" t="str">
        <f t="shared" si="81"/>
        <v/>
      </c>
      <c r="DE144" s="83" t="str">
        <f t="shared" si="81"/>
        <v/>
      </c>
      <c r="DF144" s="83" t="str">
        <f t="shared" si="81"/>
        <v/>
      </c>
      <c r="DG144" s="83" t="str">
        <f t="shared" si="67"/>
        <v/>
      </c>
      <c r="DH144" s="83" t="str">
        <f t="shared" si="63"/>
        <v/>
      </c>
      <c r="DI144" s="83" t="str">
        <f t="shared" si="63"/>
        <v/>
      </c>
      <c r="DJ144" s="83" t="str">
        <f t="shared" si="63"/>
        <v/>
      </c>
      <c r="DK144" s="83" t="str">
        <f t="shared" si="63"/>
        <v/>
      </c>
      <c r="DL144" s="83" t="str">
        <f t="shared" si="63"/>
        <v/>
      </c>
      <c r="DM144" s="83" t="str">
        <f t="shared" si="63"/>
        <v/>
      </c>
      <c r="DN144" s="83" t="str">
        <f t="shared" si="64"/>
        <v/>
      </c>
      <c r="DP144" s="84" t="str">
        <f t="shared" si="80"/>
        <v/>
      </c>
      <c r="DQ144" s="84" t="str">
        <f t="shared" si="80"/>
        <v/>
      </c>
      <c r="DR144" s="84" t="str">
        <f t="shared" si="80"/>
        <v/>
      </c>
      <c r="DS144" s="84" t="str">
        <f t="shared" si="80"/>
        <v/>
      </c>
      <c r="DT144" s="84" t="str">
        <f t="shared" si="80"/>
        <v/>
      </c>
      <c r="DU144" s="84" t="str">
        <f t="shared" si="80"/>
        <v/>
      </c>
      <c r="DV144" s="84" t="str">
        <f t="shared" si="80"/>
        <v/>
      </c>
      <c r="DW144" s="84" t="str">
        <f t="shared" si="80"/>
        <v/>
      </c>
      <c r="DX144" s="84" t="str">
        <f t="shared" si="80"/>
        <v/>
      </c>
      <c r="DY144" s="84" t="str">
        <f t="shared" si="80"/>
        <v/>
      </c>
      <c r="DZ144" s="84" t="str">
        <f t="shared" si="80"/>
        <v/>
      </c>
      <c r="EA144" s="84" t="str">
        <f t="shared" si="80"/>
        <v/>
      </c>
      <c r="EB144" s="84" t="str">
        <f t="shared" si="80"/>
        <v/>
      </c>
      <c r="EC144" s="84" t="str">
        <f t="shared" si="80"/>
        <v/>
      </c>
      <c r="ED144" s="84" t="str">
        <f t="shared" si="80"/>
        <v/>
      </c>
      <c r="EE144" s="84" t="str">
        <f t="shared" si="80"/>
        <v/>
      </c>
      <c r="EF144" s="84" t="str">
        <f t="shared" ref="EF144:EI195" si="84">IF(X144="","",ABS(X144-$BN144))</f>
        <v/>
      </c>
      <c r="EG144" s="84" t="str">
        <f t="shared" si="84"/>
        <v/>
      </c>
      <c r="EH144" s="84" t="str">
        <f t="shared" si="83"/>
        <v/>
      </c>
      <c r="EI144" s="84" t="str">
        <f t="shared" si="83"/>
        <v/>
      </c>
      <c r="EJ144" s="84" t="str">
        <f t="shared" si="83"/>
        <v/>
      </c>
      <c r="EK144" s="84" t="str">
        <f t="shared" si="83"/>
        <v/>
      </c>
      <c r="EL144" s="84" t="str">
        <f t="shared" si="70"/>
        <v/>
      </c>
      <c r="EM144" s="84" t="str">
        <f t="shared" si="70"/>
        <v/>
      </c>
      <c r="EN144" s="84" t="str">
        <f t="shared" si="70"/>
        <v/>
      </c>
      <c r="EO144" s="84" t="str">
        <f t="shared" si="70"/>
        <v/>
      </c>
      <c r="EP144" s="84" t="str">
        <f t="shared" si="70"/>
        <v/>
      </c>
      <c r="EQ144" s="84" t="str">
        <f t="shared" si="70"/>
        <v/>
      </c>
      <c r="ER144" s="84" t="str">
        <f t="shared" si="70"/>
        <v/>
      </c>
      <c r="ES144" s="84" t="str">
        <f t="shared" si="70"/>
        <v/>
      </c>
      <c r="ET144" s="84" t="str">
        <f t="shared" si="70"/>
        <v/>
      </c>
      <c r="EU144" s="84" t="str">
        <f t="shared" si="70"/>
        <v/>
      </c>
      <c r="EV144" s="84" t="str">
        <f t="shared" si="70"/>
        <v/>
      </c>
      <c r="EW144" s="84" t="str">
        <f t="shared" si="70"/>
        <v/>
      </c>
      <c r="EX144" s="84" t="str">
        <f t="shared" si="70"/>
        <v/>
      </c>
      <c r="EY144" s="84" t="str">
        <f t="shared" si="75"/>
        <v/>
      </c>
      <c r="EZ144" s="84" t="str">
        <f t="shared" si="58"/>
        <v/>
      </c>
      <c r="FA144" s="84" t="str">
        <f t="shared" si="58"/>
        <v/>
      </c>
      <c r="FB144" s="84" t="str">
        <f t="shared" si="58"/>
        <v/>
      </c>
      <c r="FC144" s="84" t="str">
        <f t="shared" si="58"/>
        <v/>
      </c>
      <c r="FD144" s="84" t="str">
        <f t="shared" si="58"/>
        <v/>
      </c>
      <c r="FE144" s="84" t="str">
        <f t="shared" si="58"/>
        <v/>
      </c>
      <c r="FF144" s="84" t="str">
        <f t="shared" si="58"/>
        <v/>
      </c>
      <c r="FG144" s="84" t="str">
        <f t="shared" si="72"/>
        <v/>
      </c>
      <c r="FH144" s="84" t="str">
        <f t="shared" si="72"/>
        <v/>
      </c>
      <c r="FI144" s="84" t="str">
        <f t="shared" si="72"/>
        <v/>
      </c>
      <c r="FJ144" s="84" t="str">
        <f t="shared" si="72"/>
        <v/>
      </c>
      <c r="FK144" s="84" t="str">
        <f t="shared" si="72"/>
        <v/>
      </c>
      <c r="FL144" s="84" t="str">
        <f t="shared" si="72"/>
        <v/>
      </c>
      <c r="FM144" s="84" t="str">
        <f t="shared" si="72"/>
        <v/>
      </c>
      <c r="FN144" s="84" t="str">
        <f t="shared" si="65"/>
        <v/>
      </c>
      <c r="FO144" s="85" t="str">
        <f t="shared" si="78"/>
        <v/>
      </c>
    </row>
    <row r="145" spans="1:171" ht="56.25" x14ac:dyDescent="0.2">
      <c r="A145" s="33">
        <v>136</v>
      </c>
      <c r="B145" s="33" t="s">
        <v>246</v>
      </c>
      <c r="C145" s="55" t="s">
        <v>250</v>
      </c>
      <c r="D145" s="56" t="s">
        <v>251</v>
      </c>
      <c r="E145" s="33">
        <v>1</v>
      </c>
      <c r="F145" s="35">
        <v>82534568.200000003</v>
      </c>
      <c r="H145" s="77" t="str">
        <f>IF('EVALUACION OFERTA ECONOMICA 1-1'!FH145&gt;$F145,"",'EVALUACION OFERTA ECONOMICA 1-1'!FH145)</f>
        <v/>
      </c>
      <c r="I145" s="77" t="str">
        <f>IF('EVALUACION OFERTA ECONOMICA 1-1'!FI145&gt;$F145,"",'EVALUACION OFERTA ECONOMICA 1-1'!FI145)</f>
        <v/>
      </c>
      <c r="J145" s="77" t="str">
        <f>IF('EVALUACION OFERTA ECONOMICA 1-1'!FJ145&gt;$F145,"",'EVALUACION OFERTA ECONOMICA 1-1'!FJ145)</f>
        <v/>
      </c>
      <c r="K145" s="77" t="str">
        <f>IF('EVALUACION OFERTA ECONOMICA 1-1'!FK145&gt;$F145,"",'EVALUACION OFERTA ECONOMICA 1-1'!FK145)</f>
        <v/>
      </c>
      <c r="L145" s="77" t="str">
        <f>IF('EVALUACION OFERTA ECONOMICA 1-1'!FL145&gt;$F145,"",'EVALUACION OFERTA ECONOMICA 1-1'!FL145)</f>
        <v/>
      </c>
      <c r="M145" s="77" t="str">
        <f>IF('EVALUACION OFERTA ECONOMICA 1-1'!FM145&gt;$F145,"",'EVALUACION OFERTA ECONOMICA 1-1'!FM145)</f>
        <v/>
      </c>
      <c r="N145" s="77" t="str">
        <f>IF('EVALUACION OFERTA ECONOMICA 1-1'!FN145&gt;$F145,"",'EVALUACION OFERTA ECONOMICA 1-1'!FN145)</f>
        <v/>
      </c>
      <c r="O145" s="77" t="str">
        <f>IF('EVALUACION OFERTA ECONOMICA 1-1'!FO145&gt;$F145,"",'EVALUACION OFERTA ECONOMICA 1-1'!FO145)</f>
        <v/>
      </c>
      <c r="P145" s="77" t="str">
        <f>IF('EVALUACION OFERTA ECONOMICA 1-1'!FP145&gt;$F145,"",'EVALUACION OFERTA ECONOMICA 1-1'!FP145)</f>
        <v/>
      </c>
      <c r="Q145" s="77" t="str">
        <f>IF('EVALUACION OFERTA ECONOMICA 1-1'!FQ145&gt;$F145,"",'EVALUACION OFERTA ECONOMICA 1-1'!FQ145)</f>
        <v/>
      </c>
      <c r="R145" s="77">
        <f>IF('EVALUACION OFERTA ECONOMICA 1-1'!FR145&gt;$F145,"",'EVALUACION OFERTA ECONOMICA 1-1'!FR145)</f>
        <v>82533640</v>
      </c>
      <c r="S145" s="77" t="str">
        <f>IF('EVALUACION OFERTA ECONOMICA 1-1'!FS145&gt;$F145,"",'EVALUACION OFERTA ECONOMICA 1-1'!FS145)</f>
        <v/>
      </c>
      <c r="T145" s="77" t="str">
        <f>IF('EVALUACION OFERTA ECONOMICA 1-1'!FT145&gt;$F145,"",'EVALUACION OFERTA ECONOMICA 1-1'!FT145)</f>
        <v/>
      </c>
      <c r="U145" s="77" t="str">
        <f>IF('EVALUACION OFERTA ECONOMICA 1-1'!FU145&gt;$F145,"",'EVALUACION OFERTA ECONOMICA 1-1'!FU145)</f>
        <v/>
      </c>
      <c r="V145" s="77" t="str">
        <f>IF('EVALUACION OFERTA ECONOMICA 1-1'!FV145&gt;$F145,"",'EVALUACION OFERTA ECONOMICA 1-1'!FV145)</f>
        <v/>
      </c>
      <c r="W145" s="77" t="str">
        <f>IF('EVALUACION OFERTA ECONOMICA 1-1'!FW145&gt;$F145,"",'EVALUACION OFERTA ECONOMICA 1-1'!FW145)</f>
        <v/>
      </c>
      <c r="X145" s="77" t="str">
        <f>IF('EVALUACION OFERTA ECONOMICA 1-1'!FX145&gt;$F145,"",'EVALUACION OFERTA ECONOMICA 1-1'!FX145)</f>
        <v/>
      </c>
      <c r="Y145" s="77" t="str">
        <f>IF('EVALUACION OFERTA ECONOMICA 1-1'!FY145&gt;$F145,"",'EVALUACION OFERTA ECONOMICA 1-1'!FY145)</f>
        <v/>
      </c>
      <c r="Z145" s="77" t="str">
        <f>IF('EVALUACION OFERTA ECONOMICA 1-1'!FZ145&gt;$F145,"",'EVALUACION OFERTA ECONOMICA 1-1'!FZ145)</f>
        <v/>
      </c>
      <c r="AA145" s="77" t="str">
        <f>IF('EVALUACION OFERTA ECONOMICA 1-1'!GA145&gt;$F145,"",'EVALUACION OFERTA ECONOMICA 1-1'!GA145)</f>
        <v/>
      </c>
      <c r="AB145" s="77" t="str">
        <f>IF('EVALUACION OFERTA ECONOMICA 1-1'!GB145&gt;$F145,"",'EVALUACION OFERTA ECONOMICA 1-1'!GB145)</f>
        <v/>
      </c>
      <c r="AC145" s="77" t="str">
        <f>IF('EVALUACION OFERTA ECONOMICA 1-1'!GC145&gt;$F145,"",'EVALUACION OFERTA ECONOMICA 1-1'!GC145)</f>
        <v/>
      </c>
      <c r="AD145" s="77" t="str">
        <f>IF('EVALUACION OFERTA ECONOMICA 1-1'!GD145&gt;$F145,"",'EVALUACION OFERTA ECONOMICA 1-1'!GD145)</f>
        <v/>
      </c>
      <c r="AE145" s="77" t="str">
        <f>IF('EVALUACION OFERTA ECONOMICA 1-1'!GE145&gt;$F145,"",'EVALUACION OFERTA ECONOMICA 1-1'!GE145)</f>
        <v/>
      </c>
      <c r="AF145" s="77" t="str">
        <f>IF('EVALUACION OFERTA ECONOMICA 1-1'!GF145&gt;$F145,"",'EVALUACION OFERTA ECONOMICA 1-1'!GF145)</f>
        <v/>
      </c>
      <c r="AG145" s="77" t="str">
        <f>IF('EVALUACION OFERTA ECONOMICA 1-1'!GG145&gt;$F145,"",'EVALUACION OFERTA ECONOMICA 1-1'!GG145)</f>
        <v/>
      </c>
      <c r="AH145" s="77" t="str">
        <f>IF('EVALUACION OFERTA ECONOMICA 1-1'!GH145&gt;$F145,"",'EVALUACION OFERTA ECONOMICA 1-1'!GH145)</f>
        <v/>
      </c>
      <c r="AI145" s="77" t="str">
        <f>IF('EVALUACION OFERTA ECONOMICA 1-1'!GI145&gt;$F145,"",'EVALUACION OFERTA ECONOMICA 1-1'!GI145)</f>
        <v/>
      </c>
      <c r="AJ145" s="77" t="str">
        <f>IF('EVALUACION OFERTA ECONOMICA 1-1'!GJ145&gt;$F145,"",'EVALUACION OFERTA ECONOMICA 1-1'!GJ145)</f>
        <v/>
      </c>
      <c r="AK145" s="77" t="str">
        <f>IF('EVALUACION OFERTA ECONOMICA 1-1'!GK145&gt;$F145,"",'EVALUACION OFERTA ECONOMICA 1-1'!GK145)</f>
        <v/>
      </c>
      <c r="AL145" s="77" t="str">
        <f>IF('EVALUACION OFERTA ECONOMICA 1-1'!GL145&gt;$F145,"",'EVALUACION OFERTA ECONOMICA 1-1'!GL145)</f>
        <v/>
      </c>
      <c r="AM145" s="77" t="str">
        <f>IF('EVALUACION OFERTA ECONOMICA 1-1'!GM145&gt;$F145,"",'EVALUACION OFERTA ECONOMICA 1-1'!GM145)</f>
        <v/>
      </c>
      <c r="AN145" s="77" t="str">
        <f>IF('EVALUACION OFERTA ECONOMICA 1-1'!GN145&gt;$F145,"",'EVALUACION OFERTA ECONOMICA 1-1'!GN145)</f>
        <v/>
      </c>
      <c r="AO145" s="77" t="str">
        <f>IF('EVALUACION OFERTA ECONOMICA 1-1'!GO145&gt;$F145,"",'EVALUACION OFERTA ECONOMICA 1-1'!GO145)</f>
        <v/>
      </c>
      <c r="AP145" s="77" t="str">
        <f>IF('EVALUACION OFERTA ECONOMICA 1-1'!GP145&gt;$F145,"",'EVALUACION OFERTA ECONOMICA 1-1'!GP145)</f>
        <v/>
      </c>
      <c r="AQ145" s="77" t="str">
        <f>IF('EVALUACION OFERTA ECONOMICA 1-1'!GQ145&gt;$F145,"",'EVALUACION OFERTA ECONOMICA 1-1'!GQ145)</f>
        <v/>
      </c>
      <c r="AR145" s="77" t="str">
        <f>IF('EVALUACION OFERTA ECONOMICA 1-1'!GR145&gt;$F145,"",'EVALUACION OFERTA ECONOMICA 1-1'!GR145)</f>
        <v/>
      </c>
      <c r="AS145" s="77" t="str">
        <f>IF('EVALUACION OFERTA ECONOMICA 1-1'!GS145&gt;$F145,"",'EVALUACION OFERTA ECONOMICA 1-1'!GS145)</f>
        <v/>
      </c>
      <c r="AT145" s="77" t="str">
        <f>IF('EVALUACION OFERTA ECONOMICA 1-1'!GT145&gt;$F145,"",'EVALUACION OFERTA ECONOMICA 1-1'!GT145)</f>
        <v/>
      </c>
      <c r="AU145" s="77" t="str">
        <f>IF('EVALUACION OFERTA ECONOMICA 1-1'!GU145&gt;$F145,"",'EVALUACION OFERTA ECONOMICA 1-1'!GU145)</f>
        <v/>
      </c>
      <c r="AV145" s="77" t="str">
        <f>IF('EVALUACION OFERTA ECONOMICA 1-1'!GV145&gt;$F145,"",'EVALUACION OFERTA ECONOMICA 1-1'!GV145)</f>
        <v/>
      </c>
      <c r="AW145" s="77" t="str">
        <f>IF('EVALUACION OFERTA ECONOMICA 1-1'!GW145&gt;$F145,"",'EVALUACION OFERTA ECONOMICA 1-1'!GW145)</f>
        <v/>
      </c>
      <c r="AX145" s="77" t="str">
        <f>IF('EVALUACION OFERTA ECONOMICA 1-1'!GX145&gt;$F145,"",'EVALUACION OFERTA ECONOMICA 1-1'!GX145)</f>
        <v/>
      </c>
      <c r="AY145" s="77" t="str">
        <f>IF('EVALUACION OFERTA ECONOMICA 1-1'!GY145&gt;$F145,"",'EVALUACION OFERTA ECONOMICA 1-1'!GY145)</f>
        <v/>
      </c>
      <c r="AZ145" s="77" t="str">
        <f>IF('EVALUACION OFERTA ECONOMICA 1-1'!GZ145&gt;$F145,"",'EVALUACION OFERTA ECONOMICA 1-1'!GZ145)</f>
        <v/>
      </c>
      <c r="BA145" s="77" t="str">
        <f>IF('EVALUACION OFERTA ECONOMICA 1-1'!HA145&gt;$F145,"",'EVALUACION OFERTA ECONOMICA 1-1'!HA145)</f>
        <v/>
      </c>
      <c r="BB145" s="77" t="str">
        <f>IF('EVALUACION OFERTA ECONOMICA 1-1'!HB145&gt;$F145,"",'EVALUACION OFERTA ECONOMICA 1-1'!HB145)</f>
        <v/>
      </c>
      <c r="BC145" s="77" t="str">
        <f>IF('EVALUACION OFERTA ECONOMICA 1-1'!HC145&gt;$F145,"",'EVALUACION OFERTA ECONOMICA 1-1'!HC145)</f>
        <v/>
      </c>
      <c r="BD145" s="77" t="str">
        <f>IF('EVALUACION OFERTA ECONOMICA 1-1'!HD145&gt;$F145,"",'EVALUACION OFERTA ECONOMICA 1-1'!HD145)</f>
        <v/>
      </c>
      <c r="BE145" s="77" t="str">
        <f>IF('EVALUACION OFERTA ECONOMICA 1-1'!HE145&gt;$F145,"",'EVALUACION OFERTA ECONOMICA 1-1'!HE145)</f>
        <v/>
      </c>
      <c r="BF145" s="77" t="str">
        <f>IF('EVALUACION OFERTA ECONOMICA 1-1'!HF145&gt;$F145,"",'EVALUACION OFERTA ECONOMICA 1-1'!HF145)</f>
        <v/>
      </c>
      <c r="BG145" s="78"/>
      <c r="BH145" s="78"/>
      <c r="BI145" s="78"/>
      <c r="BJ145" s="78"/>
      <c r="BK145" s="78"/>
      <c r="BL145" s="79">
        <f t="shared" si="76"/>
        <v>1</v>
      </c>
      <c r="BM145" s="80">
        <f t="shared" si="77"/>
        <v>0</v>
      </c>
      <c r="BN145" s="81">
        <f t="shared" si="79"/>
        <v>82533640</v>
      </c>
      <c r="BP145" s="83" t="str">
        <f t="shared" si="73"/>
        <v/>
      </c>
      <c r="BQ145" s="83" t="str">
        <f t="shared" si="73"/>
        <v/>
      </c>
      <c r="BR145" s="83" t="str">
        <f t="shared" si="73"/>
        <v/>
      </c>
      <c r="BS145" s="83" t="str">
        <f t="shared" si="73"/>
        <v/>
      </c>
      <c r="BT145" s="83" t="str">
        <f t="shared" si="73"/>
        <v/>
      </c>
      <c r="BU145" s="83" t="str">
        <f t="shared" si="73"/>
        <v/>
      </c>
      <c r="BV145" s="83" t="str">
        <f t="shared" si="73"/>
        <v/>
      </c>
      <c r="BW145" s="83" t="str">
        <f t="shared" si="73"/>
        <v/>
      </c>
      <c r="BX145" s="83" t="str">
        <f t="shared" si="73"/>
        <v/>
      </c>
      <c r="BY145" s="83" t="str">
        <f t="shared" si="73"/>
        <v/>
      </c>
      <c r="BZ145" s="83">
        <f t="shared" si="73"/>
        <v>100</v>
      </c>
      <c r="CA145" s="83" t="str">
        <f t="shared" si="73"/>
        <v/>
      </c>
      <c r="CB145" s="83" t="str">
        <f t="shared" si="73"/>
        <v/>
      </c>
      <c r="CC145" s="83" t="str">
        <f t="shared" si="73"/>
        <v/>
      </c>
      <c r="CD145" s="83" t="str">
        <f t="shared" si="73"/>
        <v/>
      </c>
      <c r="CE145" s="83" t="str">
        <f t="shared" si="66"/>
        <v/>
      </c>
      <c r="CF145" s="83" t="str">
        <f t="shared" si="61"/>
        <v/>
      </c>
      <c r="CG145" s="83" t="str">
        <f t="shared" si="61"/>
        <v/>
      </c>
      <c r="CH145" s="83" t="str">
        <f t="shared" si="61"/>
        <v/>
      </c>
      <c r="CI145" s="83" t="str">
        <f t="shared" si="61"/>
        <v/>
      </c>
      <c r="CJ145" s="83" t="str">
        <f t="shared" si="61"/>
        <v/>
      </c>
      <c r="CK145" s="83" t="str">
        <f t="shared" si="74"/>
        <v/>
      </c>
      <c r="CL145" s="83" t="str">
        <f t="shared" si="74"/>
        <v/>
      </c>
      <c r="CM145" s="83" t="str">
        <f t="shared" si="74"/>
        <v/>
      </c>
      <c r="CN145" s="83" t="str">
        <f t="shared" si="74"/>
        <v/>
      </c>
      <c r="CO145" s="83" t="str">
        <f t="shared" si="74"/>
        <v/>
      </c>
      <c r="CP145" s="83" t="str">
        <f t="shared" si="74"/>
        <v/>
      </c>
      <c r="CQ145" s="83" t="str">
        <f t="shared" si="74"/>
        <v/>
      </c>
      <c r="CR145" s="83" t="str">
        <f t="shared" si="74"/>
        <v/>
      </c>
      <c r="CS145" s="83" t="str">
        <f t="shared" si="74"/>
        <v/>
      </c>
      <c r="CT145" s="83" t="str">
        <f t="shared" si="74"/>
        <v/>
      </c>
      <c r="CU145" s="83" t="str">
        <f t="shared" si="74"/>
        <v/>
      </c>
      <c r="CV145" s="83" t="str">
        <f t="shared" si="74"/>
        <v/>
      </c>
      <c r="CW145" s="83" t="str">
        <f t="shared" si="74"/>
        <v/>
      </c>
      <c r="CX145" s="83" t="str">
        <f t="shared" si="74"/>
        <v/>
      </c>
      <c r="CY145" s="83" t="str">
        <f t="shared" si="74"/>
        <v/>
      </c>
      <c r="CZ145" s="83" t="str">
        <f t="shared" si="74"/>
        <v/>
      </c>
      <c r="DA145" s="83" t="str">
        <f t="shared" si="82"/>
        <v/>
      </c>
      <c r="DB145" s="83" t="str">
        <f t="shared" si="81"/>
        <v/>
      </c>
      <c r="DC145" s="83" t="str">
        <f t="shared" si="81"/>
        <v/>
      </c>
      <c r="DD145" s="83" t="str">
        <f t="shared" si="81"/>
        <v/>
      </c>
      <c r="DE145" s="83" t="str">
        <f t="shared" si="81"/>
        <v/>
      </c>
      <c r="DF145" s="83" t="str">
        <f t="shared" si="81"/>
        <v/>
      </c>
      <c r="DG145" s="83" t="str">
        <f t="shared" si="67"/>
        <v/>
      </c>
      <c r="DH145" s="83" t="str">
        <f t="shared" si="63"/>
        <v/>
      </c>
      <c r="DI145" s="83" t="str">
        <f t="shared" si="63"/>
        <v/>
      </c>
      <c r="DJ145" s="83" t="str">
        <f t="shared" si="63"/>
        <v/>
      </c>
      <c r="DK145" s="83" t="str">
        <f t="shared" si="63"/>
        <v/>
      </c>
      <c r="DL145" s="83" t="str">
        <f t="shared" si="63"/>
        <v/>
      </c>
      <c r="DM145" s="83" t="str">
        <f t="shared" si="63"/>
        <v/>
      </c>
      <c r="DN145" s="83" t="str">
        <f t="shared" si="64"/>
        <v/>
      </c>
      <c r="DP145" s="84" t="str">
        <f t="shared" si="80"/>
        <v/>
      </c>
      <c r="DQ145" s="84" t="str">
        <f t="shared" si="80"/>
        <v/>
      </c>
      <c r="DR145" s="84" t="str">
        <f t="shared" si="80"/>
        <v/>
      </c>
      <c r="DS145" s="84" t="str">
        <f t="shared" si="80"/>
        <v/>
      </c>
      <c r="DT145" s="84" t="str">
        <f t="shared" si="80"/>
        <v/>
      </c>
      <c r="DU145" s="84" t="str">
        <f t="shared" si="80"/>
        <v/>
      </c>
      <c r="DV145" s="84" t="str">
        <f t="shared" si="80"/>
        <v/>
      </c>
      <c r="DW145" s="84" t="str">
        <f t="shared" si="80"/>
        <v/>
      </c>
      <c r="DX145" s="84" t="str">
        <f t="shared" si="80"/>
        <v/>
      </c>
      <c r="DY145" s="84" t="str">
        <f t="shared" si="80"/>
        <v/>
      </c>
      <c r="DZ145" s="84">
        <f t="shared" si="80"/>
        <v>0</v>
      </c>
      <c r="EA145" s="84" t="str">
        <f t="shared" si="80"/>
        <v/>
      </c>
      <c r="EB145" s="84" t="str">
        <f t="shared" si="80"/>
        <v/>
      </c>
      <c r="EC145" s="84" t="str">
        <f t="shared" si="80"/>
        <v/>
      </c>
      <c r="ED145" s="84" t="str">
        <f t="shared" si="80"/>
        <v/>
      </c>
      <c r="EE145" s="84" t="str">
        <f t="shared" si="80"/>
        <v/>
      </c>
      <c r="EF145" s="84" t="str">
        <f t="shared" si="84"/>
        <v/>
      </c>
      <c r="EG145" s="84" t="str">
        <f t="shared" si="84"/>
        <v/>
      </c>
      <c r="EH145" s="84" t="str">
        <f t="shared" si="83"/>
        <v/>
      </c>
      <c r="EI145" s="84" t="str">
        <f t="shared" si="83"/>
        <v/>
      </c>
      <c r="EJ145" s="84" t="str">
        <f t="shared" si="83"/>
        <v/>
      </c>
      <c r="EK145" s="84" t="str">
        <f t="shared" si="83"/>
        <v/>
      </c>
      <c r="EL145" s="84" t="str">
        <f t="shared" si="70"/>
        <v/>
      </c>
      <c r="EM145" s="84" t="str">
        <f t="shared" si="70"/>
        <v/>
      </c>
      <c r="EN145" s="84" t="str">
        <f t="shared" si="70"/>
        <v/>
      </c>
      <c r="EO145" s="84" t="str">
        <f t="shared" si="70"/>
        <v/>
      </c>
      <c r="EP145" s="84" t="str">
        <f t="shared" si="70"/>
        <v/>
      </c>
      <c r="EQ145" s="84" t="str">
        <f t="shared" si="70"/>
        <v/>
      </c>
      <c r="ER145" s="84" t="str">
        <f t="shared" si="70"/>
        <v/>
      </c>
      <c r="ES145" s="84" t="str">
        <f t="shared" si="70"/>
        <v/>
      </c>
      <c r="ET145" s="84" t="str">
        <f t="shared" si="70"/>
        <v/>
      </c>
      <c r="EU145" s="84" t="str">
        <f t="shared" si="70"/>
        <v/>
      </c>
      <c r="EV145" s="84" t="str">
        <f t="shared" si="70"/>
        <v/>
      </c>
      <c r="EW145" s="84" t="str">
        <f t="shared" si="70"/>
        <v/>
      </c>
      <c r="EX145" s="84" t="str">
        <f t="shared" si="70"/>
        <v/>
      </c>
      <c r="EY145" s="84" t="str">
        <f t="shared" si="75"/>
        <v/>
      </c>
      <c r="EZ145" s="84" t="str">
        <f t="shared" si="58"/>
        <v/>
      </c>
      <c r="FA145" s="84" t="str">
        <f t="shared" si="58"/>
        <v/>
      </c>
      <c r="FB145" s="84" t="str">
        <f t="shared" si="58"/>
        <v/>
      </c>
      <c r="FC145" s="84" t="str">
        <f t="shared" si="58"/>
        <v/>
      </c>
      <c r="FD145" s="84" t="str">
        <f t="shared" si="58"/>
        <v/>
      </c>
      <c r="FE145" s="84" t="str">
        <f t="shared" si="58"/>
        <v/>
      </c>
      <c r="FF145" s="84" t="str">
        <f t="shared" si="58"/>
        <v/>
      </c>
      <c r="FG145" s="84" t="str">
        <f t="shared" si="72"/>
        <v/>
      </c>
      <c r="FH145" s="84" t="str">
        <f t="shared" si="72"/>
        <v/>
      </c>
      <c r="FI145" s="84" t="str">
        <f t="shared" si="72"/>
        <v/>
      </c>
      <c r="FJ145" s="84" t="str">
        <f t="shared" si="72"/>
        <v/>
      </c>
      <c r="FK145" s="84" t="str">
        <f t="shared" si="72"/>
        <v/>
      </c>
      <c r="FL145" s="84" t="str">
        <f t="shared" si="72"/>
        <v/>
      </c>
      <c r="FM145" s="84" t="str">
        <f t="shared" si="72"/>
        <v/>
      </c>
      <c r="FN145" s="84" t="str">
        <f t="shared" si="65"/>
        <v/>
      </c>
      <c r="FO145" s="85">
        <f t="shared" si="78"/>
        <v>309501.15000000002</v>
      </c>
    </row>
    <row r="146" spans="1:171" ht="22.5" x14ac:dyDescent="0.2">
      <c r="A146" s="33">
        <v>137</v>
      </c>
      <c r="B146" s="33" t="s">
        <v>246</v>
      </c>
      <c r="C146" s="55" t="s">
        <v>252</v>
      </c>
      <c r="D146" s="56" t="s">
        <v>253</v>
      </c>
      <c r="E146" s="33">
        <v>1</v>
      </c>
      <c r="F146" s="35">
        <v>447471955.06999999</v>
      </c>
      <c r="H146" s="77" t="str">
        <f>IF('EVALUACION OFERTA ECONOMICA 1-1'!FH146&gt;$F146,"",'EVALUACION OFERTA ECONOMICA 1-1'!FH146)</f>
        <v/>
      </c>
      <c r="I146" s="77" t="str">
        <f>IF('EVALUACION OFERTA ECONOMICA 1-1'!FI146&gt;$F146,"",'EVALUACION OFERTA ECONOMICA 1-1'!FI146)</f>
        <v/>
      </c>
      <c r="J146" s="77" t="str">
        <f>IF('EVALUACION OFERTA ECONOMICA 1-1'!FJ146&gt;$F146,"",'EVALUACION OFERTA ECONOMICA 1-1'!FJ146)</f>
        <v/>
      </c>
      <c r="K146" s="77" t="str">
        <f>IF('EVALUACION OFERTA ECONOMICA 1-1'!FK146&gt;$F146,"",'EVALUACION OFERTA ECONOMICA 1-1'!FK146)</f>
        <v/>
      </c>
      <c r="L146" s="77" t="str">
        <f>IF('EVALUACION OFERTA ECONOMICA 1-1'!FL146&gt;$F146,"",'EVALUACION OFERTA ECONOMICA 1-1'!FL146)</f>
        <v/>
      </c>
      <c r="M146" s="77" t="str">
        <f>IF('EVALUACION OFERTA ECONOMICA 1-1'!FM146&gt;$F146,"",'EVALUACION OFERTA ECONOMICA 1-1'!FM146)</f>
        <v/>
      </c>
      <c r="N146" s="77" t="str">
        <f>IF('EVALUACION OFERTA ECONOMICA 1-1'!FN146&gt;$F146,"",'EVALUACION OFERTA ECONOMICA 1-1'!FN146)</f>
        <v/>
      </c>
      <c r="O146" s="77" t="str">
        <f>IF('EVALUACION OFERTA ECONOMICA 1-1'!FO146&gt;$F146,"",'EVALUACION OFERTA ECONOMICA 1-1'!FO146)</f>
        <v/>
      </c>
      <c r="P146" s="77" t="str">
        <f>IF('EVALUACION OFERTA ECONOMICA 1-1'!FP146&gt;$F146,"",'EVALUACION OFERTA ECONOMICA 1-1'!FP146)</f>
        <v/>
      </c>
      <c r="Q146" s="77" t="str">
        <f>IF('EVALUACION OFERTA ECONOMICA 1-1'!FQ146&gt;$F146,"",'EVALUACION OFERTA ECONOMICA 1-1'!FQ146)</f>
        <v/>
      </c>
      <c r="R146" s="77" t="str">
        <f>IF('EVALUACION OFERTA ECONOMICA 1-1'!FR146&gt;$F146,"",'EVALUACION OFERTA ECONOMICA 1-1'!FR146)</f>
        <v/>
      </c>
      <c r="S146" s="77" t="str">
        <f>IF('EVALUACION OFERTA ECONOMICA 1-1'!FS146&gt;$F146,"",'EVALUACION OFERTA ECONOMICA 1-1'!FS146)</f>
        <v/>
      </c>
      <c r="T146" s="77" t="str">
        <f>IF('EVALUACION OFERTA ECONOMICA 1-1'!FT146&gt;$F146,"",'EVALUACION OFERTA ECONOMICA 1-1'!FT146)</f>
        <v/>
      </c>
      <c r="U146" s="77" t="str">
        <f>IF('EVALUACION OFERTA ECONOMICA 1-1'!FU146&gt;$F146,"",'EVALUACION OFERTA ECONOMICA 1-1'!FU146)</f>
        <v/>
      </c>
      <c r="V146" s="77" t="str">
        <f>IF('EVALUACION OFERTA ECONOMICA 1-1'!FV146&gt;$F146,"",'EVALUACION OFERTA ECONOMICA 1-1'!FV146)</f>
        <v/>
      </c>
      <c r="W146" s="77" t="str">
        <f>IF('EVALUACION OFERTA ECONOMICA 1-1'!FW146&gt;$F146,"",'EVALUACION OFERTA ECONOMICA 1-1'!FW146)</f>
        <v/>
      </c>
      <c r="X146" s="77" t="str">
        <f>IF('EVALUACION OFERTA ECONOMICA 1-1'!FX146&gt;$F146,"",'EVALUACION OFERTA ECONOMICA 1-1'!FX146)</f>
        <v/>
      </c>
      <c r="Y146" s="77" t="str">
        <f>IF('EVALUACION OFERTA ECONOMICA 1-1'!FY146&gt;$F146,"",'EVALUACION OFERTA ECONOMICA 1-1'!FY146)</f>
        <v/>
      </c>
      <c r="Z146" s="77" t="str">
        <f>IF('EVALUACION OFERTA ECONOMICA 1-1'!FZ146&gt;$F146,"",'EVALUACION OFERTA ECONOMICA 1-1'!FZ146)</f>
        <v/>
      </c>
      <c r="AA146" s="77" t="str">
        <f>IF('EVALUACION OFERTA ECONOMICA 1-1'!GA146&gt;$F146,"",'EVALUACION OFERTA ECONOMICA 1-1'!GA146)</f>
        <v/>
      </c>
      <c r="AB146" s="77" t="str">
        <f>IF('EVALUACION OFERTA ECONOMICA 1-1'!GB146&gt;$F146,"",'EVALUACION OFERTA ECONOMICA 1-1'!GB146)</f>
        <v/>
      </c>
      <c r="AC146" s="77" t="str">
        <f>IF('EVALUACION OFERTA ECONOMICA 1-1'!GC146&gt;$F146,"",'EVALUACION OFERTA ECONOMICA 1-1'!GC146)</f>
        <v/>
      </c>
      <c r="AD146" s="77" t="str">
        <f>IF('EVALUACION OFERTA ECONOMICA 1-1'!GD146&gt;$F146,"",'EVALUACION OFERTA ECONOMICA 1-1'!GD146)</f>
        <v/>
      </c>
      <c r="AE146" s="77" t="str">
        <f>IF('EVALUACION OFERTA ECONOMICA 1-1'!GE146&gt;$F146,"",'EVALUACION OFERTA ECONOMICA 1-1'!GE146)</f>
        <v/>
      </c>
      <c r="AF146" s="77" t="str">
        <f>IF('EVALUACION OFERTA ECONOMICA 1-1'!GF146&gt;$F146,"",'EVALUACION OFERTA ECONOMICA 1-1'!GF146)</f>
        <v/>
      </c>
      <c r="AG146" s="77" t="str">
        <f>IF('EVALUACION OFERTA ECONOMICA 1-1'!GG146&gt;$F146,"",'EVALUACION OFERTA ECONOMICA 1-1'!GG146)</f>
        <v/>
      </c>
      <c r="AH146" s="77" t="str">
        <f>IF('EVALUACION OFERTA ECONOMICA 1-1'!GH146&gt;$F146,"",'EVALUACION OFERTA ECONOMICA 1-1'!GH146)</f>
        <v/>
      </c>
      <c r="AI146" s="77" t="str">
        <f>IF('EVALUACION OFERTA ECONOMICA 1-1'!GI146&gt;$F146,"",'EVALUACION OFERTA ECONOMICA 1-1'!GI146)</f>
        <v/>
      </c>
      <c r="AJ146" s="77" t="str">
        <f>IF('EVALUACION OFERTA ECONOMICA 1-1'!GJ146&gt;$F146,"",'EVALUACION OFERTA ECONOMICA 1-1'!GJ146)</f>
        <v/>
      </c>
      <c r="AK146" s="77" t="str">
        <f>IF('EVALUACION OFERTA ECONOMICA 1-1'!GK146&gt;$F146,"",'EVALUACION OFERTA ECONOMICA 1-1'!GK146)</f>
        <v/>
      </c>
      <c r="AL146" s="77" t="str">
        <f>IF('EVALUACION OFERTA ECONOMICA 1-1'!GL146&gt;$F146,"",'EVALUACION OFERTA ECONOMICA 1-1'!GL146)</f>
        <v/>
      </c>
      <c r="AM146" s="77" t="str">
        <f>IF('EVALUACION OFERTA ECONOMICA 1-1'!GM146&gt;$F146,"",'EVALUACION OFERTA ECONOMICA 1-1'!GM146)</f>
        <v/>
      </c>
      <c r="AN146" s="77" t="str">
        <f>IF('EVALUACION OFERTA ECONOMICA 1-1'!GN146&gt;$F146,"",'EVALUACION OFERTA ECONOMICA 1-1'!GN146)</f>
        <v/>
      </c>
      <c r="AO146" s="77" t="str">
        <f>IF('EVALUACION OFERTA ECONOMICA 1-1'!GO146&gt;$F146,"",'EVALUACION OFERTA ECONOMICA 1-1'!GO146)</f>
        <v/>
      </c>
      <c r="AP146" s="77" t="str">
        <f>IF('EVALUACION OFERTA ECONOMICA 1-1'!GP146&gt;$F146,"",'EVALUACION OFERTA ECONOMICA 1-1'!GP146)</f>
        <v/>
      </c>
      <c r="AQ146" s="77" t="str">
        <f>IF('EVALUACION OFERTA ECONOMICA 1-1'!GQ146&gt;$F146,"",'EVALUACION OFERTA ECONOMICA 1-1'!GQ146)</f>
        <v/>
      </c>
      <c r="AR146" s="77" t="str">
        <f>IF('EVALUACION OFERTA ECONOMICA 1-1'!GR146&gt;$F146,"",'EVALUACION OFERTA ECONOMICA 1-1'!GR146)</f>
        <v/>
      </c>
      <c r="AS146" s="77" t="str">
        <f>IF('EVALUACION OFERTA ECONOMICA 1-1'!GS146&gt;$F146,"",'EVALUACION OFERTA ECONOMICA 1-1'!GS146)</f>
        <v/>
      </c>
      <c r="AT146" s="77" t="str">
        <f>IF('EVALUACION OFERTA ECONOMICA 1-1'!GT146&gt;$F146,"",'EVALUACION OFERTA ECONOMICA 1-1'!GT146)</f>
        <v/>
      </c>
      <c r="AU146" s="77" t="str">
        <f>IF('EVALUACION OFERTA ECONOMICA 1-1'!GU146&gt;$F146,"",'EVALUACION OFERTA ECONOMICA 1-1'!GU146)</f>
        <v/>
      </c>
      <c r="AV146" s="77" t="str">
        <f>IF('EVALUACION OFERTA ECONOMICA 1-1'!GV146&gt;$F146,"",'EVALUACION OFERTA ECONOMICA 1-1'!GV146)</f>
        <v/>
      </c>
      <c r="AW146" s="77" t="str">
        <f>IF('EVALUACION OFERTA ECONOMICA 1-1'!GW146&gt;$F146,"",'EVALUACION OFERTA ECONOMICA 1-1'!GW146)</f>
        <v/>
      </c>
      <c r="AX146" s="77" t="str">
        <f>IF('EVALUACION OFERTA ECONOMICA 1-1'!GX146&gt;$F146,"",'EVALUACION OFERTA ECONOMICA 1-1'!GX146)</f>
        <v/>
      </c>
      <c r="AY146" s="77" t="str">
        <f>IF('EVALUACION OFERTA ECONOMICA 1-1'!GY146&gt;$F146,"",'EVALUACION OFERTA ECONOMICA 1-1'!GY146)</f>
        <v/>
      </c>
      <c r="AZ146" s="77" t="str">
        <f>IF('EVALUACION OFERTA ECONOMICA 1-1'!GZ146&gt;$F146,"",'EVALUACION OFERTA ECONOMICA 1-1'!GZ146)</f>
        <v/>
      </c>
      <c r="BA146" s="77" t="str">
        <f>IF('EVALUACION OFERTA ECONOMICA 1-1'!HA146&gt;$F146,"",'EVALUACION OFERTA ECONOMICA 1-1'!HA146)</f>
        <v/>
      </c>
      <c r="BB146" s="77" t="str">
        <f>IF('EVALUACION OFERTA ECONOMICA 1-1'!HB146&gt;$F146,"",'EVALUACION OFERTA ECONOMICA 1-1'!HB146)</f>
        <v/>
      </c>
      <c r="BC146" s="77" t="str">
        <f>IF('EVALUACION OFERTA ECONOMICA 1-1'!HC146&gt;$F146,"",'EVALUACION OFERTA ECONOMICA 1-1'!HC146)</f>
        <v/>
      </c>
      <c r="BD146" s="77" t="str">
        <f>IF('EVALUACION OFERTA ECONOMICA 1-1'!HD146&gt;$F146,"",'EVALUACION OFERTA ECONOMICA 1-1'!HD146)</f>
        <v/>
      </c>
      <c r="BE146" s="77" t="str">
        <f>IF('EVALUACION OFERTA ECONOMICA 1-1'!HE146&gt;$F146,"",'EVALUACION OFERTA ECONOMICA 1-1'!HE146)</f>
        <v/>
      </c>
      <c r="BF146" s="77">
        <f>IF('EVALUACION OFERTA ECONOMICA 1-1'!HF146&gt;$F146,"",'EVALUACION OFERTA ECONOMICA 1-1'!HF146)</f>
        <v>440300000</v>
      </c>
      <c r="BG146" s="78"/>
      <c r="BH146" s="78"/>
      <c r="BI146" s="78"/>
      <c r="BJ146" s="78"/>
      <c r="BK146" s="78"/>
      <c r="BL146" s="79">
        <f t="shared" si="76"/>
        <v>1</v>
      </c>
      <c r="BM146" s="80">
        <f t="shared" si="77"/>
        <v>0</v>
      </c>
      <c r="BN146" s="81">
        <f t="shared" si="79"/>
        <v>440300000</v>
      </c>
      <c r="BP146" s="83" t="str">
        <f t="shared" si="73"/>
        <v/>
      </c>
      <c r="BQ146" s="83" t="str">
        <f t="shared" si="73"/>
        <v/>
      </c>
      <c r="BR146" s="83" t="str">
        <f t="shared" si="73"/>
        <v/>
      </c>
      <c r="BS146" s="83" t="str">
        <f t="shared" si="73"/>
        <v/>
      </c>
      <c r="BT146" s="83" t="str">
        <f t="shared" si="73"/>
        <v/>
      </c>
      <c r="BU146" s="83" t="str">
        <f t="shared" si="73"/>
        <v/>
      </c>
      <c r="BV146" s="83" t="str">
        <f t="shared" si="73"/>
        <v/>
      </c>
      <c r="BW146" s="83" t="str">
        <f t="shared" si="73"/>
        <v/>
      </c>
      <c r="BX146" s="83" t="str">
        <f t="shared" si="73"/>
        <v/>
      </c>
      <c r="BY146" s="83" t="str">
        <f t="shared" si="73"/>
        <v/>
      </c>
      <c r="BZ146" s="83" t="str">
        <f t="shared" si="73"/>
        <v/>
      </c>
      <c r="CA146" s="83" t="str">
        <f t="shared" si="73"/>
        <v/>
      </c>
      <c r="CB146" s="83" t="str">
        <f t="shared" si="73"/>
        <v/>
      </c>
      <c r="CC146" s="83" t="str">
        <f t="shared" si="73"/>
        <v/>
      </c>
      <c r="CD146" s="83" t="str">
        <f t="shared" si="73"/>
        <v/>
      </c>
      <c r="CE146" s="83" t="str">
        <f t="shared" si="66"/>
        <v/>
      </c>
      <c r="CF146" s="83" t="str">
        <f t="shared" si="61"/>
        <v/>
      </c>
      <c r="CG146" s="83" t="str">
        <f t="shared" si="61"/>
        <v/>
      </c>
      <c r="CH146" s="83" t="str">
        <f t="shared" si="61"/>
        <v/>
      </c>
      <c r="CI146" s="83" t="str">
        <f t="shared" si="61"/>
        <v/>
      </c>
      <c r="CJ146" s="83" t="str">
        <f t="shared" si="61"/>
        <v/>
      </c>
      <c r="CK146" s="83" t="str">
        <f t="shared" si="74"/>
        <v/>
      </c>
      <c r="CL146" s="83" t="str">
        <f t="shared" si="74"/>
        <v/>
      </c>
      <c r="CM146" s="83" t="str">
        <f t="shared" si="74"/>
        <v/>
      </c>
      <c r="CN146" s="83" t="str">
        <f t="shared" si="74"/>
        <v/>
      </c>
      <c r="CO146" s="83" t="str">
        <f t="shared" si="74"/>
        <v/>
      </c>
      <c r="CP146" s="83" t="str">
        <f t="shared" si="74"/>
        <v/>
      </c>
      <c r="CQ146" s="83" t="str">
        <f t="shared" si="74"/>
        <v/>
      </c>
      <c r="CR146" s="83" t="str">
        <f t="shared" si="74"/>
        <v/>
      </c>
      <c r="CS146" s="83" t="str">
        <f t="shared" si="74"/>
        <v/>
      </c>
      <c r="CT146" s="83" t="str">
        <f t="shared" si="74"/>
        <v/>
      </c>
      <c r="CU146" s="83" t="str">
        <f t="shared" si="74"/>
        <v/>
      </c>
      <c r="CV146" s="83" t="str">
        <f t="shared" si="74"/>
        <v/>
      </c>
      <c r="CW146" s="83" t="str">
        <f t="shared" si="74"/>
        <v/>
      </c>
      <c r="CX146" s="83" t="str">
        <f t="shared" si="74"/>
        <v/>
      </c>
      <c r="CY146" s="83" t="str">
        <f t="shared" si="74"/>
        <v/>
      </c>
      <c r="CZ146" s="83" t="str">
        <f t="shared" si="74"/>
        <v/>
      </c>
      <c r="DA146" s="83" t="str">
        <f t="shared" si="82"/>
        <v/>
      </c>
      <c r="DB146" s="83" t="str">
        <f t="shared" si="81"/>
        <v/>
      </c>
      <c r="DC146" s="83" t="str">
        <f t="shared" si="81"/>
        <v/>
      </c>
      <c r="DD146" s="83" t="str">
        <f t="shared" si="81"/>
        <v/>
      </c>
      <c r="DE146" s="83" t="str">
        <f t="shared" si="81"/>
        <v/>
      </c>
      <c r="DF146" s="83" t="str">
        <f t="shared" si="81"/>
        <v/>
      </c>
      <c r="DG146" s="83" t="str">
        <f t="shared" si="67"/>
        <v/>
      </c>
      <c r="DH146" s="83" t="str">
        <f t="shared" si="63"/>
        <v/>
      </c>
      <c r="DI146" s="83" t="str">
        <f t="shared" si="63"/>
        <v/>
      </c>
      <c r="DJ146" s="83" t="str">
        <f t="shared" si="63"/>
        <v/>
      </c>
      <c r="DK146" s="83" t="str">
        <f t="shared" si="63"/>
        <v/>
      </c>
      <c r="DL146" s="83" t="str">
        <f t="shared" si="63"/>
        <v/>
      </c>
      <c r="DM146" s="83" t="str">
        <f t="shared" si="63"/>
        <v/>
      </c>
      <c r="DN146" s="83">
        <f t="shared" si="64"/>
        <v>100</v>
      </c>
      <c r="DP146" s="84" t="str">
        <f t="shared" si="80"/>
        <v/>
      </c>
      <c r="DQ146" s="84" t="str">
        <f t="shared" si="80"/>
        <v/>
      </c>
      <c r="DR146" s="84" t="str">
        <f t="shared" si="80"/>
        <v/>
      </c>
      <c r="DS146" s="84" t="str">
        <f t="shared" si="80"/>
        <v/>
      </c>
      <c r="DT146" s="84" t="str">
        <f t="shared" si="80"/>
        <v/>
      </c>
      <c r="DU146" s="84" t="str">
        <f t="shared" si="80"/>
        <v/>
      </c>
      <c r="DV146" s="84" t="str">
        <f t="shared" si="80"/>
        <v/>
      </c>
      <c r="DW146" s="84" t="str">
        <f t="shared" si="80"/>
        <v/>
      </c>
      <c r="DX146" s="84" t="str">
        <f t="shared" si="80"/>
        <v/>
      </c>
      <c r="DY146" s="84" t="str">
        <f t="shared" si="80"/>
        <v/>
      </c>
      <c r="DZ146" s="84" t="str">
        <f t="shared" si="80"/>
        <v/>
      </c>
      <c r="EA146" s="84" t="str">
        <f t="shared" si="80"/>
        <v/>
      </c>
      <c r="EB146" s="84" t="str">
        <f t="shared" si="80"/>
        <v/>
      </c>
      <c r="EC146" s="84" t="str">
        <f t="shared" si="80"/>
        <v/>
      </c>
      <c r="ED146" s="84" t="str">
        <f t="shared" si="80"/>
        <v/>
      </c>
      <c r="EE146" s="84" t="str">
        <f t="shared" si="80"/>
        <v/>
      </c>
      <c r="EF146" s="84" t="str">
        <f t="shared" si="84"/>
        <v/>
      </c>
      <c r="EG146" s="84" t="str">
        <f t="shared" si="84"/>
        <v/>
      </c>
      <c r="EH146" s="84" t="str">
        <f t="shared" si="83"/>
        <v/>
      </c>
      <c r="EI146" s="84" t="str">
        <f t="shared" si="83"/>
        <v/>
      </c>
      <c r="EJ146" s="84" t="str">
        <f t="shared" si="83"/>
        <v/>
      </c>
      <c r="EK146" s="84" t="str">
        <f t="shared" si="83"/>
        <v/>
      </c>
      <c r="EL146" s="84" t="str">
        <f t="shared" si="70"/>
        <v/>
      </c>
      <c r="EM146" s="84" t="str">
        <f t="shared" si="70"/>
        <v/>
      </c>
      <c r="EN146" s="84" t="str">
        <f t="shared" si="70"/>
        <v/>
      </c>
      <c r="EO146" s="84" t="str">
        <f t="shared" si="70"/>
        <v/>
      </c>
      <c r="EP146" s="84" t="str">
        <f t="shared" si="70"/>
        <v/>
      </c>
      <c r="EQ146" s="84" t="str">
        <f t="shared" si="70"/>
        <v/>
      </c>
      <c r="ER146" s="84" t="str">
        <f t="shared" si="70"/>
        <v/>
      </c>
      <c r="ES146" s="84" t="str">
        <f t="shared" si="70"/>
        <v/>
      </c>
      <c r="ET146" s="84" t="str">
        <f t="shared" si="70"/>
        <v/>
      </c>
      <c r="EU146" s="84" t="str">
        <f t="shared" si="70"/>
        <v/>
      </c>
      <c r="EV146" s="84" t="str">
        <f t="shared" si="70"/>
        <v/>
      </c>
      <c r="EW146" s="84" t="str">
        <f t="shared" si="70"/>
        <v/>
      </c>
      <c r="EX146" s="84" t="str">
        <f t="shared" si="70"/>
        <v/>
      </c>
      <c r="EY146" s="84" t="str">
        <f t="shared" si="75"/>
        <v/>
      </c>
      <c r="EZ146" s="84" t="str">
        <f t="shared" si="58"/>
        <v/>
      </c>
      <c r="FA146" s="84" t="str">
        <f t="shared" si="58"/>
        <v/>
      </c>
      <c r="FB146" s="84" t="str">
        <f t="shared" si="58"/>
        <v/>
      </c>
      <c r="FC146" s="84" t="str">
        <f t="shared" si="58"/>
        <v/>
      </c>
      <c r="FD146" s="84" t="str">
        <f t="shared" si="58"/>
        <v/>
      </c>
      <c r="FE146" s="84" t="str">
        <f t="shared" si="58"/>
        <v/>
      </c>
      <c r="FF146" s="84" t="str">
        <f t="shared" si="58"/>
        <v/>
      </c>
      <c r="FG146" s="84" t="str">
        <f t="shared" si="72"/>
        <v/>
      </c>
      <c r="FH146" s="84" t="str">
        <f t="shared" si="72"/>
        <v/>
      </c>
      <c r="FI146" s="84" t="str">
        <f t="shared" si="72"/>
        <v/>
      </c>
      <c r="FJ146" s="84" t="str">
        <f t="shared" si="72"/>
        <v/>
      </c>
      <c r="FK146" s="84" t="str">
        <f t="shared" si="72"/>
        <v/>
      </c>
      <c r="FL146" s="84" t="str">
        <f t="shared" si="72"/>
        <v/>
      </c>
      <c r="FM146" s="84" t="str">
        <f t="shared" si="72"/>
        <v/>
      </c>
      <c r="FN146" s="84">
        <f t="shared" si="65"/>
        <v>0</v>
      </c>
      <c r="FO146" s="85">
        <f t="shared" si="78"/>
        <v>1651125</v>
      </c>
    </row>
    <row r="147" spans="1:171" ht="22.5" x14ac:dyDescent="0.2">
      <c r="A147" s="33">
        <v>138</v>
      </c>
      <c r="B147" s="33" t="s">
        <v>254</v>
      </c>
      <c r="C147" s="55" t="s">
        <v>255</v>
      </c>
      <c r="D147" s="56" t="s">
        <v>256</v>
      </c>
      <c r="E147" s="33">
        <v>22</v>
      </c>
      <c r="F147" s="35">
        <v>86394000</v>
      </c>
      <c r="H147" s="77" t="str">
        <f>IF('EVALUACION OFERTA ECONOMICA 1-1'!FH147&gt;$F147,"",'EVALUACION OFERTA ECONOMICA 1-1'!FH147)</f>
        <v/>
      </c>
      <c r="I147" s="77" t="str">
        <f>IF('EVALUACION OFERTA ECONOMICA 1-1'!FI147&gt;$F147,"",'EVALUACION OFERTA ECONOMICA 1-1'!FI147)</f>
        <v/>
      </c>
      <c r="J147" s="77" t="str">
        <f>IF('EVALUACION OFERTA ECONOMICA 1-1'!FJ147&gt;$F147,"",'EVALUACION OFERTA ECONOMICA 1-1'!FJ147)</f>
        <v/>
      </c>
      <c r="K147" s="77" t="str">
        <f>IF('EVALUACION OFERTA ECONOMICA 1-1'!FK147&gt;$F147,"",'EVALUACION OFERTA ECONOMICA 1-1'!FK147)</f>
        <v/>
      </c>
      <c r="L147" s="77" t="str">
        <f>IF('EVALUACION OFERTA ECONOMICA 1-1'!FL147&gt;$F147,"",'EVALUACION OFERTA ECONOMICA 1-1'!FL147)</f>
        <v/>
      </c>
      <c r="M147" s="77" t="str">
        <f>IF('EVALUACION OFERTA ECONOMICA 1-1'!FM147&gt;$F147,"",'EVALUACION OFERTA ECONOMICA 1-1'!FM147)</f>
        <v/>
      </c>
      <c r="N147" s="77" t="str">
        <f>IF('EVALUACION OFERTA ECONOMICA 1-1'!FN147&gt;$F147,"",'EVALUACION OFERTA ECONOMICA 1-1'!FN147)</f>
        <v/>
      </c>
      <c r="O147" s="77" t="str">
        <f>IF('EVALUACION OFERTA ECONOMICA 1-1'!FO147&gt;$F147,"",'EVALUACION OFERTA ECONOMICA 1-1'!FO147)</f>
        <v/>
      </c>
      <c r="P147" s="77" t="str">
        <f>IF('EVALUACION OFERTA ECONOMICA 1-1'!FP147&gt;$F147,"",'EVALUACION OFERTA ECONOMICA 1-1'!FP147)</f>
        <v/>
      </c>
      <c r="Q147" s="77" t="str">
        <f>IF('EVALUACION OFERTA ECONOMICA 1-1'!FQ147&gt;$F147,"",'EVALUACION OFERTA ECONOMICA 1-1'!FQ147)</f>
        <v/>
      </c>
      <c r="R147" s="77" t="str">
        <f>IF('EVALUACION OFERTA ECONOMICA 1-1'!FR147&gt;$F147,"",'EVALUACION OFERTA ECONOMICA 1-1'!FR147)</f>
        <v/>
      </c>
      <c r="S147" s="77" t="str">
        <f>IF('EVALUACION OFERTA ECONOMICA 1-1'!FS147&gt;$F147,"",'EVALUACION OFERTA ECONOMICA 1-1'!FS147)</f>
        <v/>
      </c>
      <c r="T147" s="77" t="str">
        <f>IF('EVALUACION OFERTA ECONOMICA 1-1'!FT147&gt;$F147,"",'EVALUACION OFERTA ECONOMICA 1-1'!FT147)</f>
        <v/>
      </c>
      <c r="U147" s="77" t="str">
        <f>IF('EVALUACION OFERTA ECONOMICA 1-1'!FU147&gt;$F147,"",'EVALUACION OFERTA ECONOMICA 1-1'!FU147)</f>
        <v/>
      </c>
      <c r="V147" s="77" t="str">
        <f>IF('EVALUACION OFERTA ECONOMICA 1-1'!FV147&gt;$F147,"",'EVALUACION OFERTA ECONOMICA 1-1'!FV147)</f>
        <v/>
      </c>
      <c r="W147" s="77" t="str">
        <f>IF('EVALUACION OFERTA ECONOMICA 1-1'!FW147&gt;$F147,"",'EVALUACION OFERTA ECONOMICA 1-1'!FW147)</f>
        <v/>
      </c>
      <c r="X147" s="77" t="str">
        <f>IF('EVALUACION OFERTA ECONOMICA 1-1'!FX147&gt;$F147,"",'EVALUACION OFERTA ECONOMICA 1-1'!FX147)</f>
        <v/>
      </c>
      <c r="Y147" s="77" t="str">
        <f>IF('EVALUACION OFERTA ECONOMICA 1-1'!FY147&gt;$F147,"",'EVALUACION OFERTA ECONOMICA 1-1'!FY147)</f>
        <v/>
      </c>
      <c r="Z147" s="77" t="str">
        <f>IF('EVALUACION OFERTA ECONOMICA 1-1'!FZ147&gt;$F147,"",'EVALUACION OFERTA ECONOMICA 1-1'!FZ147)</f>
        <v/>
      </c>
      <c r="AA147" s="77" t="str">
        <f>IF('EVALUACION OFERTA ECONOMICA 1-1'!GA147&gt;$F147,"",'EVALUACION OFERTA ECONOMICA 1-1'!GA147)</f>
        <v/>
      </c>
      <c r="AB147" s="77" t="str">
        <f>IF('EVALUACION OFERTA ECONOMICA 1-1'!GB147&gt;$F147,"",'EVALUACION OFERTA ECONOMICA 1-1'!GB147)</f>
        <v/>
      </c>
      <c r="AC147" s="77" t="str">
        <f>IF('EVALUACION OFERTA ECONOMICA 1-1'!GC147&gt;$F147,"",'EVALUACION OFERTA ECONOMICA 1-1'!GC147)</f>
        <v/>
      </c>
      <c r="AD147" s="77" t="str">
        <f>IF('EVALUACION OFERTA ECONOMICA 1-1'!GD147&gt;$F147,"",'EVALUACION OFERTA ECONOMICA 1-1'!GD147)</f>
        <v/>
      </c>
      <c r="AE147" s="77" t="str">
        <f>IF('EVALUACION OFERTA ECONOMICA 1-1'!GE147&gt;$F147,"",'EVALUACION OFERTA ECONOMICA 1-1'!GE147)</f>
        <v/>
      </c>
      <c r="AF147" s="77" t="str">
        <f>IF('EVALUACION OFERTA ECONOMICA 1-1'!GF147&gt;$F147,"",'EVALUACION OFERTA ECONOMICA 1-1'!GF147)</f>
        <v/>
      </c>
      <c r="AG147" s="77" t="str">
        <f>IF('EVALUACION OFERTA ECONOMICA 1-1'!GG147&gt;$F147,"",'EVALUACION OFERTA ECONOMICA 1-1'!GG147)</f>
        <v/>
      </c>
      <c r="AH147" s="77" t="str">
        <f>IF('EVALUACION OFERTA ECONOMICA 1-1'!GH147&gt;$F147,"",'EVALUACION OFERTA ECONOMICA 1-1'!GH147)</f>
        <v/>
      </c>
      <c r="AI147" s="77" t="str">
        <f>IF('EVALUACION OFERTA ECONOMICA 1-1'!GI147&gt;$F147,"",'EVALUACION OFERTA ECONOMICA 1-1'!GI147)</f>
        <v/>
      </c>
      <c r="AJ147" s="77" t="str">
        <f>IF('EVALUACION OFERTA ECONOMICA 1-1'!GJ147&gt;$F147,"",'EVALUACION OFERTA ECONOMICA 1-1'!GJ147)</f>
        <v/>
      </c>
      <c r="AK147" s="77" t="str">
        <f>IF('EVALUACION OFERTA ECONOMICA 1-1'!GK147&gt;$F147,"",'EVALUACION OFERTA ECONOMICA 1-1'!GK147)</f>
        <v/>
      </c>
      <c r="AL147" s="77">
        <f>IF('EVALUACION OFERTA ECONOMICA 1-1'!GL147&gt;$F147,"",'EVALUACION OFERTA ECONOMICA 1-1'!GL147)</f>
        <v>85085000</v>
      </c>
      <c r="AM147" s="77" t="str">
        <f>IF('EVALUACION OFERTA ECONOMICA 1-1'!GM147&gt;$F147,"",'EVALUACION OFERTA ECONOMICA 1-1'!GM147)</f>
        <v/>
      </c>
      <c r="AN147" s="77" t="str">
        <f>IF('EVALUACION OFERTA ECONOMICA 1-1'!GN147&gt;$F147,"",'EVALUACION OFERTA ECONOMICA 1-1'!GN147)</f>
        <v/>
      </c>
      <c r="AO147" s="77" t="str">
        <f>IF('EVALUACION OFERTA ECONOMICA 1-1'!GO147&gt;$F147,"",'EVALUACION OFERTA ECONOMICA 1-1'!GO147)</f>
        <v/>
      </c>
      <c r="AP147" s="77" t="str">
        <f>IF('EVALUACION OFERTA ECONOMICA 1-1'!GP147&gt;$F147,"",'EVALUACION OFERTA ECONOMICA 1-1'!GP147)</f>
        <v/>
      </c>
      <c r="AQ147" s="77" t="str">
        <f>IF('EVALUACION OFERTA ECONOMICA 1-1'!GQ147&gt;$F147,"",'EVALUACION OFERTA ECONOMICA 1-1'!GQ147)</f>
        <v/>
      </c>
      <c r="AR147" s="77" t="str">
        <f>IF('EVALUACION OFERTA ECONOMICA 1-1'!GR147&gt;$F147,"",'EVALUACION OFERTA ECONOMICA 1-1'!GR147)</f>
        <v/>
      </c>
      <c r="AS147" s="77" t="str">
        <f>IF('EVALUACION OFERTA ECONOMICA 1-1'!GS147&gt;$F147,"",'EVALUACION OFERTA ECONOMICA 1-1'!GS147)</f>
        <v/>
      </c>
      <c r="AT147" s="77" t="str">
        <f>IF('EVALUACION OFERTA ECONOMICA 1-1'!GT147&gt;$F147,"",'EVALUACION OFERTA ECONOMICA 1-1'!GT147)</f>
        <v/>
      </c>
      <c r="AU147" s="77" t="str">
        <f>IF('EVALUACION OFERTA ECONOMICA 1-1'!GU147&gt;$F147,"",'EVALUACION OFERTA ECONOMICA 1-1'!GU147)</f>
        <v/>
      </c>
      <c r="AV147" s="77">
        <f>IF('EVALUACION OFERTA ECONOMICA 1-1'!GV147&gt;$F147,"",'EVALUACION OFERTA ECONOMICA 1-1'!GV147)</f>
        <v>86394000</v>
      </c>
      <c r="AW147" s="77" t="str">
        <f>IF('EVALUACION OFERTA ECONOMICA 1-1'!GW147&gt;$F147,"",'EVALUACION OFERTA ECONOMICA 1-1'!GW147)</f>
        <v/>
      </c>
      <c r="AX147" s="77" t="str">
        <f>IF('EVALUACION OFERTA ECONOMICA 1-1'!GX147&gt;$F147,"",'EVALUACION OFERTA ECONOMICA 1-1'!GX147)</f>
        <v/>
      </c>
      <c r="AY147" s="77" t="str">
        <f>IF('EVALUACION OFERTA ECONOMICA 1-1'!GY147&gt;$F147,"",'EVALUACION OFERTA ECONOMICA 1-1'!GY147)</f>
        <v/>
      </c>
      <c r="AZ147" s="77" t="str">
        <f>IF('EVALUACION OFERTA ECONOMICA 1-1'!GZ147&gt;$F147,"",'EVALUACION OFERTA ECONOMICA 1-1'!GZ147)</f>
        <v/>
      </c>
      <c r="BA147" s="77" t="str">
        <f>IF('EVALUACION OFERTA ECONOMICA 1-1'!HA147&gt;$F147,"",'EVALUACION OFERTA ECONOMICA 1-1'!HA147)</f>
        <v/>
      </c>
      <c r="BB147" s="77" t="str">
        <f>IF('EVALUACION OFERTA ECONOMICA 1-1'!HB147&gt;$F147,"",'EVALUACION OFERTA ECONOMICA 1-1'!HB147)</f>
        <v/>
      </c>
      <c r="BC147" s="77" t="str">
        <f>IF('EVALUACION OFERTA ECONOMICA 1-1'!HC147&gt;$F147,"",'EVALUACION OFERTA ECONOMICA 1-1'!HC147)</f>
        <v/>
      </c>
      <c r="BD147" s="77" t="str">
        <f>IF('EVALUACION OFERTA ECONOMICA 1-1'!HD147&gt;$F147,"",'EVALUACION OFERTA ECONOMICA 1-1'!HD147)</f>
        <v/>
      </c>
      <c r="BE147" s="77" t="str">
        <f>IF('EVALUACION OFERTA ECONOMICA 1-1'!HE147&gt;$F147,"",'EVALUACION OFERTA ECONOMICA 1-1'!HE147)</f>
        <v/>
      </c>
      <c r="BF147" s="77" t="str">
        <f>IF('EVALUACION OFERTA ECONOMICA 1-1'!HF147&gt;$F147,"",'EVALUACION OFERTA ECONOMICA 1-1'!HF147)</f>
        <v/>
      </c>
      <c r="BG147" s="78">
        <f t="shared" ref="BG147" si="85">+$F147</f>
        <v>86394000</v>
      </c>
      <c r="BH147" s="78"/>
      <c r="BI147" s="78"/>
      <c r="BJ147" s="78"/>
      <c r="BK147" s="78"/>
      <c r="BL147" s="79">
        <f t="shared" si="76"/>
        <v>2</v>
      </c>
      <c r="BM147" s="80">
        <f t="shared" si="77"/>
        <v>1</v>
      </c>
      <c r="BN147" s="81">
        <f t="shared" si="79"/>
        <v>85955444.223791093</v>
      </c>
      <c r="BP147" s="83" t="str">
        <f t="shared" si="73"/>
        <v/>
      </c>
      <c r="BQ147" s="83" t="str">
        <f t="shared" si="73"/>
        <v/>
      </c>
      <c r="BR147" s="83" t="str">
        <f t="shared" si="73"/>
        <v/>
      </c>
      <c r="BS147" s="83" t="str">
        <f t="shared" si="73"/>
        <v/>
      </c>
      <c r="BT147" s="83" t="str">
        <f t="shared" si="73"/>
        <v/>
      </c>
      <c r="BU147" s="83" t="str">
        <f t="shared" si="73"/>
        <v/>
      </c>
      <c r="BV147" s="83" t="str">
        <f t="shared" si="73"/>
        <v/>
      </c>
      <c r="BW147" s="83" t="str">
        <f t="shared" si="73"/>
        <v/>
      </c>
      <c r="BX147" s="83" t="str">
        <f t="shared" si="73"/>
        <v/>
      </c>
      <c r="BY147" s="83" t="str">
        <f t="shared" si="73"/>
        <v/>
      </c>
      <c r="BZ147" s="83" t="str">
        <f t="shared" si="73"/>
        <v/>
      </c>
      <c r="CA147" s="83" t="str">
        <f t="shared" si="73"/>
        <v/>
      </c>
      <c r="CB147" s="83" t="str">
        <f t="shared" si="73"/>
        <v/>
      </c>
      <c r="CC147" s="83" t="str">
        <f t="shared" si="73"/>
        <v/>
      </c>
      <c r="CD147" s="83" t="str">
        <f t="shared" si="73"/>
        <v/>
      </c>
      <c r="CE147" s="83" t="str">
        <f t="shared" si="66"/>
        <v/>
      </c>
      <c r="CF147" s="83" t="str">
        <f t="shared" si="61"/>
        <v/>
      </c>
      <c r="CG147" s="83" t="str">
        <f t="shared" si="61"/>
        <v/>
      </c>
      <c r="CH147" s="83" t="str">
        <f t="shared" si="61"/>
        <v/>
      </c>
      <c r="CI147" s="83" t="str">
        <f t="shared" si="61"/>
        <v/>
      </c>
      <c r="CJ147" s="83" t="str">
        <f t="shared" si="61"/>
        <v/>
      </c>
      <c r="CK147" s="83" t="str">
        <f t="shared" si="74"/>
        <v/>
      </c>
      <c r="CL147" s="83" t="str">
        <f t="shared" si="74"/>
        <v/>
      </c>
      <c r="CM147" s="83" t="str">
        <f t="shared" si="74"/>
        <v/>
      </c>
      <c r="CN147" s="83" t="str">
        <f t="shared" si="74"/>
        <v/>
      </c>
      <c r="CO147" s="83" t="str">
        <f t="shared" si="74"/>
        <v/>
      </c>
      <c r="CP147" s="83" t="str">
        <f t="shared" si="74"/>
        <v/>
      </c>
      <c r="CQ147" s="83" t="str">
        <f t="shared" si="74"/>
        <v/>
      </c>
      <c r="CR147" s="83" t="str">
        <f t="shared" si="74"/>
        <v/>
      </c>
      <c r="CS147" s="83" t="str">
        <f t="shared" si="74"/>
        <v/>
      </c>
      <c r="CT147" s="83">
        <f t="shared" si="74"/>
        <v>98.987330899570679</v>
      </c>
      <c r="CU147" s="83" t="str">
        <f t="shared" si="74"/>
        <v/>
      </c>
      <c r="CV147" s="83" t="str">
        <f t="shared" si="74"/>
        <v/>
      </c>
      <c r="CW147" s="83" t="str">
        <f t="shared" si="74"/>
        <v/>
      </c>
      <c r="CX147" s="83" t="str">
        <f t="shared" si="74"/>
        <v/>
      </c>
      <c r="CY147" s="83" t="str">
        <f t="shared" si="74"/>
        <v/>
      </c>
      <c r="CZ147" s="83" t="str">
        <f t="shared" si="74"/>
        <v/>
      </c>
      <c r="DA147" s="83" t="str">
        <f t="shared" si="82"/>
        <v/>
      </c>
      <c r="DB147" s="83" t="str">
        <f t="shared" si="81"/>
        <v/>
      </c>
      <c r="DC147" s="83" t="str">
        <f t="shared" si="81"/>
        <v/>
      </c>
      <c r="DD147" s="83">
        <f t="shared" si="81"/>
        <v>100.51021291341023</v>
      </c>
      <c r="DE147" s="83" t="str">
        <f t="shared" si="81"/>
        <v/>
      </c>
      <c r="DF147" s="83" t="str">
        <f t="shared" si="81"/>
        <v/>
      </c>
      <c r="DG147" s="83" t="str">
        <f t="shared" si="67"/>
        <v/>
      </c>
      <c r="DH147" s="83" t="str">
        <f t="shared" si="63"/>
        <v/>
      </c>
      <c r="DI147" s="83" t="str">
        <f t="shared" si="63"/>
        <v/>
      </c>
      <c r="DJ147" s="83" t="str">
        <f t="shared" si="63"/>
        <v/>
      </c>
      <c r="DK147" s="83" t="str">
        <f t="shared" si="63"/>
        <v/>
      </c>
      <c r="DL147" s="83" t="str">
        <f t="shared" si="63"/>
        <v/>
      </c>
      <c r="DM147" s="83" t="str">
        <f t="shared" si="63"/>
        <v/>
      </c>
      <c r="DN147" s="83" t="str">
        <f t="shared" si="64"/>
        <v/>
      </c>
      <c r="DP147" s="84" t="str">
        <f t="shared" si="80"/>
        <v/>
      </c>
      <c r="DQ147" s="84" t="str">
        <f t="shared" si="80"/>
        <v/>
      </c>
      <c r="DR147" s="84" t="str">
        <f t="shared" si="80"/>
        <v/>
      </c>
      <c r="DS147" s="84" t="str">
        <f t="shared" si="80"/>
        <v/>
      </c>
      <c r="DT147" s="84" t="str">
        <f t="shared" si="80"/>
        <v/>
      </c>
      <c r="DU147" s="84" t="str">
        <f t="shared" si="80"/>
        <v/>
      </c>
      <c r="DV147" s="84" t="str">
        <f t="shared" si="80"/>
        <v/>
      </c>
      <c r="DW147" s="84" t="str">
        <f t="shared" si="80"/>
        <v/>
      </c>
      <c r="DX147" s="84" t="str">
        <f t="shared" si="80"/>
        <v/>
      </c>
      <c r="DY147" s="84" t="str">
        <f t="shared" si="80"/>
        <v/>
      </c>
      <c r="DZ147" s="84" t="str">
        <f t="shared" si="80"/>
        <v/>
      </c>
      <c r="EA147" s="84" t="str">
        <f t="shared" si="80"/>
        <v/>
      </c>
      <c r="EB147" s="84" t="str">
        <f t="shared" si="80"/>
        <v/>
      </c>
      <c r="EC147" s="84" t="str">
        <f t="shared" si="80"/>
        <v/>
      </c>
      <c r="ED147" s="84" t="str">
        <f t="shared" si="80"/>
        <v/>
      </c>
      <c r="EE147" s="84" t="str">
        <f t="shared" si="80"/>
        <v/>
      </c>
      <c r="EF147" s="84" t="str">
        <f t="shared" si="84"/>
        <v/>
      </c>
      <c r="EG147" s="84" t="str">
        <f t="shared" si="84"/>
        <v/>
      </c>
      <c r="EH147" s="84" t="str">
        <f t="shared" si="83"/>
        <v/>
      </c>
      <c r="EI147" s="84" t="str">
        <f t="shared" si="83"/>
        <v/>
      </c>
      <c r="EJ147" s="84" t="str">
        <f t="shared" si="83"/>
        <v/>
      </c>
      <c r="EK147" s="84" t="str">
        <f t="shared" si="83"/>
        <v/>
      </c>
      <c r="EL147" s="84" t="str">
        <f t="shared" si="70"/>
        <v/>
      </c>
      <c r="EM147" s="84" t="str">
        <f t="shared" si="70"/>
        <v/>
      </c>
      <c r="EN147" s="84" t="str">
        <f t="shared" si="70"/>
        <v/>
      </c>
      <c r="EO147" s="84" t="str">
        <f t="shared" si="70"/>
        <v/>
      </c>
      <c r="EP147" s="84" t="str">
        <f t="shared" si="70"/>
        <v/>
      </c>
      <c r="EQ147" s="84" t="str">
        <f t="shared" si="70"/>
        <v/>
      </c>
      <c r="ER147" s="84" t="str">
        <f t="shared" si="70"/>
        <v/>
      </c>
      <c r="ES147" s="84" t="str">
        <f t="shared" si="70"/>
        <v/>
      </c>
      <c r="ET147" s="84">
        <f t="shared" si="70"/>
        <v>870444.22379109263</v>
      </c>
      <c r="EU147" s="84" t="str">
        <f t="shared" si="70"/>
        <v/>
      </c>
      <c r="EV147" s="84" t="str">
        <f t="shared" si="70"/>
        <v/>
      </c>
      <c r="EW147" s="84" t="str">
        <f t="shared" si="70"/>
        <v/>
      </c>
      <c r="EX147" s="84" t="str">
        <f t="shared" si="70"/>
        <v/>
      </c>
      <c r="EY147" s="84" t="str">
        <f t="shared" si="75"/>
        <v/>
      </c>
      <c r="EZ147" s="84" t="str">
        <f t="shared" si="58"/>
        <v/>
      </c>
      <c r="FA147" s="84" t="str">
        <f t="shared" si="58"/>
        <v/>
      </c>
      <c r="FB147" s="84" t="str">
        <f t="shared" si="58"/>
        <v/>
      </c>
      <c r="FC147" s="84" t="str">
        <f t="shared" si="58"/>
        <v/>
      </c>
      <c r="FD147" s="84">
        <f t="shared" si="58"/>
        <v>438555.77620890737</v>
      </c>
      <c r="FE147" s="84" t="str">
        <f t="shared" si="58"/>
        <v/>
      </c>
      <c r="FF147" s="84" t="str">
        <f t="shared" si="58"/>
        <v/>
      </c>
      <c r="FG147" s="84" t="str">
        <f t="shared" si="72"/>
        <v/>
      </c>
      <c r="FH147" s="84" t="str">
        <f t="shared" si="72"/>
        <v/>
      </c>
      <c r="FI147" s="84" t="str">
        <f t="shared" si="72"/>
        <v/>
      </c>
      <c r="FJ147" s="84" t="str">
        <f t="shared" si="72"/>
        <v/>
      </c>
      <c r="FK147" s="84" t="str">
        <f t="shared" si="72"/>
        <v/>
      </c>
      <c r="FL147" s="84" t="str">
        <f t="shared" si="72"/>
        <v/>
      </c>
      <c r="FM147" s="84" t="str">
        <f t="shared" si="72"/>
        <v/>
      </c>
      <c r="FN147" s="84" t="str">
        <f t="shared" si="65"/>
        <v/>
      </c>
      <c r="FO147" s="85">
        <f t="shared" si="78"/>
        <v>322332.91583921656</v>
      </c>
    </row>
    <row r="148" spans="1:171" ht="22.5" x14ac:dyDescent="0.2">
      <c r="A148" s="33">
        <v>139</v>
      </c>
      <c r="B148" s="33" t="s">
        <v>254</v>
      </c>
      <c r="C148" s="55" t="s">
        <v>255</v>
      </c>
      <c r="D148" s="56" t="s">
        <v>257</v>
      </c>
      <c r="E148" s="33">
        <v>1</v>
      </c>
      <c r="F148" s="35">
        <v>17850000</v>
      </c>
      <c r="H148" s="77" t="str">
        <f>IF('EVALUACION OFERTA ECONOMICA 1-1'!FH148&gt;$F148,"",'EVALUACION OFERTA ECONOMICA 1-1'!FH148)</f>
        <v/>
      </c>
      <c r="I148" s="77" t="str">
        <f>IF('EVALUACION OFERTA ECONOMICA 1-1'!FI148&gt;$F148,"",'EVALUACION OFERTA ECONOMICA 1-1'!FI148)</f>
        <v/>
      </c>
      <c r="J148" s="77">
        <f>IF('EVALUACION OFERTA ECONOMICA 1-1'!FJ148&gt;$F148,"",'EVALUACION OFERTA ECONOMICA 1-1'!FJ148)</f>
        <v>13119750</v>
      </c>
      <c r="K148" s="77" t="str">
        <f>IF('EVALUACION OFERTA ECONOMICA 1-1'!FK148&gt;$F148,"",'EVALUACION OFERTA ECONOMICA 1-1'!FK148)</f>
        <v/>
      </c>
      <c r="L148" s="77" t="str">
        <f>IF('EVALUACION OFERTA ECONOMICA 1-1'!FL148&gt;$F148,"",'EVALUACION OFERTA ECONOMICA 1-1'!FL148)</f>
        <v/>
      </c>
      <c r="M148" s="77" t="str">
        <f>IF('EVALUACION OFERTA ECONOMICA 1-1'!FM148&gt;$F148,"",'EVALUACION OFERTA ECONOMICA 1-1'!FM148)</f>
        <v/>
      </c>
      <c r="N148" s="77" t="str">
        <f>IF('EVALUACION OFERTA ECONOMICA 1-1'!FN148&gt;$F148,"",'EVALUACION OFERTA ECONOMICA 1-1'!FN148)</f>
        <v/>
      </c>
      <c r="O148" s="77" t="str">
        <f>IF('EVALUACION OFERTA ECONOMICA 1-1'!FO148&gt;$F148,"",'EVALUACION OFERTA ECONOMICA 1-1'!FO148)</f>
        <v/>
      </c>
      <c r="P148" s="77" t="str">
        <f>IF('EVALUACION OFERTA ECONOMICA 1-1'!FP148&gt;$F148,"",'EVALUACION OFERTA ECONOMICA 1-1'!FP148)</f>
        <v/>
      </c>
      <c r="Q148" s="77" t="str">
        <f>IF('EVALUACION OFERTA ECONOMICA 1-1'!FQ148&gt;$F148,"",'EVALUACION OFERTA ECONOMICA 1-1'!FQ148)</f>
        <v/>
      </c>
      <c r="R148" s="77">
        <f>IF('EVALUACION OFERTA ECONOMICA 1-1'!FR148&gt;$F148,"",'EVALUACION OFERTA ECONOMICA 1-1'!FR148)</f>
        <v>9984100</v>
      </c>
      <c r="S148" s="77" t="str">
        <f>IF('EVALUACION OFERTA ECONOMICA 1-1'!FS148&gt;$F148,"",'EVALUACION OFERTA ECONOMICA 1-1'!FS148)</f>
        <v/>
      </c>
      <c r="T148" s="77" t="str">
        <f>IF('EVALUACION OFERTA ECONOMICA 1-1'!FT148&gt;$F148,"",'EVALUACION OFERTA ECONOMICA 1-1'!FT148)</f>
        <v/>
      </c>
      <c r="U148" s="77" t="str">
        <f>IF('EVALUACION OFERTA ECONOMICA 1-1'!FU148&gt;$F148,"",'EVALUACION OFERTA ECONOMICA 1-1'!FU148)</f>
        <v/>
      </c>
      <c r="V148" s="77" t="str">
        <f>IF('EVALUACION OFERTA ECONOMICA 1-1'!FV148&gt;$F148,"",'EVALUACION OFERTA ECONOMICA 1-1'!FV148)</f>
        <v/>
      </c>
      <c r="W148" s="77" t="str">
        <f>IF('EVALUACION OFERTA ECONOMICA 1-1'!FW148&gt;$F148,"",'EVALUACION OFERTA ECONOMICA 1-1'!FW148)</f>
        <v/>
      </c>
      <c r="X148" s="77">
        <f>IF('EVALUACION OFERTA ECONOMICA 1-1'!FX148&gt;$F148,"",'EVALUACION OFERTA ECONOMICA 1-1'!FX148)</f>
        <v>8823850</v>
      </c>
      <c r="Y148" s="77" t="str">
        <f>IF('EVALUACION OFERTA ECONOMICA 1-1'!FY148&gt;$F148,"",'EVALUACION OFERTA ECONOMICA 1-1'!FY148)</f>
        <v/>
      </c>
      <c r="Z148" s="77" t="str">
        <f>IF('EVALUACION OFERTA ECONOMICA 1-1'!FZ148&gt;$F148,"",'EVALUACION OFERTA ECONOMICA 1-1'!FZ148)</f>
        <v/>
      </c>
      <c r="AA148" s="77" t="str">
        <f>IF('EVALUACION OFERTA ECONOMICA 1-1'!GA148&gt;$F148,"",'EVALUACION OFERTA ECONOMICA 1-1'!GA148)</f>
        <v/>
      </c>
      <c r="AB148" s="77" t="str">
        <f>IF('EVALUACION OFERTA ECONOMICA 1-1'!GB148&gt;$F148,"",'EVALUACION OFERTA ECONOMICA 1-1'!GB148)</f>
        <v/>
      </c>
      <c r="AC148" s="77" t="str">
        <f>IF('EVALUACION OFERTA ECONOMICA 1-1'!GC148&gt;$F148,"",'EVALUACION OFERTA ECONOMICA 1-1'!GC148)</f>
        <v/>
      </c>
      <c r="AD148" s="77" t="str">
        <f>IF('EVALUACION OFERTA ECONOMICA 1-1'!GD148&gt;$F148,"",'EVALUACION OFERTA ECONOMICA 1-1'!GD148)</f>
        <v/>
      </c>
      <c r="AE148" s="77" t="str">
        <f>IF('EVALUACION OFERTA ECONOMICA 1-1'!GE148&gt;$F148,"",'EVALUACION OFERTA ECONOMICA 1-1'!GE148)</f>
        <v/>
      </c>
      <c r="AF148" s="77" t="str">
        <f>IF('EVALUACION OFERTA ECONOMICA 1-1'!GF148&gt;$F148,"",'EVALUACION OFERTA ECONOMICA 1-1'!GF148)</f>
        <v/>
      </c>
      <c r="AG148" s="77" t="str">
        <f>IF('EVALUACION OFERTA ECONOMICA 1-1'!GG148&gt;$F148,"",'EVALUACION OFERTA ECONOMICA 1-1'!GG148)</f>
        <v/>
      </c>
      <c r="AH148" s="77" t="str">
        <f>IF('EVALUACION OFERTA ECONOMICA 1-1'!GH148&gt;$F148,"",'EVALUACION OFERTA ECONOMICA 1-1'!GH148)</f>
        <v/>
      </c>
      <c r="AI148" s="77" t="str">
        <f>IF('EVALUACION OFERTA ECONOMICA 1-1'!GI148&gt;$F148,"",'EVALUACION OFERTA ECONOMICA 1-1'!GI148)</f>
        <v/>
      </c>
      <c r="AJ148" s="77">
        <f>IF('EVALUACION OFERTA ECONOMICA 1-1'!GJ148&gt;$F148,"",'EVALUACION OFERTA ECONOMICA 1-1'!GJ148)</f>
        <v>11936449.699999999</v>
      </c>
      <c r="AK148" s="77" t="str">
        <f>IF('EVALUACION OFERTA ECONOMICA 1-1'!GK148&gt;$F148,"",'EVALUACION OFERTA ECONOMICA 1-1'!GK148)</f>
        <v/>
      </c>
      <c r="AL148" s="77" t="str">
        <f>IF('EVALUACION OFERTA ECONOMICA 1-1'!GL148&gt;$F148,"",'EVALUACION OFERTA ECONOMICA 1-1'!GL148)</f>
        <v/>
      </c>
      <c r="AM148" s="77">
        <f>IF('EVALUACION OFERTA ECONOMICA 1-1'!GM148&gt;$F148,"",'EVALUACION OFERTA ECONOMICA 1-1'!GM148)</f>
        <v>6818700</v>
      </c>
      <c r="AN148" s="77" t="str">
        <f>IF('EVALUACION OFERTA ECONOMICA 1-1'!GN148&gt;$F148,"",'EVALUACION OFERTA ECONOMICA 1-1'!GN148)</f>
        <v/>
      </c>
      <c r="AO148" s="77" t="str">
        <f>IF('EVALUACION OFERTA ECONOMICA 1-1'!GO148&gt;$F148,"",'EVALUACION OFERTA ECONOMICA 1-1'!GO148)</f>
        <v/>
      </c>
      <c r="AP148" s="77" t="str">
        <f>IF('EVALUACION OFERTA ECONOMICA 1-1'!GP148&gt;$F148,"",'EVALUACION OFERTA ECONOMICA 1-1'!GP148)</f>
        <v/>
      </c>
      <c r="AQ148" s="77" t="str">
        <f>IF('EVALUACION OFERTA ECONOMICA 1-1'!GQ148&gt;$F148,"",'EVALUACION OFERTA ECONOMICA 1-1'!GQ148)</f>
        <v/>
      </c>
      <c r="AR148" s="77" t="str">
        <f>IF('EVALUACION OFERTA ECONOMICA 1-1'!GR148&gt;$F148,"",'EVALUACION OFERTA ECONOMICA 1-1'!GR148)</f>
        <v/>
      </c>
      <c r="AS148" s="77" t="str">
        <f>IF('EVALUACION OFERTA ECONOMICA 1-1'!GS148&gt;$F148,"",'EVALUACION OFERTA ECONOMICA 1-1'!GS148)</f>
        <v/>
      </c>
      <c r="AT148" s="77" t="str">
        <f>IF('EVALUACION OFERTA ECONOMICA 1-1'!GT148&gt;$F148,"",'EVALUACION OFERTA ECONOMICA 1-1'!GT148)</f>
        <v/>
      </c>
      <c r="AU148" s="77" t="str">
        <f>IF('EVALUACION OFERTA ECONOMICA 1-1'!GU148&gt;$F148,"",'EVALUACION OFERTA ECONOMICA 1-1'!GU148)</f>
        <v/>
      </c>
      <c r="AV148" s="77">
        <f>IF('EVALUACION OFERTA ECONOMICA 1-1'!GV148&gt;$F148,"",'EVALUACION OFERTA ECONOMICA 1-1'!GV148)</f>
        <v>8330000</v>
      </c>
      <c r="AW148" s="77" t="str">
        <f>IF('EVALUACION OFERTA ECONOMICA 1-1'!GW148&gt;$F148,"",'EVALUACION OFERTA ECONOMICA 1-1'!GW148)</f>
        <v/>
      </c>
      <c r="AX148" s="77" t="str">
        <f>IF('EVALUACION OFERTA ECONOMICA 1-1'!GX148&gt;$F148,"",'EVALUACION OFERTA ECONOMICA 1-1'!GX148)</f>
        <v/>
      </c>
      <c r="AY148" s="77" t="str">
        <f>IF('EVALUACION OFERTA ECONOMICA 1-1'!GY148&gt;$F148,"",'EVALUACION OFERTA ECONOMICA 1-1'!GY148)</f>
        <v/>
      </c>
      <c r="AZ148" s="77" t="str">
        <f>IF('EVALUACION OFERTA ECONOMICA 1-1'!GZ148&gt;$F148,"",'EVALUACION OFERTA ECONOMICA 1-1'!GZ148)</f>
        <v/>
      </c>
      <c r="BA148" s="77" t="str">
        <f>IF('EVALUACION OFERTA ECONOMICA 1-1'!HA148&gt;$F148,"",'EVALUACION OFERTA ECONOMICA 1-1'!HA148)</f>
        <v/>
      </c>
      <c r="BB148" s="77" t="str">
        <f>IF('EVALUACION OFERTA ECONOMICA 1-1'!HB148&gt;$F148,"",'EVALUACION OFERTA ECONOMICA 1-1'!HB148)</f>
        <v/>
      </c>
      <c r="BC148" s="77" t="str">
        <f>IF('EVALUACION OFERTA ECONOMICA 1-1'!HC148&gt;$F148,"",'EVALUACION OFERTA ECONOMICA 1-1'!HC148)</f>
        <v/>
      </c>
      <c r="BD148" s="77" t="str">
        <f>IF('EVALUACION OFERTA ECONOMICA 1-1'!HD148&gt;$F148,"",'EVALUACION OFERTA ECONOMICA 1-1'!HD148)</f>
        <v/>
      </c>
      <c r="BE148" s="77" t="str">
        <f>IF('EVALUACION OFERTA ECONOMICA 1-1'!HE148&gt;$F148,"",'EVALUACION OFERTA ECONOMICA 1-1'!HE148)</f>
        <v/>
      </c>
      <c r="BF148" s="77" t="str">
        <f>IF('EVALUACION OFERTA ECONOMICA 1-1'!HF148&gt;$F148,"",'EVALUACION OFERTA ECONOMICA 1-1'!HF148)</f>
        <v/>
      </c>
      <c r="BG148" s="78">
        <f t="shared" ref="BG148:BI168" si="86">+$F148</f>
        <v>17850000</v>
      </c>
      <c r="BH148" s="78">
        <f t="shared" si="86"/>
        <v>17850000</v>
      </c>
      <c r="BI148" s="78">
        <f t="shared" si="86"/>
        <v>17850000</v>
      </c>
      <c r="BJ148" s="78"/>
      <c r="BK148" s="78"/>
      <c r="BL148" s="79">
        <f t="shared" si="76"/>
        <v>6</v>
      </c>
      <c r="BM148" s="80">
        <f t="shared" si="77"/>
        <v>3</v>
      </c>
      <c r="BN148" s="81">
        <f t="shared" si="79"/>
        <v>11806314.155020524</v>
      </c>
      <c r="BP148" s="83" t="str">
        <f t="shared" si="73"/>
        <v/>
      </c>
      <c r="BQ148" s="83" t="str">
        <f t="shared" si="73"/>
        <v/>
      </c>
      <c r="BR148" s="83">
        <f t="shared" si="73"/>
        <v>111.12485935689718</v>
      </c>
      <c r="BS148" s="83" t="str">
        <f t="shared" si="73"/>
        <v/>
      </c>
      <c r="BT148" s="83" t="str">
        <f t="shared" si="73"/>
        <v/>
      </c>
      <c r="BU148" s="83" t="str">
        <f t="shared" si="73"/>
        <v/>
      </c>
      <c r="BV148" s="83" t="str">
        <f t="shared" si="73"/>
        <v/>
      </c>
      <c r="BW148" s="83" t="str">
        <f t="shared" si="73"/>
        <v/>
      </c>
      <c r="BX148" s="83" t="str">
        <f t="shared" si="73"/>
        <v/>
      </c>
      <c r="BY148" s="83" t="str">
        <f t="shared" si="73"/>
        <v/>
      </c>
      <c r="BZ148" s="83">
        <f t="shared" si="73"/>
        <v>84.56576598679068</v>
      </c>
      <c r="CA148" s="83" t="str">
        <f t="shared" si="73"/>
        <v/>
      </c>
      <c r="CB148" s="83" t="str">
        <f t="shared" si="73"/>
        <v/>
      </c>
      <c r="CC148" s="83" t="str">
        <f t="shared" si="73"/>
        <v/>
      </c>
      <c r="CD148" s="83" t="str">
        <f t="shared" si="73"/>
        <v/>
      </c>
      <c r="CE148" s="83" t="str">
        <f t="shared" si="66"/>
        <v/>
      </c>
      <c r="CF148" s="83">
        <f t="shared" si="61"/>
        <v>74.73839747223515</v>
      </c>
      <c r="CG148" s="83" t="str">
        <f t="shared" si="61"/>
        <v/>
      </c>
      <c r="CH148" s="83" t="str">
        <f t="shared" si="61"/>
        <v/>
      </c>
      <c r="CI148" s="83" t="str">
        <f t="shared" si="61"/>
        <v/>
      </c>
      <c r="CJ148" s="83" t="str">
        <f t="shared" si="61"/>
        <v/>
      </c>
      <c r="CK148" s="83" t="str">
        <f t="shared" si="74"/>
        <v/>
      </c>
      <c r="CL148" s="83" t="str">
        <f t="shared" si="74"/>
        <v/>
      </c>
      <c r="CM148" s="83" t="str">
        <f t="shared" si="74"/>
        <v/>
      </c>
      <c r="CN148" s="83" t="str">
        <f t="shared" si="74"/>
        <v/>
      </c>
      <c r="CO148" s="83" t="str">
        <f t="shared" si="74"/>
        <v/>
      </c>
      <c r="CP148" s="83" t="str">
        <f t="shared" si="74"/>
        <v/>
      </c>
      <c r="CQ148" s="83" t="str">
        <f t="shared" si="74"/>
        <v/>
      </c>
      <c r="CR148" s="83">
        <f t="shared" si="74"/>
        <v>101.10225378785248</v>
      </c>
      <c r="CS148" s="83" t="str">
        <f t="shared" si="74"/>
        <v/>
      </c>
      <c r="CT148" s="83" t="str">
        <f t="shared" si="74"/>
        <v/>
      </c>
      <c r="CU148" s="83">
        <f t="shared" si="74"/>
        <v>57.754688808618667</v>
      </c>
      <c r="CV148" s="83" t="str">
        <f t="shared" si="74"/>
        <v/>
      </c>
      <c r="CW148" s="83" t="str">
        <f t="shared" si="74"/>
        <v/>
      </c>
      <c r="CX148" s="83" t="str">
        <f t="shared" si="74"/>
        <v/>
      </c>
      <c r="CY148" s="83" t="str">
        <f t="shared" si="74"/>
        <v/>
      </c>
      <c r="CZ148" s="83" t="str">
        <f t="shared" si="74"/>
        <v/>
      </c>
      <c r="DA148" s="83" t="str">
        <f t="shared" si="82"/>
        <v/>
      </c>
      <c r="DB148" s="83" t="str">
        <f t="shared" si="81"/>
        <v/>
      </c>
      <c r="DC148" s="83" t="str">
        <f t="shared" si="81"/>
        <v/>
      </c>
      <c r="DD148" s="83">
        <f t="shared" si="81"/>
        <v>70.555466258347408</v>
      </c>
      <c r="DE148" s="83" t="str">
        <f t="shared" si="81"/>
        <v/>
      </c>
      <c r="DF148" s="83" t="str">
        <f t="shared" si="81"/>
        <v/>
      </c>
      <c r="DG148" s="83" t="str">
        <f t="shared" si="67"/>
        <v/>
      </c>
      <c r="DH148" s="83" t="str">
        <f t="shared" si="63"/>
        <v/>
      </c>
      <c r="DI148" s="83" t="str">
        <f t="shared" si="63"/>
        <v/>
      </c>
      <c r="DJ148" s="83" t="str">
        <f t="shared" si="63"/>
        <v/>
      </c>
      <c r="DK148" s="83" t="str">
        <f t="shared" si="63"/>
        <v/>
      </c>
      <c r="DL148" s="83" t="str">
        <f t="shared" si="63"/>
        <v/>
      </c>
      <c r="DM148" s="83" t="str">
        <f t="shared" si="63"/>
        <v/>
      </c>
      <c r="DN148" s="83" t="str">
        <f t="shared" si="64"/>
        <v/>
      </c>
      <c r="DP148" s="84" t="str">
        <f t="shared" si="80"/>
        <v/>
      </c>
      <c r="DQ148" s="84" t="str">
        <f t="shared" si="80"/>
        <v/>
      </c>
      <c r="DR148" s="84">
        <f t="shared" si="80"/>
        <v>1313435.8449794762</v>
      </c>
      <c r="DS148" s="84" t="str">
        <f t="shared" si="80"/>
        <v/>
      </c>
      <c r="DT148" s="84" t="str">
        <f t="shared" si="80"/>
        <v/>
      </c>
      <c r="DU148" s="84" t="str">
        <f t="shared" si="80"/>
        <v/>
      </c>
      <c r="DV148" s="84" t="str">
        <f t="shared" si="80"/>
        <v/>
      </c>
      <c r="DW148" s="84" t="str">
        <f t="shared" si="80"/>
        <v/>
      </c>
      <c r="DX148" s="84" t="str">
        <f t="shared" si="80"/>
        <v/>
      </c>
      <c r="DY148" s="84" t="str">
        <f t="shared" si="80"/>
        <v/>
      </c>
      <c r="DZ148" s="84">
        <f t="shared" si="80"/>
        <v>1822214.1550205238</v>
      </c>
      <c r="EA148" s="84" t="str">
        <f t="shared" si="80"/>
        <v/>
      </c>
      <c r="EB148" s="84" t="str">
        <f t="shared" si="80"/>
        <v/>
      </c>
      <c r="EC148" s="84" t="str">
        <f t="shared" si="80"/>
        <v/>
      </c>
      <c r="ED148" s="84" t="str">
        <f t="shared" si="80"/>
        <v/>
      </c>
      <c r="EE148" s="84" t="str">
        <f t="shared" si="80"/>
        <v/>
      </c>
      <c r="EF148" s="84">
        <f t="shared" si="84"/>
        <v>2982464.1550205238</v>
      </c>
      <c r="EG148" s="84" t="str">
        <f t="shared" si="84"/>
        <v/>
      </c>
      <c r="EH148" s="84" t="str">
        <f t="shared" si="83"/>
        <v/>
      </c>
      <c r="EI148" s="84" t="str">
        <f t="shared" si="83"/>
        <v/>
      </c>
      <c r="EJ148" s="84" t="str">
        <f t="shared" si="83"/>
        <v/>
      </c>
      <c r="EK148" s="84" t="str">
        <f t="shared" si="83"/>
        <v/>
      </c>
      <c r="EL148" s="84" t="str">
        <f t="shared" si="70"/>
        <v/>
      </c>
      <c r="EM148" s="84" t="str">
        <f t="shared" si="70"/>
        <v/>
      </c>
      <c r="EN148" s="84" t="str">
        <f t="shared" si="70"/>
        <v/>
      </c>
      <c r="EO148" s="84" t="str">
        <f t="shared" si="70"/>
        <v/>
      </c>
      <c r="EP148" s="84" t="str">
        <f t="shared" si="70"/>
        <v/>
      </c>
      <c r="EQ148" s="84" t="str">
        <f t="shared" si="70"/>
        <v/>
      </c>
      <c r="ER148" s="84">
        <f t="shared" si="70"/>
        <v>130135.54497947544</v>
      </c>
      <c r="ES148" s="84" t="str">
        <f t="shared" si="70"/>
        <v/>
      </c>
      <c r="ET148" s="84" t="str">
        <f t="shared" si="70"/>
        <v/>
      </c>
      <c r="EU148" s="84">
        <f t="shared" si="70"/>
        <v>4987614.1550205238</v>
      </c>
      <c r="EV148" s="84" t="str">
        <f t="shared" si="70"/>
        <v/>
      </c>
      <c r="EW148" s="84" t="str">
        <f t="shared" si="70"/>
        <v/>
      </c>
      <c r="EX148" s="84" t="str">
        <f t="shared" si="70"/>
        <v/>
      </c>
      <c r="EY148" s="84" t="str">
        <f t="shared" si="75"/>
        <v/>
      </c>
      <c r="EZ148" s="84" t="str">
        <f t="shared" si="58"/>
        <v/>
      </c>
      <c r="FA148" s="84" t="str">
        <f t="shared" si="58"/>
        <v/>
      </c>
      <c r="FB148" s="84" t="str">
        <f t="shared" si="58"/>
        <v/>
      </c>
      <c r="FC148" s="84" t="str">
        <f t="shared" si="58"/>
        <v/>
      </c>
      <c r="FD148" s="84">
        <f t="shared" si="58"/>
        <v>3476314.1550205238</v>
      </c>
      <c r="FE148" s="84" t="str">
        <f t="shared" si="58"/>
        <v/>
      </c>
      <c r="FF148" s="84" t="str">
        <f t="shared" si="58"/>
        <v/>
      </c>
      <c r="FG148" s="84" t="str">
        <f t="shared" si="72"/>
        <v/>
      </c>
      <c r="FH148" s="84" t="str">
        <f t="shared" si="72"/>
        <v/>
      </c>
      <c r="FI148" s="84" t="str">
        <f t="shared" si="72"/>
        <v/>
      </c>
      <c r="FJ148" s="84" t="str">
        <f t="shared" si="72"/>
        <v/>
      </c>
      <c r="FK148" s="84" t="str">
        <f t="shared" si="72"/>
        <v/>
      </c>
      <c r="FL148" s="84" t="str">
        <f t="shared" si="72"/>
        <v/>
      </c>
      <c r="FM148" s="84" t="str">
        <f t="shared" si="72"/>
        <v/>
      </c>
      <c r="FN148" s="84" t="str">
        <f t="shared" si="65"/>
        <v/>
      </c>
      <c r="FO148" s="85">
        <f t="shared" si="78"/>
        <v>44273.678081326958</v>
      </c>
    </row>
    <row r="149" spans="1:171" ht="22.5" x14ac:dyDescent="0.2">
      <c r="A149" s="33">
        <v>140</v>
      </c>
      <c r="B149" s="33" t="s">
        <v>254</v>
      </c>
      <c r="C149" s="55" t="s">
        <v>258</v>
      </c>
      <c r="D149" s="56" t="s">
        <v>259</v>
      </c>
      <c r="E149" s="33">
        <v>2</v>
      </c>
      <c r="F149" s="35">
        <v>32844000</v>
      </c>
      <c r="H149" s="77" t="str">
        <f>IF('EVALUACION OFERTA ECONOMICA 1-1'!FH149&gt;$F149,"",'EVALUACION OFERTA ECONOMICA 1-1'!FH149)</f>
        <v/>
      </c>
      <c r="I149" s="77" t="str">
        <f>IF('EVALUACION OFERTA ECONOMICA 1-1'!FI149&gt;$F149,"",'EVALUACION OFERTA ECONOMICA 1-1'!FI149)</f>
        <v/>
      </c>
      <c r="J149" s="77" t="str">
        <f>IF('EVALUACION OFERTA ECONOMICA 1-1'!FJ149&gt;$F149,"",'EVALUACION OFERTA ECONOMICA 1-1'!FJ149)</f>
        <v/>
      </c>
      <c r="K149" s="77" t="str">
        <f>IF('EVALUACION OFERTA ECONOMICA 1-1'!FK149&gt;$F149,"",'EVALUACION OFERTA ECONOMICA 1-1'!FK149)</f>
        <v/>
      </c>
      <c r="L149" s="77" t="str">
        <f>IF('EVALUACION OFERTA ECONOMICA 1-1'!FL149&gt;$F149,"",'EVALUACION OFERTA ECONOMICA 1-1'!FL149)</f>
        <v/>
      </c>
      <c r="M149" s="77" t="str">
        <f>IF('EVALUACION OFERTA ECONOMICA 1-1'!FM149&gt;$F149,"",'EVALUACION OFERTA ECONOMICA 1-1'!FM149)</f>
        <v/>
      </c>
      <c r="N149" s="77" t="str">
        <f>IF('EVALUACION OFERTA ECONOMICA 1-1'!FN149&gt;$F149,"",'EVALUACION OFERTA ECONOMICA 1-1'!FN149)</f>
        <v/>
      </c>
      <c r="O149" s="77">
        <f>IF('EVALUACION OFERTA ECONOMICA 1-1'!FO149&gt;$F149,"",'EVALUACION OFERTA ECONOMICA 1-1'!FO149)</f>
        <v>21521999.66</v>
      </c>
      <c r="P149" s="77" t="str">
        <f>IF('EVALUACION OFERTA ECONOMICA 1-1'!FP149&gt;$F149,"",'EVALUACION OFERTA ECONOMICA 1-1'!FP149)</f>
        <v/>
      </c>
      <c r="Q149" s="77">
        <f>IF('EVALUACION OFERTA ECONOMICA 1-1'!FQ149&gt;$F149,"",'EVALUACION OFERTA ECONOMICA 1-1'!FQ149)</f>
        <v>26615540</v>
      </c>
      <c r="R149" s="77">
        <f>IF('EVALUACION OFERTA ECONOMICA 1-1'!FR149&gt;$F149,"",'EVALUACION OFERTA ECONOMICA 1-1'!FR149)</f>
        <v>26894000</v>
      </c>
      <c r="S149" s="77" t="str">
        <f>IF('EVALUACION OFERTA ECONOMICA 1-1'!FS149&gt;$F149,"",'EVALUACION OFERTA ECONOMICA 1-1'!FS149)</f>
        <v/>
      </c>
      <c r="T149" s="77" t="str">
        <f>IF('EVALUACION OFERTA ECONOMICA 1-1'!FT149&gt;$F149,"",'EVALUACION OFERTA ECONOMICA 1-1'!FT149)</f>
        <v/>
      </c>
      <c r="U149" s="77" t="str">
        <f>IF('EVALUACION OFERTA ECONOMICA 1-1'!FU149&gt;$F149,"",'EVALUACION OFERTA ECONOMICA 1-1'!FU149)</f>
        <v/>
      </c>
      <c r="V149" s="77" t="str">
        <f>IF('EVALUACION OFERTA ECONOMICA 1-1'!FV149&gt;$F149,"",'EVALUACION OFERTA ECONOMICA 1-1'!FV149)</f>
        <v/>
      </c>
      <c r="W149" s="77" t="str">
        <f>IF('EVALUACION OFERTA ECONOMICA 1-1'!FW149&gt;$F149,"",'EVALUACION OFERTA ECONOMICA 1-1'!FW149)</f>
        <v/>
      </c>
      <c r="X149" s="77">
        <f>IF('EVALUACION OFERTA ECONOMICA 1-1'!FX149&gt;$F149,"",'EVALUACION OFERTA ECONOMICA 1-1'!FX149)</f>
        <v>28322000</v>
      </c>
      <c r="Y149" s="77" t="str">
        <f>IF('EVALUACION OFERTA ECONOMICA 1-1'!FY149&gt;$F149,"",'EVALUACION OFERTA ECONOMICA 1-1'!FY149)</f>
        <v/>
      </c>
      <c r="Z149" s="77" t="str">
        <f>IF('EVALUACION OFERTA ECONOMICA 1-1'!FZ149&gt;$F149,"",'EVALUACION OFERTA ECONOMICA 1-1'!FZ149)</f>
        <v/>
      </c>
      <c r="AA149" s="77" t="str">
        <f>IF('EVALUACION OFERTA ECONOMICA 1-1'!GA149&gt;$F149,"",'EVALUACION OFERTA ECONOMICA 1-1'!GA149)</f>
        <v/>
      </c>
      <c r="AB149" s="77" t="str">
        <f>IF('EVALUACION OFERTA ECONOMICA 1-1'!GB149&gt;$F149,"",'EVALUACION OFERTA ECONOMICA 1-1'!GB149)</f>
        <v/>
      </c>
      <c r="AC149" s="77" t="str">
        <f>IF('EVALUACION OFERTA ECONOMICA 1-1'!GC149&gt;$F149,"",'EVALUACION OFERTA ECONOMICA 1-1'!GC149)</f>
        <v/>
      </c>
      <c r="AD149" s="77" t="str">
        <f>IF('EVALUACION OFERTA ECONOMICA 1-1'!GD149&gt;$F149,"",'EVALUACION OFERTA ECONOMICA 1-1'!GD149)</f>
        <v/>
      </c>
      <c r="AE149" s="77" t="str">
        <f>IF('EVALUACION OFERTA ECONOMICA 1-1'!GE149&gt;$F149,"",'EVALUACION OFERTA ECONOMICA 1-1'!GE149)</f>
        <v/>
      </c>
      <c r="AF149" s="77" t="str">
        <f>IF('EVALUACION OFERTA ECONOMICA 1-1'!GF149&gt;$F149,"",'EVALUACION OFERTA ECONOMICA 1-1'!GF149)</f>
        <v/>
      </c>
      <c r="AG149" s="77" t="str">
        <f>IF('EVALUACION OFERTA ECONOMICA 1-1'!GG149&gt;$F149,"",'EVALUACION OFERTA ECONOMICA 1-1'!GG149)</f>
        <v/>
      </c>
      <c r="AH149" s="77" t="str">
        <f>IF('EVALUACION OFERTA ECONOMICA 1-1'!GH149&gt;$F149,"",'EVALUACION OFERTA ECONOMICA 1-1'!GH149)</f>
        <v/>
      </c>
      <c r="AI149" s="77" t="str">
        <f>IF('EVALUACION OFERTA ECONOMICA 1-1'!GI149&gt;$F149,"",'EVALUACION OFERTA ECONOMICA 1-1'!GI149)</f>
        <v/>
      </c>
      <c r="AJ149" s="77" t="str">
        <f>IF('EVALUACION OFERTA ECONOMICA 1-1'!GJ149&gt;$F149,"",'EVALUACION OFERTA ECONOMICA 1-1'!GJ149)</f>
        <v/>
      </c>
      <c r="AK149" s="77" t="str">
        <f>IF('EVALUACION OFERTA ECONOMICA 1-1'!GK149&gt;$F149,"",'EVALUACION OFERTA ECONOMICA 1-1'!GK149)</f>
        <v/>
      </c>
      <c r="AL149" s="77" t="str">
        <f>IF('EVALUACION OFERTA ECONOMICA 1-1'!GL149&gt;$F149,"",'EVALUACION OFERTA ECONOMICA 1-1'!GL149)</f>
        <v/>
      </c>
      <c r="AM149" s="77" t="str">
        <f>IF('EVALUACION OFERTA ECONOMICA 1-1'!GM149&gt;$F149,"",'EVALUACION OFERTA ECONOMICA 1-1'!GM149)</f>
        <v/>
      </c>
      <c r="AN149" s="77" t="str">
        <f>IF('EVALUACION OFERTA ECONOMICA 1-1'!GN149&gt;$F149,"",'EVALUACION OFERTA ECONOMICA 1-1'!GN149)</f>
        <v/>
      </c>
      <c r="AO149" s="77" t="str">
        <f>IF('EVALUACION OFERTA ECONOMICA 1-1'!GO149&gt;$F149,"",'EVALUACION OFERTA ECONOMICA 1-1'!GO149)</f>
        <v/>
      </c>
      <c r="AP149" s="77" t="str">
        <f>IF('EVALUACION OFERTA ECONOMICA 1-1'!GP149&gt;$F149,"",'EVALUACION OFERTA ECONOMICA 1-1'!GP149)</f>
        <v/>
      </c>
      <c r="AQ149" s="77" t="str">
        <f>IF('EVALUACION OFERTA ECONOMICA 1-1'!GQ149&gt;$F149,"",'EVALUACION OFERTA ECONOMICA 1-1'!GQ149)</f>
        <v/>
      </c>
      <c r="AR149" s="77" t="str">
        <f>IF('EVALUACION OFERTA ECONOMICA 1-1'!GR149&gt;$F149,"",'EVALUACION OFERTA ECONOMICA 1-1'!GR149)</f>
        <v/>
      </c>
      <c r="AS149" s="77" t="str">
        <f>IF('EVALUACION OFERTA ECONOMICA 1-1'!GS149&gt;$F149,"",'EVALUACION OFERTA ECONOMICA 1-1'!GS149)</f>
        <v/>
      </c>
      <c r="AT149" s="77" t="str">
        <f>IF('EVALUACION OFERTA ECONOMICA 1-1'!GT149&gt;$F149,"",'EVALUACION OFERTA ECONOMICA 1-1'!GT149)</f>
        <v/>
      </c>
      <c r="AU149" s="77" t="str">
        <f>IF('EVALUACION OFERTA ECONOMICA 1-1'!GU149&gt;$F149,"",'EVALUACION OFERTA ECONOMICA 1-1'!GU149)</f>
        <v/>
      </c>
      <c r="AV149" s="77" t="str">
        <f>IF('EVALUACION OFERTA ECONOMICA 1-1'!GV149&gt;$F149,"",'EVALUACION OFERTA ECONOMICA 1-1'!GV149)</f>
        <v/>
      </c>
      <c r="AW149" s="77" t="str">
        <f>IF('EVALUACION OFERTA ECONOMICA 1-1'!GW149&gt;$F149,"",'EVALUACION OFERTA ECONOMICA 1-1'!GW149)</f>
        <v/>
      </c>
      <c r="AX149" s="77" t="str">
        <f>IF('EVALUACION OFERTA ECONOMICA 1-1'!GX149&gt;$F149,"",'EVALUACION OFERTA ECONOMICA 1-1'!GX149)</f>
        <v/>
      </c>
      <c r="AY149" s="77" t="str">
        <f>IF('EVALUACION OFERTA ECONOMICA 1-1'!GY149&gt;$F149,"",'EVALUACION OFERTA ECONOMICA 1-1'!GY149)</f>
        <v/>
      </c>
      <c r="AZ149" s="77" t="str">
        <f>IF('EVALUACION OFERTA ECONOMICA 1-1'!GZ149&gt;$F149,"",'EVALUACION OFERTA ECONOMICA 1-1'!GZ149)</f>
        <v/>
      </c>
      <c r="BA149" s="77" t="str">
        <f>IF('EVALUACION OFERTA ECONOMICA 1-1'!HA149&gt;$F149,"",'EVALUACION OFERTA ECONOMICA 1-1'!HA149)</f>
        <v/>
      </c>
      <c r="BB149" s="77" t="str">
        <f>IF('EVALUACION OFERTA ECONOMICA 1-1'!HB149&gt;$F149,"",'EVALUACION OFERTA ECONOMICA 1-1'!HB149)</f>
        <v/>
      </c>
      <c r="BC149" s="77" t="str">
        <f>IF('EVALUACION OFERTA ECONOMICA 1-1'!HC149&gt;$F149,"",'EVALUACION OFERTA ECONOMICA 1-1'!HC149)</f>
        <v/>
      </c>
      <c r="BD149" s="77" t="str">
        <f>IF('EVALUACION OFERTA ECONOMICA 1-1'!HD149&gt;$F149,"",'EVALUACION OFERTA ECONOMICA 1-1'!HD149)</f>
        <v/>
      </c>
      <c r="BE149" s="77" t="str">
        <f>IF('EVALUACION OFERTA ECONOMICA 1-1'!HE149&gt;$F149,"",'EVALUACION OFERTA ECONOMICA 1-1'!HE149)</f>
        <v/>
      </c>
      <c r="BF149" s="77" t="str">
        <f>IF('EVALUACION OFERTA ECONOMICA 1-1'!HF149&gt;$F149,"",'EVALUACION OFERTA ECONOMICA 1-1'!HF149)</f>
        <v/>
      </c>
      <c r="BG149" s="78">
        <f t="shared" si="86"/>
        <v>32844000</v>
      </c>
      <c r="BH149" s="78">
        <f t="shared" si="86"/>
        <v>32844000</v>
      </c>
      <c r="BI149" s="78"/>
      <c r="BJ149" s="78"/>
      <c r="BK149" s="78"/>
      <c r="BL149" s="79">
        <f t="shared" si="76"/>
        <v>4</v>
      </c>
      <c r="BM149" s="80">
        <f t="shared" si="77"/>
        <v>2</v>
      </c>
      <c r="BN149" s="81">
        <f t="shared" si="79"/>
        <v>27890195.039026957</v>
      </c>
      <c r="BP149" s="83" t="str">
        <f t="shared" si="73"/>
        <v/>
      </c>
      <c r="BQ149" s="83" t="str">
        <f t="shared" si="73"/>
        <v/>
      </c>
      <c r="BR149" s="83" t="str">
        <f t="shared" si="73"/>
        <v/>
      </c>
      <c r="BS149" s="83" t="str">
        <f t="shared" si="73"/>
        <v/>
      </c>
      <c r="BT149" s="83" t="str">
        <f t="shared" si="73"/>
        <v/>
      </c>
      <c r="BU149" s="83" t="str">
        <f t="shared" si="73"/>
        <v/>
      </c>
      <c r="BV149" s="83" t="str">
        <f t="shared" si="73"/>
        <v/>
      </c>
      <c r="BW149" s="83">
        <f t="shared" si="73"/>
        <v>77.166902669142715</v>
      </c>
      <c r="BX149" s="83" t="str">
        <f t="shared" si="73"/>
        <v/>
      </c>
      <c r="BY149" s="83">
        <f t="shared" si="73"/>
        <v>95.429737808418608</v>
      </c>
      <c r="BZ149" s="83">
        <f t="shared" si="73"/>
        <v>96.428153199958004</v>
      </c>
      <c r="CA149" s="83" t="str">
        <f t="shared" si="73"/>
        <v/>
      </c>
      <c r="CB149" s="83" t="str">
        <f t="shared" si="73"/>
        <v/>
      </c>
      <c r="CC149" s="83" t="str">
        <f t="shared" si="73"/>
        <v/>
      </c>
      <c r="CD149" s="83" t="str">
        <f t="shared" si="73"/>
        <v/>
      </c>
      <c r="CE149" s="83" t="str">
        <f t="shared" si="66"/>
        <v/>
      </c>
      <c r="CF149" s="83">
        <f t="shared" si="61"/>
        <v>101.54823213092922</v>
      </c>
      <c r="CG149" s="83" t="str">
        <f t="shared" si="61"/>
        <v/>
      </c>
      <c r="CH149" s="83" t="str">
        <f t="shared" si="61"/>
        <v/>
      </c>
      <c r="CI149" s="83" t="str">
        <f t="shared" si="61"/>
        <v/>
      </c>
      <c r="CJ149" s="83" t="str">
        <f t="shared" si="61"/>
        <v/>
      </c>
      <c r="CK149" s="83" t="str">
        <f t="shared" si="74"/>
        <v/>
      </c>
      <c r="CL149" s="83" t="str">
        <f t="shared" si="74"/>
        <v/>
      </c>
      <c r="CM149" s="83" t="str">
        <f t="shared" si="74"/>
        <v/>
      </c>
      <c r="CN149" s="83" t="str">
        <f t="shared" si="74"/>
        <v/>
      </c>
      <c r="CO149" s="83" t="str">
        <f t="shared" si="74"/>
        <v/>
      </c>
      <c r="CP149" s="83" t="str">
        <f t="shared" si="74"/>
        <v/>
      </c>
      <c r="CQ149" s="83" t="str">
        <f t="shared" si="74"/>
        <v/>
      </c>
      <c r="CR149" s="83" t="str">
        <f t="shared" si="74"/>
        <v/>
      </c>
      <c r="CS149" s="83" t="str">
        <f t="shared" si="74"/>
        <v/>
      </c>
      <c r="CT149" s="83" t="str">
        <f t="shared" si="74"/>
        <v/>
      </c>
      <c r="CU149" s="83" t="str">
        <f t="shared" si="74"/>
        <v/>
      </c>
      <c r="CV149" s="83" t="str">
        <f t="shared" si="74"/>
        <v/>
      </c>
      <c r="CW149" s="83" t="str">
        <f t="shared" si="74"/>
        <v/>
      </c>
      <c r="CX149" s="83" t="str">
        <f t="shared" si="74"/>
        <v/>
      </c>
      <c r="CY149" s="83" t="str">
        <f t="shared" si="74"/>
        <v/>
      </c>
      <c r="CZ149" s="83" t="str">
        <f t="shared" si="74"/>
        <v/>
      </c>
      <c r="DA149" s="83" t="str">
        <f t="shared" si="82"/>
        <v/>
      </c>
      <c r="DB149" s="83" t="str">
        <f t="shared" si="81"/>
        <v/>
      </c>
      <c r="DC149" s="83" t="str">
        <f t="shared" si="81"/>
        <v/>
      </c>
      <c r="DD149" s="83" t="str">
        <f t="shared" si="81"/>
        <v/>
      </c>
      <c r="DE149" s="83" t="str">
        <f t="shared" si="81"/>
        <v/>
      </c>
      <c r="DF149" s="83" t="str">
        <f t="shared" si="81"/>
        <v/>
      </c>
      <c r="DG149" s="83" t="str">
        <f t="shared" si="67"/>
        <v/>
      </c>
      <c r="DH149" s="83" t="str">
        <f t="shared" si="63"/>
        <v/>
      </c>
      <c r="DI149" s="83" t="str">
        <f t="shared" si="63"/>
        <v/>
      </c>
      <c r="DJ149" s="83" t="str">
        <f t="shared" si="63"/>
        <v/>
      </c>
      <c r="DK149" s="83" t="str">
        <f t="shared" si="63"/>
        <v/>
      </c>
      <c r="DL149" s="83" t="str">
        <f t="shared" si="63"/>
        <v/>
      </c>
      <c r="DM149" s="83" t="str">
        <f t="shared" si="63"/>
        <v/>
      </c>
      <c r="DN149" s="83" t="str">
        <f t="shared" si="64"/>
        <v/>
      </c>
      <c r="DP149" s="84" t="str">
        <f t="shared" si="80"/>
        <v/>
      </c>
      <c r="DQ149" s="84" t="str">
        <f t="shared" si="80"/>
        <v/>
      </c>
      <c r="DR149" s="84" t="str">
        <f t="shared" si="80"/>
        <v/>
      </c>
      <c r="DS149" s="84" t="str">
        <f t="shared" si="80"/>
        <v/>
      </c>
      <c r="DT149" s="84" t="str">
        <f t="shared" si="80"/>
        <v/>
      </c>
      <c r="DU149" s="84" t="str">
        <f t="shared" si="80"/>
        <v/>
      </c>
      <c r="DV149" s="84" t="str">
        <f t="shared" si="80"/>
        <v/>
      </c>
      <c r="DW149" s="84">
        <f t="shared" si="80"/>
        <v>6368195.3790269569</v>
      </c>
      <c r="DX149" s="84" t="str">
        <f t="shared" si="80"/>
        <v/>
      </c>
      <c r="DY149" s="84">
        <f t="shared" si="80"/>
        <v>1274655.039026957</v>
      </c>
      <c r="DZ149" s="84">
        <f t="shared" si="80"/>
        <v>996195.03902695701</v>
      </c>
      <c r="EA149" s="84" t="str">
        <f t="shared" si="80"/>
        <v/>
      </c>
      <c r="EB149" s="84" t="str">
        <f t="shared" si="80"/>
        <v/>
      </c>
      <c r="EC149" s="84" t="str">
        <f t="shared" si="80"/>
        <v/>
      </c>
      <c r="ED149" s="84" t="str">
        <f t="shared" si="80"/>
        <v/>
      </c>
      <c r="EE149" s="84" t="str">
        <f t="shared" si="80"/>
        <v/>
      </c>
      <c r="EF149" s="84">
        <f t="shared" si="84"/>
        <v>431804.96097304299</v>
      </c>
      <c r="EG149" s="84" t="str">
        <f t="shared" si="84"/>
        <v/>
      </c>
      <c r="EH149" s="84" t="str">
        <f t="shared" si="83"/>
        <v/>
      </c>
      <c r="EI149" s="84" t="str">
        <f t="shared" si="83"/>
        <v/>
      </c>
      <c r="EJ149" s="84" t="str">
        <f t="shared" si="83"/>
        <v/>
      </c>
      <c r="EK149" s="84" t="str">
        <f t="shared" si="83"/>
        <v/>
      </c>
      <c r="EL149" s="84" t="str">
        <f t="shared" si="70"/>
        <v/>
      </c>
      <c r="EM149" s="84" t="str">
        <f t="shared" ref="EM149:EX170" si="87">IF(AE149="","",ABS(AE149-$BN149))</f>
        <v/>
      </c>
      <c r="EN149" s="84" t="str">
        <f t="shared" si="87"/>
        <v/>
      </c>
      <c r="EO149" s="84" t="str">
        <f t="shared" si="87"/>
        <v/>
      </c>
      <c r="EP149" s="84" t="str">
        <f t="shared" si="87"/>
        <v/>
      </c>
      <c r="EQ149" s="84" t="str">
        <f t="shared" si="87"/>
        <v/>
      </c>
      <c r="ER149" s="84" t="str">
        <f t="shared" si="87"/>
        <v/>
      </c>
      <c r="ES149" s="84" t="str">
        <f t="shared" si="87"/>
        <v/>
      </c>
      <c r="ET149" s="84" t="str">
        <f t="shared" si="87"/>
        <v/>
      </c>
      <c r="EU149" s="84" t="str">
        <f t="shared" si="87"/>
        <v/>
      </c>
      <c r="EV149" s="84" t="str">
        <f t="shared" si="87"/>
        <v/>
      </c>
      <c r="EW149" s="84" t="str">
        <f t="shared" si="87"/>
        <v/>
      </c>
      <c r="EX149" s="84" t="str">
        <f t="shared" si="87"/>
        <v/>
      </c>
      <c r="EY149" s="84" t="str">
        <f t="shared" si="75"/>
        <v/>
      </c>
      <c r="EZ149" s="84" t="str">
        <f t="shared" si="58"/>
        <v/>
      </c>
      <c r="FA149" s="84" t="str">
        <f t="shared" si="58"/>
        <v/>
      </c>
      <c r="FB149" s="84" t="str">
        <f t="shared" si="58"/>
        <v/>
      </c>
      <c r="FC149" s="84" t="str">
        <f t="shared" si="58"/>
        <v/>
      </c>
      <c r="FD149" s="84" t="str">
        <f t="shared" si="58"/>
        <v/>
      </c>
      <c r="FE149" s="84" t="str">
        <f t="shared" si="58"/>
        <v/>
      </c>
      <c r="FF149" s="84" t="str">
        <f t="shared" si="58"/>
        <v/>
      </c>
      <c r="FG149" s="84" t="str">
        <f t="shared" si="72"/>
        <v/>
      </c>
      <c r="FH149" s="84" t="str">
        <f t="shared" si="72"/>
        <v/>
      </c>
      <c r="FI149" s="84" t="str">
        <f t="shared" si="72"/>
        <v/>
      </c>
      <c r="FJ149" s="84" t="str">
        <f t="shared" si="72"/>
        <v/>
      </c>
      <c r="FK149" s="84" t="str">
        <f t="shared" si="72"/>
        <v/>
      </c>
      <c r="FL149" s="84" t="str">
        <f t="shared" si="72"/>
        <v/>
      </c>
      <c r="FM149" s="84" t="str">
        <f t="shared" si="72"/>
        <v/>
      </c>
      <c r="FN149" s="84" t="str">
        <f t="shared" si="65"/>
        <v/>
      </c>
      <c r="FO149" s="85">
        <f t="shared" si="78"/>
        <v>104588.23139635108</v>
      </c>
    </row>
    <row r="150" spans="1:171" ht="22.5" x14ac:dyDescent="0.2">
      <c r="A150" s="33">
        <v>141</v>
      </c>
      <c r="B150" s="33" t="s">
        <v>254</v>
      </c>
      <c r="C150" s="55" t="s">
        <v>255</v>
      </c>
      <c r="D150" s="56" t="s">
        <v>260</v>
      </c>
      <c r="E150" s="33">
        <v>2</v>
      </c>
      <c r="F150" s="35">
        <v>1428000</v>
      </c>
      <c r="H150" s="77" t="str">
        <f>IF('EVALUACION OFERTA ECONOMICA 1-1'!FH150&gt;$F150,"",'EVALUACION OFERTA ECONOMICA 1-1'!FH150)</f>
        <v/>
      </c>
      <c r="I150" s="77" t="str">
        <f>IF('EVALUACION OFERTA ECONOMICA 1-1'!FI150&gt;$F150,"",'EVALUACION OFERTA ECONOMICA 1-1'!FI150)</f>
        <v/>
      </c>
      <c r="J150" s="77" t="str">
        <f>IF('EVALUACION OFERTA ECONOMICA 1-1'!FJ150&gt;$F150,"",'EVALUACION OFERTA ECONOMICA 1-1'!FJ150)</f>
        <v/>
      </c>
      <c r="K150" s="77" t="str">
        <f>IF('EVALUACION OFERTA ECONOMICA 1-1'!FK150&gt;$F150,"",'EVALUACION OFERTA ECONOMICA 1-1'!FK150)</f>
        <v/>
      </c>
      <c r="L150" s="77" t="str">
        <f>IF('EVALUACION OFERTA ECONOMICA 1-1'!FL150&gt;$F150,"",'EVALUACION OFERTA ECONOMICA 1-1'!FL150)</f>
        <v/>
      </c>
      <c r="M150" s="77" t="str">
        <f>IF('EVALUACION OFERTA ECONOMICA 1-1'!FM150&gt;$F150,"",'EVALUACION OFERTA ECONOMICA 1-1'!FM150)</f>
        <v/>
      </c>
      <c r="N150" s="77" t="str">
        <f>IF('EVALUACION OFERTA ECONOMICA 1-1'!FN150&gt;$F150,"",'EVALUACION OFERTA ECONOMICA 1-1'!FN150)</f>
        <v/>
      </c>
      <c r="O150" s="77" t="str">
        <f>IF('EVALUACION OFERTA ECONOMICA 1-1'!FO150&gt;$F150,"",'EVALUACION OFERTA ECONOMICA 1-1'!FO150)</f>
        <v/>
      </c>
      <c r="P150" s="77" t="str">
        <f>IF('EVALUACION OFERTA ECONOMICA 1-1'!FP150&gt;$F150,"",'EVALUACION OFERTA ECONOMICA 1-1'!FP150)</f>
        <v/>
      </c>
      <c r="Q150" s="77" t="str">
        <f>IF('EVALUACION OFERTA ECONOMICA 1-1'!FQ150&gt;$F150,"",'EVALUACION OFERTA ECONOMICA 1-1'!FQ150)</f>
        <v/>
      </c>
      <c r="R150" s="77" t="str">
        <f>IF('EVALUACION OFERTA ECONOMICA 1-1'!FR150&gt;$F150,"",'EVALUACION OFERTA ECONOMICA 1-1'!FR150)</f>
        <v/>
      </c>
      <c r="S150" s="77" t="str">
        <f>IF('EVALUACION OFERTA ECONOMICA 1-1'!FS150&gt;$F150,"",'EVALUACION OFERTA ECONOMICA 1-1'!FS150)</f>
        <v/>
      </c>
      <c r="T150" s="77" t="str">
        <f>IF('EVALUACION OFERTA ECONOMICA 1-1'!FT150&gt;$F150,"",'EVALUACION OFERTA ECONOMICA 1-1'!FT150)</f>
        <v/>
      </c>
      <c r="U150" s="77" t="str">
        <f>IF('EVALUACION OFERTA ECONOMICA 1-1'!FU150&gt;$F150,"",'EVALUACION OFERTA ECONOMICA 1-1'!FU150)</f>
        <v/>
      </c>
      <c r="V150" s="77" t="str">
        <f>IF('EVALUACION OFERTA ECONOMICA 1-1'!FV150&gt;$F150,"",'EVALUACION OFERTA ECONOMICA 1-1'!FV150)</f>
        <v/>
      </c>
      <c r="W150" s="77" t="str">
        <f>IF('EVALUACION OFERTA ECONOMICA 1-1'!FW150&gt;$F150,"",'EVALUACION OFERTA ECONOMICA 1-1'!FW150)</f>
        <v/>
      </c>
      <c r="X150" s="77" t="str">
        <f>IF('EVALUACION OFERTA ECONOMICA 1-1'!FX150&gt;$F150,"",'EVALUACION OFERTA ECONOMICA 1-1'!FX150)</f>
        <v/>
      </c>
      <c r="Y150" s="77" t="str">
        <f>IF('EVALUACION OFERTA ECONOMICA 1-1'!FY150&gt;$F150,"",'EVALUACION OFERTA ECONOMICA 1-1'!FY150)</f>
        <v/>
      </c>
      <c r="Z150" s="77" t="str">
        <f>IF('EVALUACION OFERTA ECONOMICA 1-1'!FZ150&gt;$F150,"",'EVALUACION OFERTA ECONOMICA 1-1'!FZ150)</f>
        <v/>
      </c>
      <c r="AA150" s="77" t="str">
        <f>IF('EVALUACION OFERTA ECONOMICA 1-1'!GA150&gt;$F150,"",'EVALUACION OFERTA ECONOMICA 1-1'!GA150)</f>
        <v/>
      </c>
      <c r="AB150" s="77" t="str">
        <f>IF('EVALUACION OFERTA ECONOMICA 1-1'!GB150&gt;$F150,"",'EVALUACION OFERTA ECONOMICA 1-1'!GB150)</f>
        <v/>
      </c>
      <c r="AC150" s="77" t="str">
        <f>IF('EVALUACION OFERTA ECONOMICA 1-1'!GC150&gt;$F150,"",'EVALUACION OFERTA ECONOMICA 1-1'!GC150)</f>
        <v/>
      </c>
      <c r="AD150" s="77" t="str">
        <f>IF('EVALUACION OFERTA ECONOMICA 1-1'!GD150&gt;$F150,"",'EVALUACION OFERTA ECONOMICA 1-1'!GD150)</f>
        <v/>
      </c>
      <c r="AE150" s="77" t="str">
        <f>IF('EVALUACION OFERTA ECONOMICA 1-1'!GE150&gt;$F150,"",'EVALUACION OFERTA ECONOMICA 1-1'!GE150)</f>
        <v/>
      </c>
      <c r="AF150" s="77" t="str">
        <f>IF('EVALUACION OFERTA ECONOMICA 1-1'!GF150&gt;$F150,"",'EVALUACION OFERTA ECONOMICA 1-1'!GF150)</f>
        <v/>
      </c>
      <c r="AG150" s="77" t="str">
        <f>IF('EVALUACION OFERTA ECONOMICA 1-1'!GG150&gt;$F150,"",'EVALUACION OFERTA ECONOMICA 1-1'!GG150)</f>
        <v/>
      </c>
      <c r="AH150" s="77" t="str">
        <f>IF('EVALUACION OFERTA ECONOMICA 1-1'!GH150&gt;$F150,"",'EVALUACION OFERTA ECONOMICA 1-1'!GH150)</f>
        <v/>
      </c>
      <c r="AI150" s="77" t="str">
        <f>IF('EVALUACION OFERTA ECONOMICA 1-1'!GI150&gt;$F150,"",'EVALUACION OFERTA ECONOMICA 1-1'!GI150)</f>
        <v/>
      </c>
      <c r="AJ150" s="77" t="str">
        <f>IF('EVALUACION OFERTA ECONOMICA 1-1'!GJ150&gt;$F150,"",'EVALUACION OFERTA ECONOMICA 1-1'!GJ150)</f>
        <v/>
      </c>
      <c r="AK150" s="77" t="str">
        <f>IF('EVALUACION OFERTA ECONOMICA 1-1'!GK150&gt;$F150,"",'EVALUACION OFERTA ECONOMICA 1-1'!GK150)</f>
        <v/>
      </c>
      <c r="AL150" s="77" t="str">
        <f>IF('EVALUACION OFERTA ECONOMICA 1-1'!GL150&gt;$F150,"",'EVALUACION OFERTA ECONOMICA 1-1'!GL150)</f>
        <v/>
      </c>
      <c r="AM150" s="77" t="str">
        <f>IF('EVALUACION OFERTA ECONOMICA 1-1'!GM150&gt;$F150,"",'EVALUACION OFERTA ECONOMICA 1-1'!GM150)</f>
        <v/>
      </c>
      <c r="AN150" s="77" t="str">
        <f>IF('EVALUACION OFERTA ECONOMICA 1-1'!GN150&gt;$F150,"",'EVALUACION OFERTA ECONOMICA 1-1'!GN150)</f>
        <v/>
      </c>
      <c r="AO150" s="77" t="str">
        <f>IF('EVALUACION OFERTA ECONOMICA 1-1'!GO150&gt;$F150,"",'EVALUACION OFERTA ECONOMICA 1-1'!GO150)</f>
        <v/>
      </c>
      <c r="AP150" s="77" t="str">
        <f>IF('EVALUACION OFERTA ECONOMICA 1-1'!GP150&gt;$F150,"",'EVALUACION OFERTA ECONOMICA 1-1'!GP150)</f>
        <v/>
      </c>
      <c r="AQ150" s="77" t="str">
        <f>IF('EVALUACION OFERTA ECONOMICA 1-1'!GQ150&gt;$F150,"",'EVALUACION OFERTA ECONOMICA 1-1'!GQ150)</f>
        <v/>
      </c>
      <c r="AR150" s="77" t="str">
        <f>IF('EVALUACION OFERTA ECONOMICA 1-1'!GR150&gt;$F150,"",'EVALUACION OFERTA ECONOMICA 1-1'!GR150)</f>
        <v/>
      </c>
      <c r="AS150" s="77" t="str">
        <f>IF('EVALUACION OFERTA ECONOMICA 1-1'!GS150&gt;$F150,"",'EVALUACION OFERTA ECONOMICA 1-1'!GS150)</f>
        <v/>
      </c>
      <c r="AT150" s="77" t="str">
        <f>IF('EVALUACION OFERTA ECONOMICA 1-1'!GT150&gt;$F150,"",'EVALUACION OFERTA ECONOMICA 1-1'!GT150)</f>
        <v/>
      </c>
      <c r="AU150" s="77" t="str">
        <f>IF('EVALUACION OFERTA ECONOMICA 1-1'!GU150&gt;$F150,"",'EVALUACION OFERTA ECONOMICA 1-1'!GU150)</f>
        <v/>
      </c>
      <c r="AV150" s="77" t="str">
        <f>IF('EVALUACION OFERTA ECONOMICA 1-1'!GV150&gt;$F150,"",'EVALUACION OFERTA ECONOMICA 1-1'!GV150)</f>
        <v/>
      </c>
      <c r="AW150" s="77" t="str">
        <f>IF('EVALUACION OFERTA ECONOMICA 1-1'!GW150&gt;$F150,"",'EVALUACION OFERTA ECONOMICA 1-1'!GW150)</f>
        <v/>
      </c>
      <c r="AX150" s="77" t="str">
        <f>IF('EVALUACION OFERTA ECONOMICA 1-1'!GX150&gt;$F150,"",'EVALUACION OFERTA ECONOMICA 1-1'!GX150)</f>
        <v/>
      </c>
      <c r="AY150" s="77" t="str">
        <f>IF('EVALUACION OFERTA ECONOMICA 1-1'!GY150&gt;$F150,"",'EVALUACION OFERTA ECONOMICA 1-1'!GY150)</f>
        <v/>
      </c>
      <c r="AZ150" s="77" t="str">
        <f>IF('EVALUACION OFERTA ECONOMICA 1-1'!GZ150&gt;$F150,"",'EVALUACION OFERTA ECONOMICA 1-1'!GZ150)</f>
        <v/>
      </c>
      <c r="BA150" s="77" t="str">
        <f>IF('EVALUACION OFERTA ECONOMICA 1-1'!HA150&gt;$F150,"",'EVALUACION OFERTA ECONOMICA 1-1'!HA150)</f>
        <v/>
      </c>
      <c r="BB150" s="77" t="str">
        <f>IF('EVALUACION OFERTA ECONOMICA 1-1'!HB150&gt;$F150,"",'EVALUACION OFERTA ECONOMICA 1-1'!HB150)</f>
        <v/>
      </c>
      <c r="BC150" s="77" t="str">
        <f>IF('EVALUACION OFERTA ECONOMICA 1-1'!HC150&gt;$F150,"",'EVALUACION OFERTA ECONOMICA 1-1'!HC150)</f>
        <v/>
      </c>
      <c r="BD150" s="77" t="str">
        <f>IF('EVALUACION OFERTA ECONOMICA 1-1'!HD150&gt;$F150,"",'EVALUACION OFERTA ECONOMICA 1-1'!HD150)</f>
        <v/>
      </c>
      <c r="BE150" s="77" t="str">
        <f>IF('EVALUACION OFERTA ECONOMICA 1-1'!HE150&gt;$F150,"",'EVALUACION OFERTA ECONOMICA 1-1'!HE150)</f>
        <v/>
      </c>
      <c r="BF150" s="77" t="str">
        <f>IF('EVALUACION OFERTA ECONOMICA 1-1'!HF150&gt;$F150,"",'EVALUACION OFERTA ECONOMICA 1-1'!HF150)</f>
        <v/>
      </c>
      <c r="BG150" s="78"/>
      <c r="BH150" s="78"/>
      <c r="BI150" s="78"/>
      <c r="BJ150" s="78"/>
      <c r="BK150" s="78"/>
      <c r="BL150" s="79">
        <f t="shared" si="76"/>
        <v>0</v>
      </c>
      <c r="BM150" s="80">
        <f t="shared" si="77"/>
        <v>0</v>
      </c>
      <c r="BN150" s="81" t="str">
        <f t="shared" si="79"/>
        <v/>
      </c>
      <c r="BP150" s="83" t="str">
        <f t="shared" ref="BP150:CD166" si="88">IF(H150="","",(H150*100)/$BN150)</f>
        <v/>
      </c>
      <c r="BQ150" s="83" t="str">
        <f t="shared" si="88"/>
        <v/>
      </c>
      <c r="BR150" s="83" t="str">
        <f t="shared" si="88"/>
        <v/>
      </c>
      <c r="BS150" s="83" t="str">
        <f t="shared" si="88"/>
        <v/>
      </c>
      <c r="BT150" s="83" t="str">
        <f t="shared" si="88"/>
        <v/>
      </c>
      <c r="BU150" s="83" t="str">
        <f t="shared" si="88"/>
        <v/>
      </c>
      <c r="BV150" s="83" t="str">
        <f t="shared" si="88"/>
        <v/>
      </c>
      <c r="BW150" s="83" t="str">
        <f t="shared" si="88"/>
        <v/>
      </c>
      <c r="BX150" s="83" t="str">
        <f t="shared" si="88"/>
        <v/>
      </c>
      <c r="BY150" s="83" t="str">
        <f t="shared" si="88"/>
        <v/>
      </c>
      <c r="BZ150" s="83" t="str">
        <f t="shared" si="88"/>
        <v/>
      </c>
      <c r="CA150" s="83" t="str">
        <f t="shared" si="88"/>
        <v/>
      </c>
      <c r="CB150" s="83" t="str">
        <f t="shared" si="88"/>
        <v/>
      </c>
      <c r="CC150" s="83" t="str">
        <f t="shared" si="88"/>
        <v/>
      </c>
      <c r="CD150" s="83" t="str">
        <f t="shared" si="88"/>
        <v/>
      </c>
      <c r="CE150" s="83" t="str">
        <f t="shared" si="66"/>
        <v/>
      </c>
      <c r="CF150" s="83" t="str">
        <f t="shared" si="61"/>
        <v/>
      </c>
      <c r="CG150" s="83" t="str">
        <f t="shared" si="61"/>
        <v/>
      </c>
      <c r="CH150" s="83" t="str">
        <f t="shared" si="61"/>
        <v/>
      </c>
      <c r="CI150" s="83" t="str">
        <f t="shared" si="61"/>
        <v/>
      </c>
      <c r="CJ150" s="83" t="str">
        <f t="shared" si="61"/>
        <v/>
      </c>
      <c r="CK150" s="83" t="str">
        <f t="shared" si="74"/>
        <v/>
      </c>
      <c r="CL150" s="83" t="str">
        <f t="shared" si="74"/>
        <v/>
      </c>
      <c r="CM150" s="83" t="str">
        <f t="shared" si="74"/>
        <v/>
      </c>
      <c r="CN150" s="83" t="str">
        <f t="shared" si="74"/>
        <v/>
      </c>
      <c r="CO150" s="83" t="str">
        <f t="shared" si="74"/>
        <v/>
      </c>
      <c r="CP150" s="83" t="str">
        <f t="shared" si="74"/>
        <v/>
      </c>
      <c r="CQ150" s="83" t="str">
        <f t="shared" si="74"/>
        <v/>
      </c>
      <c r="CR150" s="83" t="str">
        <f t="shared" si="74"/>
        <v/>
      </c>
      <c r="CS150" s="83" t="str">
        <f t="shared" si="74"/>
        <v/>
      </c>
      <c r="CT150" s="83" t="str">
        <f t="shared" si="74"/>
        <v/>
      </c>
      <c r="CU150" s="83" t="str">
        <f t="shared" si="74"/>
        <v/>
      </c>
      <c r="CV150" s="83" t="str">
        <f t="shared" si="74"/>
        <v/>
      </c>
      <c r="CW150" s="83" t="str">
        <f t="shared" si="74"/>
        <v/>
      </c>
      <c r="CX150" s="83" t="str">
        <f t="shared" si="74"/>
        <v/>
      </c>
      <c r="CY150" s="83" t="str">
        <f t="shared" si="74"/>
        <v/>
      </c>
      <c r="CZ150" s="83" t="str">
        <f t="shared" si="74"/>
        <v/>
      </c>
      <c r="DA150" s="83" t="str">
        <f t="shared" si="82"/>
        <v/>
      </c>
      <c r="DB150" s="83" t="str">
        <f t="shared" si="81"/>
        <v/>
      </c>
      <c r="DC150" s="83" t="str">
        <f t="shared" si="81"/>
        <v/>
      </c>
      <c r="DD150" s="83" t="str">
        <f t="shared" si="81"/>
        <v/>
      </c>
      <c r="DE150" s="83" t="str">
        <f t="shared" si="81"/>
        <v/>
      </c>
      <c r="DF150" s="83" t="str">
        <f t="shared" si="81"/>
        <v/>
      </c>
      <c r="DG150" s="83" t="str">
        <f t="shared" si="67"/>
        <v/>
      </c>
      <c r="DH150" s="83" t="str">
        <f t="shared" si="63"/>
        <v/>
      </c>
      <c r="DI150" s="83" t="str">
        <f t="shared" si="63"/>
        <v/>
      </c>
      <c r="DJ150" s="83" t="str">
        <f t="shared" si="63"/>
        <v/>
      </c>
      <c r="DK150" s="83" t="str">
        <f t="shared" si="63"/>
        <v/>
      </c>
      <c r="DL150" s="83" t="str">
        <f t="shared" si="63"/>
        <v/>
      </c>
      <c r="DM150" s="83" t="str">
        <f t="shared" si="63"/>
        <v/>
      </c>
      <c r="DN150" s="83" t="str">
        <f t="shared" si="64"/>
        <v/>
      </c>
      <c r="DP150" s="84" t="str">
        <f t="shared" si="80"/>
        <v/>
      </c>
      <c r="DQ150" s="84" t="str">
        <f t="shared" si="80"/>
        <v/>
      </c>
      <c r="DR150" s="84" t="str">
        <f t="shared" si="80"/>
        <v/>
      </c>
      <c r="DS150" s="84" t="str">
        <f t="shared" si="80"/>
        <v/>
      </c>
      <c r="DT150" s="84" t="str">
        <f t="shared" si="80"/>
        <v/>
      </c>
      <c r="DU150" s="84" t="str">
        <f t="shared" si="80"/>
        <v/>
      </c>
      <c r="DV150" s="84" t="str">
        <f t="shared" si="80"/>
        <v/>
      </c>
      <c r="DW150" s="84" t="str">
        <f t="shared" si="80"/>
        <v/>
      </c>
      <c r="DX150" s="84" t="str">
        <f t="shared" si="80"/>
        <v/>
      </c>
      <c r="DY150" s="84" t="str">
        <f t="shared" si="80"/>
        <v/>
      </c>
      <c r="DZ150" s="84" t="str">
        <f t="shared" si="80"/>
        <v/>
      </c>
      <c r="EA150" s="84" t="str">
        <f t="shared" si="80"/>
        <v/>
      </c>
      <c r="EB150" s="84" t="str">
        <f t="shared" si="80"/>
        <v/>
      </c>
      <c r="EC150" s="84" t="str">
        <f t="shared" si="80"/>
        <v/>
      </c>
      <c r="ED150" s="84" t="str">
        <f t="shared" si="80"/>
        <v/>
      </c>
      <c r="EE150" s="84" t="str">
        <f t="shared" si="80"/>
        <v/>
      </c>
      <c r="EF150" s="84" t="str">
        <f t="shared" si="84"/>
        <v/>
      </c>
      <c r="EG150" s="84" t="str">
        <f t="shared" si="84"/>
        <v/>
      </c>
      <c r="EH150" s="84" t="str">
        <f t="shared" si="83"/>
        <v/>
      </c>
      <c r="EI150" s="84" t="str">
        <f t="shared" si="83"/>
        <v/>
      </c>
      <c r="EJ150" s="84" t="str">
        <f t="shared" si="83"/>
        <v/>
      </c>
      <c r="EK150" s="84" t="str">
        <f t="shared" si="83"/>
        <v/>
      </c>
      <c r="EL150" s="84" t="str">
        <f t="shared" si="83"/>
        <v/>
      </c>
      <c r="EM150" s="84" t="str">
        <f t="shared" si="87"/>
        <v/>
      </c>
      <c r="EN150" s="84" t="str">
        <f t="shared" si="87"/>
        <v/>
      </c>
      <c r="EO150" s="84" t="str">
        <f t="shared" si="87"/>
        <v/>
      </c>
      <c r="EP150" s="84" t="str">
        <f t="shared" si="87"/>
        <v/>
      </c>
      <c r="EQ150" s="84" t="str">
        <f t="shared" si="87"/>
        <v/>
      </c>
      <c r="ER150" s="84" t="str">
        <f t="shared" si="87"/>
        <v/>
      </c>
      <c r="ES150" s="84" t="str">
        <f t="shared" si="87"/>
        <v/>
      </c>
      <c r="ET150" s="84" t="str">
        <f t="shared" si="87"/>
        <v/>
      </c>
      <c r="EU150" s="84" t="str">
        <f t="shared" si="87"/>
        <v/>
      </c>
      <c r="EV150" s="84" t="str">
        <f t="shared" si="87"/>
        <v/>
      </c>
      <c r="EW150" s="84" t="str">
        <f t="shared" si="87"/>
        <v/>
      </c>
      <c r="EX150" s="84" t="str">
        <f t="shared" si="87"/>
        <v/>
      </c>
      <c r="EY150" s="84" t="str">
        <f t="shared" si="75"/>
        <v/>
      </c>
      <c r="EZ150" s="84" t="str">
        <f t="shared" si="58"/>
        <v/>
      </c>
      <c r="FA150" s="84" t="str">
        <f t="shared" si="58"/>
        <v/>
      </c>
      <c r="FB150" s="84" t="str">
        <f t="shared" si="58"/>
        <v/>
      </c>
      <c r="FC150" s="84" t="str">
        <f t="shared" si="58"/>
        <v/>
      </c>
      <c r="FD150" s="84" t="str">
        <f t="shared" si="58"/>
        <v/>
      </c>
      <c r="FE150" s="84" t="str">
        <f t="shared" si="58"/>
        <v/>
      </c>
      <c r="FF150" s="84" t="str">
        <f t="shared" si="58"/>
        <v/>
      </c>
      <c r="FG150" s="84" t="str">
        <f t="shared" si="72"/>
        <v/>
      </c>
      <c r="FH150" s="84" t="str">
        <f t="shared" si="72"/>
        <v/>
      </c>
      <c r="FI150" s="84" t="str">
        <f t="shared" si="72"/>
        <v/>
      </c>
      <c r="FJ150" s="84" t="str">
        <f t="shared" si="72"/>
        <v/>
      </c>
      <c r="FK150" s="84" t="str">
        <f t="shared" si="72"/>
        <v/>
      </c>
      <c r="FL150" s="84" t="str">
        <f t="shared" si="72"/>
        <v/>
      </c>
      <c r="FM150" s="84" t="str">
        <f t="shared" si="72"/>
        <v/>
      </c>
      <c r="FN150" s="84" t="str">
        <f t="shared" si="65"/>
        <v/>
      </c>
      <c r="FO150" s="85" t="str">
        <f t="shared" si="78"/>
        <v/>
      </c>
    </row>
    <row r="151" spans="1:171" ht="22.5" x14ac:dyDescent="0.2">
      <c r="A151" s="33">
        <v>142</v>
      </c>
      <c r="B151" s="33" t="s">
        <v>254</v>
      </c>
      <c r="C151" s="55" t="s">
        <v>255</v>
      </c>
      <c r="D151" s="56" t="s">
        <v>261</v>
      </c>
      <c r="E151" s="33">
        <v>2</v>
      </c>
      <c r="F151" s="35">
        <v>5950000</v>
      </c>
      <c r="H151" s="77" t="str">
        <f>IF('EVALUACION OFERTA ECONOMICA 1-1'!FH151&gt;$F151,"",'EVALUACION OFERTA ECONOMICA 1-1'!FH151)</f>
        <v/>
      </c>
      <c r="I151" s="77" t="str">
        <f>IF('EVALUACION OFERTA ECONOMICA 1-1'!FI151&gt;$F151,"",'EVALUACION OFERTA ECONOMICA 1-1'!FI151)</f>
        <v/>
      </c>
      <c r="J151" s="77" t="str">
        <f>IF('EVALUACION OFERTA ECONOMICA 1-1'!FJ151&gt;$F151,"",'EVALUACION OFERTA ECONOMICA 1-1'!FJ151)</f>
        <v/>
      </c>
      <c r="K151" s="77" t="str">
        <f>IF('EVALUACION OFERTA ECONOMICA 1-1'!FK151&gt;$F151,"",'EVALUACION OFERTA ECONOMICA 1-1'!FK151)</f>
        <v/>
      </c>
      <c r="L151" s="77" t="str">
        <f>IF('EVALUACION OFERTA ECONOMICA 1-1'!FL151&gt;$F151,"",'EVALUACION OFERTA ECONOMICA 1-1'!FL151)</f>
        <v/>
      </c>
      <c r="M151" s="77" t="str">
        <f>IF('EVALUACION OFERTA ECONOMICA 1-1'!FM151&gt;$F151,"",'EVALUACION OFERTA ECONOMICA 1-1'!FM151)</f>
        <v/>
      </c>
      <c r="N151" s="77" t="str">
        <f>IF('EVALUACION OFERTA ECONOMICA 1-1'!FN151&gt;$F151,"",'EVALUACION OFERTA ECONOMICA 1-1'!FN151)</f>
        <v/>
      </c>
      <c r="O151" s="77" t="str">
        <f>IF('EVALUACION OFERTA ECONOMICA 1-1'!FO151&gt;$F151,"",'EVALUACION OFERTA ECONOMICA 1-1'!FO151)</f>
        <v/>
      </c>
      <c r="P151" s="77" t="str">
        <f>IF('EVALUACION OFERTA ECONOMICA 1-1'!FP151&gt;$F151,"",'EVALUACION OFERTA ECONOMICA 1-1'!FP151)</f>
        <v/>
      </c>
      <c r="Q151" s="77">
        <f>IF('EVALUACION OFERTA ECONOMICA 1-1'!FQ151&gt;$F151,"",'EVALUACION OFERTA ECONOMICA 1-1'!FQ151)</f>
        <v>3305820</v>
      </c>
      <c r="R151" s="77" t="str">
        <f>IF('EVALUACION OFERTA ECONOMICA 1-1'!FR151&gt;$F151,"",'EVALUACION OFERTA ECONOMICA 1-1'!FR151)</f>
        <v/>
      </c>
      <c r="S151" s="77" t="str">
        <f>IF('EVALUACION OFERTA ECONOMICA 1-1'!FS151&gt;$F151,"",'EVALUACION OFERTA ECONOMICA 1-1'!FS151)</f>
        <v/>
      </c>
      <c r="T151" s="77" t="str">
        <f>IF('EVALUACION OFERTA ECONOMICA 1-1'!FT151&gt;$F151,"",'EVALUACION OFERTA ECONOMICA 1-1'!FT151)</f>
        <v/>
      </c>
      <c r="U151" s="77" t="str">
        <f>IF('EVALUACION OFERTA ECONOMICA 1-1'!FU151&gt;$F151,"",'EVALUACION OFERTA ECONOMICA 1-1'!FU151)</f>
        <v/>
      </c>
      <c r="V151" s="77" t="str">
        <f>IF('EVALUACION OFERTA ECONOMICA 1-1'!FV151&gt;$F151,"",'EVALUACION OFERTA ECONOMICA 1-1'!FV151)</f>
        <v/>
      </c>
      <c r="W151" s="77" t="str">
        <f>IF('EVALUACION OFERTA ECONOMICA 1-1'!FW151&gt;$F151,"",'EVALUACION OFERTA ECONOMICA 1-1'!FW151)</f>
        <v/>
      </c>
      <c r="X151" s="77">
        <f>IF('EVALUACION OFERTA ECONOMICA 1-1'!FX151&gt;$F151,"",'EVALUACION OFERTA ECONOMICA 1-1'!FX151)</f>
        <v>4403000</v>
      </c>
      <c r="Y151" s="77" t="str">
        <f>IF('EVALUACION OFERTA ECONOMICA 1-1'!FY151&gt;$F151,"",'EVALUACION OFERTA ECONOMICA 1-1'!FY151)</f>
        <v/>
      </c>
      <c r="Z151" s="77" t="str">
        <f>IF('EVALUACION OFERTA ECONOMICA 1-1'!FZ151&gt;$F151,"",'EVALUACION OFERTA ECONOMICA 1-1'!FZ151)</f>
        <v/>
      </c>
      <c r="AA151" s="77" t="str">
        <f>IF('EVALUACION OFERTA ECONOMICA 1-1'!GA151&gt;$F151,"",'EVALUACION OFERTA ECONOMICA 1-1'!GA151)</f>
        <v/>
      </c>
      <c r="AB151" s="77" t="str">
        <f>IF('EVALUACION OFERTA ECONOMICA 1-1'!GB151&gt;$F151,"",'EVALUACION OFERTA ECONOMICA 1-1'!GB151)</f>
        <v/>
      </c>
      <c r="AC151" s="77" t="str">
        <f>IF('EVALUACION OFERTA ECONOMICA 1-1'!GC151&gt;$F151,"",'EVALUACION OFERTA ECONOMICA 1-1'!GC151)</f>
        <v/>
      </c>
      <c r="AD151" s="77" t="str">
        <f>IF('EVALUACION OFERTA ECONOMICA 1-1'!GD151&gt;$F151,"",'EVALUACION OFERTA ECONOMICA 1-1'!GD151)</f>
        <v/>
      </c>
      <c r="AE151" s="77" t="str">
        <f>IF('EVALUACION OFERTA ECONOMICA 1-1'!GE151&gt;$F151,"",'EVALUACION OFERTA ECONOMICA 1-1'!GE151)</f>
        <v/>
      </c>
      <c r="AF151" s="77" t="str">
        <f>IF('EVALUACION OFERTA ECONOMICA 1-1'!GF151&gt;$F151,"",'EVALUACION OFERTA ECONOMICA 1-1'!GF151)</f>
        <v/>
      </c>
      <c r="AG151" s="77">
        <f>IF('EVALUACION OFERTA ECONOMICA 1-1'!GG151&gt;$F151,"",'EVALUACION OFERTA ECONOMICA 1-1'!GG151)</f>
        <v>3774680</v>
      </c>
      <c r="AH151" s="77" t="str">
        <f>IF('EVALUACION OFERTA ECONOMICA 1-1'!GH151&gt;$F151,"",'EVALUACION OFERTA ECONOMICA 1-1'!GH151)</f>
        <v/>
      </c>
      <c r="AI151" s="77" t="str">
        <f>IF('EVALUACION OFERTA ECONOMICA 1-1'!GI151&gt;$F151,"",'EVALUACION OFERTA ECONOMICA 1-1'!GI151)</f>
        <v/>
      </c>
      <c r="AJ151" s="77" t="str">
        <f>IF('EVALUACION OFERTA ECONOMICA 1-1'!GJ151&gt;$F151,"",'EVALUACION OFERTA ECONOMICA 1-1'!GJ151)</f>
        <v/>
      </c>
      <c r="AK151" s="77" t="str">
        <f>IF('EVALUACION OFERTA ECONOMICA 1-1'!GK151&gt;$F151,"",'EVALUACION OFERTA ECONOMICA 1-1'!GK151)</f>
        <v/>
      </c>
      <c r="AL151" s="77">
        <f>IF('EVALUACION OFERTA ECONOMICA 1-1'!GL151&gt;$F151,"",'EVALUACION OFERTA ECONOMICA 1-1'!GL151)</f>
        <v>5631379.8799999999</v>
      </c>
      <c r="AM151" s="77">
        <f>IF('EVALUACION OFERTA ECONOMICA 1-1'!GM151&gt;$F151,"",'EVALUACION OFERTA ECONOMICA 1-1'!GM151)</f>
        <v>5926200</v>
      </c>
      <c r="AN151" s="77" t="str">
        <f>IF('EVALUACION OFERTA ECONOMICA 1-1'!GN151&gt;$F151,"",'EVALUACION OFERTA ECONOMICA 1-1'!GN151)</f>
        <v/>
      </c>
      <c r="AO151" s="77" t="str">
        <f>IF('EVALUACION OFERTA ECONOMICA 1-1'!GO151&gt;$F151,"",'EVALUACION OFERTA ECONOMICA 1-1'!GO151)</f>
        <v/>
      </c>
      <c r="AP151" s="77" t="str">
        <f>IF('EVALUACION OFERTA ECONOMICA 1-1'!GP151&gt;$F151,"",'EVALUACION OFERTA ECONOMICA 1-1'!GP151)</f>
        <v/>
      </c>
      <c r="AQ151" s="77" t="str">
        <f>IF('EVALUACION OFERTA ECONOMICA 1-1'!GQ151&gt;$F151,"",'EVALUACION OFERTA ECONOMICA 1-1'!GQ151)</f>
        <v/>
      </c>
      <c r="AR151" s="77" t="str">
        <f>IF('EVALUACION OFERTA ECONOMICA 1-1'!GR151&gt;$F151,"",'EVALUACION OFERTA ECONOMICA 1-1'!GR151)</f>
        <v/>
      </c>
      <c r="AS151" s="77" t="str">
        <f>IF('EVALUACION OFERTA ECONOMICA 1-1'!GS151&gt;$F151,"",'EVALUACION OFERTA ECONOMICA 1-1'!GS151)</f>
        <v/>
      </c>
      <c r="AT151" s="77" t="str">
        <f>IF('EVALUACION OFERTA ECONOMICA 1-1'!GT151&gt;$F151,"",'EVALUACION OFERTA ECONOMICA 1-1'!GT151)</f>
        <v/>
      </c>
      <c r="AU151" s="77" t="str">
        <f>IF('EVALUACION OFERTA ECONOMICA 1-1'!GU151&gt;$F151,"",'EVALUACION OFERTA ECONOMICA 1-1'!GU151)</f>
        <v/>
      </c>
      <c r="AV151" s="77" t="str">
        <f>IF('EVALUACION OFERTA ECONOMICA 1-1'!GV151&gt;$F151,"",'EVALUACION OFERTA ECONOMICA 1-1'!GV151)</f>
        <v/>
      </c>
      <c r="AW151" s="77" t="str">
        <f>IF('EVALUACION OFERTA ECONOMICA 1-1'!GW151&gt;$F151,"",'EVALUACION OFERTA ECONOMICA 1-1'!GW151)</f>
        <v/>
      </c>
      <c r="AX151" s="77" t="str">
        <f>IF('EVALUACION OFERTA ECONOMICA 1-1'!GX151&gt;$F151,"",'EVALUACION OFERTA ECONOMICA 1-1'!GX151)</f>
        <v/>
      </c>
      <c r="AY151" s="77" t="str">
        <f>IF('EVALUACION OFERTA ECONOMICA 1-1'!GY151&gt;$F151,"",'EVALUACION OFERTA ECONOMICA 1-1'!GY151)</f>
        <v/>
      </c>
      <c r="AZ151" s="77" t="str">
        <f>IF('EVALUACION OFERTA ECONOMICA 1-1'!GZ151&gt;$F151,"",'EVALUACION OFERTA ECONOMICA 1-1'!GZ151)</f>
        <v/>
      </c>
      <c r="BA151" s="77" t="str">
        <f>IF('EVALUACION OFERTA ECONOMICA 1-1'!HA151&gt;$F151,"",'EVALUACION OFERTA ECONOMICA 1-1'!HA151)</f>
        <v/>
      </c>
      <c r="BB151" s="77" t="str">
        <f>IF('EVALUACION OFERTA ECONOMICA 1-1'!HB151&gt;$F151,"",'EVALUACION OFERTA ECONOMICA 1-1'!HB151)</f>
        <v/>
      </c>
      <c r="BC151" s="77" t="str">
        <f>IF('EVALUACION OFERTA ECONOMICA 1-1'!HC151&gt;$F151,"",'EVALUACION OFERTA ECONOMICA 1-1'!HC151)</f>
        <v/>
      </c>
      <c r="BD151" s="77">
        <f>IF('EVALUACION OFERTA ECONOMICA 1-1'!HD151&gt;$F151,"",'EVALUACION OFERTA ECONOMICA 1-1'!HD151)</f>
        <v>3053778</v>
      </c>
      <c r="BE151" s="77" t="str">
        <f>IF('EVALUACION OFERTA ECONOMICA 1-1'!HE151&gt;$F151,"",'EVALUACION OFERTA ECONOMICA 1-1'!HE151)</f>
        <v/>
      </c>
      <c r="BF151" s="77" t="str">
        <f>IF('EVALUACION OFERTA ECONOMICA 1-1'!HF151&gt;$F151,"",'EVALUACION OFERTA ECONOMICA 1-1'!HF151)</f>
        <v/>
      </c>
      <c r="BG151" s="78">
        <f t="shared" si="86"/>
        <v>5950000</v>
      </c>
      <c r="BH151" s="78">
        <f t="shared" si="86"/>
        <v>5950000</v>
      </c>
      <c r="BI151" s="78">
        <f t="shared" si="86"/>
        <v>5950000</v>
      </c>
      <c r="BJ151" s="78"/>
      <c r="BK151" s="78"/>
      <c r="BL151" s="79">
        <f t="shared" si="76"/>
        <v>6</v>
      </c>
      <c r="BM151" s="80">
        <f t="shared" si="77"/>
        <v>3</v>
      </c>
      <c r="BN151" s="81">
        <f t="shared" si="79"/>
        <v>4727504.449559385</v>
      </c>
      <c r="BP151" s="83" t="str">
        <f t="shared" si="88"/>
        <v/>
      </c>
      <c r="BQ151" s="83" t="str">
        <f t="shared" si="88"/>
        <v/>
      </c>
      <c r="BR151" s="83" t="str">
        <f t="shared" si="88"/>
        <v/>
      </c>
      <c r="BS151" s="83" t="str">
        <f t="shared" si="88"/>
        <v/>
      </c>
      <c r="BT151" s="83" t="str">
        <f t="shared" si="88"/>
        <v/>
      </c>
      <c r="BU151" s="83" t="str">
        <f t="shared" si="88"/>
        <v/>
      </c>
      <c r="BV151" s="83" t="str">
        <f t="shared" si="88"/>
        <v/>
      </c>
      <c r="BW151" s="83" t="str">
        <f t="shared" si="88"/>
        <v/>
      </c>
      <c r="BX151" s="83" t="str">
        <f t="shared" si="88"/>
        <v/>
      </c>
      <c r="BY151" s="83">
        <f t="shared" si="88"/>
        <v>69.927379979686975</v>
      </c>
      <c r="BZ151" s="83" t="str">
        <f t="shared" si="88"/>
        <v/>
      </c>
      <c r="CA151" s="83" t="str">
        <f t="shared" si="88"/>
        <v/>
      </c>
      <c r="CB151" s="83" t="str">
        <f t="shared" si="88"/>
        <v/>
      </c>
      <c r="CC151" s="83" t="str">
        <f t="shared" si="88"/>
        <v/>
      </c>
      <c r="CD151" s="83" t="str">
        <f t="shared" si="88"/>
        <v/>
      </c>
      <c r="CE151" s="83" t="str">
        <f t="shared" si="66"/>
        <v/>
      </c>
      <c r="CF151" s="83">
        <f t="shared" si="61"/>
        <v>93.135819267401644</v>
      </c>
      <c r="CG151" s="83" t="str">
        <f t="shared" si="61"/>
        <v/>
      </c>
      <c r="CH151" s="83" t="str">
        <f t="shared" si="61"/>
        <v/>
      </c>
      <c r="CI151" s="83" t="str">
        <f t="shared" si="61"/>
        <v/>
      </c>
      <c r="CJ151" s="83" t="str">
        <f t="shared" si="61"/>
        <v/>
      </c>
      <c r="CK151" s="83" t="str">
        <f t="shared" si="74"/>
        <v/>
      </c>
      <c r="CL151" s="83" t="str">
        <f t="shared" si="74"/>
        <v/>
      </c>
      <c r="CM151" s="83" t="str">
        <f t="shared" si="74"/>
        <v/>
      </c>
      <c r="CN151" s="83" t="str">
        <f t="shared" si="74"/>
        <v/>
      </c>
      <c r="CO151" s="83">
        <f t="shared" si="74"/>
        <v>79.845086139512986</v>
      </c>
      <c r="CP151" s="83" t="str">
        <f t="shared" si="74"/>
        <v/>
      </c>
      <c r="CQ151" s="83" t="str">
        <f t="shared" si="74"/>
        <v/>
      </c>
      <c r="CR151" s="83" t="str">
        <f t="shared" si="74"/>
        <v/>
      </c>
      <c r="CS151" s="83" t="str">
        <f t="shared" si="74"/>
        <v/>
      </c>
      <c r="CT151" s="83">
        <f t="shared" si="74"/>
        <v>119.11950459454054</v>
      </c>
      <c r="CU151" s="83">
        <f t="shared" si="74"/>
        <v>125.35577836531357</v>
      </c>
      <c r="CV151" s="83" t="str">
        <f t="shared" si="74"/>
        <v/>
      </c>
      <c r="CW151" s="83" t="str">
        <f t="shared" si="74"/>
        <v/>
      </c>
      <c r="CX151" s="83" t="str">
        <f t="shared" si="74"/>
        <v/>
      </c>
      <c r="CY151" s="83" t="str">
        <f t="shared" si="74"/>
        <v/>
      </c>
      <c r="CZ151" s="83" t="str">
        <f t="shared" si="74"/>
        <v/>
      </c>
      <c r="DA151" s="83" t="str">
        <f t="shared" si="82"/>
        <v/>
      </c>
      <c r="DB151" s="83" t="str">
        <f t="shared" si="81"/>
        <v/>
      </c>
      <c r="DC151" s="83" t="str">
        <f t="shared" si="81"/>
        <v/>
      </c>
      <c r="DD151" s="83" t="str">
        <f t="shared" si="81"/>
        <v/>
      </c>
      <c r="DE151" s="83" t="str">
        <f t="shared" si="81"/>
        <v/>
      </c>
      <c r="DF151" s="83" t="str">
        <f t="shared" si="81"/>
        <v/>
      </c>
      <c r="DG151" s="83" t="str">
        <f t="shared" si="67"/>
        <v/>
      </c>
      <c r="DH151" s="83" t="str">
        <f t="shared" si="63"/>
        <v/>
      </c>
      <c r="DI151" s="83" t="str">
        <f t="shared" si="63"/>
        <v/>
      </c>
      <c r="DJ151" s="83" t="str">
        <f t="shared" si="63"/>
        <v/>
      </c>
      <c r="DK151" s="83" t="str">
        <f t="shared" si="63"/>
        <v/>
      </c>
      <c r="DL151" s="83">
        <f t="shared" si="63"/>
        <v>64.595983622704352</v>
      </c>
      <c r="DM151" s="83" t="str">
        <f t="shared" si="63"/>
        <v/>
      </c>
      <c r="DN151" s="83" t="str">
        <f t="shared" si="64"/>
        <v/>
      </c>
      <c r="DP151" s="84" t="str">
        <f t="shared" si="80"/>
        <v/>
      </c>
      <c r="DQ151" s="84" t="str">
        <f t="shared" si="80"/>
        <v/>
      </c>
      <c r="DR151" s="84" t="str">
        <f t="shared" si="80"/>
        <v/>
      </c>
      <c r="DS151" s="84" t="str">
        <f t="shared" si="80"/>
        <v/>
      </c>
      <c r="DT151" s="84" t="str">
        <f t="shared" si="80"/>
        <v/>
      </c>
      <c r="DU151" s="84" t="str">
        <f t="shared" si="80"/>
        <v/>
      </c>
      <c r="DV151" s="84" t="str">
        <f t="shared" si="80"/>
        <v/>
      </c>
      <c r="DW151" s="84" t="str">
        <f t="shared" si="80"/>
        <v/>
      </c>
      <c r="DX151" s="84" t="str">
        <f t="shared" si="80"/>
        <v/>
      </c>
      <c r="DY151" s="84">
        <f t="shared" si="80"/>
        <v>1421684.449559385</v>
      </c>
      <c r="DZ151" s="84" t="str">
        <f t="shared" si="80"/>
        <v/>
      </c>
      <c r="EA151" s="84" t="str">
        <f t="shared" si="80"/>
        <v/>
      </c>
      <c r="EB151" s="84" t="str">
        <f t="shared" si="80"/>
        <v/>
      </c>
      <c r="EC151" s="84" t="str">
        <f t="shared" si="80"/>
        <v/>
      </c>
      <c r="ED151" s="84" t="str">
        <f t="shared" si="80"/>
        <v/>
      </c>
      <c r="EE151" s="84" t="str">
        <f t="shared" si="80"/>
        <v/>
      </c>
      <c r="EF151" s="84">
        <f t="shared" si="84"/>
        <v>324504.44955938496</v>
      </c>
      <c r="EG151" s="84" t="str">
        <f t="shared" si="84"/>
        <v/>
      </c>
      <c r="EH151" s="84" t="str">
        <f t="shared" si="83"/>
        <v/>
      </c>
      <c r="EI151" s="84" t="str">
        <f t="shared" si="83"/>
        <v/>
      </c>
      <c r="EJ151" s="84" t="str">
        <f t="shared" si="83"/>
        <v/>
      </c>
      <c r="EK151" s="84" t="str">
        <f t="shared" si="83"/>
        <v/>
      </c>
      <c r="EL151" s="84" t="str">
        <f t="shared" si="83"/>
        <v/>
      </c>
      <c r="EM151" s="84" t="str">
        <f t="shared" si="87"/>
        <v/>
      </c>
      <c r="EN151" s="84" t="str">
        <f t="shared" si="87"/>
        <v/>
      </c>
      <c r="EO151" s="84">
        <f t="shared" si="87"/>
        <v>952824.44955938496</v>
      </c>
      <c r="EP151" s="84" t="str">
        <f t="shared" si="87"/>
        <v/>
      </c>
      <c r="EQ151" s="84" t="str">
        <f t="shared" si="87"/>
        <v/>
      </c>
      <c r="ER151" s="84" t="str">
        <f t="shared" si="87"/>
        <v/>
      </c>
      <c r="ES151" s="84" t="str">
        <f t="shared" si="87"/>
        <v/>
      </c>
      <c r="ET151" s="84">
        <f t="shared" si="87"/>
        <v>903875.43044061493</v>
      </c>
      <c r="EU151" s="84">
        <f t="shared" si="87"/>
        <v>1198695.550440615</v>
      </c>
      <c r="EV151" s="84" t="str">
        <f t="shared" si="87"/>
        <v/>
      </c>
      <c r="EW151" s="84" t="str">
        <f t="shared" si="87"/>
        <v/>
      </c>
      <c r="EX151" s="84" t="str">
        <f t="shared" si="87"/>
        <v/>
      </c>
      <c r="EY151" s="84" t="str">
        <f t="shared" si="75"/>
        <v/>
      </c>
      <c r="EZ151" s="84" t="str">
        <f t="shared" si="58"/>
        <v/>
      </c>
      <c r="FA151" s="84" t="str">
        <f t="shared" si="58"/>
        <v/>
      </c>
      <c r="FB151" s="84" t="str">
        <f t="shared" si="58"/>
        <v/>
      </c>
      <c r="FC151" s="84" t="str">
        <f t="shared" si="58"/>
        <v/>
      </c>
      <c r="FD151" s="84" t="str">
        <f t="shared" ref="FD151:FI195" si="89">IF(AV151="","",ABS(AV151-$BN151))</f>
        <v/>
      </c>
      <c r="FE151" s="84" t="str">
        <f t="shared" si="89"/>
        <v/>
      </c>
      <c r="FF151" s="84" t="str">
        <f t="shared" si="89"/>
        <v/>
      </c>
      <c r="FG151" s="84" t="str">
        <f t="shared" si="72"/>
        <v/>
      </c>
      <c r="FH151" s="84" t="str">
        <f t="shared" si="72"/>
        <v/>
      </c>
      <c r="FI151" s="84" t="str">
        <f t="shared" si="72"/>
        <v/>
      </c>
      <c r="FJ151" s="84" t="str">
        <f t="shared" si="72"/>
        <v/>
      </c>
      <c r="FK151" s="84" t="str">
        <f t="shared" si="72"/>
        <v/>
      </c>
      <c r="FL151" s="84">
        <f t="shared" si="72"/>
        <v>1673726.449559385</v>
      </c>
      <c r="FM151" s="84" t="str">
        <f t="shared" si="72"/>
        <v/>
      </c>
      <c r="FN151" s="84" t="str">
        <f t="shared" si="65"/>
        <v/>
      </c>
      <c r="FO151" s="85">
        <f t="shared" si="78"/>
        <v>17728.141685847695</v>
      </c>
    </row>
    <row r="152" spans="1:171" ht="22.5" x14ac:dyDescent="0.2">
      <c r="A152" s="33">
        <v>143</v>
      </c>
      <c r="B152" s="33" t="s">
        <v>254</v>
      </c>
      <c r="C152" s="55" t="s">
        <v>255</v>
      </c>
      <c r="D152" s="56" t="s">
        <v>262</v>
      </c>
      <c r="E152" s="33">
        <v>5</v>
      </c>
      <c r="F152" s="35">
        <v>788375</v>
      </c>
      <c r="H152" s="77" t="str">
        <f>IF('EVALUACION OFERTA ECONOMICA 1-1'!FH152&gt;$F152,"",'EVALUACION OFERTA ECONOMICA 1-1'!FH152)</f>
        <v/>
      </c>
      <c r="I152" s="77" t="str">
        <f>IF('EVALUACION OFERTA ECONOMICA 1-1'!FI152&gt;$F152,"",'EVALUACION OFERTA ECONOMICA 1-1'!FI152)</f>
        <v/>
      </c>
      <c r="J152" s="77" t="str">
        <f>IF('EVALUACION OFERTA ECONOMICA 1-1'!FJ152&gt;$F152,"",'EVALUACION OFERTA ECONOMICA 1-1'!FJ152)</f>
        <v/>
      </c>
      <c r="K152" s="77" t="str">
        <f>IF('EVALUACION OFERTA ECONOMICA 1-1'!FK152&gt;$F152,"",'EVALUACION OFERTA ECONOMICA 1-1'!FK152)</f>
        <v/>
      </c>
      <c r="L152" s="77" t="str">
        <f>IF('EVALUACION OFERTA ECONOMICA 1-1'!FL152&gt;$F152,"",'EVALUACION OFERTA ECONOMICA 1-1'!FL152)</f>
        <v/>
      </c>
      <c r="M152" s="77" t="str">
        <f>IF('EVALUACION OFERTA ECONOMICA 1-1'!FM152&gt;$F152,"",'EVALUACION OFERTA ECONOMICA 1-1'!FM152)</f>
        <v/>
      </c>
      <c r="N152" s="77" t="str">
        <f>IF('EVALUACION OFERTA ECONOMICA 1-1'!FN152&gt;$F152,"",'EVALUACION OFERTA ECONOMICA 1-1'!FN152)</f>
        <v/>
      </c>
      <c r="O152" s="77" t="str">
        <f>IF('EVALUACION OFERTA ECONOMICA 1-1'!FO152&gt;$F152,"",'EVALUACION OFERTA ECONOMICA 1-1'!FO152)</f>
        <v/>
      </c>
      <c r="P152" s="77" t="str">
        <f>IF('EVALUACION OFERTA ECONOMICA 1-1'!FP152&gt;$F152,"",'EVALUACION OFERTA ECONOMICA 1-1'!FP152)</f>
        <v/>
      </c>
      <c r="Q152" s="77" t="str">
        <f>IF('EVALUACION OFERTA ECONOMICA 1-1'!FQ152&gt;$F152,"",'EVALUACION OFERTA ECONOMICA 1-1'!FQ152)</f>
        <v/>
      </c>
      <c r="R152" s="77" t="str">
        <f>IF('EVALUACION OFERTA ECONOMICA 1-1'!FR152&gt;$F152,"",'EVALUACION OFERTA ECONOMICA 1-1'!FR152)</f>
        <v/>
      </c>
      <c r="S152" s="77" t="str">
        <f>IF('EVALUACION OFERTA ECONOMICA 1-1'!FS152&gt;$F152,"",'EVALUACION OFERTA ECONOMICA 1-1'!FS152)</f>
        <v/>
      </c>
      <c r="T152" s="77" t="str">
        <f>IF('EVALUACION OFERTA ECONOMICA 1-1'!FT152&gt;$F152,"",'EVALUACION OFERTA ECONOMICA 1-1'!FT152)</f>
        <v/>
      </c>
      <c r="U152" s="77" t="str">
        <f>IF('EVALUACION OFERTA ECONOMICA 1-1'!FU152&gt;$F152,"",'EVALUACION OFERTA ECONOMICA 1-1'!FU152)</f>
        <v/>
      </c>
      <c r="V152" s="77" t="str">
        <f>IF('EVALUACION OFERTA ECONOMICA 1-1'!FV152&gt;$F152,"",'EVALUACION OFERTA ECONOMICA 1-1'!FV152)</f>
        <v/>
      </c>
      <c r="W152" s="77" t="str">
        <f>IF('EVALUACION OFERTA ECONOMICA 1-1'!FW152&gt;$F152,"",'EVALUACION OFERTA ECONOMICA 1-1'!FW152)</f>
        <v/>
      </c>
      <c r="X152" s="77">
        <f>IF('EVALUACION OFERTA ECONOMICA 1-1'!FX152&gt;$F152,"",'EVALUACION OFERTA ECONOMICA 1-1'!FX152)</f>
        <v>788375</v>
      </c>
      <c r="Y152" s="77" t="str">
        <f>IF('EVALUACION OFERTA ECONOMICA 1-1'!FY152&gt;$F152,"",'EVALUACION OFERTA ECONOMICA 1-1'!FY152)</f>
        <v/>
      </c>
      <c r="Z152" s="77" t="str">
        <f>IF('EVALUACION OFERTA ECONOMICA 1-1'!FZ152&gt;$F152,"",'EVALUACION OFERTA ECONOMICA 1-1'!FZ152)</f>
        <v/>
      </c>
      <c r="AA152" s="77" t="str">
        <f>IF('EVALUACION OFERTA ECONOMICA 1-1'!GA152&gt;$F152,"",'EVALUACION OFERTA ECONOMICA 1-1'!GA152)</f>
        <v/>
      </c>
      <c r="AB152" s="77" t="str">
        <f>IF('EVALUACION OFERTA ECONOMICA 1-1'!GB152&gt;$F152,"",'EVALUACION OFERTA ECONOMICA 1-1'!GB152)</f>
        <v/>
      </c>
      <c r="AC152" s="77" t="str">
        <f>IF('EVALUACION OFERTA ECONOMICA 1-1'!GC152&gt;$F152,"",'EVALUACION OFERTA ECONOMICA 1-1'!GC152)</f>
        <v/>
      </c>
      <c r="AD152" s="77" t="str">
        <f>IF('EVALUACION OFERTA ECONOMICA 1-1'!GD152&gt;$F152,"",'EVALUACION OFERTA ECONOMICA 1-1'!GD152)</f>
        <v/>
      </c>
      <c r="AE152" s="77" t="str">
        <f>IF('EVALUACION OFERTA ECONOMICA 1-1'!GE152&gt;$F152,"",'EVALUACION OFERTA ECONOMICA 1-1'!GE152)</f>
        <v/>
      </c>
      <c r="AF152" s="77" t="str">
        <f>IF('EVALUACION OFERTA ECONOMICA 1-1'!GF152&gt;$F152,"",'EVALUACION OFERTA ECONOMICA 1-1'!GF152)</f>
        <v/>
      </c>
      <c r="AG152" s="77" t="str">
        <f>IF('EVALUACION OFERTA ECONOMICA 1-1'!GG152&gt;$F152,"",'EVALUACION OFERTA ECONOMICA 1-1'!GG152)</f>
        <v/>
      </c>
      <c r="AH152" s="77" t="str">
        <f>IF('EVALUACION OFERTA ECONOMICA 1-1'!GH152&gt;$F152,"",'EVALUACION OFERTA ECONOMICA 1-1'!GH152)</f>
        <v/>
      </c>
      <c r="AI152" s="77" t="str">
        <f>IF('EVALUACION OFERTA ECONOMICA 1-1'!GI152&gt;$F152,"",'EVALUACION OFERTA ECONOMICA 1-1'!GI152)</f>
        <v/>
      </c>
      <c r="AJ152" s="77" t="str">
        <f>IF('EVALUACION OFERTA ECONOMICA 1-1'!GJ152&gt;$F152,"",'EVALUACION OFERTA ECONOMICA 1-1'!GJ152)</f>
        <v/>
      </c>
      <c r="AK152" s="77" t="str">
        <f>IF('EVALUACION OFERTA ECONOMICA 1-1'!GK152&gt;$F152,"",'EVALUACION OFERTA ECONOMICA 1-1'!GK152)</f>
        <v/>
      </c>
      <c r="AL152" s="77" t="str">
        <f>IF('EVALUACION OFERTA ECONOMICA 1-1'!GL152&gt;$F152,"",'EVALUACION OFERTA ECONOMICA 1-1'!GL152)</f>
        <v/>
      </c>
      <c r="AM152" s="77" t="str">
        <f>IF('EVALUACION OFERTA ECONOMICA 1-1'!GM152&gt;$F152,"",'EVALUACION OFERTA ECONOMICA 1-1'!GM152)</f>
        <v/>
      </c>
      <c r="AN152" s="77" t="str">
        <f>IF('EVALUACION OFERTA ECONOMICA 1-1'!GN152&gt;$F152,"",'EVALUACION OFERTA ECONOMICA 1-1'!GN152)</f>
        <v/>
      </c>
      <c r="AO152" s="77" t="str">
        <f>IF('EVALUACION OFERTA ECONOMICA 1-1'!GO152&gt;$F152,"",'EVALUACION OFERTA ECONOMICA 1-1'!GO152)</f>
        <v/>
      </c>
      <c r="AP152" s="77" t="str">
        <f>IF('EVALUACION OFERTA ECONOMICA 1-1'!GP152&gt;$F152,"",'EVALUACION OFERTA ECONOMICA 1-1'!GP152)</f>
        <v/>
      </c>
      <c r="AQ152" s="77" t="str">
        <f>IF('EVALUACION OFERTA ECONOMICA 1-1'!GQ152&gt;$F152,"",'EVALUACION OFERTA ECONOMICA 1-1'!GQ152)</f>
        <v/>
      </c>
      <c r="AR152" s="77" t="str">
        <f>IF('EVALUACION OFERTA ECONOMICA 1-1'!GR152&gt;$F152,"",'EVALUACION OFERTA ECONOMICA 1-1'!GR152)</f>
        <v/>
      </c>
      <c r="AS152" s="77" t="str">
        <f>IF('EVALUACION OFERTA ECONOMICA 1-1'!GS152&gt;$F152,"",'EVALUACION OFERTA ECONOMICA 1-1'!GS152)</f>
        <v/>
      </c>
      <c r="AT152" s="77" t="str">
        <f>IF('EVALUACION OFERTA ECONOMICA 1-1'!GT152&gt;$F152,"",'EVALUACION OFERTA ECONOMICA 1-1'!GT152)</f>
        <v/>
      </c>
      <c r="AU152" s="77" t="str">
        <f>IF('EVALUACION OFERTA ECONOMICA 1-1'!GU152&gt;$F152,"",'EVALUACION OFERTA ECONOMICA 1-1'!GU152)</f>
        <v/>
      </c>
      <c r="AV152" s="77" t="str">
        <f>IF('EVALUACION OFERTA ECONOMICA 1-1'!GV152&gt;$F152,"",'EVALUACION OFERTA ECONOMICA 1-1'!GV152)</f>
        <v/>
      </c>
      <c r="AW152" s="77" t="str">
        <f>IF('EVALUACION OFERTA ECONOMICA 1-1'!GW152&gt;$F152,"",'EVALUACION OFERTA ECONOMICA 1-1'!GW152)</f>
        <v/>
      </c>
      <c r="AX152" s="77" t="str">
        <f>IF('EVALUACION OFERTA ECONOMICA 1-1'!GX152&gt;$F152,"",'EVALUACION OFERTA ECONOMICA 1-1'!GX152)</f>
        <v/>
      </c>
      <c r="AY152" s="77" t="str">
        <f>IF('EVALUACION OFERTA ECONOMICA 1-1'!GY152&gt;$F152,"",'EVALUACION OFERTA ECONOMICA 1-1'!GY152)</f>
        <v/>
      </c>
      <c r="AZ152" s="77" t="str">
        <f>IF('EVALUACION OFERTA ECONOMICA 1-1'!GZ152&gt;$F152,"",'EVALUACION OFERTA ECONOMICA 1-1'!GZ152)</f>
        <v/>
      </c>
      <c r="BA152" s="77" t="str">
        <f>IF('EVALUACION OFERTA ECONOMICA 1-1'!HA152&gt;$F152,"",'EVALUACION OFERTA ECONOMICA 1-1'!HA152)</f>
        <v/>
      </c>
      <c r="BB152" s="77" t="str">
        <f>IF('EVALUACION OFERTA ECONOMICA 1-1'!HB152&gt;$F152,"",'EVALUACION OFERTA ECONOMICA 1-1'!HB152)</f>
        <v/>
      </c>
      <c r="BC152" s="77" t="str">
        <f>IF('EVALUACION OFERTA ECONOMICA 1-1'!HC152&gt;$F152,"",'EVALUACION OFERTA ECONOMICA 1-1'!HC152)</f>
        <v/>
      </c>
      <c r="BD152" s="77" t="str">
        <f>IF('EVALUACION OFERTA ECONOMICA 1-1'!HD152&gt;$F152,"",'EVALUACION OFERTA ECONOMICA 1-1'!HD152)</f>
        <v/>
      </c>
      <c r="BE152" s="77" t="str">
        <f>IF('EVALUACION OFERTA ECONOMICA 1-1'!HE152&gt;$F152,"",'EVALUACION OFERTA ECONOMICA 1-1'!HE152)</f>
        <v/>
      </c>
      <c r="BF152" s="77" t="str">
        <f>IF('EVALUACION OFERTA ECONOMICA 1-1'!HF152&gt;$F152,"",'EVALUACION OFERTA ECONOMICA 1-1'!HF152)</f>
        <v/>
      </c>
      <c r="BG152" s="78"/>
      <c r="BH152" s="78"/>
      <c r="BI152" s="78"/>
      <c r="BJ152" s="78"/>
      <c r="BK152" s="78"/>
      <c r="BL152" s="79">
        <f t="shared" si="76"/>
        <v>1</v>
      </c>
      <c r="BM152" s="80">
        <f t="shared" si="77"/>
        <v>0</v>
      </c>
      <c r="BN152" s="81">
        <f t="shared" si="79"/>
        <v>788375</v>
      </c>
      <c r="BP152" s="83" t="str">
        <f t="shared" si="88"/>
        <v/>
      </c>
      <c r="BQ152" s="83" t="str">
        <f t="shared" si="88"/>
        <v/>
      </c>
      <c r="BR152" s="83" t="str">
        <f t="shared" si="88"/>
        <v/>
      </c>
      <c r="BS152" s="83" t="str">
        <f t="shared" si="88"/>
        <v/>
      </c>
      <c r="BT152" s="83" t="str">
        <f t="shared" si="88"/>
        <v/>
      </c>
      <c r="BU152" s="83" t="str">
        <f t="shared" si="88"/>
        <v/>
      </c>
      <c r="BV152" s="83" t="str">
        <f t="shared" si="88"/>
        <v/>
      </c>
      <c r="BW152" s="83" t="str">
        <f t="shared" si="88"/>
        <v/>
      </c>
      <c r="BX152" s="83" t="str">
        <f t="shared" si="88"/>
        <v/>
      </c>
      <c r="BY152" s="83" t="str">
        <f t="shared" si="88"/>
        <v/>
      </c>
      <c r="BZ152" s="83" t="str">
        <f t="shared" si="88"/>
        <v/>
      </c>
      <c r="CA152" s="83" t="str">
        <f t="shared" si="88"/>
        <v/>
      </c>
      <c r="CB152" s="83" t="str">
        <f t="shared" si="88"/>
        <v/>
      </c>
      <c r="CC152" s="83" t="str">
        <f t="shared" si="88"/>
        <v/>
      </c>
      <c r="CD152" s="83" t="str">
        <f t="shared" si="88"/>
        <v/>
      </c>
      <c r="CE152" s="83" t="str">
        <f t="shared" si="66"/>
        <v/>
      </c>
      <c r="CF152" s="83">
        <f t="shared" si="61"/>
        <v>100</v>
      </c>
      <c r="CG152" s="83" t="str">
        <f t="shared" si="61"/>
        <v/>
      </c>
      <c r="CH152" s="83" t="str">
        <f t="shared" si="61"/>
        <v/>
      </c>
      <c r="CI152" s="83" t="str">
        <f t="shared" si="61"/>
        <v/>
      </c>
      <c r="CJ152" s="83" t="str">
        <f t="shared" si="61"/>
        <v/>
      </c>
      <c r="CK152" s="83" t="str">
        <f t="shared" si="74"/>
        <v/>
      </c>
      <c r="CL152" s="83" t="str">
        <f t="shared" si="74"/>
        <v/>
      </c>
      <c r="CM152" s="83" t="str">
        <f t="shared" si="74"/>
        <v/>
      </c>
      <c r="CN152" s="83" t="str">
        <f t="shared" si="74"/>
        <v/>
      </c>
      <c r="CO152" s="83" t="str">
        <f t="shared" si="74"/>
        <v/>
      </c>
      <c r="CP152" s="83" t="str">
        <f t="shared" si="74"/>
        <v/>
      </c>
      <c r="CQ152" s="83" t="str">
        <f t="shared" si="74"/>
        <v/>
      </c>
      <c r="CR152" s="83" t="str">
        <f t="shared" si="74"/>
        <v/>
      </c>
      <c r="CS152" s="83" t="str">
        <f t="shared" si="74"/>
        <v/>
      </c>
      <c r="CT152" s="83" t="str">
        <f t="shared" si="74"/>
        <v/>
      </c>
      <c r="CU152" s="83" t="str">
        <f t="shared" si="74"/>
        <v/>
      </c>
      <c r="CV152" s="83" t="str">
        <f t="shared" si="74"/>
        <v/>
      </c>
      <c r="CW152" s="83" t="str">
        <f t="shared" si="74"/>
        <v/>
      </c>
      <c r="CX152" s="83" t="str">
        <f t="shared" si="74"/>
        <v/>
      </c>
      <c r="CY152" s="83" t="str">
        <f t="shared" si="74"/>
        <v/>
      </c>
      <c r="CZ152" s="83" t="str">
        <f t="shared" si="74"/>
        <v/>
      </c>
      <c r="DA152" s="83" t="str">
        <f t="shared" si="82"/>
        <v/>
      </c>
      <c r="DB152" s="83" t="str">
        <f t="shared" si="81"/>
        <v/>
      </c>
      <c r="DC152" s="83" t="str">
        <f t="shared" si="81"/>
        <v/>
      </c>
      <c r="DD152" s="83" t="str">
        <f t="shared" si="81"/>
        <v/>
      </c>
      <c r="DE152" s="83" t="str">
        <f t="shared" si="81"/>
        <v/>
      </c>
      <c r="DF152" s="83" t="str">
        <f t="shared" si="81"/>
        <v/>
      </c>
      <c r="DG152" s="83" t="str">
        <f t="shared" si="67"/>
        <v/>
      </c>
      <c r="DH152" s="83" t="str">
        <f t="shared" si="63"/>
        <v/>
      </c>
      <c r="DI152" s="83" t="str">
        <f t="shared" si="63"/>
        <v/>
      </c>
      <c r="DJ152" s="83" t="str">
        <f t="shared" si="63"/>
        <v/>
      </c>
      <c r="DK152" s="83" t="str">
        <f t="shared" si="63"/>
        <v/>
      </c>
      <c r="DL152" s="83" t="str">
        <f t="shared" si="63"/>
        <v/>
      </c>
      <c r="DM152" s="83" t="str">
        <f t="shared" si="63"/>
        <v/>
      </c>
      <c r="DN152" s="83" t="str">
        <f t="shared" si="64"/>
        <v/>
      </c>
      <c r="DP152" s="84" t="str">
        <f t="shared" si="80"/>
        <v/>
      </c>
      <c r="DQ152" s="84" t="str">
        <f t="shared" si="80"/>
        <v/>
      </c>
      <c r="DR152" s="84" t="str">
        <f t="shared" si="80"/>
        <v/>
      </c>
      <c r="DS152" s="84" t="str">
        <f t="shared" si="80"/>
        <v/>
      </c>
      <c r="DT152" s="84" t="str">
        <f t="shared" si="80"/>
        <v/>
      </c>
      <c r="DU152" s="84" t="str">
        <f t="shared" si="80"/>
        <v/>
      </c>
      <c r="DV152" s="84" t="str">
        <f t="shared" si="80"/>
        <v/>
      </c>
      <c r="DW152" s="84" t="str">
        <f t="shared" si="80"/>
        <v/>
      </c>
      <c r="DX152" s="84" t="str">
        <f t="shared" si="80"/>
        <v/>
      </c>
      <c r="DY152" s="84" t="str">
        <f t="shared" si="80"/>
        <v/>
      </c>
      <c r="DZ152" s="84" t="str">
        <f t="shared" si="80"/>
        <v/>
      </c>
      <c r="EA152" s="84" t="str">
        <f t="shared" si="80"/>
        <v/>
      </c>
      <c r="EB152" s="84" t="str">
        <f t="shared" si="80"/>
        <v/>
      </c>
      <c r="EC152" s="84" t="str">
        <f t="shared" si="80"/>
        <v/>
      </c>
      <c r="ED152" s="84" t="str">
        <f t="shared" si="80"/>
        <v/>
      </c>
      <c r="EE152" s="84" t="str">
        <f t="shared" si="80"/>
        <v/>
      </c>
      <c r="EF152" s="84">
        <f t="shared" si="84"/>
        <v>0</v>
      </c>
      <c r="EG152" s="84" t="str">
        <f t="shared" si="84"/>
        <v/>
      </c>
      <c r="EH152" s="84" t="str">
        <f t="shared" si="83"/>
        <v/>
      </c>
      <c r="EI152" s="84" t="str">
        <f t="shared" si="83"/>
        <v/>
      </c>
      <c r="EJ152" s="84" t="str">
        <f t="shared" si="83"/>
        <v/>
      </c>
      <c r="EK152" s="84" t="str">
        <f t="shared" si="83"/>
        <v/>
      </c>
      <c r="EL152" s="84" t="str">
        <f t="shared" si="83"/>
        <v/>
      </c>
      <c r="EM152" s="84" t="str">
        <f t="shared" si="87"/>
        <v/>
      </c>
      <c r="EN152" s="84" t="str">
        <f t="shared" si="87"/>
        <v/>
      </c>
      <c r="EO152" s="84" t="str">
        <f t="shared" si="87"/>
        <v/>
      </c>
      <c r="EP152" s="84" t="str">
        <f t="shared" si="87"/>
        <v/>
      </c>
      <c r="EQ152" s="84" t="str">
        <f t="shared" si="87"/>
        <v/>
      </c>
      <c r="ER152" s="84" t="str">
        <f t="shared" si="87"/>
        <v/>
      </c>
      <c r="ES152" s="84" t="str">
        <f t="shared" si="87"/>
        <v/>
      </c>
      <c r="ET152" s="84" t="str">
        <f t="shared" si="87"/>
        <v/>
      </c>
      <c r="EU152" s="84" t="str">
        <f t="shared" si="87"/>
        <v/>
      </c>
      <c r="EV152" s="84" t="str">
        <f t="shared" si="87"/>
        <v/>
      </c>
      <c r="EW152" s="84" t="str">
        <f t="shared" si="87"/>
        <v/>
      </c>
      <c r="EX152" s="84" t="str">
        <f t="shared" si="87"/>
        <v/>
      </c>
      <c r="EY152" s="84" t="str">
        <f t="shared" si="75"/>
        <v/>
      </c>
      <c r="EZ152" s="84" t="str">
        <f t="shared" si="75"/>
        <v/>
      </c>
      <c r="FA152" s="84" t="str">
        <f t="shared" si="75"/>
        <v/>
      </c>
      <c r="FB152" s="84" t="str">
        <f t="shared" si="75"/>
        <v/>
      </c>
      <c r="FC152" s="84" t="str">
        <f t="shared" si="75"/>
        <v/>
      </c>
      <c r="FD152" s="84" t="str">
        <f t="shared" si="89"/>
        <v/>
      </c>
      <c r="FE152" s="84" t="str">
        <f t="shared" si="89"/>
        <v/>
      </c>
      <c r="FF152" s="84" t="str">
        <f t="shared" si="89"/>
        <v/>
      </c>
      <c r="FG152" s="84" t="str">
        <f t="shared" si="72"/>
        <v/>
      </c>
      <c r="FH152" s="84" t="str">
        <f t="shared" si="72"/>
        <v/>
      </c>
      <c r="FI152" s="84" t="str">
        <f t="shared" si="72"/>
        <v/>
      </c>
      <c r="FJ152" s="84" t="str">
        <f t="shared" si="72"/>
        <v/>
      </c>
      <c r="FK152" s="84" t="str">
        <f t="shared" si="72"/>
        <v/>
      </c>
      <c r="FL152" s="84" t="str">
        <f t="shared" si="72"/>
        <v/>
      </c>
      <c r="FM152" s="84" t="str">
        <f t="shared" si="72"/>
        <v/>
      </c>
      <c r="FN152" s="84" t="str">
        <f t="shared" si="65"/>
        <v/>
      </c>
      <c r="FO152" s="85">
        <f t="shared" si="78"/>
        <v>2956.40625</v>
      </c>
    </row>
    <row r="153" spans="1:171" ht="22.5" x14ac:dyDescent="0.2">
      <c r="A153" s="33">
        <v>144</v>
      </c>
      <c r="B153" s="33" t="s">
        <v>254</v>
      </c>
      <c r="C153" s="55" t="s">
        <v>255</v>
      </c>
      <c r="D153" s="56" t="s">
        <v>263</v>
      </c>
      <c r="E153" s="33">
        <v>3</v>
      </c>
      <c r="F153" s="35">
        <v>3554766.81</v>
      </c>
      <c r="H153" s="77" t="str">
        <f>IF('EVALUACION OFERTA ECONOMICA 1-1'!FH153&gt;$F153,"",'EVALUACION OFERTA ECONOMICA 1-1'!FH153)</f>
        <v/>
      </c>
      <c r="I153" s="77" t="str">
        <f>IF('EVALUACION OFERTA ECONOMICA 1-1'!FI153&gt;$F153,"",'EVALUACION OFERTA ECONOMICA 1-1'!FI153)</f>
        <v/>
      </c>
      <c r="J153" s="77" t="str">
        <f>IF('EVALUACION OFERTA ECONOMICA 1-1'!FJ153&gt;$F153,"",'EVALUACION OFERTA ECONOMICA 1-1'!FJ153)</f>
        <v/>
      </c>
      <c r="K153" s="77" t="str">
        <f>IF('EVALUACION OFERTA ECONOMICA 1-1'!FK153&gt;$F153,"",'EVALUACION OFERTA ECONOMICA 1-1'!FK153)</f>
        <v/>
      </c>
      <c r="L153" s="77" t="str">
        <f>IF('EVALUACION OFERTA ECONOMICA 1-1'!FL153&gt;$F153,"",'EVALUACION OFERTA ECONOMICA 1-1'!FL153)</f>
        <v/>
      </c>
      <c r="M153" s="77" t="str">
        <f>IF('EVALUACION OFERTA ECONOMICA 1-1'!FM153&gt;$F153,"",'EVALUACION OFERTA ECONOMICA 1-1'!FM153)</f>
        <v/>
      </c>
      <c r="N153" s="77" t="str">
        <f>IF('EVALUACION OFERTA ECONOMICA 1-1'!FN153&gt;$F153,"",'EVALUACION OFERTA ECONOMICA 1-1'!FN153)</f>
        <v/>
      </c>
      <c r="O153" s="77" t="str">
        <f>IF('EVALUACION OFERTA ECONOMICA 1-1'!FO153&gt;$F153,"",'EVALUACION OFERTA ECONOMICA 1-1'!FO153)</f>
        <v/>
      </c>
      <c r="P153" s="77" t="str">
        <f>IF('EVALUACION OFERTA ECONOMICA 1-1'!FP153&gt;$F153,"",'EVALUACION OFERTA ECONOMICA 1-1'!FP153)</f>
        <v/>
      </c>
      <c r="Q153" s="77" t="str">
        <f>IF('EVALUACION OFERTA ECONOMICA 1-1'!FQ153&gt;$F153,"",'EVALUACION OFERTA ECONOMICA 1-1'!FQ153)</f>
        <v/>
      </c>
      <c r="R153" s="77" t="str">
        <f>IF('EVALUACION OFERTA ECONOMICA 1-1'!FR153&gt;$F153,"",'EVALUACION OFERTA ECONOMICA 1-1'!FR153)</f>
        <v/>
      </c>
      <c r="S153" s="77" t="str">
        <f>IF('EVALUACION OFERTA ECONOMICA 1-1'!FS153&gt;$F153,"",'EVALUACION OFERTA ECONOMICA 1-1'!FS153)</f>
        <v/>
      </c>
      <c r="T153" s="77" t="str">
        <f>IF('EVALUACION OFERTA ECONOMICA 1-1'!FT153&gt;$F153,"",'EVALUACION OFERTA ECONOMICA 1-1'!FT153)</f>
        <v/>
      </c>
      <c r="U153" s="77" t="str">
        <f>IF('EVALUACION OFERTA ECONOMICA 1-1'!FU153&gt;$F153,"",'EVALUACION OFERTA ECONOMICA 1-1'!FU153)</f>
        <v/>
      </c>
      <c r="V153" s="77" t="str">
        <f>IF('EVALUACION OFERTA ECONOMICA 1-1'!FV153&gt;$F153,"",'EVALUACION OFERTA ECONOMICA 1-1'!FV153)</f>
        <v/>
      </c>
      <c r="W153" s="77" t="str">
        <f>IF('EVALUACION OFERTA ECONOMICA 1-1'!FW153&gt;$F153,"",'EVALUACION OFERTA ECONOMICA 1-1'!FW153)</f>
        <v/>
      </c>
      <c r="X153" s="77" t="str">
        <f>IF('EVALUACION OFERTA ECONOMICA 1-1'!FX153&gt;$F153,"",'EVALUACION OFERTA ECONOMICA 1-1'!FX153)</f>
        <v/>
      </c>
      <c r="Y153" s="77" t="str">
        <f>IF('EVALUACION OFERTA ECONOMICA 1-1'!FY153&gt;$F153,"",'EVALUACION OFERTA ECONOMICA 1-1'!FY153)</f>
        <v/>
      </c>
      <c r="Z153" s="77" t="str">
        <f>IF('EVALUACION OFERTA ECONOMICA 1-1'!FZ153&gt;$F153,"",'EVALUACION OFERTA ECONOMICA 1-1'!FZ153)</f>
        <v/>
      </c>
      <c r="AA153" s="77" t="str">
        <f>IF('EVALUACION OFERTA ECONOMICA 1-1'!GA153&gt;$F153,"",'EVALUACION OFERTA ECONOMICA 1-1'!GA153)</f>
        <v/>
      </c>
      <c r="AB153" s="77" t="str">
        <f>IF('EVALUACION OFERTA ECONOMICA 1-1'!GB153&gt;$F153,"",'EVALUACION OFERTA ECONOMICA 1-1'!GB153)</f>
        <v/>
      </c>
      <c r="AC153" s="77" t="str">
        <f>IF('EVALUACION OFERTA ECONOMICA 1-1'!GC153&gt;$F153,"",'EVALUACION OFERTA ECONOMICA 1-1'!GC153)</f>
        <v/>
      </c>
      <c r="AD153" s="77" t="str">
        <f>IF('EVALUACION OFERTA ECONOMICA 1-1'!GD153&gt;$F153,"",'EVALUACION OFERTA ECONOMICA 1-1'!GD153)</f>
        <v/>
      </c>
      <c r="AE153" s="77" t="str">
        <f>IF('EVALUACION OFERTA ECONOMICA 1-1'!GE153&gt;$F153,"",'EVALUACION OFERTA ECONOMICA 1-1'!GE153)</f>
        <v/>
      </c>
      <c r="AF153" s="77" t="str">
        <f>IF('EVALUACION OFERTA ECONOMICA 1-1'!GF153&gt;$F153,"",'EVALUACION OFERTA ECONOMICA 1-1'!GF153)</f>
        <v/>
      </c>
      <c r="AG153" s="77" t="str">
        <f>IF('EVALUACION OFERTA ECONOMICA 1-1'!GG153&gt;$F153,"",'EVALUACION OFERTA ECONOMICA 1-1'!GG153)</f>
        <v/>
      </c>
      <c r="AH153" s="77" t="str">
        <f>IF('EVALUACION OFERTA ECONOMICA 1-1'!GH153&gt;$F153,"",'EVALUACION OFERTA ECONOMICA 1-1'!GH153)</f>
        <v/>
      </c>
      <c r="AI153" s="77" t="str">
        <f>IF('EVALUACION OFERTA ECONOMICA 1-1'!GI153&gt;$F153,"",'EVALUACION OFERTA ECONOMICA 1-1'!GI153)</f>
        <v/>
      </c>
      <c r="AJ153" s="77" t="str">
        <f>IF('EVALUACION OFERTA ECONOMICA 1-1'!GJ153&gt;$F153,"",'EVALUACION OFERTA ECONOMICA 1-1'!GJ153)</f>
        <v/>
      </c>
      <c r="AK153" s="77" t="str">
        <f>IF('EVALUACION OFERTA ECONOMICA 1-1'!GK153&gt;$F153,"",'EVALUACION OFERTA ECONOMICA 1-1'!GK153)</f>
        <v/>
      </c>
      <c r="AL153" s="77" t="str">
        <f>IF('EVALUACION OFERTA ECONOMICA 1-1'!GL153&gt;$F153,"",'EVALUACION OFERTA ECONOMICA 1-1'!GL153)</f>
        <v/>
      </c>
      <c r="AM153" s="77" t="str">
        <f>IF('EVALUACION OFERTA ECONOMICA 1-1'!GM153&gt;$F153,"",'EVALUACION OFERTA ECONOMICA 1-1'!GM153)</f>
        <v/>
      </c>
      <c r="AN153" s="77" t="str">
        <f>IF('EVALUACION OFERTA ECONOMICA 1-1'!GN153&gt;$F153,"",'EVALUACION OFERTA ECONOMICA 1-1'!GN153)</f>
        <v/>
      </c>
      <c r="AO153" s="77" t="str">
        <f>IF('EVALUACION OFERTA ECONOMICA 1-1'!GO153&gt;$F153,"",'EVALUACION OFERTA ECONOMICA 1-1'!GO153)</f>
        <v/>
      </c>
      <c r="AP153" s="77" t="str">
        <f>IF('EVALUACION OFERTA ECONOMICA 1-1'!GP153&gt;$F153,"",'EVALUACION OFERTA ECONOMICA 1-1'!GP153)</f>
        <v/>
      </c>
      <c r="AQ153" s="77" t="str">
        <f>IF('EVALUACION OFERTA ECONOMICA 1-1'!GQ153&gt;$F153,"",'EVALUACION OFERTA ECONOMICA 1-1'!GQ153)</f>
        <v/>
      </c>
      <c r="AR153" s="77" t="str">
        <f>IF('EVALUACION OFERTA ECONOMICA 1-1'!GR153&gt;$F153,"",'EVALUACION OFERTA ECONOMICA 1-1'!GR153)</f>
        <v/>
      </c>
      <c r="AS153" s="77" t="str">
        <f>IF('EVALUACION OFERTA ECONOMICA 1-1'!GS153&gt;$F153,"",'EVALUACION OFERTA ECONOMICA 1-1'!GS153)</f>
        <v/>
      </c>
      <c r="AT153" s="77" t="str">
        <f>IF('EVALUACION OFERTA ECONOMICA 1-1'!GT153&gt;$F153,"",'EVALUACION OFERTA ECONOMICA 1-1'!GT153)</f>
        <v/>
      </c>
      <c r="AU153" s="77" t="str">
        <f>IF('EVALUACION OFERTA ECONOMICA 1-1'!GU153&gt;$F153,"",'EVALUACION OFERTA ECONOMICA 1-1'!GU153)</f>
        <v/>
      </c>
      <c r="AV153" s="77">
        <f>IF('EVALUACION OFERTA ECONOMICA 1-1'!GV153&gt;$F153,"",'EVALUACION OFERTA ECONOMICA 1-1'!GV153)</f>
        <v>2856000</v>
      </c>
      <c r="AW153" s="77" t="str">
        <f>IF('EVALUACION OFERTA ECONOMICA 1-1'!GW153&gt;$F153,"",'EVALUACION OFERTA ECONOMICA 1-1'!GW153)</f>
        <v/>
      </c>
      <c r="AX153" s="77" t="str">
        <f>IF('EVALUACION OFERTA ECONOMICA 1-1'!GX153&gt;$F153,"",'EVALUACION OFERTA ECONOMICA 1-1'!GX153)</f>
        <v/>
      </c>
      <c r="AY153" s="77" t="str">
        <f>IF('EVALUACION OFERTA ECONOMICA 1-1'!GY153&gt;$F153,"",'EVALUACION OFERTA ECONOMICA 1-1'!GY153)</f>
        <v/>
      </c>
      <c r="AZ153" s="77" t="str">
        <f>IF('EVALUACION OFERTA ECONOMICA 1-1'!GZ153&gt;$F153,"",'EVALUACION OFERTA ECONOMICA 1-1'!GZ153)</f>
        <v/>
      </c>
      <c r="BA153" s="77" t="str">
        <f>IF('EVALUACION OFERTA ECONOMICA 1-1'!HA153&gt;$F153,"",'EVALUACION OFERTA ECONOMICA 1-1'!HA153)</f>
        <v/>
      </c>
      <c r="BB153" s="77" t="str">
        <f>IF('EVALUACION OFERTA ECONOMICA 1-1'!HB153&gt;$F153,"",'EVALUACION OFERTA ECONOMICA 1-1'!HB153)</f>
        <v/>
      </c>
      <c r="BC153" s="77" t="str">
        <f>IF('EVALUACION OFERTA ECONOMICA 1-1'!HC153&gt;$F153,"",'EVALUACION OFERTA ECONOMICA 1-1'!HC153)</f>
        <v/>
      </c>
      <c r="BD153" s="77">
        <f>IF('EVALUACION OFERTA ECONOMICA 1-1'!HD153&gt;$F153,"",'EVALUACION OFERTA ECONOMICA 1-1'!HD153)</f>
        <v>2412606</v>
      </c>
      <c r="BE153" s="77" t="str">
        <f>IF('EVALUACION OFERTA ECONOMICA 1-1'!HE153&gt;$F153,"",'EVALUACION OFERTA ECONOMICA 1-1'!HE153)</f>
        <v/>
      </c>
      <c r="BF153" s="77" t="str">
        <f>IF('EVALUACION OFERTA ECONOMICA 1-1'!HF153&gt;$F153,"",'EVALUACION OFERTA ECONOMICA 1-1'!HF153)</f>
        <v/>
      </c>
      <c r="BG153" s="78">
        <f t="shared" ref="BG153" si="90">+$F153</f>
        <v>3554766.81</v>
      </c>
      <c r="BH153" s="78"/>
      <c r="BI153" s="78"/>
      <c r="BJ153" s="78"/>
      <c r="BK153" s="78"/>
      <c r="BL153" s="79">
        <f t="shared" si="76"/>
        <v>2</v>
      </c>
      <c r="BM153" s="80">
        <f t="shared" si="77"/>
        <v>1</v>
      </c>
      <c r="BN153" s="81">
        <f t="shared" si="79"/>
        <v>2904146.8598125991</v>
      </c>
      <c r="BP153" s="83" t="str">
        <f t="shared" si="88"/>
        <v/>
      </c>
      <c r="BQ153" s="83" t="str">
        <f t="shared" si="88"/>
        <v/>
      </c>
      <c r="BR153" s="83" t="str">
        <f t="shared" si="88"/>
        <v/>
      </c>
      <c r="BS153" s="83" t="str">
        <f t="shared" si="88"/>
        <v/>
      </c>
      <c r="BT153" s="83" t="str">
        <f t="shared" si="88"/>
        <v/>
      </c>
      <c r="BU153" s="83" t="str">
        <f t="shared" si="88"/>
        <v/>
      </c>
      <c r="BV153" s="83" t="str">
        <f t="shared" si="88"/>
        <v/>
      </c>
      <c r="BW153" s="83" t="str">
        <f t="shared" si="88"/>
        <v/>
      </c>
      <c r="BX153" s="83" t="str">
        <f t="shared" si="88"/>
        <v/>
      </c>
      <c r="BY153" s="83" t="str">
        <f t="shared" si="88"/>
        <v/>
      </c>
      <c r="BZ153" s="83" t="str">
        <f t="shared" si="88"/>
        <v/>
      </c>
      <c r="CA153" s="83" t="str">
        <f t="shared" si="88"/>
        <v/>
      </c>
      <c r="CB153" s="83" t="str">
        <f t="shared" si="88"/>
        <v/>
      </c>
      <c r="CC153" s="83" t="str">
        <f t="shared" si="88"/>
        <v/>
      </c>
      <c r="CD153" s="83" t="str">
        <f t="shared" si="88"/>
        <v/>
      </c>
      <c r="CE153" s="83" t="str">
        <f t="shared" si="66"/>
        <v/>
      </c>
      <c r="CF153" s="83" t="str">
        <f t="shared" si="61"/>
        <v/>
      </c>
      <c r="CG153" s="83" t="str">
        <f t="shared" si="61"/>
        <v/>
      </c>
      <c r="CH153" s="83" t="str">
        <f t="shared" si="61"/>
        <v/>
      </c>
      <c r="CI153" s="83" t="str">
        <f t="shared" si="61"/>
        <v/>
      </c>
      <c r="CJ153" s="83" t="str">
        <f t="shared" si="61"/>
        <v/>
      </c>
      <c r="CK153" s="83" t="str">
        <f t="shared" si="74"/>
        <v/>
      </c>
      <c r="CL153" s="83" t="str">
        <f t="shared" si="74"/>
        <v/>
      </c>
      <c r="CM153" s="83" t="str">
        <f t="shared" si="74"/>
        <v/>
      </c>
      <c r="CN153" s="83" t="str">
        <f t="shared" si="74"/>
        <v/>
      </c>
      <c r="CO153" s="83" t="str">
        <f t="shared" si="74"/>
        <v/>
      </c>
      <c r="CP153" s="83" t="str">
        <f t="shared" ref="CP153:CZ176" si="91">IF(AH153="","",(AH153*100)/$BN153)</f>
        <v/>
      </c>
      <c r="CQ153" s="83" t="str">
        <f t="shared" si="91"/>
        <v/>
      </c>
      <c r="CR153" s="83" t="str">
        <f t="shared" si="91"/>
        <v/>
      </c>
      <c r="CS153" s="83" t="str">
        <f t="shared" si="91"/>
        <v/>
      </c>
      <c r="CT153" s="83" t="str">
        <f t="shared" si="91"/>
        <v/>
      </c>
      <c r="CU153" s="83" t="str">
        <f t="shared" si="91"/>
        <v/>
      </c>
      <c r="CV153" s="83" t="str">
        <f t="shared" si="91"/>
        <v/>
      </c>
      <c r="CW153" s="83" t="str">
        <f t="shared" si="91"/>
        <v/>
      </c>
      <c r="CX153" s="83" t="str">
        <f t="shared" si="91"/>
        <v/>
      </c>
      <c r="CY153" s="83" t="str">
        <f t="shared" si="91"/>
        <v/>
      </c>
      <c r="CZ153" s="83" t="str">
        <f t="shared" si="91"/>
        <v/>
      </c>
      <c r="DA153" s="83" t="str">
        <f t="shared" si="82"/>
        <v/>
      </c>
      <c r="DB153" s="83" t="str">
        <f t="shared" si="81"/>
        <v/>
      </c>
      <c r="DC153" s="83" t="str">
        <f t="shared" si="81"/>
        <v/>
      </c>
      <c r="DD153" s="83">
        <f t="shared" si="81"/>
        <v>98.342134122800317</v>
      </c>
      <c r="DE153" s="83" t="str">
        <f t="shared" si="81"/>
        <v/>
      </c>
      <c r="DF153" s="83" t="str">
        <f t="shared" si="81"/>
        <v/>
      </c>
      <c r="DG153" s="83" t="str">
        <f t="shared" si="67"/>
        <v/>
      </c>
      <c r="DH153" s="83" t="str">
        <f t="shared" si="63"/>
        <v/>
      </c>
      <c r="DI153" s="83" t="str">
        <f t="shared" si="63"/>
        <v/>
      </c>
      <c r="DJ153" s="83" t="str">
        <f t="shared" si="63"/>
        <v/>
      </c>
      <c r="DK153" s="83" t="str">
        <f t="shared" si="63"/>
        <v/>
      </c>
      <c r="DL153" s="83">
        <f t="shared" si="63"/>
        <v>83.074517800235569</v>
      </c>
      <c r="DM153" s="83" t="str">
        <f t="shared" si="63"/>
        <v/>
      </c>
      <c r="DN153" s="83" t="str">
        <f t="shared" si="64"/>
        <v/>
      </c>
      <c r="DP153" s="84" t="str">
        <f t="shared" si="80"/>
        <v/>
      </c>
      <c r="DQ153" s="84" t="str">
        <f t="shared" si="80"/>
        <v/>
      </c>
      <c r="DR153" s="84" t="str">
        <f t="shared" si="80"/>
        <v/>
      </c>
      <c r="DS153" s="84" t="str">
        <f t="shared" si="80"/>
        <v/>
      </c>
      <c r="DT153" s="84" t="str">
        <f t="shared" si="80"/>
        <v/>
      </c>
      <c r="DU153" s="84" t="str">
        <f t="shared" si="80"/>
        <v/>
      </c>
      <c r="DV153" s="84" t="str">
        <f t="shared" si="80"/>
        <v/>
      </c>
      <c r="DW153" s="84" t="str">
        <f t="shared" si="80"/>
        <v/>
      </c>
      <c r="DX153" s="84" t="str">
        <f t="shared" si="80"/>
        <v/>
      </c>
      <c r="DY153" s="84" t="str">
        <f t="shared" si="80"/>
        <v/>
      </c>
      <c r="DZ153" s="84" t="str">
        <f t="shared" si="80"/>
        <v/>
      </c>
      <c r="EA153" s="84" t="str">
        <f t="shared" si="80"/>
        <v/>
      </c>
      <c r="EB153" s="84" t="str">
        <f t="shared" si="80"/>
        <v/>
      </c>
      <c r="EC153" s="84" t="str">
        <f t="shared" si="80"/>
        <v/>
      </c>
      <c r="ED153" s="84" t="str">
        <f t="shared" si="80"/>
        <v/>
      </c>
      <c r="EE153" s="84" t="str">
        <f t="shared" si="80"/>
        <v/>
      </c>
      <c r="EF153" s="84" t="str">
        <f t="shared" si="84"/>
        <v/>
      </c>
      <c r="EG153" s="84" t="str">
        <f t="shared" si="84"/>
        <v/>
      </c>
      <c r="EH153" s="84" t="str">
        <f t="shared" si="83"/>
        <v/>
      </c>
      <c r="EI153" s="84" t="str">
        <f t="shared" si="83"/>
        <v/>
      </c>
      <c r="EJ153" s="84" t="str">
        <f t="shared" si="83"/>
        <v/>
      </c>
      <c r="EK153" s="84" t="str">
        <f t="shared" si="83"/>
        <v/>
      </c>
      <c r="EL153" s="84" t="str">
        <f t="shared" si="83"/>
        <v/>
      </c>
      <c r="EM153" s="84" t="str">
        <f t="shared" si="87"/>
        <v/>
      </c>
      <c r="EN153" s="84" t="str">
        <f t="shared" si="87"/>
        <v/>
      </c>
      <c r="EO153" s="84" t="str">
        <f t="shared" si="87"/>
        <v/>
      </c>
      <c r="EP153" s="84" t="str">
        <f t="shared" si="87"/>
        <v/>
      </c>
      <c r="EQ153" s="84" t="str">
        <f t="shared" si="87"/>
        <v/>
      </c>
      <c r="ER153" s="84" t="str">
        <f t="shared" si="87"/>
        <v/>
      </c>
      <c r="ES153" s="84" t="str">
        <f t="shared" si="87"/>
        <v/>
      </c>
      <c r="ET153" s="84" t="str">
        <f t="shared" si="87"/>
        <v/>
      </c>
      <c r="EU153" s="84" t="str">
        <f t="shared" si="87"/>
        <v/>
      </c>
      <c r="EV153" s="84" t="str">
        <f t="shared" si="87"/>
        <v/>
      </c>
      <c r="EW153" s="84" t="str">
        <f t="shared" si="87"/>
        <v/>
      </c>
      <c r="EX153" s="84" t="str">
        <f t="shared" si="87"/>
        <v/>
      </c>
      <c r="EY153" s="84" t="str">
        <f t="shared" si="75"/>
        <v/>
      </c>
      <c r="EZ153" s="84" t="str">
        <f t="shared" si="75"/>
        <v/>
      </c>
      <c r="FA153" s="84" t="str">
        <f t="shared" si="75"/>
        <v/>
      </c>
      <c r="FB153" s="84" t="str">
        <f t="shared" si="75"/>
        <v/>
      </c>
      <c r="FC153" s="84" t="str">
        <f t="shared" si="75"/>
        <v/>
      </c>
      <c r="FD153" s="84">
        <f t="shared" si="89"/>
        <v>48146.859812599141</v>
      </c>
      <c r="FE153" s="84" t="str">
        <f t="shared" si="89"/>
        <v/>
      </c>
      <c r="FF153" s="84" t="str">
        <f t="shared" si="89"/>
        <v/>
      </c>
      <c r="FG153" s="84" t="str">
        <f t="shared" si="72"/>
        <v/>
      </c>
      <c r="FH153" s="84" t="str">
        <f t="shared" si="72"/>
        <v/>
      </c>
      <c r="FI153" s="84" t="str">
        <f t="shared" si="72"/>
        <v/>
      </c>
      <c r="FJ153" s="84" t="str">
        <f t="shared" si="72"/>
        <v/>
      </c>
      <c r="FK153" s="84" t="str">
        <f t="shared" si="72"/>
        <v/>
      </c>
      <c r="FL153" s="84">
        <f t="shared" si="72"/>
        <v>491540.85981259914</v>
      </c>
      <c r="FM153" s="84" t="str">
        <f t="shared" si="72"/>
        <v/>
      </c>
      <c r="FN153" s="84" t="str">
        <f t="shared" si="65"/>
        <v/>
      </c>
      <c r="FO153" s="85">
        <f t="shared" si="78"/>
        <v>10890.550724297247</v>
      </c>
    </row>
    <row r="154" spans="1:171" ht="22.5" x14ac:dyDescent="0.2">
      <c r="A154" s="33">
        <v>145</v>
      </c>
      <c r="B154" s="33" t="s">
        <v>254</v>
      </c>
      <c r="C154" s="55" t="s">
        <v>255</v>
      </c>
      <c r="D154" s="56" t="s">
        <v>264</v>
      </c>
      <c r="E154" s="33">
        <v>1</v>
      </c>
      <c r="F154" s="35">
        <v>33272400</v>
      </c>
      <c r="H154" s="77" t="str">
        <f>IF('EVALUACION OFERTA ECONOMICA 1-1'!FH154&gt;$F154,"",'EVALUACION OFERTA ECONOMICA 1-1'!FH154)</f>
        <v/>
      </c>
      <c r="I154" s="77" t="str">
        <f>IF('EVALUACION OFERTA ECONOMICA 1-1'!FI154&gt;$F154,"",'EVALUACION OFERTA ECONOMICA 1-1'!FI154)</f>
        <v/>
      </c>
      <c r="J154" s="77" t="str">
        <f>IF('EVALUACION OFERTA ECONOMICA 1-1'!FJ154&gt;$F154,"",'EVALUACION OFERTA ECONOMICA 1-1'!FJ154)</f>
        <v/>
      </c>
      <c r="K154" s="77" t="str">
        <f>IF('EVALUACION OFERTA ECONOMICA 1-1'!FK154&gt;$F154,"",'EVALUACION OFERTA ECONOMICA 1-1'!FK154)</f>
        <v/>
      </c>
      <c r="L154" s="77" t="str">
        <f>IF('EVALUACION OFERTA ECONOMICA 1-1'!FL154&gt;$F154,"",'EVALUACION OFERTA ECONOMICA 1-1'!FL154)</f>
        <v/>
      </c>
      <c r="M154" s="77" t="str">
        <f>IF('EVALUACION OFERTA ECONOMICA 1-1'!FM154&gt;$F154,"",'EVALUACION OFERTA ECONOMICA 1-1'!FM154)</f>
        <v/>
      </c>
      <c r="N154" s="77" t="str">
        <f>IF('EVALUACION OFERTA ECONOMICA 1-1'!FN154&gt;$F154,"",'EVALUACION OFERTA ECONOMICA 1-1'!FN154)</f>
        <v/>
      </c>
      <c r="O154" s="77" t="str">
        <f>IF('EVALUACION OFERTA ECONOMICA 1-1'!FO154&gt;$F154,"",'EVALUACION OFERTA ECONOMICA 1-1'!FO154)</f>
        <v/>
      </c>
      <c r="P154" s="77" t="str">
        <f>IF('EVALUACION OFERTA ECONOMICA 1-1'!FP154&gt;$F154,"",'EVALUACION OFERTA ECONOMICA 1-1'!FP154)</f>
        <v/>
      </c>
      <c r="Q154" s="77" t="str">
        <f>IF('EVALUACION OFERTA ECONOMICA 1-1'!FQ154&gt;$F154,"",'EVALUACION OFERTA ECONOMICA 1-1'!FQ154)</f>
        <v/>
      </c>
      <c r="R154" s="77" t="str">
        <f>IF('EVALUACION OFERTA ECONOMICA 1-1'!FR154&gt;$F154,"",'EVALUACION OFERTA ECONOMICA 1-1'!FR154)</f>
        <v/>
      </c>
      <c r="S154" s="77" t="str">
        <f>IF('EVALUACION OFERTA ECONOMICA 1-1'!FS154&gt;$F154,"",'EVALUACION OFERTA ECONOMICA 1-1'!FS154)</f>
        <v/>
      </c>
      <c r="T154" s="77" t="str">
        <f>IF('EVALUACION OFERTA ECONOMICA 1-1'!FT154&gt;$F154,"",'EVALUACION OFERTA ECONOMICA 1-1'!FT154)</f>
        <v/>
      </c>
      <c r="U154" s="77" t="str">
        <f>IF('EVALUACION OFERTA ECONOMICA 1-1'!FU154&gt;$F154,"",'EVALUACION OFERTA ECONOMICA 1-1'!FU154)</f>
        <v/>
      </c>
      <c r="V154" s="77" t="str">
        <f>IF('EVALUACION OFERTA ECONOMICA 1-1'!FV154&gt;$F154,"",'EVALUACION OFERTA ECONOMICA 1-1'!FV154)</f>
        <v/>
      </c>
      <c r="W154" s="77" t="str">
        <f>IF('EVALUACION OFERTA ECONOMICA 1-1'!FW154&gt;$F154,"",'EVALUACION OFERTA ECONOMICA 1-1'!FW154)</f>
        <v/>
      </c>
      <c r="X154" s="77" t="str">
        <f>IF('EVALUACION OFERTA ECONOMICA 1-1'!FX154&gt;$F154,"",'EVALUACION OFERTA ECONOMICA 1-1'!FX154)</f>
        <v/>
      </c>
      <c r="Y154" s="77" t="str">
        <f>IF('EVALUACION OFERTA ECONOMICA 1-1'!FY154&gt;$F154,"",'EVALUACION OFERTA ECONOMICA 1-1'!FY154)</f>
        <v/>
      </c>
      <c r="Z154" s="77" t="str">
        <f>IF('EVALUACION OFERTA ECONOMICA 1-1'!FZ154&gt;$F154,"",'EVALUACION OFERTA ECONOMICA 1-1'!FZ154)</f>
        <v/>
      </c>
      <c r="AA154" s="77" t="str">
        <f>IF('EVALUACION OFERTA ECONOMICA 1-1'!GA154&gt;$F154,"",'EVALUACION OFERTA ECONOMICA 1-1'!GA154)</f>
        <v/>
      </c>
      <c r="AB154" s="77" t="str">
        <f>IF('EVALUACION OFERTA ECONOMICA 1-1'!GB154&gt;$F154,"",'EVALUACION OFERTA ECONOMICA 1-1'!GB154)</f>
        <v/>
      </c>
      <c r="AC154" s="77" t="str">
        <f>IF('EVALUACION OFERTA ECONOMICA 1-1'!GC154&gt;$F154,"",'EVALUACION OFERTA ECONOMICA 1-1'!GC154)</f>
        <v/>
      </c>
      <c r="AD154" s="77" t="str">
        <f>IF('EVALUACION OFERTA ECONOMICA 1-1'!GD154&gt;$F154,"",'EVALUACION OFERTA ECONOMICA 1-1'!GD154)</f>
        <v/>
      </c>
      <c r="AE154" s="77" t="str">
        <f>IF('EVALUACION OFERTA ECONOMICA 1-1'!GE154&gt;$F154,"",'EVALUACION OFERTA ECONOMICA 1-1'!GE154)</f>
        <v/>
      </c>
      <c r="AF154" s="77" t="str">
        <f>IF('EVALUACION OFERTA ECONOMICA 1-1'!GF154&gt;$F154,"",'EVALUACION OFERTA ECONOMICA 1-1'!GF154)</f>
        <v/>
      </c>
      <c r="AG154" s="77" t="str">
        <f>IF('EVALUACION OFERTA ECONOMICA 1-1'!GG154&gt;$F154,"",'EVALUACION OFERTA ECONOMICA 1-1'!GG154)</f>
        <v/>
      </c>
      <c r="AH154" s="77" t="str">
        <f>IF('EVALUACION OFERTA ECONOMICA 1-1'!GH154&gt;$F154,"",'EVALUACION OFERTA ECONOMICA 1-1'!GH154)</f>
        <v/>
      </c>
      <c r="AI154" s="77" t="str">
        <f>IF('EVALUACION OFERTA ECONOMICA 1-1'!GI154&gt;$F154,"",'EVALUACION OFERTA ECONOMICA 1-1'!GI154)</f>
        <v/>
      </c>
      <c r="AJ154" s="77" t="str">
        <f>IF('EVALUACION OFERTA ECONOMICA 1-1'!GJ154&gt;$F154,"",'EVALUACION OFERTA ECONOMICA 1-1'!GJ154)</f>
        <v/>
      </c>
      <c r="AK154" s="77" t="str">
        <f>IF('EVALUACION OFERTA ECONOMICA 1-1'!GK154&gt;$F154,"",'EVALUACION OFERTA ECONOMICA 1-1'!GK154)</f>
        <v/>
      </c>
      <c r="AL154" s="77" t="str">
        <f>IF('EVALUACION OFERTA ECONOMICA 1-1'!GL154&gt;$F154,"",'EVALUACION OFERTA ECONOMICA 1-1'!GL154)</f>
        <v/>
      </c>
      <c r="AM154" s="77" t="str">
        <f>IF('EVALUACION OFERTA ECONOMICA 1-1'!GM154&gt;$F154,"",'EVALUACION OFERTA ECONOMICA 1-1'!GM154)</f>
        <v/>
      </c>
      <c r="AN154" s="77" t="str">
        <f>IF('EVALUACION OFERTA ECONOMICA 1-1'!GN154&gt;$F154,"",'EVALUACION OFERTA ECONOMICA 1-1'!GN154)</f>
        <v/>
      </c>
      <c r="AO154" s="77" t="str">
        <f>IF('EVALUACION OFERTA ECONOMICA 1-1'!GO154&gt;$F154,"",'EVALUACION OFERTA ECONOMICA 1-1'!GO154)</f>
        <v/>
      </c>
      <c r="AP154" s="77" t="str">
        <f>IF('EVALUACION OFERTA ECONOMICA 1-1'!GP154&gt;$F154,"",'EVALUACION OFERTA ECONOMICA 1-1'!GP154)</f>
        <v/>
      </c>
      <c r="AQ154" s="77" t="str">
        <f>IF('EVALUACION OFERTA ECONOMICA 1-1'!GQ154&gt;$F154,"",'EVALUACION OFERTA ECONOMICA 1-1'!GQ154)</f>
        <v/>
      </c>
      <c r="AR154" s="77" t="str">
        <f>IF('EVALUACION OFERTA ECONOMICA 1-1'!GR154&gt;$F154,"",'EVALUACION OFERTA ECONOMICA 1-1'!GR154)</f>
        <v/>
      </c>
      <c r="AS154" s="77" t="str">
        <f>IF('EVALUACION OFERTA ECONOMICA 1-1'!GS154&gt;$F154,"",'EVALUACION OFERTA ECONOMICA 1-1'!GS154)</f>
        <v/>
      </c>
      <c r="AT154" s="77" t="str">
        <f>IF('EVALUACION OFERTA ECONOMICA 1-1'!GT154&gt;$F154,"",'EVALUACION OFERTA ECONOMICA 1-1'!GT154)</f>
        <v/>
      </c>
      <c r="AU154" s="77" t="str">
        <f>IF('EVALUACION OFERTA ECONOMICA 1-1'!GU154&gt;$F154,"",'EVALUACION OFERTA ECONOMICA 1-1'!GU154)</f>
        <v/>
      </c>
      <c r="AV154" s="77" t="str">
        <f>IF('EVALUACION OFERTA ECONOMICA 1-1'!GV154&gt;$F154,"",'EVALUACION OFERTA ECONOMICA 1-1'!GV154)</f>
        <v/>
      </c>
      <c r="AW154" s="77" t="str">
        <f>IF('EVALUACION OFERTA ECONOMICA 1-1'!GW154&gt;$F154,"",'EVALUACION OFERTA ECONOMICA 1-1'!GW154)</f>
        <v/>
      </c>
      <c r="AX154" s="77" t="str">
        <f>IF('EVALUACION OFERTA ECONOMICA 1-1'!GX154&gt;$F154,"",'EVALUACION OFERTA ECONOMICA 1-1'!GX154)</f>
        <v/>
      </c>
      <c r="AY154" s="77" t="str">
        <f>IF('EVALUACION OFERTA ECONOMICA 1-1'!GY154&gt;$F154,"",'EVALUACION OFERTA ECONOMICA 1-1'!GY154)</f>
        <v/>
      </c>
      <c r="AZ154" s="77" t="str">
        <f>IF('EVALUACION OFERTA ECONOMICA 1-1'!GZ154&gt;$F154,"",'EVALUACION OFERTA ECONOMICA 1-1'!GZ154)</f>
        <v/>
      </c>
      <c r="BA154" s="77" t="str">
        <f>IF('EVALUACION OFERTA ECONOMICA 1-1'!HA154&gt;$F154,"",'EVALUACION OFERTA ECONOMICA 1-1'!HA154)</f>
        <v/>
      </c>
      <c r="BB154" s="77" t="str">
        <f>IF('EVALUACION OFERTA ECONOMICA 1-1'!HB154&gt;$F154,"",'EVALUACION OFERTA ECONOMICA 1-1'!HB154)</f>
        <v/>
      </c>
      <c r="BC154" s="77" t="str">
        <f>IF('EVALUACION OFERTA ECONOMICA 1-1'!HC154&gt;$F154,"",'EVALUACION OFERTA ECONOMICA 1-1'!HC154)</f>
        <v/>
      </c>
      <c r="BD154" s="77" t="str">
        <f>IF('EVALUACION OFERTA ECONOMICA 1-1'!HD154&gt;$F154,"",'EVALUACION OFERTA ECONOMICA 1-1'!HD154)</f>
        <v/>
      </c>
      <c r="BE154" s="77" t="str">
        <f>IF('EVALUACION OFERTA ECONOMICA 1-1'!HE154&gt;$F154,"",'EVALUACION OFERTA ECONOMICA 1-1'!HE154)</f>
        <v/>
      </c>
      <c r="BF154" s="77" t="str">
        <f>IF('EVALUACION OFERTA ECONOMICA 1-1'!HF154&gt;$F154,"",'EVALUACION OFERTA ECONOMICA 1-1'!HF154)</f>
        <v/>
      </c>
      <c r="BG154" s="78"/>
      <c r="BH154" s="78"/>
      <c r="BI154" s="78"/>
      <c r="BJ154" s="78"/>
      <c r="BK154" s="78"/>
      <c r="BL154" s="79">
        <f t="shared" si="76"/>
        <v>0</v>
      </c>
      <c r="BM154" s="80">
        <f t="shared" si="77"/>
        <v>0</v>
      </c>
      <c r="BN154" s="81" t="str">
        <f t="shared" si="79"/>
        <v/>
      </c>
      <c r="BP154" s="83" t="str">
        <f t="shared" si="88"/>
        <v/>
      </c>
      <c r="BQ154" s="83" t="str">
        <f t="shared" si="88"/>
        <v/>
      </c>
      <c r="BR154" s="83" t="str">
        <f t="shared" si="88"/>
        <v/>
      </c>
      <c r="BS154" s="83" t="str">
        <f t="shared" si="88"/>
        <v/>
      </c>
      <c r="BT154" s="83" t="str">
        <f t="shared" si="88"/>
        <v/>
      </c>
      <c r="BU154" s="83" t="str">
        <f t="shared" si="88"/>
        <v/>
      </c>
      <c r="BV154" s="83" t="str">
        <f t="shared" si="88"/>
        <v/>
      </c>
      <c r="BW154" s="83" t="str">
        <f t="shared" si="88"/>
        <v/>
      </c>
      <c r="BX154" s="83" t="str">
        <f t="shared" si="88"/>
        <v/>
      </c>
      <c r="BY154" s="83" t="str">
        <f t="shared" si="88"/>
        <v/>
      </c>
      <c r="BZ154" s="83" t="str">
        <f t="shared" si="88"/>
        <v/>
      </c>
      <c r="CA154" s="83" t="str">
        <f t="shared" si="88"/>
        <v/>
      </c>
      <c r="CB154" s="83" t="str">
        <f t="shared" si="88"/>
        <v/>
      </c>
      <c r="CC154" s="83" t="str">
        <f t="shared" si="88"/>
        <v/>
      </c>
      <c r="CD154" s="83" t="str">
        <f t="shared" si="88"/>
        <v/>
      </c>
      <c r="CE154" s="83" t="str">
        <f t="shared" si="66"/>
        <v/>
      </c>
      <c r="CF154" s="83" t="str">
        <f t="shared" si="61"/>
        <v/>
      </c>
      <c r="CG154" s="83" t="str">
        <f t="shared" si="61"/>
        <v/>
      </c>
      <c r="CH154" s="83" t="str">
        <f t="shared" si="61"/>
        <v/>
      </c>
      <c r="CI154" s="83" t="str">
        <f t="shared" si="61"/>
        <v/>
      </c>
      <c r="CJ154" s="83" t="str">
        <f t="shared" si="61"/>
        <v/>
      </c>
      <c r="CK154" s="83" t="str">
        <f t="shared" si="61"/>
        <v/>
      </c>
      <c r="CL154" s="83" t="str">
        <f t="shared" si="61"/>
        <v/>
      </c>
      <c r="CM154" s="83" t="str">
        <f t="shared" si="61"/>
        <v/>
      </c>
      <c r="CN154" s="83" t="str">
        <f t="shared" si="61"/>
        <v/>
      </c>
      <c r="CO154" s="83" t="str">
        <f t="shared" si="61"/>
        <v/>
      </c>
      <c r="CP154" s="83" t="str">
        <f t="shared" si="91"/>
        <v/>
      </c>
      <c r="CQ154" s="83" t="str">
        <f t="shared" si="91"/>
        <v/>
      </c>
      <c r="CR154" s="83" t="str">
        <f t="shared" si="91"/>
        <v/>
      </c>
      <c r="CS154" s="83" t="str">
        <f t="shared" si="91"/>
        <v/>
      </c>
      <c r="CT154" s="83" t="str">
        <f t="shared" si="91"/>
        <v/>
      </c>
      <c r="CU154" s="83" t="str">
        <f t="shared" si="91"/>
        <v/>
      </c>
      <c r="CV154" s="83" t="str">
        <f t="shared" si="91"/>
        <v/>
      </c>
      <c r="CW154" s="83" t="str">
        <f t="shared" si="91"/>
        <v/>
      </c>
      <c r="CX154" s="83" t="str">
        <f t="shared" si="91"/>
        <v/>
      </c>
      <c r="CY154" s="83" t="str">
        <f t="shared" si="91"/>
        <v/>
      </c>
      <c r="CZ154" s="83" t="str">
        <f t="shared" si="91"/>
        <v/>
      </c>
      <c r="DA154" s="83" t="str">
        <f t="shared" si="82"/>
        <v/>
      </c>
      <c r="DB154" s="83" t="str">
        <f t="shared" si="81"/>
        <v/>
      </c>
      <c r="DC154" s="83" t="str">
        <f t="shared" si="81"/>
        <v/>
      </c>
      <c r="DD154" s="83" t="str">
        <f t="shared" si="81"/>
        <v/>
      </c>
      <c r="DE154" s="83" t="str">
        <f t="shared" si="81"/>
        <v/>
      </c>
      <c r="DF154" s="83" t="str">
        <f t="shared" si="81"/>
        <v/>
      </c>
      <c r="DG154" s="83" t="str">
        <f t="shared" si="67"/>
        <v/>
      </c>
      <c r="DH154" s="83" t="str">
        <f t="shared" si="63"/>
        <v/>
      </c>
      <c r="DI154" s="83" t="str">
        <f t="shared" si="63"/>
        <v/>
      </c>
      <c r="DJ154" s="83" t="str">
        <f t="shared" si="63"/>
        <v/>
      </c>
      <c r="DK154" s="83" t="str">
        <f t="shared" si="63"/>
        <v/>
      </c>
      <c r="DL154" s="83" t="str">
        <f t="shared" si="63"/>
        <v/>
      </c>
      <c r="DM154" s="83" t="str">
        <f t="shared" si="63"/>
        <v/>
      </c>
      <c r="DN154" s="83" t="str">
        <f t="shared" si="64"/>
        <v/>
      </c>
      <c r="DP154" s="84" t="str">
        <f t="shared" si="80"/>
        <v/>
      </c>
      <c r="DQ154" s="84" t="str">
        <f t="shared" si="80"/>
        <v/>
      </c>
      <c r="DR154" s="84" t="str">
        <f t="shared" si="80"/>
        <v/>
      </c>
      <c r="DS154" s="84" t="str">
        <f t="shared" si="80"/>
        <v/>
      </c>
      <c r="DT154" s="84" t="str">
        <f t="shared" si="80"/>
        <v/>
      </c>
      <c r="DU154" s="84" t="str">
        <f t="shared" si="80"/>
        <v/>
      </c>
      <c r="DV154" s="84" t="str">
        <f t="shared" si="80"/>
        <v/>
      </c>
      <c r="DW154" s="84" t="str">
        <f t="shared" si="80"/>
        <v/>
      </c>
      <c r="DX154" s="84" t="str">
        <f t="shared" si="80"/>
        <v/>
      </c>
      <c r="DY154" s="84" t="str">
        <f t="shared" si="80"/>
        <v/>
      </c>
      <c r="DZ154" s="84" t="str">
        <f t="shared" si="80"/>
        <v/>
      </c>
      <c r="EA154" s="84" t="str">
        <f t="shared" si="80"/>
        <v/>
      </c>
      <c r="EB154" s="84" t="str">
        <f t="shared" si="80"/>
        <v/>
      </c>
      <c r="EC154" s="84" t="str">
        <f t="shared" si="80"/>
        <v/>
      </c>
      <c r="ED154" s="84" t="str">
        <f t="shared" si="80"/>
        <v/>
      </c>
      <c r="EE154" s="84" t="str">
        <f t="shared" si="80"/>
        <v/>
      </c>
      <c r="EF154" s="84" t="str">
        <f t="shared" si="84"/>
        <v/>
      </c>
      <c r="EG154" s="84" t="str">
        <f t="shared" si="84"/>
        <v/>
      </c>
      <c r="EH154" s="84" t="str">
        <f t="shared" si="83"/>
        <v/>
      </c>
      <c r="EI154" s="84" t="str">
        <f t="shared" si="83"/>
        <v/>
      </c>
      <c r="EJ154" s="84" t="str">
        <f t="shared" si="83"/>
        <v/>
      </c>
      <c r="EK154" s="84" t="str">
        <f t="shared" si="83"/>
        <v/>
      </c>
      <c r="EL154" s="84" t="str">
        <f t="shared" si="83"/>
        <v/>
      </c>
      <c r="EM154" s="84" t="str">
        <f t="shared" si="87"/>
        <v/>
      </c>
      <c r="EN154" s="84" t="str">
        <f t="shared" si="87"/>
        <v/>
      </c>
      <c r="EO154" s="84" t="str">
        <f t="shared" si="87"/>
        <v/>
      </c>
      <c r="EP154" s="84" t="str">
        <f t="shared" si="87"/>
        <v/>
      </c>
      <c r="EQ154" s="84" t="str">
        <f t="shared" si="87"/>
        <v/>
      </c>
      <c r="ER154" s="84" t="str">
        <f t="shared" si="87"/>
        <v/>
      </c>
      <c r="ES154" s="84" t="str">
        <f t="shared" si="87"/>
        <v/>
      </c>
      <c r="ET154" s="84" t="str">
        <f t="shared" si="87"/>
        <v/>
      </c>
      <c r="EU154" s="84" t="str">
        <f t="shared" si="87"/>
        <v/>
      </c>
      <c r="EV154" s="84" t="str">
        <f t="shared" si="87"/>
        <v/>
      </c>
      <c r="EW154" s="84" t="str">
        <f t="shared" si="87"/>
        <v/>
      </c>
      <c r="EX154" s="84" t="str">
        <f t="shared" si="87"/>
        <v/>
      </c>
      <c r="EY154" s="84" t="str">
        <f t="shared" si="75"/>
        <v/>
      </c>
      <c r="EZ154" s="84" t="str">
        <f t="shared" si="75"/>
        <v/>
      </c>
      <c r="FA154" s="84" t="str">
        <f t="shared" si="75"/>
        <v/>
      </c>
      <c r="FB154" s="84" t="str">
        <f t="shared" si="75"/>
        <v/>
      </c>
      <c r="FC154" s="84" t="str">
        <f t="shared" si="75"/>
        <v/>
      </c>
      <c r="FD154" s="84" t="str">
        <f t="shared" si="89"/>
        <v/>
      </c>
      <c r="FE154" s="84" t="str">
        <f t="shared" si="89"/>
        <v/>
      </c>
      <c r="FF154" s="84" t="str">
        <f t="shared" si="89"/>
        <v/>
      </c>
      <c r="FG154" s="84" t="str">
        <f t="shared" si="72"/>
        <v/>
      </c>
      <c r="FH154" s="84" t="str">
        <f t="shared" si="72"/>
        <v/>
      </c>
      <c r="FI154" s="84" t="str">
        <f t="shared" si="72"/>
        <v/>
      </c>
      <c r="FJ154" s="84" t="str">
        <f t="shared" si="72"/>
        <v/>
      </c>
      <c r="FK154" s="84" t="str">
        <f t="shared" si="72"/>
        <v/>
      </c>
      <c r="FL154" s="84" t="str">
        <f t="shared" si="72"/>
        <v/>
      </c>
      <c r="FM154" s="84" t="str">
        <f t="shared" si="72"/>
        <v/>
      </c>
      <c r="FN154" s="84" t="str">
        <f t="shared" si="65"/>
        <v/>
      </c>
      <c r="FO154" s="85" t="str">
        <f t="shared" si="78"/>
        <v/>
      </c>
    </row>
    <row r="155" spans="1:171" ht="22.5" x14ac:dyDescent="0.2">
      <c r="A155" s="33">
        <v>146</v>
      </c>
      <c r="B155" s="33" t="s">
        <v>254</v>
      </c>
      <c r="C155" s="55" t="s">
        <v>255</v>
      </c>
      <c r="D155" s="56" t="s">
        <v>265</v>
      </c>
      <c r="E155" s="33">
        <v>4</v>
      </c>
      <c r="F155" s="35">
        <v>4652900</v>
      </c>
      <c r="H155" s="77" t="str">
        <f>IF('EVALUACION OFERTA ECONOMICA 1-1'!FH155&gt;$F155,"",'EVALUACION OFERTA ECONOMICA 1-1'!FH155)</f>
        <v/>
      </c>
      <c r="I155" s="77" t="str">
        <f>IF('EVALUACION OFERTA ECONOMICA 1-1'!FI155&gt;$F155,"",'EVALUACION OFERTA ECONOMICA 1-1'!FI155)</f>
        <v/>
      </c>
      <c r="J155" s="77" t="str">
        <f>IF('EVALUACION OFERTA ECONOMICA 1-1'!FJ155&gt;$F155,"",'EVALUACION OFERTA ECONOMICA 1-1'!FJ155)</f>
        <v/>
      </c>
      <c r="K155" s="77" t="str">
        <f>IF('EVALUACION OFERTA ECONOMICA 1-1'!FK155&gt;$F155,"",'EVALUACION OFERTA ECONOMICA 1-1'!FK155)</f>
        <v/>
      </c>
      <c r="L155" s="77" t="str">
        <f>IF('EVALUACION OFERTA ECONOMICA 1-1'!FL155&gt;$F155,"",'EVALUACION OFERTA ECONOMICA 1-1'!FL155)</f>
        <v/>
      </c>
      <c r="M155" s="77" t="str">
        <f>IF('EVALUACION OFERTA ECONOMICA 1-1'!FM155&gt;$F155,"",'EVALUACION OFERTA ECONOMICA 1-1'!FM155)</f>
        <v/>
      </c>
      <c r="N155" s="77" t="str">
        <f>IF('EVALUACION OFERTA ECONOMICA 1-1'!FN155&gt;$F155,"",'EVALUACION OFERTA ECONOMICA 1-1'!FN155)</f>
        <v/>
      </c>
      <c r="O155" s="77" t="str">
        <f>IF('EVALUACION OFERTA ECONOMICA 1-1'!FO155&gt;$F155,"",'EVALUACION OFERTA ECONOMICA 1-1'!FO155)</f>
        <v/>
      </c>
      <c r="P155" s="77" t="str">
        <f>IF('EVALUACION OFERTA ECONOMICA 1-1'!FP155&gt;$F155,"",'EVALUACION OFERTA ECONOMICA 1-1'!FP155)</f>
        <v/>
      </c>
      <c r="Q155" s="77" t="str">
        <f>IF('EVALUACION OFERTA ECONOMICA 1-1'!FQ155&gt;$F155,"",'EVALUACION OFERTA ECONOMICA 1-1'!FQ155)</f>
        <v/>
      </c>
      <c r="R155" s="77" t="str">
        <f>IF('EVALUACION OFERTA ECONOMICA 1-1'!FR155&gt;$F155,"",'EVALUACION OFERTA ECONOMICA 1-1'!FR155)</f>
        <v/>
      </c>
      <c r="S155" s="77" t="str">
        <f>IF('EVALUACION OFERTA ECONOMICA 1-1'!FS155&gt;$F155,"",'EVALUACION OFERTA ECONOMICA 1-1'!FS155)</f>
        <v/>
      </c>
      <c r="T155" s="77" t="str">
        <f>IF('EVALUACION OFERTA ECONOMICA 1-1'!FT155&gt;$F155,"",'EVALUACION OFERTA ECONOMICA 1-1'!FT155)</f>
        <v/>
      </c>
      <c r="U155" s="77" t="str">
        <f>IF('EVALUACION OFERTA ECONOMICA 1-1'!FU155&gt;$F155,"",'EVALUACION OFERTA ECONOMICA 1-1'!FU155)</f>
        <v/>
      </c>
      <c r="V155" s="77" t="str">
        <f>IF('EVALUACION OFERTA ECONOMICA 1-1'!FV155&gt;$F155,"",'EVALUACION OFERTA ECONOMICA 1-1'!FV155)</f>
        <v/>
      </c>
      <c r="W155" s="77" t="str">
        <f>IF('EVALUACION OFERTA ECONOMICA 1-1'!FW155&gt;$F155,"",'EVALUACION OFERTA ECONOMICA 1-1'!FW155)</f>
        <v/>
      </c>
      <c r="X155" s="77" t="str">
        <f>IF('EVALUACION OFERTA ECONOMICA 1-1'!FX155&gt;$F155,"",'EVALUACION OFERTA ECONOMICA 1-1'!FX155)</f>
        <v/>
      </c>
      <c r="Y155" s="77" t="str">
        <f>IF('EVALUACION OFERTA ECONOMICA 1-1'!FY155&gt;$F155,"",'EVALUACION OFERTA ECONOMICA 1-1'!FY155)</f>
        <v/>
      </c>
      <c r="Z155" s="77" t="str">
        <f>IF('EVALUACION OFERTA ECONOMICA 1-1'!FZ155&gt;$F155,"",'EVALUACION OFERTA ECONOMICA 1-1'!FZ155)</f>
        <v/>
      </c>
      <c r="AA155" s="77" t="str">
        <f>IF('EVALUACION OFERTA ECONOMICA 1-1'!GA155&gt;$F155,"",'EVALUACION OFERTA ECONOMICA 1-1'!GA155)</f>
        <v/>
      </c>
      <c r="AB155" s="77" t="str">
        <f>IF('EVALUACION OFERTA ECONOMICA 1-1'!GB155&gt;$F155,"",'EVALUACION OFERTA ECONOMICA 1-1'!GB155)</f>
        <v/>
      </c>
      <c r="AC155" s="77" t="str">
        <f>IF('EVALUACION OFERTA ECONOMICA 1-1'!GC155&gt;$F155,"",'EVALUACION OFERTA ECONOMICA 1-1'!GC155)</f>
        <v/>
      </c>
      <c r="AD155" s="77" t="str">
        <f>IF('EVALUACION OFERTA ECONOMICA 1-1'!GD155&gt;$F155,"",'EVALUACION OFERTA ECONOMICA 1-1'!GD155)</f>
        <v/>
      </c>
      <c r="AE155" s="77" t="str">
        <f>IF('EVALUACION OFERTA ECONOMICA 1-1'!GE155&gt;$F155,"",'EVALUACION OFERTA ECONOMICA 1-1'!GE155)</f>
        <v/>
      </c>
      <c r="AF155" s="77" t="str">
        <f>IF('EVALUACION OFERTA ECONOMICA 1-1'!GF155&gt;$F155,"",'EVALUACION OFERTA ECONOMICA 1-1'!GF155)</f>
        <v/>
      </c>
      <c r="AG155" s="77" t="str">
        <f>IF('EVALUACION OFERTA ECONOMICA 1-1'!GG155&gt;$F155,"",'EVALUACION OFERTA ECONOMICA 1-1'!GG155)</f>
        <v/>
      </c>
      <c r="AH155" s="77" t="str">
        <f>IF('EVALUACION OFERTA ECONOMICA 1-1'!GH155&gt;$F155,"",'EVALUACION OFERTA ECONOMICA 1-1'!GH155)</f>
        <v/>
      </c>
      <c r="AI155" s="77" t="str">
        <f>IF('EVALUACION OFERTA ECONOMICA 1-1'!GI155&gt;$F155,"",'EVALUACION OFERTA ECONOMICA 1-1'!GI155)</f>
        <v/>
      </c>
      <c r="AJ155" s="77" t="str">
        <f>IF('EVALUACION OFERTA ECONOMICA 1-1'!GJ155&gt;$F155,"",'EVALUACION OFERTA ECONOMICA 1-1'!GJ155)</f>
        <v/>
      </c>
      <c r="AK155" s="77" t="str">
        <f>IF('EVALUACION OFERTA ECONOMICA 1-1'!GK155&gt;$F155,"",'EVALUACION OFERTA ECONOMICA 1-1'!GK155)</f>
        <v/>
      </c>
      <c r="AL155" s="77" t="str">
        <f>IF('EVALUACION OFERTA ECONOMICA 1-1'!GL155&gt;$F155,"",'EVALUACION OFERTA ECONOMICA 1-1'!GL155)</f>
        <v/>
      </c>
      <c r="AM155" s="77" t="str">
        <f>IF('EVALUACION OFERTA ECONOMICA 1-1'!GM155&gt;$F155,"",'EVALUACION OFERTA ECONOMICA 1-1'!GM155)</f>
        <v/>
      </c>
      <c r="AN155" s="77" t="str">
        <f>IF('EVALUACION OFERTA ECONOMICA 1-1'!GN155&gt;$F155,"",'EVALUACION OFERTA ECONOMICA 1-1'!GN155)</f>
        <v/>
      </c>
      <c r="AO155" s="77" t="str">
        <f>IF('EVALUACION OFERTA ECONOMICA 1-1'!GO155&gt;$F155,"",'EVALUACION OFERTA ECONOMICA 1-1'!GO155)</f>
        <v/>
      </c>
      <c r="AP155" s="77" t="str">
        <f>IF('EVALUACION OFERTA ECONOMICA 1-1'!GP155&gt;$F155,"",'EVALUACION OFERTA ECONOMICA 1-1'!GP155)</f>
        <v/>
      </c>
      <c r="AQ155" s="77" t="str">
        <f>IF('EVALUACION OFERTA ECONOMICA 1-1'!GQ155&gt;$F155,"",'EVALUACION OFERTA ECONOMICA 1-1'!GQ155)</f>
        <v/>
      </c>
      <c r="AR155" s="77" t="str">
        <f>IF('EVALUACION OFERTA ECONOMICA 1-1'!GR155&gt;$F155,"",'EVALUACION OFERTA ECONOMICA 1-1'!GR155)</f>
        <v/>
      </c>
      <c r="AS155" s="77" t="str">
        <f>IF('EVALUACION OFERTA ECONOMICA 1-1'!GS155&gt;$F155,"",'EVALUACION OFERTA ECONOMICA 1-1'!GS155)</f>
        <v/>
      </c>
      <c r="AT155" s="77" t="str">
        <f>IF('EVALUACION OFERTA ECONOMICA 1-1'!GT155&gt;$F155,"",'EVALUACION OFERTA ECONOMICA 1-1'!GT155)</f>
        <v/>
      </c>
      <c r="AU155" s="77" t="str">
        <f>IF('EVALUACION OFERTA ECONOMICA 1-1'!GU155&gt;$F155,"",'EVALUACION OFERTA ECONOMICA 1-1'!GU155)</f>
        <v/>
      </c>
      <c r="AV155" s="77" t="str">
        <f>IF('EVALUACION OFERTA ECONOMICA 1-1'!GV155&gt;$F155,"",'EVALUACION OFERTA ECONOMICA 1-1'!GV155)</f>
        <v/>
      </c>
      <c r="AW155" s="77" t="str">
        <f>IF('EVALUACION OFERTA ECONOMICA 1-1'!GW155&gt;$F155,"",'EVALUACION OFERTA ECONOMICA 1-1'!GW155)</f>
        <v/>
      </c>
      <c r="AX155" s="77" t="str">
        <f>IF('EVALUACION OFERTA ECONOMICA 1-1'!GX155&gt;$F155,"",'EVALUACION OFERTA ECONOMICA 1-1'!GX155)</f>
        <v/>
      </c>
      <c r="AY155" s="77" t="str">
        <f>IF('EVALUACION OFERTA ECONOMICA 1-1'!GY155&gt;$F155,"",'EVALUACION OFERTA ECONOMICA 1-1'!GY155)</f>
        <v/>
      </c>
      <c r="AZ155" s="77" t="str">
        <f>IF('EVALUACION OFERTA ECONOMICA 1-1'!GZ155&gt;$F155,"",'EVALUACION OFERTA ECONOMICA 1-1'!GZ155)</f>
        <v/>
      </c>
      <c r="BA155" s="77" t="str">
        <f>IF('EVALUACION OFERTA ECONOMICA 1-1'!HA155&gt;$F155,"",'EVALUACION OFERTA ECONOMICA 1-1'!HA155)</f>
        <v/>
      </c>
      <c r="BB155" s="77" t="str">
        <f>IF('EVALUACION OFERTA ECONOMICA 1-1'!HB155&gt;$F155,"",'EVALUACION OFERTA ECONOMICA 1-1'!HB155)</f>
        <v/>
      </c>
      <c r="BC155" s="77" t="str">
        <f>IF('EVALUACION OFERTA ECONOMICA 1-1'!HC155&gt;$F155,"",'EVALUACION OFERTA ECONOMICA 1-1'!HC155)</f>
        <v/>
      </c>
      <c r="BD155" s="77" t="str">
        <f>IF('EVALUACION OFERTA ECONOMICA 1-1'!HD155&gt;$F155,"",'EVALUACION OFERTA ECONOMICA 1-1'!HD155)</f>
        <v/>
      </c>
      <c r="BE155" s="77" t="str">
        <f>IF('EVALUACION OFERTA ECONOMICA 1-1'!HE155&gt;$F155,"",'EVALUACION OFERTA ECONOMICA 1-1'!HE155)</f>
        <v/>
      </c>
      <c r="BF155" s="77" t="str">
        <f>IF('EVALUACION OFERTA ECONOMICA 1-1'!HF155&gt;$F155,"",'EVALUACION OFERTA ECONOMICA 1-1'!HF155)</f>
        <v/>
      </c>
      <c r="BG155" s="78"/>
      <c r="BH155" s="78"/>
      <c r="BI155" s="78"/>
      <c r="BJ155" s="78"/>
      <c r="BK155" s="78"/>
      <c r="BL155" s="79">
        <f t="shared" si="76"/>
        <v>0</v>
      </c>
      <c r="BM155" s="80">
        <f t="shared" si="77"/>
        <v>0</v>
      </c>
      <c r="BN155" s="81" t="str">
        <f t="shared" si="79"/>
        <v/>
      </c>
      <c r="BP155" s="83" t="str">
        <f t="shared" si="88"/>
        <v/>
      </c>
      <c r="BQ155" s="83" t="str">
        <f t="shared" si="88"/>
        <v/>
      </c>
      <c r="BR155" s="83" t="str">
        <f t="shared" si="88"/>
        <v/>
      </c>
      <c r="BS155" s="83" t="str">
        <f t="shared" si="88"/>
        <v/>
      </c>
      <c r="BT155" s="83" t="str">
        <f t="shared" si="88"/>
        <v/>
      </c>
      <c r="BU155" s="83" t="str">
        <f t="shared" si="88"/>
        <v/>
      </c>
      <c r="BV155" s="83" t="str">
        <f t="shared" si="88"/>
        <v/>
      </c>
      <c r="BW155" s="83" t="str">
        <f t="shared" si="88"/>
        <v/>
      </c>
      <c r="BX155" s="83" t="str">
        <f t="shared" si="88"/>
        <v/>
      </c>
      <c r="BY155" s="83" t="str">
        <f t="shared" si="88"/>
        <v/>
      </c>
      <c r="BZ155" s="83" t="str">
        <f t="shared" si="88"/>
        <v/>
      </c>
      <c r="CA155" s="83" t="str">
        <f t="shared" si="88"/>
        <v/>
      </c>
      <c r="CB155" s="83" t="str">
        <f t="shared" si="88"/>
        <v/>
      </c>
      <c r="CC155" s="83" t="str">
        <f t="shared" si="88"/>
        <v/>
      </c>
      <c r="CD155" s="83" t="str">
        <f t="shared" si="88"/>
        <v/>
      </c>
      <c r="CE155" s="83" t="str">
        <f t="shared" si="66"/>
        <v/>
      </c>
      <c r="CF155" s="83" t="str">
        <f t="shared" si="61"/>
        <v/>
      </c>
      <c r="CG155" s="83" t="str">
        <f t="shared" si="61"/>
        <v/>
      </c>
      <c r="CH155" s="83" t="str">
        <f t="shared" si="61"/>
        <v/>
      </c>
      <c r="CI155" s="83" t="str">
        <f t="shared" si="61"/>
        <v/>
      </c>
      <c r="CJ155" s="83" t="str">
        <f t="shared" si="61"/>
        <v/>
      </c>
      <c r="CK155" s="83" t="str">
        <f t="shared" si="61"/>
        <v/>
      </c>
      <c r="CL155" s="83" t="str">
        <f t="shared" si="61"/>
        <v/>
      </c>
      <c r="CM155" s="83" t="str">
        <f t="shared" si="61"/>
        <v/>
      </c>
      <c r="CN155" s="83" t="str">
        <f t="shared" si="61"/>
        <v/>
      </c>
      <c r="CO155" s="83" t="str">
        <f t="shared" si="61"/>
        <v/>
      </c>
      <c r="CP155" s="83" t="str">
        <f t="shared" si="91"/>
        <v/>
      </c>
      <c r="CQ155" s="83" t="str">
        <f t="shared" si="91"/>
        <v/>
      </c>
      <c r="CR155" s="83" t="str">
        <f t="shared" si="91"/>
        <v/>
      </c>
      <c r="CS155" s="83" t="str">
        <f t="shared" si="91"/>
        <v/>
      </c>
      <c r="CT155" s="83" t="str">
        <f t="shared" si="91"/>
        <v/>
      </c>
      <c r="CU155" s="83" t="str">
        <f t="shared" si="91"/>
        <v/>
      </c>
      <c r="CV155" s="83" t="str">
        <f t="shared" si="91"/>
        <v/>
      </c>
      <c r="CW155" s="83" t="str">
        <f t="shared" si="91"/>
        <v/>
      </c>
      <c r="CX155" s="83" t="str">
        <f t="shared" si="91"/>
        <v/>
      </c>
      <c r="CY155" s="83" t="str">
        <f t="shared" si="91"/>
        <v/>
      </c>
      <c r="CZ155" s="83" t="str">
        <f t="shared" si="91"/>
        <v/>
      </c>
      <c r="DA155" s="83" t="str">
        <f t="shared" si="82"/>
        <v/>
      </c>
      <c r="DB155" s="83" t="str">
        <f t="shared" si="81"/>
        <v/>
      </c>
      <c r="DC155" s="83" t="str">
        <f t="shared" si="81"/>
        <v/>
      </c>
      <c r="DD155" s="83" t="str">
        <f t="shared" si="81"/>
        <v/>
      </c>
      <c r="DE155" s="83" t="str">
        <f t="shared" si="81"/>
        <v/>
      </c>
      <c r="DF155" s="83" t="str">
        <f t="shared" si="81"/>
        <v/>
      </c>
      <c r="DG155" s="83" t="str">
        <f t="shared" si="67"/>
        <v/>
      </c>
      <c r="DH155" s="83" t="str">
        <f t="shared" si="63"/>
        <v/>
      </c>
      <c r="DI155" s="83" t="str">
        <f t="shared" si="63"/>
        <v/>
      </c>
      <c r="DJ155" s="83" t="str">
        <f t="shared" si="63"/>
        <v/>
      </c>
      <c r="DK155" s="83" t="str">
        <f t="shared" si="63"/>
        <v/>
      </c>
      <c r="DL155" s="83" t="str">
        <f t="shared" si="63"/>
        <v/>
      </c>
      <c r="DM155" s="83" t="str">
        <f t="shared" si="63"/>
        <v/>
      </c>
      <c r="DN155" s="83" t="str">
        <f t="shared" si="64"/>
        <v/>
      </c>
      <c r="DP155" s="84" t="str">
        <f t="shared" si="80"/>
        <v/>
      </c>
      <c r="DQ155" s="84" t="str">
        <f t="shared" si="80"/>
        <v/>
      </c>
      <c r="DR155" s="84" t="str">
        <f t="shared" si="80"/>
        <v/>
      </c>
      <c r="DS155" s="84" t="str">
        <f t="shared" si="80"/>
        <v/>
      </c>
      <c r="DT155" s="84" t="str">
        <f t="shared" si="80"/>
        <v/>
      </c>
      <c r="DU155" s="84" t="str">
        <f t="shared" si="80"/>
        <v/>
      </c>
      <c r="DV155" s="84" t="str">
        <f t="shared" si="80"/>
        <v/>
      </c>
      <c r="DW155" s="84" t="str">
        <f t="shared" si="80"/>
        <v/>
      </c>
      <c r="DX155" s="84" t="str">
        <f t="shared" si="80"/>
        <v/>
      </c>
      <c r="DY155" s="84" t="str">
        <f t="shared" si="80"/>
        <v/>
      </c>
      <c r="DZ155" s="84" t="str">
        <f t="shared" si="80"/>
        <v/>
      </c>
      <c r="EA155" s="84" t="str">
        <f t="shared" si="80"/>
        <v/>
      </c>
      <c r="EB155" s="84" t="str">
        <f t="shared" si="80"/>
        <v/>
      </c>
      <c r="EC155" s="84" t="str">
        <f t="shared" si="80"/>
        <v/>
      </c>
      <c r="ED155" s="84" t="str">
        <f t="shared" si="80"/>
        <v/>
      </c>
      <c r="EE155" s="84" t="str">
        <f t="shared" si="80"/>
        <v/>
      </c>
      <c r="EF155" s="84" t="str">
        <f t="shared" si="84"/>
        <v/>
      </c>
      <c r="EG155" s="84" t="str">
        <f t="shared" si="84"/>
        <v/>
      </c>
      <c r="EH155" s="84" t="str">
        <f t="shared" si="83"/>
        <v/>
      </c>
      <c r="EI155" s="84" t="str">
        <f t="shared" si="83"/>
        <v/>
      </c>
      <c r="EJ155" s="84" t="str">
        <f t="shared" si="83"/>
        <v/>
      </c>
      <c r="EK155" s="84" t="str">
        <f t="shared" si="83"/>
        <v/>
      </c>
      <c r="EL155" s="84" t="str">
        <f t="shared" si="83"/>
        <v/>
      </c>
      <c r="EM155" s="84" t="str">
        <f t="shared" si="87"/>
        <v/>
      </c>
      <c r="EN155" s="84" t="str">
        <f t="shared" si="87"/>
        <v/>
      </c>
      <c r="EO155" s="84" t="str">
        <f t="shared" si="87"/>
        <v/>
      </c>
      <c r="EP155" s="84" t="str">
        <f t="shared" si="87"/>
        <v/>
      </c>
      <c r="EQ155" s="84" t="str">
        <f t="shared" si="87"/>
        <v/>
      </c>
      <c r="ER155" s="84" t="str">
        <f t="shared" si="87"/>
        <v/>
      </c>
      <c r="ES155" s="84" t="str">
        <f t="shared" si="87"/>
        <v/>
      </c>
      <c r="ET155" s="84" t="str">
        <f t="shared" si="87"/>
        <v/>
      </c>
      <c r="EU155" s="84" t="str">
        <f t="shared" si="87"/>
        <v/>
      </c>
      <c r="EV155" s="84" t="str">
        <f t="shared" si="87"/>
        <v/>
      </c>
      <c r="EW155" s="84" t="str">
        <f t="shared" si="87"/>
        <v/>
      </c>
      <c r="EX155" s="84" t="str">
        <f t="shared" si="87"/>
        <v/>
      </c>
      <c r="EY155" s="84" t="str">
        <f t="shared" si="75"/>
        <v/>
      </c>
      <c r="EZ155" s="84" t="str">
        <f t="shared" si="75"/>
        <v/>
      </c>
      <c r="FA155" s="84" t="str">
        <f t="shared" si="75"/>
        <v/>
      </c>
      <c r="FB155" s="84" t="str">
        <f t="shared" si="75"/>
        <v/>
      </c>
      <c r="FC155" s="84" t="str">
        <f t="shared" si="75"/>
        <v/>
      </c>
      <c r="FD155" s="84" t="str">
        <f t="shared" si="89"/>
        <v/>
      </c>
      <c r="FE155" s="84" t="str">
        <f t="shared" si="89"/>
        <v/>
      </c>
      <c r="FF155" s="84" t="str">
        <f t="shared" si="89"/>
        <v/>
      </c>
      <c r="FG155" s="84" t="str">
        <f t="shared" si="72"/>
        <v/>
      </c>
      <c r="FH155" s="84" t="str">
        <f t="shared" si="72"/>
        <v/>
      </c>
      <c r="FI155" s="84" t="str">
        <f t="shared" si="72"/>
        <v/>
      </c>
      <c r="FJ155" s="84" t="str">
        <f t="shared" si="72"/>
        <v/>
      </c>
      <c r="FK155" s="84" t="str">
        <f t="shared" si="72"/>
        <v/>
      </c>
      <c r="FL155" s="84" t="str">
        <f t="shared" si="72"/>
        <v/>
      </c>
      <c r="FM155" s="84" t="str">
        <f t="shared" si="72"/>
        <v/>
      </c>
      <c r="FN155" s="84" t="str">
        <f t="shared" si="65"/>
        <v/>
      </c>
      <c r="FO155" s="85" t="str">
        <f t="shared" si="78"/>
        <v/>
      </c>
    </row>
    <row r="156" spans="1:171" ht="22.5" x14ac:dyDescent="0.2">
      <c r="A156" s="33">
        <v>147</v>
      </c>
      <c r="B156" s="33" t="s">
        <v>254</v>
      </c>
      <c r="C156" s="55" t="s">
        <v>255</v>
      </c>
      <c r="D156" s="56" t="s">
        <v>266</v>
      </c>
      <c r="E156" s="33">
        <v>3</v>
      </c>
      <c r="F156" s="35">
        <v>3805620</v>
      </c>
      <c r="H156" s="77" t="str">
        <f>IF('EVALUACION OFERTA ECONOMICA 1-1'!FH156&gt;$F156,"",'EVALUACION OFERTA ECONOMICA 1-1'!FH156)</f>
        <v/>
      </c>
      <c r="I156" s="77" t="str">
        <f>IF('EVALUACION OFERTA ECONOMICA 1-1'!FI156&gt;$F156,"",'EVALUACION OFERTA ECONOMICA 1-1'!FI156)</f>
        <v/>
      </c>
      <c r="J156" s="77" t="str">
        <f>IF('EVALUACION OFERTA ECONOMICA 1-1'!FJ156&gt;$F156,"",'EVALUACION OFERTA ECONOMICA 1-1'!FJ156)</f>
        <v/>
      </c>
      <c r="K156" s="77" t="str">
        <f>IF('EVALUACION OFERTA ECONOMICA 1-1'!FK156&gt;$F156,"",'EVALUACION OFERTA ECONOMICA 1-1'!FK156)</f>
        <v/>
      </c>
      <c r="L156" s="77" t="str">
        <f>IF('EVALUACION OFERTA ECONOMICA 1-1'!FL156&gt;$F156,"",'EVALUACION OFERTA ECONOMICA 1-1'!FL156)</f>
        <v/>
      </c>
      <c r="M156" s="77">
        <f>IF('EVALUACION OFERTA ECONOMICA 1-1'!FM156&gt;$F156,"",'EVALUACION OFERTA ECONOMICA 1-1'!FM156)</f>
        <v>2106300</v>
      </c>
      <c r="N156" s="77" t="str">
        <f>IF('EVALUACION OFERTA ECONOMICA 1-1'!FN156&gt;$F156,"",'EVALUACION OFERTA ECONOMICA 1-1'!FN156)</f>
        <v/>
      </c>
      <c r="O156" s="77" t="str">
        <f>IF('EVALUACION OFERTA ECONOMICA 1-1'!FO156&gt;$F156,"",'EVALUACION OFERTA ECONOMICA 1-1'!FO156)</f>
        <v/>
      </c>
      <c r="P156" s="77" t="str">
        <f>IF('EVALUACION OFERTA ECONOMICA 1-1'!FP156&gt;$F156,"",'EVALUACION OFERTA ECONOMICA 1-1'!FP156)</f>
        <v/>
      </c>
      <c r="Q156" s="77" t="str">
        <f>IF('EVALUACION OFERTA ECONOMICA 1-1'!FQ156&gt;$F156,"",'EVALUACION OFERTA ECONOMICA 1-1'!FQ156)</f>
        <v/>
      </c>
      <c r="R156" s="77" t="str">
        <f>IF('EVALUACION OFERTA ECONOMICA 1-1'!FR156&gt;$F156,"",'EVALUACION OFERTA ECONOMICA 1-1'!FR156)</f>
        <v/>
      </c>
      <c r="S156" s="77" t="str">
        <f>IF('EVALUACION OFERTA ECONOMICA 1-1'!FS156&gt;$F156,"",'EVALUACION OFERTA ECONOMICA 1-1'!FS156)</f>
        <v/>
      </c>
      <c r="T156" s="77" t="str">
        <f>IF('EVALUACION OFERTA ECONOMICA 1-1'!FT156&gt;$F156,"",'EVALUACION OFERTA ECONOMICA 1-1'!FT156)</f>
        <v/>
      </c>
      <c r="U156" s="77" t="str">
        <f>IF('EVALUACION OFERTA ECONOMICA 1-1'!FU156&gt;$F156,"",'EVALUACION OFERTA ECONOMICA 1-1'!FU156)</f>
        <v/>
      </c>
      <c r="V156" s="77" t="str">
        <f>IF('EVALUACION OFERTA ECONOMICA 1-1'!FV156&gt;$F156,"",'EVALUACION OFERTA ECONOMICA 1-1'!FV156)</f>
        <v/>
      </c>
      <c r="W156" s="77" t="str">
        <f>IF('EVALUACION OFERTA ECONOMICA 1-1'!FW156&gt;$F156,"",'EVALUACION OFERTA ECONOMICA 1-1'!FW156)</f>
        <v/>
      </c>
      <c r="X156" s="77" t="str">
        <f>IF('EVALUACION OFERTA ECONOMICA 1-1'!FX156&gt;$F156,"",'EVALUACION OFERTA ECONOMICA 1-1'!FX156)</f>
        <v/>
      </c>
      <c r="Y156" s="77" t="str">
        <f>IF('EVALUACION OFERTA ECONOMICA 1-1'!FY156&gt;$F156,"",'EVALUACION OFERTA ECONOMICA 1-1'!FY156)</f>
        <v/>
      </c>
      <c r="Z156" s="77" t="str">
        <f>IF('EVALUACION OFERTA ECONOMICA 1-1'!FZ156&gt;$F156,"",'EVALUACION OFERTA ECONOMICA 1-1'!FZ156)</f>
        <v/>
      </c>
      <c r="AA156" s="77" t="str">
        <f>IF('EVALUACION OFERTA ECONOMICA 1-1'!GA156&gt;$F156,"",'EVALUACION OFERTA ECONOMICA 1-1'!GA156)</f>
        <v/>
      </c>
      <c r="AB156" s="77" t="str">
        <f>IF('EVALUACION OFERTA ECONOMICA 1-1'!GB156&gt;$F156,"",'EVALUACION OFERTA ECONOMICA 1-1'!GB156)</f>
        <v/>
      </c>
      <c r="AC156" s="77" t="str">
        <f>IF('EVALUACION OFERTA ECONOMICA 1-1'!GC156&gt;$F156,"",'EVALUACION OFERTA ECONOMICA 1-1'!GC156)</f>
        <v/>
      </c>
      <c r="AD156" s="77" t="str">
        <f>IF('EVALUACION OFERTA ECONOMICA 1-1'!GD156&gt;$F156,"",'EVALUACION OFERTA ECONOMICA 1-1'!GD156)</f>
        <v/>
      </c>
      <c r="AE156" s="77" t="str">
        <f>IF('EVALUACION OFERTA ECONOMICA 1-1'!GE156&gt;$F156,"",'EVALUACION OFERTA ECONOMICA 1-1'!GE156)</f>
        <v/>
      </c>
      <c r="AF156" s="77" t="str">
        <f>IF('EVALUACION OFERTA ECONOMICA 1-1'!GF156&gt;$F156,"",'EVALUACION OFERTA ECONOMICA 1-1'!GF156)</f>
        <v/>
      </c>
      <c r="AG156" s="77" t="str">
        <f>IF('EVALUACION OFERTA ECONOMICA 1-1'!GG156&gt;$F156,"",'EVALUACION OFERTA ECONOMICA 1-1'!GG156)</f>
        <v/>
      </c>
      <c r="AH156" s="77" t="str">
        <f>IF('EVALUACION OFERTA ECONOMICA 1-1'!GH156&gt;$F156,"",'EVALUACION OFERTA ECONOMICA 1-1'!GH156)</f>
        <v/>
      </c>
      <c r="AI156" s="77" t="str">
        <f>IF('EVALUACION OFERTA ECONOMICA 1-1'!GI156&gt;$F156,"",'EVALUACION OFERTA ECONOMICA 1-1'!GI156)</f>
        <v/>
      </c>
      <c r="AJ156" s="77" t="str">
        <f>IF('EVALUACION OFERTA ECONOMICA 1-1'!GJ156&gt;$F156,"",'EVALUACION OFERTA ECONOMICA 1-1'!GJ156)</f>
        <v/>
      </c>
      <c r="AK156" s="77" t="str">
        <f>IF('EVALUACION OFERTA ECONOMICA 1-1'!GK156&gt;$F156,"",'EVALUACION OFERTA ECONOMICA 1-1'!GK156)</f>
        <v/>
      </c>
      <c r="AL156" s="77" t="str">
        <f>IF('EVALUACION OFERTA ECONOMICA 1-1'!GL156&gt;$F156,"",'EVALUACION OFERTA ECONOMICA 1-1'!GL156)</f>
        <v/>
      </c>
      <c r="AM156" s="77" t="str">
        <f>IF('EVALUACION OFERTA ECONOMICA 1-1'!GM156&gt;$F156,"",'EVALUACION OFERTA ECONOMICA 1-1'!GM156)</f>
        <v/>
      </c>
      <c r="AN156" s="77" t="str">
        <f>IF('EVALUACION OFERTA ECONOMICA 1-1'!GN156&gt;$F156,"",'EVALUACION OFERTA ECONOMICA 1-1'!GN156)</f>
        <v/>
      </c>
      <c r="AO156" s="77" t="str">
        <f>IF('EVALUACION OFERTA ECONOMICA 1-1'!GO156&gt;$F156,"",'EVALUACION OFERTA ECONOMICA 1-1'!GO156)</f>
        <v/>
      </c>
      <c r="AP156" s="77" t="str">
        <f>IF('EVALUACION OFERTA ECONOMICA 1-1'!GP156&gt;$F156,"",'EVALUACION OFERTA ECONOMICA 1-1'!GP156)</f>
        <v/>
      </c>
      <c r="AQ156" s="77" t="str">
        <f>IF('EVALUACION OFERTA ECONOMICA 1-1'!GQ156&gt;$F156,"",'EVALUACION OFERTA ECONOMICA 1-1'!GQ156)</f>
        <v/>
      </c>
      <c r="AR156" s="77" t="str">
        <f>IF('EVALUACION OFERTA ECONOMICA 1-1'!GR156&gt;$F156,"",'EVALUACION OFERTA ECONOMICA 1-1'!GR156)</f>
        <v/>
      </c>
      <c r="AS156" s="77" t="str">
        <f>IF('EVALUACION OFERTA ECONOMICA 1-1'!GS156&gt;$F156,"",'EVALUACION OFERTA ECONOMICA 1-1'!GS156)</f>
        <v/>
      </c>
      <c r="AT156" s="77" t="str">
        <f>IF('EVALUACION OFERTA ECONOMICA 1-1'!GT156&gt;$F156,"",'EVALUACION OFERTA ECONOMICA 1-1'!GT156)</f>
        <v/>
      </c>
      <c r="AU156" s="77" t="str">
        <f>IF('EVALUACION OFERTA ECONOMICA 1-1'!GU156&gt;$F156,"",'EVALUACION OFERTA ECONOMICA 1-1'!GU156)</f>
        <v/>
      </c>
      <c r="AV156" s="77" t="str">
        <f>IF('EVALUACION OFERTA ECONOMICA 1-1'!GV156&gt;$F156,"",'EVALUACION OFERTA ECONOMICA 1-1'!GV156)</f>
        <v/>
      </c>
      <c r="AW156" s="77" t="str">
        <f>IF('EVALUACION OFERTA ECONOMICA 1-1'!GW156&gt;$F156,"",'EVALUACION OFERTA ECONOMICA 1-1'!GW156)</f>
        <v/>
      </c>
      <c r="AX156" s="77" t="str">
        <f>IF('EVALUACION OFERTA ECONOMICA 1-1'!GX156&gt;$F156,"",'EVALUACION OFERTA ECONOMICA 1-1'!GX156)</f>
        <v/>
      </c>
      <c r="AY156" s="77" t="str">
        <f>IF('EVALUACION OFERTA ECONOMICA 1-1'!GY156&gt;$F156,"",'EVALUACION OFERTA ECONOMICA 1-1'!GY156)</f>
        <v/>
      </c>
      <c r="AZ156" s="77" t="str">
        <f>IF('EVALUACION OFERTA ECONOMICA 1-1'!GZ156&gt;$F156,"",'EVALUACION OFERTA ECONOMICA 1-1'!GZ156)</f>
        <v/>
      </c>
      <c r="BA156" s="77" t="str">
        <f>IF('EVALUACION OFERTA ECONOMICA 1-1'!HA156&gt;$F156,"",'EVALUACION OFERTA ECONOMICA 1-1'!HA156)</f>
        <v/>
      </c>
      <c r="BB156" s="77" t="str">
        <f>IF('EVALUACION OFERTA ECONOMICA 1-1'!HB156&gt;$F156,"",'EVALUACION OFERTA ECONOMICA 1-1'!HB156)</f>
        <v/>
      </c>
      <c r="BC156" s="77" t="str">
        <f>IF('EVALUACION OFERTA ECONOMICA 1-1'!HC156&gt;$F156,"",'EVALUACION OFERTA ECONOMICA 1-1'!HC156)</f>
        <v/>
      </c>
      <c r="BD156" s="77" t="str">
        <f>IF('EVALUACION OFERTA ECONOMICA 1-1'!HD156&gt;$F156,"",'EVALUACION OFERTA ECONOMICA 1-1'!HD156)</f>
        <v/>
      </c>
      <c r="BE156" s="77" t="str">
        <f>IF('EVALUACION OFERTA ECONOMICA 1-1'!HE156&gt;$F156,"",'EVALUACION OFERTA ECONOMICA 1-1'!HE156)</f>
        <v/>
      </c>
      <c r="BF156" s="77" t="str">
        <f>IF('EVALUACION OFERTA ECONOMICA 1-1'!HF156&gt;$F156,"",'EVALUACION OFERTA ECONOMICA 1-1'!HF156)</f>
        <v/>
      </c>
      <c r="BG156" s="78"/>
      <c r="BH156" s="78"/>
      <c r="BI156" s="78"/>
      <c r="BJ156" s="78"/>
      <c r="BK156" s="78"/>
      <c r="BL156" s="79">
        <f t="shared" si="76"/>
        <v>1</v>
      </c>
      <c r="BM156" s="80">
        <f t="shared" si="77"/>
        <v>0</v>
      </c>
      <c r="BN156" s="81">
        <f t="shared" si="79"/>
        <v>2106300</v>
      </c>
      <c r="BP156" s="83" t="str">
        <f t="shared" si="88"/>
        <v/>
      </c>
      <c r="BQ156" s="83" t="str">
        <f t="shared" si="88"/>
        <v/>
      </c>
      <c r="BR156" s="83" t="str">
        <f t="shared" si="88"/>
        <v/>
      </c>
      <c r="BS156" s="83" t="str">
        <f t="shared" si="88"/>
        <v/>
      </c>
      <c r="BT156" s="83" t="str">
        <f t="shared" si="88"/>
        <v/>
      </c>
      <c r="BU156" s="83">
        <f t="shared" si="88"/>
        <v>100</v>
      </c>
      <c r="BV156" s="83" t="str">
        <f t="shared" si="88"/>
        <v/>
      </c>
      <c r="BW156" s="83" t="str">
        <f t="shared" si="88"/>
        <v/>
      </c>
      <c r="BX156" s="83" t="str">
        <f t="shared" si="88"/>
        <v/>
      </c>
      <c r="BY156" s="83" t="str">
        <f t="shared" si="88"/>
        <v/>
      </c>
      <c r="BZ156" s="83" t="str">
        <f t="shared" si="88"/>
        <v/>
      </c>
      <c r="CA156" s="83" t="str">
        <f t="shared" si="88"/>
        <v/>
      </c>
      <c r="CB156" s="83" t="str">
        <f t="shared" si="88"/>
        <v/>
      </c>
      <c r="CC156" s="83" t="str">
        <f t="shared" si="88"/>
        <v/>
      </c>
      <c r="CD156" s="83" t="str">
        <f t="shared" si="88"/>
        <v/>
      </c>
      <c r="CE156" s="83" t="str">
        <f t="shared" si="66"/>
        <v/>
      </c>
      <c r="CF156" s="83" t="str">
        <f t="shared" si="61"/>
        <v/>
      </c>
      <c r="CG156" s="83" t="str">
        <f t="shared" si="61"/>
        <v/>
      </c>
      <c r="CH156" s="83" t="str">
        <f t="shared" si="61"/>
        <v/>
      </c>
      <c r="CI156" s="83" t="str">
        <f t="shared" si="61"/>
        <v/>
      </c>
      <c r="CJ156" s="83" t="str">
        <f t="shared" si="61"/>
        <v/>
      </c>
      <c r="CK156" s="83" t="str">
        <f t="shared" si="61"/>
        <v/>
      </c>
      <c r="CL156" s="83" t="str">
        <f t="shared" si="61"/>
        <v/>
      </c>
      <c r="CM156" s="83" t="str">
        <f t="shared" si="61"/>
        <v/>
      </c>
      <c r="CN156" s="83" t="str">
        <f t="shared" si="61"/>
        <v/>
      </c>
      <c r="CO156" s="83" t="str">
        <f t="shared" si="61"/>
        <v/>
      </c>
      <c r="CP156" s="83" t="str">
        <f t="shared" si="91"/>
        <v/>
      </c>
      <c r="CQ156" s="83" t="str">
        <f t="shared" si="91"/>
        <v/>
      </c>
      <c r="CR156" s="83" t="str">
        <f t="shared" si="91"/>
        <v/>
      </c>
      <c r="CS156" s="83" t="str">
        <f t="shared" si="91"/>
        <v/>
      </c>
      <c r="CT156" s="83" t="str">
        <f t="shared" si="91"/>
        <v/>
      </c>
      <c r="CU156" s="83" t="str">
        <f t="shared" si="91"/>
        <v/>
      </c>
      <c r="CV156" s="83" t="str">
        <f t="shared" si="91"/>
        <v/>
      </c>
      <c r="CW156" s="83" t="str">
        <f t="shared" si="91"/>
        <v/>
      </c>
      <c r="CX156" s="83" t="str">
        <f t="shared" si="91"/>
        <v/>
      </c>
      <c r="CY156" s="83" t="str">
        <f t="shared" si="91"/>
        <v/>
      </c>
      <c r="CZ156" s="83" t="str">
        <f t="shared" si="91"/>
        <v/>
      </c>
      <c r="DA156" s="83" t="str">
        <f t="shared" si="82"/>
        <v/>
      </c>
      <c r="DB156" s="83" t="str">
        <f t="shared" si="81"/>
        <v/>
      </c>
      <c r="DC156" s="83" t="str">
        <f t="shared" si="81"/>
        <v/>
      </c>
      <c r="DD156" s="83" t="str">
        <f t="shared" si="81"/>
        <v/>
      </c>
      <c r="DE156" s="83" t="str">
        <f t="shared" si="81"/>
        <v/>
      </c>
      <c r="DF156" s="83" t="str">
        <f t="shared" si="81"/>
        <v/>
      </c>
      <c r="DG156" s="83" t="str">
        <f t="shared" si="67"/>
        <v/>
      </c>
      <c r="DH156" s="83" t="str">
        <f t="shared" si="63"/>
        <v/>
      </c>
      <c r="DI156" s="83" t="str">
        <f t="shared" si="63"/>
        <v/>
      </c>
      <c r="DJ156" s="83" t="str">
        <f t="shared" si="63"/>
        <v/>
      </c>
      <c r="DK156" s="83" t="str">
        <f t="shared" ref="DK156:DN195" si="92">IF(BC156="","",(BC156*100)/$BN156)</f>
        <v/>
      </c>
      <c r="DL156" s="83" t="str">
        <f t="shared" si="92"/>
        <v/>
      </c>
      <c r="DM156" s="83" t="str">
        <f t="shared" si="92"/>
        <v/>
      </c>
      <c r="DN156" s="83" t="str">
        <f t="shared" si="64"/>
        <v/>
      </c>
      <c r="DP156" s="84" t="str">
        <f t="shared" si="80"/>
        <v/>
      </c>
      <c r="DQ156" s="84" t="str">
        <f t="shared" si="80"/>
        <v/>
      </c>
      <c r="DR156" s="84" t="str">
        <f t="shared" si="80"/>
        <v/>
      </c>
      <c r="DS156" s="84" t="str">
        <f t="shared" si="80"/>
        <v/>
      </c>
      <c r="DT156" s="84" t="str">
        <f t="shared" si="80"/>
        <v/>
      </c>
      <c r="DU156" s="84">
        <f t="shared" si="80"/>
        <v>0</v>
      </c>
      <c r="DV156" s="84" t="str">
        <f t="shared" si="80"/>
        <v/>
      </c>
      <c r="DW156" s="84" t="str">
        <f t="shared" si="80"/>
        <v/>
      </c>
      <c r="DX156" s="84" t="str">
        <f t="shared" si="80"/>
        <v/>
      </c>
      <c r="DY156" s="84" t="str">
        <f t="shared" si="80"/>
        <v/>
      </c>
      <c r="DZ156" s="84" t="str">
        <f t="shared" si="80"/>
        <v/>
      </c>
      <c r="EA156" s="84" t="str">
        <f t="shared" si="80"/>
        <v/>
      </c>
      <c r="EB156" s="84" t="str">
        <f t="shared" si="80"/>
        <v/>
      </c>
      <c r="EC156" s="84" t="str">
        <f t="shared" si="80"/>
        <v/>
      </c>
      <c r="ED156" s="84" t="str">
        <f t="shared" si="80"/>
        <v/>
      </c>
      <c r="EE156" s="84" t="str">
        <f t="shared" si="80"/>
        <v/>
      </c>
      <c r="EF156" s="84" t="str">
        <f t="shared" si="84"/>
        <v/>
      </c>
      <c r="EG156" s="84" t="str">
        <f t="shared" si="84"/>
        <v/>
      </c>
      <c r="EH156" s="84" t="str">
        <f t="shared" si="83"/>
        <v/>
      </c>
      <c r="EI156" s="84" t="str">
        <f t="shared" si="83"/>
        <v/>
      </c>
      <c r="EJ156" s="84" t="str">
        <f t="shared" si="83"/>
        <v/>
      </c>
      <c r="EK156" s="84" t="str">
        <f t="shared" si="83"/>
        <v/>
      </c>
      <c r="EL156" s="84" t="str">
        <f t="shared" si="83"/>
        <v/>
      </c>
      <c r="EM156" s="84" t="str">
        <f t="shared" si="87"/>
        <v/>
      </c>
      <c r="EN156" s="84" t="str">
        <f t="shared" si="87"/>
        <v/>
      </c>
      <c r="EO156" s="84" t="str">
        <f t="shared" si="87"/>
        <v/>
      </c>
      <c r="EP156" s="84" t="str">
        <f t="shared" si="87"/>
        <v/>
      </c>
      <c r="EQ156" s="84" t="str">
        <f t="shared" si="87"/>
        <v/>
      </c>
      <c r="ER156" s="84" t="str">
        <f t="shared" si="87"/>
        <v/>
      </c>
      <c r="ES156" s="84" t="str">
        <f t="shared" si="87"/>
        <v/>
      </c>
      <c r="ET156" s="84" t="str">
        <f t="shared" si="87"/>
        <v/>
      </c>
      <c r="EU156" s="84" t="str">
        <f t="shared" si="87"/>
        <v/>
      </c>
      <c r="EV156" s="84" t="str">
        <f t="shared" si="87"/>
        <v/>
      </c>
      <c r="EW156" s="84" t="str">
        <f t="shared" si="87"/>
        <v/>
      </c>
      <c r="EX156" s="84" t="str">
        <f t="shared" si="87"/>
        <v/>
      </c>
      <c r="EY156" s="84" t="str">
        <f t="shared" si="75"/>
        <v/>
      </c>
      <c r="EZ156" s="84" t="str">
        <f t="shared" si="75"/>
        <v/>
      </c>
      <c r="FA156" s="84" t="str">
        <f t="shared" si="75"/>
        <v/>
      </c>
      <c r="FB156" s="84" t="str">
        <f t="shared" si="75"/>
        <v/>
      </c>
      <c r="FC156" s="84" t="str">
        <f t="shared" si="75"/>
        <v/>
      </c>
      <c r="FD156" s="84" t="str">
        <f t="shared" si="89"/>
        <v/>
      </c>
      <c r="FE156" s="84" t="str">
        <f t="shared" si="89"/>
        <v/>
      </c>
      <c r="FF156" s="84" t="str">
        <f t="shared" si="89"/>
        <v/>
      </c>
      <c r="FG156" s="84" t="str">
        <f t="shared" si="72"/>
        <v/>
      </c>
      <c r="FH156" s="84" t="str">
        <f t="shared" si="72"/>
        <v/>
      </c>
      <c r="FI156" s="84" t="str">
        <f t="shared" si="72"/>
        <v/>
      </c>
      <c r="FJ156" s="84" t="str">
        <f t="shared" si="72"/>
        <v/>
      </c>
      <c r="FK156" s="84" t="str">
        <f t="shared" si="72"/>
        <v/>
      </c>
      <c r="FL156" s="84" t="str">
        <f t="shared" si="72"/>
        <v/>
      </c>
      <c r="FM156" s="84" t="str">
        <f t="shared" si="72"/>
        <v/>
      </c>
      <c r="FN156" s="84" t="str">
        <f t="shared" si="65"/>
        <v/>
      </c>
      <c r="FO156" s="85">
        <f t="shared" si="78"/>
        <v>7898.625</v>
      </c>
    </row>
    <row r="157" spans="1:171" ht="22.5" x14ac:dyDescent="0.2">
      <c r="A157" s="33">
        <v>148</v>
      </c>
      <c r="B157" s="33" t="s">
        <v>254</v>
      </c>
      <c r="C157" s="55" t="s">
        <v>255</v>
      </c>
      <c r="D157" s="56" t="s">
        <v>267</v>
      </c>
      <c r="E157" s="33">
        <v>3</v>
      </c>
      <c r="F157" s="35">
        <v>535500</v>
      </c>
      <c r="H157" s="77" t="str">
        <f>IF('EVALUACION OFERTA ECONOMICA 1-1'!FH157&gt;$F157,"",'EVALUACION OFERTA ECONOMICA 1-1'!FH157)</f>
        <v/>
      </c>
      <c r="I157" s="77" t="str">
        <f>IF('EVALUACION OFERTA ECONOMICA 1-1'!FI157&gt;$F157,"",'EVALUACION OFERTA ECONOMICA 1-1'!FI157)</f>
        <v/>
      </c>
      <c r="J157" s="77" t="str">
        <f>IF('EVALUACION OFERTA ECONOMICA 1-1'!FJ157&gt;$F157,"",'EVALUACION OFERTA ECONOMICA 1-1'!FJ157)</f>
        <v/>
      </c>
      <c r="K157" s="77" t="str">
        <f>IF('EVALUACION OFERTA ECONOMICA 1-1'!FK157&gt;$F157,"",'EVALUACION OFERTA ECONOMICA 1-1'!FK157)</f>
        <v/>
      </c>
      <c r="L157" s="77" t="str">
        <f>IF('EVALUACION OFERTA ECONOMICA 1-1'!FL157&gt;$F157,"",'EVALUACION OFERTA ECONOMICA 1-1'!FL157)</f>
        <v/>
      </c>
      <c r="M157" s="77" t="str">
        <f>IF('EVALUACION OFERTA ECONOMICA 1-1'!FM157&gt;$F157,"",'EVALUACION OFERTA ECONOMICA 1-1'!FM157)</f>
        <v/>
      </c>
      <c r="N157" s="77" t="str">
        <f>IF('EVALUACION OFERTA ECONOMICA 1-1'!FN157&gt;$F157,"",'EVALUACION OFERTA ECONOMICA 1-1'!FN157)</f>
        <v/>
      </c>
      <c r="O157" s="77" t="str">
        <f>IF('EVALUACION OFERTA ECONOMICA 1-1'!FO157&gt;$F157,"",'EVALUACION OFERTA ECONOMICA 1-1'!FO157)</f>
        <v/>
      </c>
      <c r="P157" s="77" t="str">
        <f>IF('EVALUACION OFERTA ECONOMICA 1-1'!FP157&gt;$F157,"",'EVALUACION OFERTA ECONOMICA 1-1'!FP157)</f>
        <v/>
      </c>
      <c r="Q157" s="77" t="str">
        <f>IF('EVALUACION OFERTA ECONOMICA 1-1'!FQ157&gt;$F157,"",'EVALUACION OFERTA ECONOMICA 1-1'!FQ157)</f>
        <v/>
      </c>
      <c r="R157" s="77" t="str">
        <f>IF('EVALUACION OFERTA ECONOMICA 1-1'!FR157&gt;$F157,"",'EVALUACION OFERTA ECONOMICA 1-1'!FR157)</f>
        <v/>
      </c>
      <c r="S157" s="77" t="str">
        <f>IF('EVALUACION OFERTA ECONOMICA 1-1'!FS157&gt;$F157,"",'EVALUACION OFERTA ECONOMICA 1-1'!FS157)</f>
        <v/>
      </c>
      <c r="T157" s="77" t="str">
        <f>IF('EVALUACION OFERTA ECONOMICA 1-1'!FT157&gt;$F157,"",'EVALUACION OFERTA ECONOMICA 1-1'!FT157)</f>
        <v/>
      </c>
      <c r="U157" s="77" t="str">
        <f>IF('EVALUACION OFERTA ECONOMICA 1-1'!FU157&gt;$F157,"",'EVALUACION OFERTA ECONOMICA 1-1'!FU157)</f>
        <v/>
      </c>
      <c r="V157" s="77" t="str">
        <f>IF('EVALUACION OFERTA ECONOMICA 1-1'!FV157&gt;$F157,"",'EVALUACION OFERTA ECONOMICA 1-1'!FV157)</f>
        <v/>
      </c>
      <c r="W157" s="77" t="str">
        <f>IF('EVALUACION OFERTA ECONOMICA 1-1'!FW157&gt;$F157,"",'EVALUACION OFERTA ECONOMICA 1-1'!FW157)</f>
        <v/>
      </c>
      <c r="X157" s="77" t="str">
        <f>IF('EVALUACION OFERTA ECONOMICA 1-1'!FX157&gt;$F157,"",'EVALUACION OFERTA ECONOMICA 1-1'!FX157)</f>
        <v/>
      </c>
      <c r="Y157" s="77" t="str">
        <f>IF('EVALUACION OFERTA ECONOMICA 1-1'!FY157&gt;$F157,"",'EVALUACION OFERTA ECONOMICA 1-1'!FY157)</f>
        <v/>
      </c>
      <c r="Z157" s="77" t="str">
        <f>IF('EVALUACION OFERTA ECONOMICA 1-1'!FZ157&gt;$F157,"",'EVALUACION OFERTA ECONOMICA 1-1'!FZ157)</f>
        <v/>
      </c>
      <c r="AA157" s="77" t="str">
        <f>IF('EVALUACION OFERTA ECONOMICA 1-1'!GA157&gt;$F157,"",'EVALUACION OFERTA ECONOMICA 1-1'!GA157)</f>
        <v/>
      </c>
      <c r="AB157" s="77" t="str">
        <f>IF('EVALUACION OFERTA ECONOMICA 1-1'!GB157&gt;$F157,"",'EVALUACION OFERTA ECONOMICA 1-1'!GB157)</f>
        <v/>
      </c>
      <c r="AC157" s="77" t="str">
        <f>IF('EVALUACION OFERTA ECONOMICA 1-1'!GC157&gt;$F157,"",'EVALUACION OFERTA ECONOMICA 1-1'!GC157)</f>
        <v/>
      </c>
      <c r="AD157" s="77" t="str">
        <f>IF('EVALUACION OFERTA ECONOMICA 1-1'!GD157&gt;$F157,"",'EVALUACION OFERTA ECONOMICA 1-1'!GD157)</f>
        <v/>
      </c>
      <c r="AE157" s="77" t="str">
        <f>IF('EVALUACION OFERTA ECONOMICA 1-1'!GE157&gt;$F157,"",'EVALUACION OFERTA ECONOMICA 1-1'!GE157)</f>
        <v/>
      </c>
      <c r="AF157" s="77" t="str">
        <f>IF('EVALUACION OFERTA ECONOMICA 1-1'!GF157&gt;$F157,"",'EVALUACION OFERTA ECONOMICA 1-1'!GF157)</f>
        <v/>
      </c>
      <c r="AG157" s="77" t="str">
        <f>IF('EVALUACION OFERTA ECONOMICA 1-1'!GG157&gt;$F157,"",'EVALUACION OFERTA ECONOMICA 1-1'!GG157)</f>
        <v/>
      </c>
      <c r="AH157" s="77" t="str">
        <f>IF('EVALUACION OFERTA ECONOMICA 1-1'!GH157&gt;$F157,"",'EVALUACION OFERTA ECONOMICA 1-1'!GH157)</f>
        <v/>
      </c>
      <c r="AI157" s="77" t="str">
        <f>IF('EVALUACION OFERTA ECONOMICA 1-1'!GI157&gt;$F157,"",'EVALUACION OFERTA ECONOMICA 1-1'!GI157)</f>
        <v/>
      </c>
      <c r="AJ157" s="77" t="str">
        <f>IF('EVALUACION OFERTA ECONOMICA 1-1'!GJ157&gt;$F157,"",'EVALUACION OFERTA ECONOMICA 1-1'!GJ157)</f>
        <v/>
      </c>
      <c r="AK157" s="77" t="str">
        <f>IF('EVALUACION OFERTA ECONOMICA 1-1'!GK157&gt;$F157,"",'EVALUACION OFERTA ECONOMICA 1-1'!GK157)</f>
        <v/>
      </c>
      <c r="AL157" s="77" t="str">
        <f>IF('EVALUACION OFERTA ECONOMICA 1-1'!GL157&gt;$F157,"",'EVALUACION OFERTA ECONOMICA 1-1'!GL157)</f>
        <v/>
      </c>
      <c r="AM157" s="77" t="str">
        <f>IF('EVALUACION OFERTA ECONOMICA 1-1'!GM157&gt;$F157,"",'EVALUACION OFERTA ECONOMICA 1-1'!GM157)</f>
        <v/>
      </c>
      <c r="AN157" s="77" t="str">
        <f>IF('EVALUACION OFERTA ECONOMICA 1-1'!GN157&gt;$F157,"",'EVALUACION OFERTA ECONOMICA 1-1'!GN157)</f>
        <v/>
      </c>
      <c r="AO157" s="77" t="str">
        <f>IF('EVALUACION OFERTA ECONOMICA 1-1'!GO157&gt;$F157,"",'EVALUACION OFERTA ECONOMICA 1-1'!GO157)</f>
        <v/>
      </c>
      <c r="AP157" s="77" t="str">
        <f>IF('EVALUACION OFERTA ECONOMICA 1-1'!GP157&gt;$F157,"",'EVALUACION OFERTA ECONOMICA 1-1'!GP157)</f>
        <v/>
      </c>
      <c r="AQ157" s="77" t="str">
        <f>IF('EVALUACION OFERTA ECONOMICA 1-1'!GQ157&gt;$F157,"",'EVALUACION OFERTA ECONOMICA 1-1'!GQ157)</f>
        <v/>
      </c>
      <c r="AR157" s="77" t="str">
        <f>IF('EVALUACION OFERTA ECONOMICA 1-1'!GR157&gt;$F157,"",'EVALUACION OFERTA ECONOMICA 1-1'!GR157)</f>
        <v/>
      </c>
      <c r="AS157" s="77" t="str">
        <f>IF('EVALUACION OFERTA ECONOMICA 1-1'!GS157&gt;$F157,"",'EVALUACION OFERTA ECONOMICA 1-1'!GS157)</f>
        <v/>
      </c>
      <c r="AT157" s="77" t="str">
        <f>IF('EVALUACION OFERTA ECONOMICA 1-1'!GT157&gt;$F157,"",'EVALUACION OFERTA ECONOMICA 1-1'!GT157)</f>
        <v/>
      </c>
      <c r="AU157" s="77" t="str">
        <f>IF('EVALUACION OFERTA ECONOMICA 1-1'!GU157&gt;$F157,"",'EVALUACION OFERTA ECONOMICA 1-1'!GU157)</f>
        <v/>
      </c>
      <c r="AV157" s="77" t="str">
        <f>IF('EVALUACION OFERTA ECONOMICA 1-1'!GV157&gt;$F157,"",'EVALUACION OFERTA ECONOMICA 1-1'!GV157)</f>
        <v/>
      </c>
      <c r="AW157" s="77" t="str">
        <f>IF('EVALUACION OFERTA ECONOMICA 1-1'!GW157&gt;$F157,"",'EVALUACION OFERTA ECONOMICA 1-1'!GW157)</f>
        <v/>
      </c>
      <c r="AX157" s="77" t="str">
        <f>IF('EVALUACION OFERTA ECONOMICA 1-1'!GX157&gt;$F157,"",'EVALUACION OFERTA ECONOMICA 1-1'!GX157)</f>
        <v/>
      </c>
      <c r="AY157" s="77" t="str">
        <f>IF('EVALUACION OFERTA ECONOMICA 1-1'!GY157&gt;$F157,"",'EVALUACION OFERTA ECONOMICA 1-1'!GY157)</f>
        <v/>
      </c>
      <c r="AZ157" s="77" t="str">
        <f>IF('EVALUACION OFERTA ECONOMICA 1-1'!GZ157&gt;$F157,"",'EVALUACION OFERTA ECONOMICA 1-1'!GZ157)</f>
        <v/>
      </c>
      <c r="BA157" s="77" t="str">
        <f>IF('EVALUACION OFERTA ECONOMICA 1-1'!HA157&gt;$F157,"",'EVALUACION OFERTA ECONOMICA 1-1'!HA157)</f>
        <v/>
      </c>
      <c r="BB157" s="77" t="str">
        <f>IF('EVALUACION OFERTA ECONOMICA 1-1'!HB157&gt;$F157,"",'EVALUACION OFERTA ECONOMICA 1-1'!HB157)</f>
        <v/>
      </c>
      <c r="BC157" s="77" t="str">
        <f>IF('EVALUACION OFERTA ECONOMICA 1-1'!HC157&gt;$F157,"",'EVALUACION OFERTA ECONOMICA 1-1'!HC157)</f>
        <v/>
      </c>
      <c r="BD157" s="77" t="str">
        <f>IF('EVALUACION OFERTA ECONOMICA 1-1'!HD157&gt;$F157,"",'EVALUACION OFERTA ECONOMICA 1-1'!HD157)</f>
        <v/>
      </c>
      <c r="BE157" s="77" t="str">
        <f>IF('EVALUACION OFERTA ECONOMICA 1-1'!HE157&gt;$F157,"",'EVALUACION OFERTA ECONOMICA 1-1'!HE157)</f>
        <v/>
      </c>
      <c r="BF157" s="77" t="str">
        <f>IF('EVALUACION OFERTA ECONOMICA 1-1'!HF157&gt;$F157,"",'EVALUACION OFERTA ECONOMICA 1-1'!HF157)</f>
        <v/>
      </c>
      <c r="BG157" s="78"/>
      <c r="BH157" s="78"/>
      <c r="BI157" s="78"/>
      <c r="BJ157" s="78"/>
      <c r="BK157" s="78"/>
      <c r="BL157" s="79">
        <f t="shared" si="76"/>
        <v>0</v>
      </c>
      <c r="BM157" s="80">
        <f t="shared" si="77"/>
        <v>0</v>
      </c>
      <c r="BN157" s="81" t="str">
        <f t="shared" si="79"/>
        <v/>
      </c>
      <c r="BP157" s="83" t="str">
        <f t="shared" si="88"/>
        <v/>
      </c>
      <c r="BQ157" s="83" t="str">
        <f t="shared" si="88"/>
        <v/>
      </c>
      <c r="BR157" s="83" t="str">
        <f t="shared" si="88"/>
        <v/>
      </c>
      <c r="BS157" s="83" t="str">
        <f t="shared" si="88"/>
        <v/>
      </c>
      <c r="BT157" s="83" t="str">
        <f t="shared" si="88"/>
        <v/>
      </c>
      <c r="BU157" s="83" t="str">
        <f t="shared" si="88"/>
        <v/>
      </c>
      <c r="BV157" s="83" t="str">
        <f t="shared" si="88"/>
        <v/>
      </c>
      <c r="BW157" s="83" t="str">
        <f t="shared" si="88"/>
        <v/>
      </c>
      <c r="BX157" s="83" t="str">
        <f t="shared" si="88"/>
        <v/>
      </c>
      <c r="BY157" s="83" t="str">
        <f t="shared" si="88"/>
        <v/>
      </c>
      <c r="BZ157" s="83" t="str">
        <f t="shared" si="88"/>
        <v/>
      </c>
      <c r="CA157" s="83" t="str">
        <f t="shared" si="88"/>
        <v/>
      </c>
      <c r="CB157" s="83" t="str">
        <f t="shared" si="88"/>
        <v/>
      </c>
      <c r="CC157" s="83" t="str">
        <f t="shared" si="88"/>
        <v/>
      </c>
      <c r="CD157" s="83" t="str">
        <f t="shared" si="88"/>
        <v/>
      </c>
      <c r="CE157" s="83" t="str">
        <f t="shared" si="66"/>
        <v/>
      </c>
      <c r="CF157" s="83" t="str">
        <f t="shared" si="61"/>
        <v/>
      </c>
      <c r="CG157" s="83" t="str">
        <f t="shared" si="61"/>
        <v/>
      </c>
      <c r="CH157" s="83" t="str">
        <f t="shared" si="61"/>
        <v/>
      </c>
      <c r="CI157" s="83" t="str">
        <f t="shared" si="61"/>
        <v/>
      </c>
      <c r="CJ157" s="83" t="str">
        <f t="shared" si="61"/>
        <v/>
      </c>
      <c r="CK157" s="83" t="str">
        <f t="shared" si="61"/>
        <v/>
      </c>
      <c r="CL157" s="83" t="str">
        <f t="shared" si="61"/>
        <v/>
      </c>
      <c r="CM157" s="83" t="str">
        <f t="shared" si="61"/>
        <v/>
      </c>
      <c r="CN157" s="83" t="str">
        <f t="shared" si="61"/>
        <v/>
      </c>
      <c r="CO157" s="83" t="str">
        <f t="shared" si="61"/>
        <v/>
      </c>
      <c r="CP157" s="83" t="str">
        <f t="shared" si="91"/>
        <v/>
      </c>
      <c r="CQ157" s="83" t="str">
        <f t="shared" si="91"/>
        <v/>
      </c>
      <c r="CR157" s="83" t="str">
        <f t="shared" si="91"/>
        <v/>
      </c>
      <c r="CS157" s="83" t="str">
        <f t="shared" si="91"/>
        <v/>
      </c>
      <c r="CT157" s="83" t="str">
        <f t="shared" si="91"/>
        <v/>
      </c>
      <c r="CU157" s="83" t="str">
        <f t="shared" si="91"/>
        <v/>
      </c>
      <c r="CV157" s="83" t="str">
        <f t="shared" si="91"/>
        <v/>
      </c>
      <c r="CW157" s="83" t="str">
        <f t="shared" si="91"/>
        <v/>
      </c>
      <c r="CX157" s="83" t="str">
        <f t="shared" si="91"/>
        <v/>
      </c>
      <c r="CY157" s="83" t="str">
        <f t="shared" si="91"/>
        <v/>
      </c>
      <c r="CZ157" s="83" t="str">
        <f t="shared" si="91"/>
        <v/>
      </c>
      <c r="DA157" s="83" t="str">
        <f t="shared" si="82"/>
        <v/>
      </c>
      <c r="DB157" s="83" t="str">
        <f t="shared" si="81"/>
        <v/>
      </c>
      <c r="DC157" s="83" t="str">
        <f t="shared" si="81"/>
        <v/>
      </c>
      <c r="DD157" s="83" t="str">
        <f t="shared" si="81"/>
        <v/>
      </c>
      <c r="DE157" s="83" t="str">
        <f t="shared" si="81"/>
        <v/>
      </c>
      <c r="DF157" s="83" t="str">
        <f t="shared" si="81"/>
        <v/>
      </c>
      <c r="DG157" s="83" t="str">
        <f t="shared" si="67"/>
        <v/>
      </c>
      <c r="DH157" s="83" t="str">
        <f t="shared" si="67"/>
        <v/>
      </c>
      <c r="DI157" s="83" t="str">
        <f t="shared" si="67"/>
        <v/>
      </c>
      <c r="DJ157" s="83" t="str">
        <f t="shared" si="67"/>
        <v/>
      </c>
      <c r="DK157" s="83" t="str">
        <f t="shared" si="92"/>
        <v/>
      </c>
      <c r="DL157" s="83" t="str">
        <f t="shared" si="92"/>
        <v/>
      </c>
      <c r="DM157" s="83" t="str">
        <f t="shared" si="92"/>
        <v/>
      </c>
      <c r="DN157" s="83" t="str">
        <f t="shared" si="64"/>
        <v/>
      </c>
      <c r="DP157" s="84" t="str">
        <f t="shared" si="80"/>
        <v/>
      </c>
      <c r="DQ157" s="84" t="str">
        <f t="shared" si="80"/>
        <v/>
      </c>
      <c r="DR157" s="84" t="str">
        <f t="shared" ref="DR157:EE175" si="93">IF(J157="","",ABS(J157-$BN157))</f>
        <v/>
      </c>
      <c r="DS157" s="84" t="str">
        <f t="shared" si="93"/>
        <v/>
      </c>
      <c r="DT157" s="84" t="str">
        <f t="shared" si="93"/>
        <v/>
      </c>
      <c r="DU157" s="84" t="str">
        <f t="shared" si="93"/>
        <v/>
      </c>
      <c r="DV157" s="84" t="str">
        <f t="shared" si="93"/>
        <v/>
      </c>
      <c r="DW157" s="84" t="str">
        <f t="shared" si="93"/>
        <v/>
      </c>
      <c r="DX157" s="84" t="str">
        <f t="shared" si="93"/>
        <v/>
      </c>
      <c r="DY157" s="84" t="str">
        <f t="shared" si="93"/>
        <v/>
      </c>
      <c r="DZ157" s="84" t="str">
        <f t="shared" si="93"/>
        <v/>
      </c>
      <c r="EA157" s="84" t="str">
        <f t="shared" si="93"/>
        <v/>
      </c>
      <c r="EB157" s="84" t="str">
        <f t="shared" si="93"/>
        <v/>
      </c>
      <c r="EC157" s="84" t="str">
        <f t="shared" si="93"/>
        <v/>
      </c>
      <c r="ED157" s="84" t="str">
        <f t="shared" si="93"/>
        <v/>
      </c>
      <c r="EE157" s="84" t="str">
        <f t="shared" si="93"/>
        <v/>
      </c>
      <c r="EF157" s="84" t="str">
        <f t="shared" si="84"/>
        <v/>
      </c>
      <c r="EG157" s="84" t="str">
        <f t="shared" si="84"/>
        <v/>
      </c>
      <c r="EH157" s="84" t="str">
        <f t="shared" si="83"/>
        <v/>
      </c>
      <c r="EI157" s="84" t="str">
        <f t="shared" si="83"/>
        <v/>
      </c>
      <c r="EJ157" s="84" t="str">
        <f t="shared" si="83"/>
        <v/>
      </c>
      <c r="EK157" s="84" t="str">
        <f t="shared" si="83"/>
        <v/>
      </c>
      <c r="EL157" s="84" t="str">
        <f t="shared" si="83"/>
        <v/>
      </c>
      <c r="EM157" s="84" t="str">
        <f t="shared" si="87"/>
        <v/>
      </c>
      <c r="EN157" s="84" t="str">
        <f t="shared" si="87"/>
        <v/>
      </c>
      <c r="EO157" s="84" t="str">
        <f t="shared" si="87"/>
        <v/>
      </c>
      <c r="EP157" s="84" t="str">
        <f t="shared" si="87"/>
        <v/>
      </c>
      <c r="EQ157" s="84" t="str">
        <f t="shared" si="87"/>
        <v/>
      </c>
      <c r="ER157" s="84" t="str">
        <f t="shared" si="87"/>
        <v/>
      </c>
      <c r="ES157" s="84" t="str">
        <f t="shared" si="87"/>
        <v/>
      </c>
      <c r="ET157" s="84" t="str">
        <f t="shared" si="87"/>
        <v/>
      </c>
      <c r="EU157" s="84" t="str">
        <f t="shared" si="87"/>
        <v/>
      </c>
      <c r="EV157" s="84" t="str">
        <f t="shared" si="87"/>
        <v/>
      </c>
      <c r="EW157" s="84" t="str">
        <f t="shared" si="87"/>
        <v/>
      </c>
      <c r="EX157" s="84" t="str">
        <f t="shared" si="87"/>
        <v/>
      </c>
      <c r="EY157" s="84" t="str">
        <f t="shared" si="75"/>
        <v/>
      </c>
      <c r="EZ157" s="84" t="str">
        <f t="shared" si="75"/>
        <v/>
      </c>
      <c r="FA157" s="84" t="str">
        <f t="shared" si="75"/>
        <v/>
      </c>
      <c r="FB157" s="84" t="str">
        <f t="shared" si="75"/>
        <v/>
      </c>
      <c r="FC157" s="84" t="str">
        <f t="shared" si="75"/>
        <v/>
      </c>
      <c r="FD157" s="84" t="str">
        <f t="shared" si="89"/>
        <v/>
      </c>
      <c r="FE157" s="84" t="str">
        <f t="shared" si="89"/>
        <v/>
      </c>
      <c r="FF157" s="84" t="str">
        <f t="shared" si="89"/>
        <v/>
      </c>
      <c r="FG157" s="84" t="str">
        <f t="shared" si="72"/>
        <v/>
      </c>
      <c r="FH157" s="84" t="str">
        <f t="shared" si="72"/>
        <v/>
      </c>
      <c r="FI157" s="84" t="str">
        <f t="shared" si="72"/>
        <v/>
      </c>
      <c r="FJ157" s="84" t="str">
        <f t="shared" si="72"/>
        <v/>
      </c>
      <c r="FK157" s="84" t="str">
        <f t="shared" si="72"/>
        <v/>
      </c>
      <c r="FL157" s="84" t="str">
        <f t="shared" si="72"/>
        <v/>
      </c>
      <c r="FM157" s="84" t="str">
        <f t="shared" si="72"/>
        <v/>
      </c>
      <c r="FN157" s="84" t="str">
        <f t="shared" si="65"/>
        <v/>
      </c>
      <c r="FO157" s="85" t="str">
        <f t="shared" si="78"/>
        <v/>
      </c>
    </row>
    <row r="158" spans="1:171" ht="22.5" x14ac:dyDescent="0.2">
      <c r="A158" s="33">
        <v>149</v>
      </c>
      <c r="B158" s="33" t="s">
        <v>254</v>
      </c>
      <c r="C158" s="55" t="s">
        <v>255</v>
      </c>
      <c r="D158" s="56" t="s">
        <v>268</v>
      </c>
      <c r="E158" s="33">
        <v>5</v>
      </c>
      <c r="F158" s="35">
        <v>2082500</v>
      </c>
      <c r="H158" s="77" t="str">
        <f>IF('EVALUACION OFERTA ECONOMICA 1-1'!FH158&gt;$F158,"",'EVALUACION OFERTA ECONOMICA 1-1'!FH158)</f>
        <v/>
      </c>
      <c r="I158" s="77" t="str">
        <f>IF('EVALUACION OFERTA ECONOMICA 1-1'!FI158&gt;$F158,"",'EVALUACION OFERTA ECONOMICA 1-1'!FI158)</f>
        <v/>
      </c>
      <c r="J158" s="77" t="str">
        <f>IF('EVALUACION OFERTA ECONOMICA 1-1'!FJ158&gt;$F158,"",'EVALUACION OFERTA ECONOMICA 1-1'!FJ158)</f>
        <v/>
      </c>
      <c r="K158" s="77" t="str">
        <f>IF('EVALUACION OFERTA ECONOMICA 1-1'!FK158&gt;$F158,"",'EVALUACION OFERTA ECONOMICA 1-1'!FK158)</f>
        <v/>
      </c>
      <c r="L158" s="77" t="str">
        <f>IF('EVALUACION OFERTA ECONOMICA 1-1'!FL158&gt;$F158,"",'EVALUACION OFERTA ECONOMICA 1-1'!FL158)</f>
        <v/>
      </c>
      <c r="M158" s="77">
        <f>IF('EVALUACION OFERTA ECONOMICA 1-1'!FM158&gt;$F158,"",'EVALUACION OFERTA ECONOMICA 1-1'!FM158)</f>
        <v>2052750</v>
      </c>
      <c r="N158" s="77" t="str">
        <f>IF('EVALUACION OFERTA ECONOMICA 1-1'!FN158&gt;$F158,"",'EVALUACION OFERTA ECONOMICA 1-1'!FN158)</f>
        <v/>
      </c>
      <c r="O158" s="77" t="str">
        <f>IF('EVALUACION OFERTA ECONOMICA 1-1'!FO158&gt;$F158,"",'EVALUACION OFERTA ECONOMICA 1-1'!FO158)</f>
        <v/>
      </c>
      <c r="P158" s="77" t="str">
        <f>IF('EVALUACION OFERTA ECONOMICA 1-1'!FP158&gt;$F158,"",'EVALUACION OFERTA ECONOMICA 1-1'!FP158)</f>
        <v/>
      </c>
      <c r="Q158" s="77" t="str">
        <f>IF('EVALUACION OFERTA ECONOMICA 1-1'!FQ158&gt;$F158,"",'EVALUACION OFERTA ECONOMICA 1-1'!FQ158)</f>
        <v/>
      </c>
      <c r="R158" s="77" t="str">
        <f>IF('EVALUACION OFERTA ECONOMICA 1-1'!FR158&gt;$F158,"",'EVALUACION OFERTA ECONOMICA 1-1'!FR158)</f>
        <v/>
      </c>
      <c r="S158" s="77" t="str">
        <f>IF('EVALUACION OFERTA ECONOMICA 1-1'!FS158&gt;$F158,"",'EVALUACION OFERTA ECONOMICA 1-1'!FS158)</f>
        <v/>
      </c>
      <c r="T158" s="77" t="str">
        <f>IF('EVALUACION OFERTA ECONOMICA 1-1'!FT158&gt;$F158,"",'EVALUACION OFERTA ECONOMICA 1-1'!FT158)</f>
        <v/>
      </c>
      <c r="U158" s="77" t="str">
        <f>IF('EVALUACION OFERTA ECONOMICA 1-1'!FU158&gt;$F158,"",'EVALUACION OFERTA ECONOMICA 1-1'!FU158)</f>
        <v/>
      </c>
      <c r="V158" s="77" t="str">
        <f>IF('EVALUACION OFERTA ECONOMICA 1-1'!FV158&gt;$F158,"",'EVALUACION OFERTA ECONOMICA 1-1'!FV158)</f>
        <v/>
      </c>
      <c r="W158" s="77" t="str">
        <f>IF('EVALUACION OFERTA ECONOMICA 1-1'!FW158&gt;$F158,"",'EVALUACION OFERTA ECONOMICA 1-1'!FW158)</f>
        <v/>
      </c>
      <c r="X158" s="77" t="str">
        <f>IF('EVALUACION OFERTA ECONOMICA 1-1'!FX158&gt;$F158,"",'EVALUACION OFERTA ECONOMICA 1-1'!FX158)</f>
        <v/>
      </c>
      <c r="Y158" s="77" t="str">
        <f>IF('EVALUACION OFERTA ECONOMICA 1-1'!FY158&gt;$F158,"",'EVALUACION OFERTA ECONOMICA 1-1'!FY158)</f>
        <v/>
      </c>
      <c r="Z158" s="77" t="str">
        <f>IF('EVALUACION OFERTA ECONOMICA 1-1'!FZ158&gt;$F158,"",'EVALUACION OFERTA ECONOMICA 1-1'!FZ158)</f>
        <v/>
      </c>
      <c r="AA158" s="77" t="str">
        <f>IF('EVALUACION OFERTA ECONOMICA 1-1'!GA158&gt;$F158,"",'EVALUACION OFERTA ECONOMICA 1-1'!GA158)</f>
        <v/>
      </c>
      <c r="AB158" s="77" t="str">
        <f>IF('EVALUACION OFERTA ECONOMICA 1-1'!GB158&gt;$F158,"",'EVALUACION OFERTA ECONOMICA 1-1'!GB158)</f>
        <v/>
      </c>
      <c r="AC158" s="77" t="str">
        <f>IF('EVALUACION OFERTA ECONOMICA 1-1'!GC158&gt;$F158,"",'EVALUACION OFERTA ECONOMICA 1-1'!GC158)</f>
        <v/>
      </c>
      <c r="AD158" s="77" t="str">
        <f>IF('EVALUACION OFERTA ECONOMICA 1-1'!GD158&gt;$F158,"",'EVALUACION OFERTA ECONOMICA 1-1'!GD158)</f>
        <v/>
      </c>
      <c r="AE158" s="77" t="str">
        <f>IF('EVALUACION OFERTA ECONOMICA 1-1'!GE158&gt;$F158,"",'EVALUACION OFERTA ECONOMICA 1-1'!GE158)</f>
        <v/>
      </c>
      <c r="AF158" s="77" t="str">
        <f>IF('EVALUACION OFERTA ECONOMICA 1-1'!GF158&gt;$F158,"",'EVALUACION OFERTA ECONOMICA 1-1'!GF158)</f>
        <v/>
      </c>
      <c r="AG158" s="77" t="str">
        <f>IF('EVALUACION OFERTA ECONOMICA 1-1'!GG158&gt;$F158,"",'EVALUACION OFERTA ECONOMICA 1-1'!GG158)</f>
        <v/>
      </c>
      <c r="AH158" s="77" t="str">
        <f>IF('EVALUACION OFERTA ECONOMICA 1-1'!GH158&gt;$F158,"",'EVALUACION OFERTA ECONOMICA 1-1'!GH158)</f>
        <v/>
      </c>
      <c r="AI158" s="77" t="str">
        <f>IF('EVALUACION OFERTA ECONOMICA 1-1'!GI158&gt;$F158,"",'EVALUACION OFERTA ECONOMICA 1-1'!GI158)</f>
        <v/>
      </c>
      <c r="AJ158" s="77" t="str">
        <f>IF('EVALUACION OFERTA ECONOMICA 1-1'!GJ158&gt;$F158,"",'EVALUACION OFERTA ECONOMICA 1-1'!GJ158)</f>
        <v/>
      </c>
      <c r="AK158" s="77" t="str">
        <f>IF('EVALUACION OFERTA ECONOMICA 1-1'!GK158&gt;$F158,"",'EVALUACION OFERTA ECONOMICA 1-1'!GK158)</f>
        <v/>
      </c>
      <c r="AL158" s="77" t="str">
        <f>IF('EVALUACION OFERTA ECONOMICA 1-1'!GL158&gt;$F158,"",'EVALUACION OFERTA ECONOMICA 1-1'!GL158)</f>
        <v/>
      </c>
      <c r="AM158" s="77" t="str">
        <f>IF('EVALUACION OFERTA ECONOMICA 1-1'!GM158&gt;$F158,"",'EVALUACION OFERTA ECONOMICA 1-1'!GM158)</f>
        <v/>
      </c>
      <c r="AN158" s="77" t="str">
        <f>IF('EVALUACION OFERTA ECONOMICA 1-1'!GN158&gt;$F158,"",'EVALUACION OFERTA ECONOMICA 1-1'!GN158)</f>
        <v/>
      </c>
      <c r="AO158" s="77" t="str">
        <f>IF('EVALUACION OFERTA ECONOMICA 1-1'!GO158&gt;$F158,"",'EVALUACION OFERTA ECONOMICA 1-1'!GO158)</f>
        <v/>
      </c>
      <c r="AP158" s="77" t="str">
        <f>IF('EVALUACION OFERTA ECONOMICA 1-1'!GP158&gt;$F158,"",'EVALUACION OFERTA ECONOMICA 1-1'!GP158)</f>
        <v/>
      </c>
      <c r="AQ158" s="77" t="str">
        <f>IF('EVALUACION OFERTA ECONOMICA 1-1'!GQ158&gt;$F158,"",'EVALUACION OFERTA ECONOMICA 1-1'!GQ158)</f>
        <v/>
      </c>
      <c r="AR158" s="77" t="str">
        <f>IF('EVALUACION OFERTA ECONOMICA 1-1'!GR158&gt;$F158,"",'EVALUACION OFERTA ECONOMICA 1-1'!GR158)</f>
        <v/>
      </c>
      <c r="AS158" s="77" t="str">
        <f>IF('EVALUACION OFERTA ECONOMICA 1-1'!GS158&gt;$F158,"",'EVALUACION OFERTA ECONOMICA 1-1'!GS158)</f>
        <v/>
      </c>
      <c r="AT158" s="77" t="str">
        <f>IF('EVALUACION OFERTA ECONOMICA 1-1'!GT158&gt;$F158,"",'EVALUACION OFERTA ECONOMICA 1-1'!GT158)</f>
        <v/>
      </c>
      <c r="AU158" s="77" t="str">
        <f>IF('EVALUACION OFERTA ECONOMICA 1-1'!GU158&gt;$F158,"",'EVALUACION OFERTA ECONOMICA 1-1'!GU158)</f>
        <v/>
      </c>
      <c r="AV158" s="77" t="str">
        <f>IF('EVALUACION OFERTA ECONOMICA 1-1'!GV158&gt;$F158,"",'EVALUACION OFERTA ECONOMICA 1-1'!GV158)</f>
        <v/>
      </c>
      <c r="AW158" s="77" t="str">
        <f>IF('EVALUACION OFERTA ECONOMICA 1-1'!GW158&gt;$F158,"",'EVALUACION OFERTA ECONOMICA 1-1'!GW158)</f>
        <v/>
      </c>
      <c r="AX158" s="77" t="str">
        <f>IF('EVALUACION OFERTA ECONOMICA 1-1'!GX158&gt;$F158,"",'EVALUACION OFERTA ECONOMICA 1-1'!GX158)</f>
        <v/>
      </c>
      <c r="AY158" s="77" t="str">
        <f>IF('EVALUACION OFERTA ECONOMICA 1-1'!GY158&gt;$F158,"",'EVALUACION OFERTA ECONOMICA 1-1'!GY158)</f>
        <v/>
      </c>
      <c r="AZ158" s="77" t="str">
        <f>IF('EVALUACION OFERTA ECONOMICA 1-1'!GZ158&gt;$F158,"",'EVALUACION OFERTA ECONOMICA 1-1'!GZ158)</f>
        <v/>
      </c>
      <c r="BA158" s="77" t="str">
        <f>IF('EVALUACION OFERTA ECONOMICA 1-1'!HA158&gt;$F158,"",'EVALUACION OFERTA ECONOMICA 1-1'!HA158)</f>
        <v/>
      </c>
      <c r="BB158" s="77" t="str">
        <f>IF('EVALUACION OFERTA ECONOMICA 1-1'!HB158&gt;$F158,"",'EVALUACION OFERTA ECONOMICA 1-1'!HB158)</f>
        <v/>
      </c>
      <c r="BC158" s="77" t="str">
        <f>IF('EVALUACION OFERTA ECONOMICA 1-1'!HC158&gt;$F158,"",'EVALUACION OFERTA ECONOMICA 1-1'!HC158)</f>
        <v/>
      </c>
      <c r="BD158" s="77" t="str">
        <f>IF('EVALUACION OFERTA ECONOMICA 1-1'!HD158&gt;$F158,"",'EVALUACION OFERTA ECONOMICA 1-1'!HD158)</f>
        <v/>
      </c>
      <c r="BE158" s="77" t="str">
        <f>IF('EVALUACION OFERTA ECONOMICA 1-1'!HE158&gt;$F158,"",'EVALUACION OFERTA ECONOMICA 1-1'!HE158)</f>
        <v/>
      </c>
      <c r="BF158" s="77" t="str">
        <f>IF('EVALUACION OFERTA ECONOMICA 1-1'!HF158&gt;$F158,"",'EVALUACION OFERTA ECONOMICA 1-1'!HF158)</f>
        <v/>
      </c>
      <c r="BG158" s="78"/>
      <c r="BH158" s="78"/>
      <c r="BI158" s="78"/>
      <c r="BJ158" s="78"/>
      <c r="BK158" s="78"/>
      <c r="BL158" s="79">
        <f t="shared" si="76"/>
        <v>1</v>
      </c>
      <c r="BM158" s="80">
        <f t="shared" si="77"/>
        <v>0</v>
      </c>
      <c r="BN158" s="81">
        <f t="shared" si="79"/>
        <v>2052750</v>
      </c>
      <c r="BP158" s="83" t="str">
        <f t="shared" si="88"/>
        <v/>
      </c>
      <c r="BQ158" s="83" t="str">
        <f t="shared" si="88"/>
        <v/>
      </c>
      <c r="BR158" s="83" t="str">
        <f t="shared" si="88"/>
        <v/>
      </c>
      <c r="BS158" s="83" t="str">
        <f t="shared" si="88"/>
        <v/>
      </c>
      <c r="BT158" s="83" t="str">
        <f t="shared" si="88"/>
        <v/>
      </c>
      <c r="BU158" s="83">
        <f t="shared" si="88"/>
        <v>100</v>
      </c>
      <c r="BV158" s="83" t="str">
        <f t="shared" si="88"/>
        <v/>
      </c>
      <c r="BW158" s="83" t="str">
        <f t="shared" si="88"/>
        <v/>
      </c>
      <c r="BX158" s="83" t="str">
        <f t="shared" si="88"/>
        <v/>
      </c>
      <c r="BY158" s="83" t="str">
        <f t="shared" si="88"/>
        <v/>
      </c>
      <c r="BZ158" s="83" t="str">
        <f t="shared" si="88"/>
        <v/>
      </c>
      <c r="CA158" s="83" t="str">
        <f t="shared" si="88"/>
        <v/>
      </c>
      <c r="CB158" s="83" t="str">
        <f t="shared" si="88"/>
        <v/>
      </c>
      <c r="CC158" s="83" t="str">
        <f t="shared" si="88"/>
        <v/>
      </c>
      <c r="CD158" s="83" t="str">
        <f t="shared" si="88"/>
        <v/>
      </c>
      <c r="CE158" s="83" t="str">
        <f t="shared" si="66"/>
        <v/>
      </c>
      <c r="CF158" s="83" t="str">
        <f t="shared" si="61"/>
        <v/>
      </c>
      <c r="CG158" s="83" t="str">
        <f t="shared" si="61"/>
        <v/>
      </c>
      <c r="CH158" s="83" t="str">
        <f t="shared" si="61"/>
        <v/>
      </c>
      <c r="CI158" s="83" t="str">
        <f t="shared" si="61"/>
        <v/>
      </c>
      <c r="CJ158" s="83" t="str">
        <f t="shared" si="61"/>
        <v/>
      </c>
      <c r="CK158" s="83" t="str">
        <f t="shared" si="61"/>
        <v/>
      </c>
      <c r="CL158" s="83" t="str">
        <f t="shared" si="61"/>
        <v/>
      </c>
      <c r="CM158" s="83" t="str">
        <f t="shared" si="61"/>
        <v/>
      </c>
      <c r="CN158" s="83" t="str">
        <f t="shared" si="61"/>
        <v/>
      </c>
      <c r="CO158" s="83" t="str">
        <f t="shared" si="61"/>
        <v/>
      </c>
      <c r="CP158" s="83" t="str">
        <f t="shared" si="91"/>
        <v/>
      </c>
      <c r="CQ158" s="83" t="str">
        <f t="shared" si="91"/>
        <v/>
      </c>
      <c r="CR158" s="83" t="str">
        <f t="shared" si="91"/>
        <v/>
      </c>
      <c r="CS158" s="83" t="str">
        <f t="shared" si="91"/>
        <v/>
      </c>
      <c r="CT158" s="83" t="str">
        <f t="shared" si="91"/>
        <v/>
      </c>
      <c r="CU158" s="83" t="str">
        <f t="shared" si="91"/>
        <v/>
      </c>
      <c r="CV158" s="83" t="str">
        <f t="shared" si="91"/>
        <v/>
      </c>
      <c r="CW158" s="83" t="str">
        <f t="shared" si="91"/>
        <v/>
      </c>
      <c r="CX158" s="83" t="str">
        <f t="shared" si="91"/>
        <v/>
      </c>
      <c r="CY158" s="83" t="str">
        <f t="shared" si="91"/>
        <v/>
      </c>
      <c r="CZ158" s="83" t="str">
        <f t="shared" si="91"/>
        <v/>
      </c>
      <c r="DA158" s="83" t="str">
        <f t="shared" si="82"/>
        <v/>
      </c>
      <c r="DB158" s="83" t="str">
        <f t="shared" si="81"/>
        <v/>
      </c>
      <c r="DC158" s="83" t="str">
        <f t="shared" si="81"/>
        <v/>
      </c>
      <c r="DD158" s="83" t="str">
        <f t="shared" si="81"/>
        <v/>
      </c>
      <c r="DE158" s="83" t="str">
        <f t="shared" si="81"/>
        <v/>
      </c>
      <c r="DF158" s="83" t="str">
        <f t="shared" si="81"/>
        <v/>
      </c>
      <c r="DG158" s="83" t="str">
        <f t="shared" si="67"/>
        <v/>
      </c>
      <c r="DH158" s="83" t="str">
        <f t="shared" si="67"/>
        <v/>
      </c>
      <c r="DI158" s="83" t="str">
        <f t="shared" si="67"/>
        <v/>
      </c>
      <c r="DJ158" s="83" t="str">
        <f t="shared" si="67"/>
        <v/>
      </c>
      <c r="DK158" s="83" t="str">
        <f t="shared" si="92"/>
        <v/>
      </c>
      <c r="DL158" s="83" t="str">
        <f t="shared" si="92"/>
        <v/>
      </c>
      <c r="DM158" s="83" t="str">
        <f t="shared" si="92"/>
        <v/>
      </c>
      <c r="DN158" s="83" t="str">
        <f t="shared" si="64"/>
        <v/>
      </c>
      <c r="DP158" s="84" t="str">
        <f t="shared" ref="DP158:DT195" si="94">IF(H158="","",ABS(H158-$BN158))</f>
        <v/>
      </c>
      <c r="DQ158" s="84" t="str">
        <f t="shared" si="94"/>
        <v/>
      </c>
      <c r="DR158" s="84" t="str">
        <f t="shared" si="93"/>
        <v/>
      </c>
      <c r="DS158" s="84" t="str">
        <f t="shared" si="93"/>
        <v/>
      </c>
      <c r="DT158" s="84" t="str">
        <f t="shared" si="93"/>
        <v/>
      </c>
      <c r="DU158" s="84">
        <f t="shared" si="93"/>
        <v>0</v>
      </c>
      <c r="DV158" s="84" t="str">
        <f t="shared" si="93"/>
        <v/>
      </c>
      <c r="DW158" s="84" t="str">
        <f t="shared" si="93"/>
        <v/>
      </c>
      <c r="DX158" s="84" t="str">
        <f t="shared" si="93"/>
        <v/>
      </c>
      <c r="DY158" s="84" t="str">
        <f t="shared" si="93"/>
        <v/>
      </c>
      <c r="DZ158" s="84" t="str">
        <f t="shared" si="93"/>
        <v/>
      </c>
      <c r="EA158" s="84" t="str">
        <f t="shared" si="93"/>
        <v/>
      </c>
      <c r="EB158" s="84" t="str">
        <f t="shared" si="93"/>
        <v/>
      </c>
      <c r="EC158" s="84" t="str">
        <f t="shared" si="93"/>
        <v/>
      </c>
      <c r="ED158" s="84" t="str">
        <f t="shared" si="93"/>
        <v/>
      </c>
      <c r="EE158" s="84" t="str">
        <f t="shared" si="93"/>
        <v/>
      </c>
      <c r="EF158" s="84" t="str">
        <f t="shared" si="84"/>
        <v/>
      </c>
      <c r="EG158" s="84" t="str">
        <f t="shared" si="84"/>
        <v/>
      </c>
      <c r="EH158" s="84" t="str">
        <f t="shared" si="83"/>
        <v/>
      </c>
      <c r="EI158" s="84" t="str">
        <f t="shared" si="83"/>
        <v/>
      </c>
      <c r="EJ158" s="84" t="str">
        <f t="shared" si="83"/>
        <v/>
      </c>
      <c r="EK158" s="84" t="str">
        <f t="shared" si="83"/>
        <v/>
      </c>
      <c r="EL158" s="84" t="str">
        <f t="shared" si="83"/>
        <v/>
      </c>
      <c r="EM158" s="84" t="str">
        <f t="shared" si="87"/>
        <v/>
      </c>
      <c r="EN158" s="84" t="str">
        <f t="shared" si="87"/>
        <v/>
      </c>
      <c r="EO158" s="84" t="str">
        <f t="shared" si="87"/>
        <v/>
      </c>
      <c r="EP158" s="84" t="str">
        <f t="shared" si="87"/>
        <v/>
      </c>
      <c r="EQ158" s="84" t="str">
        <f t="shared" si="87"/>
        <v/>
      </c>
      <c r="ER158" s="84" t="str">
        <f t="shared" si="87"/>
        <v/>
      </c>
      <c r="ES158" s="84" t="str">
        <f t="shared" si="87"/>
        <v/>
      </c>
      <c r="ET158" s="84" t="str">
        <f t="shared" si="87"/>
        <v/>
      </c>
      <c r="EU158" s="84" t="str">
        <f t="shared" si="87"/>
        <v/>
      </c>
      <c r="EV158" s="84" t="str">
        <f t="shared" si="87"/>
        <v/>
      </c>
      <c r="EW158" s="84" t="str">
        <f t="shared" si="87"/>
        <v/>
      </c>
      <c r="EX158" s="84" t="str">
        <f t="shared" si="87"/>
        <v/>
      </c>
      <c r="EY158" s="84" t="str">
        <f t="shared" si="75"/>
        <v/>
      </c>
      <c r="EZ158" s="84" t="str">
        <f t="shared" si="75"/>
        <v/>
      </c>
      <c r="FA158" s="84" t="str">
        <f t="shared" si="75"/>
        <v/>
      </c>
      <c r="FB158" s="84" t="str">
        <f t="shared" si="75"/>
        <v/>
      </c>
      <c r="FC158" s="84" t="str">
        <f t="shared" si="75"/>
        <v/>
      </c>
      <c r="FD158" s="84" t="str">
        <f t="shared" si="89"/>
        <v/>
      </c>
      <c r="FE158" s="84" t="str">
        <f t="shared" si="89"/>
        <v/>
      </c>
      <c r="FF158" s="84" t="str">
        <f t="shared" si="89"/>
        <v/>
      </c>
      <c r="FG158" s="84" t="str">
        <f t="shared" si="72"/>
        <v/>
      </c>
      <c r="FH158" s="84" t="str">
        <f t="shared" si="72"/>
        <v/>
      </c>
      <c r="FI158" s="84" t="str">
        <f t="shared" si="72"/>
        <v/>
      </c>
      <c r="FJ158" s="84" t="str">
        <f t="shared" si="72"/>
        <v/>
      </c>
      <c r="FK158" s="84" t="str">
        <f t="shared" si="72"/>
        <v/>
      </c>
      <c r="FL158" s="84" t="str">
        <f t="shared" si="72"/>
        <v/>
      </c>
      <c r="FM158" s="84" t="str">
        <f t="shared" si="72"/>
        <v/>
      </c>
      <c r="FN158" s="84" t="str">
        <f t="shared" si="65"/>
        <v/>
      </c>
      <c r="FO158" s="85">
        <f t="shared" si="78"/>
        <v>7697.8125</v>
      </c>
    </row>
    <row r="159" spans="1:171" ht="22.5" x14ac:dyDescent="0.2">
      <c r="A159" s="33">
        <v>150</v>
      </c>
      <c r="B159" s="33" t="s">
        <v>254</v>
      </c>
      <c r="C159" s="55" t="s">
        <v>255</v>
      </c>
      <c r="D159" s="56" t="s">
        <v>269</v>
      </c>
      <c r="E159" s="33">
        <v>1</v>
      </c>
      <c r="F159" s="35">
        <v>23082093.23</v>
      </c>
      <c r="H159" s="77" t="str">
        <f>IF('EVALUACION OFERTA ECONOMICA 1-1'!FH159&gt;$F159,"",'EVALUACION OFERTA ECONOMICA 1-1'!FH159)</f>
        <v/>
      </c>
      <c r="I159" s="77" t="str">
        <f>IF('EVALUACION OFERTA ECONOMICA 1-1'!FI159&gt;$F159,"",'EVALUACION OFERTA ECONOMICA 1-1'!FI159)</f>
        <v/>
      </c>
      <c r="J159" s="77" t="str">
        <f>IF('EVALUACION OFERTA ECONOMICA 1-1'!FJ159&gt;$F159,"",'EVALUACION OFERTA ECONOMICA 1-1'!FJ159)</f>
        <v/>
      </c>
      <c r="K159" s="77" t="str">
        <f>IF('EVALUACION OFERTA ECONOMICA 1-1'!FK159&gt;$F159,"",'EVALUACION OFERTA ECONOMICA 1-1'!FK159)</f>
        <v/>
      </c>
      <c r="L159" s="77" t="str">
        <f>IF('EVALUACION OFERTA ECONOMICA 1-1'!FL159&gt;$F159,"",'EVALUACION OFERTA ECONOMICA 1-1'!FL159)</f>
        <v/>
      </c>
      <c r="M159" s="77" t="str">
        <f>IF('EVALUACION OFERTA ECONOMICA 1-1'!FM159&gt;$F159,"",'EVALUACION OFERTA ECONOMICA 1-1'!FM159)</f>
        <v/>
      </c>
      <c r="N159" s="77" t="str">
        <f>IF('EVALUACION OFERTA ECONOMICA 1-1'!FN159&gt;$F159,"",'EVALUACION OFERTA ECONOMICA 1-1'!FN159)</f>
        <v/>
      </c>
      <c r="O159" s="77" t="str">
        <f>IF('EVALUACION OFERTA ECONOMICA 1-1'!FO159&gt;$F159,"",'EVALUACION OFERTA ECONOMICA 1-1'!FO159)</f>
        <v/>
      </c>
      <c r="P159" s="77" t="str">
        <f>IF('EVALUACION OFERTA ECONOMICA 1-1'!FP159&gt;$F159,"",'EVALUACION OFERTA ECONOMICA 1-1'!FP159)</f>
        <v/>
      </c>
      <c r="Q159" s="77" t="str">
        <f>IF('EVALUACION OFERTA ECONOMICA 1-1'!FQ159&gt;$F159,"",'EVALUACION OFERTA ECONOMICA 1-1'!FQ159)</f>
        <v/>
      </c>
      <c r="R159" s="77" t="str">
        <f>IF('EVALUACION OFERTA ECONOMICA 1-1'!FR159&gt;$F159,"",'EVALUACION OFERTA ECONOMICA 1-1'!FR159)</f>
        <v/>
      </c>
      <c r="S159" s="77" t="str">
        <f>IF('EVALUACION OFERTA ECONOMICA 1-1'!FS159&gt;$F159,"",'EVALUACION OFERTA ECONOMICA 1-1'!FS159)</f>
        <v/>
      </c>
      <c r="T159" s="77" t="str">
        <f>IF('EVALUACION OFERTA ECONOMICA 1-1'!FT159&gt;$F159,"",'EVALUACION OFERTA ECONOMICA 1-1'!FT159)</f>
        <v/>
      </c>
      <c r="U159" s="77" t="str">
        <f>IF('EVALUACION OFERTA ECONOMICA 1-1'!FU159&gt;$F159,"",'EVALUACION OFERTA ECONOMICA 1-1'!FU159)</f>
        <v/>
      </c>
      <c r="V159" s="77" t="str">
        <f>IF('EVALUACION OFERTA ECONOMICA 1-1'!FV159&gt;$F159,"",'EVALUACION OFERTA ECONOMICA 1-1'!FV159)</f>
        <v/>
      </c>
      <c r="W159" s="77" t="str">
        <f>IF('EVALUACION OFERTA ECONOMICA 1-1'!FW159&gt;$F159,"",'EVALUACION OFERTA ECONOMICA 1-1'!FW159)</f>
        <v/>
      </c>
      <c r="X159" s="77" t="str">
        <f>IF('EVALUACION OFERTA ECONOMICA 1-1'!FX159&gt;$F159,"",'EVALUACION OFERTA ECONOMICA 1-1'!FX159)</f>
        <v/>
      </c>
      <c r="Y159" s="77" t="str">
        <f>IF('EVALUACION OFERTA ECONOMICA 1-1'!FY159&gt;$F159,"",'EVALUACION OFERTA ECONOMICA 1-1'!FY159)</f>
        <v/>
      </c>
      <c r="Z159" s="77" t="str">
        <f>IF('EVALUACION OFERTA ECONOMICA 1-1'!FZ159&gt;$F159,"",'EVALUACION OFERTA ECONOMICA 1-1'!FZ159)</f>
        <v/>
      </c>
      <c r="AA159" s="77" t="str">
        <f>IF('EVALUACION OFERTA ECONOMICA 1-1'!GA159&gt;$F159,"",'EVALUACION OFERTA ECONOMICA 1-1'!GA159)</f>
        <v/>
      </c>
      <c r="AB159" s="77" t="str">
        <f>IF('EVALUACION OFERTA ECONOMICA 1-1'!GB159&gt;$F159,"",'EVALUACION OFERTA ECONOMICA 1-1'!GB159)</f>
        <v/>
      </c>
      <c r="AC159" s="77" t="str">
        <f>IF('EVALUACION OFERTA ECONOMICA 1-1'!GC159&gt;$F159,"",'EVALUACION OFERTA ECONOMICA 1-1'!GC159)</f>
        <v/>
      </c>
      <c r="AD159" s="77" t="str">
        <f>IF('EVALUACION OFERTA ECONOMICA 1-1'!GD159&gt;$F159,"",'EVALUACION OFERTA ECONOMICA 1-1'!GD159)</f>
        <v/>
      </c>
      <c r="AE159" s="77">
        <f>IF('EVALUACION OFERTA ECONOMICA 1-1'!GE159&gt;$F159,"",'EVALUACION OFERTA ECONOMICA 1-1'!GE159)</f>
        <v>23081359</v>
      </c>
      <c r="AF159" s="77" t="str">
        <f>IF('EVALUACION OFERTA ECONOMICA 1-1'!GF159&gt;$F159,"",'EVALUACION OFERTA ECONOMICA 1-1'!GF159)</f>
        <v/>
      </c>
      <c r="AG159" s="77" t="str">
        <f>IF('EVALUACION OFERTA ECONOMICA 1-1'!GG159&gt;$F159,"",'EVALUACION OFERTA ECONOMICA 1-1'!GG159)</f>
        <v/>
      </c>
      <c r="AH159" s="77" t="str">
        <f>IF('EVALUACION OFERTA ECONOMICA 1-1'!GH159&gt;$F159,"",'EVALUACION OFERTA ECONOMICA 1-1'!GH159)</f>
        <v/>
      </c>
      <c r="AI159" s="77" t="str">
        <f>IF('EVALUACION OFERTA ECONOMICA 1-1'!GI159&gt;$F159,"",'EVALUACION OFERTA ECONOMICA 1-1'!GI159)</f>
        <v/>
      </c>
      <c r="AJ159" s="77" t="str">
        <f>IF('EVALUACION OFERTA ECONOMICA 1-1'!GJ159&gt;$F159,"",'EVALUACION OFERTA ECONOMICA 1-1'!GJ159)</f>
        <v/>
      </c>
      <c r="AK159" s="77" t="str">
        <f>IF('EVALUACION OFERTA ECONOMICA 1-1'!GK159&gt;$F159,"",'EVALUACION OFERTA ECONOMICA 1-1'!GK159)</f>
        <v/>
      </c>
      <c r="AL159" s="77" t="str">
        <f>IF('EVALUACION OFERTA ECONOMICA 1-1'!GL159&gt;$F159,"",'EVALUACION OFERTA ECONOMICA 1-1'!GL159)</f>
        <v/>
      </c>
      <c r="AM159" s="77" t="str">
        <f>IF('EVALUACION OFERTA ECONOMICA 1-1'!GM159&gt;$F159,"",'EVALUACION OFERTA ECONOMICA 1-1'!GM159)</f>
        <v/>
      </c>
      <c r="AN159" s="77" t="str">
        <f>IF('EVALUACION OFERTA ECONOMICA 1-1'!GN159&gt;$F159,"",'EVALUACION OFERTA ECONOMICA 1-1'!GN159)</f>
        <v/>
      </c>
      <c r="AO159" s="77" t="str">
        <f>IF('EVALUACION OFERTA ECONOMICA 1-1'!GO159&gt;$F159,"",'EVALUACION OFERTA ECONOMICA 1-1'!GO159)</f>
        <v/>
      </c>
      <c r="AP159" s="77" t="str">
        <f>IF('EVALUACION OFERTA ECONOMICA 1-1'!GP159&gt;$F159,"",'EVALUACION OFERTA ECONOMICA 1-1'!GP159)</f>
        <v/>
      </c>
      <c r="AQ159" s="77" t="str">
        <f>IF('EVALUACION OFERTA ECONOMICA 1-1'!GQ159&gt;$F159,"",'EVALUACION OFERTA ECONOMICA 1-1'!GQ159)</f>
        <v/>
      </c>
      <c r="AR159" s="77" t="str">
        <f>IF('EVALUACION OFERTA ECONOMICA 1-1'!GR159&gt;$F159,"",'EVALUACION OFERTA ECONOMICA 1-1'!GR159)</f>
        <v/>
      </c>
      <c r="AS159" s="77" t="str">
        <f>IF('EVALUACION OFERTA ECONOMICA 1-1'!GS159&gt;$F159,"",'EVALUACION OFERTA ECONOMICA 1-1'!GS159)</f>
        <v/>
      </c>
      <c r="AT159" s="77" t="str">
        <f>IF('EVALUACION OFERTA ECONOMICA 1-1'!GT159&gt;$F159,"",'EVALUACION OFERTA ECONOMICA 1-1'!GT159)</f>
        <v/>
      </c>
      <c r="AU159" s="77" t="str">
        <f>IF('EVALUACION OFERTA ECONOMICA 1-1'!GU159&gt;$F159,"",'EVALUACION OFERTA ECONOMICA 1-1'!GU159)</f>
        <v/>
      </c>
      <c r="AV159" s="77" t="str">
        <f>IF('EVALUACION OFERTA ECONOMICA 1-1'!GV159&gt;$F159,"",'EVALUACION OFERTA ECONOMICA 1-1'!GV159)</f>
        <v/>
      </c>
      <c r="AW159" s="77" t="str">
        <f>IF('EVALUACION OFERTA ECONOMICA 1-1'!GW159&gt;$F159,"",'EVALUACION OFERTA ECONOMICA 1-1'!GW159)</f>
        <v/>
      </c>
      <c r="AX159" s="77" t="str">
        <f>IF('EVALUACION OFERTA ECONOMICA 1-1'!GX159&gt;$F159,"",'EVALUACION OFERTA ECONOMICA 1-1'!GX159)</f>
        <v/>
      </c>
      <c r="AY159" s="77" t="str">
        <f>IF('EVALUACION OFERTA ECONOMICA 1-1'!GY159&gt;$F159,"",'EVALUACION OFERTA ECONOMICA 1-1'!GY159)</f>
        <v/>
      </c>
      <c r="AZ159" s="77" t="str">
        <f>IF('EVALUACION OFERTA ECONOMICA 1-1'!GZ159&gt;$F159,"",'EVALUACION OFERTA ECONOMICA 1-1'!GZ159)</f>
        <v/>
      </c>
      <c r="BA159" s="77" t="str">
        <f>IF('EVALUACION OFERTA ECONOMICA 1-1'!HA159&gt;$F159,"",'EVALUACION OFERTA ECONOMICA 1-1'!HA159)</f>
        <v/>
      </c>
      <c r="BB159" s="77" t="str">
        <f>IF('EVALUACION OFERTA ECONOMICA 1-1'!HB159&gt;$F159,"",'EVALUACION OFERTA ECONOMICA 1-1'!HB159)</f>
        <v/>
      </c>
      <c r="BC159" s="77" t="str">
        <f>IF('EVALUACION OFERTA ECONOMICA 1-1'!HC159&gt;$F159,"",'EVALUACION OFERTA ECONOMICA 1-1'!HC159)</f>
        <v/>
      </c>
      <c r="BD159" s="77" t="str">
        <f>IF('EVALUACION OFERTA ECONOMICA 1-1'!HD159&gt;$F159,"",'EVALUACION OFERTA ECONOMICA 1-1'!HD159)</f>
        <v/>
      </c>
      <c r="BE159" s="77" t="str">
        <f>IF('EVALUACION OFERTA ECONOMICA 1-1'!HE159&gt;$F159,"",'EVALUACION OFERTA ECONOMICA 1-1'!HE159)</f>
        <v/>
      </c>
      <c r="BF159" s="77" t="str">
        <f>IF('EVALUACION OFERTA ECONOMICA 1-1'!HF159&gt;$F159,"",'EVALUACION OFERTA ECONOMICA 1-1'!HF159)</f>
        <v/>
      </c>
      <c r="BG159" s="78"/>
      <c r="BH159" s="78"/>
      <c r="BI159" s="78"/>
      <c r="BJ159" s="78"/>
      <c r="BK159" s="78"/>
      <c r="BL159" s="79">
        <f t="shared" si="76"/>
        <v>1</v>
      </c>
      <c r="BM159" s="80">
        <f t="shared" si="77"/>
        <v>0</v>
      </c>
      <c r="BN159" s="81">
        <f t="shared" si="79"/>
        <v>23081359</v>
      </c>
      <c r="BP159" s="83" t="str">
        <f t="shared" si="88"/>
        <v/>
      </c>
      <c r="BQ159" s="83" t="str">
        <f t="shared" si="88"/>
        <v/>
      </c>
      <c r="BR159" s="83" t="str">
        <f t="shared" si="88"/>
        <v/>
      </c>
      <c r="BS159" s="83" t="str">
        <f t="shared" si="88"/>
        <v/>
      </c>
      <c r="BT159" s="83" t="str">
        <f t="shared" si="88"/>
        <v/>
      </c>
      <c r="BU159" s="83" t="str">
        <f t="shared" si="88"/>
        <v/>
      </c>
      <c r="BV159" s="83" t="str">
        <f t="shared" si="88"/>
        <v/>
      </c>
      <c r="BW159" s="83" t="str">
        <f t="shared" si="88"/>
        <v/>
      </c>
      <c r="BX159" s="83" t="str">
        <f t="shared" si="88"/>
        <v/>
      </c>
      <c r="BY159" s="83" t="str">
        <f t="shared" si="88"/>
        <v/>
      </c>
      <c r="BZ159" s="83" t="str">
        <f t="shared" si="88"/>
        <v/>
      </c>
      <c r="CA159" s="83" t="str">
        <f t="shared" si="88"/>
        <v/>
      </c>
      <c r="CB159" s="83" t="str">
        <f t="shared" si="88"/>
        <v/>
      </c>
      <c r="CC159" s="83" t="str">
        <f t="shared" si="88"/>
        <v/>
      </c>
      <c r="CD159" s="83" t="str">
        <f t="shared" si="88"/>
        <v/>
      </c>
      <c r="CE159" s="83" t="str">
        <f t="shared" si="66"/>
        <v/>
      </c>
      <c r="CF159" s="83" t="str">
        <f t="shared" si="61"/>
        <v/>
      </c>
      <c r="CG159" s="83" t="str">
        <f t="shared" si="61"/>
        <v/>
      </c>
      <c r="CH159" s="83" t="str">
        <f t="shared" si="61"/>
        <v/>
      </c>
      <c r="CI159" s="83" t="str">
        <f t="shared" si="61"/>
        <v/>
      </c>
      <c r="CJ159" s="83" t="str">
        <f t="shared" si="61"/>
        <v/>
      </c>
      <c r="CK159" s="83" t="str">
        <f t="shared" si="61"/>
        <v/>
      </c>
      <c r="CL159" s="83" t="str">
        <f t="shared" si="61"/>
        <v/>
      </c>
      <c r="CM159" s="83">
        <f t="shared" si="61"/>
        <v>100</v>
      </c>
      <c r="CN159" s="83" t="str">
        <f t="shared" si="61"/>
        <v/>
      </c>
      <c r="CO159" s="83" t="str">
        <f t="shared" si="61"/>
        <v/>
      </c>
      <c r="CP159" s="83" t="str">
        <f t="shared" si="91"/>
        <v/>
      </c>
      <c r="CQ159" s="83" t="str">
        <f t="shared" si="91"/>
        <v/>
      </c>
      <c r="CR159" s="83" t="str">
        <f t="shared" si="91"/>
        <v/>
      </c>
      <c r="CS159" s="83" t="str">
        <f t="shared" si="91"/>
        <v/>
      </c>
      <c r="CT159" s="83" t="str">
        <f t="shared" si="91"/>
        <v/>
      </c>
      <c r="CU159" s="83" t="str">
        <f t="shared" si="91"/>
        <v/>
      </c>
      <c r="CV159" s="83" t="str">
        <f t="shared" si="91"/>
        <v/>
      </c>
      <c r="CW159" s="83" t="str">
        <f t="shared" si="91"/>
        <v/>
      </c>
      <c r="CX159" s="83" t="str">
        <f t="shared" si="91"/>
        <v/>
      </c>
      <c r="CY159" s="83" t="str">
        <f t="shared" si="91"/>
        <v/>
      </c>
      <c r="CZ159" s="83" t="str">
        <f t="shared" si="91"/>
        <v/>
      </c>
      <c r="DA159" s="83" t="str">
        <f t="shared" si="82"/>
        <v/>
      </c>
      <c r="DB159" s="83" t="str">
        <f t="shared" si="81"/>
        <v/>
      </c>
      <c r="DC159" s="83" t="str">
        <f t="shared" si="81"/>
        <v/>
      </c>
      <c r="DD159" s="83" t="str">
        <f t="shared" si="81"/>
        <v/>
      </c>
      <c r="DE159" s="83" t="str">
        <f t="shared" si="81"/>
        <v/>
      </c>
      <c r="DF159" s="83" t="str">
        <f t="shared" si="81"/>
        <v/>
      </c>
      <c r="DG159" s="83" t="str">
        <f t="shared" si="67"/>
        <v/>
      </c>
      <c r="DH159" s="83" t="str">
        <f t="shared" si="67"/>
        <v/>
      </c>
      <c r="DI159" s="83" t="str">
        <f t="shared" si="67"/>
        <v/>
      </c>
      <c r="DJ159" s="83" t="str">
        <f t="shared" si="67"/>
        <v/>
      </c>
      <c r="DK159" s="83" t="str">
        <f t="shared" si="92"/>
        <v/>
      </c>
      <c r="DL159" s="83" t="str">
        <f t="shared" si="92"/>
        <v/>
      </c>
      <c r="DM159" s="83" t="str">
        <f t="shared" si="92"/>
        <v/>
      </c>
      <c r="DN159" s="83" t="str">
        <f t="shared" si="64"/>
        <v/>
      </c>
      <c r="DP159" s="84" t="str">
        <f t="shared" si="94"/>
        <v/>
      </c>
      <c r="DQ159" s="84" t="str">
        <f t="shared" si="94"/>
        <v/>
      </c>
      <c r="DR159" s="84" t="str">
        <f t="shared" si="93"/>
        <v/>
      </c>
      <c r="DS159" s="84" t="str">
        <f t="shared" si="93"/>
        <v/>
      </c>
      <c r="DT159" s="84" t="str">
        <f t="shared" si="93"/>
        <v/>
      </c>
      <c r="DU159" s="84" t="str">
        <f t="shared" si="93"/>
        <v/>
      </c>
      <c r="DV159" s="84" t="str">
        <f t="shared" si="93"/>
        <v/>
      </c>
      <c r="DW159" s="84" t="str">
        <f t="shared" si="93"/>
        <v/>
      </c>
      <c r="DX159" s="84" t="str">
        <f t="shared" si="93"/>
        <v/>
      </c>
      <c r="DY159" s="84" t="str">
        <f t="shared" si="93"/>
        <v/>
      </c>
      <c r="DZ159" s="84" t="str">
        <f t="shared" si="93"/>
        <v/>
      </c>
      <c r="EA159" s="84" t="str">
        <f t="shared" si="93"/>
        <v/>
      </c>
      <c r="EB159" s="84" t="str">
        <f t="shared" si="93"/>
        <v/>
      </c>
      <c r="EC159" s="84" t="str">
        <f t="shared" si="93"/>
        <v/>
      </c>
      <c r="ED159" s="84" t="str">
        <f t="shared" si="93"/>
        <v/>
      </c>
      <c r="EE159" s="84" t="str">
        <f t="shared" si="93"/>
        <v/>
      </c>
      <c r="EF159" s="84" t="str">
        <f t="shared" si="84"/>
        <v/>
      </c>
      <c r="EG159" s="84" t="str">
        <f t="shared" si="84"/>
        <v/>
      </c>
      <c r="EH159" s="84" t="str">
        <f t="shared" si="83"/>
        <v/>
      </c>
      <c r="EI159" s="84" t="str">
        <f t="shared" si="83"/>
        <v/>
      </c>
      <c r="EJ159" s="84" t="str">
        <f t="shared" si="83"/>
        <v/>
      </c>
      <c r="EK159" s="84" t="str">
        <f t="shared" si="83"/>
        <v/>
      </c>
      <c r="EL159" s="84" t="str">
        <f t="shared" si="83"/>
        <v/>
      </c>
      <c r="EM159" s="84">
        <f t="shared" si="87"/>
        <v>0</v>
      </c>
      <c r="EN159" s="84" t="str">
        <f t="shared" si="87"/>
        <v/>
      </c>
      <c r="EO159" s="84" t="str">
        <f t="shared" si="87"/>
        <v/>
      </c>
      <c r="EP159" s="84" t="str">
        <f t="shared" si="87"/>
        <v/>
      </c>
      <c r="EQ159" s="84" t="str">
        <f t="shared" si="87"/>
        <v/>
      </c>
      <c r="ER159" s="84" t="str">
        <f t="shared" si="87"/>
        <v/>
      </c>
      <c r="ES159" s="84" t="str">
        <f t="shared" si="87"/>
        <v/>
      </c>
      <c r="ET159" s="84" t="str">
        <f t="shared" si="87"/>
        <v/>
      </c>
      <c r="EU159" s="84" t="str">
        <f t="shared" si="87"/>
        <v/>
      </c>
      <c r="EV159" s="84" t="str">
        <f t="shared" si="87"/>
        <v/>
      </c>
      <c r="EW159" s="84" t="str">
        <f t="shared" si="87"/>
        <v/>
      </c>
      <c r="EX159" s="84" t="str">
        <f t="shared" si="87"/>
        <v/>
      </c>
      <c r="EY159" s="84" t="str">
        <f t="shared" si="75"/>
        <v/>
      </c>
      <c r="EZ159" s="84" t="str">
        <f t="shared" si="75"/>
        <v/>
      </c>
      <c r="FA159" s="84" t="str">
        <f t="shared" si="75"/>
        <v/>
      </c>
      <c r="FB159" s="84" t="str">
        <f t="shared" si="75"/>
        <v/>
      </c>
      <c r="FC159" s="84" t="str">
        <f t="shared" si="75"/>
        <v/>
      </c>
      <c r="FD159" s="84" t="str">
        <f t="shared" si="89"/>
        <v/>
      </c>
      <c r="FE159" s="84" t="str">
        <f t="shared" si="89"/>
        <v/>
      </c>
      <c r="FF159" s="84" t="str">
        <f t="shared" si="89"/>
        <v/>
      </c>
      <c r="FG159" s="84" t="str">
        <f t="shared" si="72"/>
        <v/>
      </c>
      <c r="FH159" s="84" t="str">
        <f t="shared" si="72"/>
        <v/>
      </c>
      <c r="FI159" s="84" t="str">
        <f t="shared" si="72"/>
        <v/>
      </c>
      <c r="FJ159" s="84" t="str">
        <f t="shared" si="72"/>
        <v/>
      </c>
      <c r="FK159" s="84" t="str">
        <f t="shared" si="72"/>
        <v/>
      </c>
      <c r="FL159" s="84" t="str">
        <f t="shared" si="72"/>
        <v/>
      </c>
      <c r="FM159" s="84" t="str">
        <f t="shared" si="72"/>
        <v/>
      </c>
      <c r="FN159" s="84" t="str">
        <f t="shared" si="65"/>
        <v/>
      </c>
      <c r="FO159" s="85">
        <f t="shared" si="78"/>
        <v>86555.096250000002</v>
      </c>
    </row>
    <row r="160" spans="1:171" ht="22.5" x14ac:dyDescent="0.2">
      <c r="A160" s="33">
        <v>151</v>
      </c>
      <c r="B160" s="33" t="s">
        <v>254</v>
      </c>
      <c r="C160" s="55" t="s">
        <v>255</v>
      </c>
      <c r="D160" s="56" t="s">
        <v>270</v>
      </c>
      <c r="E160" s="33">
        <v>10</v>
      </c>
      <c r="F160" s="35">
        <v>4514741</v>
      </c>
      <c r="H160" s="77" t="str">
        <f>IF('EVALUACION OFERTA ECONOMICA 1-1'!FH160&gt;$F160,"",'EVALUACION OFERTA ECONOMICA 1-1'!FH160)</f>
        <v/>
      </c>
      <c r="I160" s="77" t="str">
        <f>IF('EVALUACION OFERTA ECONOMICA 1-1'!FI160&gt;$F160,"",'EVALUACION OFERTA ECONOMICA 1-1'!FI160)</f>
        <v/>
      </c>
      <c r="J160" s="77" t="str">
        <f>IF('EVALUACION OFERTA ECONOMICA 1-1'!FJ160&gt;$F160,"",'EVALUACION OFERTA ECONOMICA 1-1'!FJ160)</f>
        <v/>
      </c>
      <c r="K160" s="77" t="str">
        <f>IF('EVALUACION OFERTA ECONOMICA 1-1'!FK160&gt;$F160,"",'EVALUACION OFERTA ECONOMICA 1-1'!FK160)</f>
        <v/>
      </c>
      <c r="L160" s="77" t="str">
        <f>IF('EVALUACION OFERTA ECONOMICA 1-1'!FL160&gt;$F160,"",'EVALUACION OFERTA ECONOMICA 1-1'!FL160)</f>
        <v/>
      </c>
      <c r="M160" s="77" t="str">
        <f>IF('EVALUACION OFERTA ECONOMICA 1-1'!FM160&gt;$F160,"",'EVALUACION OFERTA ECONOMICA 1-1'!FM160)</f>
        <v/>
      </c>
      <c r="N160" s="77" t="str">
        <f>IF('EVALUACION OFERTA ECONOMICA 1-1'!FN160&gt;$F160,"",'EVALUACION OFERTA ECONOMICA 1-1'!FN160)</f>
        <v/>
      </c>
      <c r="O160" s="77" t="str">
        <f>IF('EVALUACION OFERTA ECONOMICA 1-1'!FO160&gt;$F160,"",'EVALUACION OFERTA ECONOMICA 1-1'!FO160)</f>
        <v/>
      </c>
      <c r="P160" s="77" t="str">
        <f>IF('EVALUACION OFERTA ECONOMICA 1-1'!FP160&gt;$F160,"",'EVALUACION OFERTA ECONOMICA 1-1'!FP160)</f>
        <v/>
      </c>
      <c r="Q160" s="77" t="str">
        <f>IF('EVALUACION OFERTA ECONOMICA 1-1'!FQ160&gt;$F160,"",'EVALUACION OFERTA ECONOMICA 1-1'!FQ160)</f>
        <v/>
      </c>
      <c r="R160" s="77" t="str">
        <f>IF('EVALUACION OFERTA ECONOMICA 1-1'!FR160&gt;$F160,"",'EVALUACION OFERTA ECONOMICA 1-1'!FR160)</f>
        <v/>
      </c>
      <c r="S160" s="77" t="str">
        <f>IF('EVALUACION OFERTA ECONOMICA 1-1'!FS160&gt;$F160,"",'EVALUACION OFERTA ECONOMICA 1-1'!FS160)</f>
        <v/>
      </c>
      <c r="T160" s="77" t="str">
        <f>IF('EVALUACION OFERTA ECONOMICA 1-1'!FT160&gt;$F160,"",'EVALUACION OFERTA ECONOMICA 1-1'!FT160)</f>
        <v/>
      </c>
      <c r="U160" s="77" t="str">
        <f>IF('EVALUACION OFERTA ECONOMICA 1-1'!FU160&gt;$F160,"",'EVALUACION OFERTA ECONOMICA 1-1'!FU160)</f>
        <v/>
      </c>
      <c r="V160" s="77" t="str">
        <f>IF('EVALUACION OFERTA ECONOMICA 1-1'!FV160&gt;$F160,"",'EVALUACION OFERTA ECONOMICA 1-1'!FV160)</f>
        <v/>
      </c>
      <c r="W160" s="77" t="str">
        <f>IF('EVALUACION OFERTA ECONOMICA 1-1'!FW160&gt;$F160,"",'EVALUACION OFERTA ECONOMICA 1-1'!FW160)</f>
        <v/>
      </c>
      <c r="X160" s="77" t="str">
        <f>IF('EVALUACION OFERTA ECONOMICA 1-1'!FX160&gt;$F160,"",'EVALUACION OFERTA ECONOMICA 1-1'!FX160)</f>
        <v/>
      </c>
      <c r="Y160" s="77" t="str">
        <f>IF('EVALUACION OFERTA ECONOMICA 1-1'!FY160&gt;$F160,"",'EVALUACION OFERTA ECONOMICA 1-1'!FY160)</f>
        <v/>
      </c>
      <c r="Z160" s="77" t="str">
        <f>IF('EVALUACION OFERTA ECONOMICA 1-1'!FZ160&gt;$F160,"",'EVALUACION OFERTA ECONOMICA 1-1'!FZ160)</f>
        <v/>
      </c>
      <c r="AA160" s="77" t="str">
        <f>IF('EVALUACION OFERTA ECONOMICA 1-1'!GA160&gt;$F160,"",'EVALUACION OFERTA ECONOMICA 1-1'!GA160)</f>
        <v/>
      </c>
      <c r="AB160" s="77" t="str">
        <f>IF('EVALUACION OFERTA ECONOMICA 1-1'!GB160&gt;$F160,"",'EVALUACION OFERTA ECONOMICA 1-1'!GB160)</f>
        <v/>
      </c>
      <c r="AC160" s="77" t="str">
        <f>IF('EVALUACION OFERTA ECONOMICA 1-1'!GC160&gt;$F160,"",'EVALUACION OFERTA ECONOMICA 1-1'!GC160)</f>
        <v/>
      </c>
      <c r="AD160" s="77" t="str">
        <f>IF('EVALUACION OFERTA ECONOMICA 1-1'!GD160&gt;$F160,"",'EVALUACION OFERTA ECONOMICA 1-1'!GD160)</f>
        <v/>
      </c>
      <c r="AE160" s="77" t="str">
        <f>IF('EVALUACION OFERTA ECONOMICA 1-1'!GE160&gt;$F160,"",'EVALUACION OFERTA ECONOMICA 1-1'!GE160)</f>
        <v/>
      </c>
      <c r="AF160" s="77" t="str">
        <f>IF('EVALUACION OFERTA ECONOMICA 1-1'!GF160&gt;$F160,"",'EVALUACION OFERTA ECONOMICA 1-1'!GF160)</f>
        <v/>
      </c>
      <c r="AG160" s="77" t="str">
        <f>IF('EVALUACION OFERTA ECONOMICA 1-1'!GG160&gt;$F160,"",'EVALUACION OFERTA ECONOMICA 1-1'!GG160)</f>
        <v/>
      </c>
      <c r="AH160" s="77" t="str">
        <f>IF('EVALUACION OFERTA ECONOMICA 1-1'!GH160&gt;$F160,"",'EVALUACION OFERTA ECONOMICA 1-1'!GH160)</f>
        <v/>
      </c>
      <c r="AI160" s="77" t="str">
        <f>IF('EVALUACION OFERTA ECONOMICA 1-1'!GI160&gt;$F160,"",'EVALUACION OFERTA ECONOMICA 1-1'!GI160)</f>
        <v/>
      </c>
      <c r="AJ160" s="77" t="str">
        <f>IF('EVALUACION OFERTA ECONOMICA 1-1'!GJ160&gt;$F160,"",'EVALUACION OFERTA ECONOMICA 1-1'!GJ160)</f>
        <v/>
      </c>
      <c r="AK160" s="77" t="str">
        <f>IF('EVALUACION OFERTA ECONOMICA 1-1'!GK160&gt;$F160,"",'EVALUACION OFERTA ECONOMICA 1-1'!GK160)</f>
        <v/>
      </c>
      <c r="AL160" s="77" t="str">
        <f>IF('EVALUACION OFERTA ECONOMICA 1-1'!GL160&gt;$F160,"",'EVALUACION OFERTA ECONOMICA 1-1'!GL160)</f>
        <v/>
      </c>
      <c r="AM160" s="77" t="str">
        <f>IF('EVALUACION OFERTA ECONOMICA 1-1'!GM160&gt;$F160,"",'EVALUACION OFERTA ECONOMICA 1-1'!GM160)</f>
        <v/>
      </c>
      <c r="AN160" s="77" t="str">
        <f>IF('EVALUACION OFERTA ECONOMICA 1-1'!GN160&gt;$F160,"",'EVALUACION OFERTA ECONOMICA 1-1'!GN160)</f>
        <v/>
      </c>
      <c r="AO160" s="77" t="str">
        <f>IF('EVALUACION OFERTA ECONOMICA 1-1'!GO160&gt;$F160,"",'EVALUACION OFERTA ECONOMICA 1-1'!GO160)</f>
        <v/>
      </c>
      <c r="AP160" s="77" t="str">
        <f>IF('EVALUACION OFERTA ECONOMICA 1-1'!GP160&gt;$F160,"",'EVALUACION OFERTA ECONOMICA 1-1'!GP160)</f>
        <v/>
      </c>
      <c r="AQ160" s="77" t="str">
        <f>IF('EVALUACION OFERTA ECONOMICA 1-1'!GQ160&gt;$F160,"",'EVALUACION OFERTA ECONOMICA 1-1'!GQ160)</f>
        <v/>
      </c>
      <c r="AR160" s="77" t="str">
        <f>IF('EVALUACION OFERTA ECONOMICA 1-1'!GR160&gt;$F160,"",'EVALUACION OFERTA ECONOMICA 1-1'!GR160)</f>
        <v/>
      </c>
      <c r="AS160" s="77" t="str">
        <f>IF('EVALUACION OFERTA ECONOMICA 1-1'!GS160&gt;$F160,"",'EVALUACION OFERTA ECONOMICA 1-1'!GS160)</f>
        <v/>
      </c>
      <c r="AT160" s="77" t="str">
        <f>IF('EVALUACION OFERTA ECONOMICA 1-1'!GT160&gt;$F160,"",'EVALUACION OFERTA ECONOMICA 1-1'!GT160)</f>
        <v/>
      </c>
      <c r="AU160" s="77" t="str">
        <f>IF('EVALUACION OFERTA ECONOMICA 1-1'!GU160&gt;$F160,"",'EVALUACION OFERTA ECONOMICA 1-1'!GU160)</f>
        <v/>
      </c>
      <c r="AV160" s="77" t="str">
        <f>IF('EVALUACION OFERTA ECONOMICA 1-1'!GV160&gt;$F160,"",'EVALUACION OFERTA ECONOMICA 1-1'!GV160)</f>
        <v/>
      </c>
      <c r="AW160" s="77" t="str">
        <f>IF('EVALUACION OFERTA ECONOMICA 1-1'!GW160&gt;$F160,"",'EVALUACION OFERTA ECONOMICA 1-1'!GW160)</f>
        <v/>
      </c>
      <c r="AX160" s="77" t="str">
        <f>IF('EVALUACION OFERTA ECONOMICA 1-1'!GX160&gt;$F160,"",'EVALUACION OFERTA ECONOMICA 1-1'!GX160)</f>
        <v/>
      </c>
      <c r="AY160" s="77" t="str">
        <f>IF('EVALUACION OFERTA ECONOMICA 1-1'!GY160&gt;$F160,"",'EVALUACION OFERTA ECONOMICA 1-1'!GY160)</f>
        <v/>
      </c>
      <c r="AZ160" s="77" t="str">
        <f>IF('EVALUACION OFERTA ECONOMICA 1-1'!GZ160&gt;$F160,"",'EVALUACION OFERTA ECONOMICA 1-1'!GZ160)</f>
        <v/>
      </c>
      <c r="BA160" s="77" t="str">
        <f>IF('EVALUACION OFERTA ECONOMICA 1-1'!HA160&gt;$F160,"",'EVALUACION OFERTA ECONOMICA 1-1'!HA160)</f>
        <v/>
      </c>
      <c r="BB160" s="77" t="str">
        <f>IF('EVALUACION OFERTA ECONOMICA 1-1'!HB160&gt;$F160,"",'EVALUACION OFERTA ECONOMICA 1-1'!HB160)</f>
        <v/>
      </c>
      <c r="BC160" s="77" t="str">
        <f>IF('EVALUACION OFERTA ECONOMICA 1-1'!HC160&gt;$F160,"",'EVALUACION OFERTA ECONOMICA 1-1'!HC160)</f>
        <v/>
      </c>
      <c r="BD160" s="77" t="str">
        <f>IF('EVALUACION OFERTA ECONOMICA 1-1'!HD160&gt;$F160,"",'EVALUACION OFERTA ECONOMICA 1-1'!HD160)</f>
        <v/>
      </c>
      <c r="BE160" s="77" t="str">
        <f>IF('EVALUACION OFERTA ECONOMICA 1-1'!HE160&gt;$F160,"",'EVALUACION OFERTA ECONOMICA 1-1'!HE160)</f>
        <v/>
      </c>
      <c r="BF160" s="77" t="str">
        <f>IF('EVALUACION OFERTA ECONOMICA 1-1'!HF160&gt;$F160,"",'EVALUACION OFERTA ECONOMICA 1-1'!HF160)</f>
        <v/>
      </c>
      <c r="BG160" s="78"/>
      <c r="BH160" s="78"/>
      <c r="BI160" s="78"/>
      <c r="BJ160" s="78"/>
      <c r="BK160" s="78"/>
      <c r="BL160" s="79">
        <f t="shared" si="76"/>
        <v>0</v>
      </c>
      <c r="BM160" s="80">
        <f t="shared" si="77"/>
        <v>0</v>
      </c>
      <c r="BN160" s="81" t="str">
        <f t="shared" si="79"/>
        <v/>
      </c>
      <c r="BP160" s="83" t="str">
        <f t="shared" si="88"/>
        <v/>
      </c>
      <c r="BQ160" s="83" t="str">
        <f t="shared" si="88"/>
        <v/>
      </c>
      <c r="BR160" s="83" t="str">
        <f t="shared" si="88"/>
        <v/>
      </c>
      <c r="BS160" s="83" t="str">
        <f t="shared" si="88"/>
        <v/>
      </c>
      <c r="BT160" s="83" t="str">
        <f t="shared" si="88"/>
        <v/>
      </c>
      <c r="BU160" s="83" t="str">
        <f t="shared" si="88"/>
        <v/>
      </c>
      <c r="BV160" s="83" t="str">
        <f t="shared" si="88"/>
        <v/>
      </c>
      <c r="BW160" s="83" t="str">
        <f t="shared" si="88"/>
        <v/>
      </c>
      <c r="BX160" s="83" t="str">
        <f t="shared" si="88"/>
        <v/>
      </c>
      <c r="BY160" s="83" t="str">
        <f t="shared" si="88"/>
        <v/>
      </c>
      <c r="BZ160" s="83" t="str">
        <f t="shared" si="88"/>
        <v/>
      </c>
      <c r="CA160" s="83" t="str">
        <f t="shared" si="88"/>
        <v/>
      </c>
      <c r="CB160" s="83" t="str">
        <f t="shared" si="88"/>
        <v/>
      </c>
      <c r="CC160" s="83" t="str">
        <f t="shared" si="88"/>
        <v/>
      </c>
      <c r="CD160" s="83" t="str">
        <f t="shared" si="88"/>
        <v/>
      </c>
      <c r="CE160" s="83" t="str">
        <f t="shared" si="66"/>
        <v/>
      </c>
      <c r="CF160" s="83" t="str">
        <f t="shared" si="61"/>
        <v/>
      </c>
      <c r="CG160" s="83" t="str">
        <f t="shared" si="61"/>
        <v/>
      </c>
      <c r="CH160" s="83" t="str">
        <f t="shared" si="61"/>
        <v/>
      </c>
      <c r="CI160" s="83" t="str">
        <f t="shared" si="61"/>
        <v/>
      </c>
      <c r="CJ160" s="83" t="str">
        <f t="shared" si="61"/>
        <v/>
      </c>
      <c r="CK160" s="83" t="str">
        <f t="shared" si="61"/>
        <v/>
      </c>
      <c r="CL160" s="83" t="str">
        <f t="shared" si="61"/>
        <v/>
      </c>
      <c r="CM160" s="83" t="str">
        <f t="shared" si="61"/>
        <v/>
      </c>
      <c r="CN160" s="83" t="str">
        <f t="shared" si="61"/>
        <v/>
      </c>
      <c r="CO160" s="83" t="str">
        <f t="shared" si="61"/>
        <v/>
      </c>
      <c r="CP160" s="83" t="str">
        <f t="shared" si="91"/>
        <v/>
      </c>
      <c r="CQ160" s="83" t="str">
        <f t="shared" si="91"/>
        <v/>
      </c>
      <c r="CR160" s="83" t="str">
        <f t="shared" si="91"/>
        <v/>
      </c>
      <c r="CS160" s="83" t="str">
        <f t="shared" si="91"/>
        <v/>
      </c>
      <c r="CT160" s="83" t="str">
        <f t="shared" si="91"/>
        <v/>
      </c>
      <c r="CU160" s="83" t="str">
        <f t="shared" si="91"/>
        <v/>
      </c>
      <c r="CV160" s="83" t="str">
        <f t="shared" si="91"/>
        <v/>
      </c>
      <c r="CW160" s="83" t="str">
        <f t="shared" si="91"/>
        <v/>
      </c>
      <c r="CX160" s="83" t="str">
        <f t="shared" si="91"/>
        <v/>
      </c>
      <c r="CY160" s="83" t="str">
        <f t="shared" si="91"/>
        <v/>
      </c>
      <c r="CZ160" s="83" t="str">
        <f t="shared" si="91"/>
        <v/>
      </c>
      <c r="DA160" s="83" t="str">
        <f t="shared" si="82"/>
        <v/>
      </c>
      <c r="DB160" s="83" t="str">
        <f t="shared" si="81"/>
        <v/>
      </c>
      <c r="DC160" s="83" t="str">
        <f t="shared" si="81"/>
        <v/>
      </c>
      <c r="DD160" s="83" t="str">
        <f t="shared" si="81"/>
        <v/>
      </c>
      <c r="DE160" s="83" t="str">
        <f t="shared" si="81"/>
        <v/>
      </c>
      <c r="DF160" s="83" t="str">
        <f t="shared" si="81"/>
        <v/>
      </c>
      <c r="DG160" s="83" t="str">
        <f t="shared" si="67"/>
        <v/>
      </c>
      <c r="DH160" s="83" t="str">
        <f t="shared" si="67"/>
        <v/>
      </c>
      <c r="DI160" s="83" t="str">
        <f t="shared" si="67"/>
        <v/>
      </c>
      <c r="DJ160" s="83" t="str">
        <f t="shared" si="67"/>
        <v/>
      </c>
      <c r="DK160" s="83" t="str">
        <f t="shared" si="92"/>
        <v/>
      </c>
      <c r="DL160" s="83" t="str">
        <f t="shared" si="92"/>
        <v/>
      </c>
      <c r="DM160" s="83" t="str">
        <f t="shared" si="92"/>
        <v/>
      </c>
      <c r="DN160" s="83" t="str">
        <f t="shared" si="64"/>
        <v/>
      </c>
      <c r="DP160" s="84" t="str">
        <f t="shared" si="94"/>
        <v/>
      </c>
      <c r="DQ160" s="84" t="str">
        <f t="shared" si="94"/>
        <v/>
      </c>
      <c r="DR160" s="84" t="str">
        <f t="shared" si="93"/>
        <v/>
      </c>
      <c r="DS160" s="84" t="str">
        <f t="shared" si="93"/>
        <v/>
      </c>
      <c r="DT160" s="84" t="str">
        <f t="shared" si="93"/>
        <v/>
      </c>
      <c r="DU160" s="84" t="str">
        <f t="shared" si="93"/>
        <v/>
      </c>
      <c r="DV160" s="84" t="str">
        <f t="shared" si="93"/>
        <v/>
      </c>
      <c r="DW160" s="84" t="str">
        <f t="shared" si="93"/>
        <v/>
      </c>
      <c r="DX160" s="84" t="str">
        <f t="shared" si="93"/>
        <v/>
      </c>
      <c r="DY160" s="84" t="str">
        <f t="shared" si="93"/>
        <v/>
      </c>
      <c r="DZ160" s="84" t="str">
        <f t="shared" si="93"/>
        <v/>
      </c>
      <c r="EA160" s="84" t="str">
        <f t="shared" si="93"/>
        <v/>
      </c>
      <c r="EB160" s="84" t="str">
        <f t="shared" si="93"/>
        <v/>
      </c>
      <c r="EC160" s="84" t="str">
        <f t="shared" si="93"/>
        <v/>
      </c>
      <c r="ED160" s="84" t="str">
        <f t="shared" si="93"/>
        <v/>
      </c>
      <c r="EE160" s="84" t="str">
        <f t="shared" si="93"/>
        <v/>
      </c>
      <c r="EF160" s="84" t="str">
        <f t="shared" si="84"/>
        <v/>
      </c>
      <c r="EG160" s="84" t="str">
        <f t="shared" si="84"/>
        <v/>
      </c>
      <c r="EH160" s="84" t="str">
        <f t="shared" si="83"/>
        <v/>
      </c>
      <c r="EI160" s="84" t="str">
        <f t="shared" si="83"/>
        <v/>
      </c>
      <c r="EJ160" s="84" t="str">
        <f t="shared" si="83"/>
        <v/>
      </c>
      <c r="EK160" s="84" t="str">
        <f t="shared" si="83"/>
        <v/>
      </c>
      <c r="EL160" s="84" t="str">
        <f t="shared" si="83"/>
        <v/>
      </c>
      <c r="EM160" s="84" t="str">
        <f t="shared" si="87"/>
        <v/>
      </c>
      <c r="EN160" s="84" t="str">
        <f t="shared" si="87"/>
        <v/>
      </c>
      <c r="EO160" s="84" t="str">
        <f t="shared" si="87"/>
        <v/>
      </c>
      <c r="EP160" s="84" t="str">
        <f t="shared" si="87"/>
        <v/>
      </c>
      <c r="EQ160" s="84" t="str">
        <f t="shared" si="87"/>
        <v/>
      </c>
      <c r="ER160" s="84" t="str">
        <f t="shared" si="87"/>
        <v/>
      </c>
      <c r="ES160" s="84" t="str">
        <f t="shared" si="87"/>
        <v/>
      </c>
      <c r="ET160" s="84" t="str">
        <f t="shared" si="87"/>
        <v/>
      </c>
      <c r="EU160" s="84" t="str">
        <f t="shared" si="87"/>
        <v/>
      </c>
      <c r="EV160" s="84" t="str">
        <f t="shared" si="87"/>
        <v/>
      </c>
      <c r="EW160" s="84" t="str">
        <f t="shared" si="87"/>
        <v/>
      </c>
      <c r="EX160" s="84" t="str">
        <f t="shared" si="87"/>
        <v/>
      </c>
      <c r="EY160" s="84" t="str">
        <f t="shared" si="75"/>
        <v/>
      </c>
      <c r="EZ160" s="84" t="str">
        <f t="shared" si="75"/>
        <v/>
      </c>
      <c r="FA160" s="84" t="str">
        <f t="shared" si="75"/>
        <v/>
      </c>
      <c r="FB160" s="84" t="str">
        <f t="shared" si="75"/>
        <v/>
      </c>
      <c r="FC160" s="84" t="str">
        <f t="shared" si="75"/>
        <v/>
      </c>
      <c r="FD160" s="84" t="str">
        <f t="shared" si="89"/>
        <v/>
      </c>
      <c r="FE160" s="84" t="str">
        <f t="shared" si="89"/>
        <v/>
      </c>
      <c r="FF160" s="84" t="str">
        <f t="shared" si="89"/>
        <v/>
      </c>
      <c r="FG160" s="84" t="str">
        <f t="shared" si="72"/>
        <v/>
      </c>
      <c r="FH160" s="84" t="str">
        <f t="shared" si="72"/>
        <v/>
      </c>
      <c r="FI160" s="84" t="str">
        <f t="shared" si="72"/>
        <v/>
      </c>
      <c r="FJ160" s="84" t="str">
        <f t="shared" si="72"/>
        <v/>
      </c>
      <c r="FK160" s="84" t="str">
        <f t="shared" si="72"/>
        <v/>
      </c>
      <c r="FL160" s="84" t="str">
        <f t="shared" si="72"/>
        <v/>
      </c>
      <c r="FM160" s="84" t="str">
        <f t="shared" si="72"/>
        <v/>
      </c>
      <c r="FN160" s="84" t="str">
        <f t="shared" si="65"/>
        <v/>
      </c>
      <c r="FO160" s="85" t="str">
        <f t="shared" si="78"/>
        <v/>
      </c>
    </row>
    <row r="161" spans="1:171" ht="22.5" x14ac:dyDescent="0.2">
      <c r="A161" s="33">
        <v>152</v>
      </c>
      <c r="B161" s="33" t="s">
        <v>254</v>
      </c>
      <c r="C161" s="55" t="s">
        <v>271</v>
      </c>
      <c r="D161" s="56" t="s">
        <v>272</v>
      </c>
      <c r="E161" s="33">
        <v>1</v>
      </c>
      <c r="F161" s="35">
        <v>8211000</v>
      </c>
      <c r="H161" s="77" t="str">
        <f>IF('EVALUACION OFERTA ECONOMICA 1-1'!FH161&gt;$F161,"",'EVALUACION OFERTA ECONOMICA 1-1'!FH161)</f>
        <v/>
      </c>
      <c r="I161" s="77" t="str">
        <f>IF('EVALUACION OFERTA ECONOMICA 1-1'!FI161&gt;$F161,"",'EVALUACION OFERTA ECONOMICA 1-1'!FI161)</f>
        <v/>
      </c>
      <c r="J161" s="77" t="str">
        <f>IF('EVALUACION OFERTA ECONOMICA 1-1'!FJ161&gt;$F161,"",'EVALUACION OFERTA ECONOMICA 1-1'!FJ161)</f>
        <v/>
      </c>
      <c r="K161" s="77" t="str">
        <f>IF('EVALUACION OFERTA ECONOMICA 1-1'!FK161&gt;$F161,"",'EVALUACION OFERTA ECONOMICA 1-1'!FK161)</f>
        <v/>
      </c>
      <c r="L161" s="77" t="str">
        <f>IF('EVALUACION OFERTA ECONOMICA 1-1'!FL161&gt;$F161,"",'EVALUACION OFERTA ECONOMICA 1-1'!FL161)</f>
        <v/>
      </c>
      <c r="M161" s="77" t="str">
        <f>IF('EVALUACION OFERTA ECONOMICA 1-1'!FM161&gt;$F161,"",'EVALUACION OFERTA ECONOMICA 1-1'!FM161)</f>
        <v/>
      </c>
      <c r="N161" s="77" t="str">
        <f>IF('EVALUACION OFERTA ECONOMICA 1-1'!FN161&gt;$F161,"",'EVALUACION OFERTA ECONOMICA 1-1'!FN161)</f>
        <v/>
      </c>
      <c r="O161" s="77" t="str">
        <f>IF('EVALUACION OFERTA ECONOMICA 1-1'!FO161&gt;$F161,"",'EVALUACION OFERTA ECONOMICA 1-1'!FO161)</f>
        <v/>
      </c>
      <c r="P161" s="77" t="str">
        <f>IF('EVALUACION OFERTA ECONOMICA 1-1'!FP161&gt;$F161,"",'EVALUACION OFERTA ECONOMICA 1-1'!FP161)</f>
        <v/>
      </c>
      <c r="Q161" s="77" t="str">
        <f>IF('EVALUACION OFERTA ECONOMICA 1-1'!FQ161&gt;$F161,"",'EVALUACION OFERTA ECONOMICA 1-1'!FQ161)</f>
        <v/>
      </c>
      <c r="R161" s="77" t="str">
        <f>IF('EVALUACION OFERTA ECONOMICA 1-1'!FR161&gt;$F161,"",'EVALUACION OFERTA ECONOMICA 1-1'!FR161)</f>
        <v/>
      </c>
      <c r="S161" s="77" t="str">
        <f>IF('EVALUACION OFERTA ECONOMICA 1-1'!FS161&gt;$F161,"",'EVALUACION OFERTA ECONOMICA 1-1'!FS161)</f>
        <v/>
      </c>
      <c r="T161" s="77" t="str">
        <f>IF('EVALUACION OFERTA ECONOMICA 1-1'!FT161&gt;$F161,"",'EVALUACION OFERTA ECONOMICA 1-1'!FT161)</f>
        <v/>
      </c>
      <c r="U161" s="77" t="str">
        <f>IF('EVALUACION OFERTA ECONOMICA 1-1'!FU161&gt;$F161,"",'EVALUACION OFERTA ECONOMICA 1-1'!FU161)</f>
        <v/>
      </c>
      <c r="V161" s="77" t="str">
        <f>IF('EVALUACION OFERTA ECONOMICA 1-1'!FV161&gt;$F161,"",'EVALUACION OFERTA ECONOMICA 1-1'!FV161)</f>
        <v/>
      </c>
      <c r="W161" s="77" t="str">
        <f>IF('EVALUACION OFERTA ECONOMICA 1-1'!FW161&gt;$F161,"",'EVALUACION OFERTA ECONOMICA 1-1'!FW161)</f>
        <v/>
      </c>
      <c r="X161" s="77">
        <f>IF('EVALUACION OFERTA ECONOMICA 1-1'!FX161&gt;$F161,"",'EVALUACION OFERTA ECONOMICA 1-1'!FX161)</f>
        <v>7140000</v>
      </c>
      <c r="Y161" s="77" t="str">
        <f>IF('EVALUACION OFERTA ECONOMICA 1-1'!FY161&gt;$F161,"",'EVALUACION OFERTA ECONOMICA 1-1'!FY161)</f>
        <v/>
      </c>
      <c r="Z161" s="77" t="str">
        <f>IF('EVALUACION OFERTA ECONOMICA 1-1'!FZ161&gt;$F161,"",'EVALUACION OFERTA ECONOMICA 1-1'!FZ161)</f>
        <v/>
      </c>
      <c r="AA161" s="77" t="str">
        <f>IF('EVALUACION OFERTA ECONOMICA 1-1'!GA161&gt;$F161,"",'EVALUACION OFERTA ECONOMICA 1-1'!GA161)</f>
        <v/>
      </c>
      <c r="AB161" s="77" t="str">
        <f>IF('EVALUACION OFERTA ECONOMICA 1-1'!GB161&gt;$F161,"",'EVALUACION OFERTA ECONOMICA 1-1'!GB161)</f>
        <v/>
      </c>
      <c r="AC161" s="77" t="str">
        <f>IF('EVALUACION OFERTA ECONOMICA 1-1'!GC161&gt;$F161,"",'EVALUACION OFERTA ECONOMICA 1-1'!GC161)</f>
        <v/>
      </c>
      <c r="AD161" s="77" t="str">
        <f>IF('EVALUACION OFERTA ECONOMICA 1-1'!GD161&gt;$F161,"",'EVALUACION OFERTA ECONOMICA 1-1'!GD161)</f>
        <v/>
      </c>
      <c r="AE161" s="77" t="str">
        <f>IF('EVALUACION OFERTA ECONOMICA 1-1'!GE161&gt;$F161,"",'EVALUACION OFERTA ECONOMICA 1-1'!GE161)</f>
        <v/>
      </c>
      <c r="AF161" s="77" t="str">
        <f>IF('EVALUACION OFERTA ECONOMICA 1-1'!GF161&gt;$F161,"",'EVALUACION OFERTA ECONOMICA 1-1'!GF161)</f>
        <v/>
      </c>
      <c r="AG161" s="77" t="str">
        <f>IF('EVALUACION OFERTA ECONOMICA 1-1'!GG161&gt;$F161,"",'EVALUACION OFERTA ECONOMICA 1-1'!GG161)</f>
        <v/>
      </c>
      <c r="AH161" s="77" t="str">
        <f>IF('EVALUACION OFERTA ECONOMICA 1-1'!GH161&gt;$F161,"",'EVALUACION OFERTA ECONOMICA 1-1'!GH161)</f>
        <v/>
      </c>
      <c r="AI161" s="77" t="str">
        <f>IF('EVALUACION OFERTA ECONOMICA 1-1'!GI161&gt;$F161,"",'EVALUACION OFERTA ECONOMICA 1-1'!GI161)</f>
        <v/>
      </c>
      <c r="AJ161" s="77" t="str">
        <f>IF('EVALUACION OFERTA ECONOMICA 1-1'!GJ161&gt;$F161,"",'EVALUACION OFERTA ECONOMICA 1-1'!GJ161)</f>
        <v/>
      </c>
      <c r="AK161" s="77" t="str">
        <f>IF('EVALUACION OFERTA ECONOMICA 1-1'!GK161&gt;$F161,"",'EVALUACION OFERTA ECONOMICA 1-1'!GK161)</f>
        <v/>
      </c>
      <c r="AL161" s="77" t="str">
        <f>IF('EVALUACION OFERTA ECONOMICA 1-1'!GL161&gt;$F161,"",'EVALUACION OFERTA ECONOMICA 1-1'!GL161)</f>
        <v/>
      </c>
      <c r="AM161" s="77" t="str">
        <f>IF('EVALUACION OFERTA ECONOMICA 1-1'!GM161&gt;$F161,"",'EVALUACION OFERTA ECONOMICA 1-1'!GM161)</f>
        <v/>
      </c>
      <c r="AN161" s="77" t="str">
        <f>IF('EVALUACION OFERTA ECONOMICA 1-1'!GN161&gt;$F161,"",'EVALUACION OFERTA ECONOMICA 1-1'!GN161)</f>
        <v/>
      </c>
      <c r="AO161" s="77" t="str">
        <f>IF('EVALUACION OFERTA ECONOMICA 1-1'!GO161&gt;$F161,"",'EVALUACION OFERTA ECONOMICA 1-1'!GO161)</f>
        <v/>
      </c>
      <c r="AP161" s="77" t="str">
        <f>IF('EVALUACION OFERTA ECONOMICA 1-1'!GP161&gt;$F161,"",'EVALUACION OFERTA ECONOMICA 1-1'!GP161)</f>
        <v/>
      </c>
      <c r="AQ161" s="77" t="str">
        <f>IF('EVALUACION OFERTA ECONOMICA 1-1'!GQ161&gt;$F161,"",'EVALUACION OFERTA ECONOMICA 1-1'!GQ161)</f>
        <v/>
      </c>
      <c r="AR161" s="77" t="str">
        <f>IF('EVALUACION OFERTA ECONOMICA 1-1'!GR161&gt;$F161,"",'EVALUACION OFERTA ECONOMICA 1-1'!GR161)</f>
        <v/>
      </c>
      <c r="AS161" s="77" t="str">
        <f>IF('EVALUACION OFERTA ECONOMICA 1-1'!GS161&gt;$F161,"",'EVALUACION OFERTA ECONOMICA 1-1'!GS161)</f>
        <v/>
      </c>
      <c r="AT161" s="77" t="str">
        <f>IF('EVALUACION OFERTA ECONOMICA 1-1'!GT161&gt;$F161,"",'EVALUACION OFERTA ECONOMICA 1-1'!GT161)</f>
        <v/>
      </c>
      <c r="AU161" s="77" t="str">
        <f>IF('EVALUACION OFERTA ECONOMICA 1-1'!GU161&gt;$F161,"",'EVALUACION OFERTA ECONOMICA 1-1'!GU161)</f>
        <v/>
      </c>
      <c r="AV161" s="77" t="str">
        <f>IF('EVALUACION OFERTA ECONOMICA 1-1'!GV161&gt;$F161,"",'EVALUACION OFERTA ECONOMICA 1-1'!GV161)</f>
        <v/>
      </c>
      <c r="AW161" s="77" t="str">
        <f>IF('EVALUACION OFERTA ECONOMICA 1-1'!GW161&gt;$F161,"",'EVALUACION OFERTA ECONOMICA 1-1'!GW161)</f>
        <v/>
      </c>
      <c r="AX161" s="77" t="str">
        <f>IF('EVALUACION OFERTA ECONOMICA 1-1'!GX161&gt;$F161,"",'EVALUACION OFERTA ECONOMICA 1-1'!GX161)</f>
        <v/>
      </c>
      <c r="AY161" s="77" t="str">
        <f>IF('EVALUACION OFERTA ECONOMICA 1-1'!GY161&gt;$F161,"",'EVALUACION OFERTA ECONOMICA 1-1'!GY161)</f>
        <v/>
      </c>
      <c r="AZ161" s="77" t="str">
        <f>IF('EVALUACION OFERTA ECONOMICA 1-1'!GZ161&gt;$F161,"",'EVALUACION OFERTA ECONOMICA 1-1'!GZ161)</f>
        <v/>
      </c>
      <c r="BA161" s="77" t="str">
        <f>IF('EVALUACION OFERTA ECONOMICA 1-1'!HA161&gt;$F161,"",'EVALUACION OFERTA ECONOMICA 1-1'!HA161)</f>
        <v/>
      </c>
      <c r="BB161" s="77" t="str">
        <f>IF('EVALUACION OFERTA ECONOMICA 1-1'!HB161&gt;$F161,"",'EVALUACION OFERTA ECONOMICA 1-1'!HB161)</f>
        <v/>
      </c>
      <c r="BC161" s="77" t="str">
        <f>IF('EVALUACION OFERTA ECONOMICA 1-1'!HC161&gt;$F161,"",'EVALUACION OFERTA ECONOMICA 1-1'!HC161)</f>
        <v/>
      </c>
      <c r="BD161" s="77">
        <f>IF('EVALUACION OFERTA ECONOMICA 1-1'!HD161&gt;$F161,"",'EVALUACION OFERTA ECONOMICA 1-1'!HD161)</f>
        <v>6904261</v>
      </c>
      <c r="BE161" s="77" t="str">
        <f>IF('EVALUACION OFERTA ECONOMICA 1-1'!HE161&gt;$F161,"",'EVALUACION OFERTA ECONOMICA 1-1'!HE161)</f>
        <v/>
      </c>
      <c r="BF161" s="77" t="str">
        <f>IF('EVALUACION OFERTA ECONOMICA 1-1'!HF161&gt;$F161,"",'EVALUACION OFERTA ECONOMICA 1-1'!HF161)</f>
        <v/>
      </c>
      <c r="BG161" s="78">
        <f t="shared" si="86"/>
        <v>8211000</v>
      </c>
      <c r="BH161" s="78"/>
      <c r="BI161" s="78"/>
      <c r="BJ161" s="78"/>
      <c r="BK161" s="78"/>
      <c r="BL161" s="79">
        <f t="shared" si="76"/>
        <v>2</v>
      </c>
      <c r="BM161" s="80">
        <f t="shared" si="77"/>
        <v>1</v>
      </c>
      <c r="BN161" s="81">
        <f t="shared" si="79"/>
        <v>7397253.2640520278</v>
      </c>
      <c r="BP161" s="83" t="str">
        <f t="shared" si="88"/>
        <v/>
      </c>
      <c r="BQ161" s="83" t="str">
        <f t="shared" si="88"/>
        <v/>
      </c>
      <c r="BR161" s="83" t="str">
        <f t="shared" si="88"/>
        <v/>
      </c>
      <c r="BS161" s="83" t="str">
        <f t="shared" si="88"/>
        <v/>
      </c>
      <c r="BT161" s="83" t="str">
        <f t="shared" si="88"/>
        <v/>
      </c>
      <c r="BU161" s="83" t="str">
        <f t="shared" si="88"/>
        <v/>
      </c>
      <c r="BV161" s="83" t="str">
        <f t="shared" si="88"/>
        <v/>
      </c>
      <c r="BW161" s="83" t="str">
        <f t="shared" si="88"/>
        <v/>
      </c>
      <c r="BX161" s="83" t="str">
        <f t="shared" si="88"/>
        <v/>
      </c>
      <c r="BY161" s="83" t="str">
        <f t="shared" si="88"/>
        <v/>
      </c>
      <c r="BZ161" s="83" t="str">
        <f t="shared" si="88"/>
        <v/>
      </c>
      <c r="CA161" s="83" t="str">
        <f t="shared" si="88"/>
        <v/>
      </c>
      <c r="CB161" s="83" t="str">
        <f t="shared" si="88"/>
        <v/>
      </c>
      <c r="CC161" s="83" t="str">
        <f t="shared" si="88"/>
        <v/>
      </c>
      <c r="CD161" s="83" t="str">
        <f t="shared" si="88"/>
        <v/>
      </c>
      <c r="CE161" s="83" t="str">
        <f t="shared" si="66"/>
        <v/>
      </c>
      <c r="CF161" s="83">
        <f t="shared" si="61"/>
        <v>96.522313690377672</v>
      </c>
      <c r="CG161" s="83" t="str">
        <f t="shared" si="61"/>
        <v/>
      </c>
      <c r="CH161" s="83" t="str">
        <f t="shared" si="61"/>
        <v/>
      </c>
      <c r="CI161" s="83" t="str">
        <f t="shared" si="61"/>
        <v/>
      </c>
      <c r="CJ161" s="83" t="str">
        <f t="shared" si="61"/>
        <v/>
      </c>
      <c r="CK161" s="83" t="str">
        <f t="shared" si="61"/>
        <v/>
      </c>
      <c r="CL161" s="83" t="str">
        <f t="shared" si="61"/>
        <v/>
      </c>
      <c r="CM161" s="83" t="str">
        <f t="shared" si="61"/>
        <v/>
      </c>
      <c r="CN161" s="83" t="str">
        <f t="shared" si="61"/>
        <v/>
      </c>
      <c r="CO161" s="83" t="str">
        <f t="shared" si="61"/>
        <v/>
      </c>
      <c r="CP161" s="83" t="str">
        <f t="shared" si="91"/>
        <v/>
      </c>
      <c r="CQ161" s="83" t="str">
        <f t="shared" si="91"/>
        <v/>
      </c>
      <c r="CR161" s="83" t="str">
        <f t="shared" si="91"/>
        <v/>
      </c>
      <c r="CS161" s="83" t="str">
        <f t="shared" si="91"/>
        <v/>
      </c>
      <c r="CT161" s="83" t="str">
        <f t="shared" si="91"/>
        <v/>
      </c>
      <c r="CU161" s="83" t="str">
        <f t="shared" si="91"/>
        <v/>
      </c>
      <c r="CV161" s="83" t="str">
        <f t="shared" si="91"/>
        <v/>
      </c>
      <c r="CW161" s="83" t="str">
        <f t="shared" si="91"/>
        <v/>
      </c>
      <c r="CX161" s="83" t="str">
        <f t="shared" si="91"/>
        <v/>
      </c>
      <c r="CY161" s="83" t="str">
        <f t="shared" si="91"/>
        <v/>
      </c>
      <c r="CZ161" s="83" t="str">
        <f t="shared" si="91"/>
        <v/>
      </c>
      <c r="DA161" s="83" t="str">
        <f t="shared" si="82"/>
        <v/>
      </c>
      <c r="DB161" s="83" t="str">
        <f t="shared" si="81"/>
        <v/>
      </c>
      <c r="DC161" s="83" t="str">
        <f t="shared" si="81"/>
        <v/>
      </c>
      <c r="DD161" s="83" t="str">
        <f t="shared" si="81"/>
        <v/>
      </c>
      <c r="DE161" s="83" t="str">
        <f t="shared" si="81"/>
        <v/>
      </c>
      <c r="DF161" s="83" t="str">
        <f t="shared" si="81"/>
        <v/>
      </c>
      <c r="DG161" s="83" t="str">
        <f t="shared" si="67"/>
        <v/>
      </c>
      <c r="DH161" s="83" t="str">
        <f t="shared" si="67"/>
        <v/>
      </c>
      <c r="DI161" s="83" t="str">
        <f t="shared" si="67"/>
        <v/>
      </c>
      <c r="DJ161" s="83" t="str">
        <f t="shared" si="67"/>
        <v/>
      </c>
      <c r="DK161" s="83" t="str">
        <f t="shared" si="92"/>
        <v/>
      </c>
      <c r="DL161" s="83">
        <f t="shared" si="92"/>
        <v>93.335468633367043</v>
      </c>
      <c r="DM161" s="83" t="str">
        <f t="shared" si="92"/>
        <v/>
      </c>
      <c r="DN161" s="83" t="str">
        <f t="shared" si="64"/>
        <v/>
      </c>
      <c r="DP161" s="84" t="str">
        <f t="shared" si="94"/>
        <v/>
      </c>
      <c r="DQ161" s="84" t="str">
        <f t="shared" si="94"/>
        <v/>
      </c>
      <c r="DR161" s="84" t="str">
        <f t="shared" si="93"/>
        <v/>
      </c>
      <c r="DS161" s="84" t="str">
        <f t="shared" si="93"/>
        <v/>
      </c>
      <c r="DT161" s="84" t="str">
        <f t="shared" si="93"/>
        <v/>
      </c>
      <c r="DU161" s="84" t="str">
        <f t="shared" si="93"/>
        <v/>
      </c>
      <c r="DV161" s="84" t="str">
        <f t="shared" si="93"/>
        <v/>
      </c>
      <c r="DW161" s="84" t="str">
        <f t="shared" si="93"/>
        <v/>
      </c>
      <c r="DX161" s="84" t="str">
        <f t="shared" si="93"/>
        <v/>
      </c>
      <c r="DY161" s="84" t="str">
        <f t="shared" si="93"/>
        <v/>
      </c>
      <c r="DZ161" s="84" t="str">
        <f t="shared" si="93"/>
        <v/>
      </c>
      <c r="EA161" s="84" t="str">
        <f t="shared" si="93"/>
        <v/>
      </c>
      <c r="EB161" s="84" t="str">
        <f t="shared" si="93"/>
        <v/>
      </c>
      <c r="EC161" s="84" t="str">
        <f t="shared" si="93"/>
        <v/>
      </c>
      <c r="ED161" s="84" t="str">
        <f t="shared" si="93"/>
        <v/>
      </c>
      <c r="EE161" s="84" t="str">
        <f t="shared" si="93"/>
        <v/>
      </c>
      <c r="EF161" s="84">
        <f t="shared" si="84"/>
        <v>257253.26405202784</v>
      </c>
      <c r="EG161" s="84" t="str">
        <f t="shared" si="84"/>
        <v/>
      </c>
      <c r="EH161" s="84" t="str">
        <f t="shared" si="83"/>
        <v/>
      </c>
      <c r="EI161" s="84" t="str">
        <f t="shared" si="83"/>
        <v/>
      </c>
      <c r="EJ161" s="84" t="str">
        <f t="shared" si="83"/>
        <v/>
      </c>
      <c r="EK161" s="84" t="str">
        <f t="shared" si="83"/>
        <v/>
      </c>
      <c r="EL161" s="84" t="str">
        <f t="shared" si="83"/>
        <v/>
      </c>
      <c r="EM161" s="84" t="str">
        <f t="shared" si="87"/>
        <v/>
      </c>
      <c r="EN161" s="84" t="str">
        <f t="shared" si="87"/>
        <v/>
      </c>
      <c r="EO161" s="84" t="str">
        <f t="shared" si="87"/>
        <v/>
      </c>
      <c r="EP161" s="84" t="str">
        <f t="shared" si="87"/>
        <v/>
      </c>
      <c r="EQ161" s="84" t="str">
        <f t="shared" si="87"/>
        <v/>
      </c>
      <c r="ER161" s="84" t="str">
        <f t="shared" si="87"/>
        <v/>
      </c>
      <c r="ES161" s="84" t="str">
        <f t="shared" si="87"/>
        <v/>
      </c>
      <c r="ET161" s="84" t="str">
        <f t="shared" si="87"/>
        <v/>
      </c>
      <c r="EU161" s="84" t="str">
        <f t="shared" si="87"/>
        <v/>
      </c>
      <c r="EV161" s="84" t="str">
        <f t="shared" si="87"/>
        <v/>
      </c>
      <c r="EW161" s="84" t="str">
        <f t="shared" si="87"/>
        <v/>
      </c>
      <c r="EX161" s="84" t="str">
        <f t="shared" si="87"/>
        <v/>
      </c>
      <c r="EY161" s="84" t="str">
        <f t="shared" si="75"/>
        <v/>
      </c>
      <c r="EZ161" s="84" t="str">
        <f t="shared" si="75"/>
        <v/>
      </c>
      <c r="FA161" s="84" t="str">
        <f t="shared" si="75"/>
        <v/>
      </c>
      <c r="FB161" s="84" t="str">
        <f t="shared" si="75"/>
        <v/>
      </c>
      <c r="FC161" s="84" t="str">
        <f t="shared" si="75"/>
        <v/>
      </c>
      <c r="FD161" s="84" t="str">
        <f t="shared" si="89"/>
        <v/>
      </c>
      <c r="FE161" s="84" t="str">
        <f t="shared" si="89"/>
        <v/>
      </c>
      <c r="FF161" s="84" t="str">
        <f t="shared" si="89"/>
        <v/>
      </c>
      <c r="FG161" s="84" t="str">
        <f t="shared" si="72"/>
        <v/>
      </c>
      <c r="FH161" s="84" t="str">
        <f t="shared" si="72"/>
        <v/>
      </c>
      <c r="FI161" s="84" t="str">
        <f t="shared" si="72"/>
        <v/>
      </c>
      <c r="FJ161" s="84" t="str">
        <f t="shared" si="72"/>
        <v/>
      </c>
      <c r="FK161" s="84" t="str">
        <f t="shared" si="72"/>
        <v/>
      </c>
      <c r="FL161" s="84">
        <f t="shared" si="72"/>
        <v>492992.26405202784</v>
      </c>
      <c r="FM161" s="84" t="str">
        <f t="shared" si="72"/>
        <v/>
      </c>
      <c r="FN161" s="84" t="str">
        <f t="shared" si="65"/>
        <v/>
      </c>
      <c r="FO161" s="85">
        <f t="shared" si="78"/>
        <v>27739.699740195105</v>
      </c>
    </row>
    <row r="162" spans="1:171" ht="22.5" x14ac:dyDescent="0.2">
      <c r="A162" s="33">
        <v>153</v>
      </c>
      <c r="B162" s="33" t="s">
        <v>254</v>
      </c>
      <c r="C162" s="55" t="s">
        <v>271</v>
      </c>
      <c r="D162" s="56" t="s">
        <v>273</v>
      </c>
      <c r="E162" s="33">
        <v>1</v>
      </c>
      <c r="F162" s="35">
        <v>630700</v>
      </c>
      <c r="H162" s="77" t="str">
        <f>IF('EVALUACION OFERTA ECONOMICA 1-1'!FH162&gt;$F162,"",'EVALUACION OFERTA ECONOMICA 1-1'!FH162)</f>
        <v/>
      </c>
      <c r="I162" s="77" t="str">
        <f>IF('EVALUACION OFERTA ECONOMICA 1-1'!FI162&gt;$F162,"",'EVALUACION OFERTA ECONOMICA 1-1'!FI162)</f>
        <v/>
      </c>
      <c r="J162" s="77" t="str">
        <f>IF('EVALUACION OFERTA ECONOMICA 1-1'!FJ162&gt;$F162,"",'EVALUACION OFERTA ECONOMICA 1-1'!FJ162)</f>
        <v/>
      </c>
      <c r="K162" s="77" t="str">
        <f>IF('EVALUACION OFERTA ECONOMICA 1-1'!FK162&gt;$F162,"",'EVALUACION OFERTA ECONOMICA 1-1'!FK162)</f>
        <v/>
      </c>
      <c r="L162" s="77" t="str">
        <f>IF('EVALUACION OFERTA ECONOMICA 1-1'!FL162&gt;$F162,"",'EVALUACION OFERTA ECONOMICA 1-1'!FL162)</f>
        <v/>
      </c>
      <c r="M162" s="77" t="str">
        <f>IF('EVALUACION OFERTA ECONOMICA 1-1'!FM162&gt;$F162,"",'EVALUACION OFERTA ECONOMICA 1-1'!FM162)</f>
        <v/>
      </c>
      <c r="N162" s="77" t="str">
        <f>IF('EVALUACION OFERTA ECONOMICA 1-1'!FN162&gt;$F162,"",'EVALUACION OFERTA ECONOMICA 1-1'!FN162)</f>
        <v/>
      </c>
      <c r="O162" s="77" t="str">
        <f>IF('EVALUACION OFERTA ECONOMICA 1-1'!FO162&gt;$F162,"",'EVALUACION OFERTA ECONOMICA 1-1'!FO162)</f>
        <v/>
      </c>
      <c r="P162" s="77" t="str">
        <f>IF('EVALUACION OFERTA ECONOMICA 1-1'!FP162&gt;$F162,"",'EVALUACION OFERTA ECONOMICA 1-1'!FP162)</f>
        <v/>
      </c>
      <c r="Q162" s="77" t="str">
        <f>IF('EVALUACION OFERTA ECONOMICA 1-1'!FQ162&gt;$F162,"",'EVALUACION OFERTA ECONOMICA 1-1'!FQ162)</f>
        <v/>
      </c>
      <c r="R162" s="77" t="str">
        <f>IF('EVALUACION OFERTA ECONOMICA 1-1'!FR162&gt;$F162,"",'EVALUACION OFERTA ECONOMICA 1-1'!FR162)</f>
        <v/>
      </c>
      <c r="S162" s="77" t="str">
        <f>IF('EVALUACION OFERTA ECONOMICA 1-1'!FS162&gt;$F162,"",'EVALUACION OFERTA ECONOMICA 1-1'!FS162)</f>
        <v/>
      </c>
      <c r="T162" s="77" t="str">
        <f>IF('EVALUACION OFERTA ECONOMICA 1-1'!FT162&gt;$F162,"",'EVALUACION OFERTA ECONOMICA 1-1'!FT162)</f>
        <v/>
      </c>
      <c r="U162" s="77" t="str">
        <f>IF('EVALUACION OFERTA ECONOMICA 1-1'!FU162&gt;$F162,"",'EVALUACION OFERTA ECONOMICA 1-1'!FU162)</f>
        <v/>
      </c>
      <c r="V162" s="77" t="str">
        <f>IF('EVALUACION OFERTA ECONOMICA 1-1'!FV162&gt;$F162,"",'EVALUACION OFERTA ECONOMICA 1-1'!FV162)</f>
        <v/>
      </c>
      <c r="W162" s="77" t="str">
        <f>IF('EVALUACION OFERTA ECONOMICA 1-1'!FW162&gt;$F162,"",'EVALUACION OFERTA ECONOMICA 1-1'!FW162)</f>
        <v/>
      </c>
      <c r="X162" s="77" t="str">
        <f>IF('EVALUACION OFERTA ECONOMICA 1-1'!FX162&gt;$F162,"",'EVALUACION OFERTA ECONOMICA 1-1'!FX162)</f>
        <v/>
      </c>
      <c r="Y162" s="77" t="str">
        <f>IF('EVALUACION OFERTA ECONOMICA 1-1'!FY162&gt;$F162,"",'EVALUACION OFERTA ECONOMICA 1-1'!FY162)</f>
        <v/>
      </c>
      <c r="Z162" s="77" t="str">
        <f>IF('EVALUACION OFERTA ECONOMICA 1-1'!FZ162&gt;$F162,"",'EVALUACION OFERTA ECONOMICA 1-1'!FZ162)</f>
        <v/>
      </c>
      <c r="AA162" s="77" t="str">
        <f>IF('EVALUACION OFERTA ECONOMICA 1-1'!GA162&gt;$F162,"",'EVALUACION OFERTA ECONOMICA 1-1'!GA162)</f>
        <v/>
      </c>
      <c r="AB162" s="77" t="str">
        <f>IF('EVALUACION OFERTA ECONOMICA 1-1'!GB162&gt;$F162,"",'EVALUACION OFERTA ECONOMICA 1-1'!GB162)</f>
        <v/>
      </c>
      <c r="AC162" s="77" t="str">
        <f>IF('EVALUACION OFERTA ECONOMICA 1-1'!GC162&gt;$F162,"",'EVALUACION OFERTA ECONOMICA 1-1'!GC162)</f>
        <v/>
      </c>
      <c r="AD162" s="77" t="str">
        <f>IF('EVALUACION OFERTA ECONOMICA 1-1'!GD162&gt;$F162,"",'EVALUACION OFERTA ECONOMICA 1-1'!GD162)</f>
        <v/>
      </c>
      <c r="AE162" s="77" t="str">
        <f>IF('EVALUACION OFERTA ECONOMICA 1-1'!GE162&gt;$F162,"",'EVALUACION OFERTA ECONOMICA 1-1'!GE162)</f>
        <v/>
      </c>
      <c r="AF162" s="77" t="str">
        <f>IF('EVALUACION OFERTA ECONOMICA 1-1'!GF162&gt;$F162,"",'EVALUACION OFERTA ECONOMICA 1-1'!GF162)</f>
        <v/>
      </c>
      <c r="AG162" s="77" t="str">
        <f>IF('EVALUACION OFERTA ECONOMICA 1-1'!GG162&gt;$F162,"",'EVALUACION OFERTA ECONOMICA 1-1'!GG162)</f>
        <v/>
      </c>
      <c r="AH162" s="77" t="str">
        <f>IF('EVALUACION OFERTA ECONOMICA 1-1'!GH162&gt;$F162,"",'EVALUACION OFERTA ECONOMICA 1-1'!GH162)</f>
        <v/>
      </c>
      <c r="AI162" s="77" t="str">
        <f>IF('EVALUACION OFERTA ECONOMICA 1-1'!GI162&gt;$F162,"",'EVALUACION OFERTA ECONOMICA 1-1'!GI162)</f>
        <v/>
      </c>
      <c r="AJ162" s="77" t="str">
        <f>IF('EVALUACION OFERTA ECONOMICA 1-1'!GJ162&gt;$F162,"",'EVALUACION OFERTA ECONOMICA 1-1'!GJ162)</f>
        <v/>
      </c>
      <c r="AK162" s="77" t="str">
        <f>IF('EVALUACION OFERTA ECONOMICA 1-1'!GK162&gt;$F162,"",'EVALUACION OFERTA ECONOMICA 1-1'!GK162)</f>
        <v/>
      </c>
      <c r="AL162" s="77" t="str">
        <f>IF('EVALUACION OFERTA ECONOMICA 1-1'!GL162&gt;$F162,"",'EVALUACION OFERTA ECONOMICA 1-1'!GL162)</f>
        <v/>
      </c>
      <c r="AM162" s="77" t="str">
        <f>IF('EVALUACION OFERTA ECONOMICA 1-1'!GM162&gt;$F162,"",'EVALUACION OFERTA ECONOMICA 1-1'!GM162)</f>
        <v/>
      </c>
      <c r="AN162" s="77" t="str">
        <f>IF('EVALUACION OFERTA ECONOMICA 1-1'!GN162&gt;$F162,"",'EVALUACION OFERTA ECONOMICA 1-1'!GN162)</f>
        <v/>
      </c>
      <c r="AO162" s="77" t="str">
        <f>IF('EVALUACION OFERTA ECONOMICA 1-1'!GO162&gt;$F162,"",'EVALUACION OFERTA ECONOMICA 1-1'!GO162)</f>
        <v/>
      </c>
      <c r="AP162" s="77" t="str">
        <f>IF('EVALUACION OFERTA ECONOMICA 1-1'!GP162&gt;$F162,"",'EVALUACION OFERTA ECONOMICA 1-1'!GP162)</f>
        <v/>
      </c>
      <c r="AQ162" s="77" t="str">
        <f>IF('EVALUACION OFERTA ECONOMICA 1-1'!GQ162&gt;$F162,"",'EVALUACION OFERTA ECONOMICA 1-1'!GQ162)</f>
        <v/>
      </c>
      <c r="AR162" s="77" t="str">
        <f>IF('EVALUACION OFERTA ECONOMICA 1-1'!GR162&gt;$F162,"",'EVALUACION OFERTA ECONOMICA 1-1'!GR162)</f>
        <v/>
      </c>
      <c r="AS162" s="77" t="str">
        <f>IF('EVALUACION OFERTA ECONOMICA 1-1'!GS162&gt;$F162,"",'EVALUACION OFERTA ECONOMICA 1-1'!GS162)</f>
        <v/>
      </c>
      <c r="AT162" s="77" t="str">
        <f>IF('EVALUACION OFERTA ECONOMICA 1-1'!GT162&gt;$F162,"",'EVALUACION OFERTA ECONOMICA 1-1'!GT162)</f>
        <v/>
      </c>
      <c r="AU162" s="77" t="str">
        <f>IF('EVALUACION OFERTA ECONOMICA 1-1'!GU162&gt;$F162,"",'EVALUACION OFERTA ECONOMICA 1-1'!GU162)</f>
        <v/>
      </c>
      <c r="AV162" s="77" t="str">
        <f>IF('EVALUACION OFERTA ECONOMICA 1-1'!GV162&gt;$F162,"",'EVALUACION OFERTA ECONOMICA 1-1'!GV162)</f>
        <v/>
      </c>
      <c r="AW162" s="77" t="str">
        <f>IF('EVALUACION OFERTA ECONOMICA 1-1'!GW162&gt;$F162,"",'EVALUACION OFERTA ECONOMICA 1-1'!GW162)</f>
        <v/>
      </c>
      <c r="AX162" s="77" t="str">
        <f>IF('EVALUACION OFERTA ECONOMICA 1-1'!GX162&gt;$F162,"",'EVALUACION OFERTA ECONOMICA 1-1'!GX162)</f>
        <v/>
      </c>
      <c r="AY162" s="77" t="str">
        <f>IF('EVALUACION OFERTA ECONOMICA 1-1'!GY162&gt;$F162,"",'EVALUACION OFERTA ECONOMICA 1-1'!GY162)</f>
        <v/>
      </c>
      <c r="AZ162" s="77" t="str">
        <f>IF('EVALUACION OFERTA ECONOMICA 1-1'!GZ162&gt;$F162,"",'EVALUACION OFERTA ECONOMICA 1-1'!GZ162)</f>
        <v/>
      </c>
      <c r="BA162" s="77" t="str">
        <f>IF('EVALUACION OFERTA ECONOMICA 1-1'!HA162&gt;$F162,"",'EVALUACION OFERTA ECONOMICA 1-1'!HA162)</f>
        <v/>
      </c>
      <c r="BB162" s="77" t="str">
        <f>IF('EVALUACION OFERTA ECONOMICA 1-1'!HB162&gt;$F162,"",'EVALUACION OFERTA ECONOMICA 1-1'!HB162)</f>
        <v/>
      </c>
      <c r="BC162" s="77" t="str">
        <f>IF('EVALUACION OFERTA ECONOMICA 1-1'!HC162&gt;$F162,"",'EVALUACION OFERTA ECONOMICA 1-1'!HC162)</f>
        <v/>
      </c>
      <c r="BD162" s="77" t="str">
        <f>IF('EVALUACION OFERTA ECONOMICA 1-1'!HD162&gt;$F162,"",'EVALUACION OFERTA ECONOMICA 1-1'!HD162)</f>
        <v/>
      </c>
      <c r="BE162" s="77" t="str">
        <f>IF('EVALUACION OFERTA ECONOMICA 1-1'!HE162&gt;$F162,"",'EVALUACION OFERTA ECONOMICA 1-1'!HE162)</f>
        <v/>
      </c>
      <c r="BF162" s="77" t="str">
        <f>IF('EVALUACION OFERTA ECONOMICA 1-1'!HF162&gt;$F162,"",'EVALUACION OFERTA ECONOMICA 1-1'!HF162)</f>
        <v/>
      </c>
      <c r="BG162" s="78"/>
      <c r="BH162" s="78"/>
      <c r="BI162" s="78"/>
      <c r="BJ162" s="78"/>
      <c r="BK162" s="78"/>
      <c r="BL162" s="79">
        <f t="shared" si="76"/>
        <v>0</v>
      </c>
      <c r="BM162" s="80">
        <f t="shared" si="77"/>
        <v>0</v>
      </c>
      <c r="BN162" s="81" t="str">
        <f t="shared" si="79"/>
        <v/>
      </c>
      <c r="BP162" s="83" t="str">
        <f t="shared" si="88"/>
        <v/>
      </c>
      <c r="BQ162" s="83" t="str">
        <f t="shared" si="88"/>
        <v/>
      </c>
      <c r="BR162" s="83" t="str">
        <f t="shared" si="88"/>
        <v/>
      </c>
      <c r="BS162" s="83" t="str">
        <f t="shared" si="88"/>
        <v/>
      </c>
      <c r="BT162" s="83" t="str">
        <f t="shared" si="88"/>
        <v/>
      </c>
      <c r="BU162" s="83" t="str">
        <f t="shared" si="88"/>
        <v/>
      </c>
      <c r="BV162" s="83" t="str">
        <f t="shared" si="88"/>
        <v/>
      </c>
      <c r="BW162" s="83" t="str">
        <f t="shared" si="88"/>
        <v/>
      </c>
      <c r="BX162" s="83" t="str">
        <f t="shared" si="88"/>
        <v/>
      </c>
      <c r="BY162" s="83" t="str">
        <f t="shared" si="88"/>
        <v/>
      </c>
      <c r="BZ162" s="83" t="str">
        <f t="shared" si="88"/>
        <v/>
      </c>
      <c r="CA162" s="83" t="str">
        <f t="shared" si="88"/>
        <v/>
      </c>
      <c r="CB162" s="83" t="str">
        <f t="shared" si="88"/>
        <v/>
      </c>
      <c r="CC162" s="83" t="str">
        <f t="shared" si="88"/>
        <v/>
      </c>
      <c r="CD162" s="83" t="str">
        <f t="shared" si="88"/>
        <v/>
      </c>
      <c r="CE162" s="83" t="str">
        <f t="shared" si="66"/>
        <v/>
      </c>
      <c r="CF162" s="83" t="str">
        <f t="shared" si="61"/>
        <v/>
      </c>
      <c r="CG162" s="83" t="str">
        <f t="shared" si="61"/>
        <v/>
      </c>
      <c r="CH162" s="83" t="str">
        <f t="shared" si="61"/>
        <v/>
      </c>
      <c r="CI162" s="83" t="str">
        <f t="shared" si="61"/>
        <v/>
      </c>
      <c r="CJ162" s="83" t="str">
        <f t="shared" si="61"/>
        <v/>
      </c>
      <c r="CK162" s="83" t="str">
        <f t="shared" si="61"/>
        <v/>
      </c>
      <c r="CL162" s="83" t="str">
        <f t="shared" si="61"/>
        <v/>
      </c>
      <c r="CM162" s="83" t="str">
        <f t="shared" si="61"/>
        <v/>
      </c>
      <c r="CN162" s="83" t="str">
        <f t="shared" si="61"/>
        <v/>
      </c>
      <c r="CO162" s="83" t="str">
        <f t="shared" si="61"/>
        <v/>
      </c>
      <c r="CP162" s="83" t="str">
        <f t="shared" si="91"/>
        <v/>
      </c>
      <c r="CQ162" s="83" t="str">
        <f t="shared" si="91"/>
        <v/>
      </c>
      <c r="CR162" s="83" t="str">
        <f t="shared" si="91"/>
        <v/>
      </c>
      <c r="CS162" s="83" t="str">
        <f t="shared" si="91"/>
        <v/>
      </c>
      <c r="CT162" s="83" t="str">
        <f t="shared" si="91"/>
        <v/>
      </c>
      <c r="CU162" s="83" t="str">
        <f t="shared" si="91"/>
        <v/>
      </c>
      <c r="CV162" s="83" t="str">
        <f t="shared" si="91"/>
        <v/>
      </c>
      <c r="CW162" s="83" t="str">
        <f t="shared" si="91"/>
        <v/>
      </c>
      <c r="CX162" s="83" t="str">
        <f t="shared" si="91"/>
        <v/>
      </c>
      <c r="CY162" s="83" t="str">
        <f t="shared" si="91"/>
        <v/>
      </c>
      <c r="CZ162" s="83" t="str">
        <f t="shared" si="91"/>
        <v/>
      </c>
      <c r="DA162" s="83" t="str">
        <f t="shared" si="82"/>
        <v/>
      </c>
      <c r="DB162" s="83" t="str">
        <f t="shared" si="81"/>
        <v/>
      </c>
      <c r="DC162" s="83" t="str">
        <f t="shared" si="81"/>
        <v/>
      </c>
      <c r="DD162" s="83" t="str">
        <f t="shared" si="81"/>
        <v/>
      </c>
      <c r="DE162" s="83" t="str">
        <f t="shared" si="81"/>
        <v/>
      </c>
      <c r="DF162" s="83" t="str">
        <f t="shared" si="81"/>
        <v/>
      </c>
      <c r="DG162" s="83" t="str">
        <f t="shared" si="67"/>
        <v/>
      </c>
      <c r="DH162" s="83" t="str">
        <f t="shared" si="67"/>
        <v/>
      </c>
      <c r="DI162" s="83" t="str">
        <f t="shared" si="67"/>
        <v/>
      </c>
      <c r="DJ162" s="83" t="str">
        <f t="shared" si="67"/>
        <v/>
      </c>
      <c r="DK162" s="83" t="str">
        <f t="shared" si="92"/>
        <v/>
      </c>
      <c r="DL162" s="83" t="str">
        <f t="shared" si="92"/>
        <v/>
      </c>
      <c r="DM162" s="83" t="str">
        <f t="shared" si="92"/>
        <v/>
      </c>
      <c r="DN162" s="83" t="str">
        <f t="shared" si="64"/>
        <v/>
      </c>
      <c r="DP162" s="84" t="str">
        <f t="shared" si="94"/>
        <v/>
      </c>
      <c r="DQ162" s="84" t="str">
        <f t="shared" si="94"/>
        <v/>
      </c>
      <c r="DR162" s="84" t="str">
        <f t="shared" si="93"/>
        <v/>
      </c>
      <c r="DS162" s="84" t="str">
        <f t="shared" si="93"/>
        <v/>
      </c>
      <c r="DT162" s="84" t="str">
        <f t="shared" si="93"/>
        <v/>
      </c>
      <c r="DU162" s="84" t="str">
        <f t="shared" si="93"/>
        <v/>
      </c>
      <c r="DV162" s="84" t="str">
        <f t="shared" si="93"/>
        <v/>
      </c>
      <c r="DW162" s="84" t="str">
        <f t="shared" si="93"/>
        <v/>
      </c>
      <c r="DX162" s="84" t="str">
        <f t="shared" si="93"/>
        <v/>
      </c>
      <c r="DY162" s="84" t="str">
        <f t="shared" si="93"/>
        <v/>
      </c>
      <c r="DZ162" s="84" t="str">
        <f t="shared" si="93"/>
        <v/>
      </c>
      <c r="EA162" s="84" t="str">
        <f t="shared" si="93"/>
        <v/>
      </c>
      <c r="EB162" s="84" t="str">
        <f t="shared" si="93"/>
        <v/>
      </c>
      <c r="EC162" s="84" t="str">
        <f t="shared" si="93"/>
        <v/>
      </c>
      <c r="ED162" s="84" t="str">
        <f t="shared" si="93"/>
        <v/>
      </c>
      <c r="EE162" s="84" t="str">
        <f t="shared" si="93"/>
        <v/>
      </c>
      <c r="EF162" s="84" t="str">
        <f t="shared" si="84"/>
        <v/>
      </c>
      <c r="EG162" s="84" t="str">
        <f t="shared" si="84"/>
        <v/>
      </c>
      <c r="EH162" s="84" t="str">
        <f t="shared" si="83"/>
        <v/>
      </c>
      <c r="EI162" s="84" t="str">
        <f t="shared" si="83"/>
        <v/>
      </c>
      <c r="EJ162" s="84" t="str">
        <f t="shared" si="83"/>
        <v/>
      </c>
      <c r="EK162" s="84" t="str">
        <f t="shared" si="83"/>
        <v/>
      </c>
      <c r="EL162" s="84" t="str">
        <f t="shared" si="83"/>
        <v/>
      </c>
      <c r="EM162" s="84" t="str">
        <f t="shared" si="87"/>
        <v/>
      </c>
      <c r="EN162" s="84" t="str">
        <f t="shared" si="87"/>
        <v/>
      </c>
      <c r="EO162" s="84" t="str">
        <f t="shared" si="87"/>
        <v/>
      </c>
      <c r="EP162" s="84" t="str">
        <f t="shared" si="87"/>
        <v/>
      </c>
      <c r="EQ162" s="84" t="str">
        <f t="shared" si="87"/>
        <v/>
      </c>
      <c r="ER162" s="84" t="str">
        <f t="shared" si="87"/>
        <v/>
      </c>
      <c r="ES162" s="84" t="str">
        <f t="shared" si="87"/>
        <v/>
      </c>
      <c r="ET162" s="84" t="str">
        <f t="shared" si="87"/>
        <v/>
      </c>
      <c r="EU162" s="84" t="str">
        <f t="shared" si="87"/>
        <v/>
      </c>
      <c r="EV162" s="84" t="str">
        <f t="shared" si="87"/>
        <v/>
      </c>
      <c r="EW162" s="84" t="str">
        <f t="shared" si="87"/>
        <v/>
      </c>
      <c r="EX162" s="84" t="str">
        <f t="shared" si="87"/>
        <v/>
      </c>
      <c r="EY162" s="84" t="str">
        <f t="shared" si="75"/>
        <v/>
      </c>
      <c r="EZ162" s="84" t="str">
        <f t="shared" si="75"/>
        <v/>
      </c>
      <c r="FA162" s="84" t="str">
        <f t="shared" si="75"/>
        <v/>
      </c>
      <c r="FB162" s="84" t="str">
        <f t="shared" si="75"/>
        <v/>
      </c>
      <c r="FC162" s="84" t="str">
        <f t="shared" si="75"/>
        <v/>
      </c>
      <c r="FD162" s="84" t="str">
        <f t="shared" si="89"/>
        <v/>
      </c>
      <c r="FE162" s="84" t="str">
        <f t="shared" si="89"/>
        <v/>
      </c>
      <c r="FF162" s="84" t="str">
        <f t="shared" si="89"/>
        <v/>
      </c>
      <c r="FG162" s="84" t="str">
        <f t="shared" si="72"/>
        <v/>
      </c>
      <c r="FH162" s="84" t="str">
        <f t="shared" si="72"/>
        <v/>
      </c>
      <c r="FI162" s="84" t="str">
        <f t="shared" si="72"/>
        <v/>
      </c>
      <c r="FJ162" s="84" t="str">
        <f t="shared" si="72"/>
        <v/>
      </c>
      <c r="FK162" s="84" t="str">
        <f t="shared" si="72"/>
        <v/>
      </c>
      <c r="FL162" s="84" t="str">
        <f t="shared" si="72"/>
        <v/>
      </c>
      <c r="FM162" s="84" t="str">
        <f t="shared" si="72"/>
        <v/>
      </c>
      <c r="FN162" s="84" t="str">
        <f t="shared" si="65"/>
        <v/>
      </c>
      <c r="FO162" s="85" t="str">
        <f t="shared" si="78"/>
        <v/>
      </c>
    </row>
    <row r="163" spans="1:171" ht="22.5" x14ac:dyDescent="0.2">
      <c r="A163" s="33">
        <v>154</v>
      </c>
      <c r="B163" s="33" t="s">
        <v>254</v>
      </c>
      <c r="C163" s="55" t="s">
        <v>274</v>
      </c>
      <c r="D163" s="56" t="s">
        <v>275</v>
      </c>
      <c r="E163" s="33">
        <v>1</v>
      </c>
      <c r="F163" s="35">
        <v>61223120</v>
      </c>
      <c r="H163" s="77" t="str">
        <f>IF('EVALUACION OFERTA ECONOMICA 1-1'!FH163&gt;$F163,"",'EVALUACION OFERTA ECONOMICA 1-1'!FH163)</f>
        <v/>
      </c>
      <c r="I163" s="77" t="str">
        <f>IF('EVALUACION OFERTA ECONOMICA 1-1'!FI163&gt;$F163,"",'EVALUACION OFERTA ECONOMICA 1-1'!FI163)</f>
        <v/>
      </c>
      <c r="J163" s="77" t="str">
        <f>IF('EVALUACION OFERTA ECONOMICA 1-1'!FJ163&gt;$F163,"",'EVALUACION OFERTA ECONOMICA 1-1'!FJ163)</f>
        <v/>
      </c>
      <c r="K163" s="77" t="str">
        <f>IF('EVALUACION OFERTA ECONOMICA 1-1'!FK163&gt;$F163,"",'EVALUACION OFERTA ECONOMICA 1-1'!FK163)</f>
        <v/>
      </c>
      <c r="L163" s="77" t="str">
        <f>IF('EVALUACION OFERTA ECONOMICA 1-1'!FL163&gt;$F163,"",'EVALUACION OFERTA ECONOMICA 1-1'!FL163)</f>
        <v/>
      </c>
      <c r="M163" s="77" t="str">
        <f>IF('EVALUACION OFERTA ECONOMICA 1-1'!FM163&gt;$F163,"",'EVALUACION OFERTA ECONOMICA 1-1'!FM163)</f>
        <v/>
      </c>
      <c r="N163" s="77" t="str">
        <f>IF('EVALUACION OFERTA ECONOMICA 1-1'!FN163&gt;$F163,"",'EVALUACION OFERTA ECONOMICA 1-1'!FN163)</f>
        <v/>
      </c>
      <c r="O163" s="77" t="str">
        <f>IF('EVALUACION OFERTA ECONOMICA 1-1'!FO163&gt;$F163,"",'EVALUACION OFERTA ECONOMICA 1-1'!FO163)</f>
        <v/>
      </c>
      <c r="P163" s="77" t="str">
        <f>IF('EVALUACION OFERTA ECONOMICA 1-1'!FP163&gt;$F163,"",'EVALUACION OFERTA ECONOMICA 1-1'!FP163)</f>
        <v/>
      </c>
      <c r="Q163" s="77" t="str">
        <f>IF('EVALUACION OFERTA ECONOMICA 1-1'!FQ163&gt;$F163,"",'EVALUACION OFERTA ECONOMICA 1-1'!FQ163)</f>
        <v/>
      </c>
      <c r="R163" s="77" t="str">
        <f>IF('EVALUACION OFERTA ECONOMICA 1-1'!FR163&gt;$F163,"",'EVALUACION OFERTA ECONOMICA 1-1'!FR163)</f>
        <v/>
      </c>
      <c r="S163" s="77" t="str">
        <f>IF('EVALUACION OFERTA ECONOMICA 1-1'!FS163&gt;$F163,"",'EVALUACION OFERTA ECONOMICA 1-1'!FS163)</f>
        <v/>
      </c>
      <c r="T163" s="77" t="str">
        <f>IF('EVALUACION OFERTA ECONOMICA 1-1'!FT163&gt;$F163,"",'EVALUACION OFERTA ECONOMICA 1-1'!FT163)</f>
        <v/>
      </c>
      <c r="U163" s="77" t="str">
        <f>IF('EVALUACION OFERTA ECONOMICA 1-1'!FU163&gt;$F163,"",'EVALUACION OFERTA ECONOMICA 1-1'!FU163)</f>
        <v/>
      </c>
      <c r="V163" s="77" t="str">
        <f>IF('EVALUACION OFERTA ECONOMICA 1-1'!FV163&gt;$F163,"",'EVALUACION OFERTA ECONOMICA 1-1'!FV163)</f>
        <v/>
      </c>
      <c r="W163" s="77" t="str">
        <f>IF('EVALUACION OFERTA ECONOMICA 1-1'!FW163&gt;$F163,"",'EVALUACION OFERTA ECONOMICA 1-1'!FW163)</f>
        <v/>
      </c>
      <c r="X163" s="77" t="str">
        <f>IF('EVALUACION OFERTA ECONOMICA 1-1'!FX163&gt;$F163,"",'EVALUACION OFERTA ECONOMICA 1-1'!FX163)</f>
        <v/>
      </c>
      <c r="Y163" s="77" t="str">
        <f>IF('EVALUACION OFERTA ECONOMICA 1-1'!FY163&gt;$F163,"",'EVALUACION OFERTA ECONOMICA 1-1'!FY163)</f>
        <v/>
      </c>
      <c r="Z163" s="77" t="str">
        <f>IF('EVALUACION OFERTA ECONOMICA 1-1'!FZ163&gt;$F163,"",'EVALUACION OFERTA ECONOMICA 1-1'!FZ163)</f>
        <v/>
      </c>
      <c r="AA163" s="77" t="str">
        <f>IF('EVALUACION OFERTA ECONOMICA 1-1'!GA163&gt;$F163,"",'EVALUACION OFERTA ECONOMICA 1-1'!GA163)</f>
        <v/>
      </c>
      <c r="AB163" s="77" t="str">
        <f>IF('EVALUACION OFERTA ECONOMICA 1-1'!GB163&gt;$F163,"",'EVALUACION OFERTA ECONOMICA 1-1'!GB163)</f>
        <v/>
      </c>
      <c r="AC163" s="77" t="str">
        <f>IF('EVALUACION OFERTA ECONOMICA 1-1'!GC163&gt;$F163,"",'EVALUACION OFERTA ECONOMICA 1-1'!GC163)</f>
        <v/>
      </c>
      <c r="AD163" s="77" t="str">
        <f>IF('EVALUACION OFERTA ECONOMICA 1-1'!GD163&gt;$F163,"",'EVALUACION OFERTA ECONOMICA 1-1'!GD163)</f>
        <v/>
      </c>
      <c r="AE163" s="77" t="str">
        <f>IF('EVALUACION OFERTA ECONOMICA 1-1'!GE163&gt;$F163,"",'EVALUACION OFERTA ECONOMICA 1-1'!GE163)</f>
        <v/>
      </c>
      <c r="AF163" s="77" t="str">
        <f>IF('EVALUACION OFERTA ECONOMICA 1-1'!GF163&gt;$F163,"",'EVALUACION OFERTA ECONOMICA 1-1'!GF163)</f>
        <v/>
      </c>
      <c r="AG163" s="77" t="str">
        <f>IF('EVALUACION OFERTA ECONOMICA 1-1'!GG163&gt;$F163,"",'EVALUACION OFERTA ECONOMICA 1-1'!GG163)</f>
        <v/>
      </c>
      <c r="AH163" s="77" t="str">
        <f>IF('EVALUACION OFERTA ECONOMICA 1-1'!GH163&gt;$F163,"",'EVALUACION OFERTA ECONOMICA 1-1'!GH163)</f>
        <v/>
      </c>
      <c r="AI163" s="77" t="str">
        <f>IF('EVALUACION OFERTA ECONOMICA 1-1'!GI163&gt;$F163,"",'EVALUACION OFERTA ECONOMICA 1-1'!GI163)</f>
        <v/>
      </c>
      <c r="AJ163" s="77" t="str">
        <f>IF('EVALUACION OFERTA ECONOMICA 1-1'!GJ163&gt;$F163,"",'EVALUACION OFERTA ECONOMICA 1-1'!GJ163)</f>
        <v/>
      </c>
      <c r="AK163" s="77" t="str">
        <f>IF('EVALUACION OFERTA ECONOMICA 1-1'!GK163&gt;$F163,"",'EVALUACION OFERTA ECONOMICA 1-1'!GK163)</f>
        <v/>
      </c>
      <c r="AL163" s="77" t="str">
        <f>IF('EVALUACION OFERTA ECONOMICA 1-1'!GL163&gt;$F163,"",'EVALUACION OFERTA ECONOMICA 1-1'!GL163)</f>
        <v/>
      </c>
      <c r="AM163" s="77" t="str">
        <f>IF('EVALUACION OFERTA ECONOMICA 1-1'!GM163&gt;$F163,"",'EVALUACION OFERTA ECONOMICA 1-1'!GM163)</f>
        <v/>
      </c>
      <c r="AN163" s="77" t="str">
        <f>IF('EVALUACION OFERTA ECONOMICA 1-1'!GN163&gt;$F163,"",'EVALUACION OFERTA ECONOMICA 1-1'!GN163)</f>
        <v/>
      </c>
      <c r="AO163" s="77" t="str">
        <f>IF('EVALUACION OFERTA ECONOMICA 1-1'!GO163&gt;$F163,"",'EVALUACION OFERTA ECONOMICA 1-1'!GO163)</f>
        <v/>
      </c>
      <c r="AP163" s="77" t="str">
        <f>IF('EVALUACION OFERTA ECONOMICA 1-1'!GP163&gt;$F163,"",'EVALUACION OFERTA ECONOMICA 1-1'!GP163)</f>
        <v/>
      </c>
      <c r="AQ163" s="77" t="str">
        <f>IF('EVALUACION OFERTA ECONOMICA 1-1'!GQ163&gt;$F163,"",'EVALUACION OFERTA ECONOMICA 1-1'!GQ163)</f>
        <v/>
      </c>
      <c r="AR163" s="77" t="str">
        <f>IF('EVALUACION OFERTA ECONOMICA 1-1'!GR163&gt;$F163,"",'EVALUACION OFERTA ECONOMICA 1-1'!GR163)</f>
        <v/>
      </c>
      <c r="AS163" s="77" t="str">
        <f>IF('EVALUACION OFERTA ECONOMICA 1-1'!GS163&gt;$F163,"",'EVALUACION OFERTA ECONOMICA 1-1'!GS163)</f>
        <v/>
      </c>
      <c r="AT163" s="77" t="str">
        <f>IF('EVALUACION OFERTA ECONOMICA 1-1'!GT163&gt;$F163,"",'EVALUACION OFERTA ECONOMICA 1-1'!GT163)</f>
        <v/>
      </c>
      <c r="AU163" s="77" t="str">
        <f>IF('EVALUACION OFERTA ECONOMICA 1-1'!GU163&gt;$F163,"",'EVALUACION OFERTA ECONOMICA 1-1'!GU163)</f>
        <v/>
      </c>
      <c r="AV163" s="77" t="str">
        <f>IF('EVALUACION OFERTA ECONOMICA 1-1'!GV163&gt;$F163,"",'EVALUACION OFERTA ECONOMICA 1-1'!GV163)</f>
        <v/>
      </c>
      <c r="AW163" s="77" t="str">
        <f>IF('EVALUACION OFERTA ECONOMICA 1-1'!GW163&gt;$F163,"",'EVALUACION OFERTA ECONOMICA 1-1'!GW163)</f>
        <v/>
      </c>
      <c r="AX163" s="77" t="str">
        <f>IF('EVALUACION OFERTA ECONOMICA 1-1'!GX163&gt;$F163,"",'EVALUACION OFERTA ECONOMICA 1-1'!GX163)</f>
        <v/>
      </c>
      <c r="AY163" s="77" t="str">
        <f>IF('EVALUACION OFERTA ECONOMICA 1-1'!GY163&gt;$F163,"",'EVALUACION OFERTA ECONOMICA 1-1'!GY163)</f>
        <v/>
      </c>
      <c r="AZ163" s="77" t="str">
        <f>IF('EVALUACION OFERTA ECONOMICA 1-1'!GZ163&gt;$F163,"",'EVALUACION OFERTA ECONOMICA 1-1'!GZ163)</f>
        <v/>
      </c>
      <c r="BA163" s="77" t="str">
        <f>IF('EVALUACION OFERTA ECONOMICA 1-1'!HA163&gt;$F163,"",'EVALUACION OFERTA ECONOMICA 1-1'!HA163)</f>
        <v/>
      </c>
      <c r="BB163" s="77" t="str">
        <f>IF('EVALUACION OFERTA ECONOMICA 1-1'!HB163&gt;$F163,"",'EVALUACION OFERTA ECONOMICA 1-1'!HB163)</f>
        <v/>
      </c>
      <c r="BC163" s="77" t="str">
        <f>IF('EVALUACION OFERTA ECONOMICA 1-1'!HC163&gt;$F163,"",'EVALUACION OFERTA ECONOMICA 1-1'!HC163)</f>
        <v/>
      </c>
      <c r="BD163" s="77" t="str">
        <f>IF('EVALUACION OFERTA ECONOMICA 1-1'!HD163&gt;$F163,"",'EVALUACION OFERTA ECONOMICA 1-1'!HD163)</f>
        <v/>
      </c>
      <c r="BE163" s="77" t="str">
        <f>IF('EVALUACION OFERTA ECONOMICA 1-1'!HE163&gt;$F163,"",'EVALUACION OFERTA ECONOMICA 1-1'!HE163)</f>
        <v/>
      </c>
      <c r="BF163" s="77" t="str">
        <f>IF('EVALUACION OFERTA ECONOMICA 1-1'!HF163&gt;$F163,"",'EVALUACION OFERTA ECONOMICA 1-1'!HF163)</f>
        <v/>
      </c>
      <c r="BG163" s="78"/>
      <c r="BH163" s="78"/>
      <c r="BI163" s="78"/>
      <c r="BJ163" s="78"/>
      <c r="BK163" s="78"/>
      <c r="BL163" s="79">
        <f t="shared" si="76"/>
        <v>0</v>
      </c>
      <c r="BM163" s="80">
        <f t="shared" si="77"/>
        <v>0</v>
      </c>
      <c r="BN163" s="81" t="str">
        <f t="shared" si="79"/>
        <v/>
      </c>
      <c r="BP163" s="83" t="str">
        <f t="shared" si="88"/>
        <v/>
      </c>
      <c r="BQ163" s="83" t="str">
        <f t="shared" si="88"/>
        <v/>
      </c>
      <c r="BR163" s="83" t="str">
        <f t="shared" si="88"/>
        <v/>
      </c>
      <c r="BS163" s="83" t="str">
        <f t="shared" si="88"/>
        <v/>
      </c>
      <c r="BT163" s="83" t="str">
        <f t="shared" si="88"/>
        <v/>
      </c>
      <c r="BU163" s="83" t="str">
        <f t="shared" si="88"/>
        <v/>
      </c>
      <c r="BV163" s="83" t="str">
        <f t="shared" si="88"/>
        <v/>
      </c>
      <c r="BW163" s="83" t="str">
        <f t="shared" si="88"/>
        <v/>
      </c>
      <c r="BX163" s="83" t="str">
        <f t="shared" si="88"/>
        <v/>
      </c>
      <c r="BY163" s="83" t="str">
        <f t="shared" si="88"/>
        <v/>
      </c>
      <c r="BZ163" s="83" t="str">
        <f t="shared" si="88"/>
        <v/>
      </c>
      <c r="CA163" s="83" t="str">
        <f t="shared" si="88"/>
        <v/>
      </c>
      <c r="CB163" s="83" t="str">
        <f t="shared" si="88"/>
        <v/>
      </c>
      <c r="CC163" s="83" t="str">
        <f t="shared" si="88"/>
        <v/>
      </c>
      <c r="CD163" s="83" t="str">
        <f t="shared" si="88"/>
        <v/>
      </c>
      <c r="CE163" s="83" t="str">
        <f t="shared" si="66"/>
        <v/>
      </c>
      <c r="CF163" s="83" t="str">
        <f t="shared" si="61"/>
        <v/>
      </c>
      <c r="CG163" s="83" t="str">
        <f t="shared" si="61"/>
        <v/>
      </c>
      <c r="CH163" s="83" t="str">
        <f t="shared" si="61"/>
        <v/>
      </c>
      <c r="CI163" s="83" t="str">
        <f t="shared" si="61"/>
        <v/>
      </c>
      <c r="CJ163" s="83" t="str">
        <f t="shared" si="61"/>
        <v/>
      </c>
      <c r="CK163" s="83" t="str">
        <f t="shared" si="61"/>
        <v/>
      </c>
      <c r="CL163" s="83" t="str">
        <f t="shared" si="61"/>
        <v/>
      </c>
      <c r="CM163" s="83" t="str">
        <f t="shared" si="61"/>
        <v/>
      </c>
      <c r="CN163" s="83" t="str">
        <f t="shared" si="61"/>
        <v/>
      </c>
      <c r="CO163" s="83" t="str">
        <f t="shared" si="61"/>
        <v/>
      </c>
      <c r="CP163" s="83" t="str">
        <f t="shared" si="91"/>
        <v/>
      </c>
      <c r="CQ163" s="83" t="str">
        <f t="shared" si="91"/>
        <v/>
      </c>
      <c r="CR163" s="83" t="str">
        <f t="shared" si="91"/>
        <v/>
      </c>
      <c r="CS163" s="83" t="str">
        <f t="shared" si="91"/>
        <v/>
      </c>
      <c r="CT163" s="83" t="str">
        <f t="shared" si="91"/>
        <v/>
      </c>
      <c r="CU163" s="83" t="str">
        <f t="shared" si="91"/>
        <v/>
      </c>
      <c r="CV163" s="83" t="str">
        <f t="shared" si="91"/>
        <v/>
      </c>
      <c r="CW163" s="83" t="str">
        <f t="shared" si="91"/>
        <v/>
      </c>
      <c r="CX163" s="83" t="str">
        <f t="shared" si="91"/>
        <v/>
      </c>
      <c r="CY163" s="83" t="str">
        <f t="shared" si="91"/>
        <v/>
      </c>
      <c r="CZ163" s="83" t="str">
        <f t="shared" si="91"/>
        <v/>
      </c>
      <c r="DA163" s="83" t="str">
        <f t="shared" si="82"/>
        <v/>
      </c>
      <c r="DB163" s="83" t="str">
        <f t="shared" si="81"/>
        <v/>
      </c>
      <c r="DC163" s="83" t="str">
        <f t="shared" si="81"/>
        <v/>
      </c>
      <c r="DD163" s="83" t="str">
        <f t="shared" si="81"/>
        <v/>
      </c>
      <c r="DE163" s="83" t="str">
        <f t="shared" si="81"/>
        <v/>
      </c>
      <c r="DF163" s="83" t="str">
        <f t="shared" si="81"/>
        <v/>
      </c>
      <c r="DG163" s="83" t="str">
        <f t="shared" si="67"/>
        <v/>
      </c>
      <c r="DH163" s="83" t="str">
        <f t="shared" si="67"/>
        <v/>
      </c>
      <c r="DI163" s="83" t="str">
        <f t="shared" si="67"/>
        <v/>
      </c>
      <c r="DJ163" s="83" t="str">
        <f t="shared" si="67"/>
        <v/>
      </c>
      <c r="DK163" s="83" t="str">
        <f t="shared" si="92"/>
        <v/>
      </c>
      <c r="DL163" s="83" t="str">
        <f t="shared" si="92"/>
        <v/>
      </c>
      <c r="DM163" s="83" t="str">
        <f t="shared" si="92"/>
        <v/>
      </c>
      <c r="DN163" s="83" t="str">
        <f t="shared" si="64"/>
        <v/>
      </c>
      <c r="DP163" s="84" t="str">
        <f t="shared" si="94"/>
        <v/>
      </c>
      <c r="DQ163" s="84" t="str">
        <f t="shared" si="94"/>
        <v/>
      </c>
      <c r="DR163" s="84" t="str">
        <f t="shared" si="93"/>
        <v/>
      </c>
      <c r="DS163" s="84" t="str">
        <f t="shared" si="93"/>
        <v/>
      </c>
      <c r="DT163" s="84" t="str">
        <f t="shared" si="93"/>
        <v/>
      </c>
      <c r="DU163" s="84" t="str">
        <f t="shared" si="93"/>
        <v/>
      </c>
      <c r="DV163" s="84" t="str">
        <f t="shared" si="93"/>
        <v/>
      </c>
      <c r="DW163" s="84" t="str">
        <f t="shared" si="93"/>
        <v/>
      </c>
      <c r="DX163" s="84" t="str">
        <f t="shared" si="93"/>
        <v/>
      </c>
      <c r="DY163" s="84" t="str">
        <f t="shared" si="93"/>
        <v/>
      </c>
      <c r="DZ163" s="84" t="str">
        <f t="shared" si="93"/>
        <v/>
      </c>
      <c r="EA163" s="84" t="str">
        <f t="shared" si="93"/>
        <v/>
      </c>
      <c r="EB163" s="84" t="str">
        <f t="shared" si="93"/>
        <v/>
      </c>
      <c r="EC163" s="84" t="str">
        <f t="shared" si="93"/>
        <v/>
      </c>
      <c r="ED163" s="84" t="str">
        <f t="shared" si="93"/>
        <v/>
      </c>
      <c r="EE163" s="84" t="str">
        <f t="shared" si="93"/>
        <v/>
      </c>
      <c r="EF163" s="84" t="str">
        <f t="shared" si="84"/>
        <v/>
      </c>
      <c r="EG163" s="84" t="str">
        <f t="shared" si="84"/>
        <v/>
      </c>
      <c r="EH163" s="84" t="str">
        <f t="shared" si="83"/>
        <v/>
      </c>
      <c r="EI163" s="84" t="str">
        <f t="shared" si="83"/>
        <v/>
      </c>
      <c r="EJ163" s="84" t="str">
        <f t="shared" si="83"/>
        <v/>
      </c>
      <c r="EK163" s="84" t="str">
        <f t="shared" si="83"/>
        <v/>
      </c>
      <c r="EL163" s="84" t="str">
        <f t="shared" si="83"/>
        <v/>
      </c>
      <c r="EM163" s="84" t="str">
        <f t="shared" si="87"/>
        <v/>
      </c>
      <c r="EN163" s="84" t="str">
        <f t="shared" si="87"/>
        <v/>
      </c>
      <c r="EO163" s="84" t="str">
        <f t="shared" si="87"/>
        <v/>
      </c>
      <c r="EP163" s="84" t="str">
        <f t="shared" si="87"/>
        <v/>
      </c>
      <c r="EQ163" s="84" t="str">
        <f t="shared" si="87"/>
        <v/>
      </c>
      <c r="ER163" s="84" t="str">
        <f t="shared" si="87"/>
        <v/>
      </c>
      <c r="ES163" s="84" t="str">
        <f t="shared" si="87"/>
        <v/>
      </c>
      <c r="ET163" s="84" t="str">
        <f t="shared" si="87"/>
        <v/>
      </c>
      <c r="EU163" s="84" t="str">
        <f t="shared" si="87"/>
        <v/>
      </c>
      <c r="EV163" s="84" t="str">
        <f t="shared" si="87"/>
        <v/>
      </c>
      <c r="EW163" s="84" t="str">
        <f t="shared" si="87"/>
        <v/>
      </c>
      <c r="EX163" s="84" t="str">
        <f t="shared" si="87"/>
        <v/>
      </c>
      <c r="EY163" s="84" t="str">
        <f t="shared" si="75"/>
        <v/>
      </c>
      <c r="EZ163" s="84" t="str">
        <f t="shared" si="75"/>
        <v/>
      </c>
      <c r="FA163" s="84" t="str">
        <f t="shared" si="75"/>
        <v/>
      </c>
      <c r="FB163" s="84" t="str">
        <f t="shared" si="75"/>
        <v/>
      </c>
      <c r="FC163" s="84" t="str">
        <f t="shared" si="75"/>
        <v/>
      </c>
      <c r="FD163" s="84" t="str">
        <f t="shared" si="89"/>
        <v/>
      </c>
      <c r="FE163" s="84" t="str">
        <f t="shared" si="89"/>
        <v/>
      </c>
      <c r="FF163" s="84" t="str">
        <f t="shared" si="89"/>
        <v/>
      </c>
      <c r="FG163" s="84" t="str">
        <f t="shared" si="72"/>
        <v/>
      </c>
      <c r="FH163" s="84" t="str">
        <f t="shared" si="72"/>
        <v/>
      </c>
      <c r="FI163" s="84" t="str">
        <f t="shared" si="72"/>
        <v/>
      </c>
      <c r="FJ163" s="84" t="str">
        <f t="shared" si="72"/>
        <v/>
      </c>
      <c r="FK163" s="84" t="str">
        <f t="shared" si="72"/>
        <v/>
      </c>
      <c r="FL163" s="84" t="str">
        <f t="shared" si="72"/>
        <v/>
      </c>
      <c r="FM163" s="84" t="str">
        <f t="shared" si="72"/>
        <v/>
      </c>
      <c r="FN163" s="84" t="str">
        <f t="shared" si="65"/>
        <v/>
      </c>
      <c r="FO163" s="85" t="str">
        <f t="shared" si="78"/>
        <v/>
      </c>
    </row>
    <row r="164" spans="1:171" ht="22.5" x14ac:dyDescent="0.2">
      <c r="A164" s="33">
        <v>155</v>
      </c>
      <c r="B164" s="33" t="s">
        <v>254</v>
      </c>
      <c r="C164" s="55" t="s">
        <v>274</v>
      </c>
      <c r="D164" s="56" t="s">
        <v>276</v>
      </c>
      <c r="E164" s="33">
        <v>1</v>
      </c>
      <c r="F164" s="35">
        <v>26180000</v>
      </c>
      <c r="H164" s="77" t="str">
        <f>IF('EVALUACION OFERTA ECONOMICA 1-1'!FH164&gt;$F164,"",'EVALUACION OFERTA ECONOMICA 1-1'!FH164)</f>
        <v/>
      </c>
      <c r="I164" s="77" t="str">
        <f>IF('EVALUACION OFERTA ECONOMICA 1-1'!FI164&gt;$F164,"",'EVALUACION OFERTA ECONOMICA 1-1'!FI164)</f>
        <v/>
      </c>
      <c r="J164" s="77" t="str">
        <f>IF('EVALUACION OFERTA ECONOMICA 1-1'!FJ164&gt;$F164,"",'EVALUACION OFERTA ECONOMICA 1-1'!FJ164)</f>
        <v/>
      </c>
      <c r="K164" s="77" t="str">
        <f>IF('EVALUACION OFERTA ECONOMICA 1-1'!FK164&gt;$F164,"",'EVALUACION OFERTA ECONOMICA 1-1'!FK164)</f>
        <v/>
      </c>
      <c r="L164" s="77" t="str">
        <f>IF('EVALUACION OFERTA ECONOMICA 1-1'!FL164&gt;$F164,"",'EVALUACION OFERTA ECONOMICA 1-1'!FL164)</f>
        <v/>
      </c>
      <c r="M164" s="77" t="str">
        <f>IF('EVALUACION OFERTA ECONOMICA 1-1'!FM164&gt;$F164,"",'EVALUACION OFERTA ECONOMICA 1-1'!FM164)</f>
        <v/>
      </c>
      <c r="N164" s="77" t="str">
        <f>IF('EVALUACION OFERTA ECONOMICA 1-1'!FN164&gt;$F164,"",'EVALUACION OFERTA ECONOMICA 1-1'!FN164)</f>
        <v/>
      </c>
      <c r="O164" s="77" t="str">
        <f>IF('EVALUACION OFERTA ECONOMICA 1-1'!FO164&gt;$F164,"",'EVALUACION OFERTA ECONOMICA 1-1'!FO164)</f>
        <v/>
      </c>
      <c r="P164" s="77" t="str">
        <f>IF('EVALUACION OFERTA ECONOMICA 1-1'!FP164&gt;$F164,"",'EVALUACION OFERTA ECONOMICA 1-1'!FP164)</f>
        <v/>
      </c>
      <c r="Q164" s="77" t="str">
        <f>IF('EVALUACION OFERTA ECONOMICA 1-1'!FQ164&gt;$F164,"",'EVALUACION OFERTA ECONOMICA 1-1'!FQ164)</f>
        <v/>
      </c>
      <c r="R164" s="77" t="str">
        <f>IF('EVALUACION OFERTA ECONOMICA 1-1'!FR164&gt;$F164,"",'EVALUACION OFERTA ECONOMICA 1-1'!FR164)</f>
        <v/>
      </c>
      <c r="S164" s="77" t="str">
        <f>IF('EVALUACION OFERTA ECONOMICA 1-1'!FS164&gt;$F164,"",'EVALUACION OFERTA ECONOMICA 1-1'!FS164)</f>
        <v/>
      </c>
      <c r="T164" s="77" t="str">
        <f>IF('EVALUACION OFERTA ECONOMICA 1-1'!FT164&gt;$F164,"",'EVALUACION OFERTA ECONOMICA 1-1'!FT164)</f>
        <v/>
      </c>
      <c r="U164" s="77" t="str">
        <f>IF('EVALUACION OFERTA ECONOMICA 1-1'!FU164&gt;$F164,"",'EVALUACION OFERTA ECONOMICA 1-1'!FU164)</f>
        <v/>
      </c>
      <c r="V164" s="77" t="str">
        <f>IF('EVALUACION OFERTA ECONOMICA 1-1'!FV164&gt;$F164,"",'EVALUACION OFERTA ECONOMICA 1-1'!FV164)</f>
        <v/>
      </c>
      <c r="W164" s="77" t="str">
        <f>IF('EVALUACION OFERTA ECONOMICA 1-1'!FW164&gt;$F164,"",'EVALUACION OFERTA ECONOMICA 1-1'!FW164)</f>
        <v/>
      </c>
      <c r="X164" s="77" t="str">
        <f>IF('EVALUACION OFERTA ECONOMICA 1-1'!FX164&gt;$F164,"",'EVALUACION OFERTA ECONOMICA 1-1'!FX164)</f>
        <v/>
      </c>
      <c r="Y164" s="77" t="str">
        <f>IF('EVALUACION OFERTA ECONOMICA 1-1'!FY164&gt;$F164,"",'EVALUACION OFERTA ECONOMICA 1-1'!FY164)</f>
        <v/>
      </c>
      <c r="Z164" s="77" t="str">
        <f>IF('EVALUACION OFERTA ECONOMICA 1-1'!FZ164&gt;$F164,"",'EVALUACION OFERTA ECONOMICA 1-1'!FZ164)</f>
        <v/>
      </c>
      <c r="AA164" s="77" t="str">
        <f>IF('EVALUACION OFERTA ECONOMICA 1-1'!GA164&gt;$F164,"",'EVALUACION OFERTA ECONOMICA 1-1'!GA164)</f>
        <v/>
      </c>
      <c r="AB164" s="77" t="str">
        <f>IF('EVALUACION OFERTA ECONOMICA 1-1'!GB164&gt;$F164,"",'EVALUACION OFERTA ECONOMICA 1-1'!GB164)</f>
        <v/>
      </c>
      <c r="AC164" s="77" t="str">
        <f>IF('EVALUACION OFERTA ECONOMICA 1-1'!GC164&gt;$F164,"",'EVALUACION OFERTA ECONOMICA 1-1'!GC164)</f>
        <v/>
      </c>
      <c r="AD164" s="77" t="str">
        <f>IF('EVALUACION OFERTA ECONOMICA 1-1'!GD164&gt;$F164,"",'EVALUACION OFERTA ECONOMICA 1-1'!GD164)</f>
        <v/>
      </c>
      <c r="AE164" s="77" t="str">
        <f>IF('EVALUACION OFERTA ECONOMICA 1-1'!GE164&gt;$F164,"",'EVALUACION OFERTA ECONOMICA 1-1'!GE164)</f>
        <v/>
      </c>
      <c r="AF164" s="77" t="str">
        <f>IF('EVALUACION OFERTA ECONOMICA 1-1'!GF164&gt;$F164,"",'EVALUACION OFERTA ECONOMICA 1-1'!GF164)</f>
        <v/>
      </c>
      <c r="AG164" s="77" t="str">
        <f>IF('EVALUACION OFERTA ECONOMICA 1-1'!GG164&gt;$F164,"",'EVALUACION OFERTA ECONOMICA 1-1'!GG164)</f>
        <v/>
      </c>
      <c r="AH164" s="77" t="str">
        <f>IF('EVALUACION OFERTA ECONOMICA 1-1'!GH164&gt;$F164,"",'EVALUACION OFERTA ECONOMICA 1-1'!GH164)</f>
        <v/>
      </c>
      <c r="AI164" s="77" t="str">
        <f>IF('EVALUACION OFERTA ECONOMICA 1-1'!GI164&gt;$F164,"",'EVALUACION OFERTA ECONOMICA 1-1'!GI164)</f>
        <v/>
      </c>
      <c r="AJ164" s="77" t="str">
        <f>IF('EVALUACION OFERTA ECONOMICA 1-1'!GJ164&gt;$F164,"",'EVALUACION OFERTA ECONOMICA 1-1'!GJ164)</f>
        <v/>
      </c>
      <c r="AK164" s="77" t="str">
        <f>IF('EVALUACION OFERTA ECONOMICA 1-1'!GK164&gt;$F164,"",'EVALUACION OFERTA ECONOMICA 1-1'!GK164)</f>
        <v/>
      </c>
      <c r="AL164" s="77" t="str">
        <f>IF('EVALUACION OFERTA ECONOMICA 1-1'!GL164&gt;$F164,"",'EVALUACION OFERTA ECONOMICA 1-1'!GL164)</f>
        <v/>
      </c>
      <c r="AM164" s="77" t="str">
        <f>IF('EVALUACION OFERTA ECONOMICA 1-1'!GM164&gt;$F164,"",'EVALUACION OFERTA ECONOMICA 1-1'!GM164)</f>
        <v/>
      </c>
      <c r="AN164" s="77" t="str">
        <f>IF('EVALUACION OFERTA ECONOMICA 1-1'!GN164&gt;$F164,"",'EVALUACION OFERTA ECONOMICA 1-1'!GN164)</f>
        <v/>
      </c>
      <c r="AO164" s="77" t="str">
        <f>IF('EVALUACION OFERTA ECONOMICA 1-1'!GO164&gt;$F164,"",'EVALUACION OFERTA ECONOMICA 1-1'!GO164)</f>
        <v/>
      </c>
      <c r="AP164" s="77" t="str">
        <f>IF('EVALUACION OFERTA ECONOMICA 1-1'!GP164&gt;$F164,"",'EVALUACION OFERTA ECONOMICA 1-1'!GP164)</f>
        <v/>
      </c>
      <c r="AQ164" s="77" t="str">
        <f>IF('EVALUACION OFERTA ECONOMICA 1-1'!GQ164&gt;$F164,"",'EVALUACION OFERTA ECONOMICA 1-1'!GQ164)</f>
        <v/>
      </c>
      <c r="AR164" s="77" t="str">
        <f>IF('EVALUACION OFERTA ECONOMICA 1-1'!GR164&gt;$F164,"",'EVALUACION OFERTA ECONOMICA 1-1'!GR164)</f>
        <v/>
      </c>
      <c r="AS164" s="77" t="str">
        <f>IF('EVALUACION OFERTA ECONOMICA 1-1'!GS164&gt;$F164,"",'EVALUACION OFERTA ECONOMICA 1-1'!GS164)</f>
        <v/>
      </c>
      <c r="AT164" s="77" t="str">
        <f>IF('EVALUACION OFERTA ECONOMICA 1-1'!GT164&gt;$F164,"",'EVALUACION OFERTA ECONOMICA 1-1'!GT164)</f>
        <v/>
      </c>
      <c r="AU164" s="77" t="str">
        <f>IF('EVALUACION OFERTA ECONOMICA 1-1'!GU164&gt;$F164,"",'EVALUACION OFERTA ECONOMICA 1-1'!GU164)</f>
        <v/>
      </c>
      <c r="AV164" s="77" t="str">
        <f>IF('EVALUACION OFERTA ECONOMICA 1-1'!GV164&gt;$F164,"",'EVALUACION OFERTA ECONOMICA 1-1'!GV164)</f>
        <v/>
      </c>
      <c r="AW164" s="77" t="str">
        <f>IF('EVALUACION OFERTA ECONOMICA 1-1'!GW164&gt;$F164,"",'EVALUACION OFERTA ECONOMICA 1-1'!GW164)</f>
        <v/>
      </c>
      <c r="AX164" s="77" t="str">
        <f>IF('EVALUACION OFERTA ECONOMICA 1-1'!GX164&gt;$F164,"",'EVALUACION OFERTA ECONOMICA 1-1'!GX164)</f>
        <v/>
      </c>
      <c r="AY164" s="77" t="str">
        <f>IF('EVALUACION OFERTA ECONOMICA 1-1'!GY164&gt;$F164,"",'EVALUACION OFERTA ECONOMICA 1-1'!GY164)</f>
        <v/>
      </c>
      <c r="AZ164" s="77" t="str">
        <f>IF('EVALUACION OFERTA ECONOMICA 1-1'!GZ164&gt;$F164,"",'EVALUACION OFERTA ECONOMICA 1-1'!GZ164)</f>
        <v/>
      </c>
      <c r="BA164" s="77" t="str">
        <f>IF('EVALUACION OFERTA ECONOMICA 1-1'!HA164&gt;$F164,"",'EVALUACION OFERTA ECONOMICA 1-1'!HA164)</f>
        <v/>
      </c>
      <c r="BB164" s="77" t="str">
        <f>IF('EVALUACION OFERTA ECONOMICA 1-1'!HB164&gt;$F164,"",'EVALUACION OFERTA ECONOMICA 1-1'!HB164)</f>
        <v/>
      </c>
      <c r="BC164" s="77" t="str">
        <f>IF('EVALUACION OFERTA ECONOMICA 1-1'!HC164&gt;$F164,"",'EVALUACION OFERTA ECONOMICA 1-1'!HC164)</f>
        <v/>
      </c>
      <c r="BD164" s="77" t="str">
        <f>IF('EVALUACION OFERTA ECONOMICA 1-1'!HD164&gt;$F164,"",'EVALUACION OFERTA ECONOMICA 1-1'!HD164)</f>
        <v/>
      </c>
      <c r="BE164" s="77" t="str">
        <f>IF('EVALUACION OFERTA ECONOMICA 1-1'!HE164&gt;$F164,"",'EVALUACION OFERTA ECONOMICA 1-1'!HE164)</f>
        <v/>
      </c>
      <c r="BF164" s="77" t="str">
        <f>IF('EVALUACION OFERTA ECONOMICA 1-1'!HF164&gt;$F164,"",'EVALUACION OFERTA ECONOMICA 1-1'!HF164)</f>
        <v/>
      </c>
      <c r="BG164" s="78"/>
      <c r="BH164" s="78"/>
      <c r="BI164" s="78"/>
      <c r="BJ164" s="78"/>
      <c r="BK164" s="78"/>
      <c r="BL164" s="79">
        <f t="shared" si="76"/>
        <v>0</v>
      </c>
      <c r="BM164" s="80">
        <f t="shared" si="77"/>
        <v>0</v>
      </c>
      <c r="BN164" s="81" t="str">
        <f t="shared" si="79"/>
        <v/>
      </c>
      <c r="BP164" s="83" t="str">
        <f t="shared" si="88"/>
        <v/>
      </c>
      <c r="BQ164" s="83" t="str">
        <f t="shared" si="88"/>
        <v/>
      </c>
      <c r="BR164" s="83" t="str">
        <f t="shared" si="88"/>
        <v/>
      </c>
      <c r="BS164" s="83" t="str">
        <f t="shared" si="88"/>
        <v/>
      </c>
      <c r="BT164" s="83" t="str">
        <f t="shared" si="88"/>
        <v/>
      </c>
      <c r="BU164" s="83" t="str">
        <f t="shared" si="88"/>
        <v/>
      </c>
      <c r="BV164" s="83" t="str">
        <f t="shared" si="88"/>
        <v/>
      </c>
      <c r="BW164" s="83" t="str">
        <f t="shared" si="88"/>
        <v/>
      </c>
      <c r="BX164" s="83" t="str">
        <f t="shared" si="88"/>
        <v/>
      </c>
      <c r="BY164" s="83" t="str">
        <f t="shared" si="88"/>
        <v/>
      </c>
      <c r="BZ164" s="83" t="str">
        <f t="shared" si="88"/>
        <v/>
      </c>
      <c r="CA164" s="83" t="str">
        <f t="shared" si="88"/>
        <v/>
      </c>
      <c r="CB164" s="83" t="str">
        <f t="shared" si="88"/>
        <v/>
      </c>
      <c r="CC164" s="83" t="str">
        <f t="shared" si="88"/>
        <v/>
      </c>
      <c r="CD164" s="83" t="str">
        <f t="shared" si="88"/>
        <v/>
      </c>
      <c r="CE164" s="83" t="str">
        <f t="shared" si="66"/>
        <v/>
      </c>
      <c r="CF164" s="83" t="str">
        <f t="shared" si="61"/>
        <v/>
      </c>
      <c r="CG164" s="83" t="str">
        <f t="shared" si="61"/>
        <v/>
      </c>
      <c r="CH164" s="83" t="str">
        <f t="shared" si="61"/>
        <v/>
      </c>
      <c r="CI164" s="83" t="str">
        <f t="shared" si="61"/>
        <v/>
      </c>
      <c r="CJ164" s="83" t="str">
        <f t="shared" si="61"/>
        <v/>
      </c>
      <c r="CK164" s="83" t="str">
        <f t="shared" ref="CK164:CQ195" si="95">IF(AC164="","",(AC164*100)/$BN164)</f>
        <v/>
      </c>
      <c r="CL164" s="83" t="str">
        <f t="shared" si="95"/>
        <v/>
      </c>
      <c r="CM164" s="83" t="str">
        <f t="shared" si="95"/>
        <v/>
      </c>
      <c r="CN164" s="83" t="str">
        <f t="shared" si="95"/>
        <v/>
      </c>
      <c r="CO164" s="83" t="str">
        <f t="shared" si="95"/>
        <v/>
      </c>
      <c r="CP164" s="83" t="str">
        <f t="shared" si="91"/>
        <v/>
      </c>
      <c r="CQ164" s="83" t="str">
        <f t="shared" si="91"/>
        <v/>
      </c>
      <c r="CR164" s="83" t="str">
        <f t="shared" si="91"/>
        <v/>
      </c>
      <c r="CS164" s="83" t="str">
        <f t="shared" si="91"/>
        <v/>
      </c>
      <c r="CT164" s="83" t="str">
        <f t="shared" si="91"/>
        <v/>
      </c>
      <c r="CU164" s="83" t="str">
        <f t="shared" si="91"/>
        <v/>
      </c>
      <c r="CV164" s="83" t="str">
        <f t="shared" si="91"/>
        <v/>
      </c>
      <c r="CW164" s="83" t="str">
        <f t="shared" si="91"/>
        <v/>
      </c>
      <c r="CX164" s="83" t="str">
        <f t="shared" si="91"/>
        <v/>
      </c>
      <c r="CY164" s="83" t="str">
        <f t="shared" si="91"/>
        <v/>
      </c>
      <c r="CZ164" s="83" t="str">
        <f t="shared" si="91"/>
        <v/>
      </c>
      <c r="DA164" s="83" t="str">
        <f t="shared" si="82"/>
        <v/>
      </c>
      <c r="DB164" s="83" t="str">
        <f t="shared" si="81"/>
        <v/>
      </c>
      <c r="DC164" s="83" t="str">
        <f t="shared" si="81"/>
        <v/>
      </c>
      <c r="DD164" s="83" t="str">
        <f t="shared" si="81"/>
        <v/>
      </c>
      <c r="DE164" s="83" t="str">
        <f t="shared" si="81"/>
        <v/>
      </c>
      <c r="DF164" s="83" t="str">
        <f t="shared" si="81"/>
        <v/>
      </c>
      <c r="DG164" s="83" t="str">
        <f t="shared" si="67"/>
        <v/>
      </c>
      <c r="DH164" s="83" t="str">
        <f t="shared" si="67"/>
        <v/>
      </c>
      <c r="DI164" s="83" t="str">
        <f t="shared" si="67"/>
        <v/>
      </c>
      <c r="DJ164" s="83" t="str">
        <f t="shared" si="67"/>
        <v/>
      </c>
      <c r="DK164" s="83" t="str">
        <f t="shared" si="92"/>
        <v/>
      </c>
      <c r="DL164" s="83" t="str">
        <f t="shared" si="92"/>
        <v/>
      </c>
      <c r="DM164" s="83" t="str">
        <f t="shared" si="92"/>
        <v/>
      </c>
      <c r="DN164" s="83" t="str">
        <f t="shared" si="64"/>
        <v/>
      </c>
      <c r="DP164" s="84" t="str">
        <f t="shared" si="94"/>
        <v/>
      </c>
      <c r="DQ164" s="84" t="str">
        <f t="shared" si="94"/>
        <v/>
      </c>
      <c r="DR164" s="84" t="str">
        <f t="shared" si="93"/>
        <v/>
      </c>
      <c r="DS164" s="84" t="str">
        <f t="shared" si="93"/>
        <v/>
      </c>
      <c r="DT164" s="84" t="str">
        <f t="shared" si="93"/>
        <v/>
      </c>
      <c r="DU164" s="84" t="str">
        <f t="shared" si="93"/>
        <v/>
      </c>
      <c r="DV164" s="84" t="str">
        <f t="shared" si="93"/>
        <v/>
      </c>
      <c r="DW164" s="84" t="str">
        <f t="shared" si="93"/>
        <v/>
      </c>
      <c r="DX164" s="84" t="str">
        <f t="shared" si="93"/>
        <v/>
      </c>
      <c r="DY164" s="84" t="str">
        <f t="shared" si="93"/>
        <v/>
      </c>
      <c r="DZ164" s="84" t="str">
        <f t="shared" si="93"/>
        <v/>
      </c>
      <c r="EA164" s="84" t="str">
        <f t="shared" si="93"/>
        <v/>
      </c>
      <c r="EB164" s="84" t="str">
        <f t="shared" si="93"/>
        <v/>
      </c>
      <c r="EC164" s="84" t="str">
        <f t="shared" si="93"/>
        <v/>
      </c>
      <c r="ED164" s="84" t="str">
        <f t="shared" si="93"/>
        <v/>
      </c>
      <c r="EE164" s="84" t="str">
        <f t="shared" si="93"/>
        <v/>
      </c>
      <c r="EF164" s="84" t="str">
        <f t="shared" si="84"/>
        <v/>
      </c>
      <c r="EG164" s="84" t="str">
        <f t="shared" si="84"/>
        <v/>
      </c>
      <c r="EH164" s="84" t="str">
        <f t="shared" si="83"/>
        <v/>
      </c>
      <c r="EI164" s="84" t="str">
        <f t="shared" si="83"/>
        <v/>
      </c>
      <c r="EJ164" s="84" t="str">
        <f t="shared" si="83"/>
        <v/>
      </c>
      <c r="EK164" s="84" t="str">
        <f t="shared" si="83"/>
        <v/>
      </c>
      <c r="EL164" s="84" t="str">
        <f t="shared" si="83"/>
        <v/>
      </c>
      <c r="EM164" s="84" t="str">
        <f t="shared" si="87"/>
        <v/>
      </c>
      <c r="EN164" s="84" t="str">
        <f t="shared" si="87"/>
        <v/>
      </c>
      <c r="EO164" s="84" t="str">
        <f t="shared" si="87"/>
        <v/>
      </c>
      <c r="EP164" s="84" t="str">
        <f t="shared" si="87"/>
        <v/>
      </c>
      <c r="EQ164" s="84" t="str">
        <f t="shared" si="87"/>
        <v/>
      </c>
      <c r="ER164" s="84" t="str">
        <f t="shared" si="87"/>
        <v/>
      </c>
      <c r="ES164" s="84" t="str">
        <f t="shared" si="87"/>
        <v/>
      </c>
      <c r="ET164" s="84" t="str">
        <f t="shared" si="87"/>
        <v/>
      </c>
      <c r="EU164" s="84" t="str">
        <f t="shared" si="87"/>
        <v/>
      </c>
      <c r="EV164" s="84" t="str">
        <f t="shared" si="87"/>
        <v/>
      </c>
      <c r="EW164" s="84" t="str">
        <f t="shared" si="87"/>
        <v/>
      </c>
      <c r="EX164" s="84" t="str">
        <f t="shared" si="87"/>
        <v/>
      </c>
      <c r="EY164" s="84" t="str">
        <f t="shared" si="75"/>
        <v/>
      </c>
      <c r="EZ164" s="84" t="str">
        <f t="shared" si="75"/>
        <v/>
      </c>
      <c r="FA164" s="84" t="str">
        <f t="shared" si="75"/>
        <v/>
      </c>
      <c r="FB164" s="84" t="str">
        <f t="shared" si="75"/>
        <v/>
      </c>
      <c r="FC164" s="84" t="str">
        <f t="shared" si="75"/>
        <v/>
      </c>
      <c r="FD164" s="84" t="str">
        <f t="shared" si="89"/>
        <v/>
      </c>
      <c r="FE164" s="84" t="str">
        <f t="shared" si="89"/>
        <v/>
      </c>
      <c r="FF164" s="84" t="str">
        <f t="shared" si="89"/>
        <v/>
      </c>
      <c r="FG164" s="84" t="str">
        <f t="shared" si="72"/>
        <v/>
      </c>
      <c r="FH164" s="84" t="str">
        <f t="shared" si="72"/>
        <v/>
      </c>
      <c r="FI164" s="84" t="str">
        <f t="shared" si="72"/>
        <v/>
      </c>
      <c r="FJ164" s="84" t="str">
        <f t="shared" si="72"/>
        <v/>
      </c>
      <c r="FK164" s="84" t="str">
        <f t="shared" si="72"/>
        <v/>
      </c>
      <c r="FL164" s="84" t="str">
        <f t="shared" si="72"/>
        <v/>
      </c>
      <c r="FM164" s="84" t="str">
        <f t="shared" si="72"/>
        <v/>
      </c>
      <c r="FN164" s="84" t="str">
        <f t="shared" si="65"/>
        <v/>
      </c>
      <c r="FO164" s="85" t="str">
        <f t="shared" si="78"/>
        <v/>
      </c>
    </row>
    <row r="165" spans="1:171" ht="22.5" x14ac:dyDescent="0.2">
      <c r="A165" s="33">
        <v>156</v>
      </c>
      <c r="B165" s="33" t="s">
        <v>254</v>
      </c>
      <c r="C165" s="55" t="s">
        <v>170</v>
      </c>
      <c r="D165" s="56" t="s">
        <v>277</v>
      </c>
      <c r="E165" s="33">
        <v>6</v>
      </c>
      <c r="F165" s="35">
        <v>38199000</v>
      </c>
      <c r="H165" s="77" t="str">
        <f>IF('EVALUACION OFERTA ECONOMICA 1-1'!FH165&gt;$F165,"",'EVALUACION OFERTA ECONOMICA 1-1'!FH165)</f>
        <v/>
      </c>
      <c r="I165" s="77" t="str">
        <f>IF('EVALUACION OFERTA ECONOMICA 1-1'!FI165&gt;$F165,"",'EVALUACION OFERTA ECONOMICA 1-1'!FI165)</f>
        <v/>
      </c>
      <c r="J165" s="77" t="str">
        <f>IF('EVALUACION OFERTA ECONOMICA 1-1'!FJ165&gt;$F165,"",'EVALUACION OFERTA ECONOMICA 1-1'!FJ165)</f>
        <v/>
      </c>
      <c r="K165" s="77" t="str">
        <f>IF('EVALUACION OFERTA ECONOMICA 1-1'!FK165&gt;$F165,"",'EVALUACION OFERTA ECONOMICA 1-1'!FK165)</f>
        <v/>
      </c>
      <c r="L165" s="77" t="str">
        <f>IF('EVALUACION OFERTA ECONOMICA 1-1'!FL165&gt;$F165,"",'EVALUACION OFERTA ECONOMICA 1-1'!FL165)</f>
        <v/>
      </c>
      <c r="M165" s="77" t="str">
        <f>IF('EVALUACION OFERTA ECONOMICA 1-1'!FM165&gt;$F165,"",'EVALUACION OFERTA ECONOMICA 1-1'!FM165)</f>
        <v/>
      </c>
      <c r="N165" s="77" t="str">
        <f>IF('EVALUACION OFERTA ECONOMICA 1-1'!FN165&gt;$F165,"",'EVALUACION OFERTA ECONOMICA 1-1'!FN165)</f>
        <v/>
      </c>
      <c r="O165" s="77" t="str">
        <f>IF('EVALUACION OFERTA ECONOMICA 1-1'!FO165&gt;$F165,"",'EVALUACION OFERTA ECONOMICA 1-1'!FO165)</f>
        <v/>
      </c>
      <c r="P165" s="77" t="str">
        <f>IF('EVALUACION OFERTA ECONOMICA 1-1'!FP165&gt;$F165,"",'EVALUACION OFERTA ECONOMICA 1-1'!FP165)</f>
        <v/>
      </c>
      <c r="Q165" s="77" t="str">
        <f>IF('EVALUACION OFERTA ECONOMICA 1-1'!FQ165&gt;$F165,"",'EVALUACION OFERTA ECONOMICA 1-1'!FQ165)</f>
        <v/>
      </c>
      <c r="R165" s="77" t="str">
        <f>IF('EVALUACION OFERTA ECONOMICA 1-1'!FR165&gt;$F165,"",'EVALUACION OFERTA ECONOMICA 1-1'!FR165)</f>
        <v/>
      </c>
      <c r="S165" s="77" t="str">
        <f>IF('EVALUACION OFERTA ECONOMICA 1-1'!FS165&gt;$F165,"",'EVALUACION OFERTA ECONOMICA 1-1'!FS165)</f>
        <v/>
      </c>
      <c r="T165" s="77" t="str">
        <f>IF('EVALUACION OFERTA ECONOMICA 1-1'!FT165&gt;$F165,"",'EVALUACION OFERTA ECONOMICA 1-1'!FT165)</f>
        <v/>
      </c>
      <c r="U165" s="77" t="str">
        <f>IF('EVALUACION OFERTA ECONOMICA 1-1'!FU165&gt;$F165,"",'EVALUACION OFERTA ECONOMICA 1-1'!FU165)</f>
        <v/>
      </c>
      <c r="V165" s="77" t="str">
        <f>IF('EVALUACION OFERTA ECONOMICA 1-1'!FV165&gt;$F165,"",'EVALUACION OFERTA ECONOMICA 1-1'!FV165)</f>
        <v/>
      </c>
      <c r="W165" s="77" t="str">
        <f>IF('EVALUACION OFERTA ECONOMICA 1-1'!FW165&gt;$F165,"",'EVALUACION OFERTA ECONOMICA 1-1'!FW165)</f>
        <v/>
      </c>
      <c r="X165" s="77" t="str">
        <f>IF('EVALUACION OFERTA ECONOMICA 1-1'!FX165&gt;$F165,"",'EVALUACION OFERTA ECONOMICA 1-1'!FX165)</f>
        <v/>
      </c>
      <c r="Y165" s="77" t="str">
        <f>IF('EVALUACION OFERTA ECONOMICA 1-1'!FY165&gt;$F165,"",'EVALUACION OFERTA ECONOMICA 1-1'!FY165)</f>
        <v/>
      </c>
      <c r="Z165" s="77">
        <f>IF('EVALUACION OFERTA ECONOMICA 1-1'!FZ165&gt;$F165,"",'EVALUACION OFERTA ECONOMICA 1-1'!FZ165)</f>
        <v>24990000</v>
      </c>
      <c r="AA165" s="77" t="str">
        <f>IF('EVALUACION OFERTA ECONOMICA 1-1'!GA165&gt;$F165,"",'EVALUACION OFERTA ECONOMICA 1-1'!GA165)</f>
        <v/>
      </c>
      <c r="AB165" s="77">
        <f>IF('EVALUACION OFERTA ECONOMICA 1-1'!GB165&gt;$F165,"",'EVALUACION OFERTA ECONOMICA 1-1'!GB165)</f>
        <v>16350600</v>
      </c>
      <c r="AC165" s="77" t="str">
        <f>IF('EVALUACION OFERTA ECONOMICA 1-1'!GC165&gt;$F165,"",'EVALUACION OFERTA ECONOMICA 1-1'!GC165)</f>
        <v/>
      </c>
      <c r="AD165" s="77" t="str">
        <f>IF('EVALUACION OFERTA ECONOMICA 1-1'!GD165&gt;$F165,"",'EVALUACION OFERTA ECONOMICA 1-1'!GD165)</f>
        <v/>
      </c>
      <c r="AE165" s="77" t="str">
        <f>IF('EVALUACION OFERTA ECONOMICA 1-1'!GE165&gt;$F165,"",'EVALUACION OFERTA ECONOMICA 1-1'!GE165)</f>
        <v/>
      </c>
      <c r="AF165" s="77" t="str">
        <f>IF('EVALUACION OFERTA ECONOMICA 1-1'!GF165&gt;$F165,"",'EVALUACION OFERTA ECONOMICA 1-1'!GF165)</f>
        <v/>
      </c>
      <c r="AG165" s="77" t="str">
        <f>IF('EVALUACION OFERTA ECONOMICA 1-1'!GG165&gt;$F165,"",'EVALUACION OFERTA ECONOMICA 1-1'!GG165)</f>
        <v/>
      </c>
      <c r="AH165" s="77" t="str">
        <f>IF('EVALUACION OFERTA ECONOMICA 1-1'!GH165&gt;$F165,"",'EVALUACION OFERTA ECONOMICA 1-1'!GH165)</f>
        <v/>
      </c>
      <c r="AI165" s="77" t="str">
        <f>IF('EVALUACION OFERTA ECONOMICA 1-1'!GI165&gt;$F165,"",'EVALUACION OFERTA ECONOMICA 1-1'!GI165)</f>
        <v/>
      </c>
      <c r="AJ165" s="77" t="str">
        <f>IF('EVALUACION OFERTA ECONOMICA 1-1'!GJ165&gt;$F165,"",'EVALUACION OFERTA ECONOMICA 1-1'!GJ165)</f>
        <v/>
      </c>
      <c r="AK165" s="77" t="str">
        <f>IF('EVALUACION OFERTA ECONOMICA 1-1'!GK165&gt;$F165,"",'EVALUACION OFERTA ECONOMICA 1-1'!GK165)</f>
        <v/>
      </c>
      <c r="AL165" s="77" t="str">
        <f>IF('EVALUACION OFERTA ECONOMICA 1-1'!GL165&gt;$F165,"",'EVALUACION OFERTA ECONOMICA 1-1'!GL165)</f>
        <v/>
      </c>
      <c r="AM165" s="77" t="str">
        <f>IF('EVALUACION OFERTA ECONOMICA 1-1'!GM165&gt;$F165,"",'EVALUACION OFERTA ECONOMICA 1-1'!GM165)</f>
        <v/>
      </c>
      <c r="AN165" s="77" t="str">
        <f>IF('EVALUACION OFERTA ECONOMICA 1-1'!GN165&gt;$F165,"",'EVALUACION OFERTA ECONOMICA 1-1'!GN165)</f>
        <v/>
      </c>
      <c r="AO165" s="77" t="str">
        <f>IF('EVALUACION OFERTA ECONOMICA 1-1'!GO165&gt;$F165,"",'EVALUACION OFERTA ECONOMICA 1-1'!GO165)</f>
        <v/>
      </c>
      <c r="AP165" s="77" t="str">
        <f>IF('EVALUACION OFERTA ECONOMICA 1-1'!GP165&gt;$F165,"",'EVALUACION OFERTA ECONOMICA 1-1'!GP165)</f>
        <v/>
      </c>
      <c r="AQ165" s="77" t="str">
        <f>IF('EVALUACION OFERTA ECONOMICA 1-1'!GQ165&gt;$F165,"",'EVALUACION OFERTA ECONOMICA 1-1'!GQ165)</f>
        <v/>
      </c>
      <c r="AR165" s="77" t="str">
        <f>IF('EVALUACION OFERTA ECONOMICA 1-1'!GR165&gt;$F165,"",'EVALUACION OFERTA ECONOMICA 1-1'!GR165)</f>
        <v/>
      </c>
      <c r="AS165" s="77" t="str">
        <f>IF('EVALUACION OFERTA ECONOMICA 1-1'!GS165&gt;$F165,"",'EVALUACION OFERTA ECONOMICA 1-1'!GS165)</f>
        <v/>
      </c>
      <c r="AT165" s="77" t="str">
        <f>IF('EVALUACION OFERTA ECONOMICA 1-1'!GT165&gt;$F165,"",'EVALUACION OFERTA ECONOMICA 1-1'!GT165)</f>
        <v/>
      </c>
      <c r="AU165" s="77" t="str">
        <f>IF('EVALUACION OFERTA ECONOMICA 1-1'!GU165&gt;$F165,"",'EVALUACION OFERTA ECONOMICA 1-1'!GU165)</f>
        <v/>
      </c>
      <c r="AV165" s="77" t="str">
        <f>IF('EVALUACION OFERTA ECONOMICA 1-1'!GV165&gt;$F165,"",'EVALUACION OFERTA ECONOMICA 1-1'!GV165)</f>
        <v/>
      </c>
      <c r="AW165" s="77" t="str">
        <f>IF('EVALUACION OFERTA ECONOMICA 1-1'!GW165&gt;$F165,"",'EVALUACION OFERTA ECONOMICA 1-1'!GW165)</f>
        <v/>
      </c>
      <c r="AX165" s="77" t="str">
        <f>IF('EVALUACION OFERTA ECONOMICA 1-1'!GX165&gt;$F165,"",'EVALUACION OFERTA ECONOMICA 1-1'!GX165)</f>
        <v/>
      </c>
      <c r="AY165" s="77" t="str">
        <f>IF('EVALUACION OFERTA ECONOMICA 1-1'!GY165&gt;$F165,"",'EVALUACION OFERTA ECONOMICA 1-1'!GY165)</f>
        <v/>
      </c>
      <c r="AZ165" s="77" t="str">
        <f>IF('EVALUACION OFERTA ECONOMICA 1-1'!GZ165&gt;$F165,"",'EVALUACION OFERTA ECONOMICA 1-1'!GZ165)</f>
        <v/>
      </c>
      <c r="BA165" s="77" t="str">
        <f>IF('EVALUACION OFERTA ECONOMICA 1-1'!HA165&gt;$F165,"",'EVALUACION OFERTA ECONOMICA 1-1'!HA165)</f>
        <v/>
      </c>
      <c r="BB165" s="77" t="str">
        <f>IF('EVALUACION OFERTA ECONOMICA 1-1'!HB165&gt;$F165,"",'EVALUACION OFERTA ECONOMICA 1-1'!HB165)</f>
        <v/>
      </c>
      <c r="BC165" s="77" t="str">
        <f>IF('EVALUACION OFERTA ECONOMICA 1-1'!HC165&gt;$F165,"",'EVALUACION OFERTA ECONOMICA 1-1'!HC165)</f>
        <v/>
      </c>
      <c r="BD165" s="77" t="str">
        <f>IF('EVALUACION OFERTA ECONOMICA 1-1'!HD165&gt;$F165,"",'EVALUACION OFERTA ECONOMICA 1-1'!HD165)</f>
        <v/>
      </c>
      <c r="BE165" s="77" t="str">
        <f>IF('EVALUACION OFERTA ECONOMICA 1-1'!HE165&gt;$F165,"",'EVALUACION OFERTA ECONOMICA 1-1'!HE165)</f>
        <v/>
      </c>
      <c r="BF165" s="77" t="str">
        <f>IF('EVALUACION OFERTA ECONOMICA 1-1'!HF165&gt;$F165,"",'EVALUACION OFERTA ECONOMICA 1-1'!HF165)</f>
        <v/>
      </c>
      <c r="BG165" s="78">
        <f t="shared" si="86"/>
        <v>38199000</v>
      </c>
      <c r="BH165" s="78"/>
      <c r="BI165" s="78"/>
      <c r="BJ165" s="78"/>
      <c r="BK165" s="78"/>
      <c r="BL165" s="79">
        <f t="shared" si="76"/>
        <v>2</v>
      </c>
      <c r="BM165" s="80">
        <f t="shared" si="77"/>
        <v>1</v>
      </c>
      <c r="BN165" s="81">
        <f t="shared" si="79"/>
        <v>24991019.958370179</v>
      </c>
      <c r="BP165" s="83" t="str">
        <f t="shared" si="88"/>
        <v/>
      </c>
      <c r="BQ165" s="83" t="str">
        <f t="shared" si="88"/>
        <v/>
      </c>
      <c r="BR165" s="83" t="str">
        <f t="shared" si="88"/>
        <v/>
      </c>
      <c r="BS165" s="83" t="str">
        <f t="shared" si="88"/>
        <v/>
      </c>
      <c r="BT165" s="83" t="str">
        <f t="shared" si="88"/>
        <v/>
      </c>
      <c r="BU165" s="83" t="str">
        <f t="shared" si="88"/>
        <v/>
      </c>
      <c r="BV165" s="83" t="str">
        <f t="shared" si="88"/>
        <v/>
      </c>
      <c r="BW165" s="83" t="str">
        <f t="shared" si="88"/>
        <v/>
      </c>
      <c r="BX165" s="83" t="str">
        <f t="shared" si="88"/>
        <v/>
      </c>
      <c r="BY165" s="83" t="str">
        <f t="shared" si="88"/>
        <v/>
      </c>
      <c r="BZ165" s="83" t="str">
        <f t="shared" si="88"/>
        <v/>
      </c>
      <c r="CA165" s="83" t="str">
        <f t="shared" si="88"/>
        <v/>
      </c>
      <c r="CB165" s="83" t="str">
        <f t="shared" si="88"/>
        <v/>
      </c>
      <c r="CC165" s="83" t="str">
        <f t="shared" si="88"/>
        <v/>
      </c>
      <c r="CD165" s="83" t="str">
        <f t="shared" si="88"/>
        <v/>
      </c>
      <c r="CE165" s="83" t="str">
        <f t="shared" si="66"/>
        <v/>
      </c>
      <c r="CF165" s="83" t="str">
        <f t="shared" si="66"/>
        <v/>
      </c>
      <c r="CG165" s="83" t="str">
        <f t="shared" si="66"/>
        <v/>
      </c>
      <c r="CH165" s="83">
        <f t="shared" si="66"/>
        <v>99.995918700509705</v>
      </c>
      <c r="CI165" s="83" t="str">
        <f t="shared" si="66"/>
        <v/>
      </c>
      <c r="CJ165" s="83">
        <f t="shared" si="66"/>
        <v>65.425901092619213</v>
      </c>
      <c r="CK165" s="83" t="str">
        <f t="shared" si="95"/>
        <v/>
      </c>
      <c r="CL165" s="83" t="str">
        <f t="shared" si="95"/>
        <v/>
      </c>
      <c r="CM165" s="83" t="str">
        <f t="shared" si="95"/>
        <v/>
      </c>
      <c r="CN165" s="83" t="str">
        <f t="shared" si="95"/>
        <v/>
      </c>
      <c r="CO165" s="83" t="str">
        <f t="shared" si="95"/>
        <v/>
      </c>
      <c r="CP165" s="83" t="str">
        <f t="shared" si="91"/>
        <v/>
      </c>
      <c r="CQ165" s="83" t="str">
        <f t="shared" si="91"/>
        <v/>
      </c>
      <c r="CR165" s="83" t="str">
        <f t="shared" si="91"/>
        <v/>
      </c>
      <c r="CS165" s="83" t="str">
        <f t="shared" si="91"/>
        <v/>
      </c>
      <c r="CT165" s="83" t="str">
        <f t="shared" si="91"/>
        <v/>
      </c>
      <c r="CU165" s="83" t="str">
        <f t="shared" si="91"/>
        <v/>
      </c>
      <c r="CV165" s="83" t="str">
        <f t="shared" si="91"/>
        <v/>
      </c>
      <c r="CW165" s="83" t="str">
        <f t="shared" si="91"/>
        <v/>
      </c>
      <c r="CX165" s="83" t="str">
        <f t="shared" si="91"/>
        <v/>
      </c>
      <c r="CY165" s="83" t="str">
        <f t="shared" si="91"/>
        <v/>
      </c>
      <c r="CZ165" s="83" t="str">
        <f t="shared" si="91"/>
        <v/>
      </c>
      <c r="DA165" s="83" t="str">
        <f t="shared" si="82"/>
        <v/>
      </c>
      <c r="DB165" s="83" t="str">
        <f t="shared" si="81"/>
        <v/>
      </c>
      <c r="DC165" s="83" t="str">
        <f t="shared" si="81"/>
        <v/>
      </c>
      <c r="DD165" s="83" t="str">
        <f t="shared" si="81"/>
        <v/>
      </c>
      <c r="DE165" s="83" t="str">
        <f t="shared" si="81"/>
        <v/>
      </c>
      <c r="DF165" s="83" t="str">
        <f t="shared" si="81"/>
        <v/>
      </c>
      <c r="DG165" s="83" t="str">
        <f t="shared" si="67"/>
        <v/>
      </c>
      <c r="DH165" s="83" t="str">
        <f t="shared" si="67"/>
        <v/>
      </c>
      <c r="DI165" s="83" t="str">
        <f t="shared" si="67"/>
        <v/>
      </c>
      <c r="DJ165" s="83" t="str">
        <f t="shared" si="67"/>
        <v/>
      </c>
      <c r="DK165" s="83" t="str">
        <f t="shared" si="92"/>
        <v/>
      </c>
      <c r="DL165" s="83" t="str">
        <f t="shared" si="92"/>
        <v/>
      </c>
      <c r="DM165" s="83" t="str">
        <f t="shared" si="92"/>
        <v/>
      </c>
      <c r="DN165" s="83" t="str">
        <f t="shared" si="64"/>
        <v/>
      </c>
      <c r="DP165" s="84" t="str">
        <f t="shared" si="94"/>
        <v/>
      </c>
      <c r="DQ165" s="84" t="str">
        <f t="shared" si="94"/>
        <v/>
      </c>
      <c r="DR165" s="84" t="str">
        <f t="shared" si="93"/>
        <v/>
      </c>
      <c r="DS165" s="84" t="str">
        <f t="shared" si="93"/>
        <v/>
      </c>
      <c r="DT165" s="84" t="str">
        <f t="shared" si="93"/>
        <v/>
      </c>
      <c r="DU165" s="84" t="str">
        <f t="shared" si="93"/>
        <v/>
      </c>
      <c r="DV165" s="84" t="str">
        <f t="shared" si="93"/>
        <v/>
      </c>
      <c r="DW165" s="84" t="str">
        <f t="shared" si="93"/>
        <v/>
      </c>
      <c r="DX165" s="84" t="str">
        <f t="shared" si="93"/>
        <v/>
      </c>
      <c r="DY165" s="84" t="str">
        <f t="shared" si="93"/>
        <v/>
      </c>
      <c r="DZ165" s="84" t="str">
        <f t="shared" si="93"/>
        <v/>
      </c>
      <c r="EA165" s="84" t="str">
        <f t="shared" si="93"/>
        <v/>
      </c>
      <c r="EB165" s="84" t="str">
        <f t="shared" si="93"/>
        <v/>
      </c>
      <c r="EC165" s="84" t="str">
        <f t="shared" si="93"/>
        <v/>
      </c>
      <c r="ED165" s="84" t="str">
        <f t="shared" si="93"/>
        <v/>
      </c>
      <c r="EE165" s="84" t="str">
        <f t="shared" si="93"/>
        <v/>
      </c>
      <c r="EF165" s="84" t="str">
        <f t="shared" si="84"/>
        <v/>
      </c>
      <c r="EG165" s="84" t="str">
        <f t="shared" si="84"/>
        <v/>
      </c>
      <c r="EH165" s="84">
        <f t="shared" si="83"/>
        <v>1019.9583701789379</v>
      </c>
      <c r="EI165" s="84" t="str">
        <f t="shared" si="83"/>
        <v/>
      </c>
      <c r="EJ165" s="84">
        <f t="shared" si="83"/>
        <v>8640419.9583701789</v>
      </c>
      <c r="EK165" s="84" t="str">
        <f t="shared" si="83"/>
        <v/>
      </c>
      <c r="EL165" s="84" t="str">
        <f t="shared" si="83"/>
        <v/>
      </c>
      <c r="EM165" s="84" t="str">
        <f t="shared" si="87"/>
        <v/>
      </c>
      <c r="EN165" s="84" t="str">
        <f t="shared" si="87"/>
        <v/>
      </c>
      <c r="EO165" s="84" t="str">
        <f t="shared" si="87"/>
        <v/>
      </c>
      <c r="EP165" s="84" t="str">
        <f t="shared" si="87"/>
        <v/>
      </c>
      <c r="EQ165" s="84" t="str">
        <f t="shared" si="87"/>
        <v/>
      </c>
      <c r="ER165" s="84" t="str">
        <f t="shared" si="87"/>
        <v/>
      </c>
      <c r="ES165" s="84" t="str">
        <f t="shared" si="87"/>
        <v/>
      </c>
      <c r="ET165" s="84" t="str">
        <f t="shared" si="87"/>
        <v/>
      </c>
      <c r="EU165" s="84" t="str">
        <f t="shared" si="87"/>
        <v/>
      </c>
      <c r="EV165" s="84" t="str">
        <f t="shared" si="87"/>
        <v/>
      </c>
      <c r="EW165" s="84" t="str">
        <f t="shared" si="87"/>
        <v/>
      </c>
      <c r="EX165" s="84" t="str">
        <f t="shared" si="87"/>
        <v/>
      </c>
      <c r="EY165" s="84" t="str">
        <f t="shared" si="75"/>
        <v/>
      </c>
      <c r="EZ165" s="84" t="str">
        <f t="shared" si="75"/>
        <v/>
      </c>
      <c r="FA165" s="84" t="str">
        <f t="shared" si="75"/>
        <v/>
      </c>
      <c r="FB165" s="84" t="str">
        <f t="shared" si="75"/>
        <v/>
      </c>
      <c r="FC165" s="84" t="str">
        <f t="shared" si="75"/>
        <v/>
      </c>
      <c r="FD165" s="84" t="str">
        <f t="shared" si="89"/>
        <v/>
      </c>
      <c r="FE165" s="84" t="str">
        <f t="shared" si="89"/>
        <v/>
      </c>
      <c r="FF165" s="84" t="str">
        <f t="shared" si="89"/>
        <v/>
      </c>
      <c r="FG165" s="84" t="str">
        <f t="shared" si="72"/>
        <v/>
      </c>
      <c r="FH165" s="84" t="str">
        <f t="shared" si="72"/>
        <v/>
      </c>
      <c r="FI165" s="84" t="str">
        <f t="shared" si="72"/>
        <v/>
      </c>
      <c r="FJ165" s="84" t="str">
        <f t="shared" ref="FJ165:FN195" si="96">IF(BB165="","",ABS(BB165-$BN165))</f>
        <v/>
      </c>
      <c r="FK165" s="84" t="str">
        <f t="shared" si="96"/>
        <v/>
      </c>
      <c r="FL165" s="84" t="str">
        <f t="shared" si="96"/>
        <v/>
      </c>
      <c r="FM165" s="84" t="str">
        <f t="shared" si="96"/>
        <v/>
      </c>
      <c r="FN165" s="84" t="str">
        <f t="shared" si="65"/>
        <v/>
      </c>
      <c r="FO165" s="85">
        <f t="shared" si="78"/>
        <v>93716.324843888171</v>
      </c>
    </row>
    <row r="166" spans="1:171" ht="22.5" x14ac:dyDescent="0.2">
      <c r="A166" s="33">
        <v>157</v>
      </c>
      <c r="B166" s="33" t="s">
        <v>254</v>
      </c>
      <c r="C166" s="55" t="s">
        <v>170</v>
      </c>
      <c r="D166" s="56" t="s">
        <v>278</v>
      </c>
      <c r="E166" s="33">
        <v>2</v>
      </c>
      <c r="F166" s="35">
        <v>452200</v>
      </c>
      <c r="H166" s="77" t="str">
        <f>IF('EVALUACION OFERTA ECONOMICA 1-1'!FH166&gt;$F166,"",'EVALUACION OFERTA ECONOMICA 1-1'!FH166)</f>
        <v/>
      </c>
      <c r="I166" s="77" t="str">
        <f>IF('EVALUACION OFERTA ECONOMICA 1-1'!FI166&gt;$F166,"",'EVALUACION OFERTA ECONOMICA 1-1'!FI166)</f>
        <v/>
      </c>
      <c r="J166" s="77" t="str">
        <f>IF('EVALUACION OFERTA ECONOMICA 1-1'!FJ166&gt;$F166,"",'EVALUACION OFERTA ECONOMICA 1-1'!FJ166)</f>
        <v/>
      </c>
      <c r="K166" s="77" t="str">
        <f>IF('EVALUACION OFERTA ECONOMICA 1-1'!FK166&gt;$F166,"",'EVALUACION OFERTA ECONOMICA 1-1'!FK166)</f>
        <v/>
      </c>
      <c r="L166" s="77" t="str">
        <f>IF('EVALUACION OFERTA ECONOMICA 1-1'!FL166&gt;$F166,"",'EVALUACION OFERTA ECONOMICA 1-1'!FL166)</f>
        <v/>
      </c>
      <c r="M166" s="77" t="str">
        <f>IF('EVALUACION OFERTA ECONOMICA 1-1'!FM166&gt;$F166,"",'EVALUACION OFERTA ECONOMICA 1-1'!FM166)</f>
        <v/>
      </c>
      <c r="N166" s="77" t="str">
        <f>IF('EVALUACION OFERTA ECONOMICA 1-1'!FN166&gt;$F166,"",'EVALUACION OFERTA ECONOMICA 1-1'!FN166)</f>
        <v/>
      </c>
      <c r="O166" s="77" t="str">
        <f>IF('EVALUACION OFERTA ECONOMICA 1-1'!FO166&gt;$F166,"",'EVALUACION OFERTA ECONOMICA 1-1'!FO166)</f>
        <v/>
      </c>
      <c r="P166" s="77" t="str">
        <f>IF('EVALUACION OFERTA ECONOMICA 1-1'!FP166&gt;$F166,"",'EVALUACION OFERTA ECONOMICA 1-1'!FP166)</f>
        <v/>
      </c>
      <c r="Q166" s="77" t="str">
        <f>IF('EVALUACION OFERTA ECONOMICA 1-1'!FQ166&gt;$F166,"",'EVALUACION OFERTA ECONOMICA 1-1'!FQ166)</f>
        <v/>
      </c>
      <c r="R166" s="77" t="str">
        <f>IF('EVALUACION OFERTA ECONOMICA 1-1'!FR166&gt;$F166,"",'EVALUACION OFERTA ECONOMICA 1-1'!FR166)</f>
        <v/>
      </c>
      <c r="S166" s="77" t="str">
        <f>IF('EVALUACION OFERTA ECONOMICA 1-1'!FS166&gt;$F166,"",'EVALUACION OFERTA ECONOMICA 1-1'!FS166)</f>
        <v/>
      </c>
      <c r="T166" s="77" t="str">
        <f>IF('EVALUACION OFERTA ECONOMICA 1-1'!FT166&gt;$F166,"",'EVALUACION OFERTA ECONOMICA 1-1'!FT166)</f>
        <v/>
      </c>
      <c r="U166" s="77" t="str">
        <f>IF('EVALUACION OFERTA ECONOMICA 1-1'!FU166&gt;$F166,"",'EVALUACION OFERTA ECONOMICA 1-1'!FU166)</f>
        <v/>
      </c>
      <c r="V166" s="77" t="str">
        <f>IF('EVALUACION OFERTA ECONOMICA 1-1'!FV166&gt;$F166,"",'EVALUACION OFERTA ECONOMICA 1-1'!FV166)</f>
        <v/>
      </c>
      <c r="W166" s="77" t="str">
        <f>IF('EVALUACION OFERTA ECONOMICA 1-1'!FW166&gt;$F166,"",'EVALUACION OFERTA ECONOMICA 1-1'!FW166)</f>
        <v/>
      </c>
      <c r="X166" s="77" t="str">
        <f>IF('EVALUACION OFERTA ECONOMICA 1-1'!FX166&gt;$F166,"",'EVALUACION OFERTA ECONOMICA 1-1'!FX166)</f>
        <v/>
      </c>
      <c r="Y166" s="77" t="str">
        <f>IF('EVALUACION OFERTA ECONOMICA 1-1'!FY166&gt;$F166,"",'EVALUACION OFERTA ECONOMICA 1-1'!FY166)</f>
        <v/>
      </c>
      <c r="Z166" s="77" t="str">
        <f>IF('EVALUACION OFERTA ECONOMICA 1-1'!FZ166&gt;$F166,"",'EVALUACION OFERTA ECONOMICA 1-1'!FZ166)</f>
        <v/>
      </c>
      <c r="AA166" s="77" t="str">
        <f>IF('EVALUACION OFERTA ECONOMICA 1-1'!GA166&gt;$F166,"",'EVALUACION OFERTA ECONOMICA 1-1'!GA166)</f>
        <v/>
      </c>
      <c r="AB166" s="77" t="str">
        <f>IF('EVALUACION OFERTA ECONOMICA 1-1'!GB166&gt;$F166,"",'EVALUACION OFERTA ECONOMICA 1-1'!GB166)</f>
        <v/>
      </c>
      <c r="AC166" s="77" t="str">
        <f>IF('EVALUACION OFERTA ECONOMICA 1-1'!GC166&gt;$F166,"",'EVALUACION OFERTA ECONOMICA 1-1'!GC166)</f>
        <v/>
      </c>
      <c r="AD166" s="77" t="str">
        <f>IF('EVALUACION OFERTA ECONOMICA 1-1'!GD166&gt;$F166,"",'EVALUACION OFERTA ECONOMICA 1-1'!GD166)</f>
        <v/>
      </c>
      <c r="AE166" s="77" t="str">
        <f>IF('EVALUACION OFERTA ECONOMICA 1-1'!GE166&gt;$F166,"",'EVALUACION OFERTA ECONOMICA 1-1'!GE166)</f>
        <v/>
      </c>
      <c r="AF166" s="77" t="str">
        <f>IF('EVALUACION OFERTA ECONOMICA 1-1'!GF166&gt;$F166,"",'EVALUACION OFERTA ECONOMICA 1-1'!GF166)</f>
        <v/>
      </c>
      <c r="AG166" s="77" t="str">
        <f>IF('EVALUACION OFERTA ECONOMICA 1-1'!GG166&gt;$F166,"",'EVALUACION OFERTA ECONOMICA 1-1'!GG166)</f>
        <v/>
      </c>
      <c r="AH166" s="77" t="str">
        <f>IF('EVALUACION OFERTA ECONOMICA 1-1'!GH166&gt;$F166,"",'EVALUACION OFERTA ECONOMICA 1-1'!GH166)</f>
        <v/>
      </c>
      <c r="AI166" s="77" t="str">
        <f>IF('EVALUACION OFERTA ECONOMICA 1-1'!GI166&gt;$F166,"",'EVALUACION OFERTA ECONOMICA 1-1'!GI166)</f>
        <v/>
      </c>
      <c r="AJ166" s="77" t="str">
        <f>IF('EVALUACION OFERTA ECONOMICA 1-1'!GJ166&gt;$F166,"",'EVALUACION OFERTA ECONOMICA 1-1'!GJ166)</f>
        <v/>
      </c>
      <c r="AK166" s="77" t="str">
        <f>IF('EVALUACION OFERTA ECONOMICA 1-1'!GK166&gt;$F166,"",'EVALUACION OFERTA ECONOMICA 1-1'!GK166)</f>
        <v/>
      </c>
      <c r="AL166" s="77" t="str">
        <f>IF('EVALUACION OFERTA ECONOMICA 1-1'!GL166&gt;$F166,"",'EVALUACION OFERTA ECONOMICA 1-1'!GL166)</f>
        <v/>
      </c>
      <c r="AM166" s="77" t="str">
        <f>IF('EVALUACION OFERTA ECONOMICA 1-1'!GM166&gt;$F166,"",'EVALUACION OFERTA ECONOMICA 1-1'!GM166)</f>
        <v/>
      </c>
      <c r="AN166" s="77" t="str">
        <f>IF('EVALUACION OFERTA ECONOMICA 1-1'!GN166&gt;$F166,"",'EVALUACION OFERTA ECONOMICA 1-1'!GN166)</f>
        <v/>
      </c>
      <c r="AO166" s="77" t="str">
        <f>IF('EVALUACION OFERTA ECONOMICA 1-1'!GO166&gt;$F166,"",'EVALUACION OFERTA ECONOMICA 1-1'!GO166)</f>
        <v/>
      </c>
      <c r="AP166" s="77" t="str">
        <f>IF('EVALUACION OFERTA ECONOMICA 1-1'!GP166&gt;$F166,"",'EVALUACION OFERTA ECONOMICA 1-1'!GP166)</f>
        <v/>
      </c>
      <c r="AQ166" s="77" t="str">
        <f>IF('EVALUACION OFERTA ECONOMICA 1-1'!GQ166&gt;$F166,"",'EVALUACION OFERTA ECONOMICA 1-1'!GQ166)</f>
        <v/>
      </c>
      <c r="AR166" s="77" t="str">
        <f>IF('EVALUACION OFERTA ECONOMICA 1-1'!GR166&gt;$F166,"",'EVALUACION OFERTA ECONOMICA 1-1'!GR166)</f>
        <v/>
      </c>
      <c r="AS166" s="77" t="str">
        <f>IF('EVALUACION OFERTA ECONOMICA 1-1'!GS166&gt;$F166,"",'EVALUACION OFERTA ECONOMICA 1-1'!GS166)</f>
        <v/>
      </c>
      <c r="AT166" s="77" t="str">
        <f>IF('EVALUACION OFERTA ECONOMICA 1-1'!GT166&gt;$F166,"",'EVALUACION OFERTA ECONOMICA 1-1'!GT166)</f>
        <v/>
      </c>
      <c r="AU166" s="77" t="str">
        <f>IF('EVALUACION OFERTA ECONOMICA 1-1'!GU166&gt;$F166,"",'EVALUACION OFERTA ECONOMICA 1-1'!GU166)</f>
        <v/>
      </c>
      <c r="AV166" s="77" t="str">
        <f>IF('EVALUACION OFERTA ECONOMICA 1-1'!GV166&gt;$F166,"",'EVALUACION OFERTA ECONOMICA 1-1'!GV166)</f>
        <v/>
      </c>
      <c r="AW166" s="77" t="str">
        <f>IF('EVALUACION OFERTA ECONOMICA 1-1'!GW166&gt;$F166,"",'EVALUACION OFERTA ECONOMICA 1-1'!GW166)</f>
        <v/>
      </c>
      <c r="AX166" s="77" t="str">
        <f>IF('EVALUACION OFERTA ECONOMICA 1-1'!GX166&gt;$F166,"",'EVALUACION OFERTA ECONOMICA 1-1'!GX166)</f>
        <v/>
      </c>
      <c r="AY166" s="77" t="str">
        <f>IF('EVALUACION OFERTA ECONOMICA 1-1'!GY166&gt;$F166,"",'EVALUACION OFERTA ECONOMICA 1-1'!GY166)</f>
        <v/>
      </c>
      <c r="AZ166" s="77" t="str">
        <f>IF('EVALUACION OFERTA ECONOMICA 1-1'!GZ166&gt;$F166,"",'EVALUACION OFERTA ECONOMICA 1-1'!GZ166)</f>
        <v/>
      </c>
      <c r="BA166" s="77" t="str">
        <f>IF('EVALUACION OFERTA ECONOMICA 1-1'!HA166&gt;$F166,"",'EVALUACION OFERTA ECONOMICA 1-1'!HA166)</f>
        <v/>
      </c>
      <c r="BB166" s="77" t="str">
        <f>IF('EVALUACION OFERTA ECONOMICA 1-1'!HB166&gt;$F166,"",'EVALUACION OFERTA ECONOMICA 1-1'!HB166)</f>
        <v/>
      </c>
      <c r="BC166" s="77" t="str">
        <f>IF('EVALUACION OFERTA ECONOMICA 1-1'!HC166&gt;$F166,"",'EVALUACION OFERTA ECONOMICA 1-1'!HC166)</f>
        <v/>
      </c>
      <c r="BD166" s="77" t="str">
        <f>IF('EVALUACION OFERTA ECONOMICA 1-1'!HD166&gt;$F166,"",'EVALUACION OFERTA ECONOMICA 1-1'!HD166)</f>
        <v/>
      </c>
      <c r="BE166" s="77" t="str">
        <f>IF('EVALUACION OFERTA ECONOMICA 1-1'!HE166&gt;$F166,"",'EVALUACION OFERTA ECONOMICA 1-1'!HE166)</f>
        <v/>
      </c>
      <c r="BF166" s="77" t="str">
        <f>IF('EVALUACION OFERTA ECONOMICA 1-1'!HF166&gt;$F166,"",'EVALUACION OFERTA ECONOMICA 1-1'!HF166)</f>
        <v/>
      </c>
      <c r="BG166" s="78"/>
      <c r="BH166" s="78"/>
      <c r="BI166" s="78"/>
      <c r="BJ166" s="78"/>
      <c r="BK166" s="78"/>
      <c r="BL166" s="79">
        <f t="shared" si="76"/>
        <v>0</v>
      </c>
      <c r="BM166" s="80">
        <f t="shared" si="77"/>
        <v>0</v>
      </c>
      <c r="BN166" s="81" t="str">
        <f t="shared" si="79"/>
        <v/>
      </c>
      <c r="BP166" s="83" t="str">
        <f t="shared" si="88"/>
        <v/>
      </c>
      <c r="BQ166" s="83" t="str">
        <f t="shared" si="88"/>
        <v/>
      </c>
      <c r="BR166" s="83" t="str">
        <f t="shared" si="88"/>
        <v/>
      </c>
      <c r="BS166" s="83" t="str">
        <f t="shared" si="88"/>
        <v/>
      </c>
      <c r="BT166" s="83" t="str">
        <f t="shared" si="88"/>
        <v/>
      </c>
      <c r="BU166" s="83" t="str">
        <f t="shared" si="88"/>
        <v/>
      </c>
      <c r="BV166" s="83" t="str">
        <f t="shared" si="88"/>
        <v/>
      </c>
      <c r="BW166" s="83" t="str">
        <f t="shared" si="88"/>
        <v/>
      </c>
      <c r="BX166" s="83" t="str">
        <f t="shared" si="88"/>
        <v/>
      </c>
      <c r="BY166" s="83" t="str">
        <f t="shared" si="88"/>
        <v/>
      </c>
      <c r="BZ166" s="83" t="str">
        <f t="shared" si="88"/>
        <v/>
      </c>
      <c r="CA166" s="83" t="str">
        <f t="shared" si="88"/>
        <v/>
      </c>
      <c r="CB166" s="83" t="str">
        <f t="shared" si="88"/>
        <v/>
      </c>
      <c r="CC166" s="83" t="str">
        <f t="shared" si="88"/>
        <v/>
      </c>
      <c r="CD166" s="83" t="str">
        <f t="shared" si="88"/>
        <v/>
      </c>
      <c r="CE166" s="83" t="str">
        <f t="shared" si="66"/>
        <v/>
      </c>
      <c r="CF166" s="83" t="str">
        <f t="shared" si="66"/>
        <v/>
      </c>
      <c r="CG166" s="83" t="str">
        <f t="shared" si="66"/>
        <v/>
      </c>
      <c r="CH166" s="83" t="str">
        <f t="shared" si="66"/>
        <v/>
      </c>
      <c r="CI166" s="83" t="str">
        <f t="shared" si="66"/>
        <v/>
      </c>
      <c r="CJ166" s="83" t="str">
        <f t="shared" si="66"/>
        <v/>
      </c>
      <c r="CK166" s="83" t="str">
        <f t="shared" si="95"/>
        <v/>
      </c>
      <c r="CL166" s="83" t="str">
        <f t="shared" si="95"/>
        <v/>
      </c>
      <c r="CM166" s="83" t="str">
        <f t="shared" si="95"/>
        <v/>
      </c>
      <c r="CN166" s="83" t="str">
        <f t="shared" si="95"/>
        <v/>
      </c>
      <c r="CO166" s="83" t="str">
        <f t="shared" si="95"/>
        <v/>
      </c>
      <c r="CP166" s="83" t="str">
        <f t="shared" si="91"/>
        <v/>
      </c>
      <c r="CQ166" s="83" t="str">
        <f t="shared" si="91"/>
        <v/>
      </c>
      <c r="CR166" s="83" t="str">
        <f t="shared" si="91"/>
        <v/>
      </c>
      <c r="CS166" s="83" t="str">
        <f t="shared" si="91"/>
        <v/>
      </c>
      <c r="CT166" s="83" t="str">
        <f t="shared" si="91"/>
        <v/>
      </c>
      <c r="CU166" s="83" t="str">
        <f t="shared" si="91"/>
        <v/>
      </c>
      <c r="CV166" s="83" t="str">
        <f t="shared" si="91"/>
        <v/>
      </c>
      <c r="CW166" s="83" t="str">
        <f t="shared" si="91"/>
        <v/>
      </c>
      <c r="CX166" s="83" t="str">
        <f t="shared" si="91"/>
        <v/>
      </c>
      <c r="CY166" s="83" t="str">
        <f t="shared" si="91"/>
        <v/>
      </c>
      <c r="CZ166" s="83" t="str">
        <f t="shared" si="91"/>
        <v/>
      </c>
      <c r="DA166" s="83" t="str">
        <f t="shared" si="82"/>
        <v/>
      </c>
      <c r="DB166" s="83" t="str">
        <f t="shared" si="81"/>
        <v/>
      </c>
      <c r="DC166" s="83" t="str">
        <f t="shared" si="81"/>
        <v/>
      </c>
      <c r="DD166" s="83" t="str">
        <f t="shared" si="81"/>
        <v/>
      </c>
      <c r="DE166" s="83" t="str">
        <f t="shared" si="81"/>
        <v/>
      </c>
      <c r="DF166" s="83" t="str">
        <f t="shared" si="81"/>
        <v/>
      </c>
      <c r="DG166" s="83" t="str">
        <f t="shared" si="67"/>
        <v/>
      </c>
      <c r="DH166" s="83" t="str">
        <f t="shared" si="67"/>
        <v/>
      </c>
      <c r="DI166" s="83" t="str">
        <f t="shared" si="67"/>
        <v/>
      </c>
      <c r="DJ166" s="83" t="str">
        <f t="shared" si="67"/>
        <v/>
      </c>
      <c r="DK166" s="83" t="str">
        <f t="shared" si="92"/>
        <v/>
      </c>
      <c r="DL166" s="83" t="str">
        <f t="shared" si="92"/>
        <v/>
      </c>
      <c r="DM166" s="83" t="str">
        <f t="shared" si="92"/>
        <v/>
      </c>
      <c r="DN166" s="83" t="str">
        <f t="shared" si="64"/>
        <v/>
      </c>
      <c r="DP166" s="84" t="str">
        <f t="shared" si="94"/>
        <v/>
      </c>
      <c r="DQ166" s="84" t="str">
        <f t="shared" si="94"/>
        <v/>
      </c>
      <c r="DR166" s="84" t="str">
        <f t="shared" si="93"/>
        <v/>
      </c>
      <c r="DS166" s="84" t="str">
        <f t="shared" si="93"/>
        <v/>
      </c>
      <c r="DT166" s="84" t="str">
        <f t="shared" si="93"/>
        <v/>
      </c>
      <c r="DU166" s="84" t="str">
        <f t="shared" si="93"/>
        <v/>
      </c>
      <c r="DV166" s="84" t="str">
        <f t="shared" si="93"/>
        <v/>
      </c>
      <c r="DW166" s="84" t="str">
        <f t="shared" si="93"/>
        <v/>
      </c>
      <c r="DX166" s="84" t="str">
        <f t="shared" si="93"/>
        <v/>
      </c>
      <c r="DY166" s="84" t="str">
        <f t="shared" si="93"/>
        <v/>
      </c>
      <c r="DZ166" s="84" t="str">
        <f t="shared" si="93"/>
        <v/>
      </c>
      <c r="EA166" s="84" t="str">
        <f t="shared" si="93"/>
        <v/>
      </c>
      <c r="EB166" s="84" t="str">
        <f t="shared" si="93"/>
        <v/>
      </c>
      <c r="EC166" s="84" t="str">
        <f t="shared" si="93"/>
        <v/>
      </c>
      <c r="ED166" s="84" t="str">
        <f t="shared" si="93"/>
        <v/>
      </c>
      <c r="EE166" s="84" t="str">
        <f t="shared" si="93"/>
        <v/>
      </c>
      <c r="EF166" s="84" t="str">
        <f t="shared" si="84"/>
        <v/>
      </c>
      <c r="EG166" s="84" t="str">
        <f t="shared" si="84"/>
        <v/>
      </c>
      <c r="EH166" s="84" t="str">
        <f t="shared" si="83"/>
        <v/>
      </c>
      <c r="EI166" s="84" t="str">
        <f t="shared" si="83"/>
        <v/>
      </c>
      <c r="EJ166" s="84" t="str">
        <f t="shared" si="83"/>
        <v/>
      </c>
      <c r="EK166" s="84" t="str">
        <f t="shared" si="83"/>
        <v/>
      </c>
      <c r="EL166" s="84" t="str">
        <f t="shared" si="83"/>
        <v/>
      </c>
      <c r="EM166" s="84" t="str">
        <f t="shared" si="87"/>
        <v/>
      </c>
      <c r="EN166" s="84" t="str">
        <f t="shared" si="87"/>
        <v/>
      </c>
      <c r="EO166" s="84" t="str">
        <f t="shared" si="87"/>
        <v/>
      </c>
      <c r="EP166" s="84" t="str">
        <f t="shared" si="87"/>
        <v/>
      </c>
      <c r="EQ166" s="84" t="str">
        <f t="shared" si="87"/>
        <v/>
      </c>
      <c r="ER166" s="84" t="str">
        <f t="shared" si="87"/>
        <v/>
      </c>
      <c r="ES166" s="84" t="str">
        <f t="shared" si="87"/>
        <v/>
      </c>
      <c r="ET166" s="84" t="str">
        <f t="shared" si="87"/>
        <v/>
      </c>
      <c r="EU166" s="84" t="str">
        <f t="shared" si="87"/>
        <v/>
      </c>
      <c r="EV166" s="84" t="str">
        <f t="shared" si="87"/>
        <v/>
      </c>
      <c r="EW166" s="84" t="str">
        <f t="shared" si="87"/>
        <v/>
      </c>
      <c r="EX166" s="84" t="str">
        <f t="shared" si="87"/>
        <v/>
      </c>
      <c r="EY166" s="84" t="str">
        <f t="shared" si="75"/>
        <v/>
      </c>
      <c r="EZ166" s="84" t="str">
        <f t="shared" si="75"/>
        <v/>
      </c>
      <c r="FA166" s="84" t="str">
        <f t="shared" si="75"/>
        <v/>
      </c>
      <c r="FB166" s="84" t="str">
        <f t="shared" si="75"/>
        <v/>
      </c>
      <c r="FC166" s="84" t="str">
        <f t="shared" si="75"/>
        <v/>
      </c>
      <c r="FD166" s="84" t="str">
        <f t="shared" si="89"/>
        <v/>
      </c>
      <c r="FE166" s="84" t="str">
        <f t="shared" si="89"/>
        <v/>
      </c>
      <c r="FF166" s="84" t="str">
        <f t="shared" si="89"/>
        <v/>
      </c>
      <c r="FG166" s="84" t="str">
        <f t="shared" si="89"/>
        <v/>
      </c>
      <c r="FH166" s="84" t="str">
        <f t="shared" si="89"/>
        <v/>
      </c>
      <c r="FI166" s="84" t="str">
        <f t="shared" si="89"/>
        <v/>
      </c>
      <c r="FJ166" s="84" t="str">
        <f t="shared" si="96"/>
        <v/>
      </c>
      <c r="FK166" s="84" t="str">
        <f t="shared" si="96"/>
        <v/>
      </c>
      <c r="FL166" s="84" t="str">
        <f t="shared" si="96"/>
        <v/>
      </c>
      <c r="FM166" s="84" t="str">
        <f t="shared" si="96"/>
        <v/>
      </c>
      <c r="FN166" s="84" t="str">
        <f t="shared" si="65"/>
        <v/>
      </c>
      <c r="FO166" s="85" t="str">
        <f t="shared" si="78"/>
        <v/>
      </c>
    </row>
    <row r="167" spans="1:171" ht="22.5" x14ac:dyDescent="0.2">
      <c r="A167" s="33">
        <v>158</v>
      </c>
      <c r="B167" s="33" t="s">
        <v>254</v>
      </c>
      <c r="C167" s="55" t="s">
        <v>170</v>
      </c>
      <c r="D167" s="56" t="s">
        <v>279</v>
      </c>
      <c r="E167" s="33">
        <v>8</v>
      </c>
      <c r="F167" s="35">
        <v>12376000</v>
      </c>
      <c r="H167" s="77" t="str">
        <f>IF('EVALUACION OFERTA ECONOMICA 1-1'!FH167&gt;$F167,"",'EVALUACION OFERTA ECONOMICA 1-1'!FH167)</f>
        <v/>
      </c>
      <c r="I167" s="77" t="str">
        <f>IF('EVALUACION OFERTA ECONOMICA 1-1'!FI167&gt;$F167,"",'EVALUACION OFERTA ECONOMICA 1-1'!FI167)</f>
        <v/>
      </c>
      <c r="J167" s="77" t="str">
        <f>IF('EVALUACION OFERTA ECONOMICA 1-1'!FJ167&gt;$F167,"",'EVALUACION OFERTA ECONOMICA 1-1'!FJ167)</f>
        <v/>
      </c>
      <c r="K167" s="77" t="str">
        <f>IF('EVALUACION OFERTA ECONOMICA 1-1'!FK167&gt;$F167,"",'EVALUACION OFERTA ECONOMICA 1-1'!FK167)</f>
        <v/>
      </c>
      <c r="L167" s="77" t="str">
        <f>IF('EVALUACION OFERTA ECONOMICA 1-1'!FL167&gt;$F167,"",'EVALUACION OFERTA ECONOMICA 1-1'!FL167)</f>
        <v/>
      </c>
      <c r="M167" s="77" t="str">
        <f>IF('EVALUACION OFERTA ECONOMICA 1-1'!FM167&gt;$F167,"",'EVALUACION OFERTA ECONOMICA 1-1'!FM167)</f>
        <v/>
      </c>
      <c r="N167" s="77" t="str">
        <f>IF('EVALUACION OFERTA ECONOMICA 1-1'!FN167&gt;$F167,"",'EVALUACION OFERTA ECONOMICA 1-1'!FN167)</f>
        <v/>
      </c>
      <c r="O167" s="77" t="str">
        <f>IF('EVALUACION OFERTA ECONOMICA 1-1'!FO167&gt;$F167,"",'EVALUACION OFERTA ECONOMICA 1-1'!FO167)</f>
        <v/>
      </c>
      <c r="P167" s="77" t="str">
        <f>IF('EVALUACION OFERTA ECONOMICA 1-1'!FP167&gt;$F167,"",'EVALUACION OFERTA ECONOMICA 1-1'!FP167)</f>
        <v/>
      </c>
      <c r="Q167" s="77" t="str">
        <f>IF('EVALUACION OFERTA ECONOMICA 1-1'!FQ167&gt;$F167,"",'EVALUACION OFERTA ECONOMICA 1-1'!FQ167)</f>
        <v/>
      </c>
      <c r="R167" s="77" t="str">
        <f>IF('EVALUACION OFERTA ECONOMICA 1-1'!FR167&gt;$F167,"",'EVALUACION OFERTA ECONOMICA 1-1'!FR167)</f>
        <v/>
      </c>
      <c r="S167" s="77" t="str">
        <f>IF('EVALUACION OFERTA ECONOMICA 1-1'!FS167&gt;$F167,"",'EVALUACION OFERTA ECONOMICA 1-1'!FS167)</f>
        <v/>
      </c>
      <c r="T167" s="77" t="str">
        <f>IF('EVALUACION OFERTA ECONOMICA 1-1'!FT167&gt;$F167,"",'EVALUACION OFERTA ECONOMICA 1-1'!FT167)</f>
        <v/>
      </c>
      <c r="U167" s="77" t="str">
        <f>IF('EVALUACION OFERTA ECONOMICA 1-1'!FU167&gt;$F167,"",'EVALUACION OFERTA ECONOMICA 1-1'!FU167)</f>
        <v/>
      </c>
      <c r="V167" s="77" t="str">
        <f>IF('EVALUACION OFERTA ECONOMICA 1-1'!FV167&gt;$F167,"",'EVALUACION OFERTA ECONOMICA 1-1'!FV167)</f>
        <v/>
      </c>
      <c r="W167" s="77" t="str">
        <f>IF('EVALUACION OFERTA ECONOMICA 1-1'!FW167&gt;$F167,"",'EVALUACION OFERTA ECONOMICA 1-1'!FW167)</f>
        <v/>
      </c>
      <c r="X167" s="77" t="str">
        <f>IF('EVALUACION OFERTA ECONOMICA 1-1'!FX167&gt;$F167,"",'EVALUACION OFERTA ECONOMICA 1-1'!FX167)</f>
        <v/>
      </c>
      <c r="Y167" s="77" t="str">
        <f>IF('EVALUACION OFERTA ECONOMICA 1-1'!FY167&gt;$F167,"",'EVALUACION OFERTA ECONOMICA 1-1'!FY167)</f>
        <v/>
      </c>
      <c r="Z167" s="77">
        <f>IF('EVALUACION OFERTA ECONOMICA 1-1'!FZ167&gt;$F167,"",'EVALUACION OFERTA ECONOMICA 1-1'!FZ167)</f>
        <v>9520000</v>
      </c>
      <c r="AA167" s="77" t="str">
        <f>IF('EVALUACION OFERTA ECONOMICA 1-1'!GA167&gt;$F167,"",'EVALUACION OFERTA ECONOMICA 1-1'!GA167)</f>
        <v/>
      </c>
      <c r="AB167" s="77">
        <f>IF('EVALUACION OFERTA ECONOMICA 1-1'!GB167&gt;$F167,"",'EVALUACION OFERTA ECONOMICA 1-1'!GB167)</f>
        <v>6664000</v>
      </c>
      <c r="AC167" s="77" t="str">
        <f>IF('EVALUACION OFERTA ECONOMICA 1-1'!GC167&gt;$F167,"",'EVALUACION OFERTA ECONOMICA 1-1'!GC167)</f>
        <v/>
      </c>
      <c r="AD167" s="77" t="str">
        <f>IF('EVALUACION OFERTA ECONOMICA 1-1'!GD167&gt;$F167,"",'EVALUACION OFERTA ECONOMICA 1-1'!GD167)</f>
        <v/>
      </c>
      <c r="AE167" s="77" t="str">
        <f>IF('EVALUACION OFERTA ECONOMICA 1-1'!GE167&gt;$F167,"",'EVALUACION OFERTA ECONOMICA 1-1'!GE167)</f>
        <v/>
      </c>
      <c r="AF167" s="77" t="str">
        <f>IF('EVALUACION OFERTA ECONOMICA 1-1'!GF167&gt;$F167,"",'EVALUACION OFERTA ECONOMICA 1-1'!GF167)</f>
        <v/>
      </c>
      <c r="AG167" s="77" t="str">
        <f>IF('EVALUACION OFERTA ECONOMICA 1-1'!GG167&gt;$F167,"",'EVALUACION OFERTA ECONOMICA 1-1'!GG167)</f>
        <v/>
      </c>
      <c r="AH167" s="77" t="str">
        <f>IF('EVALUACION OFERTA ECONOMICA 1-1'!GH167&gt;$F167,"",'EVALUACION OFERTA ECONOMICA 1-1'!GH167)</f>
        <v/>
      </c>
      <c r="AI167" s="77" t="str">
        <f>IF('EVALUACION OFERTA ECONOMICA 1-1'!GI167&gt;$F167,"",'EVALUACION OFERTA ECONOMICA 1-1'!GI167)</f>
        <v/>
      </c>
      <c r="AJ167" s="77" t="str">
        <f>IF('EVALUACION OFERTA ECONOMICA 1-1'!GJ167&gt;$F167,"",'EVALUACION OFERTA ECONOMICA 1-1'!GJ167)</f>
        <v/>
      </c>
      <c r="AK167" s="77" t="str">
        <f>IF('EVALUACION OFERTA ECONOMICA 1-1'!GK167&gt;$F167,"",'EVALUACION OFERTA ECONOMICA 1-1'!GK167)</f>
        <v/>
      </c>
      <c r="AL167" s="77" t="str">
        <f>IF('EVALUACION OFERTA ECONOMICA 1-1'!GL167&gt;$F167,"",'EVALUACION OFERTA ECONOMICA 1-1'!GL167)</f>
        <v/>
      </c>
      <c r="AM167" s="77" t="str">
        <f>IF('EVALUACION OFERTA ECONOMICA 1-1'!GM167&gt;$F167,"",'EVALUACION OFERTA ECONOMICA 1-1'!GM167)</f>
        <v/>
      </c>
      <c r="AN167" s="77" t="str">
        <f>IF('EVALUACION OFERTA ECONOMICA 1-1'!GN167&gt;$F167,"",'EVALUACION OFERTA ECONOMICA 1-1'!GN167)</f>
        <v/>
      </c>
      <c r="AO167" s="77" t="str">
        <f>IF('EVALUACION OFERTA ECONOMICA 1-1'!GO167&gt;$F167,"",'EVALUACION OFERTA ECONOMICA 1-1'!GO167)</f>
        <v/>
      </c>
      <c r="AP167" s="77" t="str">
        <f>IF('EVALUACION OFERTA ECONOMICA 1-1'!GP167&gt;$F167,"",'EVALUACION OFERTA ECONOMICA 1-1'!GP167)</f>
        <v/>
      </c>
      <c r="AQ167" s="77" t="str">
        <f>IF('EVALUACION OFERTA ECONOMICA 1-1'!GQ167&gt;$F167,"",'EVALUACION OFERTA ECONOMICA 1-1'!GQ167)</f>
        <v/>
      </c>
      <c r="AR167" s="77" t="str">
        <f>IF('EVALUACION OFERTA ECONOMICA 1-1'!GR167&gt;$F167,"",'EVALUACION OFERTA ECONOMICA 1-1'!GR167)</f>
        <v/>
      </c>
      <c r="AS167" s="77" t="str">
        <f>IF('EVALUACION OFERTA ECONOMICA 1-1'!GS167&gt;$F167,"",'EVALUACION OFERTA ECONOMICA 1-1'!GS167)</f>
        <v/>
      </c>
      <c r="AT167" s="77" t="str">
        <f>IF('EVALUACION OFERTA ECONOMICA 1-1'!GT167&gt;$F167,"",'EVALUACION OFERTA ECONOMICA 1-1'!GT167)</f>
        <v/>
      </c>
      <c r="AU167" s="77" t="str">
        <f>IF('EVALUACION OFERTA ECONOMICA 1-1'!GU167&gt;$F167,"",'EVALUACION OFERTA ECONOMICA 1-1'!GU167)</f>
        <v/>
      </c>
      <c r="AV167" s="77" t="str">
        <f>IF('EVALUACION OFERTA ECONOMICA 1-1'!GV167&gt;$F167,"",'EVALUACION OFERTA ECONOMICA 1-1'!GV167)</f>
        <v/>
      </c>
      <c r="AW167" s="77" t="str">
        <f>IF('EVALUACION OFERTA ECONOMICA 1-1'!GW167&gt;$F167,"",'EVALUACION OFERTA ECONOMICA 1-1'!GW167)</f>
        <v/>
      </c>
      <c r="AX167" s="77" t="str">
        <f>IF('EVALUACION OFERTA ECONOMICA 1-1'!GX167&gt;$F167,"",'EVALUACION OFERTA ECONOMICA 1-1'!GX167)</f>
        <v/>
      </c>
      <c r="AY167" s="77" t="str">
        <f>IF('EVALUACION OFERTA ECONOMICA 1-1'!GY167&gt;$F167,"",'EVALUACION OFERTA ECONOMICA 1-1'!GY167)</f>
        <v/>
      </c>
      <c r="AZ167" s="77" t="str">
        <f>IF('EVALUACION OFERTA ECONOMICA 1-1'!GZ167&gt;$F167,"",'EVALUACION OFERTA ECONOMICA 1-1'!GZ167)</f>
        <v/>
      </c>
      <c r="BA167" s="77" t="str">
        <f>IF('EVALUACION OFERTA ECONOMICA 1-1'!HA167&gt;$F167,"",'EVALUACION OFERTA ECONOMICA 1-1'!HA167)</f>
        <v/>
      </c>
      <c r="BB167" s="77" t="str">
        <f>IF('EVALUACION OFERTA ECONOMICA 1-1'!HB167&gt;$F167,"",'EVALUACION OFERTA ECONOMICA 1-1'!HB167)</f>
        <v/>
      </c>
      <c r="BC167" s="77" t="str">
        <f>IF('EVALUACION OFERTA ECONOMICA 1-1'!HC167&gt;$F167,"",'EVALUACION OFERTA ECONOMICA 1-1'!HC167)</f>
        <v/>
      </c>
      <c r="BD167" s="77" t="str">
        <f>IF('EVALUACION OFERTA ECONOMICA 1-1'!HD167&gt;$F167,"",'EVALUACION OFERTA ECONOMICA 1-1'!HD167)</f>
        <v/>
      </c>
      <c r="BE167" s="77" t="str">
        <f>IF('EVALUACION OFERTA ECONOMICA 1-1'!HE167&gt;$F167,"",'EVALUACION OFERTA ECONOMICA 1-1'!HE167)</f>
        <v/>
      </c>
      <c r="BF167" s="77" t="str">
        <f>IF('EVALUACION OFERTA ECONOMICA 1-1'!HF167&gt;$F167,"",'EVALUACION OFERTA ECONOMICA 1-1'!HF167)</f>
        <v/>
      </c>
      <c r="BG167" s="78">
        <f t="shared" si="86"/>
        <v>12376000</v>
      </c>
      <c r="BH167" s="78"/>
      <c r="BI167" s="78"/>
      <c r="BJ167" s="78"/>
      <c r="BK167" s="78"/>
      <c r="BL167" s="79">
        <f t="shared" si="76"/>
        <v>2</v>
      </c>
      <c r="BM167" s="80">
        <f t="shared" si="77"/>
        <v>1</v>
      </c>
      <c r="BN167" s="81">
        <f t="shared" si="79"/>
        <v>9225376.0714286938</v>
      </c>
      <c r="BP167" s="83" t="str">
        <f t="shared" ref="BP167:CE183" si="97">IF(H167="","",(H167*100)/$BN167)</f>
        <v/>
      </c>
      <c r="BQ167" s="83" t="str">
        <f t="shared" si="97"/>
        <v/>
      </c>
      <c r="BR167" s="83" t="str">
        <f t="shared" si="97"/>
        <v/>
      </c>
      <c r="BS167" s="83" t="str">
        <f t="shared" si="97"/>
        <v/>
      </c>
      <c r="BT167" s="83" t="str">
        <f t="shared" si="97"/>
        <v/>
      </c>
      <c r="BU167" s="83" t="str">
        <f t="shared" si="97"/>
        <v/>
      </c>
      <c r="BV167" s="83" t="str">
        <f t="shared" si="97"/>
        <v/>
      </c>
      <c r="BW167" s="83" t="str">
        <f t="shared" si="97"/>
        <v/>
      </c>
      <c r="BX167" s="83" t="str">
        <f t="shared" si="97"/>
        <v/>
      </c>
      <c r="BY167" s="83" t="str">
        <f t="shared" si="97"/>
        <v/>
      </c>
      <c r="BZ167" s="83" t="str">
        <f t="shared" si="97"/>
        <v/>
      </c>
      <c r="CA167" s="83" t="str">
        <f t="shared" si="97"/>
        <v/>
      </c>
      <c r="CB167" s="83" t="str">
        <f t="shared" si="97"/>
        <v/>
      </c>
      <c r="CC167" s="83" t="str">
        <f t="shared" si="97"/>
        <v/>
      </c>
      <c r="CD167" s="83" t="str">
        <f t="shared" si="97"/>
        <v/>
      </c>
      <c r="CE167" s="83" t="str">
        <f t="shared" si="66"/>
        <v/>
      </c>
      <c r="CF167" s="83" t="str">
        <f t="shared" si="66"/>
        <v/>
      </c>
      <c r="CG167" s="83" t="str">
        <f t="shared" si="66"/>
        <v/>
      </c>
      <c r="CH167" s="83">
        <f t="shared" si="66"/>
        <v>103.19362513018594</v>
      </c>
      <c r="CI167" s="83" t="str">
        <f t="shared" si="66"/>
        <v/>
      </c>
      <c r="CJ167" s="83">
        <f t="shared" si="66"/>
        <v>72.235537591130154</v>
      </c>
      <c r="CK167" s="83" t="str">
        <f t="shared" si="95"/>
        <v/>
      </c>
      <c r="CL167" s="83" t="str">
        <f t="shared" si="95"/>
        <v/>
      </c>
      <c r="CM167" s="83" t="str">
        <f t="shared" si="95"/>
        <v/>
      </c>
      <c r="CN167" s="83" t="str">
        <f t="shared" si="95"/>
        <v/>
      </c>
      <c r="CO167" s="83" t="str">
        <f t="shared" si="95"/>
        <v/>
      </c>
      <c r="CP167" s="83" t="str">
        <f t="shared" si="91"/>
        <v/>
      </c>
      <c r="CQ167" s="83" t="str">
        <f t="shared" si="91"/>
        <v/>
      </c>
      <c r="CR167" s="83" t="str">
        <f t="shared" si="91"/>
        <v/>
      </c>
      <c r="CS167" s="83" t="str">
        <f t="shared" si="91"/>
        <v/>
      </c>
      <c r="CT167" s="83" t="str">
        <f t="shared" si="91"/>
        <v/>
      </c>
      <c r="CU167" s="83" t="str">
        <f t="shared" si="91"/>
        <v/>
      </c>
      <c r="CV167" s="83" t="str">
        <f t="shared" si="91"/>
        <v/>
      </c>
      <c r="CW167" s="83" t="str">
        <f t="shared" si="91"/>
        <v/>
      </c>
      <c r="CX167" s="83" t="str">
        <f t="shared" si="91"/>
        <v/>
      </c>
      <c r="CY167" s="83" t="str">
        <f t="shared" si="91"/>
        <v/>
      </c>
      <c r="CZ167" s="83" t="str">
        <f t="shared" si="91"/>
        <v/>
      </c>
      <c r="DA167" s="83" t="str">
        <f t="shared" si="82"/>
        <v/>
      </c>
      <c r="DB167" s="83" t="str">
        <f t="shared" si="81"/>
        <v/>
      </c>
      <c r="DC167" s="83" t="str">
        <f t="shared" si="81"/>
        <v/>
      </c>
      <c r="DD167" s="83" t="str">
        <f t="shared" si="81"/>
        <v/>
      </c>
      <c r="DE167" s="83" t="str">
        <f t="shared" si="81"/>
        <v/>
      </c>
      <c r="DF167" s="83" t="str">
        <f t="shared" si="81"/>
        <v/>
      </c>
      <c r="DG167" s="83" t="str">
        <f t="shared" si="67"/>
        <v/>
      </c>
      <c r="DH167" s="83" t="str">
        <f t="shared" si="67"/>
        <v/>
      </c>
      <c r="DI167" s="83" t="str">
        <f t="shared" si="67"/>
        <v/>
      </c>
      <c r="DJ167" s="83" t="str">
        <f t="shared" si="67"/>
        <v/>
      </c>
      <c r="DK167" s="83" t="str">
        <f t="shared" si="92"/>
        <v/>
      </c>
      <c r="DL167" s="83" t="str">
        <f t="shared" si="92"/>
        <v/>
      </c>
      <c r="DM167" s="83" t="str">
        <f t="shared" si="92"/>
        <v/>
      </c>
      <c r="DN167" s="83" t="str">
        <f t="shared" si="64"/>
        <v/>
      </c>
      <c r="DP167" s="84" t="str">
        <f t="shared" si="94"/>
        <v/>
      </c>
      <c r="DQ167" s="84" t="str">
        <f t="shared" si="94"/>
        <v/>
      </c>
      <c r="DR167" s="84" t="str">
        <f t="shared" si="93"/>
        <v/>
      </c>
      <c r="DS167" s="84" t="str">
        <f t="shared" si="93"/>
        <v/>
      </c>
      <c r="DT167" s="84" t="str">
        <f t="shared" si="93"/>
        <v/>
      </c>
      <c r="DU167" s="84" t="str">
        <f t="shared" si="93"/>
        <v/>
      </c>
      <c r="DV167" s="84" t="str">
        <f t="shared" si="93"/>
        <v/>
      </c>
      <c r="DW167" s="84" t="str">
        <f t="shared" si="93"/>
        <v/>
      </c>
      <c r="DX167" s="84" t="str">
        <f t="shared" si="93"/>
        <v/>
      </c>
      <c r="DY167" s="84" t="str">
        <f t="shared" si="93"/>
        <v/>
      </c>
      <c r="DZ167" s="84" t="str">
        <f t="shared" si="93"/>
        <v/>
      </c>
      <c r="EA167" s="84" t="str">
        <f t="shared" si="93"/>
        <v/>
      </c>
      <c r="EB167" s="84" t="str">
        <f t="shared" si="93"/>
        <v/>
      </c>
      <c r="EC167" s="84" t="str">
        <f t="shared" si="93"/>
        <v/>
      </c>
      <c r="ED167" s="84" t="str">
        <f t="shared" si="93"/>
        <v/>
      </c>
      <c r="EE167" s="84" t="str">
        <f t="shared" si="93"/>
        <v/>
      </c>
      <c r="EF167" s="84" t="str">
        <f t="shared" si="84"/>
        <v/>
      </c>
      <c r="EG167" s="84" t="str">
        <f t="shared" si="84"/>
        <v/>
      </c>
      <c r="EH167" s="84">
        <f t="shared" si="83"/>
        <v>294623.92857130617</v>
      </c>
      <c r="EI167" s="84" t="str">
        <f t="shared" si="83"/>
        <v/>
      </c>
      <c r="EJ167" s="84">
        <f t="shared" si="83"/>
        <v>2561376.0714286938</v>
      </c>
      <c r="EK167" s="84" t="str">
        <f t="shared" si="83"/>
        <v/>
      </c>
      <c r="EL167" s="84" t="str">
        <f t="shared" si="83"/>
        <v/>
      </c>
      <c r="EM167" s="84" t="str">
        <f t="shared" si="87"/>
        <v/>
      </c>
      <c r="EN167" s="84" t="str">
        <f t="shared" si="87"/>
        <v/>
      </c>
      <c r="EO167" s="84" t="str">
        <f t="shared" si="87"/>
        <v/>
      </c>
      <c r="EP167" s="84" t="str">
        <f t="shared" si="87"/>
        <v/>
      </c>
      <c r="EQ167" s="84" t="str">
        <f t="shared" si="87"/>
        <v/>
      </c>
      <c r="ER167" s="84" t="str">
        <f t="shared" si="87"/>
        <v/>
      </c>
      <c r="ES167" s="84" t="str">
        <f t="shared" si="87"/>
        <v/>
      </c>
      <c r="ET167" s="84" t="str">
        <f t="shared" si="87"/>
        <v/>
      </c>
      <c r="EU167" s="84" t="str">
        <f t="shared" si="87"/>
        <v/>
      </c>
      <c r="EV167" s="84" t="str">
        <f t="shared" si="87"/>
        <v/>
      </c>
      <c r="EW167" s="84" t="str">
        <f t="shared" si="87"/>
        <v/>
      </c>
      <c r="EX167" s="84" t="str">
        <f t="shared" si="87"/>
        <v/>
      </c>
      <c r="EY167" s="84" t="str">
        <f t="shared" si="75"/>
        <v/>
      </c>
      <c r="EZ167" s="84" t="str">
        <f t="shared" si="75"/>
        <v/>
      </c>
      <c r="FA167" s="84" t="str">
        <f t="shared" si="75"/>
        <v/>
      </c>
      <c r="FB167" s="84" t="str">
        <f t="shared" si="75"/>
        <v/>
      </c>
      <c r="FC167" s="84" t="str">
        <f t="shared" si="75"/>
        <v/>
      </c>
      <c r="FD167" s="84" t="str">
        <f t="shared" si="89"/>
        <v/>
      </c>
      <c r="FE167" s="84" t="str">
        <f t="shared" si="89"/>
        <v/>
      </c>
      <c r="FF167" s="84" t="str">
        <f t="shared" si="89"/>
        <v/>
      </c>
      <c r="FG167" s="84" t="str">
        <f t="shared" si="89"/>
        <v/>
      </c>
      <c r="FH167" s="84" t="str">
        <f t="shared" si="89"/>
        <v/>
      </c>
      <c r="FI167" s="84" t="str">
        <f t="shared" si="89"/>
        <v/>
      </c>
      <c r="FJ167" s="84" t="str">
        <f t="shared" si="96"/>
        <v/>
      </c>
      <c r="FK167" s="84" t="str">
        <f t="shared" si="96"/>
        <v/>
      </c>
      <c r="FL167" s="84" t="str">
        <f t="shared" si="96"/>
        <v/>
      </c>
      <c r="FM167" s="84" t="str">
        <f t="shared" si="96"/>
        <v/>
      </c>
      <c r="FN167" s="84" t="str">
        <f t="shared" si="65"/>
        <v/>
      </c>
      <c r="FO167" s="85">
        <f t="shared" si="78"/>
        <v>34595.160267857602</v>
      </c>
    </row>
    <row r="168" spans="1:171" ht="22.5" x14ac:dyDescent="0.2">
      <c r="A168" s="33">
        <v>159</v>
      </c>
      <c r="B168" s="33" t="s">
        <v>254</v>
      </c>
      <c r="C168" s="55" t="s">
        <v>170</v>
      </c>
      <c r="D168" s="56" t="s">
        <v>280</v>
      </c>
      <c r="E168" s="33">
        <v>6</v>
      </c>
      <c r="F168" s="35">
        <v>107242800</v>
      </c>
      <c r="H168" s="77" t="str">
        <f>IF('EVALUACION OFERTA ECONOMICA 1-1'!FH168&gt;$F168,"",'EVALUACION OFERTA ECONOMICA 1-1'!FH168)</f>
        <v/>
      </c>
      <c r="I168" s="77" t="str">
        <f>IF('EVALUACION OFERTA ECONOMICA 1-1'!FI168&gt;$F168,"",'EVALUACION OFERTA ECONOMICA 1-1'!FI168)</f>
        <v/>
      </c>
      <c r="J168" s="77" t="str">
        <f>IF('EVALUACION OFERTA ECONOMICA 1-1'!FJ168&gt;$F168,"",'EVALUACION OFERTA ECONOMICA 1-1'!FJ168)</f>
        <v/>
      </c>
      <c r="K168" s="77" t="str">
        <f>IF('EVALUACION OFERTA ECONOMICA 1-1'!FK168&gt;$F168,"",'EVALUACION OFERTA ECONOMICA 1-1'!FK168)</f>
        <v/>
      </c>
      <c r="L168" s="77" t="str">
        <f>IF('EVALUACION OFERTA ECONOMICA 1-1'!FL168&gt;$F168,"",'EVALUACION OFERTA ECONOMICA 1-1'!FL168)</f>
        <v/>
      </c>
      <c r="M168" s="77" t="str">
        <f>IF('EVALUACION OFERTA ECONOMICA 1-1'!FM168&gt;$F168,"",'EVALUACION OFERTA ECONOMICA 1-1'!FM168)</f>
        <v/>
      </c>
      <c r="N168" s="77" t="str">
        <f>IF('EVALUACION OFERTA ECONOMICA 1-1'!FN168&gt;$F168,"",'EVALUACION OFERTA ECONOMICA 1-1'!FN168)</f>
        <v/>
      </c>
      <c r="O168" s="77" t="str">
        <f>IF('EVALUACION OFERTA ECONOMICA 1-1'!FO168&gt;$F168,"",'EVALUACION OFERTA ECONOMICA 1-1'!FO168)</f>
        <v/>
      </c>
      <c r="P168" s="77" t="str">
        <f>IF('EVALUACION OFERTA ECONOMICA 1-1'!FP168&gt;$F168,"",'EVALUACION OFERTA ECONOMICA 1-1'!FP168)</f>
        <v/>
      </c>
      <c r="Q168" s="77" t="str">
        <f>IF('EVALUACION OFERTA ECONOMICA 1-1'!FQ168&gt;$F168,"",'EVALUACION OFERTA ECONOMICA 1-1'!FQ168)</f>
        <v/>
      </c>
      <c r="R168" s="77" t="str">
        <f>IF('EVALUACION OFERTA ECONOMICA 1-1'!FR168&gt;$F168,"",'EVALUACION OFERTA ECONOMICA 1-1'!FR168)</f>
        <v/>
      </c>
      <c r="S168" s="77" t="str">
        <f>IF('EVALUACION OFERTA ECONOMICA 1-1'!FS168&gt;$F168,"",'EVALUACION OFERTA ECONOMICA 1-1'!FS168)</f>
        <v/>
      </c>
      <c r="T168" s="77" t="str">
        <f>IF('EVALUACION OFERTA ECONOMICA 1-1'!FT168&gt;$F168,"",'EVALUACION OFERTA ECONOMICA 1-1'!FT168)</f>
        <v/>
      </c>
      <c r="U168" s="77" t="str">
        <f>IF('EVALUACION OFERTA ECONOMICA 1-1'!FU168&gt;$F168,"",'EVALUACION OFERTA ECONOMICA 1-1'!FU168)</f>
        <v/>
      </c>
      <c r="V168" s="77" t="str">
        <f>IF('EVALUACION OFERTA ECONOMICA 1-1'!FV168&gt;$F168,"",'EVALUACION OFERTA ECONOMICA 1-1'!FV168)</f>
        <v/>
      </c>
      <c r="W168" s="77" t="str">
        <f>IF('EVALUACION OFERTA ECONOMICA 1-1'!FW168&gt;$F168,"",'EVALUACION OFERTA ECONOMICA 1-1'!FW168)</f>
        <v/>
      </c>
      <c r="X168" s="77" t="str">
        <f>IF('EVALUACION OFERTA ECONOMICA 1-1'!FX168&gt;$F168,"",'EVALUACION OFERTA ECONOMICA 1-1'!FX168)</f>
        <v/>
      </c>
      <c r="Y168" s="77" t="str">
        <f>IF('EVALUACION OFERTA ECONOMICA 1-1'!FY168&gt;$F168,"",'EVALUACION OFERTA ECONOMICA 1-1'!FY168)</f>
        <v/>
      </c>
      <c r="Z168" s="77">
        <f>IF('EVALUACION OFERTA ECONOMICA 1-1'!FZ168&gt;$F168,"",'EVALUACION OFERTA ECONOMICA 1-1'!FZ168)</f>
        <v>78540000</v>
      </c>
      <c r="AA168" s="77" t="str">
        <f>IF('EVALUACION OFERTA ECONOMICA 1-1'!GA168&gt;$F168,"",'EVALUACION OFERTA ECONOMICA 1-1'!GA168)</f>
        <v/>
      </c>
      <c r="AB168" s="77">
        <f>IF('EVALUACION OFERTA ECONOMICA 1-1'!GB168&gt;$F168,"",'EVALUACION OFERTA ECONOMICA 1-1'!GB168)</f>
        <v>77326200</v>
      </c>
      <c r="AC168" s="77" t="str">
        <f>IF('EVALUACION OFERTA ECONOMICA 1-1'!GC168&gt;$F168,"",'EVALUACION OFERTA ECONOMICA 1-1'!GC168)</f>
        <v/>
      </c>
      <c r="AD168" s="77" t="str">
        <f>IF('EVALUACION OFERTA ECONOMICA 1-1'!GD168&gt;$F168,"",'EVALUACION OFERTA ECONOMICA 1-1'!GD168)</f>
        <v/>
      </c>
      <c r="AE168" s="77" t="str">
        <f>IF('EVALUACION OFERTA ECONOMICA 1-1'!GE168&gt;$F168,"",'EVALUACION OFERTA ECONOMICA 1-1'!GE168)</f>
        <v/>
      </c>
      <c r="AF168" s="77" t="str">
        <f>IF('EVALUACION OFERTA ECONOMICA 1-1'!GF168&gt;$F168,"",'EVALUACION OFERTA ECONOMICA 1-1'!GF168)</f>
        <v/>
      </c>
      <c r="AG168" s="77" t="str">
        <f>IF('EVALUACION OFERTA ECONOMICA 1-1'!GG168&gt;$F168,"",'EVALUACION OFERTA ECONOMICA 1-1'!GG168)</f>
        <v/>
      </c>
      <c r="AH168" s="77" t="str">
        <f>IF('EVALUACION OFERTA ECONOMICA 1-1'!GH168&gt;$F168,"",'EVALUACION OFERTA ECONOMICA 1-1'!GH168)</f>
        <v/>
      </c>
      <c r="AI168" s="77" t="str">
        <f>IF('EVALUACION OFERTA ECONOMICA 1-1'!GI168&gt;$F168,"",'EVALUACION OFERTA ECONOMICA 1-1'!GI168)</f>
        <v/>
      </c>
      <c r="AJ168" s="77" t="str">
        <f>IF('EVALUACION OFERTA ECONOMICA 1-1'!GJ168&gt;$F168,"",'EVALUACION OFERTA ECONOMICA 1-1'!GJ168)</f>
        <v/>
      </c>
      <c r="AK168" s="77" t="str">
        <f>IF('EVALUACION OFERTA ECONOMICA 1-1'!GK168&gt;$F168,"",'EVALUACION OFERTA ECONOMICA 1-1'!GK168)</f>
        <v/>
      </c>
      <c r="AL168" s="77" t="str">
        <f>IF('EVALUACION OFERTA ECONOMICA 1-1'!GL168&gt;$F168,"",'EVALUACION OFERTA ECONOMICA 1-1'!GL168)</f>
        <v/>
      </c>
      <c r="AM168" s="77" t="str">
        <f>IF('EVALUACION OFERTA ECONOMICA 1-1'!GM168&gt;$F168,"",'EVALUACION OFERTA ECONOMICA 1-1'!GM168)</f>
        <v/>
      </c>
      <c r="AN168" s="77" t="str">
        <f>IF('EVALUACION OFERTA ECONOMICA 1-1'!GN168&gt;$F168,"",'EVALUACION OFERTA ECONOMICA 1-1'!GN168)</f>
        <v/>
      </c>
      <c r="AO168" s="77" t="str">
        <f>IF('EVALUACION OFERTA ECONOMICA 1-1'!GO168&gt;$F168,"",'EVALUACION OFERTA ECONOMICA 1-1'!GO168)</f>
        <v/>
      </c>
      <c r="AP168" s="77" t="str">
        <f>IF('EVALUACION OFERTA ECONOMICA 1-1'!GP168&gt;$F168,"",'EVALUACION OFERTA ECONOMICA 1-1'!GP168)</f>
        <v/>
      </c>
      <c r="AQ168" s="77" t="str">
        <f>IF('EVALUACION OFERTA ECONOMICA 1-1'!GQ168&gt;$F168,"",'EVALUACION OFERTA ECONOMICA 1-1'!GQ168)</f>
        <v/>
      </c>
      <c r="AR168" s="77" t="str">
        <f>IF('EVALUACION OFERTA ECONOMICA 1-1'!GR168&gt;$F168,"",'EVALUACION OFERTA ECONOMICA 1-1'!GR168)</f>
        <v/>
      </c>
      <c r="AS168" s="77" t="str">
        <f>IF('EVALUACION OFERTA ECONOMICA 1-1'!GS168&gt;$F168,"",'EVALUACION OFERTA ECONOMICA 1-1'!GS168)</f>
        <v/>
      </c>
      <c r="AT168" s="77" t="str">
        <f>IF('EVALUACION OFERTA ECONOMICA 1-1'!GT168&gt;$F168,"",'EVALUACION OFERTA ECONOMICA 1-1'!GT168)</f>
        <v/>
      </c>
      <c r="AU168" s="77" t="str">
        <f>IF('EVALUACION OFERTA ECONOMICA 1-1'!GU168&gt;$F168,"",'EVALUACION OFERTA ECONOMICA 1-1'!GU168)</f>
        <v/>
      </c>
      <c r="AV168" s="77" t="str">
        <f>IF('EVALUACION OFERTA ECONOMICA 1-1'!GV168&gt;$F168,"",'EVALUACION OFERTA ECONOMICA 1-1'!GV168)</f>
        <v/>
      </c>
      <c r="AW168" s="77" t="str">
        <f>IF('EVALUACION OFERTA ECONOMICA 1-1'!GW168&gt;$F168,"",'EVALUACION OFERTA ECONOMICA 1-1'!GW168)</f>
        <v/>
      </c>
      <c r="AX168" s="77" t="str">
        <f>IF('EVALUACION OFERTA ECONOMICA 1-1'!GX168&gt;$F168,"",'EVALUACION OFERTA ECONOMICA 1-1'!GX168)</f>
        <v/>
      </c>
      <c r="AY168" s="77" t="str">
        <f>IF('EVALUACION OFERTA ECONOMICA 1-1'!GY168&gt;$F168,"",'EVALUACION OFERTA ECONOMICA 1-1'!GY168)</f>
        <v/>
      </c>
      <c r="AZ168" s="77" t="str">
        <f>IF('EVALUACION OFERTA ECONOMICA 1-1'!GZ168&gt;$F168,"",'EVALUACION OFERTA ECONOMICA 1-1'!GZ168)</f>
        <v/>
      </c>
      <c r="BA168" s="77" t="str">
        <f>IF('EVALUACION OFERTA ECONOMICA 1-1'!HA168&gt;$F168,"",'EVALUACION OFERTA ECONOMICA 1-1'!HA168)</f>
        <v/>
      </c>
      <c r="BB168" s="77" t="str">
        <f>IF('EVALUACION OFERTA ECONOMICA 1-1'!HB168&gt;$F168,"",'EVALUACION OFERTA ECONOMICA 1-1'!HB168)</f>
        <v/>
      </c>
      <c r="BC168" s="77" t="str">
        <f>IF('EVALUACION OFERTA ECONOMICA 1-1'!HC168&gt;$F168,"",'EVALUACION OFERTA ECONOMICA 1-1'!HC168)</f>
        <v/>
      </c>
      <c r="BD168" s="77" t="str">
        <f>IF('EVALUACION OFERTA ECONOMICA 1-1'!HD168&gt;$F168,"",'EVALUACION OFERTA ECONOMICA 1-1'!HD168)</f>
        <v/>
      </c>
      <c r="BE168" s="77" t="str">
        <f>IF('EVALUACION OFERTA ECONOMICA 1-1'!HE168&gt;$F168,"",'EVALUACION OFERTA ECONOMICA 1-1'!HE168)</f>
        <v/>
      </c>
      <c r="BF168" s="77" t="str">
        <f>IF('EVALUACION OFERTA ECONOMICA 1-1'!HF168&gt;$F168,"",'EVALUACION OFERTA ECONOMICA 1-1'!HF168)</f>
        <v/>
      </c>
      <c r="BG168" s="78">
        <f t="shared" si="86"/>
        <v>107242800</v>
      </c>
      <c r="BH168" s="78"/>
      <c r="BI168" s="78"/>
      <c r="BJ168" s="78"/>
      <c r="BK168" s="78"/>
      <c r="BL168" s="79">
        <f t="shared" si="76"/>
        <v>2</v>
      </c>
      <c r="BM168" s="80">
        <f t="shared" si="77"/>
        <v>1</v>
      </c>
      <c r="BN168" s="81">
        <f t="shared" si="79"/>
        <v>86681929.495081186</v>
      </c>
      <c r="BP168" s="83" t="str">
        <f t="shared" si="97"/>
        <v/>
      </c>
      <c r="BQ168" s="83" t="str">
        <f t="shared" si="97"/>
        <v/>
      </c>
      <c r="BR168" s="83" t="str">
        <f t="shared" si="97"/>
        <v/>
      </c>
      <c r="BS168" s="83" t="str">
        <f t="shared" si="97"/>
        <v/>
      </c>
      <c r="BT168" s="83" t="str">
        <f t="shared" si="97"/>
        <v/>
      </c>
      <c r="BU168" s="83" t="str">
        <f t="shared" si="97"/>
        <v/>
      </c>
      <c r="BV168" s="83" t="str">
        <f t="shared" si="97"/>
        <v/>
      </c>
      <c r="BW168" s="83" t="str">
        <f t="shared" si="97"/>
        <v/>
      </c>
      <c r="BX168" s="83" t="str">
        <f t="shared" si="97"/>
        <v/>
      </c>
      <c r="BY168" s="83" t="str">
        <f t="shared" si="97"/>
        <v/>
      </c>
      <c r="BZ168" s="83" t="str">
        <f t="shared" si="97"/>
        <v/>
      </c>
      <c r="CA168" s="83" t="str">
        <f t="shared" si="97"/>
        <v/>
      </c>
      <c r="CB168" s="83" t="str">
        <f t="shared" si="97"/>
        <v/>
      </c>
      <c r="CC168" s="83" t="str">
        <f t="shared" si="97"/>
        <v/>
      </c>
      <c r="CD168" s="83" t="str">
        <f t="shared" si="97"/>
        <v/>
      </c>
      <c r="CE168" s="83" t="str">
        <f t="shared" si="66"/>
        <v/>
      </c>
      <c r="CF168" s="83" t="str">
        <f t="shared" si="66"/>
        <v/>
      </c>
      <c r="CG168" s="83" t="str">
        <f t="shared" si="66"/>
        <v/>
      </c>
      <c r="CH168" s="83">
        <f t="shared" si="66"/>
        <v>90.607120143139866</v>
      </c>
      <c r="CI168" s="83" t="str">
        <f t="shared" si="66"/>
        <v/>
      </c>
      <c r="CJ168" s="83">
        <f t="shared" si="66"/>
        <v>89.206828286382247</v>
      </c>
      <c r="CK168" s="83" t="str">
        <f t="shared" si="95"/>
        <v/>
      </c>
      <c r="CL168" s="83" t="str">
        <f t="shared" si="95"/>
        <v/>
      </c>
      <c r="CM168" s="83" t="str">
        <f t="shared" si="95"/>
        <v/>
      </c>
      <c r="CN168" s="83" t="str">
        <f t="shared" si="95"/>
        <v/>
      </c>
      <c r="CO168" s="83" t="str">
        <f t="shared" si="95"/>
        <v/>
      </c>
      <c r="CP168" s="83" t="str">
        <f t="shared" si="91"/>
        <v/>
      </c>
      <c r="CQ168" s="83" t="str">
        <f t="shared" si="91"/>
        <v/>
      </c>
      <c r="CR168" s="83" t="str">
        <f t="shared" si="91"/>
        <v/>
      </c>
      <c r="CS168" s="83" t="str">
        <f t="shared" si="91"/>
        <v/>
      </c>
      <c r="CT168" s="83" t="str">
        <f t="shared" si="91"/>
        <v/>
      </c>
      <c r="CU168" s="83" t="str">
        <f t="shared" si="91"/>
        <v/>
      </c>
      <c r="CV168" s="83" t="str">
        <f t="shared" si="91"/>
        <v/>
      </c>
      <c r="CW168" s="83" t="str">
        <f t="shared" si="91"/>
        <v/>
      </c>
      <c r="CX168" s="83" t="str">
        <f t="shared" si="91"/>
        <v/>
      </c>
      <c r="CY168" s="83" t="str">
        <f t="shared" si="91"/>
        <v/>
      </c>
      <c r="CZ168" s="83" t="str">
        <f t="shared" si="91"/>
        <v/>
      </c>
      <c r="DA168" s="83" t="str">
        <f t="shared" si="82"/>
        <v/>
      </c>
      <c r="DB168" s="83" t="str">
        <f t="shared" si="81"/>
        <v/>
      </c>
      <c r="DC168" s="83" t="str">
        <f t="shared" si="81"/>
        <v/>
      </c>
      <c r="DD168" s="83" t="str">
        <f t="shared" si="81"/>
        <v/>
      </c>
      <c r="DE168" s="83" t="str">
        <f t="shared" si="81"/>
        <v/>
      </c>
      <c r="DF168" s="83" t="str">
        <f t="shared" si="81"/>
        <v/>
      </c>
      <c r="DG168" s="83" t="str">
        <f t="shared" si="67"/>
        <v/>
      </c>
      <c r="DH168" s="83" t="str">
        <f t="shared" si="67"/>
        <v/>
      </c>
      <c r="DI168" s="83" t="str">
        <f t="shared" si="67"/>
        <v/>
      </c>
      <c r="DJ168" s="83" t="str">
        <f t="shared" si="67"/>
        <v/>
      </c>
      <c r="DK168" s="83" t="str">
        <f t="shared" si="92"/>
        <v/>
      </c>
      <c r="DL168" s="83" t="str">
        <f t="shared" si="92"/>
        <v/>
      </c>
      <c r="DM168" s="83" t="str">
        <f t="shared" si="92"/>
        <v/>
      </c>
      <c r="DN168" s="83" t="str">
        <f t="shared" si="64"/>
        <v/>
      </c>
      <c r="DP168" s="84" t="str">
        <f t="shared" si="94"/>
        <v/>
      </c>
      <c r="DQ168" s="84" t="str">
        <f t="shared" si="94"/>
        <v/>
      </c>
      <c r="DR168" s="84" t="str">
        <f t="shared" si="93"/>
        <v/>
      </c>
      <c r="DS168" s="84" t="str">
        <f t="shared" si="93"/>
        <v/>
      </c>
      <c r="DT168" s="84" t="str">
        <f t="shared" si="93"/>
        <v/>
      </c>
      <c r="DU168" s="84" t="str">
        <f t="shared" si="93"/>
        <v/>
      </c>
      <c r="DV168" s="84" t="str">
        <f t="shared" si="93"/>
        <v/>
      </c>
      <c r="DW168" s="84" t="str">
        <f t="shared" si="93"/>
        <v/>
      </c>
      <c r="DX168" s="84" t="str">
        <f t="shared" si="93"/>
        <v/>
      </c>
      <c r="DY168" s="84" t="str">
        <f t="shared" si="93"/>
        <v/>
      </c>
      <c r="DZ168" s="84" t="str">
        <f t="shared" si="93"/>
        <v/>
      </c>
      <c r="EA168" s="84" t="str">
        <f t="shared" si="93"/>
        <v/>
      </c>
      <c r="EB168" s="84" t="str">
        <f t="shared" si="93"/>
        <v/>
      </c>
      <c r="EC168" s="84" t="str">
        <f t="shared" si="93"/>
        <v/>
      </c>
      <c r="ED168" s="84" t="str">
        <f t="shared" si="93"/>
        <v/>
      </c>
      <c r="EE168" s="84" t="str">
        <f t="shared" si="93"/>
        <v/>
      </c>
      <c r="EF168" s="84" t="str">
        <f t="shared" si="84"/>
        <v/>
      </c>
      <c r="EG168" s="84" t="str">
        <f t="shared" si="84"/>
        <v/>
      </c>
      <c r="EH168" s="84">
        <f t="shared" si="83"/>
        <v>8141929.4950811863</v>
      </c>
      <c r="EI168" s="84" t="str">
        <f t="shared" si="83"/>
        <v/>
      </c>
      <c r="EJ168" s="84">
        <f t="shared" si="83"/>
        <v>9355729.4950811863</v>
      </c>
      <c r="EK168" s="84" t="str">
        <f t="shared" si="83"/>
        <v/>
      </c>
      <c r="EL168" s="84" t="str">
        <f t="shared" si="83"/>
        <v/>
      </c>
      <c r="EM168" s="84" t="str">
        <f t="shared" si="87"/>
        <v/>
      </c>
      <c r="EN168" s="84" t="str">
        <f t="shared" si="87"/>
        <v/>
      </c>
      <c r="EO168" s="84" t="str">
        <f t="shared" si="87"/>
        <v/>
      </c>
      <c r="EP168" s="84" t="str">
        <f t="shared" si="87"/>
        <v/>
      </c>
      <c r="EQ168" s="84" t="str">
        <f t="shared" si="87"/>
        <v/>
      </c>
      <c r="ER168" s="84" t="str">
        <f t="shared" si="87"/>
        <v/>
      </c>
      <c r="ES168" s="84" t="str">
        <f t="shared" si="87"/>
        <v/>
      </c>
      <c r="ET168" s="84" t="str">
        <f t="shared" si="87"/>
        <v/>
      </c>
      <c r="EU168" s="84" t="str">
        <f t="shared" si="87"/>
        <v/>
      </c>
      <c r="EV168" s="84" t="str">
        <f t="shared" si="87"/>
        <v/>
      </c>
      <c r="EW168" s="84" t="str">
        <f t="shared" si="87"/>
        <v/>
      </c>
      <c r="EX168" s="84" t="str">
        <f t="shared" si="87"/>
        <v/>
      </c>
      <c r="EY168" s="84" t="str">
        <f t="shared" si="75"/>
        <v/>
      </c>
      <c r="EZ168" s="84" t="str">
        <f t="shared" si="75"/>
        <v/>
      </c>
      <c r="FA168" s="84" t="str">
        <f t="shared" si="75"/>
        <v/>
      </c>
      <c r="FB168" s="84" t="str">
        <f t="shared" si="75"/>
        <v/>
      </c>
      <c r="FC168" s="84" t="str">
        <f t="shared" si="75"/>
        <v/>
      </c>
      <c r="FD168" s="84" t="str">
        <f t="shared" si="89"/>
        <v/>
      </c>
      <c r="FE168" s="84" t="str">
        <f t="shared" si="89"/>
        <v/>
      </c>
      <c r="FF168" s="84" t="str">
        <f t="shared" si="89"/>
        <v/>
      </c>
      <c r="FG168" s="84" t="str">
        <f t="shared" si="89"/>
        <v/>
      </c>
      <c r="FH168" s="84" t="str">
        <f t="shared" si="89"/>
        <v/>
      </c>
      <c r="FI168" s="84" t="str">
        <f t="shared" si="89"/>
        <v/>
      </c>
      <c r="FJ168" s="84" t="str">
        <f t="shared" si="96"/>
        <v/>
      </c>
      <c r="FK168" s="84" t="str">
        <f t="shared" si="96"/>
        <v/>
      </c>
      <c r="FL168" s="84" t="str">
        <f t="shared" si="96"/>
        <v/>
      </c>
      <c r="FM168" s="84" t="str">
        <f t="shared" si="96"/>
        <v/>
      </c>
      <c r="FN168" s="84" t="str">
        <f t="shared" si="65"/>
        <v/>
      </c>
      <c r="FO168" s="85">
        <f t="shared" si="78"/>
        <v>325057.23560655443</v>
      </c>
    </row>
    <row r="169" spans="1:171" ht="22.5" x14ac:dyDescent="0.2">
      <c r="A169" s="33">
        <v>160</v>
      </c>
      <c r="B169" s="33" t="s">
        <v>254</v>
      </c>
      <c r="C169" s="55" t="s">
        <v>170</v>
      </c>
      <c r="D169" s="56" t="s">
        <v>281</v>
      </c>
      <c r="E169" s="33">
        <v>2</v>
      </c>
      <c r="F169" s="35">
        <v>357000</v>
      </c>
      <c r="H169" s="77" t="str">
        <f>IF('EVALUACION OFERTA ECONOMICA 1-1'!FH169&gt;$F169,"",'EVALUACION OFERTA ECONOMICA 1-1'!FH169)</f>
        <v/>
      </c>
      <c r="I169" s="77" t="str">
        <f>IF('EVALUACION OFERTA ECONOMICA 1-1'!FI169&gt;$F169,"",'EVALUACION OFERTA ECONOMICA 1-1'!FI169)</f>
        <v/>
      </c>
      <c r="J169" s="77" t="str">
        <f>IF('EVALUACION OFERTA ECONOMICA 1-1'!FJ169&gt;$F169,"",'EVALUACION OFERTA ECONOMICA 1-1'!FJ169)</f>
        <v/>
      </c>
      <c r="K169" s="77" t="str">
        <f>IF('EVALUACION OFERTA ECONOMICA 1-1'!FK169&gt;$F169,"",'EVALUACION OFERTA ECONOMICA 1-1'!FK169)</f>
        <v/>
      </c>
      <c r="L169" s="77" t="str">
        <f>IF('EVALUACION OFERTA ECONOMICA 1-1'!FL169&gt;$F169,"",'EVALUACION OFERTA ECONOMICA 1-1'!FL169)</f>
        <v/>
      </c>
      <c r="M169" s="77" t="str">
        <f>IF('EVALUACION OFERTA ECONOMICA 1-1'!FM169&gt;$F169,"",'EVALUACION OFERTA ECONOMICA 1-1'!FM169)</f>
        <v/>
      </c>
      <c r="N169" s="77" t="str">
        <f>IF('EVALUACION OFERTA ECONOMICA 1-1'!FN169&gt;$F169,"",'EVALUACION OFERTA ECONOMICA 1-1'!FN169)</f>
        <v/>
      </c>
      <c r="O169" s="77" t="str">
        <f>IF('EVALUACION OFERTA ECONOMICA 1-1'!FO169&gt;$F169,"",'EVALUACION OFERTA ECONOMICA 1-1'!FO169)</f>
        <v/>
      </c>
      <c r="P169" s="77" t="str">
        <f>IF('EVALUACION OFERTA ECONOMICA 1-1'!FP169&gt;$F169,"",'EVALUACION OFERTA ECONOMICA 1-1'!FP169)</f>
        <v/>
      </c>
      <c r="Q169" s="77" t="str">
        <f>IF('EVALUACION OFERTA ECONOMICA 1-1'!FQ169&gt;$F169,"",'EVALUACION OFERTA ECONOMICA 1-1'!FQ169)</f>
        <v/>
      </c>
      <c r="R169" s="77" t="str">
        <f>IF('EVALUACION OFERTA ECONOMICA 1-1'!FR169&gt;$F169,"",'EVALUACION OFERTA ECONOMICA 1-1'!FR169)</f>
        <v/>
      </c>
      <c r="S169" s="77" t="str">
        <f>IF('EVALUACION OFERTA ECONOMICA 1-1'!FS169&gt;$F169,"",'EVALUACION OFERTA ECONOMICA 1-1'!FS169)</f>
        <v/>
      </c>
      <c r="T169" s="77" t="str">
        <f>IF('EVALUACION OFERTA ECONOMICA 1-1'!FT169&gt;$F169,"",'EVALUACION OFERTA ECONOMICA 1-1'!FT169)</f>
        <v/>
      </c>
      <c r="U169" s="77" t="str">
        <f>IF('EVALUACION OFERTA ECONOMICA 1-1'!FU169&gt;$F169,"",'EVALUACION OFERTA ECONOMICA 1-1'!FU169)</f>
        <v/>
      </c>
      <c r="V169" s="77" t="str">
        <f>IF('EVALUACION OFERTA ECONOMICA 1-1'!FV169&gt;$F169,"",'EVALUACION OFERTA ECONOMICA 1-1'!FV169)</f>
        <v/>
      </c>
      <c r="W169" s="77" t="str">
        <f>IF('EVALUACION OFERTA ECONOMICA 1-1'!FW169&gt;$F169,"",'EVALUACION OFERTA ECONOMICA 1-1'!FW169)</f>
        <v/>
      </c>
      <c r="X169" s="77" t="str">
        <f>IF('EVALUACION OFERTA ECONOMICA 1-1'!FX169&gt;$F169,"",'EVALUACION OFERTA ECONOMICA 1-1'!FX169)</f>
        <v/>
      </c>
      <c r="Y169" s="77" t="str">
        <f>IF('EVALUACION OFERTA ECONOMICA 1-1'!FY169&gt;$F169,"",'EVALUACION OFERTA ECONOMICA 1-1'!FY169)</f>
        <v/>
      </c>
      <c r="Z169" s="77" t="str">
        <f>IF('EVALUACION OFERTA ECONOMICA 1-1'!FZ169&gt;$F169,"",'EVALUACION OFERTA ECONOMICA 1-1'!FZ169)</f>
        <v/>
      </c>
      <c r="AA169" s="77" t="str">
        <f>IF('EVALUACION OFERTA ECONOMICA 1-1'!GA169&gt;$F169,"",'EVALUACION OFERTA ECONOMICA 1-1'!GA169)</f>
        <v/>
      </c>
      <c r="AB169" s="77">
        <f>IF('EVALUACION OFERTA ECONOMICA 1-1'!GB169&gt;$F169,"",'EVALUACION OFERTA ECONOMICA 1-1'!GB169)</f>
        <v>357000</v>
      </c>
      <c r="AC169" s="77" t="str">
        <f>IF('EVALUACION OFERTA ECONOMICA 1-1'!GC169&gt;$F169,"",'EVALUACION OFERTA ECONOMICA 1-1'!GC169)</f>
        <v/>
      </c>
      <c r="AD169" s="77" t="str">
        <f>IF('EVALUACION OFERTA ECONOMICA 1-1'!GD169&gt;$F169,"",'EVALUACION OFERTA ECONOMICA 1-1'!GD169)</f>
        <v/>
      </c>
      <c r="AE169" s="77" t="str">
        <f>IF('EVALUACION OFERTA ECONOMICA 1-1'!GE169&gt;$F169,"",'EVALUACION OFERTA ECONOMICA 1-1'!GE169)</f>
        <v/>
      </c>
      <c r="AF169" s="77" t="str">
        <f>IF('EVALUACION OFERTA ECONOMICA 1-1'!GF169&gt;$F169,"",'EVALUACION OFERTA ECONOMICA 1-1'!GF169)</f>
        <v/>
      </c>
      <c r="AG169" s="77" t="str">
        <f>IF('EVALUACION OFERTA ECONOMICA 1-1'!GG169&gt;$F169,"",'EVALUACION OFERTA ECONOMICA 1-1'!GG169)</f>
        <v/>
      </c>
      <c r="AH169" s="77" t="str">
        <f>IF('EVALUACION OFERTA ECONOMICA 1-1'!GH169&gt;$F169,"",'EVALUACION OFERTA ECONOMICA 1-1'!GH169)</f>
        <v/>
      </c>
      <c r="AI169" s="77" t="str">
        <f>IF('EVALUACION OFERTA ECONOMICA 1-1'!GI169&gt;$F169,"",'EVALUACION OFERTA ECONOMICA 1-1'!GI169)</f>
        <v/>
      </c>
      <c r="AJ169" s="77" t="str">
        <f>IF('EVALUACION OFERTA ECONOMICA 1-1'!GJ169&gt;$F169,"",'EVALUACION OFERTA ECONOMICA 1-1'!GJ169)</f>
        <v/>
      </c>
      <c r="AK169" s="77" t="str">
        <f>IF('EVALUACION OFERTA ECONOMICA 1-1'!GK169&gt;$F169,"",'EVALUACION OFERTA ECONOMICA 1-1'!GK169)</f>
        <v/>
      </c>
      <c r="AL169" s="77" t="str">
        <f>IF('EVALUACION OFERTA ECONOMICA 1-1'!GL169&gt;$F169,"",'EVALUACION OFERTA ECONOMICA 1-1'!GL169)</f>
        <v/>
      </c>
      <c r="AM169" s="77" t="str">
        <f>IF('EVALUACION OFERTA ECONOMICA 1-1'!GM169&gt;$F169,"",'EVALUACION OFERTA ECONOMICA 1-1'!GM169)</f>
        <v/>
      </c>
      <c r="AN169" s="77" t="str">
        <f>IF('EVALUACION OFERTA ECONOMICA 1-1'!GN169&gt;$F169,"",'EVALUACION OFERTA ECONOMICA 1-1'!GN169)</f>
        <v/>
      </c>
      <c r="AO169" s="77" t="str">
        <f>IF('EVALUACION OFERTA ECONOMICA 1-1'!GO169&gt;$F169,"",'EVALUACION OFERTA ECONOMICA 1-1'!GO169)</f>
        <v/>
      </c>
      <c r="AP169" s="77" t="str">
        <f>IF('EVALUACION OFERTA ECONOMICA 1-1'!GP169&gt;$F169,"",'EVALUACION OFERTA ECONOMICA 1-1'!GP169)</f>
        <v/>
      </c>
      <c r="AQ169" s="77" t="str">
        <f>IF('EVALUACION OFERTA ECONOMICA 1-1'!GQ169&gt;$F169,"",'EVALUACION OFERTA ECONOMICA 1-1'!GQ169)</f>
        <v/>
      </c>
      <c r="AR169" s="77" t="str">
        <f>IF('EVALUACION OFERTA ECONOMICA 1-1'!GR169&gt;$F169,"",'EVALUACION OFERTA ECONOMICA 1-1'!GR169)</f>
        <v/>
      </c>
      <c r="AS169" s="77" t="str">
        <f>IF('EVALUACION OFERTA ECONOMICA 1-1'!GS169&gt;$F169,"",'EVALUACION OFERTA ECONOMICA 1-1'!GS169)</f>
        <v/>
      </c>
      <c r="AT169" s="77" t="str">
        <f>IF('EVALUACION OFERTA ECONOMICA 1-1'!GT169&gt;$F169,"",'EVALUACION OFERTA ECONOMICA 1-1'!GT169)</f>
        <v/>
      </c>
      <c r="AU169" s="77" t="str">
        <f>IF('EVALUACION OFERTA ECONOMICA 1-1'!GU169&gt;$F169,"",'EVALUACION OFERTA ECONOMICA 1-1'!GU169)</f>
        <v/>
      </c>
      <c r="AV169" s="77" t="str">
        <f>IF('EVALUACION OFERTA ECONOMICA 1-1'!GV169&gt;$F169,"",'EVALUACION OFERTA ECONOMICA 1-1'!GV169)</f>
        <v/>
      </c>
      <c r="AW169" s="77" t="str">
        <f>IF('EVALUACION OFERTA ECONOMICA 1-1'!GW169&gt;$F169,"",'EVALUACION OFERTA ECONOMICA 1-1'!GW169)</f>
        <v/>
      </c>
      <c r="AX169" s="77" t="str">
        <f>IF('EVALUACION OFERTA ECONOMICA 1-1'!GX169&gt;$F169,"",'EVALUACION OFERTA ECONOMICA 1-1'!GX169)</f>
        <v/>
      </c>
      <c r="AY169" s="77" t="str">
        <f>IF('EVALUACION OFERTA ECONOMICA 1-1'!GY169&gt;$F169,"",'EVALUACION OFERTA ECONOMICA 1-1'!GY169)</f>
        <v/>
      </c>
      <c r="AZ169" s="77" t="str">
        <f>IF('EVALUACION OFERTA ECONOMICA 1-1'!GZ169&gt;$F169,"",'EVALUACION OFERTA ECONOMICA 1-1'!GZ169)</f>
        <v/>
      </c>
      <c r="BA169" s="77" t="str">
        <f>IF('EVALUACION OFERTA ECONOMICA 1-1'!HA169&gt;$F169,"",'EVALUACION OFERTA ECONOMICA 1-1'!HA169)</f>
        <v/>
      </c>
      <c r="BB169" s="77" t="str">
        <f>IF('EVALUACION OFERTA ECONOMICA 1-1'!HB169&gt;$F169,"",'EVALUACION OFERTA ECONOMICA 1-1'!HB169)</f>
        <v/>
      </c>
      <c r="BC169" s="77" t="str">
        <f>IF('EVALUACION OFERTA ECONOMICA 1-1'!HC169&gt;$F169,"",'EVALUACION OFERTA ECONOMICA 1-1'!HC169)</f>
        <v/>
      </c>
      <c r="BD169" s="77" t="str">
        <f>IF('EVALUACION OFERTA ECONOMICA 1-1'!HD169&gt;$F169,"",'EVALUACION OFERTA ECONOMICA 1-1'!HD169)</f>
        <v/>
      </c>
      <c r="BE169" s="77" t="str">
        <f>IF('EVALUACION OFERTA ECONOMICA 1-1'!HE169&gt;$F169,"",'EVALUACION OFERTA ECONOMICA 1-1'!HE169)</f>
        <v/>
      </c>
      <c r="BF169" s="77" t="str">
        <f>IF('EVALUACION OFERTA ECONOMICA 1-1'!HF169&gt;$F169,"",'EVALUACION OFERTA ECONOMICA 1-1'!HF169)</f>
        <v/>
      </c>
      <c r="BG169" s="78"/>
      <c r="BH169" s="78"/>
      <c r="BI169" s="78"/>
      <c r="BJ169" s="78"/>
      <c r="BK169" s="78"/>
      <c r="BL169" s="79">
        <f t="shared" si="76"/>
        <v>1</v>
      </c>
      <c r="BM169" s="80">
        <f t="shared" si="77"/>
        <v>0</v>
      </c>
      <c r="BN169" s="81">
        <f t="shared" si="79"/>
        <v>357000</v>
      </c>
      <c r="BP169" s="83" t="str">
        <f t="shared" si="97"/>
        <v/>
      </c>
      <c r="BQ169" s="83" t="str">
        <f t="shared" si="97"/>
        <v/>
      </c>
      <c r="BR169" s="83" t="str">
        <f t="shared" si="97"/>
        <v/>
      </c>
      <c r="BS169" s="83" t="str">
        <f t="shared" si="97"/>
        <v/>
      </c>
      <c r="BT169" s="83" t="str">
        <f t="shared" si="97"/>
        <v/>
      </c>
      <c r="BU169" s="83" t="str">
        <f t="shared" si="97"/>
        <v/>
      </c>
      <c r="BV169" s="83" t="str">
        <f t="shared" si="97"/>
        <v/>
      </c>
      <c r="BW169" s="83" t="str">
        <f t="shared" si="97"/>
        <v/>
      </c>
      <c r="BX169" s="83" t="str">
        <f t="shared" si="97"/>
        <v/>
      </c>
      <c r="BY169" s="83" t="str">
        <f t="shared" si="97"/>
        <v/>
      </c>
      <c r="BZ169" s="83" t="str">
        <f t="shared" si="97"/>
        <v/>
      </c>
      <c r="CA169" s="83" t="str">
        <f t="shared" si="97"/>
        <v/>
      </c>
      <c r="CB169" s="83" t="str">
        <f t="shared" si="97"/>
        <v/>
      </c>
      <c r="CC169" s="83" t="str">
        <f t="shared" si="97"/>
        <v/>
      </c>
      <c r="CD169" s="83" t="str">
        <f t="shared" si="97"/>
        <v/>
      </c>
      <c r="CE169" s="83" t="str">
        <f t="shared" si="66"/>
        <v/>
      </c>
      <c r="CF169" s="83" t="str">
        <f t="shared" si="66"/>
        <v/>
      </c>
      <c r="CG169" s="83" t="str">
        <f t="shared" si="66"/>
        <v/>
      </c>
      <c r="CH169" s="83" t="str">
        <f t="shared" si="66"/>
        <v/>
      </c>
      <c r="CI169" s="83" t="str">
        <f t="shared" si="66"/>
        <v/>
      </c>
      <c r="CJ169" s="83">
        <f t="shared" si="66"/>
        <v>100</v>
      </c>
      <c r="CK169" s="83" t="str">
        <f t="shared" si="95"/>
        <v/>
      </c>
      <c r="CL169" s="83" t="str">
        <f t="shared" si="95"/>
        <v/>
      </c>
      <c r="CM169" s="83" t="str">
        <f t="shared" si="95"/>
        <v/>
      </c>
      <c r="CN169" s="83" t="str">
        <f t="shared" si="95"/>
        <v/>
      </c>
      <c r="CO169" s="83" t="str">
        <f t="shared" si="95"/>
        <v/>
      </c>
      <c r="CP169" s="83" t="str">
        <f t="shared" si="91"/>
        <v/>
      </c>
      <c r="CQ169" s="83" t="str">
        <f t="shared" si="91"/>
        <v/>
      </c>
      <c r="CR169" s="83" t="str">
        <f t="shared" si="91"/>
        <v/>
      </c>
      <c r="CS169" s="83" t="str">
        <f t="shared" si="91"/>
        <v/>
      </c>
      <c r="CT169" s="83" t="str">
        <f t="shared" si="91"/>
        <v/>
      </c>
      <c r="CU169" s="83" t="str">
        <f t="shared" si="91"/>
        <v/>
      </c>
      <c r="CV169" s="83" t="str">
        <f t="shared" si="91"/>
        <v/>
      </c>
      <c r="CW169" s="83" t="str">
        <f t="shared" si="91"/>
        <v/>
      </c>
      <c r="CX169" s="83" t="str">
        <f t="shared" si="91"/>
        <v/>
      </c>
      <c r="CY169" s="83" t="str">
        <f t="shared" si="91"/>
        <v/>
      </c>
      <c r="CZ169" s="83" t="str">
        <f t="shared" si="91"/>
        <v/>
      </c>
      <c r="DA169" s="83" t="str">
        <f t="shared" si="82"/>
        <v/>
      </c>
      <c r="DB169" s="83" t="str">
        <f t="shared" si="81"/>
        <v/>
      </c>
      <c r="DC169" s="83" t="str">
        <f t="shared" si="81"/>
        <v/>
      </c>
      <c r="DD169" s="83" t="str">
        <f t="shared" si="81"/>
        <v/>
      </c>
      <c r="DE169" s="83" t="str">
        <f t="shared" si="81"/>
        <v/>
      </c>
      <c r="DF169" s="83" t="str">
        <f t="shared" si="81"/>
        <v/>
      </c>
      <c r="DG169" s="83" t="str">
        <f t="shared" si="67"/>
        <v/>
      </c>
      <c r="DH169" s="83" t="str">
        <f t="shared" si="67"/>
        <v/>
      </c>
      <c r="DI169" s="83" t="str">
        <f t="shared" si="67"/>
        <v/>
      </c>
      <c r="DJ169" s="83" t="str">
        <f t="shared" si="67"/>
        <v/>
      </c>
      <c r="DK169" s="83" t="str">
        <f t="shared" si="92"/>
        <v/>
      </c>
      <c r="DL169" s="83" t="str">
        <f t="shared" si="92"/>
        <v/>
      </c>
      <c r="DM169" s="83" t="str">
        <f t="shared" si="92"/>
        <v/>
      </c>
      <c r="DN169" s="83" t="str">
        <f t="shared" si="64"/>
        <v/>
      </c>
      <c r="DP169" s="84" t="str">
        <f t="shared" si="94"/>
        <v/>
      </c>
      <c r="DQ169" s="84" t="str">
        <f t="shared" si="94"/>
        <v/>
      </c>
      <c r="DR169" s="84" t="str">
        <f t="shared" si="93"/>
        <v/>
      </c>
      <c r="DS169" s="84" t="str">
        <f t="shared" si="93"/>
        <v/>
      </c>
      <c r="DT169" s="84" t="str">
        <f t="shared" si="93"/>
        <v/>
      </c>
      <c r="DU169" s="84" t="str">
        <f t="shared" si="93"/>
        <v/>
      </c>
      <c r="DV169" s="84" t="str">
        <f t="shared" si="93"/>
        <v/>
      </c>
      <c r="DW169" s="84" t="str">
        <f t="shared" si="93"/>
        <v/>
      </c>
      <c r="DX169" s="84" t="str">
        <f t="shared" si="93"/>
        <v/>
      </c>
      <c r="DY169" s="84" t="str">
        <f t="shared" si="93"/>
        <v/>
      </c>
      <c r="DZ169" s="84" t="str">
        <f t="shared" si="93"/>
        <v/>
      </c>
      <c r="EA169" s="84" t="str">
        <f t="shared" si="93"/>
        <v/>
      </c>
      <c r="EB169" s="84" t="str">
        <f t="shared" si="93"/>
        <v/>
      </c>
      <c r="EC169" s="84" t="str">
        <f t="shared" si="93"/>
        <v/>
      </c>
      <c r="ED169" s="84" t="str">
        <f t="shared" si="93"/>
        <v/>
      </c>
      <c r="EE169" s="84" t="str">
        <f t="shared" si="93"/>
        <v/>
      </c>
      <c r="EF169" s="84" t="str">
        <f t="shared" si="84"/>
        <v/>
      </c>
      <c r="EG169" s="84" t="str">
        <f t="shared" si="84"/>
        <v/>
      </c>
      <c r="EH169" s="84" t="str">
        <f t="shared" si="83"/>
        <v/>
      </c>
      <c r="EI169" s="84" t="str">
        <f t="shared" si="83"/>
        <v/>
      </c>
      <c r="EJ169" s="84">
        <f t="shared" si="83"/>
        <v>0</v>
      </c>
      <c r="EK169" s="84" t="str">
        <f t="shared" si="83"/>
        <v/>
      </c>
      <c r="EL169" s="84" t="str">
        <f t="shared" si="83"/>
        <v/>
      </c>
      <c r="EM169" s="84" t="str">
        <f t="shared" si="87"/>
        <v/>
      </c>
      <c r="EN169" s="84" t="str">
        <f t="shared" si="87"/>
        <v/>
      </c>
      <c r="EO169" s="84" t="str">
        <f t="shared" si="87"/>
        <v/>
      </c>
      <c r="EP169" s="84" t="str">
        <f t="shared" si="87"/>
        <v/>
      </c>
      <c r="EQ169" s="84" t="str">
        <f t="shared" si="87"/>
        <v/>
      </c>
      <c r="ER169" s="84" t="str">
        <f t="shared" si="87"/>
        <v/>
      </c>
      <c r="ES169" s="84" t="str">
        <f t="shared" si="87"/>
        <v/>
      </c>
      <c r="ET169" s="84" t="str">
        <f t="shared" si="87"/>
        <v/>
      </c>
      <c r="EU169" s="84" t="str">
        <f t="shared" si="87"/>
        <v/>
      </c>
      <c r="EV169" s="84" t="str">
        <f t="shared" si="87"/>
        <v/>
      </c>
      <c r="EW169" s="84" t="str">
        <f t="shared" si="87"/>
        <v/>
      </c>
      <c r="EX169" s="84" t="str">
        <f t="shared" si="87"/>
        <v/>
      </c>
      <c r="EY169" s="84" t="str">
        <f t="shared" si="75"/>
        <v/>
      </c>
      <c r="EZ169" s="84" t="str">
        <f t="shared" si="75"/>
        <v/>
      </c>
      <c r="FA169" s="84" t="str">
        <f t="shared" si="75"/>
        <v/>
      </c>
      <c r="FB169" s="84" t="str">
        <f t="shared" si="75"/>
        <v/>
      </c>
      <c r="FC169" s="84" t="str">
        <f t="shared" si="75"/>
        <v/>
      </c>
      <c r="FD169" s="84" t="str">
        <f t="shared" si="89"/>
        <v/>
      </c>
      <c r="FE169" s="84" t="str">
        <f t="shared" si="89"/>
        <v/>
      </c>
      <c r="FF169" s="84" t="str">
        <f t="shared" si="89"/>
        <v/>
      </c>
      <c r="FG169" s="84" t="str">
        <f t="shared" si="89"/>
        <v/>
      </c>
      <c r="FH169" s="84" t="str">
        <f t="shared" si="89"/>
        <v/>
      </c>
      <c r="FI169" s="84" t="str">
        <f t="shared" si="89"/>
        <v/>
      </c>
      <c r="FJ169" s="84" t="str">
        <f t="shared" si="96"/>
        <v/>
      </c>
      <c r="FK169" s="84" t="str">
        <f t="shared" si="96"/>
        <v/>
      </c>
      <c r="FL169" s="84" t="str">
        <f t="shared" si="96"/>
        <v/>
      </c>
      <c r="FM169" s="84" t="str">
        <f t="shared" si="96"/>
        <v/>
      </c>
      <c r="FN169" s="84" t="str">
        <f t="shared" si="65"/>
        <v/>
      </c>
      <c r="FO169" s="85">
        <f t="shared" si="78"/>
        <v>1338.75</v>
      </c>
    </row>
    <row r="170" spans="1:171" ht="22.5" x14ac:dyDescent="0.2">
      <c r="A170" s="33">
        <v>161</v>
      </c>
      <c r="B170" s="33" t="s">
        <v>254</v>
      </c>
      <c r="C170" s="55" t="s">
        <v>170</v>
      </c>
      <c r="D170" s="56" t="s">
        <v>282</v>
      </c>
      <c r="E170" s="33">
        <v>3</v>
      </c>
      <c r="F170" s="35">
        <v>22919400</v>
      </c>
      <c r="H170" s="77" t="str">
        <f>IF('EVALUACION OFERTA ECONOMICA 1-1'!FH170&gt;$F170,"",'EVALUACION OFERTA ECONOMICA 1-1'!FH170)</f>
        <v/>
      </c>
      <c r="I170" s="77" t="str">
        <f>IF('EVALUACION OFERTA ECONOMICA 1-1'!FI170&gt;$F170,"",'EVALUACION OFERTA ECONOMICA 1-1'!FI170)</f>
        <v/>
      </c>
      <c r="J170" s="77" t="str">
        <f>IF('EVALUACION OFERTA ECONOMICA 1-1'!FJ170&gt;$F170,"",'EVALUACION OFERTA ECONOMICA 1-1'!FJ170)</f>
        <v/>
      </c>
      <c r="K170" s="77" t="str">
        <f>IF('EVALUACION OFERTA ECONOMICA 1-1'!FK170&gt;$F170,"",'EVALUACION OFERTA ECONOMICA 1-1'!FK170)</f>
        <v/>
      </c>
      <c r="L170" s="77" t="str">
        <f>IF('EVALUACION OFERTA ECONOMICA 1-1'!FL170&gt;$F170,"",'EVALUACION OFERTA ECONOMICA 1-1'!FL170)</f>
        <v/>
      </c>
      <c r="M170" s="77" t="str">
        <f>IF('EVALUACION OFERTA ECONOMICA 1-1'!FM170&gt;$F170,"",'EVALUACION OFERTA ECONOMICA 1-1'!FM170)</f>
        <v/>
      </c>
      <c r="N170" s="77" t="str">
        <f>IF('EVALUACION OFERTA ECONOMICA 1-1'!FN170&gt;$F170,"",'EVALUACION OFERTA ECONOMICA 1-1'!FN170)</f>
        <v/>
      </c>
      <c r="O170" s="77" t="str">
        <f>IF('EVALUACION OFERTA ECONOMICA 1-1'!FO170&gt;$F170,"",'EVALUACION OFERTA ECONOMICA 1-1'!FO170)</f>
        <v/>
      </c>
      <c r="P170" s="77" t="str">
        <f>IF('EVALUACION OFERTA ECONOMICA 1-1'!FP170&gt;$F170,"",'EVALUACION OFERTA ECONOMICA 1-1'!FP170)</f>
        <v/>
      </c>
      <c r="Q170" s="77" t="str">
        <f>IF('EVALUACION OFERTA ECONOMICA 1-1'!FQ170&gt;$F170,"",'EVALUACION OFERTA ECONOMICA 1-1'!FQ170)</f>
        <v/>
      </c>
      <c r="R170" s="77" t="str">
        <f>IF('EVALUACION OFERTA ECONOMICA 1-1'!FR170&gt;$F170,"",'EVALUACION OFERTA ECONOMICA 1-1'!FR170)</f>
        <v/>
      </c>
      <c r="S170" s="77" t="str">
        <f>IF('EVALUACION OFERTA ECONOMICA 1-1'!FS170&gt;$F170,"",'EVALUACION OFERTA ECONOMICA 1-1'!FS170)</f>
        <v/>
      </c>
      <c r="T170" s="77" t="str">
        <f>IF('EVALUACION OFERTA ECONOMICA 1-1'!FT170&gt;$F170,"",'EVALUACION OFERTA ECONOMICA 1-1'!FT170)</f>
        <v/>
      </c>
      <c r="U170" s="77" t="str">
        <f>IF('EVALUACION OFERTA ECONOMICA 1-1'!FU170&gt;$F170,"",'EVALUACION OFERTA ECONOMICA 1-1'!FU170)</f>
        <v/>
      </c>
      <c r="V170" s="77" t="str">
        <f>IF('EVALUACION OFERTA ECONOMICA 1-1'!FV170&gt;$F170,"",'EVALUACION OFERTA ECONOMICA 1-1'!FV170)</f>
        <v/>
      </c>
      <c r="W170" s="77" t="str">
        <f>IF('EVALUACION OFERTA ECONOMICA 1-1'!FW170&gt;$F170,"",'EVALUACION OFERTA ECONOMICA 1-1'!FW170)</f>
        <v/>
      </c>
      <c r="X170" s="77" t="str">
        <f>IF('EVALUACION OFERTA ECONOMICA 1-1'!FX170&gt;$F170,"",'EVALUACION OFERTA ECONOMICA 1-1'!FX170)</f>
        <v/>
      </c>
      <c r="Y170" s="77" t="str">
        <f>IF('EVALUACION OFERTA ECONOMICA 1-1'!FY170&gt;$F170,"",'EVALUACION OFERTA ECONOMICA 1-1'!FY170)</f>
        <v/>
      </c>
      <c r="Z170" s="77" t="str">
        <f>IF('EVALUACION OFERTA ECONOMICA 1-1'!FZ170&gt;$F170,"",'EVALUACION OFERTA ECONOMICA 1-1'!FZ170)</f>
        <v/>
      </c>
      <c r="AA170" s="77" t="str">
        <f>IF('EVALUACION OFERTA ECONOMICA 1-1'!GA170&gt;$F170,"",'EVALUACION OFERTA ECONOMICA 1-1'!GA170)</f>
        <v/>
      </c>
      <c r="AB170" s="77" t="str">
        <f>IF('EVALUACION OFERTA ECONOMICA 1-1'!GB170&gt;$F170,"",'EVALUACION OFERTA ECONOMICA 1-1'!GB170)</f>
        <v/>
      </c>
      <c r="AC170" s="77" t="str">
        <f>IF('EVALUACION OFERTA ECONOMICA 1-1'!GC170&gt;$F170,"",'EVALUACION OFERTA ECONOMICA 1-1'!GC170)</f>
        <v/>
      </c>
      <c r="AD170" s="77" t="str">
        <f>IF('EVALUACION OFERTA ECONOMICA 1-1'!GD170&gt;$F170,"",'EVALUACION OFERTA ECONOMICA 1-1'!GD170)</f>
        <v/>
      </c>
      <c r="AE170" s="77" t="str">
        <f>IF('EVALUACION OFERTA ECONOMICA 1-1'!GE170&gt;$F170,"",'EVALUACION OFERTA ECONOMICA 1-1'!GE170)</f>
        <v/>
      </c>
      <c r="AF170" s="77" t="str">
        <f>IF('EVALUACION OFERTA ECONOMICA 1-1'!GF170&gt;$F170,"",'EVALUACION OFERTA ECONOMICA 1-1'!GF170)</f>
        <v/>
      </c>
      <c r="AG170" s="77" t="str">
        <f>IF('EVALUACION OFERTA ECONOMICA 1-1'!GG170&gt;$F170,"",'EVALUACION OFERTA ECONOMICA 1-1'!GG170)</f>
        <v/>
      </c>
      <c r="AH170" s="77" t="str">
        <f>IF('EVALUACION OFERTA ECONOMICA 1-1'!GH170&gt;$F170,"",'EVALUACION OFERTA ECONOMICA 1-1'!GH170)</f>
        <v/>
      </c>
      <c r="AI170" s="77" t="str">
        <f>IF('EVALUACION OFERTA ECONOMICA 1-1'!GI170&gt;$F170,"",'EVALUACION OFERTA ECONOMICA 1-1'!GI170)</f>
        <v/>
      </c>
      <c r="AJ170" s="77" t="str">
        <f>IF('EVALUACION OFERTA ECONOMICA 1-1'!GJ170&gt;$F170,"",'EVALUACION OFERTA ECONOMICA 1-1'!GJ170)</f>
        <v/>
      </c>
      <c r="AK170" s="77" t="str">
        <f>IF('EVALUACION OFERTA ECONOMICA 1-1'!GK170&gt;$F170,"",'EVALUACION OFERTA ECONOMICA 1-1'!GK170)</f>
        <v/>
      </c>
      <c r="AL170" s="77" t="str">
        <f>IF('EVALUACION OFERTA ECONOMICA 1-1'!GL170&gt;$F170,"",'EVALUACION OFERTA ECONOMICA 1-1'!GL170)</f>
        <v/>
      </c>
      <c r="AM170" s="77" t="str">
        <f>IF('EVALUACION OFERTA ECONOMICA 1-1'!GM170&gt;$F170,"",'EVALUACION OFERTA ECONOMICA 1-1'!GM170)</f>
        <v/>
      </c>
      <c r="AN170" s="77" t="str">
        <f>IF('EVALUACION OFERTA ECONOMICA 1-1'!GN170&gt;$F170,"",'EVALUACION OFERTA ECONOMICA 1-1'!GN170)</f>
        <v/>
      </c>
      <c r="AO170" s="77" t="str">
        <f>IF('EVALUACION OFERTA ECONOMICA 1-1'!GO170&gt;$F170,"",'EVALUACION OFERTA ECONOMICA 1-1'!GO170)</f>
        <v/>
      </c>
      <c r="AP170" s="77" t="str">
        <f>IF('EVALUACION OFERTA ECONOMICA 1-1'!GP170&gt;$F170,"",'EVALUACION OFERTA ECONOMICA 1-1'!GP170)</f>
        <v/>
      </c>
      <c r="AQ170" s="77" t="str">
        <f>IF('EVALUACION OFERTA ECONOMICA 1-1'!GQ170&gt;$F170,"",'EVALUACION OFERTA ECONOMICA 1-1'!GQ170)</f>
        <v/>
      </c>
      <c r="AR170" s="77" t="str">
        <f>IF('EVALUACION OFERTA ECONOMICA 1-1'!GR170&gt;$F170,"",'EVALUACION OFERTA ECONOMICA 1-1'!GR170)</f>
        <v/>
      </c>
      <c r="AS170" s="77" t="str">
        <f>IF('EVALUACION OFERTA ECONOMICA 1-1'!GS170&gt;$F170,"",'EVALUACION OFERTA ECONOMICA 1-1'!GS170)</f>
        <v/>
      </c>
      <c r="AT170" s="77" t="str">
        <f>IF('EVALUACION OFERTA ECONOMICA 1-1'!GT170&gt;$F170,"",'EVALUACION OFERTA ECONOMICA 1-1'!GT170)</f>
        <v/>
      </c>
      <c r="AU170" s="77" t="str">
        <f>IF('EVALUACION OFERTA ECONOMICA 1-1'!GU170&gt;$F170,"",'EVALUACION OFERTA ECONOMICA 1-1'!GU170)</f>
        <v/>
      </c>
      <c r="AV170" s="77" t="str">
        <f>IF('EVALUACION OFERTA ECONOMICA 1-1'!GV170&gt;$F170,"",'EVALUACION OFERTA ECONOMICA 1-1'!GV170)</f>
        <v/>
      </c>
      <c r="AW170" s="77" t="str">
        <f>IF('EVALUACION OFERTA ECONOMICA 1-1'!GW170&gt;$F170,"",'EVALUACION OFERTA ECONOMICA 1-1'!GW170)</f>
        <v/>
      </c>
      <c r="AX170" s="77" t="str">
        <f>IF('EVALUACION OFERTA ECONOMICA 1-1'!GX170&gt;$F170,"",'EVALUACION OFERTA ECONOMICA 1-1'!GX170)</f>
        <v/>
      </c>
      <c r="AY170" s="77" t="str">
        <f>IF('EVALUACION OFERTA ECONOMICA 1-1'!GY170&gt;$F170,"",'EVALUACION OFERTA ECONOMICA 1-1'!GY170)</f>
        <v/>
      </c>
      <c r="AZ170" s="77" t="str">
        <f>IF('EVALUACION OFERTA ECONOMICA 1-1'!GZ170&gt;$F170,"",'EVALUACION OFERTA ECONOMICA 1-1'!GZ170)</f>
        <v/>
      </c>
      <c r="BA170" s="77" t="str">
        <f>IF('EVALUACION OFERTA ECONOMICA 1-1'!HA170&gt;$F170,"",'EVALUACION OFERTA ECONOMICA 1-1'!HA170)</f>
        <v/>
      </c>
      <c r="BB170" s="77" t="str">
        <f>IF('EVALUACION OFERTA ECONOMICA 1-1'!HB170&gt;$F170,"",'EVALUACION OFERTA ECONOMICA 1-1'!HB170)</f>
        <v/>
      </c>
      <c r="BC170" s="77" t="str">
        <f>IF('EVALUACION OFERTA ECONOMICA 1-1'!HC170&gt;$F170,"",'EVALUACION OFERTA ECONOMICA 1-1'!HC170)</f>
        <v/>
      </c>
      <c r="BD170" s="77" t="str">
        <f>IF('EVALUACION OFERTA ECONOMICA 1-1'!HD170&gt;$F170,"",'EVALUACION OFERTA ECONOMICA 1-1'!HD170)</f>
        <v/>
      </c>
      <c r="BE170" s="77" t="str">
        <f>IF('EVALUACION OFERTA ECONOMICA 1-1'!HE170&gt;$F170,"",'EVALUACION OFERTA ECONOMICA 1-1'!HE170)</f>
        <v/>
      </c>
      <c r="BF170" s="77" t="str">
        <f>IF('EVALUACION OFERTA ECONOMICA 1-1'!HF170&gt;$F170,"",'EVALUACION OFERTA ECONOMICA 1-1'!HF170)</f>
        <v/>
      </c>
      <c r="BG170" s="78"/>
      <c r="BH170" s="78"/>
      <c r="BI170" s="78"/>
      <c r="BJ170" s="78"/>
      <c r="BK170" s="78"/>
      <c r="BL170" s="79">
        <f t="shared" si="76"/>
        <v>0</v>
      </c>
      <c r="BM170" s="80">
        <f t="shared" si="77"/>
        <v>0</v>
      </c>
      <c r="BN170" s="81" t="str">
        <f t="shared" si="79"/>
        <v/>
      </c>
      <c r="BP170" s="83" t="str">
        <f t="shared" si="97"/>
        <v/>
      </c>
      <c r="BQ170" s="83" t="str">
        <f t="shared" si="97"/>
        <v/>
      </c>
      <c r="BR170" s="83" t="str">
        <f t="shared" si="97"/>
        <v/>
      </c>
      <c r="BS170" s="83" t="str">
        <f t="shared" si="97"/>
        <v/>
      </c>
      <c r="BT170" s="83" t="str">
        <f t="shared" si="97"/>
        <v/>
      </c>
      <c r="BU170" s="83" t="str">
        <f t="shared" si="97"/>
        <v/>
      </c>
      <c r="BV170" s="83" t="str">
        <f t="shared" si="97"/>
        <v/>
      </c>
      <c r="BW170" s="83" t="str">
        <f t="shared" si="97"/>
        <v/>
      </c>
      <c r="BX170" s="83" t="str">
        <f t="shared" si="97"/>
        <v/>
      </c>
      <c r="BY170" s="83" t="str">
        <f t="shared" si="97"/>
        <v/>
      </c>
      <c r="BZ170" s="83" t="str">
        <f t="shared" si="97"/>
        <v/>
      </c>
      <c r="CA170" s="83" t="str">
        <f t="shared" si="97"/>
        <v/>
      </c>
      <c r="CB170" s="83" t="str">
        <f t="shared" si="97"/>
        <v/>
      </c>
      <c r="CC170" s="83" t="str">
        <f t="shared" si="97"/>
        <v/>
      </c>
      <c r="CD170" s="83" t="str">
        <f t="shared" si="97"/>
        <v/>
      </c>
      <c r="CE170" s="83" t="str">
        <f t="shared" si="66"/>
        <v/>
      </c>
      <c r="CF170" s="83" t="str">
        <f t="shared" si="66"/>
        <v/>
      </c>
      <c r="CG170" s="83" t="str">
        <f t="shared" si="66"/>
        <v/>
      </c>
      <c r="CH170" s="83" t="str">
        <f t="shared" si="66"/>
        <v/>
      </c>
      <c r="CI170" s="83" t="str">
        <f t="shared" si="66"/>
        <v/>
      </c>
      <c r="CJ170" s="83" t="str">
        <f t="shared" si="66"/>
        <v/>
      </c>
      <c r="CK170" s="83" t="str">
        <f t="shared" si="95"/>
        <v/>
      </c>
      <c r="CL170" s="83" t="str">
        <f t="shared" si="95"/>
        <v/>
      </c>
      <c r="CM170" s="83" t="str">
        <f t="shared" si="95"/>
        <v/>
      </c>
      <c r="CN170" s="83" t="str">
        <f t="shared" si="95"/>
        <v/>
      </c>
      <c r="CO170" s="83" t="str">
        <f t="shared" si="95"/>
        <v/>
      </c>
      <c r="CP170" s="83" t="str">
        <f t="shared" si="91"/>
        <v/>
      </c>
      <c r="CQ170" s="83" t="str">
        <f t="shared" si="91"/>
        <v/>
      </c>
      <c r="CR170" s="83" t="str">
        <f t="shared" si="91"/>
        <v/>
      </c>
      <c r="CS170" s="83" t="str">
        <f t="shared" si="91"/>
        <v/>
      </c>
      <c r="CT170" s="83" t="str">
        <f t="shared" si="91"/>
        <v/>
      </c>
      <c r="CU170" s="83" t="str">
        <f t="shared" si="91"/>
        <v/>
      </c>
      <c r="CV170" s="83" t="str">
        <f t="shared" si="91"/>
        <v/>
      </c>
      <c r="CW170" s="83" t="str">
        <f t="shared" si="91"/>
        <v/>
      </c>
      <c r="CX170" s="83" t="str">
        <f t="shared" si="91"/>
        <v/>
      </c>
      <c r="CY170" s="83" t="str">
        <f t="shared" si="91"/>
        <v/>
      </c>
      <c r="CZ170" s="83" t="str">
        <f t="shared" si="91"/>
        <v/>
      </c>
      <c r="DA170" s="83" t="str">
        <f t="shared" si="82"/>
        <v/>
      </c>
      <c r="DB170" s="83" t="str">
        <f t="shared" si="81"/>
        <v/>
      </c>
      <c r="DC170" s="83" t="str">
        <f t="shared" si="81"/>
        <v/>
      </c>
      <c r="DD170" s="83" t="str">
        <f t="shared" si="81"/>
        <v/>
      </c>
      <c r="DE170" s="83" t="str">
        <f t="shared" si="81"/>
        <v/>
      </c>
      <c r="DF170" s="83" t="str">
        <f t="shared" si="81"/>
        <v/>
      </c>
      <c r="DG170" s="83" t="str">
        <f t="shared" si="67"/>
        <v/>
      </c>
      <c r="DH170" s="83" t="str">
        <f t="shared" si="67"/>
        <v/>
      </c>
      <c r="DI170" s="83" t="str">
        <f t="shared" si="67"/>
        <v/>
      </c>
      <c r="DJ170" s="83" t="str">
        <f t="shared" si="67"/>
        <v/>
      </c>
      <c r="DK170" s="83" t="str">
        <f t="shared" si="92"/>
        <v/>
      </c>
      <c r="DL170" s="83" t="str">
        <f t="shared" si="92"/>
        <v/>
      </c>
      <c r="DM170" s="83" t="str">
        <f t="shared" si="92"/>
        <v/>
      </c>
      <c r="DN170" s="83" t="str">
        <f t="shared" si="64"/>
        <v/>
      </c>
      <c r="DP170" s="84" t="str">
        <f t="shared" si="94"/>
        <v/>
      </c>
      <c r="DQ170" s="84" t="str">
        <f t="shared" si="94"/>
        <v/>
      </c>
      <c r="DR170" s="84" t="str">
        <f t="shared" si="93"/>
        <v/>
      </c>
      <c r="DS170" s="84" t="str">
        <f t="shared" si="93"/>
        <v/>
      </c>
      <c r="DT170" s="84" t="str">
        <f t="shared" si="93"/>
        <v/>
      </c>
      <c r="DU170" s="84" t="str">
        <f t="shared" si="93"/>
        <v/>
      </c>
      <c r="DV170" s="84" t="str">
        <f t="shared" si="93"/>
        <v/>
      </c>
      <c r="DW170" s="84" t="str">
        <f t="shared" si="93"/>
        <v/>
      </c>
      <c r="DX170" s="84" t="str">
        <f t="shared" si="93"/>
        <v/>
      </c>
      <c r="DY170" s="84" t="str">
        <f t="shared" si="93"/>
        <v/>
      </c>
      <c r="DZ170" s="84" t="str">
        <f t="shared" si="93"/>
        <v/>
      </c>
      <c r="EA170" s="84" t="str">
        <f t="shared" si="93"/>
        <v/>
      </c>
      <c r="EB170" s="84" t="str">
        <f t="shared" si="93"/>
        <v/>
      </c>
      <c r="EC170" s="84" t="str">
        <f t="shared" si="93"/>
        <v/>
      </c>
      <c r="ED170" s="84" t="str">
        <f t="shared" si="93"/>
        <v/>
      </c>
      <c r="EE170" s="84" t="str">
        <f t="shared" si="93"/>
        <v/>
      </c>
      <c r="EF170" s="84" t="str">
        <f t="shared" si="84"/>
        <v/>
      </c>
      <c r="EG170" s="84" t="str">
        <f t="shared" si="84"/>
        <v/>
      </c>
      <c r="EH170" s="84" t="str">
        <f t="shared" si="83"/>
        <v/>
      </c>
      <c r="EI170" s="84" t="str">
        <f t="shared" si="83"/>
        <v/>
      </c>
      <c r="EJ170" s="84" t="str">
        <f t="shared" si="83"/>
        <v/>
      </c>
      <c r="EK170" s="84" t="str">
        <f t="shared" si="83"/>
        <v/>
      </c>
      <c r="EL170" s="84" t="str">
        <f t="shared" si="83"/>
        <v/>
      </c>
      <c r="EM170" s="84" t="str">
        <f t="shared" si="87"/>
        <v/>
      </c>
      <c r="EN170" s="84" t="str">
        <f t="shared" si="87"/>
        <v/>
      </c>
      <c r="EO170" s="84" t="str">
        <f t="shared" si="87"/>
        <v/>
      </c>
      <c r="EP170" s="84" t="str">
        <f t="shared" ref="EP170:EX195" si="98">IF(AH170="","",ABS(AH170-$BN170))</f>
        <v/>
      </c>
      <c r="EQ170" s="84" t="str">
        <f t="shared" si="98"/>
        <v/>
      </c>
      <c r="ER170" s="84" t="str">
        <f t="shared" si="98"/>
        <v/>
      </c>
      <c r="ES170" s="84" t="str">
        <f t="shared" si="98"/>
        <v/>
      </c>
      <c r="ET170" s="84" t="str">
        <f t="shared" si="98"/>
        <v/>
      </c>
      <c r="EU170" s="84" t="str">
        <f t="shared" si="98"/>
        <v/>
      </c>
      <c r="EV170" s="84" t="str">
        <f t="shared" si="98"/>
        <v/>
      </c>
      <c r="EW170" s="84" t="str">
        <f t="shared" si="98"/>
        <v/>
      </c>
      <c r="EX170" s="84" t="str">
        <f t="shared" si="98"/>
        <v/>
      </c>
      <c r="EY170" s="84" t="str">
        <f t="shared" si="75"/>
        <v/>
      </c>
      <c r="EZ170" s="84" t="str">
        <f t="shared" si="75"/>
        <v/>
      </c>
      <c r="FA170" s="84" t="str">
        <f t="shared" si="75"/>
        <v/>
      </c>
      <c r="FB170" s="84" t="str">
        <f t="shared" si="75"/>
        <v/>
      </c>
      <c r="FC170" s="84" t="str">
        <f t="shared" si="75"/>
        <v/>
      </c>
      <c r="FD170" s="84" t="str">
        <f t="shared" si="89"/>
        <v/>
      </c>
      <c r="FE170" s="84" t="str">
        <f t="shared" si="89"/>
        <v/>
      </c>
      <c r="FF170" s="84" t="str">
        <f t="shared" si="89"/>
        <v/>
      </c>
      <c r="FG170" s="84" t="str">
        <f t="shared" si="89"/>
        <v/>
      </c>
      <c r="FH170" s="84" t="str">
        <f t="shared" si="89"/>
        <v/>
      </c>
      <c r="FI170" s="84" t="str">
        <f t="shared" si="89"/>
        <v/>
      </c>
      <c r="FJ170" s="84" t="str">
        <f t="shared" si="96"/>
        <v/>
      </c>
      <c r="FK170" s="84" t="str">
        <f t="shared" si="96"/>
        <v/>
      </c>
      <c r="FL170" s="84" t="str">
        <f t="shared" si="96"/>
        <v/>
      </c>
      <c r="FM170" s="84" t="str">
        <f t="shared" si="96"/>
        <v/>
      </c>
      <c r="FN170" s="84" t="str">
        <f t="shared" si="65"/>
        <v/>
      </c>
      <c r="FO170" s="85" t="str">
        <f t="shared" si="78"/>
        <v/>
      </c>
    </row>
    <row r="171" spans="1:171" ht="22.5" x14ac:dyDescent="0.2">
      <c r="A171" s="33">
        <v>162</v>
      </c>
      <c r="B171" s="33" t="s">
        <v>254</v>
      </c>
      <c r="C171" s="55" t="s">
        <v>170</v>
      </c>
      <c r="D171" s="56" t="s">
        <v>283</v>
      </c>
      <c r="E171" s="33">
        <v>10</v>
      </c>
      <c r="F171" s="35">
        <v>9520000</v>
      </c>
      <c r="H171" s="77" t="str">
        <f>IF('EVALUACION OFERTA ECONOMICA 1-1'!FH171&gt;$F171,"",'EVALUACION OFERTA ECONOMICA 1-1'!FH171)</f>
        <v/>
      </c>
      <c r="I171" s="77" t="str">
        <f>IF('EVALUACION OFERTA ECONOMICA 1-1'!FI171&gt;$F171,"",'EVALUACION OFERTA ECONOMICA 1-1'!FI171)</f>
        <v/>
      </c>
      <c r="J171" s="77" t="str">
        <f>IF('EVALUACION OFERTA ECONOMICA 1-1'!FJ171&gt;$F171,"",'EVALUACION OFERTA ECONOMICA 1-1'!FJ171)</f>
        <v/>
      </c>
      <c r="K171" s="77" t="str">
        <f>IF('EVALUACION OFERTA ECONOMICA 1-1'!FK171&gt;$F171,"",'EVALUACION OFERTA ECONOMICA 1-1'!FK171)</f>
        <v/>
      </c>
      <c r="L171" s="77" t="str">
        <f>IF('EVALUACION OFERTA ECONOMICA 1-1'!FL171&gt;$F171,"",'EVALUACION OFERTA ECONOMICA 1-1'!FL171)</f>
        <v/>
      </c>
      <c r="M171" s="77" t="str">
        <f>IF('EVALUACION OFERTA ECONOMICA 1-1'!FM171&gt;$F171,"",'EVALUACION OFERTA ECONOMICA 1-1'!FM171)</f>
        <v/>
      </c>
      <c r="N171" s="77" t="str">
        <f>IF('EVALUACION OFERTA ECONOMICA 1-1'!FN171&gt;$F171,"",'EVALUACION OFERTA ECONOMICA 1-1'!FN171)</f>
        <v/>
      </c>
      <c r="O171" s="77" t="str">
        <f>IF('EVALUACION OFERTA ECONOMICA 1-1'!FO171&gt;$F171,"",'EVALUACION OFERTA ECONOMICA 1-1'!FO171)</f>
        <v/>
      </c>
      <c r="P171" s="77" t="str">
        <f>IF('EVALUACION OFERTA ECONOMICA 1-1'!FP171&gt;$F171,"",'EVALUACION OFERTA ECONOMICA 1-1'!FP171)</f>
        <v/>
      </c>
      <c r="Q171" s="77" t="str">
        <f>IF('EVALUACION OFERTA ECONOMICA 1-1'!FQ171&gt;$F171,"",'EVALUACION OFERTA ECONOMICA 1-1'!FQ171)</f>
        <v/>
      </c>
      <c r="R171" s="77" t="str">
        <f>IF('EVALUACION OFERTA ECONOMICA 1-1'!FR171&gt;$F171,"",'EVALUACION OFERTA ECONOMICA 1-1'!FR171)</f>
        <v/>
      </c>
      <c r="S171" s="77" t="str">
        <f>IF('EVALUACION OFERTA ECONOMICA 1-1'!FS171&gt;$F171,"",'EVALUACION OFERTA ECONOMICA 1-1'!FS171)</f>
        <v/>
      </c>
      <c r="T171" s="77" t="str">
        <f>IF('EVALUACION OFERTA ECONOMICA 1-1'!FT171&gt;$F171,"",'EVALUACION OFERTA ECONOMICA 1-1'!FT171)</f>
        <v/>
      </c>
      <c r="U171" s="77" t="str">
        <f>IF('EVALUACION OFERTA ECONOMICA 1-1'!FU171&gt;$F171,"",'EVALUACION OFERTA ECONOMICA 1-1'!FU171)</f>
        <v/>
      </c>
      <c r="V171" s="77" t="str">
        <f>IF('EVALUACION OFERTA ECONOMICA 1-1'!FV171&gt;$F171,"",'EVALUACION OFERTA ECONOMICA 1-1'!FV171)</f>
        <v/>
      </c>
      <c r="W171" s="77" t="str">
        <f>IF('EVALUACION OFERTA ECONOMICA 1-1'!FW171&gt;$F171,"",'EVALUACION OFERTA ECONOMICA 1-1'!FW171)</f>
        <v/>
      </c>
      <c r="X171" s="77" t="str">
        <f>IF('EVALUACION OFERTA ECONOMICA 1-1'!FX171&gt;$F171,"",'EVALUACION OFERTA ECONOMICA 1-1'!FX171)</f>
        <v/>
      </c>
      <c r="Y171" s="77" t="str">
        <f>IF('EVALUACION OFERTA ECONOMICA 1-1'!FY171&gt;$F171,"",'EVALUACION OFERTA ECONOMICA 1-1'!FY171)</f>
        <v/>
      </c>
      <c r="Z171" s="77" t="str">
        <f>IF('EVALUACION OFERTA ECONOMICA 1-1'!FZ171&gt;$F171,"",'EVALUACION OFERTA ECONOMICA 1-1'!FZ171)</f>
        <v/>
      </c>
      <c r="AA171" s="77" t="str">
        <f>IF('EVALUACION OFERTA ECONOMICA 1-1'!GA171&gt;$F171,"",'EVALUACION OFERTA ECONOMICA 1-1'!GA171)</f>
        <v/>
      </c>
      <c r="AB171" s="77" t="str">
        <f>IF('EVALUACION OFERTA ECONOMICA 1-1'!GB171&gt;$F171,"",'EVALUACION OFERTA ECONOMICA 1-1'!GB171)</f>
        <v/>
      </c>
      <c r="AC171" s="77" t="str">
        <f>IF('EVALUACION OFERTA ECONOMICA 1-1'!GC171&gt;$F171,"",'EVALUACION OFERTA ECONOMICA 1-1'!GC171)</f>
        <v/>
      </c>
      <c r="AD171" s="77" t="str">
        <f>IF('EVALUACION OFERTA ECONOMICA 1-1'!GD171&gt;$F171,"",'EVALUACION OFERTA ECONOMICA 1-1'!GD171)</f>
        <v/>
      </c>
      <c r="AE171" s="77" t="str">
        <f>IF('EVALUACION OFERTA ECONOMICA 1-1'!GE171&gt;$F171,"",'EVALUACION OFERTA ECONOMICA 1-1'!GE171)</f>
        <v/>
      </c>
      <c r="AF171" s="77" t="str">
        <f>IF('EVALUACION OFERTA ECONOMICA 1-1'!GF171&gt;$F171,"",'EVALUACION OFERTA ECONOMICA 1-1'!GF171)</f>
        <v/>
      </c>
      <c r="AG171" s="77" t="str">
        <f>IF('EVALUACION OFERTA ECONOMICA 1-1'!GG171&gt;$F171,"",'EVALUACION OFERTA ECONOMICA 1-1'!GG171)</f>
        <v/>
      </c>
      <c r="AH171" s="77" t="str">
        <f>IF('EVALUACION OFERTA ECONOMICA 1-1'!GH171&gt;$F171,"",'EVALUACION OFERTA ECONOMICA 1-1'!GH171)</f>
        <v/>
      </c>
      <c r="AI171" s="77" t="str">
        <f>IF('EVALUACION OFERTA ECONOMICA 1-1'!GI171&gt;$F171,"",'EVALUACION OFERTA ECONOMICA 1-1'!GI171)</f>
        <v/>
      </c>
      <c r="AJ171" s="77" t="str">
        <f>IF('EVALUACION OFERTA ECONOMICA 1-1'!GJ171&gt;$F171,"",'EVALUACION OFERTA ECONOMICA 1-1'!GJ171)</f>
        <v/>
      </c>
      <c r="AK171" s="77" t="str">
        <f>IF('EVALUACION OFERTA ECONOMICA 1-1'!GK171&gt;$F171,"",'EVALUACION OFERTA ECONOMICA 1-1'!GK171)</f>
        <v/>
      </c>
      <c r="AL171" s="77" t="str">
        <f>IF('EVALUACION OFERTA ECONOMICA 1-1'!GL171&gt;$F171,"",'EVALUACION OFERTA ECONOMICA 1-1'!GL171)</f>
        <v/>
      </c>
      <c r="AM171" s="77" t="str">
        <f>IF('EVALUACION OFERTA ECONOMICA 1-1'!GM171&gt;$F171,"",'EVALUACION OFERTA ECONOMICA 1-1'!GM171)</f>
        <v/>
      </c>
      <c r="AN171" s="77" t="str">
        <f>IF('EVALUACION OFERTA ECONOMICA 1-1'!GN171&gt;$F171,"",'EVALUACION OFERTA ECONOMICA 1-1'!GN171)</f>
        <v/>
      </c>
      <c r="AO171" s="77" t="str">
        <f>IF('EVALUACION OFERTA ECONOMICA 1-1'!GO171&gt;$F171,"",'EVALUACION OFERTA ECONOMICA 1-1'!GO171)</f>
        <v/>
      </c>
      <c r="AP171" s="77" t="str">
        <f>IF('EVALUACION OFERTA ECONOMICA 1-1'!GP171&gt;$F171,"",'EVALUACION OFERTA ECONOMICA 1-1'!GP171)</f>
        <v/>
      </c>
      <c r="AQ171" s="77" t="str">
        <f>IF('EVALUACION OFERTA ECONOMICA 1-1'!GQ171&gt;$F171,"",'EVALUACION OFERTA ECONOMICA 1-1'!GQ171)</f>
        <v/>
      </c>
      <c r="AR171" s="77" t="str">
        <f>IF('EVALUACION OFERTA ECONOMICA 1-1'!GR171&gt;$F171,"",'EVALUACION OFERTA ECONOMICA 1-1'!GR171)</f>
        <v/>
      </c>
      <c r="AS171" s="77" t="str">
        <f>IF('EVALUACION OFERTA ECONOMICA 1-1'!GS171&gt;$F171,"",'EVALUACION OFERTA ECONOMICA 1-1'!GS171)</f>
        <v/>
      </c>
      <c r="AT171" s="77" t="str">
        <f>IF('EVALUACION OFERTA ECONOMICA 1-1'!GT171&gt;$F171,"",'EVALUACION OFERTA ECONOMICA 1-1'!GT171)</f>
        <v/>
      </c>
      <c r="AU171" s="77" t="str">
        <f>IF('EVALUACION OFERTA ECONOMICA 1-1'!GU171&gt;$F171,"",'EVALUACION OFERTA ECONOMICA 1-1'!GU171)</f>
        <v/>
      </c>
      <c r="AV171" s="77" t="str">
        <f>IF('EVALUACION OFERTA ECONOMICA 1-1'!GV171&gt;$F171,"",'EVALUACION OFERTA ECONOMICA 1-1'!GV171)</f>
        <v/>
      </c>
      <c r="AW171" s="77" t="str">
        <f>IF('EVALUACION OFERTA ECONOMICA 1-1'!GW171&gt;$F171,"",'EVALUACION OFERTA ECONOMICA 1-1'!GW171)</f>
        <v/>
      </c>
      <c r="AX171" s="77" t="str">
        <f>IF('EVALUACION OFERTA ECONOMICA 1-1'!GX171&gt;$F171,"",'EVALUACION OFERTA ECONOMICA 1-1'!GX171)</f>
        <v/>
      </c>
      <c r="AY171" s="77" t="str">
        <f>IF('EVALUACION OFERTA ECONOMICA 1-1'!GY171&gt;$F171,"",'EVALUACION OFERTA ECONOMICA 1-1'!GY171)</f>
        <v/>
      </c>
      <c r="AZ171" s="77" t="str">
        <f>IF('EVALUACION OFERTA ECONOMICA 1-1'!GZ171&gt;$F171,"",'EVALUACION OFERTA ECONOMICA 1-1'!GZ171)</f>
        <v/>
      </c>
      <c r="BA171" s="77" t="str">
        <f>IF('EVALUACION OFERTA ECONOMICA 1-1'!HA171&gt;$F171,"",'EVALUACION OFERTA ECONOMICA 1-1'!HA171)</f>
        <v/>
      </c>
      <c r="BB171" s="77" t="str">
        <f>IF('EVALUACION OFERTA ECONOMICA 1-1'!HB171&gt;$F171,"",'EVALUACION OFERTA ECONOMICA 1-1'!HB171)</f>
        <v/>
      </c>
      <c r="BC171" s="77" t="str">
        <f>IF('EVALUACION OFERTA ECONOMICA 1-1'!HC171&gt;$F171,"",'EVALUACION OFERTA ECONOMICA 1-1'!HC171)</f>
        <v/>
      </c>
      <c r="BD171" s="77" t="str">
        <f>IF('EVALUACION OFERTA ECONOMICA 1-1'!HD171&gt;$F171,"",'EVALUACION OFERTA ECONOMICA 1-1'!HD171)</f>
        <v/>
      </c>
      <c r="BE171" s="77" t="str">
        <f>IF('EVALUACION OFERTA ECONOMICA 1-1'!HE171&gt;$F171,"",'EVALUACION OFERTA ECONOMICA 1-1'!HE171)</f>
        <v/>
      </c>
      <c r="BF171" s="77" t="str">
        <f>IF('EVALUACION OFERTA ECONOMICA 1-1'!HF171&gt;$F171,"",'EVALUACION OFERTA ECONOMICA 1-1'!HF171)</f>
        <v/>
      </c>
      <c r="BG171" s="78"/>
      <c r="BH171" s="78"/>
      <c r="BI171" s="78"/>
      <c r="BJ171" s="78"/>
      <c r="BK171" s="78"/>
      <c r="BL171" s="79">
        <f t="shared" si="76"/>
        <v>0</v>
      </c>
      <c r="BM171" s="80">
        <f t="shared" si="77"/>
        <v>0</v>
      </c>
      <c r="BN171" s="81" t="str">
        <f t="shared" si="79"/>
        <v/>
      </c>
      <c r="BP171" s="83" t="str">
        <f t="shared" si="97"/>
        <v/>
      </c>
      <c r="BQ171" s="83" t="str">
        <f t="shared" si="97"/>
        <v/>
      </c>
      <c r="BR171" s="83" t="str">
        <f t="shared" si="97"/>
        <v/>
      </c>
      <c r="BS171" s="83" t="str">
        <f t="shared" si="97"/>
        <v/>
      </c>
      <c r="BT171" s="83" t="str">
        <f t="shared" si="97"/>
        <v/>
      </c>
      <c r="BU171" s="83" t="str">
        <f t="shared" si="97"/>
        <v/>
      </c>
      <c r="BV171" s="83" t="str">
        <f t="shared" si="97"/>
        <v/>
      </c>
      <c r="BW171" s="83" t="str">
        <f t="shared" si="97"/>
        <v/>
      </c>
      <c r="BX171" s="83" t="str">
        <f t="shared" si="97"/>
        <v/>
      </c>
      <c r="BY171" s="83" t="str">
        <f t="shared" si="97"/>
        <v/>
      </c>
      <c r="BZ171" s="83" t="str">
        <f t="shared" si="97"/>
        <v/>
      </c>
      <c r="CA171" s="83" t="str">
        <f t="shared" si="97"/>
        <v/>
      </c>
      <c r="CB171" s="83" t="str">
        <f t="shared" si="97"/>
        <v/>
      </c>
      <c r="CC171" s="83" t="str">
        <f t="shared" si="97"/>
        <v/>
      </c>
      <c r="CD171" s="83" t="str">
        <f t="shared" si="97"/>
        <v/>
      </c>
      <c r="CE171" s="83" t="str">
        <f t="shared" si="66"/>
        <v/>
      </c>
      <c r="CF171" s="83" t="str">
        <f t="shared" si="66"/>
        <v/>
      </c>
      <c r="CG171" s="83" t="str">
        <f t="shared" si="66"/>
        <v/>
      </c>
      <c r="CH171" s="83" t="str">
        <f t="shared" si="66"/>
        <v/>
      </c>
      <c r="CI171" s="83" t="str">
        <f t="shared" si="66"/>
        <v/>
      </c>
      <c r="CJ171" s="83" t="str">
        <f t="shared" si="66"/>
        <v/>
      </c>
      <c r="CK171" s="83" t="str">
        <f t="shared" si="95"/>
        <v/>
      </c>
      <c r="CL171" s="83" t="str">
        <f t="shared" si="95"/>
        <v/>
      </c>
      <c r="CM171" s="83" t="str">
        <f t="shared" si="95"/>
        <v/>
      </c>
      <c r="CN171" s="83" t="str">
        <f t="shared" si="95"/>
        <v/>
      </c>
      <c r="CO171" s="83" t="str">
        <f t="shared" si="95"/>
        <v/>
      </c>
      <c r="CP171" s="83" t="str">
        <f t="shared" si="91"/>
        <v/>
      </c>
      <c r="CQ171" s="83" t="str">
        <f t="shared" si="91"/>
        <v/>
      </c>
      <c r="CR171" s="83" t="str">
        <f t="shared" si="91"/>
        <v/>
      </c>
      <c r="CS171" s="83" t="str">
        <f t="shared" si="91"/>
        <v/>
      </c>
      <c r="CT171" s="83" t="str">
        <f t="shared" si="91"/>
        <v/>
      </c>
      <c r="CU171" s="83" t="str">
        <f t="shared" si="91"/>
        <v/>
      </c>
      <c r="CV171" s="83" t="str">
        <f t="shared" si="91"/>
        <v/>
      </c>
      <c r="CW171" s="83" t="str">
        <f t="shared" si="91"/>
        <v/>
      </c>
      <c r="CX171" s="83" t="str">
        <f t="shared" si="91"/>
        <v/>
      </c>
      <c r="CY171" s="83" t="str">
        <f t="shared" si="91"/>
        <v/>
      </c>
      <c r="CZ171" s="83" t="str">
        <f t="shared" si="91"/>
        <v/>
      </c>
      <c r="DA171" s="83" t="str">
        <f t="shared" si="82"/>
        <v/>
      </c>
      <c r="DB171" s="83" t="str">
        <f t="shared" si="81"/>
        <v/>
      </c>
      <c r="DC171" s="83" t="str">
        <f t="shared" si="81"/>
        <v/>
      </c>
      <c r="DD171" s="83" t="str">
        <f t="shared" si="81"/>
        <v/>
      </c>
      <c r="DE171" s="83" t="str">
        <f t="shared" si="81"/>
        <v/>
      </c>
      <c r="DF171" s="83" t="str">
        <f t="shared" si="81"/>
        <v/>
      </c>
      <c r="DG171" s="83" t="str">
        <f t="shared" si="67"/>
        <v/>
      </c>
      <c r="DH171" s="83" t="str">
        <f t="shared" si="67"/>
        <v/>
      </c>
      <c r="DI171" s="83" t="str">
        <f t="shared" si="67"/>
        <v/>
      </c>
      <c r="DJ171" s="83" t="str">
        <f t="shared" si="67"/>
        <v/>
      </c>
      <c r="DK171" s="83" t="str">
        <f t="shared" si="92"/>
        <v/>
      </c>
      <c r="DL171" s="83" t="str">
        <f t="shared" si="92"/>
        <v/>
      </c>
      <c r="DM171" s="83" t="str">
        <f t="shared" si="92"/>
        <v/>
      </c>
      <c r="DN171" s="83" t="str">
        <f t="shared" si="64"/>
        <v/>
      </c>
      <c r="DP171" s="84" t="str">
        <f t="shared" si="94"/>
        <v/>
      </c>
      <c r="DQ171" s="84" t="str">
        <f t="shared" si="94"/>
        <v/>
      </c>
      <c r="DR171" s="84" t="str">
        <f t="shared" si="93"/>
        <v/>
      </c>
      <c r="DS171" s="84" t="str">
        <f t="shared" si="93"/>
        <v/>
      </c>
      <c r="DT171" s="84" t="str">
        <f t="shared" si="93"/>
        <v/>
      </c>
      <c r="DU171" s="84" t="str">
        <f t="shared" si="93"/>
        <v/>
      </c>
      <c r="DV171" s="84" t="str">
        <f t="shared" si="93"/>
        <v/>
      </c>
      <c r="DW171" s="84" t="str">
        <f t="shared" si="93"/>
        <v/>
      </c>
      <c r="DX171" s="84" t="str">
        <f t="shared" si="93"/>
        <v/>
      </c>
      <c r="DY171" s="84" t="str">
        <f t="shared" si="93"/>
        <v/>
      </c>
      <c r="DZ171" s="84" t="str">
        <f t="shared" si="93"/>
        <v/>
      </c>
      <c r="EA171" s="84" t="str">
        <f t="shared" si="93"/>
        <v/>
      </c>
      <c r="EB171" s="84" t="str">
        <f t="shared" si="93"/>
        <v/>
      </c>
      <c r="EC171" s="84" t="str">
        <f t="shared" si="93"/>
        <v/>
      </c>
      <c r="ED171" s="84" t="str">
        <f t="shared" si="93"/>
        <v/>
      </c>
      <c r="EE171" s="84" t="str">
        <f t="shared" si="93"/>
        <v/>
      </c>
      <c r="EF171" s="84" t="str">
        <f t="shared" si="84"/>
        <v/>
      </c>
      <c r="EG171" s="84" t="str">
        <f t="shared" si="84"/>
        <v/>
      </c>
      <c r="EH171" s="84" t="str">
        <f t="shared" si="83"/>
        <v/>
      </c>
      <c r="EI171" s="84" t="str">
        <f t="shared" si="83"/>
        <v/>
      </c>
      <c r="EJ171" s="84" t="str">
        <f t="shared" si="83"/>
        <v/>
      </c>
      <c r="EK171" s="84" t="str">
        <f t="shared" si="83"/>
        <v/>
      </c>
      <c r="EL171" s="84" t="str">
        <f t="shared" si="83"/>
        <v/>
      </c>
      <c r="EM171" s="84" t="str">
        <f t="shared" si="83"/>
        <v/>
      </c>
      <c r="EN171" s="84" t="str">
        <f t="shared" si="83"/>
        <v/>
      </c>
      <c r="EO171" s="84" t="str">
        <f t="shared" si="83"/>
        <v/>
      </c>
      <c r="EP171" s="84" t="str">
        <f t="shared" si="98"/>
        <v/>
      </c>
      <c r="EQ171" s="84" t="str">
        <f t="shared" si="98"/>
        <v/>
      </c>
      <c r="ER171" s="84" t="str">
        <f t="shared" si="98"/>
        <v/>
      </c>
      <c r="ES171" s="84" t="str">
        <f t="shared" si="98"/>
        <v/>
      </c>
      <c r="ET171" s="84" t="str">
        <f t="shared" si="98"/>
        <v/>
      </c>
      <c r="EU171" s="84" t="str">
        <f t="shared" si="98"/>
        <v/>
      </c>
      <c r="EV171" s="84" t="str">
        <f t="shared" si="98"/>
        <v/>
      </c>
      <c r="EW171" s="84" t="str">
        <f t="shared" si="98"/>
        <v/>
      </c>
      <c r="EX171" s="84" t="str">
        <f t="shared" si="98"/>
        <v/>
      </c>
      <c r="EY171" s="84" t="str">
        <f t="shared" si="75"/>
        <v/>
      </c>
      <c r="EZ171" s="84" t="str">
        <f t="shared" si="75"/>
        <v/>
      </c>
      <c r="FA171" s="84" t="str">
        <f t="shared" si="75"/>
        <v/>
      </c>
      <c r="FB171" s="84" t="str">
        <f t="shared" si="75"/>
        <v/>
      </c>
      <c r="FC171" s="84" t="str">
        <f t="shared" si="75"/>
        <v/>
      </c>
      <c r="FD171" s="84" t="str">
        <f t="shared" si="89"/>
        <v/>
      </c>
      <c r="FE171" s="84" t="str">
        <f t="shared" si="89"/>
        <v/>
      </c>
      <c r="FF171" s="84" t="str">
        <f t="shared" si="89"/>
        <v/>
      </c>
      <c r="FG171" s="84" t="str">
        <f t="shared" si="89"/>
        <v/>
      </c>
      <c r="FH171" s="84" t="str">
        <f t="shared" si="89"/>
        <v/>
      </c>
      <c r="FI171" s="84" t="str">
        <f t="shared" si="89"/>
        <v/>
      </c>
      <c r="FJ171" s="84" t="str">
        <f t="shared" si="96"/>
        <v/>
      </c>
      <c r="FK171" s="84" t="str">
        <f t="shared" si="96"/>
        <v/>
      </c>
      <c r="FL171" s="84" t="str">
        <f t="shared" si="96"/>
        <v/>
      </c>
      <c r="FM171" s="84" t="str">
        <f t="shared" si="96"/>
        <v/>
      </c>
      <c r="FN171" s="84" t="str">
        <f t="shared" si="65"/>
        <v/>
      </c>
      <c r="FO171" s="85" t="str">
        <f t="shared" si="78"/>
        <v/>
      </c>
    </row>
    <row r="172" spans="1:171" ht="22.5" x14ac:dyDescent="0.2">
      <c r="A172" s="33">
        <v>163</v>
      </c>
      <c r="B172" s="33" t="s">
        <v>254</v>
      </c>
      <c r="C172" s="55" t="s">
        <v>170</v>
      </c>
      <c r="D172" s="56" t="s">
        <v>284</v>
      </c>
      <c r="E172" s="33">
        <v>15</v>
      </c>
      <c r="F172" s="35">
        <v>928200</v>
      </c>
      <c r="H172" s="77" t="str">
        <f>IF('EVALUACION OFERTA ECONOMICA 1-1'!FH172&gt;$F172,"",'EVALUACION OFERTA ECONOMICA 1-1'!FH172)</f>
        <v/>
      </c>
      <c r="I172" s="77" t="str">
        <f>IF('EVALUACION OFERTA ECONOMICA 1-1'!FI172&gt;$F172,"",'EVALUACION OFERTA ECONOMICA 1-1'!FI172)</f>
        <v/>
      </c>
      <c r="J172" s="77" t="str">
        <f>IF('EVALUACION OFERTA ECONOMICA 1-1'!FJ172&gt;$F172,"",'EVALUACION OFERTA ECONOMICA 1-1'!FJ172)</f>
        <v/>
      </c>
      <c r="K172" s="77" t="str">
        <f>IF('EVALUACION OFERTA ECONOMICA 1-1'!FK172&gt;$F172,"",'EVALUACION OFERTA ECONOMICA 1-1'!FK172)</f>
        <v/>
      </c>
      <c r="L172" s="77" t="str">
        <f>IF('EVALUACION OFERTA ECONOMICA 1-1'!FL172&gt;$F172,"",'EVALUACION OFERTA ECONOMICA 1-1'!FL172)</f>
        <v/>
      </c>
      <c r="M172" s="77" t="str">
        <f>IF('EVALUACION OFERTA ECONOMICA 1-1'!FM172&gt;$F172,"",'EVALUACION OFERTA ECONOMICA 1-1'!FM172)</f>
        <v/>
      </c>
      <c r="N172" s="77" t="str">
        <f>IF('EVALUACION OFERTA ECONOMICA 1-1'!FN172&gt;$F172,"",'EVALUACION OFERTA ECONOMICA 1-1'!FN172)</f>
        <v/>
      </c>
      <c r="O172" s="77" t="str">
        <f>IF('EVALUACION OFERTA ECONOMICA 1-1'!FO172&gt;$F172,"",'EVALUACION OFERTA ECONOMICA 1-1'!FO172)</f>
        <v/>
      </c>
      <c r="P172" s="77" t="str">
        <f>IF('EVALUACION OFERTA ECONOMICA 1-1'!FP172&gt;$F172,"",'EVALUACION OFERTA ECONOMICA 1-1'!FP172)</f>
        <v/>
      </c>
      <c r="Q172" s="77" t="str">
        <f>IF('EVALUACION OFERTA ECONOMICA 1-1'!FQ172&gt;$F172,"",'EVALUACION OFERTA ECONOMICA 1-1'!FQ172)</f>
        <v/>
      </c>
      <c r="R172" s="77" t="str">
        <f>IF('EVALUACION OFERTA ECONOMICA 1-1'!FR172&gt;$F172,"",'EVALUACION OFERTA ECONOMICA 1-1'!FR172)</f>
        <v/>
      </c>
      <c r="S172" s="77" t="str">
        <f>IF('EVALUACION OFERTA ECONOMICA 1-1'!FS172&gt;$F172,"",'EVALUACION OFERTA ECONOMICA 1-1'!FS172)</f>
        <v/>
      </c>
      <c r="T172" s="77" t="str">
        <f>IF('EVALUACION OFERTA ECONOMICA 1-1'!FT172&gt;$F172,"",'EVALUACION OFERTA ECONOMICA 1-1'!FT172)</f>
        <v/>
      </c>
      <c r="U172" s="77" t="str">
        <f>IF('EVALUACION OFERTA ECONOMICA 1-1'!FU172&gt;$F172,"",'EVALUACION OFERTA ECONOMICA 1-1'!FU172)</f>
        <v/>
      </c>
      <c r="V172" s="77" t="str">
        <f>IF('EVALUACION OFERTA ECONOMICA 1-1'!FV172&gt;$F172,"",'EVALUACION OFERTA ECONOMICA 1-1'!FV172)</f>
        <v/>
      </c>
      <c r="W172" s="77" t="str">
        <f>IF('EVALUACION OFERTA ECONOMICA 1-1'!FW172&gt;$F172,"",'EVALUACION OFERTA ECONOMICA 1-1'!FW172)</f>
        <v/>
      </c>
      <c r="X172" s="77" t="str">
        <f>IF('EVALUACION OFERTA ECONOMICA 1-1'!FX172&gt;$F172,"",'EVALUACION OFERTA ECONOMICA 1-1'!FX172)</f>
        <v/>
      </c>
      <c r="Y172" s="77" t="str">
        <f>IF('EVALUACION OFERTA ECONOMICA 1-1'!FY172&gt;$F172,"",'EVALUACION OFERTA ECONOMICA 1-1'!FY172)</f>
        <v/>
      </c>
      <c r="Z172" s="77" t="str">
        <f>IF('EVALUACION OFERTA ECONOMICA 1-1'!FZ172&gt;$F172,"",'EVALUACION OFERTA ECONOMICA 1-1'!FZ172)</f>
        <v/>
      </c>
      <c r="AA172" s="77" t="str">
        <f>IF('EVALUACION OFERTA ECONOMICA 1-1'!GA172&gt;$F172,"",'EVALUACION OFERTA ECONOMICA 1-1'!GA172)</f>
        <v/>
      </c>
      <c r="AB172" s="77" t="str">
        <f>IF('EVALUACION OFERTA ECONOMICA 1-1'!GB172&gt;$F172,"",'EVALUACION OFERTA ECONOMICA 1-1'!GB172)</f>
        <v/>
      </c>
      <c r="AC172" s="77" t="str">
        <f>IF('EVALUACION OFERTA ECONOMICA 1-1'!GC172&gt;$F172,"",'EVALUACION OFERTA ECONOMICA 1-1'!GC172)</f>
        <v/>
      </c>
      <c r="AD172" s="77" t="str">
        <f>IF('EVALUACION OFERTA ECONOMICA 1-1'!GD172&gt;$F172,"",'EVALUACION OFERTA ECONOMICA 1-1'!GD172)</f>
        <v/>
      </c>
      <c r="AE172" s="77" t="str">
        <f>IF('EVALUACION OFERTA ECONOMICA 1-1'!GE172&gt;$F172,"",'EVALUACION OFERTA ECONOMICA 1-1'!GE172)</f>
        <v/>
      </c>
      <c r="AF172" s="77" t="str">
        <f>IF('EVALUACION OFERTA ECONOMICA 1-1'!GF172&gt;$F172,"",'EVALUACION OFERTA ECONOMICA 1-1'!GF172)</f>
        <v/>
      </c>
      <c r="AG172" s="77" t="str">
        <f>IF('EVALUACION OFERTA ECONOMICA 1-1'!GG172&gt;$F172,"",'EVALUACION OFERTA ECONOMICA 1-1'!GG172)</f>
        <v/>
      </c>
      <c r="AH172" s="77" t="str">
        <f>IF('EVALUACION OFERTA ECONOMICA 1-1'!GH172&gt;$F172,"",'EVALUACION OFERTA ECONOMICA 1-1'!GH172)</f>
        <v/>
      </c>
      <c r="AI172" s="77" t="str">
        <f>IF('EVALUACION OFERTA ECONOMICA 1-1'!GI172&gt;$F172,"",'EVALUACION OFERTA ECONOMICA 1-1'!GI172)</f>
        <v/>
      </c>
      <c r="AJ172" s="77" t="str">
        <f>IF('EVALUACION OFERTA ECONOMICA 1-1'!GJ172&gt;$F172,"",'EVALUACION OFERTA ECONOMICA 1-1'!GJ172)</f>
        <v/>
      </c>
      <c r="AK172" s="77" t="str">
        <f>IF('EVALUACION OFERTA ECONOMICA 1-1'!GK172&gt;$F172,"",'EVALUACION OFERTA ECONOMICA 1-1'!GK172)</f>
        <v/>
      </c>
      <c r="AL172" s="77" t="str">
        <f>IF('EVALUACION OFERTA ECONOMICA 1-1'!GL172&gt;$F172,"",'EVALUACION OFERTA ECONOMICA 1-1'!GL172)</f>
        <v/>
      </c>
      <c r="AM172" s="77" t="str">
        <f>IF('EVALUACION OFERTA ECONOMICA 1-1'!GM172&gt;$F172,"",'EVALUACION OFERTA ECONOMICA 1-1'!GM172)</f>
        <v/>
      </c>
      <c r="AN172" s="77" t="str">
        <f>IF('EVALUACION OFERTA ECONOMICA 1-1'!GN172&gt;$F172,"",'EVALUACION OFERTA ECONOMICA 1-1'!GN172)</f>
        <v/>
      </c>
      <c r="AO172" s="77" t="str">
        <f>IF('EVALUACION OFERTA ECONOMICA 1-1'!GO172&gt;$F172,"",'EVALUACION OFERTA ECONOMICA 1-1'!GO172)</f>
        <v/>
      </c>
      <c r="AP172" s="77" t="str">
        <f>IF('EVALUACION OFERTA ECONOMICA 1-1'!GP172&gt;$F172,"",'EVALUACION OFERTA ECONOMICA 1-1'!GP172)</f>
        <v/>
      </c>
      <c r="AQ172" s="77" t="str">
        <f>IF('EVALUACION OFERTA ECONOMICA 1-1'!GQ172&gt;$F172,"",'EVALUACION OFERTA ECONOMICA 1-1'!GQ172)</f>
        <v/>
      </c>
      <c r="AR172" s="77" t="str">
        <f>IF('EVALUACION OFERTA ECONOMICA 1-1'!GR172&gt;$F172,"",'EVALUACION OFERTA ECONOMICA 1-1'!GR172)</f>
        <v/>
      </c>
      <c r="AS172" s="77" t="str">
        <f>IF('EVALUACION OFERTA ECONOMICA 1-1'!GS172&gt;$F172,"",'EVALUACION OFERTA ECONOMICA 1-1'!GS172)</f>
        <v/>
      </c>
      <c r="AT172" s="77" t="str">
        <f>IF('EVALUACION OFERTA ECONOMICA 1-1'!GT172&gt;$F172,"",'EVALUACION OFERTA ECONOMICA 1-1'!GT172)</f>
        <v/>
      </c>
      <c r="AU172" s="77" t="str">
        <f>IF('EVALUACION OFERTA ECONOMICA 1-1'!GU172&gt;$F172,"",'EVALUACION OFERTA ECONOMICA 1-1'!GU172)</f>
        <v/>
      </c>
      <c r="AV172" s="77" t="str">
        <f>IF('EVALUACION OFERTA ECONOMICA 1-1'!GV172&gt;$F172,"",'EVALUACION OFERTA ECONOMICA 1-1'!GV172)</f>
        <v/>
      </c>
      <c r="AW172" s="77" t="str">
        <f>IF('EVALUACION OFERTA ECONOMICA 1-1'!GW172&gt;$F172,"",'EVALUACION OFERTA ECONOMICA 1-1'!GW172)</f>
        <v/>
      </c>
      <c r="AX172" s="77" t="str">
        <f>IF('EVALUACION OFERTA ECONOMICA 1-1'!GX172&gt;$F172,"",'EVALUACION OFERTA ECONOMICA 1-1'!GX172)</f>
        <v/>
      </c>
      <c r="AY172" s="77" t="str">
        <f>IF('EVALUACION OFERTA ECONOMICA 1-1'!GY172&gt;$F172,"",'EVALUACION OFERTA ECONOMICA 1-1'!GY172)</f>
        <v/>
      </c>
      <c r="AZ172" s="77" t="str">
        <f>IF('EVALUACION OFERTA ECONOMICA 1-1'!GZ172&gt;$F172,"",'EVALUACION OFERTA ECONOMICA 1-1'!GZ172)</f>
        <v/>
      </c>
      <c r="BA172" s="77" t="str">
        <f>IF('EVALUACION OFERTA ECONOMICA 1-1'!HA172&gt;$F172,"",'EVALUACION OFERTA ECONOMICA 1-1'!HA172)</f>
        <v/>
      </c>
      <c r="BB172" s="77" t="str">
        <f>IF('EVALUACION OFERTA ECONOMICA 1-1'!HB172&gt;$F172,"",'EVALUACION OFERTA ECONOMICA 1-1'!HB172)</f>
        <v/>
      </c>
      <c r="BC172" s="77" t="str">
        <f>IF('EVALUACION OFERTA ECONOMICA 1-1'!HC172&gt;$F172,"",'EVALUACION OFERTA ECONOMICA 1-1'!HC172)</f>
        <v/>
      </c>
      <c r="BD172" s="77" t="str">
        <f>IF('EVALUACION OFERTA ECONOMICA 1-1'!HD172&gt;$F172,"",'EVALUACION OFERTA ECONOMICA 1-1'!HD172)</f>
        <v/>
      </c>
      <c r="BE172" s="77" t="str">
        <f>IF('EVALUACION OFERTA ECONOMICA 1-1'!HE172&gt;$F172,"",'EVALUACION OFERTA ECONOMICA 1-1'!HE172)</f>
        <v/>
      </c>
      <c r="BF172" s="77" t="str">
        <f>IF('EVALUACION OFERTA ECONOMICA 1-1'!HF172&gt;$F172,"",'EVALUACION OFERTA ECONOMICA 1-1'!HF172)</f>
        <v/>
      </c>
      <c r="BG172" s="78"/>
      <c r="BH172" s="78"/>
      <c r="BI172" s="78"/>
      <c r="BJ172" s="78"/>
      <c r="BK172" s="78"/>
      <c r="BL172" s="79">
        <f t="shared" si="76"/>
        <v>0</v>
      </c>
      <c r="BM172" s="80">
        <f t="shared" si="77"/>
        <v>0</v>
      </c>
      <c r="BN172" s="81" t="str">
        <f t="shared" si="79"/>
        <v/>
      </c>
      <c r="BP172" s="83" t="str">
        <f t="shared" si="97"/>
        <v/>
      </c>
      <c r="BQ172" s="83" t="str">
        <f t="shared" si="97"/>
        <v/>
      </c>
      <c r="BR172" s="83" t="str">
        <f t="shared" si="97"/>
        <v/>
      </c>
      <c r="BS172" s="83" t="str">
        <f t="shared" si="97"/>
        <v/>
      </c>
      <c r="BT172" s="83" t="str">
        <f t="shared" si="97"/>
        <v/>
      </c>
      <c r="BU172" s="83" t="str">
        <f t="shared" si="97"/>
        <v/>
      </c>
      <c r="BV172" s="83" t="str">
        <f t="shared" si="97"/>
        <v/>
      </c>
      <c r="BW172" s="83" t="str">
        <f t="shared" si="97"/>
        <v/>
      </c>
      <c r="BX172" s="83" t="str">
        <f t="shared" si="97"/>
        <v/>
      </c>
      <c r="BY172" s="83" t="str">
        <f t="shared" si="97"/>
        <v/>
      </c>
      <c r="BZ172" s="83" t="str">
        <f t="shared" si="97"/>
        <v/>
      </c>
      <c r="CA172" s="83" t="str">
        <f t="shared" si="97"/>
        <v/>
      </c>
      <c r="CB172" s="83" t="str">
        <f t="shared" si="97"/>
        <v/>
      </c>
      <c r="CC172" s="83" t="str">
        <f t="shared" si="97"/>
        <v/>
      </c>
      <c r="CD172" s="83" t="str">
        <f t="shared" si="97"/>
        <v/>
      </c>
      <c r="CE172" s="83" t="str">
        <f t="shared" si="66"/>
        <v/>
      </c>
      <c r="CF172" s="83" t="str">
        <f t="shared" si="66"/>
        <v/>
      </c>
      <c r="CG172" s="83" t="str">
        <f t="shared" si="66"/>
        <v/>
      </c>
      <c r="CH172" s="83" t="str">
        <f t="shared" si="66"/>
        <v/>
      </c>
      <c r="CI172" s="83" t="str">
        <f t="shared" si="66"/>
        <v/>
      </c>
      <c r="CJ172" s="83" t="str">
        <f t="shared" si="66"/>
        <v/>
      </c>
      <c r="CK172" s="83" t="str">
        <f t="shared" si="95"/>
        <v/>
      </c>
      <c r="CL172" s="83" t="str">
        <f t="shared" si="95"/>
        <v/>
      </c>
      <c r="CM172" s="83" t="str">
        <f t="shared" si="95"/>
        <v/>
      </c>
      <c r="CN172" s="83" t="str">
        <f t="shared" si="95"/>
        <v/>
      </c>
      <c r="CO172" s="83" t="str">
        <f t="shared" si="95"/>
        <v/>
      </c>
      <c r="CP172" s="83" t="str">
        <f t="shared" si="91"/>
        <v/>
      </c>
      <c r="CQ172" s="83" t="str">
        <f t="shared" si="91"/>
        <v/>
      </c>
      <c r="CR172" s="83" t="str">
        <f t="shared" si="91"/>
        <v/>
      </c>
      <c r="CS172" s="83" t="str">
        <f t="shared" si="91"/>
        <v/>
      </c>
      <c r="CT172" s="83" t="str">
        <f t="shared" si="91"/>
        <v/>
      </c>
      <c r="CU172" s="83" t="str">
        <f t="shared" si="91"/>
        <v/>
      </c>
      <c r="CV172" s="83" t="str">
        <f t="shared" si="91"/>
        <v/>
      </c>
      <c r="CW172" s="83" t="str">
        <f t="shared" si="91"/>
        <v/>
      </c>
      <c r="CX172" s="83" t="str">
        <f t="shared" si="91"/>
        <v/>
      </c>
      <c r="CY172" s="83" t="str">
        <f t="shared" si="91"/>
        <v/>
      </c>
      <c r="CZ172" s="83" t="str">
        <f t="shared" si="91"/>
        <v/>
      </c>
      <c r="DA172" s="83" t="str">
        <f t="shared" si="82"/>
        <v/>
      </c>
      <c r="DB172" s="83" t="str">
        <f t="shared" si="81"/>
        <v/>
      </c>
      <c r="DC172" s="83" t="str">
        <f t="shared" si="81"/>
        <v/>
      </c>
      <c r="DD172" s="83" t="str">
        <f t="shared" si="81"/>
        <v/>
      </c>
      <c r="DE172" s="83" t="str">
        <f t="shared" si="81"/>
        <v/>
      </c>
      <c r="DF172" s="83" t="str">
        <f t="shared" si="81"/>
        <v/>
      </c>
      <c r="DG172" s="83" t="str">
        <f t="shared" si="67"/>
        <v/>
      </c>
      <c r="DH172" s="83" t="str">
        <f t="shared" si="67"/>
        <v/>
      </c>
      <c r="DI172" s="83" t="str">
        <f t="shared" si="67"/>
        <v/>
      </c>
      <c r="DJ172" s="83" t="str">
        <f t="shared" si="67"/>
        <v/>
      </c>
      <c r="DK172" s="83" t="str">
        <f t="shared" si="92"/>
        <v/>
      </c>
      <c r="DL172" s="83" t="str">
        <f t="shared" si="92"/>
        <v/>
      </c>
      <c r="DM172" s="83" t="str">
        <f t="shared" si="92"/>
        <v/>
      </c>
      <c r="DN172" s="83" t="str">
        <f t="shared" si="64"/>
        <v/>
      </c>
      <c r="DP172" s="84" t="str">
        <f t="shared" si="94"/>
        <v/>
      </c>
      <c r="DQ172" s="84" t="str">
        <f t="shared" si="94"/>
        <v/>
      </c>
      <c r="DR172" s="84" t="str">
        <f t="shared" si="93"/>
        <v/>
      </c>
      <c r="DS172" s="84" t="str">
        <f t="shared" si="93"/>
        <v/>
      </c>
      <c r="DT172" s="84" t="str">
        <f t="shared" si="93"/>
        <v/>
      </c>
      <c r="DU172" s="84" t="str">
        <f t="shared" si="93"/>
        <v/>
      </c>
      <c r="DV172" s="84" t="str">
        <f t="shared" si="93"/>
        <v/>
      </c>
      <c r="DW172" s="84" t="str">
        <f t="shared" si="93"/>
        <v/>
      </c>
      <c r="DX172" s="84" t="str">
        <f t="shared" si="93"/>
        <v/>
      </c>
      <c r="DY172" s="84" t="str">
        <f t="shared" si="93"/>
        <v/>
      </c>
      <c r="DZ172" s="84" t="str">
        <f t="shared" si="93"/>
        <v/>
      </c>
      <c r="EA172" s="84" t="str">
        <f t="shared" si="93"/>
        <v/>
      </c>
      <c r="EB172" s="84" t="str">
        <f t="shared" si="93"/>
        <v/>
      </c>
      <c r="EC172" s="84" t="str">
        <f t="shared" si="93"/>
        <v/>
      </c>
      <c r="ED172" s="84" t="str">
        <f t="shared" si="93"/>
        <v/>
      </c>
      <c r="EE172" s="84" t="str">
        <f t="shared" si="93"/>
        <v/>
      </c>
      <c r="EF172" s="84" t="str">
        <f t="shared" si="84"/>
        <v/>
      </c>
      <c r="EG172" s="84" t="str">
        <f t="shared" si="84"/>
        <v/>
      </c>
      <c r="EH172" s="84" t="str">
        <f t="shared" si="83"/>
        <v/>
      </c>
      <c r="EI172" s="84" t="str">
        <f t="shared" si="83"/>
        <v/>
      </c>
      <c r="EJ172" s="84" t="str">
        <f t="shared" si="83"/>
        <v/>
      </c>
      <c r="EK172" s="84" t="str">
        <f t="shared" si="83"/>
        <v/>
      </c>
      <c r="EL172" s="84" t="str">
        <f t="shared" si="83"/>
        <v/>
      </c>
      <c r="EM172" s="84" t="str">
        <f t="shared" si="83"/>
        <v/>
      </c>
      <c r="EN172" s="84" t="str">
        <f t="shared" si="83"/>
        <v/>
      </c>
      <c r="EO172" s="84" t="str">
        <f t="shared" si="83"/>
        <v/>
      </c>
      <c r="EP172" s="84" t="str">
        <f t="shared" si="98"/>
        <v/>
      </c>
      <c r="EQ172" s="84" t="str">
        <f t="shared" si="98"/>
        <v/>
      </c>
      <c r="ER172" s="84" t="str">
        <f t="shared" si="98"/>
        <v/>
      </c>
      <c r="ES172" s="84" t="str">
        <f t="shared" si="98"/>
        <v/>
      </c>
      <c r="ET172" s="84" t="str">
        <f t="shared" si="98"/>
        <v/>
      </c>
      <c r="EU172" s="84" t="str">
        <f t="shared" si="98"/>
        <v/>
      </c>
      <c r="EV172" s="84" t="str">
        <f t="shared" si="98"/>
        <v/>
      </c>
      <c r="EW172" s="84" t="str">
        <f t="shared" si="98"/>
        <v/>
      </c>
      <c r="EX172" s="84" t="str">
        <f t="shared" si="98"/>
        <v/>
      </c>
      <c r="EY172" s="84" t="str">
        <f t="shared" si="75"/>
        <v/>
      </c>
      <c r="EZ172" s="84" t="str">
        <f t="shared" si="75"/>
        <v/>
      </c>
      <c r="FA172" s="84" t="str">
        <f t="shared" si="75"/>
        <v/>
      </c>
      <c r="FB172" s="84" t="str">
        <f t="shared" si="75"/>
        <v/>
      </c>
      <c r="FC172" s="84" t="str">
        <f t="shared" si="75"/>
        <v/>
      </c>
      <c r="FD172" s="84" t="str">
        <f t="shared" si="89"/>
        <v/>
      </c>
      <c r="FE172" s="84" t="str">
        <f t="shared" si="89"/>
        <v/>
      </c>
      <c r="FF172" s="84" t="str">
        <f t="shared" si="89"/>
        <v/>
      </c>
      <c r="FG172" s="84" t="str">
        <f t="shared" si="89"/>
        <v/>
      </c>
      <c r="FH172" s="84" t="str">
        <f t="shared" si="89"/>
        <v/>
      </c>
      <c r="FI172" s="84" t="str">
        <f t="shared" si="89"/>
        <v/>
      </c>
      <c r="FJ172" s="84" t="str">
        <f t="shared" si="96"/>
        <v/>
      </c>
      <c r="FK172" s="84" t="str">
        <f t="shared" si="96"/>
        <v/>
      </c>
      <c r="FL172" s="84" t="str">
        <f t="shared" si="96"/>
        <v/>
      </c>
      <c r="FM172" s="84" t="str">
        <f t="shared" si="96"/>
        <v/>
      </c>
      <c r="FN172" s="84" t="str">
        <f t="shared" si="65"/>
        <v/>
      </c>
      <c r="FO172" s="85" t="str">
        <f t="shared" si="78"/>
        <v/>
      </c>
    </row>
    <row r="173" spans="1:171" ht="22.5" x14ac:dyDescent="0.2">
      <c r="A173" s="33">
        <v>164</v>
      </c>
      <c r="B173" s="33" t="s">
        <v>254</v>
      </c>
      <c r="C173" s="55" t="s">
        <v>170</v>
      </c>
      <c r="D173" s="56" t="s">
        <v>285</v>
      </c>
      <c r="E173" s="33">
        <v>20</v>
      </c>
      <c r="F173" s="35">
        <v>714000</v>
      </c>
      <c r="H173" s="77" t="str">
        <f>IF('EVALUACION OFERTA ECONOMICA 1-1'!FH173&gt;$F173,"",'EVALUACION OFERTA ECONOMICA 1-1'!FH173)</f>
        <v/>
      </c>
      <c r="I173" s="77" t="str">
        <f>IF('EVALUACION OFERTA ECONOMICA 1-1'!FI173&gt;$F173,"",'EVALUACION OFERTA ECONOMICA 1-1'!FI173)</f>
        <v/>
      </c>
      <c r="J173" s="77" t="str">
        <f>IF('EVALUACION OFERTA ECONOMICA 1-1'!FJ173&gt;$F173,"",'EVALUACION OFERTA ECONOMICA 1-1'!FJ173)</f>
        <v/>
      </c>
      <c r="K173" s="77" t="str">
        <f>IF('EVALUACION OFERTA ECONOMICA 1-1'!FK173&gt;$F173,"",'EVALUACION OFERTA ECONOMICA 1-1'!FK173)</f>
        <v/>
      </c>
      <c r="L173" s="77" t="str">
        <f>IF('EVALUACION OFERTA ECONOMICA 1-1'!FL173&gt;$F173,"",'EVALUACION OFERTA ECONOMICA 1-1'!FL173)</f>
        <v/>
      </c>
      <c r="M173" s="77" t="str">
        <f>IF('EVALUACION OFERTA ECONOMICA 1-1'!FM173&gt;$F173,"",'EVALUACION OFERTA ECONOMICA 1-1'!FM173)</f>
        <v/>
      </c>
      <c r="N173" s="77" t="str">
        <f>IF('EVALUACION OFERTA ECONOMICA 1-1'!FN173&gt;$F173,"",'EVALUACION OFERTA ECONOMICA 1-1'!FN173)</f>
        <v/>
      </c>
      <c r="O173" s="77" t="str">
        <f>IF('EVALUACION OFERTA ECONOMICA 1-1'!FO173&gt;$F173,"",'EVALUACION OFERTA ECONOMICA 1-1'!FO173)</f>
        <v/>
      </c>
      <c r="P173" s="77" t="str">
        <f>IF('EVALUACION OFERTA ECONOMICA 1-1'!FP173&gt;$F173,"",'EVALUACION OFERTA ECONOMICA 1-1'!FP173)</f>
        <v/>
      </c>
      <c r="Q173" s="77" t="str">
        <f>IF('EVALUACION OFERTA ECONOMICA 1-1'!FQ173&gt;$F173,"",'EVALUACION OFERTA ECONOMICA 1-1'!FQ173)</f>
        <v/>
      </c>
      <c r="R173" s="77" t="str">
        <f>IF('EVALUACION OFERTA ECONOMICA 1-1'!FR173&gt;$F173,"",'EVALUACION OFERTA ECONOMICA 1-1'!FR173)</f>
        <v/>
      </c>
      <c r="S173" s="77" t="str">
        <f>IF('EVALUACION OFERTA ECONOMICA 1-1'!FS173&gt;$F173,"",'EVALUACION OFERTA ECONOMICA 1-1'!FS173)</f>
        <v/>
      </c>
      <c r="T173" s="77" t="str">
        <f>IF('EVALUACION OFERTA ECONOMICA 1-1'!FT173&gt;$F173,"",'EVALUACION OFERTA ECONOMICA 1-1'!FT173)</f>
        <v/>
      </c>
      <c r="U173" s="77" t="str">
        <f>IF('EVALUACION OFERTA ECONOMICA 1-1'!FU173&gt;$F173,"",'EVALUACION OFERTA ECONOMICA 1-1'!FU173)</f>
        <v/>
      </c>
      <c r="V173" s="77" t="str">
        <f>IF('EVALUACION OFERTA ECONOMICA 1-1'!FV173&gt;$F173,"",'EVALUACION OFERTA ECONOMICA 1-1'!FV173)</f>
        <v/>
      </c>
      <c r="W173" s="77" t="str">
        <f>IF('EVALUACION OFERTA ECONOMICA 1-1'!FW173&gt;$F173,"",'EVALUACION OFERTA ECONOMICA 1-1'!FW173)</f>
        <v/>
      </c>
      <c r="X173" s="77" t="str">
        <f>IF('EVALUACION OFERTA ECONOMICA 1-1'!FX173&gt;$F173,"",'EVALUACION OFERTA ECONOMICA 1-1'!FX173)</f>
        <v/>
      </c>
      <c r="Y173" s="77" t="str">
        <f>IF('EVALUACION OFERTA ECONOMICA 1-1'!FY173&gt;$F173,"",'EVALUACION OFERTA ECONOMICA 1-1'!FY173)</f>
        <v/>
      </c>
      <c r="Z173" s="77" t="str">
        <f>IF('EVALUACION OFERTA ECONOMICA 1-1'!FZ173&gt;$F173,"",'EVALUACION OFERTA ECONOMICA 1-1'!FZ173)</f>
        <v/>
      </c>
      <c r="AA173" s="77" t="str">
        <f>IF('EVALUACION OFERTA ECONOMICA 1-1'!GA173&gt;$F173,"",'EVALUACION OFERTA ECONOMICA 1-1'!GA173)</f>
        <v/>
      </c>
      <c r="AB173" s="77" t="str">
        <f>IF('EVALUACION OFERTA ECONOMICA 1-1'!GB173&gt;$F173,"",'EVALUACION OFERTA ECONOMICA 1-1'!GB173)</f>
        <v/>
      </c>
      <c r="AC173" s="77" t="str">
        <f>IF('EVALUACION OFERTA ECONOMICA 1-1'!GC173&gt;$F173,"",'EVALUACION OFERTA ECONOMICA 1-1'!GC173)</f>
        <v/>
      </c>
      <c r="AD173" s="77" t="str">
        <f>IF('EVALUACION OFERTA ECONOMICA 1-1'!GD173&gt;$F173,"",'EVALUACION OFERTA ECONOMICA 1-1'!GD173)</f>
        <v/>
      </c>
      <c r="AE173" s="77" t="str">
        <f>IF('EVALUACION OFERTA ECONOMICA 1-1'!GE173&gt;$F173,"",'EVALUACION OFERTA ECONOMICA 1-1'!GE173)</f>
        <v/>
      </c>
      <c r="AF173" s="77" t="str">
        <f>IF('EVALUACION OFERTA ECONOMICA 1-1'!GF173&gt;$F173,"",'EVALUACION OFERTA ECONOMICA 1-1'!GF173)</f>
        <v/>
      </c>
      <c r="AG173" s="77" t="str">
        <f>IF('EVALUACION OFERTA ECONOMICA 1-1'!GG173&gt;$F173,"",'EVALUACION OFERTA ECONOMICA 1-1'!GG173)</f>
        <v/>
      </c>
      <c r="AH173" s="77" t="str">
        <f>IF('EVALUACION OFERTA ECONOMICA 1-1'!GH173&gt;$F173,"",'EVALUACION OFERTA ECONOMICA 1-1'!GH173)</f>
        <v/>
      </c>
      <c r="AI173" s="77" t="str">
        <f>IF('EVALUACION OFERTA ECONOMICA 1-1'!GI173&gt;$F173,"",'EVALUACION OFERTA ECONOMICA 1-1'!GI173)</f>
        <v/>
      </c>
      <c r="AJ173" s="77" t="str">
        <f>IF('EVALUACION OFERTA ECONOMICA 1-1'!GJ173&gt;$F173,"",'EVALUACION OFERTA ECONOMICA 1-1'!GJ173)</f>
        <v/>
      </c>
      <c r="AK173" s="77" t="str">
        <f>IF('EVALUACION OFERTA ECONOMICA 1-1'!GK173&gt;$F173,"",'EVALUACION OFERTA ECONOMICA 1-1'!GK173)</f>
        <v/>
      </c>
      <c r="AL173" s="77" t="str">
        <f>IF('EVALUACION OFERTA ECONOMICA 1-1'!GL173&gt;$F173,"",'EVALUACION OFERTA ECONOMICA 1-1'!GL173)</f>
        <v/>
      </c>
      <c r="AM173" s="77" t="str">
        <f>IF('EVALUACION OFERTA ECONOMICA 1-1'!GM173&gt;$F173,"",'EVALUACION OFERTA ECONOMICA 1-1'!GM173)</f>
        <v/>
      </c>
      <c r="AN173" s="77" t="str">
        <f>IF('EVALUACION OFERTA ECONOMICA 1-1'!GN173&gt;$F173,"",'EVALUACION OFERTA ECONOMICA 1-1'!GN173)</f>
        <v/>
      </c>
      <c r="AO173" s="77" t="str">
        <f>IF('EVALUACION OFERTA ECONOMICA 1-1'!GO173&gt;$F173,"",'EVALUACION OFERTA ECONOMICA 1-1'!GO173)</f>
        <v/>
      </c>
      <c r="AP173" s="77" t="str">
        <f>IF('EVALUACION OFERTA ECONOMICA 1-1'!GP173&gt;$F173,"",'EVALUACION OFERTA ECONOMICA 1-1'!GP173)</f>
        <v/>
      </c>
      <c r="AQ173" s="77" t="str">
        <f>IF('EVALUACION OFERTA ECONOMICA 1-1'!GQ173&gt;$F173,"",'EVALUACION OFERTA ECONOMICA 1-1'!GQ173)</f>
        <v/>
      </c>
      <c r="AR173" s="77" t="str">
        <f>IF('EVALUACION OFERTA ECONOMICA 1-1'!GR173&gt;$F173,"",'EVALUACION OFERTA ECONOMICA 1-1'!GR173)</f>
        <v/>
      </c>
      <c r="AS173" s="77" t="str">
        <f>IF('EVALUACION OFERTA ECONOMICA 1-1'!GS173&gt;$F173,"",'EVALUACION OFERTA ECONOMICA 1-1'!GS173)</f>
        <v/>
      </c>
      <c r="AT173" s="77" t="str">
        <f>IF('EVALUACION OFERTA ECONOMICA 1-1'!GT173&gt;$F173,"",'EVALUACION OFERTA ECONOMICA 1-1'!GT173)</f>
        <v/>
      </c>
      <c r="AU173" s="77" t="str">
        <f>IF('EVALUACION OFERTA ECONOMICA 1-1'!GU173&gt;$F173,"",'EVALUACION OFERTA ECONOMICA 1-1'!GU173)</f>
        <v/>
      </c>
      <c r="AV173" s="77" t="str">
        <f>IF('EVALUACION OFERTA ECONOMICA 1-1'!GV173&gt;$F173,"",'EVALUACION OFERTA ECONOMICA 1-1'!GV173)</f>
        <v/>
      </c>
      <c r="AW173" s="77" t="str">
        <f>IF('EVALUACION OFERTA ECONOMICA 1-1'!GW173&gt;$F173,"",'EVALUACION OFERTA ECONOMICA 1-1'!GW173)</f>
        <v/>
      </c>
      <c r="AX173" s="77" t="str">
        <f>IF('EVALUACION OFERTA ECONOMICA 1-1'!GX173&gt;$F173,"",'EVALUACION OFERTA ECONOMICA 1-1'!GX173)</f>
        <v/>
      </c>
      <c r="AY173" s="77" t="str">
        <f>IF('EVALUACION OFERTA ECONOMICA 1-1'!GY173&gt;$F173,"",'EVALUACION OFERTA ECONOMICA 1-1'!GY173)</f>
        <v/>
      </c>
      <c r="AZ173" s="77" t="str">
        <f>IF('EVALUACION OFERTA ECONOMICA 1-1'!GZ173&gt;$F173,"",'EVALUACION OFERTA ECONOMICA 1-1'!GZ173)</f>
        <v/>
      </c>
      <c r="BA173" s="77" t="str">
        <f>IF('EVALUACION OFERTA ECONOMICA 1-1'!HA173&gt;$F173,"",'EVALUACION OFERTA ECONOMICA 1-1'!HA173)</f>
        <v/>
      </c>
      <c r="BB173" s="77" t="str">
        <f>IF('EVALUACION OFERTA ECONOMICA 1-1'!HB173&gt;$F173,"",'EVALUACION OFERTA ECONOMICA 1-1'!HB173)</f>
        <v/>
      </c>
      <c r="BC173" s="77" t="str">
        <f>IF('EVALUACION OFERTA ECONOMICA 1-1'!HC173&gt;$F173,"",'EVALUACION OFERTA ECONOMICA 1-1'!HC173)</f>
        <v/>
      </c>
      <c r="BD173" s="77" t="str">
        <f>IF('EVALUACION OFERTA ECONOMICA 1-1'!HD173&gt;$F173,"",'EVALUACION OFERTA ECONOMICA 1-1'!HD173)</f>
        <v/>
      </c>
      <c r="BE173" s="77" t="str">
        <f>IF('EVALUACION OFERTA ECONOMICA 1-1'!HE173&gt;$F173,"",'EVALUACION OFERTA ECONOMICA 1-1'!HE173)</f>
        <v/>
      </c>
      <c r="BF173" s="77" t="str">
        <f>IF('EVALUACION OFERTA ECONOMICA 1-1'!HF173&gt;$F173,"",'EVALUACION OFERTA ECONOMICA 1-1'!HF173)</f>
        <v/>
      </c>
      <c r="BG173" s="78"/>
      <c r="BH173" s="78"/>
      <c r="BI173" s="78"/>
      <c r="BJ173" s="78"/>
      <c r="BK173" s="78"/>
      <c r="BL173" s="79">
        <f t="shared" si="76"/>
        <v>0</v>
      </c>
      <c r="BM173" s="80">
        <f t="shared" si="77"/>
        <v>0</v>
      </c>
      <c r="BN173" s="81" t="str">
        <f t="shared" si="79"/>
        <v/>
      </c>
      <c r="BP173" s="83" t="str">
        <f t="shared" si="97"/>
        <v/>
      </c>
      <c r="BQ173" s="83" t="str">
        <f t="shared" si="97"/>
        <v/>
      </c>
      <c r="BR173" s="83" t="str">
        <f t="shared" si="97"/>
        <v/>
      </c>
      <c r="BS173" s="83" t="str">
        <f t="shared" si="97"/>
        <v/>
      </c>
      <c r="BT173" s="83" t="str">
        <f t="shared" si="97"/>
        <v/>
      </c>
      <c r="BU173" s="83" t="str">
        <f t="shared" si="97"/>
        <v/>
      </c>
      <c r="BV173" s="83" t="str">
        <f t="shared" si="97"/>
        <v/>
      </c>
      <c r="BW173" s="83" t="str">
        <f t="shared" si="97"/>
        <v/>
      </c>
      <c r="BX173" s="83" t="str">
        <f t="shared" si="97"/>
        <v/>
      </c>
      <c r="BY173" s="83" t="str">
        <f t="shared" si="97"/>
        <v/>
      </c>
      <c r="BZ173" s="83" t="str">
        <f t="shared" si="97"/>
        <v/>
      </c>
      <c r="CA173" s="83" t="str">
        <f t="shared" si="97"/>
        <v/>
      </c>
      <c r="CB173" s="83" t="str">
        <f t="shared" si="97"/>
        <v/>
      </c>
      <c r="CC173" s="83" t="str">
        <f t="shared" si="97"/>
        <v/>
      </c>
      <c r="CD173" s="83" t="str">
        <f t="shared" si="97"/>
        <v/>
      </c>
      <c r="CE173" s="83" t="str">
        <f t="shared" si="66"/>
        <v/>
      </c>
      <c r="CF173" s="83" t="str">
        <f t="shared" si="66"/>
        <v/>
      </c>
      <c r="CG173" s="83" t="str">
        <f t="shared" si="66"/>
        <v/>
      </c>
      <c r="CH173" s="83" t="str">
        <f t="shared" si="66"/>
        <v/>
      </c>
      <c r="CI173" s="83" t="str">
        <f t="shared" si="66"/>
        <v/>
      </c>
      <c r="CJ173" s="83" t="str">
        <f t="shared" si="66"/>
        <v/>
      </c>
      <c r="CK173" s="83" t="str">
        <f t="shared" si="95"/>
        <v/>
      </c>
      <c r="CL173" s="83" t="str">
        <f t="shared" si="95"/>
        <v/>
      </c>
      <c r="CM173" s="83" t="str">
        <f t="shared" si="95"/>
        <v/>
      </c>
      <c r="CN173" s="83" t="str">
        <f t="shared" si="95"/>
        <v/>
      </c>
      <c r="CO173" s="83" t="str">
        <f t="shared" si="95"/>
        <v/>
      </c>
      <c r="CP173" s="83" t="str">
        <f t="shared" si="91"/>
        <v/>
      </c>
      <c r="CQ173" s="83" t="str">
        <f t="shared" si="91"/>
        <v/>
      </c>
      <c r="CR173" s="83" t="str">
        <f t="shared" si="91"/>
        <v/>
      </c>
      <c r="CS173" s="83" t="str">
        <f t="shared" si="91"/>
        <v/>
      </c>
      <c r="CT173" s="83" t="str">
        <f t="shared" si="91"/>
        <v/>
      </c>
      <c r="CU173" s="83" t="str">
        <f t="shared" si="91"/>
        <v/>
      </c>
      <c r="CV173" s="83" t="str">
        <f t="shared" si="91"/>
        <v/>
      </c>
      <c r="CW173" s="83" t="str">
        <f t="shared" si="91"/>
        <v/>
      </c>
      <c r="CX173" s="83" t="str">
        <f t="shared" si="91"/>
        <v/>
      </c>
      <c r="CY173" s="83" t="str">
        <f t="shared" si="91"/>
        <v/>
      </c>
      <c r="CZ173" s="83" t="str">
        <f t="shared" si="91"/>
        <v/>
      </c>
      <c r="DA173" s="83" t="str">
        <f t="shared" si="82"/>
        <v/>
      </c>
      <c r="DB173" s="83" t="str">
        <f t="shared" si="81"/>
        <v/>
      </c>
      <c r="DC173" s="83" t="str">
        <f t="shared" si="81"/>
        <v/>
      </c>
      <c r="DD173" s="83" t="str">
        <f t="shared" si="81"/>
        <v/>
      </c>
      <c r="DE173" s="83" t="str">
        <f t="shared" si="81"/>
        <v/>
      </c>
      <c r="DF173" s="83" t="str">
        <f t="shared" si="81"/>
        <v/>
      </c>
      <c r="DG173" s="83" t="str">
        <f t="shared" si="67"/>
        <v/>
      </c>
      <c r="DH173" s="83" t="str">
        <f t="shared" si="67"/>
        <v/>
      </c>
      <c r="DI173" s="83" t="str">
        <f t="shared" si="67"/>
        <v/>
      </c>
      <c r="DJ173" s="83" t="str">
        <f t="shared" si="67"/>
        <v/>
      </c>
      <c r="DK173" s="83" t="str">
        <f t="shared" si="92"/>
        <v/>
      </c>
      <c r="DL173" s="83" t="str">
        <f t="shared" si="92"/>
        <v/>
      </c>
      <c r="DM173" s="83" t="str">
        <f t="shared" si="92"/>
        <v/>
      </c>
      <c r="DN173" s="83" t="str">
        <f t="shared" si="64"/>
        <v/>
      </c>
      <c r="DP173" s="84" t="str">
        <f t="shared" si="94"/>
        <v/>
      </c>
      <c r="DQ173" s="84" t="str">
        <f t="shared" si="94"/>
        <v/>
      </c>
      <c r="DR173" s="84" t="str">
        <f t="shared" si="93"/>
        <v/>
      </c>
      <c r="DS173" s="84" t="str">
        <f t="shared" si="93"/>
        <v/>
      </c>
      <c r="DT173" s="84" t="str">
        <f t="shared" si="93"/>
        <v/>
      </c>
      <c r="DU173" s="84" t="str">
        <f t="shared" si="93"/>
        <v/>
      </c>
      <c r="DV173" s="84" t="str">
        <f t="shared" si="93"/>
        <v/>
      </c>
      <c r="DW173" s="84" t="str">
        <f t="shared" si="93"/>
        <v/>
      </c>
      <c r="DX173" s="84" t="str">
        <f t="shared" si="93"/>
        <v/>
      </c>
      <c r="DY173" s="84" t="str">
        <f t="shared" si="93"/>
        <v/>
      </c>
      <c r="DZ173" s="84" t="str">
        <f t="shared" si="93"/>
        <v/>
      </c>
      <c r="EA173" s="84" t="str">
        <f t="shared" si="93"/>
        <v/>
      </c>
      <c r="EB173" s="84" t="str">
        <f t="shared" si="93"/>
        <v/>
      </c>
      <c r="EC173" s="84" t="str">
        <f t="shared" si="93"/>
        <v/>
      </c>
      <c r="ED173" s="84" t="str">
        <f t="shared" si="93"/>
        <v/>
      </c>
      <c r="EE173" s="84" t="str">
        <f t="shared" si="93"/>
        <v/>
      </c>
      <c r="EF173" s="84" t="str">
        <f t="shared" si="84"/>
        <v/>
      </c>
      <c r="EG173" s="84" t="str">
        <f t="shared" si="84"/>
        <v/>
      </c>
      <c r="EH173" s="84" t="str">
        <f t="shared" si="83"/>
        <v/>
      </c>
      <c r="EI173" s="84" t="str">
        <f t="shared" si="83"/>
        <v/>
      </c>
      <c r="EJ173" s="84" t="str">
        <f t="shared" si="83"/>
        <v/>
      </c>
      <c r="EK173" s="84" t="str">
        <f t="shared" si="83"/>
        <v/>
      </c>
      <c r="EL173" s="84" t="str">
        <f t="shared" si="83"/>
        <v/>
      </c>
      <c r="EM173" s="84" t="str">
        <f t="shared" si="83"/>
        <v/>
      </c>
      <c r="EN173" s="84" t="str">
        <f t="shared" si="83"/>
        <v/>
      </c>
      <c r="EO173" s="84" t="str">
        <f t="shared" si="83"/>
        <v/>
      </c>
      <c r="EP173" s="84" t="str">
        <f t="shared" si="98"/>
        <v/>
      </c>
      <c r="EQ173" s="84" t="str">
        <f t="shared" si="98"/>
        <v/>
      </c>
      <c r="ER173" s="84" t="str">
        <f t="shared" si="98"/>
        <v/>
      </c>
      <c r="ES173" s="84" t="str">
        <f t="shared" si="98"/>
        <v/>
      </c>
      <c r="ET173" s="84" t="str">
        <f t="shared" si="98"/>
        <v/>
      </c>
      <c r="EU173" s="84" t="str">
        <f t="shared" si="98"/>
        <v/>
      </c>
      <c r="EV173" s="84" t="str">
        <f t="shared" si="98"/>
        <v/>
      </c>
      <c r="EW173" s="84" t="str">
        <f t="shared" si="98"/>
        <v/>
      </c>
      <c r="EX173" s="84" t="str">
        <f t="shared" si="98"/>
        <v/>
      </c>
      <c r="EY173" s="84" t="str">
        <f t="shared" si="75"/>
        <v/>
      </c>
      <c r="EZ173" s="84" t="str">
        <f t="shared" si="75"/>
        <v/>
      </c>
      <c r="FA173" s="84" t="str">
        <f t="shared" si="75"/>
        <v/>
      </c>
      <c r="FB173" s="84" t="str">
        <f t="shared" si="75"/>
        <v/>
      </c>
      <c r="FC173" s="84" t="str">
        <f t="shared" si="75"/>
        <v/>
      </c>
      <c r="FD173" s="84" t="str">
        <f t="shared" si="89"/>
        <v/>
      </c>
      <c r="FE173" s="84" t="str">
        <f t="shared" si="89"/>
        <v/>
      </c>
      <c r="FF173" s="84" t="str">
        <f t="shared" si="89"/>
        <v/>
      </c>
      <c r="FG173" s="84" t="str">
        <f t="shared" si="89"/>
        <v/>
      </c>
      <c r="FH173" s="84" t="str">
        <f t="shared" si="89"/>
        <v/>
      </c>
      <c r="FI173" s="84" t="str">
        <f t="shared" si="89"/>
        <v/>
      </c>
      <c r="FJ173" s="84" t="str">
        <f t="shared" si="96"/>
        <v/>
      </c>
      <c r="FK173" s="84" t="str">
        <f t="shared" si="96"/>
        <v/>
      </c>
      <c r="FL173" s="84" t="str">
        <f t="shared" si="96"/>
        <v/>
      </c>
      <c r="FM173" s="84" t="str">
        <f t="shared" si="96"/>
        <v/>
      </c>
      <c r="FN173" s="84" t="str">
        <f t="shared" si="65"/>
        <v/>
      </c>
      <c r="FO173" s="85" t="str">
        <f t="shared" si="78"/>
        <v/>
      </c>
    </row>
    <row r="174" spans="1:171" ht="22.5" x14ac:dyDescent="0.2">
      <c r="A174" s="33">
        <v>165</v>
      </c>
      <c r="B174" s="33" t="s">
        <v>254</v>
      </c>
      <c r="C174" s="55" t="s">
        <v>170</v>
      </c>
      <c r="D174" s="56" t="s">
        <v>286</v>
      </c>
      <c r="E174" s="33">
        <v>15</v>
      </c>
      <c r="F174" s="35">
        <v>1249500</v>
      </c>
      <c r="H174" s="77" t="str">
        <f>IF('EVALUACION OFERTA ECONOMICA 1-1'!FH174&gt;$F174,"",'EVALUACION OFERTA ECONOMICA 1-1'!FH174)</f>
        <v/>
      </c>
      <c r="I174" s="77" t="str">
        <f>IF('EVALUACION OFERTA ECONOMICA 1-1'!FI174&gt;$F174,"",'EVALUACION OFERTA ECONOMICA 1-1'!FI174)</f>
        <v/>
      </c>
      <c r="J174" s="77" t="str">
        <f>IF('EVALUACION OFERTA ECONOMICA 1-1'!FJ174&gt;$F174,"",'EVALUACION OFERTA ECONOMICA 1-1'!FJ174)</f>
        <v/>
      </c>
      <c r="K174" s="77" t="str">
        <f>IF('EVALUACION OFERTA ECONOMICA 1-1'!FK174&gt;$F174,"",'EVALUACION OFERTA ECONOMICA 1-1'!FK174)</f>
        <v/>
      </c>
      <c r="L174" s="77" t="str">
        <f>IF('EVALUACION OFERTA ECONOMICA 1-1'!FL174&gt;$F174,"",'EVALUACION OFERTA ECONOMICA 1-1'!FL174)</f>
        <v/>
      </c>
      <c r="M174" s="77" t="str">
        <f>IF('EVALUACION OFERTA ECONOMICA 1-1'!FM174&gt;$F174,"",'EVALUACION OFERTA ECONOMICA 1-1'!FM174)</f>
        <v/>
      </c>
      <c r="N174" s="77" t="str">
        <f>IF('EVALUACION OFERTA ECONOMICA 1-1'!FN174&gt;$F174,"",'EVALUACION OFERTA ECONOMICA 1-1'!FN174)</f>
        <v/>
      </c>
      <c r="O174" s="77" t="str">
        <f>IF('EVALUACION OFERTA ECONOMICA 1-1'!FO174&gt;$F174,"",'EVALUACION OFERTA ECONOMICA 1-1'!FO174)</f>
        <v/>
      </c>
      <c r="P174" s="77" t="str">
        <f>IF('EVALUACION OFERTA ECONOMICA 1-1'!FP174&gt;$F174,"",'EVALUACION OFERTA ECONOMICA 1-1'!FP174)</f>
        <v/>
      </c>
      <c r="Q174" s="77" t="str">
        <f>IF('EVALUACION OFERTA ECONOMICA 1-1'!FQ174&gt;$F174,"",'EVALUACION OFERTA ECONOMICA 1-1'!FQ174)</f>
        <v/>
      </c>
      <c r="R174" s="77" t="str">
        <f>IF('EVALUACION OFERTA ECONOMICA 1-1'!FR174&gt;$F174,"",'EVALUACION OFERTA ECONOMICA 1-1'!FR174)</f>
        <v/>
      </c>
      <c r="S174" s="77" t="str">
        <f>IF('EVALUACION OFERTA ECONOMICA 1-1'!FS174&gt;$F174,"",'EVALUACION OFERTA ECONOMICA 1-1'!FS174)</f>
        <v/>
      </c>
      <c r="T174" s="77" t="str">
        <f>IF('EVALUACION OFERTA ECONOMICA 1-1'!FT174&gt;$F174,"",'EVALUACION OFERTA ECONOMICA 1-1'!FT174)</f>
        <v/>
      </c>
      <c r="U174" s="77" t="str">
        <f>IF('EVALUACION OFERTA ECONOMICA 1-1'!FU174&gt;$F174,"",'EVALUACION OFERTA ECONOMICA 1-1'!FU174)</f>
        <v/>
      </c>
      <c r="V174" s="77" t="str">
        <f>IF('EVALUACION OFERTA ECONOMICA 1-1'!FV174&gt;$F174,"",'EVALUACION OFERTA ECONOMICA 1-1'!FV174)</f>
        <v/>
      </c>
      <c r="W174" s="77" t="str">
        <f>IF('EVALUACION OFERTA ECONOMICA 1-1'!FW174&gt;$F174,"",'EVALUACION OFERTA ECONOMICA 1-1'!FW174)</f>
        <v/>
      </c>
      <c r="X174" s="77" t="str">
        <f>IF('EVALUACION OFERTA ECONOMICA 1-1'!FX174&gt;$F174,"",'EVALUACION OFERTA ECONOMICA 1-1'!FX174)</f>
        <v/>
      </c>
      <c r="Y174" s="77" t="str">
        <f>IF('EVALUACION OFERTA ECONOMICA 1-1'!FY174&gt;$F174,"",'EVALUACION OFERTA ECONOMICA 1-1'!FY174)</f>
        <v/>
      </c>
      <c r="Z174" s="77" t="str">
        <f>IF('EVALUACION OFERTA ECONOMICA 1-1'!FZ174&gt;$F174,"",'EVALUACION OFERTA ECONOMICA 1-1'!FZ174)</f>
        <v/>
      </c>
      <c r="AA174" s="77" t="str">
        <f>IF('EVALUACION OFERTA ECONOMICA 1-1'!GA174&gt;$F174,"",'EVALUACION OFERTA ECONOMICA 1-1'!GA174)</f>
        <v/>
      </c>
      <c r="AB174" s="77" t="str">
        <f>IF('EVALUACION OFERTA ECONOMICA 1-1'!GB174&gt;$F174,"",'EVALUACION OFERTA ECONOMICA 1-1'!GB174)</f>
        <v/>
      </c>
      <c r="AC174" s="77" t="str">
        <f>IF('EVALUACION OFERTA ECONOMICA 1-1'!GC174&gt;$F174,"",'EVALUACION OFERTA ECONOMICA 1-1'!GC174)</f>
        <v/>
      </c>
      <c r="AD174" s="77" t="str">
        <f>IF('EVALUACION OFERTA ECONOMICA 1-1'!GD174&gt;$F174,"",'EVALUACION OFERTA ECONOMICA 1-1'!GD174)</f>
        <v/>
      </c>
      <c r="AE174" s="77" t="str">
        <f>IF('EVALUACION OFERTA ECONOMICA 1-1'!GE174&gt;$F174,"",'EVALUACION OFERTA ECONOMICA 1-1'!GE174)</f>
        <v/>
      </c>
      <c r="AF174" s="77" t="str">
        <f>IF('EVALUACION OFERTA ECONOMICA 1-1'!GF174&gt;$F174,"",'EVALUACION OFERTA ECONOMICA 1-1'!GF174)</f>
        <v/>
      </c>
      <c r="AG174" s="77" t="str">
        <f>IF('EVALUACION OFERTA ECONOMICA 1-1'!GG174&gt;$F174,"",'EVALUACION OFERTA ECONOMICA 1-1'!GG174)</f>
        <v/>
      </c>
      <c r="AH174" s="77" t="str">
        <f>IF('EVALUACION OFERTA ECONOMICA 1-1'!GH174&gt;$F174,"",'EVALUACION OFERTA ECONOMICA 1-1'!GH174)</f>
        <v/>
      </c>
      <c r="AI174" s="77" t="str">
        <f>IF('EVALUACION OFERTA ECONOMICA 1-1'!GI174&gt;$F174,"",'EVALUACION OFERTA ECONOMICA 1-1'!GI174)</f>
        <v/>
      </c>
      <c r="AJ174" s="77" t="str">
        <f>IF('EVALUACION OFERTA ECONOMICA 1-1'!GJ174&gt;$F174,"",'EVALUACION OFERTA ECONOMICA 1-1'!GJ174)</f>
        <v/>
      </c>
      <c r="AK174" s="77" t="str">
        <f>IF('EVALUACION OFERTA ECONOMICA 1-1'!GK174&gt;$F174,"",'EVALUACION OFERTA ECONOMICA 1-1'!GK174)</f>
        <v/>
      </c>
      <c r="AL174" s="77" t="str">
        <f>IF('EVALUACION OFERTA ECONOMICA 1-1'!GL174&gt;$F174,"",'EVALUACION OFERTA ECONOMICA 1-1'!GL174)</f>
        <v/>
      </c>
      <c r="AM174" s="77" t="str">
        <f>IF('EVALUACION OFERTA ECONOMICA 1-1'!GM174&gt;$F174,"",'EVALUACION OFERTA ECONOMICA 1-1'!GM174)</f>
        <v/>
      </c>
      <c r="AN174" s="77" t="str">
        <f>IF('EVALUACION OFERTA ECONOMICA 1-1'!GN174&gt;$F174,"",'EVALUACION OFERTA ECONOMICA 1-1'!GN174)</f>
        <v/>
      </c>
      <c r="AO174" s="77" t="str">
        <f>IF('EVALUACION OFERTA ECONOMICA 1-1'!GO174&gt;$F174,"",'EVALUACION OFERTA ECONOMICA 1-1'!GO174)</f>
        <v/>
      </c>
      <c r="AP174" s="77" t="str">
        <f>IF('EVALUACION OFERTA ECONOMICA 1-1'!GP174&gt;$F174,"",'EVALUACION OFERTA ECONOMICA 1-1'!GP174)</f>
        <v/>
      </c>
      <c r="AQ174" s="77" t="str">
        <f>IF('EVALUACION OFERTA ECONOMICA 1-1'!GQ174&gt;$F174,"",'EVALUACION OFERTA ECONOMICA 1-1'!GQ174)</f>
        <v/>
      </c>
      <c r="AR174" s="77" t="str">
        <f>IF('EVALUACION OFERTA ECONOMICA 1-1'!GR174&gt;$F174,"",'EVALUACION OFERTA ECONOMICA 1-1'!GR174)</f>
        <v/>
      </c>
      <c r="AS174" s="77" t="str">
        <f>IF('EVALUACION OFERTA ECONOMICA 1-1'!GS174&gt;$F174,"",'EVALUACION OFERTA ECONOMICA 1-1'!GS174)</f>
        <v/>
      </c>
      <c r="AT174" s="77" t="str">
        <f>IF('EVALUACION OFERTA ECONOMICA 1-1'!GT174&gt;$F174,"",'EVALUACION OFERTA ECONOMICA 1-1'!GT174)</f>
        <v/>
      </c>
      <c r="AU174" s="77" t="str">
        <f>IF('EVALUACION OFERTA ECONOMICA 1-1'!GU174&gt;$F174,"",'EVALUACION OFERTA ECONOMICA 1-1'!GU174)</f>
        <v/>
      </c>
      <c r="AV174" s="77" t="str">
        <f>IF('EVALUACION OFERTA ECONOMICA 1-1'!GV174&gt;$F174,"",'EVALUACION OFERTA ECONOMICA 1-1'!GV174)</f>
        <v/>
      </c>
      <c r="AW174" s="77" t="str">
        <f>IF('EVALUACION OFERTA ECONOMICA 1-1'!GW174&gt;$F174,"",'EVALUACION OFERTA ECONOMICA 1-1'!GW174)</f>
        <v/>
      </c>
      <c r="AX174" s="77" t="str">
        <f>IF('EVALUACION OFERTA ECONOMICA 1-1'!GX174&gt;$F174,"",'EVALUACION OFERTA ECONOMICA 1-1'!GX174)</f>
        <v/>
      </c>
      <c r="AY174" s="77" t="str">
        <f>IF('EVALUACION OFERTA ECONOMICA 1-1'!GY174&gt;$F174,"",'EVALUACION OFERTA ECONOMICA 1-1'!GY174)</f>
        <v/>
      </c>
      <c r="AZ174" s="77" t="str">
        <f>IF('EVALUACION OFERTA ECONOMICA 1-1'!GZ174&gt;$F174,"",'EVALUACION OFERTA ECONOMICA 1-1'!GZ174)</f>
        <v/>
      </c>
      <c r="BA174" s="77" t="str">
        <f>IF('EVALUACION OFERTA ECONOMICA 1-1'!HA174&gt;$F174,"",'EVALUACION OFERTA ECONOMICA 1-1'!HA174)</f>
        <v/>
      </c>
      <c r="BB174" s="77" t="str">
        <f>IF('EVALUACION OFERTA ECONOMICA 1-1'!HB174&gt;$F174,"",'EVALUACION OFERTA ECONOMICA 1-1'!HB174)</f>
        <v/>
      </c>
      <c r="BC174" s="77" t="str">
        <f>IF('EVALUACION OFERTA ECONOMICA 1-1'!HC174&gt;$F174,"",'EVALUACION OFERTA ECONOMICA 1-1'!HC174)</f>
        <v/>
      </c>
      <c r="BD174" s="77" t="str">
        <f>IF('EVALUACION OFERTA ECONOMICA 1-1'!HD174&gt;$F174,"",'EVALUACION OFERTA ECONOMICA 1-1'!HD174)</f>
        <v/>
      </c>
      <c r="BE174" s="77" t="str">
        <f>IF('EVALUACION OFERTA ECONOMICA 1-1'!HE174&gt;$F174,"",'EVALUACION OFERTA ECONOMICA 1-1'!HE174)</f>
        <v/>
      </c>
      <c r="BF174" s="77" t="str">
        <f>IF('EVALUACION OFERTA ECONOMICA 1-1'!HF174&gt;$F174,"",'EVALUACION OFERTA ECONOMICA 1-1'!HF174)</f>
        <v/>
      </c>
      <c r="BG174" s="78"/>
      <c r="BH174" s="78"/>
      <c r="BI174" s="78"/>
      <c r="BJ174" s="78"/>
      <c r="BK174" s="78"/>
      <c r="BL174" s="79">
        <f t="shared" si="76"/>
        <v>0</v>
      </c>
      <c r="BM174" s="80">
        <f t="shared" si="77"/>
        <v>0</v>
      </c>
      <c r="BN174" s="81" t="str">
        <f t="shared" si="79"/>
        <v/>
      </c>
      <c r="BP174" s="83" t="str">
        <f t="shared" si="97"/>
        <v/>
      </c>
      <c r="BQ174" s="83" t="str">
        <f t="shared" si="97"/>
        <v/>
      </c>
      <c r="BR174" s="83" t="str">
        <f t="shared" si="97"/>
        <v/>
      </c>
      <c r="BS174" s="83" t="str">
        <f t="shared" si="97"/>
        <v/>
      </c>
      <c r="BT174" s="83" t="str">
        <f t="shared" si="97"/>
        <v/>
      </c>
      <c r="BU174" s="83" t="str">
        <f t="shared" si="97"/>
        <v/>
      </c>
      <c r="BV174" s="83" t="str">
        <f t="shared" si="97"/>
        <v/>
      </c>
      <c r="BW174" s="83" t="str">
        <f t="shared" si="97"/>
        <v/>
      </c>
      <c r="BX174" s="83" t="str">
        <f t="shared" si="97"/>
        <v/>
      </c>
      <c r="BY174" s="83" t="str">
        <f t="shared" si="97"/>
        <v/>
      </c>
      <c r="BZ174" s="83" t="str">
        <f t="shared" si="97"/>
        <v/>
      </c>
      <c r="CA174" s="83" t="str">
        <f t="shared" si="97"/>
        <v/>
      </c>
      <c r="CB174" s="83" t="str">
        <f t="shared" si="97"/>
        <v/>
      </c>
      <c r="CC174" s="83" t="str">
        <f t="shared" si="97"/>
        <v/>
      </c>
      <c r="CD174" s="83" t="str">
        <f t="shared" si="97"/>
        <v/>
      </c>
      <c r="CE174" s="83" t="str">
        <f t="shared" si="66"/>
        <v/>
      </c>
      <c r="CF174" s="83" t="str">
        <f t="shared" si="66"/>
        <v/>
      </c>
      <c r="CG174" s="83" t="str">
        <f t="shared" si="66"/>
        <v/>
      </c>
      <c r="CH174" s="83" t="str">
        <f t="shared" si="66"/>
        <v/>
      </c>
      <c r="CI174" s="83" t="str">
        <f t="shared" si="66"/>
        <v/>
      </c>
      <c r="CJ174" s="83" t="str">
        <f t="shared" si="66"/>
        <v/>
      </c>
      <c r="CK174" s="83" t="str">
        <f t="shared" si="95"/>
        <v/>
      </c>
      <c r="CL174" s="83" t="str">
        <f t="shared" si="95"/>
        <v/>
      </c>
      <c r="CM174" s="83" t="str">
        <f t="shared" si="95"/>
        <v/>
      </c>
      <c r="CN174" s="83" t="str">
        <f t="shared" si="95"/>
        <v/>
      </c>
      <c r="CO174" s="83" t="str">
        <f t="shared" si="95"/>
        <v/>
      </c>
      <c r="CP174" s="83" t="str">
        <f t="shared" si="91"/>
        <v/>
      </c>
      <c r="CQ174" s="83" t="str">
        <f t="shared" si="91"/>
        <v/>
      </c>
      <c r="CR174" s="83" t="str">
        <f t="shared" si="91"/>
        <v/>
      </c>
      <c r="CS174" s="83" t="str">
        <f t="shared" si="91"/>
        <v/>
      </c>
      <c r="CT174" s="83" t="str">
        <f t="shared" si="91"/>
        <v/>
      </c>
      <c r="CU174" s="83" t="str">
        <f t="shared" si="91"/>
        <v/>
      </c>
      <c r="CV174" s="83" t="str">
        <f t="shared" si="91"/>
        <v/>
      </c>
      <c r="CW174" s="83" t="str">
        <f t="shared" si="91"/>
        <v/>
      </c>
      <c r="CX174" s="83" t="str">
        <f t="shared" si="91"/>
        <v/>
      </c>
      <c r="CY174" s="83" t="str">
        <f t="shared" si="91"/>
        <v/>
      </c>
      <c r="CZ174" s="83" t="str">
        <f t="shared" si="91"/>
        <v/>
      </c>
      <c r="DA174" s="83" t="str">
        <f t="shared" si="82"/>
        <v/>
      </c>
      <c r="DB174" s="83" t="str">
        <f t="shared" si="81"/>
        <v/>
      </c>
      <c r="DC174" s="83" t="str">
        <f t="shared" si="81"/>
        <v/>
      </c>
      <c r="DD174" s="83" t="str">
        <f t="shared" si="81"/>
        <v/>
      </c>
      <c r="DE174" s="83" t="str">
        <f t="shared" si="81"/>
        <v/>
      </c>
      <c r="DF174" s="83" t="str">
        <f t="shared" si="81"/>
        <v/>
      </c>
      <c r="DG174" s="83" t="str">
        <f t="shared" si="67"/>
        <v/>
      </c>
      <c r="DH174" s="83" t="str">
        <f t="shared" si="67"/>
        <v/>
      </c>
      <c r="DI174" s="83" t="str">
        <f t="shared" si="67"/>
        <v/>
      </c>
      <c r="DJ174" s="83" t="str">
        <f t="shared" si="67"/>
        <v/>
      </c>
      <c r="DK174" s="83" t="str">
        <f t="shared" si="92"/>
        <v/>
      </c>
      <c r="DL174" s="83" t="str">
        <f t="shared" si="92"/>
        <v/>
      </c>
      <c r="DM174" s="83" t="str">
        <f t="shared" si="92"/>
        <v/>
      </c>
      <c r="DN174" s="83" t="str">
        <f t="shared" si="64"/>
        <v/>
      </c>
      <c r="DP174" s="84" t="str">
        <f t="shared" si="94"/>
        <v/>
      </c>
      <c r="DQ174" s="84" t="str">
        <f t="shared" si="94"/>
        <v/>
      </c>
      <c r="DR174" s="84" t="str">
        <f t="shared" si="93"/>
        <v/>
      </c>
      <c r="DS174" s="84" t="str">
        <f t="shared" si="93"/>
        <v/>
      </c>
      <c r="DT174" s="84" t="str">
        <f t="shared" si="93"/>
        <v/>
      </c>
      <c r="DU174" s="84" t="str">
        <f t="shared" si="93"/>
        <v/>
      </c>
      <c r="DV174" s="84" t="str">
        <f t="shared" si="93"/>
        <v/>
      </c>
      <c r="DW174" s="84" t="str">
        <f t="shared" si="93"/>
        <v/>
      </c>
      <c r="DX174" s="84" t="str">
        <f t="shared" si="93"/>
        <v/>
      </c>
      <c r="DY174" s="84" t="str">
        <f t="shared" si="93"/>
        <v/>
      </c>
      <c r="DZ174" s="84" t="str">
        <f t="shared" si="93"/>
        <v/>
      </c>
      <c r="EA174" s="84" t="str">
        <f t="shared" si="93"/>
        <v/>
      </c>
      <c r="EB174" s="84" t="str">
        <f t="shared" si="93"/>
        <v/>
      </c>
      <c r="EC174" s="84" t="str">
        <f t="shared" si="93"/>
        <v/>
      </c>
      <c r="ED174" s="84" t="str">
        <f t="shared" si="93"/>
        <v/>
      </c>
      <c r="EE174" s="84" t="str">
        <f t="shared" si="93"/>
        <v/>
      </c>
      <c r="EF174" s="84" t="str">
        <f t="shared" si="84"/>
        <v/>
      </c>
      <c r="EG174" s="84" t="str">
        <f t="shared" si="84"/>
        <v/>
      </c>
      <c r="EH174" s="84" t="str">
        <f t="shared" si="83"/>
        <v/>
      </c>
      <c r="EI174" s="84" t="str">
        <f t="shared" si="83"/>
        <v/>
      </c>
      <c r="EJ174" s="84" t="str">
        <f t="shared" si="83"/>
        <v/>
      </c>
      <c r="EK174" s="84" t="str">
        <f t="shared" si="83"/>
        <v/>
      </c>
      <c r="EL174" s="84" t="str">
        <f t="shared" si="83"/>
        <v/>
      </c>
      <c r="EM174" s="84" t="str">
        <f t="shared" si="83"/>
        <v/>
      </c>
      <c r="EN174" s="84" t="str">
        <f t="shared" si="83"/>
        <v/>
      </c>
      <c r="EO174" s="84" t="str">
        <f t="shared" si="83"/>
        <v/>
      </c>
      <c r="EP174" s="84" t="str">
        <f t="shared" si="98"/>
        <v/>
      </c>
      <c r="EQ174" s="84" t="str">
        <f t="shared" si="98"/>
        <v/>
      </c>
      <c r="ER174" s="84" t="str">
        <f t="shared" si="98"/>
        <v/>
      </c>
      <c r="ES174" s="84" t="str">
        <f t="shared" si="98"/>
        <v/>
      </c>
      <c r="ET174" s="84" t="str">
        <f t="shared" si="98"/>
        <v/>
      </c>
      <c r="EU174" s="84" t="str">
        <f t="shared" si="98"/>
        <v/>
      </c>
      <c r="EV174" s="84" t="str">
        <f t="shared" si="98"/>
        <v/>
      </c>
      <c r="EW174" s="84" t="str">
        <f t="shared" si="98"/>
        <v/>
      </c>
      <c r="EX174" s="84" t="str">
        <f t="shared" si="98"/>
        <v/>
      </c>
      <c r="EY174" s="84" t="str">
        <f t="shared" si="75"/>
        <v/>
      </c>
      <c r="EZ174" s="84" t="str">
        <f t="shared" si="75"/>
        <v/>
      </c>
      <c r="FA174" s="84" t="str">
        <f t="shared" si="75"/>
        <v/>
      </c>
      <c r="FB174" s="84" t="str">
        <f t="shared" si="75"/>
        <v/>
      </c>
      <c r="FC174" s="84" t="str">
        <f t="shared" si="75"/>
        <v/>
      </c>
      <c r="FD174" s="84" t="str">
        <f t="shared" si="89"/>
        <v/>
      </c>
      <c r="FE174" s="84" t="str">
        <f t="shared" si="89"/>
        <v/>
      </c>
      <c r="FF174" s="84" t="str">
        <f t="shared" si="89"/>
        <v/>
      </c>
      <c r="FG174" s="84" t="str">
        <f t="shared" si="89"/>
        <v/>
      </c>
      <c r="FH174" s="84" t="str">
        <f t="shared" si="89"/>
        <v/>
      </c>
      <c r="FI174" s="84" t="str">
        <f t="shared" si="89"/>
        <v/>
      </c>
      <c r="FJ174" s="84" t="str">
        <f t="shared" si="96"/>
        <v/>
      </c>
      <c r="FK174" s="84" t="str">
        <f t="shared" si="96"/>
        <v/>
      </c>
      <c r="FL174" s="84" t="str">
        <f t="shared" si="96"/>
        <v/>
      </c>
      <c r="FM174" s="84" t="str">
        <f t="shared" si="96"/>
        <v/>
      </c>
      <c r="FN174" s="84" t="str">
        <f t="shared" si="65"/>
        <v/>
      </c>
      <c r="FO174" s="85" t="str">
        <f t="shared" si="78"/>
        <v/>
      </c>
    </row>
    <row r="175" spans="1:171" ht="22.5" x14ac:dyDescent="0.2">
      <c r="A175" s="33">
        <v>166</v>
      </c>
      <c r="B175" s="33" t="s">
        <v>254</v>
      </c>
      <c r="C175" s="55" t="s">
        <v>170</v>
      </c>
      <c r="D175" s="56" t="s">
        <v>287</v>
      </c>
      <c r="E175" s="33">
        <v>20</v>
      </c>
      <c r="F175" s="35">
        <v>1666000</v>
      </c>
      <c r="H175" s="77" t="str">
        <f>IF('EVALUACION OFERTA ECONOMICA 1-1'!FH175&gt;$F175,"",'EVALUACION OFERTA ECONOMICA 1-1'!FH175)</f>
        <v/>
      </c>
      <c r="I175" s="77" t="str">
        <f>IF('EVALUACION OFERTA ECONOMICA 1-1'!FI175&gt;$F175,"",'EVALUACION OFERTA ECONOMICA 1-1'!FI175)</f>
        <v/>
      </c>
      <c r="J175" s="77" t="str">
        <f>IF('EVALUACION OFERTA ECONOMICA 1-1'!FJ175&gt;$F175,"",'EVALUACION OFERTA ECONOMICA 1-1'!FJ175)</f>
        <v/>
      </c>
      <c r="K175" s="77" t="str">
        <f>IF('EVALUACION OFERTA ECONOMICA 1-1'!FK175&gt;$F175,"",'EVALUACION OFERTA ECONOMICA 1-1'!FK175)</f>
        <v/>
      </c>
      <c r="L175" s="77" t="str">
        <f>IF('EVALUACION OFERTA ECONOMICA 1-1'!FL175&gt;$F175,"",'EVALUACION OFERTA ECONOMICA 1-1'!FL175)</f>
        <v/>
      </c>
      <c r="M175" s="77" t="str">
        <f>IF('EVALUACION OFERTA ECONOMICA 1-1'!FM175&gt;$F175,"",'EVALUACION OFERTA ECONOMICA 1-1'!FM175)</f>
        <v/>
      </c>
      <c r="N175" s="77" t="str">
        <f>IF('EVALUACION OFERTA ECONOMICA 1-1'!FN175&gt;$F175,"",'EVALUACION OFERTA ECONOMICA 1-1'!FN175)</f>
        <v/>
      </c>
      <c r="O175" s="77" t="str">
        <f>IF('EVALUACION OFERTA ECONOMICA 1-1'!FO175&gt;$F175,"",'EVALUACION OFERTA ECONOMICA 1-1'!FO175)</f>
        <v/>
      </c>
      <c r="P175" s="77" t="str">
        <f>IF('EVALUACION OFERTA ECONOMICA 1-1'!FP175&gt;$F175,"",'EVALUACION OFERTA ECONOMICA 1-1'!FP175)</f>
        <v/>
      </c>
      <c r="Q175" s="77" t="str">
        <f>IF('EVALUACION OFERTA ECONOMICA 1-1'!FQ175&gt;$F175,"",'EVALUACION OFERTA ECONOMICA 1-1'!FQ175)</f>
        <v/>
      </c>
      <c r="R175" s="77" t="str">
        <f>IF('EVALUACION OFERTA ECONOMICA 1-1'!FR175&gt;$F175,"",'EVALUACION OFERTA ECONOMICA 1-1'!FR175)</f>
        <v/>
      </c>
      <c r="S175" s="77" t="str">
        <f>IF('EVALUACION OFERTA ECONOMICA 1-1'!FS175&gt;$F175,"",'EVALUACION OFERTA ECONOMICA 1-1'!FS175)</f>
        <v/>
      </c>
      <c r="T175" s="77" t="str">
        <f>IF('EVALUACION OFERTA ECONOMICA 1-1'!FT175&gt;$F175,"",'EVALUACION OFERTA ECONOMICA 1-1'!FT175)</f>
        <v/>
      </c>
      <c r="U175" s="77" t="str">
        <f>IF('EVALUACION OFERTA ECONOMICA 1-1'!FU175&gt;$F175,"",'EVALUACION OFERTA ECONOMICA 1-1'!FU175)</f>
        <v/>
      </c>
      <c r="V175" s="77" t="str">
        <f>IF('EVALUACION OFERTA ECONOMICA 1-1'!FV175&gt;$F175,"",'EVALUACION OFERTA ECONOMICA 1-1'!FV175)</f>
        <v/>
      </c>
      <c r="W175" s="77" t="str">
        <f>IF('EVALUACION OFERTA ECONOMICA 1-1'!FW175&gt;$F175,"",'EVALUACION OFERTA ECONOMICA 1-1'!FW175)</f>
        <v/>
      </c>
      <c r="X175" s="77" t="str">
        <f>IF('EVALUACION OFERTA ECONOMICA 1-1'!FX175&gt;$F175,"",'EVALUACION OFERTA ECONOMICA 1-1'!FX175)</f>
        <v/>
      </c>
      <c r="Y175" s="77" t="str">
        <f>IF('EVALUACION OFERTA ECONOMICA 1-1'!FY175&gt;$F175,"",'EVALUACION OFERTA ECONOMICA 1-1'!FY175)</f>
        <v/>
      </c>
      <c r="Z175" s="77" t="str">
        <f>IF('EVALUACION OFERTA ECONOMICA 1-1'!FZ175&gt;$F175,"",'EVALUACION OFERTA ECONOMICA 1-1'!FZ175)</f>
        <v/>
      </c>
      <c r="AA175" s="77" t="str">
        <f>IF('EVALUACION OFERTA ECONOMICA 1-1'!GA175&gt;$F175,"",'EVALUACION OFERTA ECONOMICA 1-1'!GA175)</f>
        <v/>
      </c>
      <c r="AB175" s="77" t="str">
        <f>IF('EVALUACION OFERTA ECONOMICA 1-1'!GB175&gt;$F175,"",'EVALUACION OFERTA ECONOMICA 1-1'!GB175)</f>
        <v/>
      </c>
      <c r="AC175" s="77" t="str">
        <f>IF('EVALUACION OFERTA ECONOMICA 1-1'!GC175&gt;$F175,"",'EVALUACION OFERTA ECONOMICA 1-1'!GC175)</f>
        <v/>
      </c>
      <c r="AD175" s="77" t="str">
        <f>IF('EVALUACION OFERTA ECONOMICA 1-1'!GD175&gt;$F175,"",'EVALUACION OFERTA ECONOMICA 1-1'!GD175)</f>
        <v/>
      </c>
      <c r="AE175" s="77" t="str">
        <f>IF('EVALUACION OFERTA ECONOMICA 1-1'!GE175&gt;$F175,"",'EVALUACION OFERTA ECONOMICA 1-1'!GE175)</f>
        <v/>
      </c>
      <c r="AF175" s="77" t="str">
        <f>IF('EVALUACION OFERTA ECONOMICA 1-1'!GF175&gt;$F175,"",'EVALUACION OFERTA ECONOMICA 1-1'!GF175)</f>
        <v/>
      </c>
      <c r="AG175" s="77" t="str">
        <f>IF('EVALUACION OFERTA ECONOMICA 1-1'!GG175&gt;$F175,"",'EVALUACION OFERTA ECONOMICA 1-1'!GG175)</f>
        <v/>
      </c>
      <c r="AH175" s="77" t="str">
        <f>IF('EVALUACION OFERTA ECONOMICA 1-1'!GH175&gt;$F175,"",'EVALUACION OFERTA ECONOMICA 1-1'!GH175)</f>
        <v/>
      </c>
      <c r="AI175" s="77" t="str">
        <f>IF('EVALUACION OFERTA ECONOMICA 1-1'!GI175&gt;$F175,"",'EVALUACION OFERTA ECONOMICA 1-1'!GI175)</f>
        <v/>
      </c>
      <c r="AJ175" s="77" t="str">
        <f>IF('EVALUACION OFERTA ECONOMICA 1-1'!GJ175&gt;$F175,"",'EVALUACION OFERTA ECONOMICA 1-1'!GJ175)</f>
        <v/>
      </c>
      <c r="AK175" s="77" t="str">
        <f>IF('EVALUACION OFERTA ECONOMICA 1-1'!GK175&gt;$F175,"",'EVALUACION OFERTA ECONOMICA 1-1'!GK175)</f>
        <v/>
      </c>
      <c r="AL175" s="77" t="str">
        <f>IF('EVALUACION OFERTA ECONOMICA 1-1'!GL175&gt;$F175,"",'EVALUACION OFERTA ECONOMICA 1-1'!GL175)</f>
        <v/>
      </c>
      <c r="AM175" s="77" t="str">
        <f>IF('EVALUACION OFERTA ECONOMICA 1-1'!GM175&gt;$F175,"",'EVALUACION OFERTA ECONOMICA 1-1'!GM175)</f>
        <v/>
      </c>
      <c r="AN175" s="77" t="str">
        <f>IF('EVALUACION OFERTA ECONOMICA 1-1'!GN175&gt;$F175,"",'EVALUACION OFERTA ECONOMICA 1-1'!GN175)</f>
        <v/>
      </c>
      <c r="AO175" s="77" t="str">
        <f>IF('EVALUACION OFERTA ECONOMICA 1-1'!GO175&gt;$F175,"",'EVALUACION OFERTA ECONOMICA 1-1'!GO175)</f>
        <v/>
      </c>
      <c r="AP175" s="77" t="str">
        <f>IF('EVALUACION OFERTA ECONOMICA 1-1'!GP175&gt;$F175,"",'EVALUACION OFERTA ECONOMICA 1-1'!GP175)</f>
        <v/>
      </c>
      <c r="AQ175" s="77" t="str">
        <f>IF('EVALUACION OFERTA ECONOMICA 1-1'!GQ175&gt;$F175,"",'EVALUACION OFERTA ECONOMICA 1-1'!GQ175)</f>
        <v/>
      </c>
      <c r="AR175" s="77" t="str">
        <f>IF('EVALUACION OFERTA ECONOMICA 1-1'!GR175&gt;$F175,"",'EVALUACION OFERTA ECONOMICA 1-1'!GR175)</f>
        <v/>
      </c>
      <c r="AS175" s="77" t="str">
        <f>IF('EVALUACION OFERTA ECONOMICA 1-1'!GS175&gt;$F175,"",'EVALUACION OFERTA ECONOMICA 1-1'!GS175)</f>
        <v/>
      </c>
      <c r="AT175" s="77" t="str">
        <f>IF('EVALUACION OFERTA ECONOMICA 1-1'!GT175&gt;$F175,"",'EVALUACION OFERTA ECONOMICA 1-1'!GT175)</f>
        <v/>
      </c>
      <c r="AU175" s="77" t="str">
        <f>IF('EVALUACION OFERTA ECONOMICA 1-1'!GU175&gt;$F175,"",'EVALUACION OFERTA ECONOMICA 1-1'!GU175)</f>
        <v/>
      </c>
      <c r="AV175" s="77" t="str">
        <f>IF('EVALUACION OFERTA ECONOMICA 1-1'!GV175&gt;$F175,"",'EVALUACION OFERTA ECONOMICA 1-1'!GV175)</f>
        <v/>
      </c>
      <c r="AW175" s="77" t="str">
        <f>IF('EVALUACION OFERTA ECONOMICA 1-1'!GW175&gt;$F175,"",'EVALUACION OFERTA ECONOMICA 1-1'!GW175)</f>
        <v/>
      </c>
      <c r="AX175" s="77" t="str">
        <f>IF('EVALUACION OFERTA ECONOMICA 1-1'!GX175&gt;$F175,"",'EVALUACION OFERTA ECONOMICA 1-1'!GX175)</f>
        <v/>
      </c>
      <c r="AY175" s="77" t="str">
        <f>IF('EVALUACION OFERTA ECONOMICA 1-1'!GY175&gt;$F175,"",'EVALUACION OFERTA ECONOMICA 1-1'!GY175)</f>
        <v/>
      </c>
      <c r="AZ175" s="77" t="str">
        <f>IF('EVALUACION OFERTA ECONOMICA 1-1'!GZ175&gt;$F175,"",'EVALUACION OFERTA ECONOMICA 1-1'!GZ175)</f>
        <v/>
      </c>
      <c r="BA175" s="77" t="str">
        <f>IF('EVALUACION OFERTA ECONOMICA 1-1'!HA175&gt;$F175,"",'EVALUACION OFERTA ECONOMICA 1-1'!HA175)</f>
        <v/>
      </c>
      <c r="BB175" s="77" t="str">
        <f>IF('EVALUACION OFERTA ECONOMICA 1-1'!HB175&gt;$F175,"",'EVALUACION OFERTA ECONOMICA 1-1'!HB175)</f>
        <v/>
      </c>
      <c r="BC175" s="77" t="str">
        <f>IF('EVALUACION OFERTA ECONOMICA 1-1'!HC175&gt;$F175,"",'EVALUACION OFERTA ECONOMICA 1-1'!HC175)</f>
        <v/>
      </c>
      <c r="BD175" s="77" t="str">
        <f>IF('EVALUACION OFERTA ECONOMICA 1-1'!HD175&gt;$F175,"",'EVALUACION OFERTA ECONOMICA 1-1'!HD175)</f>
        <v/>
      </c>
      <c r="BE175" s="77" t="str">
        <f>IF('EVALUACION OFERTA ECONOMICA 1-1'!HE175&gt;$F175,"",'EVALUACION OFERTA ECONOMICA 1-1'!HE175)</f>
        <v/>
      </c>
      <c r="BF175" s="77" t="str">
        <f>IF('EVALUACION OFERTA ECONOMICA 1-1'!HF175&gt;$F175,"",'EVALUACION OFERTA ECONOMICA 1-1'!HF175)</f>
        <v/>
      </c>
      <c r="BG175" s="78"/>
      <c r="BH175" s="78"/>
      <c r="BI175" s="78"/>
      <c r="BJ175" s="78"/>
      <c r="BK175" s="78"/>
      <c r="BL175" s="79">
        <f t="shared" si="76"/>
        <v>0</v>
      </c>
      <c r="BM175" s="80">
        <f t="shared" si="77"/>
        <v>0</v>
      </c>
      <c r="BN175" s="81" t="str">
        <f t="shared" si="79"/>
        <v/>
      </c>
      <c r="BP175" s="83" t="str">
        <f t="shared" si="97"/>
        <v/>
      </c>
      <c r="BQ175" s="83" t="str">
        <f t="shared" si="97"/>
        <v/>
      </c>
      <c r="BR175" s="83" t="str">
        <f t="shared" si="97"/>
        <v/>
      </c>
      <c r="BS175" s="83" t="str">
        <f t="shared" si="97"/>
        <v/>
      </c>
      <c r="BT175" s="83" t="str">
        <f t="shared" si="97"/>
        <v/>
      </c>
      <c r="BU175" s="83" t="str">
        <f t="shared" si="97"/>
        <v/>
      </c>
      <c r="BV175" s="83" t="str">
        <f t="shared" si="97"/>
        <v/>
      </c>
      <c r="BW175" s="83" t="str">
        <f t="shared" si="97"/>
        <v/>
      </c>
      <c r="BX175" s="83" t="str">
        <f t="shared" si="97"/>
        <v/>
      </c>
      <c r="BY175" s="83" t="str">
        <f t="shared" si="97"/>
        <v/>
      </c>
      <c r="BZ175" s="83" t="str">
        <f t="shared" si="97"/>
        <v/>
      </c>
      <c r="CA175" s="83" t="str">
        <f t="shared" si="97"/>
        <v/>
      </c>
      <c r="CB175" s="83" t="str">
        <f t="shared" si="97"/>
        <v/>
      </c>
      <c r="CC175" s="83" t="str">
        <f t="shared" si="97"/>
        <v/>
      </c>
      <c r="CD175" s="83" t="str">
        <f t="shared" si="97"/>
        <v/>
      </c>
      <c r="CE175" s="83" t="str">
        <f t="shared" si="66"/>
        <v/>
      </c>
      <c r="CF175" s="83" t="str">
        <f t="shared" si="66"/>
        <v/>
      </c>
      <c r="CG175" s="83" t="str">
        <f t="shared" si="66"/>
        <v/>
      </c>
      <c r="CH175" s="83" t="str">
        <f t="shared" si="66"/>
        <v/>
      </c>
      <c r="CI175" s="83" t="str">
        <f t="shared" si="66"/>
        <v/>
      </c>
      <c r="CJ175" s="83" t="str">
        <f t="shared" si="66"/>
        <v/>
      </c>
      <c r="CK175" s="83" t="str">
        <f t="shared" si="95"/>
        <v/>
      </c>
      <c r="CL175" s="83" t="str">
        <f t="shared" si="95"/>
        <v/>
      </c>
      <c r="CM175" s="83" t="str">
        <f t="shared" si="95"/>
        <v/>
      </c>
      <c r="CN175" s="83" t="str">
        <f t="shared" si="95"/>
        <v/>
      </c>
      <c r="CO175" s="83" t="str">
        <f t="shared" si="95"/>
        <v/>
      </c>
      <c r="CP175" s="83" t="str">
        <f t="shared" si="91"/>
        <v/>
      </c>
      <c r="CQ175" s="83" t="str">
        <f t="shared" si="91"/>
        <v/>
      </c>
      <c r="CR175" s="83" t="str">
        <f t="shared" si="91"/>
        <v/>
      </c>
      <c r="CS175" s="83" t="str">
        <f t="shared" si="91"/>
        <v/>
      </c>
      <c r="CT175" s="83" t="str">
        <f t="shared" si="91"/>
        <v/>
      </c>
      <c r="CU175" s="83" t="str">
        <f t="shared" si="91"/>
        <v/>
      </c>
      <c r="CV175" s="83" t="str">
        <f t="shared" si="91"/>
        <v/>
      </c>
      <c r="CW175" s="83" t="str">
        <f t="shared" si="91"/>
        <v/>
      </c>
      <c r="CX175" s="83" t="str">
        <f t="shared" si="91"/>
        <v/>
      </c>
      <c r="CY175" s="83" t="str">
        <f t="shared" si="91"/>
        <v/>
      </c>
      <c r="CZ175" s="83" t="str">
        <f t="shared" si="91"/>
        <v/>
      </c>
      <c r="DA175" s="83" t="str">
        <f t="shared" si="82"/>
        <v/>
      </c>
      <c r="DB175" s="83" t="str">
        <f t="shared" si="81"/>
        <v/>
      </c>
      <c r="DC175" s="83" t="str">
        <f t="shared" si="81"/>
        <v/>
      </c>
      <c r="DD175" s="83" t="str">
        <f t="shared" si="81"/>
        <v/>
      </c>
      <c r="DE175" s="83" t="str">
        <f t="shared" si="81"/>
        <v/>
      </c>
      <c r="DF175" s="83" t="str">
        <f t="shared" si="81"/>
        <v/>
      </c>
      <c r="DG175" s="83" t="str">
        <f t="shared" si="67"/>
        <v/>
      </c>
      <c r="DH175" s="83" t="str">
        <f t="shared" si="67"/>
        <v/>
      </c>
      <c r="DI175" s="83" t="str">
        <f t="shared" si="67"/>
        <v/>
      </c>
      <c r="DJ175" s="83" t="str">
        <f t="shared" si="67"/>
        <v/>
      </c>
      <c r="DK175" s="83" t="str">
        <f t="shared" si="92"/>
        <v/>
      </c>
      <c r="DL175" s="83" t="str">
        <f t="shared" si="92"/>
        <v/>
      </c>
      <c r="DM175" s="83" t="str">
        <f t="shared" si="92"/>
        <v/>
      </c>
      <c r="DN175" s="83" t="str">
        <f t="shared" si="64"/>
        <v/>
      </c>
      <c r="DP175" s="84" t="str">
        <f t="shared" si="94"/>
        <v/>
      </c>
      <c r="DQ175" s="84" t="str">
        <f t="shared" si="94"/>
        <v/>
      </c>
      <c r="DR175" s="84" t="str">
        <f t="shared" si="93"/>
        <v/>
      </c>
      <c r="DS175" s="84" t="str">
        <f t="shared" si="93"/>
        <v/>
      </c>
      <c r="DT175" s="84" t="str">
        <f t="shared" si="93"/>
        <v/>
      </c>
      <c r="DU175" s="84" t="str">
        <f t="shared" ref="DU175:EE195" si="99">IF(M175="","",ABS(M175-$BN175))</f>
        <v/>
      </c>
      <c r="DV175" s="84" t="str">
        <f t="shared" si="99"/>
        <v/>
      </c>
      <c r="DW175" s="84" t="str">
        <f t="shared" si="99"/>
        <v/>
      </c>
      <c r="DX175" s="84" t="str">
        <f t="shared" si="99"/>
        <v/>
      </c>
      <c r="DY175" s="84" t="str">
        <f t="shared" si="99"/>
        <v/>
      </c>
      <c r="DZ175" s="84" t="str">
        <f t="shared" si="99"/>
        <v/>
      </c>
      <c r="EA175" s="84" t="str">
        <f t="shared" si="99"/>
        <v/>
      </c>
      <c r="EB175" s="84" t="str">
        <f t="shared" si="99"/>
        <v/>
      </c>
      <c r="EC175" s="84" t="str">
        <f t="shared" si="99"/>
        <v/>
      </c>
      <c r="ED175" s="84" t="str">
        <f t="shared" si="99"/>
        <v/>
      </c>
      <c r="EE175" s="84" t="str">
        <f t="shared" si="99"/>
        <v/>
      </c>
      <c r="EF175" s="84" t="str">
        <f t="shared" si="84"/>
        <v/>
      </c>
      <c r="EG175" s="84" t="str">
        <f t="shared" si="84"/>
        <v/>
      </c>
      <c r="EH175" s="84" t="str">
        <f t="shared" si="83"/>
        <v/>
      </c>
      <c r="EI175" s="84" t="str">
        <f t="shared" si="83"/>
        <v/>
      </c>
      <c r="EJ175" s="84" t="str">
        <f t="shared" si="83"/>
        <v/>
      </c>
      <c r="EK175" s="84" t="str">
        <f t="shared" si="83"/>
        <v/>
      </c>
      <c r="EL175" s="84" t="str">
        <f t="shared" si="83"/>
        <v/>
      </c>
      <c r="EM175" s="84" t="str">
        <f t="shared" si="83"/>
        <v/>
      </c>
      <c r="EN175" s="84" t="str">
        <f t="shared" si="83"/>
        <v/>
      </c>
      <c r="EO175" s="84" t="str">
        <f t="shared" si="83"/>
        <v/>
      </c>
      <c r="EP175" s="84" t="str">
        <f t="shared" si="98"/>
        <v/>
      </c>
      <c r="EQ175" s="84" t="str">
        <f t="shared" si="98"/>
        <v/>
      </c>
      <c r="ER175" s="84" t="str">
        <f t="shared" si="98"/>
        <v/>
      </c>
      <c r="ES175" s="84" t="str">
        <f t="shared" si="98"/>
        <v/>
      </c>
      <c r="ET175" s="84" t="str">
        <f t="shared" si="98"/>
        <v/>
      </c>
      <c r="EU175" s="84" t="str">
        <f t="shared" si="98"/>
        <v/>
      </c>
      <c r="EV175" s="84" t="str">
        <f t="shared" si="98"/>
        <v/>
      </c>
      <c r="EW175" s="84" t="str">
        <f t="shared" si="98"/>
        <v/>
      </c>
      <c r="EX175" s="84" t="str">
        <f t="shared" si="98"/>
        <v/>
      </c>
      <c r="EY175" s="84" t="str">
        <f t="shared" si="75"/>
        <v/>
      </c>
      <c r="EZ175" s="84" t="str">
        <f t="shared" si="75"/>
        <v/>
      </c>
      <c r="FA175" s="84" t="str">
        <f t="shared" si="75"/>
        <v/>
      </c>
      <c r="FB175" s="84" t="str">
        <f t="shared" si="75"/>
        <v/>
      </c>
      <c r="FC175" s="84" t="str">
        <f t="shared" si="75"/>
        <v/>
      </c>
      <c r="FD175" s="84" t="str">
        <f t="shared" si="89"/>
        <v/>
      </c>
      <c r="FE175" s="84" t="str">
        <f t="shared" si="89"/>
        <v/>
      </c>
      <c r="FF175" s="84" t="str">
        <f t="shared" si="89"/>
        <v/>
      </c>
      <c r="FG175" s="84" t="str">
        <f t="shared" si="89"/>
        <v/>
      </c>
      <c r="FH175" s="84" t="str">
        <f t="shared" si="89"/>
        <v/>
      </c>
      <c r="FI175" s="84" t="str">
        <f t="shared" si="89"/>
        <v/>
      </c>
      <c r="FJ175" s="84" t="str">
        <f t="shared" si="96"/>
        <v/>
      </c>
      <c r="FK175" s="84" t="str">
        <f t="shared" si="96"/>
        <v/>
      </c>
      <c r="FL175" s="84" t="str">
        <f t="shared" si="96"/>
        <v/>
      </c>
      <c r="FM175" s="84" t="str">
        <f t="shared" si="96"/>
        <v/>
      </c>
      <c r="FN175" s="84" t="str">
        <f t="shared" si="65"/>
        <v/>
      </c>
      <c r="FO175" s="85" t="str">
        <f t="shared" si="78"/>
        <v/>
      </c>
    </row>
    <row r="176" spans="1:171" ht="22.5" x14ac:dyDescent="0.2">
      <c r="A176" s="33">
        <v>167</v>
      </c>
      <c r="B176" s="33" t="s">
        <v>254</v>
      </c>
      <c r="C176" s="55" t="s">
        <v>170</v>
      </c>
      <c r="D176" s="56" t="s">
        <v>288</v>
      </c>
      <c r="E176" s="33">
        <v>10</v>
      </c>
      <c r="F176" s="35">
        <v>214200</v>
      </c>
      <c r="H176" s="77" t="str">
        <f>IF('EVALUACION OFERTA ECONOMICA 1-1'!FH176&gt;$F176,"",'EVALUACION OFERTA ECONOMICA 1-1'!FH176)</f>
        <v/>
      </c>
      <c r="I176" s="77" t="str">
        <f>IF('EVALUACION OFERTA ECONOMICA 1-1'!FI176&gt;$F176,"",'EVALUACION OFERTA ECONOMICA 1-1'!FI176)</f>
        <v/>
      </c>
      <c r="J176" s="77" t="str">
        <f>IF('EVALUACION OFERTA ECONOMICA 1-1'!FJ176&gt;$F176,"",'EVALUACION OFERTA ECONOMICA 1-1'!FJ176)</f>
        <v/>
      </c>
      <c r="K176" s="77" t="str">
        <f>IF('EVALUACION OFERTA ECONOMICA 1-1'!FK176&gt;$F176,"",'EVALUACION OFERTA ECONOMICA 1-1'!FK176)</f>
        <v/>
      </c>
      <c r="L176" s="77" t="str">
        <f>IF('EVALUACION OFERTA ECONOMICA 1-1'!FL176&gt;$F176,"",'EVALUACION OFERTA ECONOMICA 1-1'!FL176)</f>
        <v/>
      </c>
      <c r="M176" s="77" t="str">
        <f>IF('EVALUACION OFERTA ECONOMICA 1-1'!FM176&gt;$F176,"",'EVALUACION OFERTA ECONOMICA 1-1'!FM176)</f>
        <v/>
      </c>
      <c r="N176" s="77" t="str">
        <f>IF('EVALUACION OFERTA ECONOMICA 1-1'!FN176&gt;$F176,"",'EVALUACION OFERTA ECONOMICA 1-1'!FN176)</f>
        <v/>
      </c>
      <c r="O176" s="77" t="str">
        <f>IF('EVALUACION OFERTA ECONOMICA 1-1'!FO176&gt;$F176,"",'EVALUACION OFERTA ECONOMICA 1-1'!FO176)</f>
        <v/>
      </c>
      <c r="P176" s="77" t="str">
        <f>IF('EVALUACION OFERTA ECONOMICA 1-1'!FP176&gt;$F176,"",'EVALUACION OFERTA ECONOMICA 1-1'!FP176)</f>
        <v/>
      </c>
      <c r="Q176" s="77" t="str">
        <f>IF('EVALUACION OFERTA ECONOMICA 1-1'!FQ176&gt;$F176,"",'EVALUACION OFERTA ECONOMICA 1-1'!FQ176)</f>
        <v/>
      </c>
      <c r="R176" s="77" t="str">
        <f>IF('EVALUACION OFERTA ECONOMICA 1-1'!FR176&gt;$F176,"",'EVALUACION OFERTA ECONOMICA 1-1'!FR176)</f>
        <v/>
      </c>
      <c r="S176" s="77" t="str">
        <f>IF('EVALUACION OFERTA ECONOMICA 1-1'!FS176&gt;$F176,"",'EVALUACION OFERTA ECONOMICA 1-1'!FS176)</f>
        <v/>
      </c>
      <c r="T176" s="77" t="str">
        <f>IF('EVALUACION OFERTA ECONOMICA 1-1'!FT176&gt;$F176,"",'EVALUACION OFERTA ECONOMICA 1-1'!FT176)</f>
        <v/>
      </c>
      <c r="U176" s="77" t="str">
        <f>IF('EVALUACION OFERTA ECONOMICA 1-1'!FU176&gt;$F176,"",'EVALUACION OFERTA ECONOMICA 1-1'!FU176)</f>
        <v/>
      </c>
      <c r="V176" s="77" t="str">
        <f>IF('EVALUACION OFERTA ECONOMICA 1-1'!FV176&gt;$F176,"",'EVALUACION OFERTA ECONOMICA 1-1'!FV176)</f>
        <v/>
      </c>
      <c r="W176" s="77" t="str">
        <f>IF('EVALUACION OFERTA ECONOMICA 1-1'!FW176&gt;$F176,"",'EVALUACION OFERTA ECONOMICA 1-1'!FW176)</f>
        <v/>
      </c>
      <c r="X176" s="77" t="str">
        <f>IF('EVALUACION OFERTA ECONOMICA 1-1'!FX176&gt;$F176,"",'EVALUACION OFERTA ECONOMICA 1-1'!FX176)</f>
        <v/>
      </c>
      <c r="Y176" s="77" t="str">
        <f>IF('EVALUACION OFERTA ECONOMICA 1-1'!FY176&gt;$F176,"",'EVALUACION OFERTA ECONOMICA 1-1'!FY176)</f>
        <v/>
      </c>
      <c r="Z176" s="77" t="str">
        <f>IF('EVALUACION OFERTA ECONOMICA 1-1'!FZ176&gt;$F176,"",'EVALUACION OFERTA ECONOMICA 1-1'!FZ176)</f>
        <v/>
      </c>
      <c r="AA176" s="77" t="str">
        <f>IF('EVALUACION OFERTA ECONOMICA 1-1'!GA176&gt;$F176,"",'EVALUACION OFERTA ECONOMICA 1-1'!GA176)</f>
        <v/>
      </c>
      <c r="AB176" s="77" t="str">
        <f>IF('EVALUACION OFERTA ECONOMICA 1-1'!GB176&gt;$F176,"",'EVALUACION OFERTA ECONOMICA 1-1'!GB176)</f>
        <v/>
      </c>
      <c r="AC176" s="77" t="str">
        <f>IF('EVALUACION OFERTA ECONOMICA 1-1'!GC176&gt;$F176,"",'EVALUACION OFERTA ECONOMICA 1-1'!GC176)</f>
        <v/>
      </c>
      <c r="AD176" s="77" t="str">
        <f>IF('EVALUACION OFERTA ECONOMICA 1-1'!GD176&gt;$F176,"",'EVALUACION OFERTA ECONOMICA 1-1'!GD176)</f>
        <v/>
      </c>
      <c r="AE176" s="77" t="str">
        <f>IF('EVALUACION OFERTA ECONOMICA 1-1'!GE176&gt;$F176,"",'EVALUACION OFERTA ECONOMICA 1-1'!GE176)</f>
        <v/>
      </c>
      <c r="AF176" s="77" t="str">
        <f>IF('EVALUACION OFERTA ECONOMICA 1-1'!GF176&gt;$F176,"",'EVALUACION OFERTA ECONOMICA 1-1'!GF176)</f>
        <v/>
      </c>
      <c r="AG176" s="77" t="str">
        <f>IF('EVALUACION OFERTA ECONOMICA 1-1'!GG176&gt;$F176,"",'EVALUACION OFERTA ECONOMICA 1-1'!GG176)</f>
        <v/>
      </c>
      <c r="AH176" s="77" t="str">
        <f>IF('EVALUACION OFERTA ECONOMICA 1-1'!GH176&gt;$F176,"",'EVALUACION OFERTA ECONOMICA 1-1'!GH176)</f>
        <v/>
      </c>
      <c r="AI176" s="77" t="str">
        <f>IF('EVALUACION OFERTA ECONOMICA 1-1'!GI176&gt;$F176,"",'EVALUACION OFERTA ECONOMICA 1-1'!GI176)</f>
        <v/>
      </c>
      <c r="AJ176" s="77" t="str">
        <f>IF('EVALUACION OFERTA ECONOMICA 1-1'!GJ176&gt;$F176,"",'EVALUACION OFERTA ECONOMICA 1-1'!GJ176)</f>
        <v/>
      </c>
      <c r="AK176" s="77" t="str">
        <f>IF('EVALUACION OFERTA ECONOMICA 1-1'!GK176&gt;$F176,"",'EVALUACION OFERTA ECONOMICA 1-1'!GK176)</f>
        <v/>
      </c>
      <c r="AL176" s="77" t="str">
        <f>IF('EVALUACION OFERTA ECONOMICA 1-1'!GL176&gt;$F176,"",'EVALUACION OFERTA ECONOMICA 1-1'!GL176)</f>
        <v/>
      </c>
      <c r="AM176" s="77" t="str">
        <f>IF('EVALUACION OFERTA ECONOMICA 1-1'!GM176&gt;$F176,"",'EVALUACION OFERTA ECONOMICA 1-1'!GM176)</f>
        <v/>
      </c>
      <c r="AN176" s="77" t="str">
        <f>IF('EVALUACION OFERTA ECONOMICA 1-1'!GN176&gt;$F176,"",'EVALUACION OFERTA ECONOMICA 1-1'!GN176)</f>
        <v/>
      </c>
      <c r="AO176" s="77" t="str">
        <f>IF('EVALUACION OFERTA ECONOMICA 1-1'!GO176&gt;$F176,"",'EVALUACION OFERTA ECONOMICA 1-1'!GO176)</f>
        <v/>
      </c>
      <c r="AP176" s="77" t="str">
        <f>IF('EVALUACION OFERTA ECONOMICA 1-1'!GP176&gt;$F176,"",'EVALUACION OFERTA ECONOMICA 1-1'!GP176)</f>
        <v/>
      </c>
      <c r="AQ176" s="77" t="str">
        <f>IF('EVALUACION OFERTA ECONOMICA 1-1'!GQ176&gt;$F176,"",'EVALUACION OFERTA ECONOMICA 1-1'!GQ176)</f>
        <v/>
      </c>
      <c r="AR176" s="77" t="str">
        <f>IF('EVALUACION OFERTA ECONOMICA 1-1'!GR176&gt;$F176,"",'EVALUACION OFERTA ECONOMICA 1-1'!GR176)</f>
        <v/>
      </c>
      <c r="AS176" s="77" t="str">
        <f>IF('EVALUACION OFERTA ECONOMICA 1-1'!GS176&gt;$F176,"",'EVALUACION OFERTA ECONOMICA 1-1'!GS176)</f>
        <v/>
      </c>
      <c r="AT176" s="77" t="str">
        <f>IF('EVALUACION OFERTA ECONOMICA 1-1'!GT176&gt;$F176,"",'EVALUACION OFERTA ECONOMICA 1-1'!GT176)</f>
        <v/>
      </c>
      <c r="AU176" s="77" t="str">
        <f>IF('EVALUACION OFERTA ECONOMICA 1-1'!GU176&gt;$F176,"",'EVALUACION OFERTA ECONOMICA 1-1'!GU176)</f>
        <v/>
      </c>
      <c r="AV176" s="77" t="str">
        <f>IF('EVALUACION OFERTA ECONOMICA 1-1'!GV176&gt;$F176,"",'EVALUACION OFERTA ECONOMICA 1-1'!GV176)</f>
        <v/>
      </c>
      <c r="AW176" s="77" t="str">
        <f>IF('EVALUACION OFERTA ECONOMICA 1-1'!GW176&gt;$F176,"",'EVALUACION OFERTA ECONOMICA 1-1'!GW176)</f>
        <v/>
      </c>
      <c r="AX176" s="77" t="str">
        <f>IF('EVALUACION OFERTA ECONOMICA 1-1'!GX176&gt;$F176,"",'EVALUACION OFERTA ECONOMICA 1-1'!GX176)</f>
        <v/>
      </c>
      <c r="AY176" s="77" t="str">
        <f>IF('EVALUACION OFERTA ECONOMICA 1-1'!GY176&gt;$F176,"",'EVALUACION OFERTA ECONOMICA 1-1'!GY176)</f>
        <v/>
      </c>
      <c r="AZ176" s="77" t="str">
        <f>IF('EVALUACION OFERTA ECONOMICA 1-1'!GZ176&gt;$F176,"",'EVALUACION OFERTA ECONOMICA 1-1'!GZ176)</f>
        <v/>
      </c>
      <c r="BA176" s="77" t="str">
        <f>IF('EVALUACION OFERTA ECONOMICA 1-1'!HA176&gt;$F176,"",'EVALUACION OFERTA ECONOMICA 1-1'!HA176)</f>
        <v/>
      </c>
      <c r="BB176" s="77" t="str">
        <f>IF('EVALUACION OFERTA ECONOMICA 1-1'!HB176&gt;$F176,"",'EVALUACION OFERTA ECONOMICA 1-1'!HB176)</f>
        <v/>
      </c>
      <c r="BC176" s="77" t="str">
        <f>IF('EVALUACION OFERTA ECONOMICA 1-1'!HC176&gt;$F176,"",'EVALUACION OFERTA ECONOMICA 1-1'!HC176)</f>
        <v/>
      </c>
      <c r="BD176" s="77" t="str">
        <f>IF('EVALUACION OFERTA ECONOMICA 1-1'!HD176&gt;$F176,"",'EVALUACION OFERTA ECONOMICA 1-1'!HD176)</f>
        <v/>
      </c>
      <c r="BE176" s="77" t="str">
        <f>IF('EVALUACION OFERTA ECONOMICA 1-1'!HE176&gt;$F176,"",'EVALUACION OFERTA ECONOMICA 1-1'!HE176)</f>
        <v/>
      </c>
      <c r="BF176" s="77" t="str">
        <f>IF('EVALUACION OFERTA ECONOMICA 1-1'!HF176&gt;$F176,"",'EVALUACION OFERTA ECONOMICA 1-1'!HF176)</f>
        <v/>
      </c>
      <c r="BG176" s="78"/>
      <c r="BH176" s="78"/>
      <c r="BI176" s="78"/>
      <c r="BJ176" s="78"/>
      <c r="BK176" s="78"/>
      <c r="BL176" s="79">
        <f t="shared" si="76"/>
        <v>0</v>
      </c>
      <c r="BM176" s="80">
        <f t="shared" si="77"/>
        <v>0</v>
      </c>
      <c r="BN176" s="81" t="str">
        <f t="shared" si="79"/>
        <v/>
      </c>
      <c r="BP176" s="83" t="str">
        <f t="shared" si="97"/>
        <v/>
      </c>
      <c r="BQ176" s="83" t="str">
        <f t="shared" si="97"/>
        <v/>
      </c>
      <c r="BR176" s="83" t="str">
        <f t="shared" si="97"/>
        <v/>
      </c>
      <c r="BS176" s="83" t="str">
        <f t="shared" si="97"/>
        <v/>
      </c>
      <c r="BT176" s="83" t="str">
        <f t="shared" si="97"/>
        <v/>
      </c>
      <c r="BU176" s="83" t="str">
        <f t="shared" si="97"/>
        <v/>
      </c>
      <c r="BV176" s="83" t="str">
        <f t="shared" si="97"/>
        <v/>
      </c>
      <c r="BW176" s="83" t="str">
        <f t="shared" si="97"/>
        <v/>
      </c>
      <c r="BX176" s="83" t="str">
        <f t="shared" si="97"/>
        <v/>
      </c>
      <c r="BY176" s="83" t="str">
        <f t="shared" si="97"/>
        <v/>
      </c>
      <c r="BZ176" s="83" t="str">
        <f t="shared" si="97"/>
        <v/>
      </c>
      <c r="CA176" s="83" t="str">
        <f t="shared" si="97"/>
        <v/>
      </c>
      <c r="CB176" s="83" t="str">
        <f t="shared" si="97"/>
        <v/>
      </c>
      <c r="CC176" s="83" t="str">
        <f t="shared" si="97"/>
        <v/>
      </c>
      <c r="CD176" s="83" t="str">
        <f t="shared" si="97"/>
        <v/>
      </c>
      <c r="CE176" s="83" t="str">
        <f t="shared" si="66"/>
        <v/>
      </c>
      <c r="CF176" s="83" t="str">
        <f t="shared" si="66"/>
        <v/>
      </c>
      <c r="CG176" s="83" t="str">
        <f t="shared" si="66"/>
        <v/>
      </c>
      <c r="CH176" s="83" t="str">
        <f t="shared" si="66"/>
        <v/>
      </c>
      <c r="CI176" s="83" t="str">
        <f t="shared" si="66"/>
        <v/>
      </c>
      <c r="CJ176" s="83" t="str">
        <f t="shared" si="66"/>
        <v/>
      </c>
      <c r="CK176" s="83" t="str">
        <f t="shared" si="95"/>
        <v/>
      </c>
      <c r="CL176" s="83" t="str">
        <f t="shared" si="95"/>
        <v/>
      </c>
      <c r="CM176" s="83" t="str">
        <f t="shared" si="95"/>
        <v/>
      </c>
      <c r="CN176" s="83" t="str">
        <f t="shared" si="95"/>
        <v/>
      </c>
      <c r="CO176" s="83" t="str">
        <f t="shared" si="95"/>
        <v/>
      </c>
      <c r="CP176" s="83" t="str">
        <f t="shared" si="91"/>
        <v/>
      </c>
      <c r="CQ176" s="83" t="str">
        <f t="shared" si="91"/>
        <v/>
      </c>
      <c r="CR176" s="83" t="str">
        <f t="shared" ref="CR176:CZ195" si="100">IF(AJ176="","",(AJ176*100)/$BN176)</f>
        <v/>
      </c>
      <c r="CS176" s="83" t="str">
        <f t="shared" si="100"/>
        <v/>
      </c>
      <c r="CT176" s="83" t="str">
        <f t="shared" si="100"/>
        <v/>
      </c>
      <c r="CU176" s="83" t="str">
        <f t="shared" si="100"/>
        <v/>
      </c>
      <c r="CV176" s="83" t="str">
        <f t="shared" si="100"/>
        <v/>
      </c>
      <c r="CW176" s="83" t="str">
        <f t="shared" si="100"/>
        <v/>
      </c>
      <c r="CX176" s="83" t="str">
        <f t="shared" si="100"/>
        <v/>
      </c>
      <c r="CY176" s="83" t="str">
        <f t="shared" si="100"/>
        <v/>
      </c>
      <c r="CZ176" s="83" t="str">
        <f t="shared" si="100"/>
        <v/>
      </c>
      <c r="DA176" s="83" t="str">
        <f t="shared" si="82"/>
        <v/>
      </c>
      <c r="DB176" s="83" t="str">
        <f t="shared" si="81"/>
        <v/>
      </c>
      <c r="DC176" s="83" t="str">
        <f t="shared" si="81"/>
        <v/>
      </c>
      <c r="DD176" s="83" t="str">
        <f t="shared" si="81"/>
        <v/>
      </c>
      <c r="DE176" s="83" t="str">
        <f t="shared" si="81"/>
        <v/>
      </c>
      <c r="DF176" s="83" t="str">
        <f t="shared" si="81"/>
        <v/>
      </c>
      <c r="DG176" s="83" t="str">
        <f t="shared" si="67"/>
        <v/>
      </c>
      <c r="DH176" s="83" t="str">
        <f t="shared" si="67"/>
        <v/>
      </c>
      <c r="DI176" s="83" t="str">
        <f t="shared" si="67"/>
        <v/>
      </c>
      <c r="DJ176" s="83" t="str">
        <f t="shared" si="67"/>
        <v/>
      </c>
      <c r="DK176" s="83" t="str">
        <f t="shared" si="92"/>
        <v/>
      </c>
      <c r="DL176" s="83" t="str">
        <f t="shared" si="92"/>
        <v/>
      </c>
      <c r="DM176" s="83" t="str">
        <f t="shared" si="92"/>
        <v/>
      </c>
      <c r="DN176" s="83" t="str">
        <f t="shared" si="64"/>
        <v/>
      </c>
      <c r="DP176" s="84" t="str">
        <f t="shared" si="94"/>
        <v/>
      </c>
      <c r="DQ176" s="84" t="str">
        <f t="shared" si="94"/>
        <v/>
      </c>
      <c r="DR176" s="84" t="str">
        <f t="shared" si="94"/>
        <v/>
      </c>
      <c r="DS176" s="84" t="str">
        <f t="shared" si="94"/>
        <v/>
      </c>
      <c r="DT176" s="84" t="str">
        <f t="shared" si="94"/>
        <v/>
      </c>
      <c r="DU176" s="84" t="str">
        <f t="shared" si="99"/>
        <v/>
      </c>
      <c r="DV176" s="84" t="str">
        <f t="shared" si="99"/>
        <v/>
      </c>
      <c r="DW176" s="84" t="str">
        <f t="shared" si="99"/>
        <v/>
      </c>
      <c r="DX176" s="84" t="str">
        <f t="shared" si="99"/>
        <v/>
      </c>
      <c r="DY176" s="84" t="str">
        <f t="shared" si="99"/>
        <v/>
      </c>
      <c r="DZ176" s="84" t="str">
        <f t="shared" si="99"/>
        <v/>
      </c>
      <c r="EA176" s="84" t="str">
        <f t="shared" si="99"/>
        <v/>
      </c>
      <c r="EB176" s="84" t="str">
        <f t="shared" si="99"/>
        <v/>
      </c>
      <c r="EC176" s="84" t="str">
        <f t="shared" si="99"/>
        <v/>
      </c>
      <c r="ED176" s="84" t="str">
        <f t="shared" si="99"/>
        <v/>
      </c>
      <c r="EE176" s="84" t="str">
        <f t="shared" si="99"/>
        <v/>
      </c>
      <c r="EF176" s="84" t="str">
        <f t="shared" si="84"/>
        <v/>
      </c>
      <c r="EG176" s="84" t="str">
        <f t="shared" si="84"/>
        <v/>
      </c>
      <c r="EH176" s="84" t="str">
        <f t="shared" si="83"/>
        <v/>
      </c>
      <c r="EI176" s="84" t="str">
        <f t="shared" si="83"/>
        <v/>
      </c>
      <c r="EJ176" s="84" t="str">
        <f t="shared" si="83"/>
        <v/>
      </c>
      <c r="EK176" s="84" t="str">
        <f t="shared" si="83"/>
        <v/>
      </c>
      <c r="EL176" s="84" t="str">
        <f t="shared" si="83"/>
        <v/>
      </c>
      <c r="EM176" s="84" t="str">
        <f t="shared" si="83"/>
        <v/>
      </c>
      <c r="EN176" s="84" t="str">
        <f t="shared" si="83"/>
        <v/>
      </c>
      <c r="EO176" s="84" t="str">
        <f t="shared" si="83"/>
        <v/>
      </c>
      <c r="EP176" s="84" t="str">
        <f t="shared" si="98"/>
        <v/>
      </c>
      <c r="EQ176" s="84" t="str">
        <f t="shared" si="98"/>
        <v/>
      </c>
      <c r="ER176" s="84" t="str">
        <f t="shared" si="98"/>
        <v/>
      </c>
      <c r="ES176" s="84" t="str">
        <f t="shared" si="98"/>
        <v/>
      </c>
      <c r="ET176" s="84" t="str">
        <f t="shared" si="98"/>
        <v/>
      </c>
      <c r="EU176" s="84" t="str">
        <f t="shared" si="98"/>
        <v/>
      </c>
      <c r="EV176" s="84" t="str">
        <f t="shared" si="98"/>
        <v/>
      </c>
      <c r="EW176" s="84" t="str">
        <f t="shared" si="98"/>
        <v/>
      </c>
      <c r="EX176" s="84" t="str">
        <f t="shared" si="98"/>
        <v/>
      </c>
      <c r="EY176" s="84" t="str">
        <f t="shared" si="75"/>
        <v/>
      </c>
      <c r="EZ176" s="84" t="str">
        <f t="shared" si="75"/>
        <v/>
      </c>
      <c r="FA176" s="84" t="str">
        <f t="shared" si="75"/>
        <v/>
      </c>
      <c r="FB176" s="84" t="str">
        <f t="shared" si="75"/>
        <v/>
      </c>
      <c r="FC176" s="84" t="str">
        <f t="shared" si="75"/>
        <v/>
      </c>
      <c r="FD176" s="84" t="str">
        <f t="shared" si="89"/>
        <v/>
      </c>
      <c r="FE176" s="84" t="str">
        <f t="shared" si="89"/>
        <v/>
      </c>
      <c r="FF176" s="84" t="str">
        <f t="shared" si="89"/>
        <v/>
      </c>
      <c r="FG176" s="84" t="str">
        <f t="shared" si="89"/>
        <v/>
      </c>
      <c r="FH176" s="84" t="str">
        <f t="shared" si="89"/>
        <v/>
      </c>
      <c r="FI176" s="84" t="str">
        <f t="shared" si="89"/>
        <v/>
      </c>
      <c r="FJ176" s="84" t="str">
        <f t="shared" si="96"/>
        <v/>
      </c>
      <c r="FK176" s="84" t="str">
        <f t="shared" si="96"/>
        <v/>
      </c>
      <c r="FL176" s="84" t="str">
        <f t="shared" si="96"/>
        <v/>
      </c>
      <c r="FM176" s="84" t="str">
        <f t="shared" si="96"/>
        <v/>
      </c>
      <c r="FN176" s="84" t="str">
        <f t="shared" si="65"/>
        <v/>
      </c>
      <c r="FO176" s="85" t="str">
        <f t="shared" si="78"/>
        <v/>
      </c>
    </row>
    <row r="177" spans="1:171" ht="22.5" x14ac:dyDescent="0.2">
      <c r="A177" s="33">
        <v>168</v>
      </c>
      <c r="B177" s="33" t="s">
        <v>254</v>
      </c>
      <c r="C177" s="55" t="s">
        <v>170</v>
      </c>
      <c r="D177" s="56" t="s">
        <v>289</v>
      </c>
      <c r="E177" s="33">
        <v>25</v>
      </c>
      <c r="F177" s="35">
        <v>565250</v>
      </c>
      <c r="H177" s="77" t="str">
        <f>IF('EVALUACION OFERTA ECONOMICA 1-1'!FH177&gt;$F177,"",'EVALUACION OFERTA ECONOMICA 1-1'!FH177)</f>
        <v/>
      </c>
      <c r="I177" s="77" t="str">
        <f>IF('EVALUACION OFERTA ECONOMICA 1-1'!FI177&gt;$F177,"",'EVALUACION OFERTA ECONOMICA 1-1'!FI177)</f>
        <v/>
      </c>
      <c r="J177" s="77" t="str">
        <f>IF('EVALUACION OFERTA ECONOMICA 1-1'!FJ177&gt;$F177,"",'EVALUACION OFERTA ECONOMICA 1-1'!FJ177)</f>
        <v/>
      </c>
      <c r="K177" s="77" t="str">
        <f>IF('EVALUACION OFERTA ECONOMICA 1-1'!FK177&gt;$F177,"",'EVALUACION OFERTA ECONOMICA 1-1'!FK177)</f>
        <v/>
      </c>
      <c r="L177" s="77" t="str">
        <f>IF('EVALUACION OFERTA ECONOMICA 1-1'!FL177&gt;$F177,"",'EVALUACION OFERTA ECONOMICA 1-1'!FL177)</f>
        <v/>
      </c>
      <c r="M177" s="77" t="str">
        <f>IF('EVALUACION OFERTA ECONOMICA 1-1'!FM177&gt;$F177,"",'EVALUACION OFERTA ECONOMICA 1-1'!FM177)</f>
        <v/>
      </c>
      <c r="N177" s="77" t="str">
        <f>IF('EVALUACION OFERTA ECONOMICA 1-1'!FN177&gt;$F177,"",'EVALUACION OFERTA ECONOMICA 1-1'!FN177)</f>
        <v/>
      </c>
      <c r="O177" s="77" t="str">
        <f>IF('EVALUACION OFERTA ECONOMICA 1-1'!FO177&gt;$F177,"",'EVALUACION OFERTA ECONOMICA 1-1'!FO177)</f>
        <v/>
      </c>
      <c r="P177" s="77" t="str">
        <f>IF('EVALUACION OFERTA ECONOMICA 1-1'!FP177&gt;$F177,"",'EVALUACION OFERTA ECONOMICA 1-1'!FP177)</f>
        <v/>
      </c>
      <c r="Q177" s="77" t="str">
        <f>IF('EVALUACION OFERTA ECONOMICA 1-1'!FQ177&gt;$F177,"",'EVALUACION OFERTA ECONOMICA 1-1'!FQ177)</f>
        <v/>
      </c>
      <c r="R177" s="77" t="str">
        <f>IF('EVALUACION OFERTA ECONOMICA 1-1'!FR177&gt;$F177,"",'EVALUACION OFERTA ECONOMICA 1-1'!FR177)</f>
        <v/>
      </c>
      <c r="S177" s="77" t="str">
        <f>IF('EVALUACION OFERTA ECONOMICA 1-1'!FS177&gt;$F177,"",'EVALUACION OFERTA ECONOMICA 1-1'!FS177)</f>
        <v/>
      </c>
      <c r="T177" s="77" t="str">
        <f>IF('EVALUACION OFERTA ECONOMICA 1-1'!FT177&gt;$F177,"",'EVALUACION OFERTA ECONOMICA 1-1'!FT177)</f>
        <v/>
      </c>
      <c r="U177" s="77" t="str">
        <f>IF('EVALUACION OFERTA ECONOMICA 1-1'!FU177&gt;$F177,"",'EVALUACION OFERTA ECONOMICA 1-1'!FU177)</f>
        <v/>
      </c>
      <c r="V177" s="77" t="str">
        <f>IF('EVALUACION OFERTA ECONOMICA 1-1'!FV177&gt;$F177,"",'EVALUACION OFERTA ECONOMICA 1-1'!FV177)</f>
        <v/>
      </c>
      <c r="W177" s="77" t="str">
        <f>IF('EVALUACION OFERTA ECONOMICA 1-1'!FW177&gt;$F177,"",'EVALUACION OFERTA ECONOMICA 1-1'!FW177)</f>
        <v/>
      </c>
      <c r="X177" s="77" t="str">
        <f>IF('EVALUACION OFERTA ECONOMICA 1-1'!FX177&gt;$F177,"",'EVALUACION OFERTA ECONOMICA 1-1'!FX177)</f>
        <v/>
      </c>
      <c r="Y177" s="77" t="str">
        <f>IF('EVALUACION OFERTA ECONOMICA 1-1'!FY177&gt;$F177,"",'EVALUACION OFERTA ECONOMICA 1-1'!FY177)</f>
        <v/>
      </c>
      <c r="Z177" s="77" t="str">
        <f>IF('EVALUACION OFERTA ECONOMICA 1-1'!FZ177&gt;$F177,"",'EVALUACION OFERTA ECONOMICA 1-1'!FZ177)</f>
        <v/>
      </c>
      <c r="AA177" s="77" t="str">
        <f>IF('EVALUACION OFERTA ECONOMICA 1-1'!GA177&gt;$F177,"",'EVALUACION OFERTA ECONOMICA 1-1'!GA177)</f>
        <v/>
      </c>
      <c r="AB177" s="77" t="str">
        <f>IF('EVALUACION OFERTA ECONOMICA 1-1'!GB177&gt;$F177,"",'EVALUACION OFERTA ECONOMICA 1-1'!GB177)</f>
        <v/>
      </c>
      <c r="AC177" s="77" t="str">
        <f>IF('EVALUACION OFERTA ECONOMICA 1-1'!GC177&gt;$F177,"",'EVALUACION OFERTA ECONOMICA 1-1'!GC177)</f>
        <v/>
      </c>
      <c r="AD177" s="77" t="str">
        <f>IF('EVALUACION OFERTA ECONOMICA 1-1'!GD177&gt;$F177,"",'EVALUACION OFERTA ECONOMICA 1-1'!GD177)</f>
        <v/>
      </c>
      <c r="AE177" s="77" t="str">
        <f>IF('EVALUACION OFERTA ECONOMICA 1-1'!GE177&gt;$F177,"",'EVALUACION OFERTA ECONOMICA 1-1'!GE177)</f>
        <v/>
      </c>
      <c r="AF177" s="77" t="str">
        <f>IF('EVALUACION OFERTA ECONOMICA 1-1'!GF177&gt;$F177,"",'EVALUACION OFERTA ECONOMICA 1-1'!GF177)</f>
        <v/>
      </c>
      <c r="AG177" s="77" t="str">
        <f>IF('EVALUACION OFERTA ECONOMICA 1-1'!GG177&gt;$F177,"",'EVALUACION OFERTA ECONOMICA 1-1'!GG177)</f>
        <v/>
      </c>
      <c r="AH177" s="77" t="str">
        <f>IF('EVALUACION OFERTA ECONOMICA 1-1'!GH177&gt;$F177,"",'EVALUACION OFERTA ECONOMICA 1-1'!GH177)</f>
        <v/>
      </c>
      <c r="AI177" s="77" t="str">
        <f>IF('EVALUACION OFERTA ECONOMICA 1-1'!GI177&gt;$F177,"",'EVALUACION OFERTA ECONOMICA 1-1'!GI177)</f>
        <v/>
      </c>
      <c r="AJ177" s="77" t="str">
        <f>IF('EVALUACION OFERTA ECONOMICA 1-1'!GJ177&gt;$F177,"",'EVALUACION OFERTA ECONOMICA 1-1'!GJ177)</f>
        <v/>
      </c>
      <c r="AK177" s="77" t="str">
        <f>IF('EVALUACION OFERTA ECONOMICA 1-1'!GK177&gt;$F177,"",'EVALUACION OFERTA ECONOMICA 1-1'!GK177)</f>
        <v/>
      </c>
      <c r="AL177" s="77" t="str">
        <f>IF('EVALUACION OFERTA ECONOMICA 1-1'!GL177&gt;$F177,"",'EVALUACION OFERTA ECONOMICA 1-1'!GL177)</f>
        <v/>
      </c>
      <c r="AM177" s="77" t="str">
        <f>IF('EVALUACION OFERTA ECONOMICA 1-1'!GM177&gt;$F177,"",'EVALUACION OFERTA ECONOMICA 1-1'!GM177)</f>
        <v/>
      </c>
      <c r="AN177" s="77" t="str">
        <f>IF('EVALUACION OFERTA ECONOMICA 1-1'!GN177&gt;$F177,"",'EVALUACION OFERTA ECONOMICA 1-1'!GN177)</f>
        <v/>
      </c>
      <c r="AO177" s="77" t="str">
        <f>IF('EVALUACION OFERTA ECONOMICA 1-1'!GO177&gt;$F177,"",'EVALUACION OFERTA ECONOMICA 1-1'!GO177)</f>
        <v/>
      </c>
      <c r="AP177" s="77" t="str">
        <f>IF('EVALUACION OFERTA ECONOMICA 1-1'!GP177&gt;$F177,"",'EVALUACION OFERTA ECONOMICA 1-1'!GP177)</f>
        <v/>
      </c>
      <c r="AQ177" s="77" t="str">
        <f>IF('EVALUACION OFERTA ECONOMICA 1-1'!GQ177&gt;$F177,"",'EVALUACION OFERTA ECONOMICA 1-1'!GQ177)</f>
        <v/>
      </c>
      <c r="AR177" s="77" t="str">
        <f>IF('EVALUACION OFERTA ECONOMICA 1-1'!GR177&gt;$F177,"",'EVALUACION OFERTA ECONOMICA 1-1'!GR177)</f>
        <v/>
      </c>
      <c r="AS177" s="77" t="str">
        <f>IF('EVALUACION OFERTA ECONOMICA 1-1'!GS177&gt;$F177,"",'EVALUACION OFERTA ECONOMICA 1-1'!GS177)</f>
        <v/>
      </c>
      <c r="AT177" s="77" t="str">
        <f>IF('EVALUACION OFERTA ECONOMICA 1-1'!GT177&gt;$F177,"",'EVALUACION OFERTA ECONOMICA 1-1'!GT177)</f>
        <v/>
      </c>
      <c r="AU177" s="77" t="str">
        <f>IF('EVALUACION OFERTA ECONOMICA 1-1'!GU177&gt;$F177,"",'EVALUACION OFERTA ECONOMICA 1-1'!GU177)</f>
        <v/>
      </c>
      <c r="AV177" s="77" t="str">
        <f>IF('EVALUACION OFERTA ECONOMICA 1-1'!GV177&gt;$F177,"",'EVALUACION OFERTA ECONOMICA 1-1'!GV177)</f>
        <v/>
      </c>
      <c r="AW177" s="77" t="str">
        <f>IF('EVALUACION OFERTA ECONOMICA 1-1'!GW177&gt;$F177,"",'EVALUACION OFERTA ECONOMICA 1-1'!GW177)</f>
        <v/>
      </c>
      <c r="AX177" s="77" t="str">
        <f>IF('EVALUACION OFERTA ECONOMICA 1-1'!GX177&gt;$F177,"",'EVALUACION OFERTA ECONOMICA 1-1'!GX177)</f>
        <v/>
      </c>
      <c r="AY177" s="77" t="str">
        <f>IF('EVALUACION OFERTA ECONOMICA 1-1'!GY177&gt;$F177,"",'EVALUACION OFERTA ECONOMICA 1-1'!GY177)</f>
        <v/>
      </c>
      <c r="AZ177" s="77" t="str">
        <f>IF('EVALUACION OFERTA ECONOMICA 1-1'!GZ177&gt;$F177,"",'EVALUACION OFERTA ECONOMICA 1-1'!GZ177)</f>
        <v/>
      </c>
      <c r="BA177" s="77" t="str">
        <f>IF('EVALUACION OFERTA ECONOMICA 1-1'!HA177&gt;$F177,"",'EVALUACION OFERTA ECONOMICA 1-1'!HA177)</f>
        <v/>
      </c>
      <c r="BB177" s="77" t="str">
        <f>IF('EVALUACION OFERTA ECONOMICA 1-1'!HB177&gt;$F177,"",'EVALUACION OFERTA ECONOMICA 1-1'!HB177)</f>
        <v/>
      </c>
      <c r="BC177" s="77" t="str">
        <f>IF('EVALUACION OFERTA ECONOMICA 1-1'!HC177&gt;$F177,"",'EVALUACION OFERTA ECONOMICA 1-1'!HC177)</f>
        <v/>
      </c>
      <c r="BD177" s="77" t="str">
        <f>IF('EVALUACION OFERTA ECONOMICA 1-1'!HD177&gt;$F177,"",'EVALUACION OFERTA ECONOMICA 1-1'!HD177)</f>
        <v/>
      </c>
      <c r="BE177" s="77" t="str">
        <f>IF('EVALUACION OFERTA ECONOMICA 1-1'!HE177&gt;$F177,"",'EVALUACION OFERTA ECONOMICA 1-1'!HE177)</f>
        <v/>
      </c>
      <c r="BF177" s="77" t="str">
        <f>IF('EVALUACION OFERTA ECONOMICA 1-1'!HF177&gt;$F177,"",'EVALUACION OFERTA ECONOMICA 1-1'!HF177)</f>
        <v/>
      </c>
      <c r="BG177" s="78"/>
      <c r="BH177" s="78"/>
      <c r="BI177" s="78"/>
      <c r="BJ177" s="78"/>
      <c r="BK177" s="78"/>
      <c r="BL177" s="79">
        <f t="shared" si="76"/>
        <v>0</v>
      </c>
      <c r="BM177" s="80">
        <f t="shared" si="77"/>
        <v>0</v>
      </c>
      <c r="BN177" s="81" t="str">
        <f t="shared" si="79"/>
        <v/>
      </c>
      <c r="BP177" s="83" t="str">
        <f t="shared" si="97"/>
        <v/>
      </c>
      <c r="BQ177" s="83" t="str">
        <f t="shared" si="97"/>
        <v/>
      </c>
      <c r="BR177" s="83" t="str">
        <f t="shared" si="97"/>
        <v/>
      </c>
      <c r="BS177" s="83" t="str">
        <f t="shared" si="97"/>
        <v/>
      </c>
      <c r="BT177" s="83" t="str">
        <f t="shared" si="97"/>
        <v/>
      </c>
      <c r="BU177" s="83" t="str">
        <f t="shared" si="97"/>
        <v/>
      </c>
      <c r="BV177" s="83" t="str">
        <f t="shared" si="97"/>
        <v/>
      </c>
      <c r="BW177" s="83" t="str">
        <f t="shared" si="97"/>
        <v/>
      </c>
      <c r="BX177" s="83" t="str">
        <f t="shared" si="97"/>
        <v/>
      </c>
      <c r="BY177" s="83" t="str">
        <f t="shared" si="97"/>
        <v/>
      </c>
      <c r="BZ177" s="83" t="str">
        <f t="shared" si="97"/>
        <v/>
      </c>
      <c r="CA177" s="83" t="str">
        <f t="shared" si="97"/>
        <v/>
      </c>
      <c r="CB177" s="83" t="str">
        <f t="shared" si="97"/>
        <v/>
      </c>
      <c r="CC177" s="83" t="str">
        <f t="shared" si="97"/>
        <v/>
      </c>
      <c r="CD177" s="83" t="str">
        <f t="shared" si="97"/>
        <v/>
      </c>
      <c r="CE177" s="83" t="str">
        <f t="shared" si="66"/>
        <v/>
      </c>
      <c r="CF177" s="83" t="str">
        <f t="shared" si="66"/>
        <v/>
      </c>
      <c r="CG177" s="83" t="str">
        <f t="shared" si="66"/>
        <v/>
      </c>
      <c r="CH177" s="83" t="str">
        <f t="shared" si="66"/>
        <v/>
      </c>
      <c r="CI177" s="83" t="str">
        <f t="shared" si="66"/>
        <v/>
      </c>
      <c r="CJ177" s="83" t="str">
        <f t="shared" si="66"/>
        <v/>
      </c>
      <c r="CK177" s="83" t="str">
        <f t="shared" si="95"/>
        <v/>
      </c>
      <c r="CL177" s="83" t="str">
        <f t="shared" si="95"/>
        <v/>
      </c>
      <c r="CM177" s="83" t="str">
        <f t="shared" si="95"/>
        <v/>
      </c>
      <c r="CN177" s="83" t="str">
        <f t="shared" si="95"/>
        <v/>
      </c>
      <c r="CO177" s="83" t="str">
        <f t="shared" si="95"/>
        <v/>
      </c>
      <c r="CP177" s="83" t="str">
        <f t="shared" si="95"/>
        <v/>
      </c>
      <c r="CQ177" s="83" t="str">
        <f t="shared" si="95"/>
        <v/>
      </c>
      <c r="CR177" s="83" t="str">
        <f t="shared" si="100"/>
        <v/>
      </c>
      <c r="CS177" s="83" t="str">
        <f t="shared" si="100"/>
        <v/>
      </c>
      <c r="CT177" s="83" t="str">
        <f t="shared" si="100"/>
        <v/>
      </c>
      <c r="CU177" s="83" t="str">
        <f t="shared" si="100"/>
        <v/>
      </c>
      <c r="CV177" s="83" t="str">
        <f t="shared" si="100"/>
        <v/>
      </c>
      <c r="CW177" s="83" t="str">
        <f t="shared" si="100"/>
        <v/>
      </c>
      <c r="CX177" s="83" t="str">
        <f t="shared" si="100"/>
        <v/>
      </c>
      <c r="CY177" s="83" t="str">
        <f t="shared" si="100"/>
        <v/>
      </c>
      <c r="CZ177" s="83" t="str">
        <f t="shared" si="100"/>
        <v/>
      </c>
      <c r="DA177" s="83" t="str">
        <f t="shared" si="82"/>
        <v/>
      </c>
      <c r="DB177" s="83" t="str">
        <f t="shared" si="81"/>
        <v/>
      </c>
      <c r="DC177" s="83" t="str">
        <f t="shared" si="81"/>
        <v/>
      </c>
      <c r="DD177" s="83" t="str">
        <f t="shared" si="81"/>
        <v/>
      </c>
      <c r="DE177" s="83" t="str">
        <f t="shared" si="81"/>
        <v/>
      </c>
      <c r="DF177" s="83" t="str">
        <f t="shared" si="81"/>
        <v/>
      </c>
      <c r="DG177" s="83" t="str">
        <f t="shared" si="67"/>
        <v/>
      </c>
      <c r="DH177" s="83" t="str">
        <f t="shared" si="67"/>
        <v/>
      </c>
      <c r="DI177" s="83" t="str">
        <f t="shared" si="67"/>
        <v/>
      </c>
      <c r="DJ177" s="83" t="str">
        <f t="shared" si="67"/>
        <v/>
      </c>
      <c r="DK177" s="83" t="str">
        <f t="shared" si="92"/>
        <v/>
      </c>
      <c r="DL177" s="83" t="str">
        <f t="shared" si="92"/>
        <v/>
      </c>
      <c r="DM177" s="83" t="str">
        <f t="shared" si="92"/>
        <v/>
      </c>
      <c r="DN177" s="83" t="str">
        <f t="shared" si="64"/>
        <v/>
      </c>
      <c r="DP177" s="84" t="str">
        <f t="shared" si="94"/>
        <v/>
      </c>
      <c r="DQ177" s="84" t="str">
        <f t="shared" si="94"/>
        <v/>
      </c>
      <c r="DR177" s="84" t="str">
        <f t="shared" si="94"/>
        <v/>
      </c>
      <c r="DS177" s="84" t="str">
        <f t="shared" si="94"/>
        <v/>
      </c>
      <c r="DT177" s="84" t="str">
        <f t="shared" si="94"/>
        <v/>
      </c>
      <c r="DU177" s="84" t="str">
        <f t="shared" si="99"/>
        <v/>
      </c>
      <c r="DV177" s="84" t="str">
        <f t="shared" si="99"/>
        <v/>
      </c>
      <c r="DW177" s="84" t="str">
        <f t="shared" si="99"/>
        <v/>
      </c>
      <c r="DX177" s="84" t="str">
        <f t="shared" si="99"/>
        <v/>
      </c>
      <c r="DY177" s="84" t="str">
        <f t="shared" si="99"/>
        <v/>
      </c>
      <c r="DZ177" s="84" t="str">
        <f t="shared" si="99"/>
        <v/>
      </c>
      <c r="EA177" s="84" t="str">
        <f t="shared" si="99"/>
        <v/>
      </c>
      <c r="EB177" s="84" t="str">
        <f t="shared" si="99"/>
        <v/>
      </c>
      <c r="EC177" s="84" t="str">
        <f t="shared" si="99"/>
        <v/>
      </c>
      <c r="ED177" s="84" t="str">
        <f t="shared" si="99"/>
        <v/>
      </c>
      <c r="EE177" s="84" t="str">
        <f t="shared" si="99"/>
        <v/>
      </c>
      <c r="EF177" s="84" t="str">
        <f t="shared" si="84"/>
        <v/>
      </c>
      <c r="EG177" s="84" t="str">
        <f t="shared" si="84"/>
        <v/>
      </c>
      <c r="EH177" s="84" t="str">
        <f t="shared" si="83"/>
        <v/>
      </c>
      <c r="EI177" s="84" t="str">
        <f t="shared" si="83"/>
        <v/>
      </c>
      <c r="EJ177" s="84" t="str">
        <f t="shared" si="83"/>
        <v/>
      </c>
      <c r="EK177" s="84" t="str">
        <f t="shared" si="83"/>
        <v/>
      </c>
      <c r="EL177" s="84" t="str">
        <f t="shared" si="83"/>
        <v/>
      </c>
      <c r="EM177" s="84" t="str">
        <f t="shared" si="83"/>
        <v/>
      </c>
      <c r="EN177" s="84" t="str">
        <f t="shared" si="83"/>
        <v/>
      </c>
      <c r="EO177" s="84" t="str">
        <f t="shared" si="83"/>
        <v/>
      </c>
      <c r="EP177" s="84" t="str">
        <f t="shared" si="98"/>
        <v/>
      </c>
      <c r="EQ177" s="84" t="str">
        <f t="shared" si="98"/>
        <v/>
      </c>
      <c r="ER177" s="84" t="str">
        <f t="shared" si="98"/>
        <v/>
      </c>
      <c r="ES177" s="84" t="str">
        <f t="shared" si="98"/>
        <v/>
      </c>
      <c r="ET177" s="84" t="str">
        <f t="shared" si="98"/>
        <v/>
      </c>
      <c r="EU177" s="84" t="str">
        <f t="shared" si="98"/>
        <v/>
      </c>
      <c r="EV177" s="84" t="str">
        <f t="shared" si="98"/>
        <v/>
      </c>
      <c r="EW177" s="84" t="str">
        <f t="shared" si="98"/>
        <v/>
      </c>
      <c r="EX177" s="84" t="str">
        <f t="shared" si="98"/>
        <v/>
      </c>
      <c r="EY177" s="84" t="str">
        <f t="shared" si="75"/>
        <v/>
      </c>
      <c r="EZ177" s="84" t="str">
        <f t="shared" si="75"/>
        <v/>
      </c>
      <c r="FA177" s="84" t="str">
        <f t="shared" si="75"/>
        <v/>
      </c>
      <c r="FB177" s="84" t="str">
        <f t="shared" si="75"/>
        <v/>
      </c>
      <c r="FC177" s="84" t="str">
        <f t="shared" si="75"/>
        <v/>
      </c>
      <c r="FD177" s="84" t="str">
        <f t="shared" si="89"/>
        <v/>
      </c>
      <c r="FE177" s="84" t="str">
        <f t="shared" si="89"/>
        <v/>
      </c>
      <c r="FF177" s="84" t="str">
        <f t="shared" si="89"/>
        <v/>
      </c>
      <c r="FG177" s="84" t="str">
        <f t="shared" si="89"/>
        <v/>
      </c>
      <c r="FH177" s="84" t="str">
        <f t="shared" si="89"/>
        <v/>
      </c>
      <c r="FI177" s="84" t="str">
        <f t="shared" si="89"/>
        <v/>
      </c>
      <c r="FJ177" s="84" t="str">
        <f t="shared" si="96"/>
        <v/>
      </c>
      <c r="FK177" s="84" t="str">
        <f t="shared" si="96"/>
        <v/>
      </c>
      <c r="FL177" s="84" t="str">
        <f t="shared" si="96"/>
        <v/>
      </c>
      <c r="FM177" s="84" t="str">
        <f t="shared" si="96"/>
        <v/>
      </c>
      <c r="FN177" s="84" t="str">
        <f t="shared" si="65"/>
        <v/>
      </c>
      <c r="FO177" s="85" t="str">
        <f t="shared" si="78"/>
        <v/>
      </c>
    </row>
    <row r="178" spans="1:171" ht="22.5" x14ac:dyDescent="0.2">
      <c r="A178" s="33">
        <v>169</v>
      </c>
      <c r="B178" s="33" t="s">
        <v>254</v>
      </c>
      <c r="C178" s="55" t="s">
        <v>170</v>
      </c>
      <c r="D178" s="56" t="s">
        <v>171</v>
      </c>
      <c r="E178" s="33">
        <v>2</v>
      </c>
      <c r="F178" s="35">
        <v>83300000</v>
      </c>
      <c r="H178" s="77" t="str">
        <f>IF('EVALUACION OFERTA ECONOMICA 1-1'!FH178&gt;$F178,"",'EVALUACION OFERTA ECONOMICA 1-1'!FH178)</f>
        <v/>
      </c>
      <c r="I178" s="77" t="str">
        <f>IF('EVALUACION OFERTA ECONOMICA 1-1'!FI178&gt;$F178,"",'EVALUACION OFERTA ECONOMICA 1-1'!FI178)</f>
        <v/>
      </c>
      <c r="J178" s="77" t="str">
        <f>IF('EVALUACION OFERTA ECONOMICA 1-1'!FJ178&gt;$F178,"",'EVALUACION OFERTA ECONOMICA 1-1'!FJ178)</f>
        <v/>
      </c>
      <c r="K178" s="77" t="str">
        <f>IF('EVALUACION OFERTA ECONOMICA 1-1'!FK178&gt;$F178,"",'EVALUACION OFERTA ECONOMICA 1-1'!FK178)</f>
        <v/>
      </c>
      <c r="L178" s="77" t="str">
        <f>IF('EVALUACION OFERTA ECONOMICA 1-1'!FL178&gt;$F178,"",'EVALUACION OFERTA ECONOMICA 1-1'!FL178)</f>
        <v/>
      </c>
      <c r="M178" s="77" t="str">
        <f>IF('EVALUACION OFERTA ECONOMICA 1-1'!FM178&gt;$F178,"",'EVALUACION OFERTA ECONOMICA 1-1'!FM178)</f>
        <v/>
      </c>
      <c r="N178" s="77" t="str">
        <f>IF('EVALUACION OFERTA ECONOMICA 1-1'!FN178&gt;$F178,"",'EVALUACION OFERTA ECONOMICA 1-1'!FN178)</f>
        <v/>
      </c>
      <c r="O178" s="77" t="str">
        <f>IF('EVALUACION OFERTA ECONOMICA 1-1'!FO178&gt;$F178,"",'EVALUACION OFERTA ECONOMICA 1-1'!FO178)</f>
        <v/>
      </c>
      <c r="P178" s="77" t="str">
        <f>IF('EVALUACION OFERTA ECONOMICA 1-1'!FP178&gt;$F178,"",'EVALUACION OFERTA ECONOMICA 1-1'!FP178)</f>
        <v/>
      </c>
      <c r="Q178" s="77" t="str">
        <f>IF('EVALUACION OFERTA ECONOMICA 1-1'!FQ178&gt;$F178,"",'EVALUACION OFERTA ECONOMICA 1-1'!FQ178)</f>
        <v/>
      </c>
      <c r="R178" s="77" t="str">
        <f>IF('EVALUACION OFERTA ECONOMICA 1-1'!FR178&gt;$F178,"",'EVALUACION OFERTA ECONOMICA 1-1'!FR178)</f>
        <v/>
      </c>
      <c r="S178" s="77" t="str">
        <f>IF('EVALUACION OFERTA ECONOMICA 1-1'!FS178&gt;$F178,"",'EVALUACION OFERTA ECONOMICA 1-1'!FS178)</f>
        <v/>
      </c>
      <c r="T178" s="77" t="str">
        <f>IF('EVALUACION OFERTA ECONOMICA 1-1'!FT178&gt;$F178,"",'EVALUACION OFERTA ECONOMICA 1-1'!FT178)</f>
        <v/>
      </c>
      <c r="U178" s="77" t="str">
        <f>IF('EVALUACION OFERTA ECONOMICA 1-1'!FU178&gt;$F178,"",'EVALUACION OFERTA ECONOMICA 1-1'!FU178)</f>
        <v/>
      </c>
      <c r="V178" s="77" t="str">
        <f>IF('EVALUACION OFERTA ECONOMICA 1-1'!FV178&gt;$F178,"",'EVALUACION OFERTA ECONOMICA 1-1'!FV178)</f>
        <v/>
      </c>
      <c r="W178" s="77" t="str">
        <f>IF('EVALUACION OFERTA ECONOMICA 1-1'!FW178&gt;$F178,"",'EVALUACION OFERTA ECONOMICA 1-1'!FW178)</f>
        <v/>
      </c>
      <c r="X178" s="77" t="str">
        <f>IF('EVALUACION OFERTA ECONOMICA 1-1'!FX178&gt;$F178,"",'EVALUACION OFERTA ECONOMICA 1-1'!FX178)</f>
        <v/>
      </c>
      <c r="Y178" s="77" t="str">
        <f>IF('EVALUACION OFERTA ECONOMICA 1-1'!FY178&gt;$F178,"",'EVALUACION OFERTA ECONOMICA 1-1'!FY178)</f>
        <v/>
      </c>
      <c r="Z178" s="77">
        <f>IF('EVALUACION OFERTA ECONOMICA 1-1'!FZ178&gt;$F178,"",'EVALUACION OFERTA ECONOMICA 1-1'!FZ178)</f>
        <v>35700000</v>
      </c>
      <c r="AA178" s="77" t="str">
        <f>IF('EVALUACION OFERTA ECONOMICA 1-1'!GA178&gt;$F178,"",'EVALUACION OFERTA ECONOMICA 1-1'!GA178)</f>
        <v/>
      </c>
      <c r="AB178" s="77">
        <f>IF('EVALUACION OFERTA ECONOMICA 1-1'!GB178&gt;$F178,"",'EVALUACION OFERTA ECONOMICA 1-1'!GB178)</f>
        <v>40460000</v>
      </c>
      <c r="AC178" s="77" t="str">
        <f>IF('EVALUACION OFERTA ECONOMICA 1-1'!GC178&gt;$F178,"",'EVALUACION OFERTA ECONOMICA 1-1'!GC178)</f>
        <v/>
      </c>
      <c r="AD178" s="77" t="str">
        <f>IF('EVALUACION OFERTA ECONOMICA 1-1'!GD178&gt;$F178,"",'EVALUACION OFERTA ECONOMICA 1-1'!GD178)</f>
        <v/>
      </c>
      <c r="AE178" s="77" t="str">
        <f>IF('EVALUACION OFERTA ECONOMICA 1-1'!GE178&gt;$F178,"",'EVALUACION OFERTA ECONOMICA 1-1'!GE178)</f>
        <v/>
      </c>
      <c r="AF178" s="77" t="str">
        <f>IF('EVALUACION OFERTA ECONOMICA 1-1'!GF178&gt;$F178,"",'EVALUACION OFERTA ECONOMICA 1-1'!GF178)</f>
        <v/>
      </c>
      <c r="AG178" s="77" t="str">
        <f>IF('EVALUACION OFERTA ECONOMICA 1-1'!GG178&gt;$F178,"",'EVALUACION OFERTA ECONOMICA 1-1'!GG178)</f>
        <v/>
      </c>
      <c r="AH178" s="77" t="str">
        <f>IF('EVALUACION OFERTA ECONOMICA 1-1'!GH178&gt;$F178,"",'EVALUACION OFERTA ECONOMICA 1-1'!GH178)</f>
        <v/>
      </c>
      <c r="AI178" s="77" t="str">
        <f>IF('EVALUACION OFERTA ECONOMICA 1-1'!GI178&gt;$F178,"",'EVALUACION OFERTA ECONOMICA 1-1'!GI178)</f>
        <v/>
      </c>
      <c r="AJ178" s="77" t="str">
        <f>IF('EVALUACION OFERTA ECONOMICA 1-1'!GJ178&gt;$F178,"",'EVALUACION OFERTA ECONOMICA 1-1'!GJ178)</f>
        <v/>
      </c>
      <c r="AK178" s="77" t="str">
        <f>IF('EVALUACION OFERTA ECONOMICA 1-1'!GK178&gt;$F178,"",'EVALUACION OFERTA ECONOMICA 1-1'!GK178)</f>
        <v/>
      </c>
      <c r="AL178" s="77" t="str">
        <f>IF('EVALUACION OFERTA ECONOMICA 1-1'!GL178&gt;$F178,"",'EVALUACION OFERTA ECONOMICA 1-1'!GL178)</f>
        <v/>
      </c>
      <c r="AM178" s="77" t="str">
        <f>IF('EVALUACION OFERTA ECONOMICA 1-1'!GM178&gt;$F178,"",'EVALUACION OFERTA ECONOMICA 1-1'!GM178)</f>
        <v/>
      </c>
      <c r="AN178" s="77" t="str">
        <f>IF('EVALUACION OFERTA ECONOMICA 1-1'!GN178&gt;$F178,"",'EVALUACION OFERTA ECONOMICA 1-1'!GN178)</f>
        <v/>
      </c>
      <c r="AO178" s="77" t="str">
        <f>IF('EVALUACION OFERTA ECONOMICA 1-1'!GO178&gt;$F178,"",'EVALUACION OFERTA ECONOMICA 1-1'!GO178)</f>
        <v/>
      </c>
      <c r="AP178" s="77" t="str">
        <f>IF('EVALUACION OFERTA ECONOMICA 1-1'!GP178&gt;$F178,"",'EVALUACION OFERTA ECONOMICA 1-1'!GP178)</f>
        <v/>
      </c>
      <c r="AQ178" s="77" t="str">
        <f>IF('EVALUACION OFERTA ECONOMICA 1-1'!GQ178&gt;$F178,"",'EVALUACION OFERTA ECONOMICA 1-1'!GQ178)</f>
        <v/>
      </c>
      <c r="AR178" s="77" t="str">
        <f>IF('EVALUACION OFERTA ECONOMICA 1-1'!GR178&gt;$F178,"",'EVALUACION OFERTA ECONOMICA 1-1'!GR178)</f>
        <v/>
      </c>
      <c r="AS178" s="77" t="str">
        <f>IF('EVALUACION OFERTA ECONOMICA 1-1'!GS178&gt;$F178,"",'EVALUACION OFERTA ECONOMICA 1-1'!GS178)</f>
        <v/>
      </c>
      <c r="AT178" s="77" t="str">
        <f>IF('EVALUACION OFERTA ECONOMICA 1-1'!GT178&gt;$F178,"",'EVALUACION OFERTA ECONOMICA 1-1'!GT178)</f>
        <v/>
      </c>
      <c r="AU178" s="77" t="str">
        <f>IF('EVALUACION OFERTA ECONOMICA 1-1'!GU178&gt;$F178,"",'EVALUACION OFERTA ECONOMICA 1-1'!GU178)</f>
        <v/>
      </c>
      <c r="AV178" s="77" t="str">
        <f>IF('EVALUACION OFERTA ECONOMICA 1-1'!GV178&gt;$F178,"",'EVALUACION OFERTA ECONOMICA 1-1'!GV178)</f>
        <v/>
      </c>
      <c r="AW178" s="77" t="str">
        <f>IF('EVALUACION OFERTA ECONOMICA 1-1'!GW178&gt;$F178,"",'EVALUACION OFERTA ECONOMICA 1-1'!GW178)</f>
        <v/>
      </c>
      <c r="AX178" s="77" t="str">
        <f>IF('EVALUACION OFERTA ECONOMICA 1-1'!GX178&gt;$F178,"",'EVALUACION OFERTA ECONOMICA 1-1'!GX178)</f>
        <v/>
      </c>
      <c r="AY178" s="77" t="str">
        <f>IF('EVALUACION OFERTA ECONOMICA 1-1'!GY178&gt;$F178,"",'EVALUACION OFERTA ECONOMICA 1-1'!GY178)</f>
        <v/>
      </c>
      <c r="AZ178" s="77" t="str">
        <f>IF('EVALUACION OFERTA ECONOMICA 1-1'!GZ178&gt;$F178,"",'EVALUACION OFERTA ECONOMICA 1-1'!GZ178)</f>
        <v/>
      </c>
      <c r="BA178" s="77" t="str">
        <f>IF('EVALUACION OFERTA ECONOMICA 1-1'!HA178&gt;$F178,"",'EVALUACION OFERTA ECONOMICA 1-1'!HA178)</f>
        <v/>
      </c>
      <c r="BB178" s="77" t="str">
        <f>IF('EVALUACION OFERTA ECONOMICA 1-1'!HB178&gt;$F178,"",'EVALUACION OFERTA ECONOMICA 1-1'!HB178)</f>
        <v/>
      </c>
      <c r="BC178" s="77" t="str">
        <f>IF('EVALUACION OFERTA ECONOMICA 1-1'!HC178&gt;$F178,"",'EVALUACION OFERTA ECONOMICA 1-1'!HC178)</f>
        <v/>
      </c>
      <c r="BD178" s="77" t="str">
        <f>IF('EVALUACION OFERTA ECONOMICA 1-1'!HD178&gt;$F178,"",'EVALUACION OFERTA ECONOMICA 1-1'!HD178)</f>
        <v/>
      </c>
      <c r="BE178" s="77" t="str">
        <f>IF('EVALUACION OFERTA ECONOMICA 1-1'!HE178&gt;$F178,"",'EVALUACION OFERTA ECONOMICA 1-1'!HE178)</f>
        <v/>
      </c>
      <c r="BF178" s="77" t="str">
        <f>IF('EVALUACION OFERTA ECONOMICA 1-1'!HF178&gt;$F178,"",'EVALUACION OFERTA ECONOMICA 1-1'!HF178)</f>
        <v/>
      </c>
      <c r="BG178" s="78">
        <f t="shared" ref="BG178" si="101">+$F178</f>
        <v>83300000</v>
      </c>
      <c r="BH178" s="78"/>
      <c r="BI178" s="78"/>
      <c r="BJ178" s="78"/>
      <c r="BK178" s="78"/>
      <c r="BL178" s="79">
        <f t="shared" si="76"/>
        <v>2</v>
      </c>
      <c r="BM178" s="80">
        <f t="shared" si="77"/>
        <v>1</v>
      </c>
      <c r="BN178" s="81">
        <f t="shared" si="79"/>
        <v>49368094.566826269</v>
      </c>
      <c r="BP178" s="83" t="str">
        <f t="shared" si="97"/>
        <v/>
      </c>
      <c r="BQ178" s="83" t="str">
        <f t="shared" si="97"/>
        <v/>
      </c>
      <c r="BR178" s="83" t="str">
        <f t="shared" si="97"/>
        <v/>
      </c>
      <c r="BS178" s="83" t="str">
        <f t="shared" si="97"/>
        <v/>
      </c>
      <c r="BT178" s="83" t="str">
        <f t="shared" si="97"/>
        <v/>
      </c>
      <c r="BU178" s="83" t="str">
        <f t="shared" si="97"/>
        <v/>
      </c>
      <c r="BV178" s="83" t="str">
        <f t="shared" si="97"/>
        <v/>
      </c>
      <c r="BW178" s="83" t="str">
        <f t="shared" si="97"/>
        <v/>
      </c>
      <c r="BX178" s="83" t="str">
        <f t="shared" si="97"/>
        <v/>
      </c>
      <c r="BY178" s="83" t="str">
        <f t="shared" si="97"/>
        <v/>
      </c>
      <c r="BZ178" s="83" t="str">
        <f t="shared" si="97"/>
        <v/>
      </c>
      <c r="CA178" s="83" t="str">
        <f t="shared" si="97"/>
        <v/>
      </c>
      <c r="CB178" s="83" t="str">
        <f t="shared" si="97"/>
        <v/>
      </c>
      <c r="CC178" s="83" t="str">
        <f t="shared" si="97"/>
        <v/>
      </c>
      <c r="CD178" s="83" t="str">
        <f t="shared" si="97"/>
        <v/>
      </c>
      <c r="CE178" s="83" t="str">
        <f t="shared" si="66"/>
        <v/>
      </c>
      <c r="CF178" s="83" t="str">
        <f t="shared" si="66"/>
        <v/>
      </c>
      <c r="CG178" s="83" t="str">
        <f t="shared" si="66"/>
        <v/>
      </c>
      <c r="CH178" s="83">
        <f t="shared" si="66"/>
        <v>72.313911065932089</v>
      </c>
      <c r="CI178" s="83" t="str">
        <f t="shared" si="66"/>
        <v/>
      </c>
      <c r="CJ178" s="83">
        <f t="shared" si="66"/>
        <v>81.955765874723028</v>
      </c>
      <c r="CK178" s="83" t="str">
        <f t="shared" si="95"/>
        <v/>
      </c>
      <c r="CL178" s="83" t="str">
        <f t="shared" si="95"/>
        <v/>
      </c>
      <c r="CM178" s="83" t="str">
        <f t="shared" si="95"/>
        <v/>
      </c>
      <c r="CN178" s="83" t="str">
        <f t="shared" si="95"/>
        <v/>
      </c>
      <c r="CO178" s="83" t="str">
        <f t="shared" si="95"/>
        <v/>
      </c>
      <c r="CP178" s="83" t="str">
        <f t="shared" si="95"/>
        <v/>
      </c>
      <c r="CQ178" s="83" t="str">
        <f t="shared" si="95"/>
        <v/>
      </c>
      <c r="CR178" s="83" t="str">
        <f t="shared" si="100"/>
        <v/>
      </c>
      <c r="CS178" s="83" t="str">
        <f t="shared" si="100"/>
        <v/>
      </c>
      <c r="CT178" s="83" t="str">
        <f t="shared" si="100"/>
        <v/>
      </c>
      <c r="CU178" s="83" t="str">
        <f t="shared" si="100"/>
        <v/>
      </c>
      <c r="CV178" s="83" t="str">
        <f t="shared" si="100"/>
        <v/>
      </c>
      <c r="CW178" s="83" t="str">
        <f t="shared" si="100"/>
        <v/>
      </c>
      <c r="CX178" s="83" t="str">
        <f t="shared" si="100"/>
        <v/>
      </c>
      <c r="CY178" s="83" t="str">
        <f t="shared" si="100"/>
        <v/>
      </c>
      <c r="CZ178" s="83" t="str">
        <f t="shared" si="100"/>
        <v/>
      </c>
      <c r="DA178" s="83" t="str">
        <f t="shared" si="82"/>
        <v/>
      </c>
      <c r="DB178" s="83" t="str">
        <f t="shared" si="81"/>
        <v/>
      </c>
      <c r="DC178" s="83" t="str">
        <f t="shared" si="81"/>
        <v/>
      </c>
      <c r="DD178" s="83" t="str">
        <f t="shared" si="81"/>
        <v/>
      </c>
      <c r="DE178" s="83" t="str">
        <f t="shared" si="81"/>
        <v/>
      </c>
      <c r="DF178" s="83" t="str">
        <f t="shared" si="81"/>
        <v/>
      </c>
      <c r="DG178" s="83" t="str">
        <f t="shared" si="67"/>
        <v/>
      </c>
      <c r="DH178" s="83" t="str">
        <f t="shared" si="67"/>
        <v/>
      </c>
      <c r="DI178" s="83" t="str">
        <f t="shared" si="67"/>
        <v/>
      </c>
      <c r="DJ178" s="83" t="str">
        <f t="shared" si="67"/>
        <v/>
      </c>
      <c r="DK178" s="83" t="str">
        <f t="shared" si="92"/>
        <v/>
      </c>
      <c r="DL178" s="83" t="str">
        <f t="shared" si="92"/>
        <v/>
      </c>
      <c r="DM178" s="83" t="str">
        <f t="shared" si="92"/>
        <v/>
      </c>
      <c r="DN178" s="83" t="str">
        <f t="shared" si="92"/>
        <v/>
      </c>
      <c r="DP178" s="84" t="str">
        <f t="shared" si="94"/>
        <v/>
      </c>
      <c r="DQ178" s="84" t="str">
        <f t="shared" si="94"/>
        <v/>
      </c>
      <c r="DR178" s="84" t="str">
        <f t="shared" si="94"/>
        <v/>
      </c>
      <c r="DS178" s="84" t="str">
        <f t="shared" si="94"/>
        <v/>
      </c>
      <c r="DT178" s="84" t="str">
        <f t="shared" si="94"/>
        <v/>
      </c>
      <c r="DU178" s="84" t="str">
        <f t="shared" si="99"/>
        <v/>
      </c>
      <c r="DV178" s="84" t="str">
        <f t="shared" si="99"/>
        <v/>
      </c>
      <c r="DW178" s="84" t="str">
        <f t="shared" si="99"/>
        <v/>
      </c>
      <c r="DX178" s="84" t="str">
        <f t="shared" si="99"/>
        <v/>
      </c>
      <c r="DY178" s="84" t="str">
        <f t="shared" si="99"/>
        <v/>
      </c>
      <c r="DZ178" s="84" t="str">
        <f t="shared" si="99"/>
        <v/>
      </c>
      <c r="EA178" s="84" t="str">
        <f t="shared" si="99"/>
        <v/>
      </c>
      <c r="EB178" s="84" t="str">
        <f t="shared" si="99"/>
        <v/>
      </c>
      <c r="EC178" s="84" t="str">
        <f t="shared" si="99"/>
        <v/>
      </c>
      <c r="ED178" s="84" t="str">
        <f t="shared" si="99"/>
        <v/>
      </c>
      <c r="EE178" s="84" t="str">
        <f t="shared" si="99"/>
        <v/>
      </c>
      <c r="EF178" s="84" t="str">
        <f t="shared" si="84"/>
        <v/>
      </c>
      <c r="EG178" s="84" t="str">
        <f t="shared" si="84"/>
        <v/>
      </c>
      <c r="EH178" s="84">
        <f t="shared" si="83"/>
        <v>13668094.566826269</v>
      </c>
      <c r="EI178" s="84" t="str">
        <f t="shared" si="83"/>
        <v/>
      </c>
      <c r="EJ178" s="84">
        <f t="shared" si="83"/>
        <v>8908094.566826269</v>
      </c>
      <c r="EK178" s="84" t="str">
        <f t="shared" si="83"/>
        <v/>
      </c>
      <c r="EL178" s="84" t="str">
        <f t="shared" si="83"/>
        <v/>
      </c>
      <c r="EM178" s="84" t="str">
        <f t="shared" si="83"/>
        <v/>
      </c>
      <c r="EN178" s="84" t="str">
        <f t="shared" si="83"/>
        <v/>
      </c>
      <c r="EO178" s="84" t="str">
        <f t="shared" si="83"/>
        <v/>
      </c>
      <c r="EP178" s="84" t="str">
        <f t="shared" si="98"/>
        <v/>
      </c>
      <c r="EQ178" s="84" t="str">
        <f t="shared" si="98"/>
        <v/>
      </c>
      <c r="ER178" s="84" t="str">
        <f t="shared" si="98"/>
        <v/>
      </c>
      <c r="ES178" s="84" t="str">
        <f t="shared" si="98"/>
        <v/>
      </c>
      <c r="ET178" s="84" t="str">
        <f t="shared" si="98"/>
        <v/>
      </c>
      <c r="EU178" s="84" t="str">
        <f t="shared" si="98"/>
        <v/>
      </c>
      <c r="EV178" s="84" t="str">
        <f t="shared" si="98"/>
        <v/>
      </c>
      <c r="EW178" s="84" t="str">
        <f t="shared" si="98"/>
        <v/>
      </c>
      <c r="EX178" s="84" t="str">
        <f t="shared" si="98"/>
        <v/>
      </c>
      <c r="EY178" s="84" t="str">
        <f t="shared" si="75"/>
        <v/>
      </c>
      <c r="EZ178" s="84" t="str">
        <f t="shared" si="75"/>
        <v/>
      </c>
      <c r="FA178" s="84" t="str">
        <f t="shared" si="75"/>
        <v/>
      </c>
      <c r="FB178" s="84" t="str">
        <f t="shared" si="75"/>
        <v/>
      </c>
      <c r="FC178" s="84" t="str">
        <f t="shared" si="75"/>
        <v/>
      </c>
      <c r="FD178" s="84" t="str">
        <f t="shared" si="89"/>
        <v/>
      </c>
      <c r="FE178" s="84" t="str">
        <f t="shared" si="89"/>
        <v/>
      </c>
      <c r="FF178" s="84" t="str">
        <f t="shared" si="89"/>
        <v/>
      </c>
      <c r="FG178" s="84" t="str">
        <f t="shared" si="89"/>
        <v/>
      </c>
      <c r="FH178" s="84" t="str">
        <f t="shared" si="89"/>
        <v/>
      </c>
      <c r="FI178" s="84" t="str">
        <f t="shared" si="89"/>
        <v/>
      </c>
      <c r="FJ178" s="84" t="str">
        <f t="shared" si="96"/>
        <v/>
      </c>
      <c r="FK178" s="84" t="str">
        <f t="shared" si="96"/>
        <v/>
      </c>
      <c r="FL178" s="84" t="str">
        <f t="shared" si="96"/>
        <v/>
      </c>
      <c r="FM178" s="84" t="str">
        <f t="shared" si="96"/>
        <v/>
      </c>
      <c r="FN178" s="84" t="str">
        <f t="shared" si="96"/>
        <v/>
      </c>
      <c r="FO178" s="85">
        <f t="shared" si="78"/>
        <v>185130.3546255985</v>
      </c>
    </row>
    <row r="179" spans="1:171" ht="22.5" x14ac:dyDescent="0.2">
      <c r="A179" s="33">
        <v>170</v>
      </c>
      <c r="B179" s="33" t="s">
        <v>254</v>
      </c>
      <c r="C179" s="55" t="s">
        <v>290</v>
      </c>
      <c r="D179" s="56" t="s">
        <v>291</v>
      </c>
      <c r="E179" s="33">
        <v>1</v>
      </c>
      <c r="F179" s="35">
        <v>204680000</v>
      </c>
      <c r="H179" s="77" t="str">
        <f>IF('EVALUACION OFERTA ECONOMICA 1-1'!FH179&gt;$F179,"",'EVALUACION OFERTA ECONOMICA 1-1'!FH179)</f>
        <v/>
      </c>
      <c r="I179" s="77" t="str">
        <f>IF('EVALUACION OFERTA ECONOMICA 1-1'!FI179&gt;$F179,"",'EVALUACION OFERTA ECONOMICA 1-1'!FI179)</f>
        <v/>
      </c>
      <c r="J179" s="77" t="str">
        <f>IF('EVALUACION OFERTA ECONOMICA 1-1'!FJ179&gt;$F179,"",'EVALUACION OFERTA ECONOMICA 1-1'!FJ179)</f>
        <v/>
      </c>
      <c r="K179" s="77" t="str">
        <f>IF('EVALUACION OFERTA ECONOMICA 1-1'!FK179&gt;$F179,"",'EVALUACION OFERTA ECONOMICA 1-1'!FK179)</f>
        <v/>
      </c>
      <c r="L179" s="77" t="str">
        <f>IF('EVALUACION OFERTA ECONOMICA 1-1'!FL179&gt;$F179,"",'EVALUACION OFERTA ECONOMICA 1-1'!FL179)</f>
        <v/>
      </c>
      <c r="M179" s="77" t="str">
        <f>IF('EVALUACION OFERTA ECONOMICA 1-1'!FM179&gt;$F179,"",'EVALUACION OFERTA ECONOMICA 1-1'!FM179)</f>
        <v/>
      </c>
      <c r="N179" s="77" t="str">
        <f>IF('EVALUACION OFERTA ECONOMICA 1-1'!FN179&gt;$F179,"",'EVALUACION OFERTA ECONOMICA 1-1'!FN179)</f>
        <v/>
      </c>
      <c r="O179" s="77" t="str">
        <f>IF('EVALUACION OFERTA ECONOMICA 1-1'!FO179&gt;$F179,"",'EVALUACION OFERTA ECONOMICA 1-1'!FO179)</f>
        <v/>
      </c>
      <c r="P179" s="77" t="str">
        <f>IF('EVALUACION OFERTA ECONOMICA 1-1'!FP179&gt;$F179,"",'EVALUACION OFERTA ECONOMICA 1-1'!FP179)</f>
        <v/>
      </c>
      <c r="Q179" s="77" t="str">
        <f>IF('EVALUACION OFERTA ECONOMICA 1-1'!FQ179&gt;$F179,"",'EVALUACION OFERTA ECONOMICA 1-1'!FQ179)</f>
        <v/>
      </c>
      <c r="R179" s="77" t="str">
        <f>IF('EVALUACION OFERTA ECONOMICA 1-1'!FR179&gt;$F179,"",'EVALUACION OFERTA ECONOMICA 1-1'!FR179)</f>
        <v/>
      </c>
      <c r="S179" s="77" t="str">
        <f>IF('EVALUACION OFERTA ECONOMICA 1-1'!FS179&gt;$F179,"",'EVALUACION OFERTA ECONOMICA 1-1'!FS179)</f>
        <v/>
      </c>
      <c r="T179" s="77" t="str">
        <f>IF('EVALUACION OFERTA ECONOMICA 1-1'!FT179&gt;$F179,"",'EVALUACION OFERTA ECONOMICA 1-1'!FT179)</f>
        <v/>
      </c>
      <c r="U179" s="77" t="str">
        <f>IF('EVALUACION OFERTA ECONOMICA 1-1'!FU179&gt;$F179,"",'EVALUACION OFERTA ECONOMICA 1-1'!FU179)</f>
        <v/>
      </c>
      <c r="V179" s="77" t="str">
        <f>IF('EVALUACION OFERTA ECONOMICA 1-1'!FV179&gt;$F179,"",'EVALUACION OFERTA ECONOMICA 1-1'!FV179)</f>
        <v/>
      </c>
      <c r="W179" s="77" t="str">
        <f>IF('EVALUACION OFERTA ECONOMICA 1-1'!FW179&gt;$F179,"",'EVALUACION OFERTA ECONOMICA 1-1'!FW179)</f>
        <v/>
      </c>
      <c r="X179" s="77" t="str">
        <f>IF('EVALUACION OFERTA ECONOMICA 1-1'!FX179&gt;$F179,"",'EVALUACION OFERTA ECONOMICA 1-1'!FX179)</f>
        <v/>
      </c>
      <c r="Y179" s="77" t="str">
        <f>IF('EVALUACION OFERTA ECONOMICA 1-1'!FY179&gt;$F179,"",'EVALUACION OFERTA ECONOMICA 1-1'!FY179)</f>
        <v/>
      </c>
      <c r="Z179" s="77" t="str">
        <f>IF('EVALUACION OFERTA ECONOMICA 1-1'!FZ179&gt;$F179,"",'EVALUACION OFERTA ECONOMICA 1-1'!FZ179)</f>
        <v/>
      </c>
      <c r="AA179" s="77" t="str">
        <f>IF('EVALUACION OFERTA ECONOMICA 1-1'!GA179&gt;$F179,"",'EVALUACION OFERTA ECONOMICA 1-1'!GA179)</f>
        <v/>
      </c>
      <c r="AB179" s="77" t="str">
        <f>IF('EVALUACION OFERTA ECONOMICA 1-1'!GB179&gt;$F179,"",'EVALUACION OFERTA ECONOMICA 1-1'!GB179)</f>
        <v/>
      </c>
      <c r="AC179" s="77" t="str">
        <f>IF('EVALUACION OFERTA ECONOMICA 1-1'!GC179&gt;$F179,"",'EVALUACION OFERTA ECONOMICA 1-1'!GC179)</f>
        <v/>
      </c>
      <c r="AD179" s="77" t="str">
        <f>IF('EVALUACION OFERTA ECONOMICA 1-1'!GD179&gt;$F179,"",'EVALUACION OFERTA ECONOMICA 1-1'!GD179)</f>
        <v/>
      </c>
      <c r="AE179" s="77" t="str">
        <f>IF('EVALUACION OFERTA ECONOMICA 1-1'!GE179&gt;$F179,"",'EVALUACION OFERTA ECONOMICA 1-1'!GE179)</f>
        <v/>
      </c>
      <c r="AF179" s="77" t="str">
        <f>IF('EVALUACION OFERTA ECONOMICA 1-1'!GF179&gt;$F179,"",'EVALUACION OFERTA ECONOMICA 1-1'!GF179)</f>
        <v/>
      </c>
      <c r="AG179" s="77" t="str">
        <f>IF('EVALUACION OFERTA ECONOMICA 1-1'!GG179&gt;$F179,"",'EVALUACION OFERTA ECONOMICA 1-1'!GG179)</f>
        <v/>
      </c>
      <c r="AH179" s="77" t="str">
        <f>IF('EVALUACION OFERTA ECONOMICA 1-1'!GH179&gt;$F179,"",'EVALUACION OFERTA ECONOMICA 1-1'!GH179)</f>
        <v/>
      </c>
      <c r="AI179" s="77" t="str">
        <f>IF('EVALUACION OFERTA ECONOMICA 1-1'!GI179&gt;$F179,"",'EVALUACION OFERTA ECONOMICA 1-1'!GI179)</f>
        <v/>
      </c>
      <c r="AJ179" s="77" t="str">
        <f>IF('EVALUACION OFERTA ECONOMICA 1-1'!GJ179&gt;$F179,"",'EVALUACION OFERTA ECONOMICA 1-1'!GJ179)</f>
        <v/>
      </c>
      <c r="AK179" s="77" t="str">
        <f>IF('EVALUACION OFERTA ECONOMICA 1-1'!GK179&gt;$F179,"",'EVALUACION OFERTA ECONOMICA 1-1'!GK179)</f>
        <v/>
      </c>
      <c r="AL179" s="77" t="str">
        <f>IF('EVALUACION OFERTA ECONOMICA 1-1'!GL179&gt;$F179,"",'EVALUACION OFERTA ECONOMICA 1-1'!GL179)</f>
        <v/>
      </c>
      <c r="AM179" s="77" t="str">
        <f>IF('EVALUACION OFERTA ECONOMICA 1-1'!GM179&gt;$F179,"",'EVALUACION OFERTA ECONOMICA 1-1'!GM179)</f>
        <v/>
      </c>
      <c r="AN179" s="77" t="str">
        <f>IF('EVALUACION OFERTA ECONOMICA 1-1'!GN179&gt;$F179,"",'EVALUACION OFERTA ECONOMICA 1-1'!GN179)</f>
        <v/>
      </c>
      <c r="AO179" s="77" t="str">
        <f>IF('EVALUACION OFERTA ECONOMICA 1-1'!GO179&gt;$F179,"",'EVALUACION OFERTA ECONOMICA 1-1'!GO179)</f>
        <v/>
      </c>
      <c r="AP179" s="77" t="str">
        <f>IF('EVALUACION OFERTA ECONOMICA 1-1'!GP179&gt;$F179,"",'EVALUACION OFERTA ECONOMICA 1-1'!GP179)</f>
        <v/>
      </c>
      <c r="AQ179" s="77" t="str">
        <f>IF('EVALUACION OFERTA ECONOMICA 1-1'!GQ179&gt;$F179,"",'EVALUACION OFERTA ECONOMICA 1-1'!GQ179)</f>
        <v/>
      </c>
      <c r="AR179" s="77" t="str">
        <f>IF('EVALUACION OFERTA ECONOMICA 1-1'!GR179&gt;$F179,"",'EVALUACION OFERTA ECONOMICA 1-1'!GR179)</f>
        <v/>
      </c>
      <c r="AS179" s="77" t="str">
        <f>IF('EVALUACION OFERTA ECONOMICA 1-1'!GS179&gt;$F179,"",'EVALUACION OFERTA ECONOMICA 1-1'!GS179)</f>
        <v/>
      </c>
      <c r="AT179" s="77" t="str">
        <f>IF('EVALUACION OFERTA ECONOMICA 1-1'!GT179&gt;$F179,"",'EVALUACION OFERTA ECONOMICA 1-1'!GT179)</f>
        <v/>
      </c>
      <c r="AU179" s="77" t="str">
        <f>IF('EVALUACION OFERTA ECONOMICA 1-1'!GU179&gt;$F179,"",'EVALUACION OFERTA ECONOMICA 1-1'!GU179)</f>
        <v/>
      </c>
      <c r="AV179" s="77" t="str">
        <f>IF('EVALUACION OFERTA ECONOMICA 1-1'!GV179&gt;$F179,"",'EVALUACION OFERTA ECONOMICA 1-1'!GV179)</f>
        <v/>
      </c>
      <c r="AW179" s="77" t="str">
        <f>IF('EVALUACION OFERTA ECONOMICA 1-1'!GW179&gt;$F179,"",'EVALUACION OFERTA ECONOMICA 1-1'!GW179)</f>
        <v/>
      </c>
      <c r="AX179" s="77" t="str">
        <f>IF('EVALUACION OFERTA ECONOMICA 1-1'!GX179&gt;$F179,"",'EVALUACION OFERTA ECONOMICA 1-1'!GX179)</f>
        <v/>
      </c>
      <c r="AY179" s="77" t="str">
        <f>IF('EVALUACION OFERTA ECONOMICA 1-1'!GY179&gt;$F179,"",'EVALUACION OFERTA ECONOMICA 1-1'!GY179)</f>
        <v/>
      </c>
      <c r="AZ179" s="77" t="str">
        <f>IF('EVALUACION OFERTA ECONOMICA 1-1'!GZ179&gt;$F179,"",'EVALUACION OFERTA ECONOMICA 1-1'!GZ179)</f>
        <v/>
      </c>
      <c r="BA179" s="77" t="str">
        <f>IF('EVALUACION OFERTA ECONOMICA 1-1'!HA179&gt;$F179,"",'EVALUACION OFERTA ECONOMICA 1-1'!HA179)</f>
        <v/>
      </c>
      <c r="BB179" s="77" t="str">
        <f>IF('EVALUACION OFERTA ECONOMICA 1-1'!HB179&gt;$F179,"",'EVALUACION OFERTA ECONOMICA 1-1'!HB179)</f>
        <v/>
      </c>
      <c r="BC179" s="77" t="str">
        <f>IF('EVALUACION OFERTA ECONOMICA 1-1'!HC179&gt;$F179,"",'EVALUACION OFERTA ECONOMICA 1-1'!HC179)</f>
        <v/>
      </c>
      <c r="BD179" s="77" t="str">
        <f>IF('EVALUACION OFERTA ECONOMICA 1-1'!HD179&gt;$F179,"",'EVALUACION OFERTA ECONOMICA 1-1'!HD179)</f>
        <v/>
      </c>
      <c r="BE179" s="77" t="str">
        <f>IF('EVALUACION OFERTA ECONOMICA 1-1'!HE179&gt;$F179,"",'EVALUACION OFERTA ECONOMICA 1-1'!HE179)</f>
        <v/>
      </c>
      <c r="BF179" s="77" t="str">
        <f>IF('EVALUACION OFERTA ECONOMICA 1-1'!HF179&gt;$F179,"",'EVALUACION OFERTA ECONOMICA 1-1'!HF179)</f>
        <v/>
      </c>
      <c r="BG179" s="78"/>
      <c r="BH179" s="78"/>
      <c r="BI179" s="78"/>
      <c r="BJ179" s="78"/>
      <c r="BK179" s="78"/>
      <c r="BL179" s="79">
        <f t="shared" si="76"/>
        <v>0</v>
      </c>
      <c r="BM179" s="80">
        <f t="shared" si="77"/>
        <v>0</v>
      </c>
      <c r="BN179" s="81" t="str">
        <f t="shared" si="79"/>
        <v/>
      </c>
      <c r="BP179" s="83" t="str">
        <f t="shared" si="97"/>
        <v/>
      </c>
      <c r="BQ179" s="83" t="str">
        <f t="shared" si="97"/>
        <v/>
      </c>
      <c r="BR179" s="83" t="str">
        <f t="shared" si="97"/>
        <v/>
      </c>
      <c r="BS179" s="83" t="str">
        <f t="shared" si="97"/>
        <v/>
      </c>
      <c r="BT179" s="83" t="str">
        <f t="shared" si="97"/>
        <v/>
      </c>
      <c r="BU179" s="83" t="str">
        <f t="shared" si="97"/>
        <v/>
      </c>
      <c r="BV179" s="83" t="str">
        <f t="shared" si="97"/>
        <v/>
      </c>
      <c r="BW179" s="83" t="str">
        <f t="shared" si="97"/>
        <v/>
      </c>
      <c r="BX179" s="83" t="str">
        <f t="shared" si="97"/>
        <v/>
      </c>
      <c r="BY179" s="83" t="str">
        <f t="shared" si="97"/>
        <v/>
      </c>
      <c r="BZ179" s="83" t="str">
        <f t="shared" si="97"/>
        <v/>
      </c>
      <c r="CA179" s="83" t="str">
        <f t="shared" si="97"/>
        <v/>
      </c>
      <c r="CB179" s="83" t="str">
        <f t="shared" si="97"/>
        <v/>
      </c>
      <c r="CC179" s="83" t="str">
        <f t="shared" si="97"/>
        <v/>
      </c>
      <c r="CD179" s="83" t="str">
        <f t="shared" si="97"/>
        <v/>
      </c>
      <c r="CE179" s="83" t="str">
        <f t="shared" si="97"/>
        <v/>
      </c>
      <c r="CF179" s="83" t="str">
        <f t="shared" ref="CF179:CJ195" si="102">IF(X179="","",(X179*100)/$BN179)</f>
        <v/>
      </c>
      <c r="CG179" s="83" t="str">
        <f t="shared" si="102"/>
        <v/>
      </c>
      <c r="CH179" s="83" t="str">
        <f t="shared" si="102"/>
        <v/>
      </c>
      <c r="CI179" s="83" t="str">
        <f t="shared" si="102"/>
        <v/>
      </c>
      <c r="CJ179" s="83" t="str">
        <f t="shared" si="102"/>
        <v/>
      </c>
      <c r="CK179" s="83" t="str">
        <f t="shared" si="95"/>
        <v/>
      </c>
      <c r="CL179" s="83" t="str">
        <f t="shared" si="95"/>
        <v/>
      </c>
      <c r="CM179" s="83" t="str">
        <f t="shared" si="95"/>
        <v/>
      </c>
      <c r="CN179" s="83" t="str">
        <f t="shared" si="95"/>
        <v/>
      </c>
      <c r="CO179" s="83" t="str">
        <f t="shared" si="95"/>
        <v/>
      </c>
      <c r="CP179" s="83" t="str">
        <f t="shared" si="95"/>
        <v/>
      </c>
      <c r="CQ179" s="83" t="str">
        <f t="shared" si="95"/>
        <v/>
      </c>
      <c r="CR179" s="83" t="str">
        <f t="shared" si="100"/>
        <v/>
      </c>
      <c r="CS179" s="83" t="str">
        <f t="shared" si="100"/>
        <v/>
      </c>
      <c r="CT179" s="83" t="str">
        <f t="shared" si="100"/>
        <v/>
      </c>
      <c r="CU179" s="83" t="str">
        <f t="shared" si="100"/>
        <v/>
      </c>
      <c r="CV179" s="83" t="str">
        <f t="shared" si="100"/>
        <v/>
      </c>
      <c r="CW179" s="83" t="str">
        <f t="shared" si="100"/>
        <v/>
      </c>
      <c r="CX179" s="83" t="str">
        <f t="shared" si="100"/>
        <v/>
      </c>
      <c r="CY179" s="83" t="str">
        <f t="shared" si="100"/>
        <v/>
      </c>
      <c r="CZ179" s="83" t="str">
        <f t="shared" si="100"/>
        <v/>
      </c>
      <c r="DA179" s="83" t="str">
        <f t="shared" si="82"/>
        <v/>
      </c>
      <c r="DB179" s="83" t="str">
        <f t="shared" si="81"/>
        <v/>
      </c>
      <c r="DC179" s="83" t="str">
        <f t="shared" si="81"/>
        <v/>
      </c>
      <c r="DD179" s="83" t="str">
        <f t="shared" si="81"/>
        <v/>
      </c>
      <c r="DE179" s="83" t="str">
        <f t="shared" si="81"/>
        <v/>
      </c>
      <c r="DF179" s="83" t="str">
        <f t="shared" si="81"/>
        <v/>
      </c>
      <c r="DG179" s="83" t="str">
        <f t="shared" si="81"/>
        <v/>
      </c>
      <c r="DH179" s="83" t="str">
        <f t="shared" si="81"/>
        <v/>
      </c>
      <c r="DI179" s="83" t="str">
        <f t="shared" si="81"/>
        <v/>
      </c>
      <c r="DJ179" s="83" t="str">
        <f t="shared" si="81"/>
        <v/>
      </c>
      <c r="DK179" s="83" t="str">
        <f t="shared" si="92"/>
        <v/>
      </c>
      <c r="DL179" s="83" t="str">
        <f t="shared" si="92"/>
        <v/>
      </c>
      <c r="DM179" s="83" t="str">
        <f t="shared" si="92"/>
        <v/>
      </c>
      <c r="DN179" s="83" t="str">
        <f t="shared" si="92"/>
        <v/>
      </c>
      <c r="DP179" s="84" t="str">
        <f t="shared" si="94"/>
        <v/>
      </c>
      <c r="DQ179" s="84" t="str">
        <f t="shared" si="94"/>
        <v/>
      </c>
      <c r="DR179" s="84" t="str">
        <f t="shared" si="94"/>
        <v/>
      </c>
      <c r="DS179" s="84" t="str">
        <f t="shared" si="94"/>
        <v/>
      </c>
      <c r="DT179" s="84" t="str">
        <f t="shared" si="94"/>
        <v/>
      </c>
      <c r="DU179" s="84" t="str">
        <f t="shared" si="99"/>
        <v/>
      </c>
      <c r="DV179" s="84" t="str">
        <f t="shared" si="99"/>
        <v/>
      </c>
      <c r="DW179" s="84" t="str">
        <f t="shared" si="99"/>
        <v/>
      </c>
      <c r="DX179" s="84" t="str">
        <f t="shared" si="99"/>
        <v/>
      </c>
      <c r="DY179" s="84" t="str">
        <f t="shared" si="99"/>
        <v/>
      </c>
      <c r="DZ179" s="84" t="str">
        <f t="shared" si="99"/>
        <v/>
      </c>
      <c r="EA179" s="84" t="str">
        <f t="shared" si="99"/>
        <v/>
      </c>
      <c r="EB179" s="84" t="str">
        <f t="shared" si="99"/>
        <v/>
      </c>
      <c r="EC179" s="84" t="str">
        <f t="shared" si="99"/>
        <v/>
      </c>
      <c r="ED179" s="84" t="str">
        <f t="shared" si="99"/>
        <v/>
      </c>
      <c r="EE179" s="84" t="str">
        <f t="shared" si="99"/>
        <v/>
      </c>
      <c r="EF179" s="84" t="str">
        <f t="shared" si="84"/>
        <v/>
      </c>
      <c r="EG179" s="84" t="str">
        <f t="shared" si="84"/>
        <v/>
      </c>
      <c r="EH179" s="84" t="str">
        <f t="shared" si="83"/>
        <v/>
      </c>
      <c r="EI179" s="84" t="str">
        <f t="shared" si="83"/>
        <v/>
      </c>
      <c r="EJ179" s="84" t="str">
        <f t="shared" si="83"/>
        <v/>
      </c>
      <c r="EK179" s="84" t="str">
        <f t="shared" si="83"/>
        <v/>
      </c>
      <c r="EL179" s="84" t="str">
        <f t="shared" si="83"/>
        <v/>
      </c>
      <c r="EM179" s="84" t="str">
        <f t="shared" si="83"/>
        <v/>
      </c>
      <c r="EN179" s="84" t="str">
        <f t="shared" si="83"/>
        <v/>
      </c>
      <c r="EO179" s="84" t="str">
        <f t="shared" si="83"/>
        <v/>
      </c>
      <c r="EP179" s="84" t="str">
        <f t="shared" si="98"/>
        <v/>
      </c>
      <c r="EQ179" s="84" t="str">
        <f t="shared" si="98"/>
        <v/>
      </c>
      <c r="ER179" s="84" t="str">
        <f t="shared" si="98"/>
        <v/>
      </c>
      <c r="ES179" s="84" t="str">
        <f t="shared" si="98"/>
        <v/>
      </c>
      <c r="ET179" s="84" t="str">
        <f t="shared" si="98"/>
        <v/>
      </c>
      <c r="EU179" s="84" t="str">
        <f t="shared" si="98"/>
        <v/>
      </c>
      <c r="EV179" s="84" t="str">
        <f t="shared" si="98"/>
        <v/>
      </c>
      <c r="EW179" s="84" t="str">
        <f t="shared" si="98"/>
        <v/>
      </c>
      <c r="EX179" s="84" t="str">
        <f t="shared" si="98"/>
        <v/>
      </c>
      <c r="EY179" s="84" t="str">
        <f t="shared" si="75"/>
        <v/>
      </c>
      <c r="EZ179" s="84" t="str">
        <f t="shared" si="75"/>
        <v/>
      </c>
      <c r="FA179" s="84" t="str">
        <f t="shared" si="75"/>
        <v/>
      </c>
      <c r="FB179" s="84" t="str">
        <f t="shared" si="75"/>
        <v/>
      </c>
      <c r="FC179" s="84" t="str">
        <f t="shared" si="75"/>
        <v/>
      </c>
      <c r="FD179" s="84" t="str">
        <f t="shared" si="89"/>
        <v/>
      </c>
      <c r="FE179" s="84" t="str">
        <f t="shared" si="89"/>
        <v/>
      </c>
      <c r="FF179" s="84" t="str">
        <f t="shared" si="89"/>
        <v/>
      </c>
      <c r="FG179" s="84" t="str">
        <f t="shared" si="89"/>
        <v/>
      </c>
      <c r="FH179" s="84" t="str">
        <f t="shared" si="89"/>
        <v/>
      </c>
      <c r="FI179" s="84" t="str">
        <f t="shared" si="89"/>
        <v/>
      </c>
      <c r="FJ179" s="84" t="str">
        <f t="shared" si="96"/>
        <v/>
      </c>
      <c r="FK179" s="84" t="str">
        <f t="shared" si="96"/>
        <v/>
      </c>
      <c r="FL179" s="84" t="str">
        <f t="shared" si="96"/>
        <v/>
      </c>
      <c r="FM179" s="84" t="str">
        <f t="shared" si="96"/>
        <v/>
      </c>
      <c r="FN179" s="84" t="str">
        <f t="shared" si="96"/>
        <v/>
      </c>
      <c r="FO179" s="85" t="str">
        <f t="shared" si="78"/>
        <v/>
      </c>
    </row>
    <row r="180" spans="1:171" ht="45" x14ac:dyDescent="0.2">
      <c r="A180" s="33">
        <v>171</v>
      </c>
      <c r="B180" s="33" t="s">
        <v>254</v>
      </c>
      <c r="C180" s="55" t="s">
        <v>292</v>
      </c>
      <c r="D180" s="56" t="s">
        <v>293</v>
      </c>
      <c r="E180" s="33">
        <v>1</v>
      </c>
      <c r="F180" s="35">
        <v>13625500</v>
      </c>
      <c r="H180" s="77" t="str">
        <f>IF('EVALUACION OFERTA ECONOMICA 1-1'!FH180&gt;$F180,"",'EVALUACION OFERTA ECONOMICA 1-1'!FH180)</f>
        <v/>
      </c>
      <c r="I180" s="77" t="str">
        <f>IF('EVALUACION OFERTA ECONOMICA 1-1'!FI180&gt;$F180,"",'EVALUACION OFERTA ECONOMICA 1-1'!FI180)</f>
        <v/>
      </c>
      <c r="J180" s="77" t="str">
        <f>IF('EVALUACION OFERTA ECONOMICA 1-1'!FJ180&gt;$F180,"",'EVALUACION OFERTA ECONOMICA 1-1'!FJ180)</f>
        <v/>
      </c>
      <c r="K180" s="77" t="str">
        <f>IF('EVALUACION OFERTA ECONOMICA 1-1'!FK180&gt;$F180,"",'EVALUACION OFERTA ECONOMICA 1-1'!FK180)</f>
        <v/>
      </c>
      <c r="L180" s="77" t="str">
        <f>IF('EVALUACION OFERTA ECONOMICA 1-1'!FL180&gt;$F180,"",'EVALUACION OFERTA ECONOMICA 1-1'!FL180)</f>
        <v/>
      </c>
      <c r="M180" s="77" t="str">
        <f>IF('EVALUACION OFERTA ECONOMICA 1-1'!FM180&gt;$F180,"",'EVALUACION OFERTA ECONOMICA 1-1'!FM180)</f>
        <v/>
      </c>
      <c r="N180" s="77" t="str">
        <f>IF('EVALUACION OFERTA ECONOMICA 1-1'!FN180&gt;$F180,"",'EVALUACION OFERTA ECONOMICA 1-1'!FN180)</f>
        <v/>
      </c>
      <c r="O180" s="77" t="str">
        <f>IF('EVALUACION OFERTA ECONOMICA 1-1'!FO180&gt;$F180,"",'EVALUACION OFERTA ECONOMICA 1-1'!FO180)</f>
        <v/>
      </c>
      <c r="P180" s="77" t="str">
        <f>IF('EVALUACION OFERTA ECONOMICA 1-1'!FP180&gt;$F180,"",'EVALUACION OFERTA ECONOMICA 1-1'!FP180)</f>
        <v/>
      </c>
      <c r="Q180" s="77" t="str">
        <f>IF('EVALUACION OFERTA ECONOMICA 1-1'!FQ180&gt;$F180,"",'EVALUACION OFERTA ECONOMICA 1-1'!FQ180)</f>
        <v/>
      </c>
      <c r="R180" s="77" t="str">
        <f>IF('EVALUACION OFERTA ECONOMICA 1-1'!FR180&gt;$F180,"",'EVALUACION OFERTA ECONOMICA 1-1'!FR180)</f>
        <v/>
      </c>
      <c r="S180" s="77" t="str">
        <f>IF('EVALUACION OFERTA ECONOMICA 1-1'!FS180&gt;$F180,"",'EVALUACION OFERTA ECONOMICA 1-1'!FS180)</f>
        <v/>
      </c>
      <c r="T180" s="77" t="str">
        <f>IF('EVALUACION OFERTA ECONOMICA 1-1'!FT180&gt;$F180,"",'EVALUACION OFERTA ECONOMICA 1-1'!FT180)</f>
        <v/>
      </c>
      <c r="U180" s="77" t="str">
        <f>IF('EVALUACION OFERTA ECONOMICA 1-1'!FU180&gt;$F180,"",'EVALUACION OFERTA ECONOMICA 1-1'!FU180)</f>
        <v/>
      </c>
      <c r="V180" s="77" t="str">
        <f>IF('EVALUACION OFERTA ECONOMICA 1-1'!FV180&gt;$F180,"",'EVALUACION OFERTA ECONOMICA 1-1'!FV180)</f>
        <v/>
      </c>
      <c r="W180" s="77" t="str">
        <f>IF('EVALUACION OFERTA ECONOMICA 1-1'!FW180&gt;$F180,"",'EVALUACION OFERTA ECONOMICA 1-1'!FW180)</f>
        <v/>
      </c>
      <c r="X180" s="77" t="str">
        <f>IF('EVALUACION OFERTA ECONOMICA 1-1'!FX180&gt;$F180,"",'EVALUACION OFERTA ECONOMICA 1-1'!FX180)</f>
        <v/>
      </c>
      <c r="Y180" s="77" t="str">
        <f>IF('EVALUACION OFERTA ECONOMICA 1-1'!FY180&gt;$F180,"",'EVALUACION OFERTA ECONOMICA 1-1'!FY180)</f>
        <v/>
      </c>
      <c r="Z180" s="77" t="str">
        <f>IF('EVALUACION OFERTA ECONOMICA 1-1'!FZ180&gt;$F180,"",'EVALUACION OFERTA ECONOMICA 1-1'!FZ180)</f>
        <v/>
      </c>
      <c r="AA180" s="77" t="str">
        <f>IF('EVALUACION OFERTA ECONOMICA 1-1'!GA180&gt;$F180,"",'EVALUACION OFERTA ECONOMICA 1-1'!GA180)</f>
        <v/>
      </c>
      <c r="AB180" s="77" t="str">
        <f>IF('EVALUACION OFERTA ECONOMICA 1-1'!GB180&gt;$F180,"",'EVALUACION OFERTA ECONOMICA 1-1'!GB180)</f>
        <v/>
      </c>
      <c r="AC180" s="77" t="str">
        <f>IF('EVALUACION OFERTA ECONOMICA 1-1'!GC180&gt;$F180,"",'EVALUACION OFERTA ECONOMICA 1-1'!GC180)</f>
        <v/>
      </c>
      <c r="AD180" s="77" t="str">
        <f>IF('EVALUACION OFERTA ECONOMICA 1-1'!GD180&gt;$F180,"",'EVALUACION OFERTA ECONOMICA 1-1'!GD180)</f>
        <v/>
      </c>
      <c r="AE180" s="77" t="str">
        <f>IF('EVALUACION OFERTA ECONOMICA 1-1'!GE180&gt;$F180,"",'EVALUACION OFERTA ECONOMICA 1-1'!GE180)</f>
        <v/>
      </c>
      <c r="AF180" s="77" t="str">
        <f>IF('EVALUACION OFERTA ECONOMICA 1-1'!GF180&gt;$F180,"",'EVALUACION OFERTA ECONOMICA 1-1'!GF180)</f>
        <v/>
      </c>
      <c r="AG180" s="77" t="str">
        <f>IF('EVALUACION OFERTA ECONOMICA 1-1'!GG180&gt;$F180,"",'EVALUACION OFERTA ECONOMICA 1-1'!GG180)</f>
        <v/>
      </c>
      <c r="AH180" s="77" t="str">
        <f>IF('EVALUACION OFERTA ECONOMICA 1-1'!GH180&gt;$F180,"",'EVALUACION OFERTA ECONOMICA 1-1'!GH180)</f>
        <v/>
      </c>
      <c r="AI180" s="77" t="str">
        <f>IF('EVALUACION OFERTA ECONOMICA 1-1'!GI180&gt;$F180,"",'EVALUACION OFERTA ECONOMICA 1-1'!GI180)</f>
        <v/>
      </c>
      <c r="AJ180" s="77" t="str">
        <f>IF('EVALUACION OFERTA ECONOMICA 1-1'!GJ180&gt;$F180,"",'EVALUACION OFERTA ECONOMICA 1-1'!GJ180)</f>
        <v/>
      </c>
      <c r="AK180" s="77" t="str">
        <f>IF('EVALUACION OFERTA ECONOMICA 1-1'!GK180&gt;$F180,"",'EVALUACION OFERTA ECONOMICA 1-1'!GK180)</f>
        <v/>
      </c>
      <c r="AL180" s="77" t="str">
        <f>IF('EVALUACION OFERTA ECONOMICA 1-1'!GL180&gt;$F180,"",'EVALUACION OFERTA ECONOMICA 1-1'!GL180)</f>
        <v/>
      </c>
      <c r="AM180" s="77" t="str">
        <f>IF('EVALUACION OFERTA ECONOMICA 1-1'!GM180&gt;$F180,"",'EVALUACION OFERTA ECONOMICA 1-1'!GM180)</f>
        <v/>
      </c>
      <c r="AN180" s="77" t="str">
        <f>IF('EVALUACION OFERTA ECONOMICA 1-1'!GN180&gt;$F180,"",'EVALUACION OFERTA ECONOMICA 1-1'!GN180)</f>
        <v/>
      </c>
      <c r="AO180" s="77" t="str">
        <f>IF('EVALUACION OFERTA ECONOMICA 1-1'!GO180&gt;$F180,"",'EVALUACION OFERTA ECONOMICA 1-1'!GO180)</f>
        <v/>
      </c>
      <c r="AP180" s="77" t="str">
        <f>IF('EVALUACION OFERTA ECONOMICA 1-1'!GP180&gt;$F180,"",'EVALUACION OFERTA ECONOMICA 1-1'!GP180)</f>
        <v/>
      </c>
      <c r="AQ180" s="77" t="str">
        <f>IF('EVALUACION OFERTA ECONOMICA 1-1'!GQ180&gt;$F180,"",'EVALUACION OFERTA ECONOMICA 1-1'!GQ180)</f>
        <v/>
      </c>
      <c r="AR180" s="77" t="str">
        <f>IF('EVALUACION OFERTA ECONOMICA 1-1'!GR180&gt;$F180,"",'EVALUACION OFERTA ECONOMICA 1-1'!GR180)</f>
        <v/>
      </c>
      <c r="AS180" s="77" t="str">
        <f>IF('EVALUACION OFERTA ECONOMICA 1-1'!GS180&gt;$F180,"",'EVALUACION OFERTA ECONOMICA 1-1'!GS180)</f>
        <v/>
      </c>
      <c r="AT180" s="77" t="str">
        <f>IF('EVALUACION OFERTA ECONOMICA 1-1'!GT180&gt;$F180,"",'EVALUACION OFERTA ECONOMICA 1-1'!GT180)</f>
        <v/>
      </c>
      <c r="AU180" s="77" t="str">
        <f>IF('EVALUACION OFERTA ECONOMICA 1-1'!GU180&gt;$F180,"",'EVALUACION OFERTA ECONOMICA 1-1'!GU180)</f>
        <v/>
      </c>
      <c r="AV180" s="77" t="str">
        <f>IF('EVALUACION OFERTA ECONOMICA 1-1'!GV180&gt;$F180,"",'EVALUACION OFERTA ECONOMICA 1-1'!GV180)</f>
        <v/>
      </c>
      <c r="AW180" s="77" t="str">
        <f>IF('EVALUACION OFERTA ECONOMICA 1-1'!GW180&gt;$F180,"",'EVALUACION OFERTA ECONOMICA 1-1'!GW180)</f>
        <v/>
      </c>
      <c r="AX180" s="77" t="str">
        <f>IF('EVALUACION OFERTA ECONOMICA 1-1'!GX180&gt;$F180,"",'EVALUACION OFERTA ECONOMICA 1-1'!GX180)</f>
        <v/>
      </c>
      <c r="AY180" s="77" t="str">
        <f>IF('EVALUACION OFERTA ECONOMICA 1-1'!GY180&gt;$F180,"",'EVALUACION OFERTA ECONOMICA 1-1'!GY180)</f>
        <v/>
      </c>
      <c r="AZ180" s="77" t="str">
        <f>IF('EVALUACION OFERTA ECONOMICA 1-1'!GZ180&gt;$F180,"",'EVALUACION OFERTA ECONOMICA 1-1'!GZ180)</f>
        <v/>
      </c>
      <c r="BA180" s="77" t="str">
        <f>IF('EVALUACION OFERTA ECONOMICA 1-1'!HA180&gt;$F180,"",'EVALUACION OFERTA ECONOMICA 1-1'!HA180)</f>
        <v/>
      </c>
      <c r="BB180" s="77" t="str">
        <f>IF('EVALUACION OFERTA ECONOMICA 1-1'!HB180&gt;$F180,"",'EVALUACION OFERTA ECONOMICA 1-1'!HB180)</f>
        <v/>
      </c>
      <c r="BC180" s="77" t="str">
        <f>IF('EVALUACION OFERTA ECONOMICA 1-1'!HC180&gt;$F180,"",'EVALUACION OFERTA ECONOMICA 1-1'!HC180)</f>
        <v/>
      </c>
      <c r="BD180" s="77" t="str">
        <f>IF('EVALUACION OFERTA ECONOMICA 1-1'!HD180&gt;$F180,"",'EVALUACION OFERTA ECONOMICA 1-1'!HD180)</f>
        <v/>
      </c>
      <c r="BE180" s="77" t="str">
        <f>IF('EVALUACION OFERTA ECONOMICA 1-1'!HE180&gt;$F180,"",'EVALUACION OFERTA ECONOMICA 1-1'!HE180)</f>
        <v/>
      </c>
      <c r="BF180" s="77" t="str">
        <f>IF('EVALUACION OFERTA ECONOMICA 1-1'!HF180&gt;$F180,"",'EVALUACION OFERTA ECONOMICA 1-1'!HF180)</f>
        <v/>
      </c>
      <c r="BG180" s="78"/>
      <c r="BH180" s="78"/>
      <c r="BI180" s="78"/>
      <c r="BJ180" s="78"/>
      <c r="BK180" s="78"/>
      <c r="BL180" s="79">
        <f t="shared" si="76"/>
        <v>0</v>
      </c>
      <c r="BM180" s="80">
        <f t="shared" si="77"/>
        <v>0</v>
      </c>
      <c r="BN180" s="81" t="str">
        <f t="shared" si="79"/>
        <v/>
      </c>
      <c r="BP180" s="83" t="str">
        <f t="shared" si="97"/>
        <v/>
      </c>
      <c r="BQ180" s="83" t="str">
        <f t="shared" si="97"/>
        <v/>
      </c>
      <c r="BR180" s="83" t="str">
        <f t="shared" si="97"/>
        <v/>
      </c>
      <c r="BS180" s="83" t="str">
        <f t="shared" si="97"/>
        <v/>
      </c>
      <c r="BT180" s="83" t="str">
        <f t="shared" si="97"/>
        <v/>
      </c>
      <c r="BU180" s="83" t="str">
        <f t="shared" si="97"/>
        <v/>
      </c>
      <c r="BV180" s="83" t="str">
        <f t="shared" si="97"/>
        <v/>
      </c>
      <c r="BW180" s="83" t="str">
        <f t="shared" si="97"/>
        <v/>
      </c>
      <c r="BX180" s="83" t="str">
        <f t="shared" si="97"/>
        <v/>
      </c>
      <c r="BY180" s="83" t="str">
        <f t="shared" si="97"/>
        <v/>
      </c>
      <c r="BZ180" s="83" t="str">
        <f t="shared" si="97"/>
        <v/>
      </c>
      <c r="CA180" s="83" t="str">
        <f t="shared" si="97"/>
        <v/>
      </c>
      <c r="CB180" s="83" t="str">
        <f t="shared" si="97"/>
        <v/>
      </c>
      <c r="CC180" s="83" t="str">
        <f t="shared" si="97"/>
        <v/>
      </c>
      <c r="CD180" s="83" t="str">
        <f t="shared" si="97"/>
        <v/>
      </c>
      <c r="CE180" s="83" t="str">
        <f t="shared" si="97"/>
        <v/>
      </c>
      <c r="CF180" s="83" t="str">
        <f t="shared" si="102"/>
        <v/>
      </c>
      <c r="CG180" s="83" t="str">
        <f t="shared" si="102"/>
        <v/>
      </c>
      <c r="CH180" s="83" t="str">
        <f t="shared" si="102"/>
        <v/>
      </c>
      <c r="CI180" s="83" t="str">
        <f t="shared" si="102"/>
        <v/>
      </c>
      <c r="CJ180" s="83" t="str">
        <f t="shared" si="102"/>
        <v/>
      </c>
      <c r="CK180" s="83" t="str">
        <f t="shared" si="95"/>
        <v/>
      </c>
      <c r="CL180" s="83" t="str">
        <f t="shared" si="95"/>
        <v/>
      </c>
      <c r="CM180" s="83" t="str">
        <f t="shared" si="95"/>
        <v/>
      </c>
      <c r="CN180" s="83" t="str">
        <f t="shared" si="95"/>
        <v/>
      </c>
      <c r="CO180" s="83" t="str">
        <f t="shared" si="95"/>
        <v/>
      </c>
      <c r="CP180" s="83" t="str">
        <f t="shared" si="95"/>
        <v/>
      </c>
      <c r="CQ180" s="83" t="str">
        <f t="shared" si="95"/>
        <v/>
      </c>
      <c r="CR180" s="83" t="str">
        <f t="shared" si="100"/>
        <v/>
      </c>
      <c r="CS180" s="83" t="str">
        <f t="shared" si="100"/>
        <v/>
      </c>
      <c r="CT180" s="83" t="str">
        <f t="shared" si="100"/>
        <v/>
      </c>
      <c r="CU180" s="83" t="str">
        <f t="shared" si="100"/>
        <v/>
      </c>
      <c r="CV180" s="83" t="str">
        <f t="shared" si="100"/>
        <v/>
      </c>
      <c r="CW180" s="83" t="str">
        <f t="shared" si="100"/>
        <v/>
      </c>
      <c r="CX180" s="83" t="str">
        <f t="shared" si="100"/>
        <v/>
      </c>
      <c r="CY180" s="83" t="str">
        <f t="shared" si="100"/>
        <v/>
      </c>
      <c r="CZ180" s="83" t="str">
        <f t="shared" si="100"/>
        <v/>
      </c>
      <c r="DA180" s="83" t="str">
        <f t="shared" si="82"/>
        <v/>
      </c>
      <c r="DB180" s="83" t="str">
        <f t="shared" si="81"/>
        <v/>
      </c>
      <c r="DC180" s="83" t="str">
        <f t="shared" si="81"/>
        <v/>
      </c>
      <c r="DD180" s="83" t="str">
        <f t="shared" si="81"/>
        <v/>
      </c>
      <c r="DE180" s="83" t="str">
        <f t="shared" si="81"/>
        <v/>
      </c>
      <c r="DF180" s="83" t="str">
        <f t="shared" si="81"/>
        <v/>
      </c>
      <c r="DG180" s="83" t="str">
        <f t="shared" si="81"/>
        <v/>
      </c>
      <c r="DH180" s="83" t="str">
        <f t="shared" si="81"/>
        <v/>
      </c>
      <c r="DI180" s="83" t="str">
        <f t="shared" si="81"/>
        <v/>
      </c>
      <c r="DJ180" s="83" t="str">
        <f t="shared" si="81"/>
        <v/>
      </c>
      <c r="DK180" s="83" t="str">
        <f t="shared" si="92"/>
        <v/>
      </c>
      <c r="DL180" s="83" t="str">
        <f t="shared" si="92"/>
        <v/>
      </c>
      <c r="DM180" s="83" t="str">
        <f t="shared" si="92"/>
        <v/>
      </c>
      <c r="DN180" s="83" t="str">
        <f t="shared" si="92"/>
        <v/>
      </c>
      <c r="DP180" s="84" t="str">
        <f t="shared" si="94"/>
        <v/>
      </c>
      <c r="DQ180" s="84" t="str">
        <f t="shared" si="94"/>
        <v/>
      </c>
      <c r="DR180" s="84" t="str">
        <f t="shared" si="94"/>
        <v/>
      </c>
      <c r="DS180" s="84" t="str">
        <f t="shared" si="94"/>
        <v/>
      </c>
      <c r="DT180" s="84" t="str">
        <f t="shared" si="94"/>
        <v/>
      </c>
      <c r="DU180" s="84" t="str">
        <f t="shared" si="99"/>
        <v/>
      </c>
      <c r="DV180" s="84" t="str">
        <f t="shared" si="99"/>
        <v/>
      </c>
      <c r="DW180" s="84" t="str">
        <f t="shared" si="99"/>
        <v/>
      </c>
      <c r="DX180" s="84" t="str">
        <f t="shared" si="99"/>
        <v/>
      </c>
      <c r="DY180" s="84" t="str">
        <f t="shared" si="99"/>
        <v/>
      </c>
      <c r="DZ180" s="84" t="str">
        <f t="shared" si="99"/>
        <v/>
      </c>
      <c r="EA180" s="84" t="str">
        <f t="shared" si="99"/>
        <v/>
      </c>
      <c r="EB180" s="84" t="str">
        <f t="shared" si="99"/>
        <v/>
      </c>
      <c r="EC180" s="84" t="str">
        <f t="shared" si="99"/>
        <v/>
      </c>
      <c r="ED180" s="84" t="str">
        <f t="shared" si="99"/>
        <v/>
      </c>
      <c r="EE180" s="84" t="str">
        <f t="shared" si="99"/>
        <v/>
      </c>
      <c r="EF180" s="84" t="str">
        <f t="shared" si="84"/>
        <v/>
      </c>
      <c r="EG180" s="84" t="str">
        <f t="shared" si="84"/>
        <v/>
      </c>
      <c r="EH180" s="84" t="str">
        <f t="shared" si="83"/>
        <v/>
      </c>
      <c r="EI180" s="84" t="str">
        <f t="shared" si="83"/>
        <v/>
      </c>
      <c r="EJ180" s="84" t="str">
        <f t="shared" si="83"/>
        <v/>
      </c>
      <c r="EK180" s="84" t="str">
        <f t="shared" si="83"/>
        <v/>
      </c>
      <c r="EL180" s="84" t="str">
        <f t="shared" si="83"/>
        <v/>
      </c>
      <c r="EM180" s="84" t="str">
        <f t="shared" si="83"/>
        <v/>
      </c>
      <c r="EN180" s="84" t="str">
        <f t="shared" si="83"/>
        <v/>
      </c>
      <c r="EO180" s="84" t="str">
        <f t="shared" si="83"/>
        <v/>
      </c>
      <c r="EP180" s="84" t="str">
        <f t="shared" si="98"/>
        <v/>
      </c>
      <c r="EQ180" s="84" t="str">
        <f t="shared" si="98"/>
        <v/>
      </c>
      <c r="ER180" s="84" t="str">
        <f t="shared" si="98"/>
        <v/>
      </c>
      <c r="ES180" s="84" t="str">
        <f t="shared" si="98"/>
        <v/>
      </c>
      <c r="ET180" s="84" t="str">
        <f t="shared" si="98"/>
        <v/>
      </c>
      <c r="EU180" s="84" t="str">
        <f t="shared" si="98"/>
        <v/>
      </c>
      <c r="EV180" s="84" t="str">
        <f t="shared" si="98"/>
        <v/>
      </c>
      <c r="EW180" s="84" t="str">
        <f t="shared" si="98"/>
        <v/>
      </c>
      <c r="EX180" s="84" t="str">
        <f t="shared" si="98"/>
        <v/>
      </c>
      <c r="EY180" s="84" t="str">
        <f t="shared" si="75"/>
        <v/>
      </c>
      <c r="EZ180" s="84" t="str">
        <f t="shared" si="75"/>
        <v/>
      </c>
      <c r="FA180" s="84" t="str">
        <f t="shared" si="75"/>
        <v/>
      </c>
      <c r="FB180" s="84" t="str">
        <f t="shared" si="75"/>
        <v/>
      </c>
      <c r="FC180" s="84" t="str">
        <f t="shared" si="75"/>
        <v/>
      </c>
      <c r="FD180" s="84" t="str">
        <f t="shared" si="89"/>
        <v/>
      </c>
      <c r="FE180" s="84" t="str">
        <f t="shared" si="89"/>
        <v/>
      </c>
      <c r="FF180" s="84" t="str">
        <f t="shared" si="89"/>
        <v/>
      </c>
      <c r="FG180" s="84" t="str">
        <f t="shared" si="89"/>
        <v/>
      </c>
      <c r="FH180" s="84" t="str">
        <f t="shared" si="89"/>
        <v/>
      </c>
      <c r="FI180" s="84" t="str">
        <f t="shared" si="89"/>
        <v/>
      </c>
      <c r="FJ180" s="84" t="str">
        <f t="shared" si="96"/>
        <v/>
      </c>
      <c r="FK180" s="84" t="str">
        <f t="shared" si="96"/>
        <v/>
      </c>
      <c r="FL180" s="84" t="str">
        <f t="shared" si="96"/>
        <v/>
      </c>
      <c r="FM180" s="84" t="str">
        <f t="shared" si="96"/>
        <v/>
      </c>
      <c r="FN180" s="84" t="str">
        <f t="shared" si="96"/>
        <v/>
      </c>
      <c r="FO180" s="85" t="str">
        <f t="shared" si="78"/>
        <v/>
      </c>
    </row>
    <row r="181" spans="1:171" x14ac:dyDescent="0.2">
      <c r="A181" s="170">
        <v>172</v>
      </c>
      <c r="B181" s="33" t="s">
        <v>294</v>
      </c>
      <c r="C181" s="171" t="s">
        <v>83</v>
      </c>
      <c r="D181" s="56" t="s">
        <v>295</v>
      </c>
      <c r="E181" s="33">
        <v>1</v>
      </c>
      <c r="F181" s="35">
        <v>46804247</v>
      </c>
      <c r="H181" s="77" t="str">
        <f>IF('EVALUACION OFERTA ECONOMICA 1-1'!FH181&gt;$F181,"",'EVALUACION OFERTA ECONOMICA 1-1'!FH181)</f>
        <v/>
      </c>
      <c r="I181" s="77" t="str">
        <f>IF('EVALUACION OFERTA ECONOMICA 1-1'!FI181&gt;$F181,"",'EVALUACION OFERTA ECONOMICA 1-1'!FI181)</f>
        <v/>
      </c>
      <c r="J181" s="77" t="str">
        <f>IF('EVALUACION OFERTA ECONOMICA 1-1'!FJ181&gt;$F181,"",'EVALUACION OFERTA ECONOMICA 1-1'!FJ181)</f>
        <v/>
      </c>
      <c r="K181" s="77" t="str">
        <f>IF('EVALUACION OFERTA ECONOMICA 1-1'!FK181&gt;$F181,"",'EVALUACION OFERTA ECONOMICA 1-1'!FK181)</f>
        <v/>
      </c>
      <c r="L181" s="77" t="str">
        <f>IF('EVALUACION OFERTA ECONOMICA 1-1'!FL181&gt;$F181,"",'EVALUACION OFERTA ECONOMICA 1-1'!FL181)</f>
        <v/>
      </c>
      <c r="M181" s="77" t="str">
        <f>IF('EVALUACION OFERTA ECONOMICA 1-1'!FM181&gt;$F181,"",'EVALUACION OFERTA ECONOMICA 1-1'!FM181)</f>
        <v/>
      </c>
      <c r="N181" s="77" t="str">
        <f>IF('EVALUACION OFERTA ECONOMICA 1-1'!FN181&gt;$F181,"",'EVALUACION OFERTA ECONOMICA 1-1'!FN181)</f>
        <v/>
      </c>
      <c r="O181" s="77" t="str">
        <f>IF('EVALUACION OFERTA ECONOMICA 1-1'!FO181&gt;$F181,"",'EVALUACION OFERTA ECONOMICA 1-1'!FO181)</f>
        <v/>
      </c>
      <c r="P181" s="77" t="str">
        <f>IF('EVALUACION OFERTA ECONOMICA 1-1'!FP181&gt;$F181,"",'EVALUACION OFERTA ECONOMICA 1-1'!FP181)</f>
        <v/>
      </c>
      <c r="Q181" s="77" t="str">
        <f>IF('EVALUACION OFERTA ECONOMICA 1-1'!FQ181&gt;$F181,"",'EVALUACION OFERTA ECONOMICA 1-1'!FQ181)</f>
        <v/>
      </c>
      <c r="R181" s="77" t="str">
        <f>IF('EVALUACION OFERTA ECONOMICA 1-1'!FR181&gt;$F181,"",'EVALUACION OFERTA ECONOMICA 1-1'!FR181)</f>
        <v/>
      </c>
      <c r="S181" s="77" t="str">
        <f>IF('EVALUACION OFERTA ECONOMICA 1-1'!FS181&gt;$F181,"",'EVALUACION OFERTA ECONOMICA 1-1'!FS181)</f>
        <v/>
      </c>
      <c r="T181" s="77" t="str">
        <f>IF('EVALUACION OFERTA ECONOMICA 1-1'!FT181&gt;$F181,"",'EVALUACION OFERTA ECONOMICA 1-1'!FT181)</f>
        <v/>
      </c>
      <c r="U181" s="77" t="str">
        <f>IF('EVALUACION OFERTA ECONOMICA 1-1'!FU181&gt;$F181,"",'EVALUACION OFERTA ECONOMICA 1-1'!FU181)</f>
        <v/>
      </c>
      <c r="V181" s="77" t="str">
        <f>IF('EVALUACION OFERTA ECONOMICA 1-1'!FV181&gt;$F181,"",'EVALUACION OFERTA ECONOMICA 1-1'!FV181)</f>
        <v/>
      </c>
      <c r="W181" s="77" t="str">
        <f>IF('EVALUACION OFERTA ECONOMICA 1-1'!FW181&gt;$F181,"",'EVALUACION OFERTA ECONOMICA 1-1'!FW181)</f>
        <v/>
      </c>
      <c r="X181" s="77" t="str">
        <f>IF('EVALUACION OFERTA ECONOMICA 1-1'!FX181&gt;$F181,"",'EVALUACION OFERTA ECONOMICA 1-1'!FX181)</f>
        <v/>
      </c>
      <c r="Y181" s="77" t="str">
        <f>IF('EVALUACION OFERTA ECONOMICA 1-1'!FY181&gt;$F181,"",'EVALUACION OFERTA ECONOMICA 1-1'!FY181)</f>
        <v/>
      </c>
      <c r="Z181" s="77" t="str">
        <f>IF('EVALUACION OFERTA ECONOMICA 1-1'!FZ181&gt;$F181,"",'EVALUACION OFERTA ECONOMICA 1-1'!FZ181)</f>
        <v/>
      </c>
      <c r="AA181" s="77" t="str">
        <f>IF('EVALUACION OFERTA ECONOMICA 1-1'!GA181&gt;$F181,"",'EVALUACION OFERTA ECONOMICA 1-1'!GA181)</f>
        <v/>
      </c>
      <c r="AB181" s="77" t="str">
        <f>IF('EVALUACION OFERTA ECONOMICA 1-1'!GB181&gt;$F181,"",'EVALUACION OFERTA ECONOMICA 1-1'!GB181)</f>
        <v/>
      </c>
      <c r="AC181" s="77" t="str">
        <f>IF('EVALUACION OFERTA ECONOMICA 1-1'!GC181&gt;$F181,"",'EVALUACION OFERTA ECONOMICA 1-1'!GC181)</f>
        <v/>
      </c>
      <c r="AD181" s="77" t="str">
        <f>IF('EVALUACION OFERTA ECONOMICA 1-1'!GD181&gt;$F181,"",'EVALUACION OFERTA ECONOMICA 1-1'!GD181)</f>
        <v/>
      </c>
      <c r="AE181" s="77" t="str">
        <f>IF('EVALUACION OFERTA ECONOMICA 1-1'!GE181&gt;$F181,"",'EVALUACION OFERTA ECONOMICA 1-1'!GE181)</f>
        <v/>
      </c>
      <c r="AF181" s="77" t="str">
        <f>IF('EVALUACION OFERTA ECONOMICA 1-1'!GF181&gt;$F181,"",'EVALUACION OFERTA ECONOMICA 1-1'!GF181)</f>
        <v/>
      </c>
      <c r="AG181" s="77" t="str">
        <f>IF('EVALUACION OFERTA ECONOMICA 1-1'!GG181&gt;$F181,"",'EVALUACION OFERTA ECONOMICA 1-1'!GG181)</f>
        <v/>
      </c>
      <c r="AH181" s="77" t="str">
        <f>IF('EVALUACION OFERTA ECONOMICA 1-1'!GH181&gt;$F181,"",'EVALUACION OFERTA ECONOMICA 1-1'!GH181)</f>
        <v/>
      </c>
      <c r="AI181" s="77" t="str">
        <f>IF('EVALUACION OFERTA ECONOMICA 1-1'!GI181&gt;$F181,"",'EVALUACION OFERTA ECONOMICA 1-1'!GI181)</f>
        <v/>
      </c>
      <c r="AJ181" s="77" t="str">
        <f>IF('EVALUACION OFERTA ECONOMICA 1-1'!GJ181&gt;$F181,"",'EVALUACION OFERTA ECONOMICA 1-1'!GJ181)</f>
        <v/>
      </c>
      <c r="AK181" s="77" t="str">
        <f>IF('EVALUACION OFERTA ECONOMICA 1-1'!GK181&gt;$F181,"",'EVALUACION OFERTA ECONOMICA 1-1'!GK181)</f>
        <v/>
      </c>
      <c r="AL181" s="77" t="str">
        <f>IF('EVALUACION OFERTA ECONOMICA 1-1'!GL181&gt;$F181,"",'EVALUACION OFERTA ECONOMICA 1-1'!GL181)</f>
        <v/>
      </c>
      <c r="AM181" s="77" t="str">
        <f>IF('EVALUACION OFERTA ECONOMICA 1-1'!GM181&gt;$F181,"",'EVALUACION OFERTA ECONOMICA 1-1'!GM181)</f>
        <v/>
      </c>
      <c r="AN181" s="77" t="str">
        <f>IF('EVALUACION OFERTA ECONOMICA 1-1'!GN181&gt;$F181,"",'EVALUACION OFERTA ECONOMICA 1-1'!GN181)</f>
        <v/>
      </c>
      <c r="AO181" s="77" t="str">
        <f>IF('EVALUACION OFERTA ECONOMICA 1-1'!GO181&gt;$F181,"",'EVALUACION OFERTA ECONOMICA 1-1'!GO181)</f>
        <v/>
      </c>
      <c r="AP181" s="77" t="str">
        <f>IF('EVALUACION OFERTA ECONOMICA 1-1'!GP181&gt;$F181,"",'EVALUACION OFERTA ECONOMICA 1-1'!GP181)</f>
        <v/>
      </c>
      <c r="AQ181" s="77" t="str">
        <f>IF('EVALUACION OFERTA ECONOMICA 1-1'!GQ181&gt;$F181,"",'EVALUACION OFERTA ECONOMICA 1-1'!GQ181)</f>
        <v/>
      </c>
      <c r="AR181" s="77" t="str">
        <f>IF('EVALUACION OFERTA ECONOMICA 1-1'!GR181&gt;$F181,"",'EVALUACION OFERTA ECONOMICA 1-1'!GR181)</f>
        <v/>
      </c>
      <c r="AS181" s="77" t="str">
        <f>IF('EVALUACION OFERTA ECONOMICA 1-1'!GS181&gt;$F181,"",'EVALUACION OFERTA ECONOMICA 1-1'!GS181)</f>
        <v/>
      </c>
      <c r="AT181" s="77" t="str">
        <f>IF('EVALUACION OFERTA ECONOMICA 1-1'!GT181&gt;$F181,"",'EVALUACION OFERTA ECONOMICA 1-1'!GT181)</f>
        <v/>
      </c>
      <c r="AU181" s="77" t="str">
        <f>IF('EVALUACION OFERTA ECONOMICA 1-1'!GU181&gt;$F181,"",'EVALUACION OFERTA ECONOMICA 1-1'!GU181)</f>
        <v/>
      </c>
      <c r="AV181" s="77" t="str">
        <f>IF('EVALUACION OFERTA ECONOMICA 1-1'!GV181&gt;$F181,"",'EVALUACION OFERTA ECONOMICA 1-1'!GV181)</f>
        <v/>
      </c>
      <c r="AW181" s="77" t="str">
        <f>IF('EVALUACION OFERTA ECONOMICA 1-1'!GW181&gt;$F181,"",'EVALUACION OFERTA ECONOMICA 1-1'!GW181)</f>
        <v/>
      </c>
      <c r="AX181" s="77" t="str">
        <f>IF('EVALUACION OFERTA ECONOMICA 1-1'!GX181&gt;$F181,"",'EVALUACION OFERTA ECONOMICA 1-1'!GX181)</f>
        <v/>
      </c>
      <c r="AY181" s="77">
        <f>IF('EVALUACION OFERTA ECONOMICA 1-1'!GY181&gt;$F181,"",'EVALUACION OFERTA ECONOMICA 1-1'!GY181)</f>
        <v>46642288</v>
      </c>
      <c r="AZ181" s="77" t="str">
        <f>IF('EVALUACION OFERTA ECONOMICA 1-1'!GZ181&gt;$F181,"",'EVALUACION OFERTA ECONOMICA 1-1'!GZ181)</f>
        <v/>
      </c>
      <c r="BA181" s="77" t="str">
        <f>IF('EVALUACION OFERTA ECONOMICA 1-1'!HA181&gt;$F181,"",'EVALUACION OFERTA ECONOMICA 1-1'!HA181)</f>
        <v/>
      </c>
      <c r="BB181" s="77" t="str">
        <f>IF('EVALUACION OFERTA ECONOMICA 1-1'!HB181&gt;$F181,"",'EVALUACION OFERTA ECONOMICA 1-1'!HB181)</f>
        <v/>
      </c>
      <c r="BC181" s="77" t="str">
        <f>IF('EVALUACION OFERTA ECONOMICA 1-1'!HC181&gt;$F181,"",'EVALUACION OFERTA ECONOMICA 1-1'!HC181)</f>
        <v/>
      </c>
      <c r="BD181" s="77" t="str">
        <f>IF('EVALUACION OFERTA ECONOMICA 1-1'!HD181&gt;$F181,"",'EVALUACION OFERTA ECONOMICA 1-1'!HD181)</f>
        <v/>
      </c>
      <c r="BE181" s="77" t="str">
        <f>IF('EVALUACION OFERTA ECONOMICA 1-1'!HE181&gt;$F181,"",'EVALUACION OFERTA ECONOMICA 1-1'!HE181)</f>
        <v/>
      </c>
      <c r="BF181" s="77" t="str">
        <f>IF('EVALUACION OFERTA ECONOMICA 1-1'!HF181&gt;$F181,"",'EVALUACION OFERTA ECONOMICA 1-1'!HF181)</f>
        <v/>
      </c>
      <c r="BG181" s="78"/>
      <c r="BH181" s="78"/>
      <c r="BI181" s="78"/>
      <c r="BJ181" s="78"/>
      <c r="BK181" s="78"/>
      <c r="BL181" s="79">
        <f t="shared" si="76"/>
        <v>1</v>
      </c>
      <c r="BM181" s="80">
        <f t="shared" si="77"/>
        <v>0</v>
      </c>
      <c r="BN181" s="81">
        <f t="shared" si="79"/>
        <v>46642288</v>
      </c>
      <c r="BP181" s="83" t="str">
        <f t="shared" si="97"/>
        <v/>
      </c>
      <c r="BQ181" s="83" t="str">
        <f t="shared" si="97"/>
        <v/>
      </c>
      <c r="BR181" s="83" t="str">
        <f t="shared" si="97"/>
        <v/>
      </c>
      <c r="BS181" s="83" t="str">
        <f t="shared" si="97"/>
        <v/>
      </c>
      <c r="BT181" s="83" t="str">
        <f t="shared" si="97"/>
        <v/>
      </c>
      <c r="BU181" s="83" t="str">
        <f t="shared" si="97"/>
        <v/>
      </c>
      <c r="BV181" s="83" t="str">
        <f t="shared" si="97"/>
        <v/>
      </c>
      <c r="BW181" s="83" t="str">
        <f t="shared" si="97"/>
        <v/>
      </c>
      <c r="BX181" s="83" t="str">
        <f t="shared" si="97"/>
        <v/>
      </c>
      <c r="BY181" s="83" t="str">
        <f t="shared" si="97"/>
        <v/>
      </c>
      <c r="BZ181" s="83" t="str">
        <f t="shared" si="97"/>
        <v/>
      </c>
      <c r="CA181" s="83" t="str">
        <f t="shared" si="97"/>
        <v/>
      </c>
      <c r="CB181" s="83" t="str">
        <f t="shared" si="97"/>
        <v/>
      </c>
      <c r="CC181" s="83" t="str">
        <f t="shared" si="97"/>
        <v/>
      </c>
      <c r="CD181" s="83" t="str">
        <f t="shared" si="97"/>
        <v/>
      </c>
      <c r="CE181" s="83" t="str">
        <f t="shared" si="97"/>
        <v/>
      </c>
      <c r="CF181" s="83" t="str">
        <f t="shared" si="102"/>
        <v/>
      </c>
      <c r="CG181" s="83" t="str">
        <f t="shared" si="102"/>
        <v/>
      </c>
      <c r="CH181" s="83" t="str">
        <f t="shared" si="102"/>
        <v/>
      </c>
      <c r="CI181" s="83" t="str">
        <f t="shared" si="102"/>
        <v/>
      </c>
      <c r="CJ181" s="83" t="str">
        <f t="shared" si="102"/>
        <v/>
      </c>
      <c r="CK181" s="83" t="str">
        <f t="shared" si="95"/>
        <v/>
      </c>
      <c r="CL181" s="83" t="str">
        <f t="shared" si="95"/>
        <v/>
      </c>
      <c r="CM181" s="83" t="str">
        <f t="shared" si="95"/>
        <v/>
      </c>
      <c r="CN181" s="83" t="str">
        <f t="shared" si="95"/>
        <v/>
      </c>
      <c r="CO181" s="83" t="str">
        <f t="shared" si="95"/>
        <v/>
      </c>
      <c r="CP181" s="83" t="str">
        <f t="shared" si="95"/>
        <v/>
      </c>
      <c r="CQ181" s="83" t="str">
        <f t="shared" si="95"/>
        <v/>
      </c>
      <c r="CR181" s="83" t="str">
        <f t="shared" si="100"/>
        <v/>
      </c>
      <c r="CS181" s="83" t="str">
        <f t="shared" si="100"/>
        <v/>
      </c>
      <c r="CT181" s="83" t="str">
        <f t="shared" si="100"/>
        <v/>
      </c>
      <c r="CU181" s="83" t="str">
        <f t="shared" si="100"/>
        <v/>
      </c>
      <c r="CV181" s="83" t="str">
        <f t="shared" si="100"/>
        <v/>
      </c>
      <c r="CW181" s="83" t="str">
        <f t="shared" si="100"/>
        <v/>
      </c>
      <c r="CX181" s="83" t="str">
        <f t="shared" si="100"/>
        <v/>
      </c>
      <c r="CY181" s="83" t="str">
        <f t="shared" si="100"/>
        <v/>
      </c>
      <c r="CZ181" s="83" t="str">
        <f t="shared" si="100"/>
        <v/>
      </c>
      <c r="DA181" s="83" t="str">
        <f t="shared" si="82"/>
        <v/>
      </c>
      <c r="DB181" s="83" t="str">
        <f t="shared" si="81"/>
        <v/>
      </c>
      <c r="DC181" s="83" t="str">
        <f t="shared" si="81"/>
        <v/>
      </c>
      <c r="DD181" s="83" t="str">
        <f t="shared" si="81"/>
        <v/>
      </c>
      <c r="DE181" s="83" t="str">
        <f t="shared" si="81"/>
        <v/>
      </c>
      <c r="DF181" s="83" t="str">
        <f t="shared" si="81"/>
        <v/>
      </c>
      <c r="DG181" s="83">
        <f t="shared" si="81"/>
        <v>100</v>
      </c>
      <c r="DH181" s="83" t="str">
        <f t="shared" si="81"/>
        <v/>
      </c>
      <c r="DI181" s="83" t="str">
        <f t="shared" si="81"/>
        <v/>
      </c>
      <c r="DJ181" s="83" t="str">
        <f t="shared" si="81"/>
        <v/>
      </c>
      <c r="DK181" s="83" t="str">
        <f t="shared" si="92"/>
        <v/>
      </c>
      <c r="DL181" s="83" t="str">
        <f t="shared" si="92"/>
        <v/>
      </c>
      <c r="DM181" s="83" t="str">
        <f t="shared" si="92"/>
        <v/>
      </c>
      <c r="DN181" s="83" t="str">
        <f t="shared" si="92"/>
        <v/>
      </c>
      <c r="DP181" s="84" t="str">
        <f t="shared" si="94"/>
        <v/>
      </c>
      <c r="DQ181" s="84" t="str">
        <f t="shared" si="94"/>
        <v/>
      </c>
      <c r="DR181" s="84" t="str">
        <f t="shared" si="94"/>
        <v/>
      </c>
      <c r="DS181" s="84" t="str">
        <f t="shared" si="94"/>
        <v/>
      </c>
      <c r="DT181" s="84" t="str">
        <f t="shared" si="94"/>
        <v/>
      </c>
      <c r="DU181" s="84" t="str">
        <f t="shared" si="99"/>
        <v/>
      </c>
      <c r="DV181" s="84" t="str">
        <f t="shared" si="99"/>
        <v/>
      </c>
      <c r="DW181" s="84" t="str">
        <f t="shared" si="99"/>
        <v/>
      </c>
      <c r="DX181" s="84" t="str">
        <f t="shared" si="99"/>
        <v/>
      </c>
      <c r="DY181" s="84" t="str">
        <f t="shared" si="99"/>
        <v/>
      </c>
      <c r="DZ181" s="84" t="str">
        <f t="shared" si="99"/>
        <v/>
      </c>
      <c r="EA181" s="84" t="str">
        <f t="shared" si="99"/>
        <v/>
      </c>
      <c r="EB181" s="84" t="str">
        <f t="shared" si="99"/>
        <v/>
      </c>
      <c r="EC181" s="84" t="str">
        <f t="shared" si="99"/>
        <v/>
      </c>
      <c r="ED181" s="84" t="str">
        <f t="shared" si="99"/>
        <v/>
      </c>
      <c r="EE181" s="84" t="str">
        <f t="shared" si="99"/>
        <v/>
      </c>
      <c r="EF181" s="84" t="str">
        <f t="shared" si="84"/>
        <v/>
      </c>
      <c r="EG181" s="84" t="str">
        <f t="shared" si="84"/>
        <v/>
      </c>
      <c r="EH181" s="84" t="str">
        <f t="shared" si="83"/>
        <v/>
      </c>
      <c r="EI181" s="84" t="str">
        <f t="shared" si="83"/>
        <v/>
      </c>
      <c r="EJ181" s="84" t="str">
        <f t="shared" si="83"/>
        <v/>
      </c>
      <c r="EK181" s="84" t="str">
        <f t="shared" si="83"/>
        <v/>
      </c>
      <c r="EL181" s="84" t="str">
        <f t="shared" si="83"/>
        <v/>
      </c>
      <c r="EM181" s="84" t="str">
        <f t="shared" si="83"/>
        <v/>
      </c>
      <c r="EN181" s="84" t="str">
        <f t="shared" si="83"/>
        <v/>
      </c>
      <c r="EO181" s="84" t="str">
        <f t="shared" si="83"/>
        <v/>
      </c>
      <c r="EP181" s="84" t="str">
        <f t="shared" si="98"/>
        <v/>
      </c>
      <c r="EQ181" s="84" t="str">
        <f t="shared" si="98"/>
        <v/>
      </c>
      <c r="ER181" s="84" t="str">
        <f t="shared" si="98"/>
        <v/>
      </c>
      <c r="ES181" s="84" t="str">
        <f t="shared" si="98"/>
        <v/>
      </c>
      <c r="ET181" s="84" t="str">
        <f t="shared" si="98"/>
        <v/>
      </c>
      <c r="EU181" s="84" t="str">
        <f t="shared" si="98"/>
        <v/>
      </c>
      <c r="EV181" s="84" t="str">
        <f t="shared" si="98"/>
        <v/>
      </c>
      <c r="EW181" s="84" t="str">
        <f t="shared" si="98"/>
        <v/>
      </c>
      <c r="EX181" s="84" t="str">
        <f t="shared" si="98"/>
        <v/>
      </c>
      <c r="EY181" s="84" t="str">
        <f t="shared" si="75"/>
        <v/>
      </c>
      <c r="EZ181" s="84" t="str">
        <f t="shared" si="75"/>
        <v/>
      </c>
      <c r="FA181" s="84" t="str">
        <f t="shared" si="75"/>
        <v/>
      </c>
      <c r="FB181" s="84" t="str">
        <f t="shared" si="75"/>
        <v/>
      </c>
      <c r="FC181" s="84" t="str">
        <f t="shared" si="75"/>
        <v/>
      </c>
      <c r="FD181" s="84" t="str">
        <f t="shared" si="89"/>
        <v/>
      </c>
      <c r="FE181" s="84" t="str">
        <f t="shared" si="89"/>
        <v/>
      </c>
      <c r="FF181" s="84" t="str">
        <f t="shared" si="89"/>
        <v/>
      </c>
      <c r="FG181" s="84">
        <f t="shared" si="89"/>
        <v>0</v>
      </c>
      <c r="FH181" s="84" t="str">
        <f t="shared" si="89"/>
        <v/>
      </c>
      <c r="FI181" s="84" t="str">
        <f t="shared" si="89"/>
        <v/>
      </c>
      <c r="FJ181" s="84" t="str">
        <f t="shared" si="96"/>
        <v/>
      </c>
      <c r="FK181" s="84" t="str">
        <f t="shared" si="96"/>
        <v/>
      </c>
      <c r="FL181" s="84" t="str">
        <f t="shared" si="96"/>
        <v/>
      </c>
      <c r="FM181" s="84" t="str">
        <f t="shared" si="96"/>
        <v/>
      </c>
      <c r="FN181" s="84" t="str">
        <f t="shared" si="96"/>
        <v/>
      </c>
      <c r="FO181" s="85">
        <f t="shared" si="78"/>
        <v>174908.58000000002</v>
      </c>
    </row>
    <row r="182" spans="1:171" x14ac:dyDescent="0.2">
      <c r="A182" s="170"/>
      <c r="B182" s="33" t="s">
        <v>294</v>
      </c>
      <c r="C182" s="171"/>
      <c r="D182" s="56" t="s">
        <v>296</v>
      </c>
      <c r="E182" s="33">
        <v>1</v>
      </c>
      <c r="F182" s="35">
        <v>57763076</v>
      </c>
      <c r="H182" s="77" t="str">
        <f>IF('EVALUACION OFERTA ECONOMICA 1-1'!FH182&gt;$F182,"",'EVALUACION OFERTA ECONOMICA 1-1'!FH182)</f>
        <v/>
      </c>
      <c r="I182" s="77" t="str">
        <f>IF('EVALUACION OFERTA ECONOMICA 1-1'!FI182&gt;$F182,"",'EVALUACION OFERTA ECONOMICA 1-1'!FI182)</f>
        <v/>
      </c>
      <c r="J182" s="77" t="str">
        <f>IF('EVALUACION OFERTA ECONOMICA 1-1'!FJ182&gt;$F182,"",'EVALUACION OFERTA ECONOMICA 1-1'!FJ182)</f>
        <v/>
      </c>
      <c r="K182" s="77" t="str">
        <f>IF('EVALUACION OFERTA ECONOMICA 1-1'!FK182&gt;$F182,"",'EVALUACION OFERTA ECONOMICA 1-1'!FK182)</f>
        <v/>
      </c>
      <c r="L182" s="77" t="str">
        <f>IF('EVALUACION OFERTA ECONOMICA 1-1'!FL182&gt;$F182,"",'EVALUACION OFERTA ECONOMICA 1-1'!FL182)</f>
        <v/>
      </c>
      <c r="M182" s="77" t="str">
        <f>IF('EVALUACION OFERTA ECONOMICA 1-1'!FM182&gt;$F182,"",'EVALUACION OFERTA ECONOMICA 1-1'!FM182)</f>
        <v/>
      </c>
      <c r="N182" s="77" t="str">
        <f>IF('EVALUACION OFERTA ECONOMICA 1-1'!FN182&gt;$F182,"",'EVALUACION OFERTA ECONOMICA 1-1'!FN182)</f>
        <v/>
      </c>
      <c r="O182" s="77" t="str">
        <f>IF('EVALUACION OFERTA ECONOMICA 1-1'!FO182&gt;$F182,"",'EVALUACION OFERTA ECONOMICA 1-1'!FO182)</f>
        <v/>
      </c>
      <c r="P182" s="77" t="str">
        <f>IF('EVALUACION OFERTA ECONOMICA 1-1'!FP182&gt;$F182,"",'EVALUACION OFERTA ECONOMICA 1-1'!FP182)</f>
        <v/>
      </c>
      <c r="Q182" s="77" t="str">
        <f>IF('EVALUACION OFERTA ECONOMICA 1-1'!FQ182&gt;$F182,"",'EVALUACION OFERTA ECONOMICA 1-1'!FQ182)</f>
        <v/>
      </c>
      <c r="R182" s="77" t="str">
        <f>IF('EVALUACION OFERTA ECONOMICA 1-1'!FR182&gt;$F182,"",'EVALUACION OFERTA ECONOMICA 1-1'!FR182)</f>
        <v/>
      </c>
      <c r="S182" s="77" t="str">
        <f>IF('EVALUACION OFERTA ECONOMICA 1-1'!FS182&gt;$F182,"",'EVALUACION OFERTA ECONOMICA 1-1'!FS182)</f>
        <v/>
      </c>
      <c r="T182" s="77" t="str">
        <f>IF('EVALUACION OFERTA ECONOMICA 1-1'!FT182&gt;$F182,"",'EVALUACION OFERTA ECONOMICA 1-1'!FT182)</f>
        <v/>
      </c>
      <c r="U182" s="77" t="str">
        <f>IF('EVALUACION OFERTA ECONOMICA 1-1'!FU182&gt;$F182,"",'EVALUACION OFERTA ECONOMICA 1-1'!FU182)</f>
        <v/>
      </c>
      <c r="V182" s="77" t="str">
        <f>IF('EVALUACION OFERTA ECONOMICA 1-1'!FV182&gt;$F182,"",'EVALUACION OFERTA ECONOMICA 1-1'!FV182)</f>
        <v/>
      </c>
      <c r="W182" s="77" t="str">
        <f>IF('EVALUACION OFERTA ECONOMICA 1-1'!FW182&gt;$F182,"",'EVALUACION OFERTA ECONOMICA 1-1'!FW182)</f>
        <v/>
      </c>
      <c r="X182" s="77" t="str">
        <f>IF('EVALUACION OFERTA ECONOMICA 1-1'!FX182&gt;$F182,"",'EVALUACION OFERTA ECONOMICA 1-1'!FX182)</f>
        <v/>
      </c>
      <c r="Y182" s="77" t="str">
        <f>IF('EVALUACION OFERTA ECONOMICA 1-1'!FY182&gt;$F182,"",'EVALUACION OFERTA ECONOMICA 1-1'!FY182)</f>
        <v/>
      </c>
      <c r="Z182" s="77" t="str">
        <f>IF('EVALUACION OFERTA ECONOMICA 1-1'!FZ182&gt;$F182,"",'EVALUACION OFERTA ECONOMICA 1-1'!FZ182)</f>
        <v/>
      </c>
      <c r="AA182" s="77" t="str">
        <f>IF('EVALUACION OFERTA ECONOMICA 1-1'!GA182&gt;$F182,"",'EVALUACION OFERTA ECONOMICA 1-1'!GA182)</f>
        <v/>
      </c>
      <c r="AB182" s="77" t="str">
        <f>IF('EVALUACION OFERTA ECONOMICA 1-1'!GB182&gt;$F182,"",'EVALUACION OFERTA ECONOMICA 1-1'!GB182)</f>
        <v/>
      </c>
      <c r="AC182" s="77" t="str">
        <f>IF('EVALUACION OFERTA ECONOMICA 1-1'!GC182&gt;$F182,"",'EVALUACION OFERTA ECONOMICA 1-1'!GC182)</f>
        <v/>
      </c>
      <c r="AD182" s="77" t="str">
        <f>IF('EVALUACION OFERTA ECONOMICA 1-1'!GD182&gt;$F182,"",'EVALUACION OFERTA ECONOMICA 1-1'!GD182)</f>
        <v/>
      </c>
      <c r="AE182" s="77" t="str">
        <f>IF('EVALUACION OFERTA ECONOMICA 1-1'!GE182&gt;$F182,"",'EVALUACION OFERTA ECONOMICA 1-1'!GE182)</f>
        <v/>
      </c>
      <c r="AF182" s="77" t="str">
        <f>IF('EVALUACION OFERTA ECONOMICA 1-1'!GF182&gt;$F182,"",'EVALUACION OFERTA ECONOMICA 1-1'!GF182)</f>
        <v/>
      </c>
      <c r="AG182" s="77" t="str">
        <f>IF('EVALUACION OFERTA ECONOMICA 1-1'!GG182&gt;$F182,"",'EVALUACION OFERTA ECONOMICA 1-1'!GG182)</f>
        <v/>
      </c>
      <c r="AH182" s="77" t="str">
        <f>IF('EVALUACION OFERTA ECONOMICA 1-1'!GH182&gt;$F182,"",'EVALUACION OFERTA ECONOMICA 1-1'!GH182)</f>
        <v/>
      </c>
      <c r="AI182" s="77" t="str">
        <f>IF('EVALUACION OFERTA ECONOMICA 1-1'!GI182&gt;$F182,"",'EVALUACION OFERTA ECONOMICA 1-1'!GI182)</f>
        <v/>
      </c>
      <c r="AJ182" s="77" t="str">
        <f>IF('EVALUACION OFERTA ECONOMICA 1-1'!GJ182&gt;$F182,"",'EVALUACION OFERTA ECONOMICA 1-1'!GJ182)</f>
        <v/>
      </c>
      <c r="AK182" s="77" t="str">
        <f>IF('EVALUACION OFERTA ECONOMICA 1-1'!GK182&gt;$F182,"",'EVALUACION OFERTA ECONOMICA 1-1'!GK182)</f>
        <v/>
      </c>
      <c r="AL182" s="77" t="str">
        <f>IF('EVALUACION OFERTA ECONOMICA 1-1'!GL182&gt;$F182,"",'EVALUACION OFERTA ECONOMICA 1-1'!GL182)</f>
        <v/>
      </c>
      <c r="AM182" s="77" t="str">
        <f>IF('EVALUACION OFERTA ECONOMICA 1-1'!GM182&gt;$F182,"",'EVALUACION OFERTA ECONOMICA 1-1'!GM182)</f>
        <v/>
      </c>
      <c r="AN182" s="77" t="str">
        <f>IF('EVALUACION OFERTA ECONOMICA 1-1'!GN182&gt;$F182,"",'EVALUACION OFERTA ECONOMICA 1-1'!GN182)</f>
        <v/>
      </c>
      <c r="AO182" s="77" t="str">
        <f>IF('EVALUACION OFERTA ECONOMICA 1-1'!GO182&gt;$F182,"",'EVALUACION OFERTA ECONOMICA 1-1'!GO182)</f>
        <v/>
      </c>
      <c r="AP182" s="77" t="str">
        <f>IF('EVALUACION OFERTA ECONOMICA 1-1'!GP182&gt;$F182,"",'EVALUACION OFERTA ECONOMICA 1-1'!GP182)</f>
        <v/>
      </c>
      <c r="AQ182" s="77" t="str">
        <f>IF('EVALUACION OFERTA ECONOMICA 1-1'!GQ182&gt;$F182,"",'EVALUACION OFERTA ECONOMICA 1-1'!GQ182)</f>
        <v/>
      </c>
      <c r="AR182" s="77" t="str">
        <f>IF('EVALUACION OFERTA ECONOMICA 1-1'!GR182&gt;$F182,"",'EVALUACION OFERTA ECONOMICA 1-1'!GR182)</f>
        <v/>
      </c>
      <c r="AS182" s="77" t="str">
        <f>IF('EVALUACION OFERTA ECONOMICA 1-1'!GS182&gt;$F182,"",'EVALUACION OFERTA ECONOMICA 1-1'!GS182)</f>
        <v/>
      </c>
      <c r="AT182" s="77" t="str">
        <f>IF('EVALUACION OFERTA ECONOMICA 1-1'!GT182&gt;$F182,"",'EVALUACION OFERTA ECONOMICA 1-1'!GT182)</f>
        <v/>
      </c>
      <c r="AU182" s="77" t="str">
        <f>IF('EVALUACION OFERTA ECONOMICA 1-1'!GU182&gt;$F182,"",'EVALUACION OFERTA ECONOMICA 1-1'!GU182)</f>
        <v/>
      </c>
      <c r="AV182" s="77" t="str">
        <f>IF('EVALUACION OFERTA ECONOMICA 1-1'!GV182&gt;$F182,"",'EVALUACION OFERTA ECONOMICA 1-1'!GV182)</f>
        <v/>
      </c>
      <c r="AW182" s="77" t="str">
        <f>IF('EVALUACION OFERTA ECONOMICA 1-1'!GW182&gt;$F182,"",'EVALUACION OFERTA ECONOMICA 1-1'!GW182)</f>
        <v/>
      </c>
      <c r="AX182" s="77" t="str">
        <f>IF('EVALUACION OFERTA ECONOMICA 1-1'!GX182&gt;$F182,"",'EVALUACION OFERTA ECONOMICA 1-1'!GX182)</f>
        <v/>
      </c>
      <c r="AY182" s="77">
        <f>IF('EVALUACION OFERTA ECONOMICA 1-1'!GY182&gt;$F182,"",'EVALUACION OFERTA ECONOMICA 1-1'!GY182)</f>
        <v>57314684</v>
      </c>
      <c r="AZ182" s="77" t="str">
        <f>IF('EVALUACION OFERTA ECONOMICA 1-1'!GZ182&gt;$F182,"",'EVALUACION OFERTA ECONOMICA 1-1'!GZ182)</f>
        <v/>
      </c>
      <c r="BA182" s="77" t="str">
        <f>IF('EVALUACION OFERTA ECONOMICA 1-1'!HA182&gt;$F182,"",'EVALUACION OFERTA ECONOMICA 1-1'!HA182)</f>
        <v/>
      </c>
      <c r="BB182" s="77" t="str">
        <f>IF('EVALUACION OFERTA ECONOMICA 1-1'!HB182&gt;$F182,"",'EVALUACION OFERTA ECONOMICA 1-1'!HB182)</f>
        <v/>
      </c>
      <c r="BC182" s="77" t="str">
        <f>IF('EVALUACION OFERTA ECONOMICA 1-1'!HC182&gt;$F182,"",'EVALUACION OFERTA ECONOMICA 1-1'!HC182)</f>
        <v/>
      </c>
      <c r="BD182" s="77" t="str">
        <f>IF('EVALUACION OFERTA ECONOMICA 1-1'!HD182&gt;$F182,"",'EVALUACION OFERTA ECONOMICA 1-1'!HD182)</f>
        <v/>
      </c>
      <c r="BE182" s="77" t="str">
        <f>IF('EVALUACION OFERTA ECONOMICA 1-1'!HE182&gt;$F182,"",'EVALUACION OFERTA ECONOMICA 1-1'!HE182)</f>
        <v/>
      </c>
      <c r="BF182" s="77" t="str">
        <f>IF('EVALUACION OFERTA ECONOMICA 1-1'!HF182&gt;$F182,"",'EVALUACION OFERTA ECONOMICA 1-1'!HF182)</f>
        <v/>
      </c>
      <c r="BG182" s="78"/>
      <c r="BH182" s="78"/>
      <c r="BI182" s="78"/>
      <c r="BJ182" s="78"/>
      <c r="BK182" s="78"/>
      <c r="BL182" s="79">
        <f t="shared" si="76"/>
        <v>1</v>
      </c>
      <c r="BM182" s="80">
        <f t="shared" si="77"/>
        <v>0</v>
      </c>
      <c r="BN182" s="81">
        <f t="shared" si="79"/>
        <v>57314684</v>
      </c>
      <c r="BP182" s="83" t="str">
        <f t="shared" si="97"/>
        <v/>
      </c>
      <c r="BQ182" s="83" t="str">
        <f t="shared" si="97"/>
        <v/>
      </c>
      <c r="BR182" s="83" t="str">
        <f t="shared" si="97"/>
        <v/>
      </c>
      <c r="BS182" s="83" t="str">
        <f t="shared" si="97"/>
        <v/>
      </c>
      <c r="BT182" s="83" t="str">
        <f t="shared" si="97"/>
        <v/>
      </c>
      <c r="BU182" s="83" t="str">
        <f t="shared" si="97"/>
        <v/>
      </c>
      <c r="BV182" s="83" t="str">
        <f t="shared" si="97"/>
        <v/>
      </c>
      <c r="BW182" s="83" t="str">
        <f t="shared" si="97"/>
        <v/>
      </c>
      <c r="BX182" s="83" t="str">
        <f t="shared" si="97"/>
        <v/>
      </c>
      <c r="BY182" s="83" t="str">
        <f t="shared" si="97"/>
        <v/>
      </c>
      <c r="BZ182" s="83" t="str">
        <f t="shared" si="97"/>
        <v/>
      </c>
      <c r="CA182" s="83" t="str">
        <f t="shared" si="97"/>
        <v/>
      </c>
      <c r="CB182" s="83" t="str">
        <f t="shared" si="97"/>
        <v/>
      </c>
      <c r="CC182" s="83" t="str">
        <f t="shared" si="97"/>
        <v/>
      </c>
      <c r="CD182" s="83" t="str">
        <f t="shared" si="97"/>
        <v/>
      </c>
      <c r="CE182" s="83" t="str">
        <f t="shared" si="97"/>
        <v/>
      </c>
      <c r="CF182" s="83" t="str">
        <f t="shared" si="102"/>
        <v/>
      </c>
      <c r="CG182" s="83" t="str">
        <f t="shared" si="102"/>
        <v/>
      </c>
      <c r="CH182" s="83" t="str">
        <f t="shared" si="102"/>
        <v/>
      </c>
      <c r="CI182" s="83" t="str">
        <f t="shared" si="102"/>
        <v/>
      </c>
      <c r="CJ182" s="83" t="str">
        <f t="shared" si="102"/>
        <v/>
      </c>
      <c r="CK182" s="83" t="str">
        <f t="shared" si="95"/>
        <v/>
      </c>
      <c r="CL182" s="83" t="str">
        <f t="shared" si="95"/>
        <v/>
      </c>
      <c r="CM182" s="83" t="str">
        <f t="shared" si="95"/>
        <v/>
      </c>
      <c r="CN182" s="83" t="str">
        <f t="shared" si="95"/>
        <v/>
      </c>
      <c r="CO182" s="83" t="str">
        <f t="shared" si="95"/>
        <v/>
      </c>
      <c r="CP182" s="83" t="str">
        <f t="shared" si="95"/>
        <v/>
      </c>
      <c r="CQ182" s="83" t="str">
        <f t="shared" si="95"/>
        <v/>
      </c>
      <c r="CR182" s="83" t="str">
        <f t="shared" si="100"/>
        <v/>
      </c>
      <c r="CS182" s="83" t="str">
        <f t="shared" si="100"/>
        <v/>
      </c>
      <c r="CT182" s="83" t="str">
        <f t="shared" si="100"/>
        <v/>
      </c>
      <c r="CU182" s="83" t="str">
        <f t="shared" si="100"/>
        <v/>
      </c>
      <c r="CV182" s="83" t="str">
        <f t="shared" si="100"/>
        <v/>
      </c>
      <c r="CW182" s="83" t="str">
        <f t="shared" si="100"/>
        <v/>
      </c>
      <c r="CX182" s="83" t="str">
        <f t="shared" si="100"/>
        <v/>
      </c>
      <c r="CY182" s="83" t="str">
        <f t="shared" si="100"/>
        <v/>
      </c>
      <c r="CZ182" s="83" t="str">
        <f t="shared" si="100"/>
        <v/>
      </c>
      <c r="DA182" s="83" t="str">
        <f t="shared" si="82"/>
        <v/>
      </c>
      <c r="DB182" s="83" t="str">
        <f t="shared" si="81"/>
        <v/>
      </c>
      <c r="DC182" s="83" t="str">
        <f t="shared" si="81"/>
        <v/>
      </c>
      <c r="DD182" s="83" t="str">
        <f t="shared" si="81"/>
        <v/>
      </c>
      <c r="DE182" s="83" t="str">
        <f t="shared" si="81"/>
        <v/>
      </c>
      <c r="DF182" s="83" t="str">
        <f t="shared" si="81"/>
        <v/>
      </c>
      <c r="DG182" s="83">
        <f t="shared" si="81"/>
        <v>100</v>
      </c>
      <c r="DH182" s="83" t="str">
        <f t="shared" si="81"/>
        <v/>
      </c>
      <c r="DI182" s="83" t="str">
        <f t="shared" si="81"/>
        <v/>
      </c>
      <c r="DJ182" s="83" t="str">
        <f t="shared" si="81"/>
        <v/>
      </c>
      <c r="DK182" s="83" t="str">
        <f t="shared" si="92"/>
        <v/>
      </c>
      <c r="DL182" s="83" t="str">
        <f t="shared" si="92"/>
        <v/>
      </c>
      <c r="DM182" s="83" t="str">
        <f t="shared" si="92"/>
        <v/>
      </c>
      <c r="DN182" s="83" t="str">
        <f t="shared" si="92"/>
        <v/>
      </c>
      <c r="DP182" s="84" t="str">
        <f t="shared" si="94"/>
        <v/>
      </c>
      <c r="DQ182" s="84" t="str">
        <f t="shared" si="94"/>
        <v/>
      </c>
      <c r="DR182" s="84" t="str">
        <f t="shared" si="94"/>
        <v/>
      </c>
      <c r="DS182" s="84" t="str">
        <f t="shared" si="94"/>
        <v/>
      </c>
      <c r="DT182" s="84" t="str">
        <f t="shared" si="94"/>
        <v/>
      </c>
      <c r="DU182" s="84" t="str">
        <f t="shared" si="99"/>
        <v/>
      </c>
      <c r="DV182" s="84" t="str">
        <f t="shared" si="99"/>
        <v/>
      </c>
      <c r="DW182" s="84" t="str">
        <f t="shared" si="99"/>
        <v/>
      </c>
      <c r="DX182" s="84" t="str">
        <f t="shared" si="99"/>
        <v/>
      </c>
      <c r="DY182" s="84" t="str">
        <f t="shared" si="99"/>
        <v/>
      </c>
      <c r="DZ182" s="84" t="str">
        <f t="shared" si="99"/>
        <v/>
      </c>
      <c r="EA182" s="84" t="str">
        <f t="shared" si="99"/>
        <v/>
      </c>
      <c r="EB182" s="84" t="str">
        <f t="shared" si="99"/>
        <v/>
      </c>
      <c r="EC182" s="84" t="str">
        <f t="shared" si="99"/>
        <v/>
      </c>
      <c r="ED182" s="84" t="str">
        <f t="shared" si="99"/>
        <v/>
      </c>
      <c r="EE182" s="84" t="str">
        <f t="shared" si="99"/>
        <v/>
      </c>
      <c r="EF182" s="84" t="str">
        <f t="shared" si="84"/>
        <v/>
      </c>
      <c r="EG182" s="84" t="str">
        <f t="shared" si="84"/>
        <v/>
      </c>
      <c r="EH182" s="84" t="str">
        <f t="shared" si="83"/>
        <v/>
      </c>
      <c r="EI182" s="84" t="str">
        <f t="shared" si="83"/>
        <v/>
      </c>
      <c r="EJ182" s="84" t="str">
        <f t="shared" si="83"/>
        <v/>
      </c>
      <c r="EK182" s="84" t="str">
        <f t="shared" si="83"/>
        <v/>
      </c>
      <c r="EL182" s="84" t="str">
        <f t="shared" si="83"/>
        <v/>
      </c>
      <c r="EM182" s="84" t="str">
        <f t="shared" si="83"/>
        <v/>
      </c>
      <c r="EN182" s="84" t="str">
        <f t="shared" si="83"/>
        <v/>
      </c>
      <c r="EO182" s="84" t="str">
        <f t="shared" si="83"/>
        <v/>
      </c>
      <c r="EP182" s="84" t="str">
        <f t="shared" si="98"/>
        <v/>
      </c>
      <c r="EQ182" s="84" t="str">
        <f t="shared" si="98"/>
        <v/>
      </c>
      <c r="ER182" s="84" t="str">
        <f t="shared" si="98"/>
        <v/>
      </c>
      <c r="ES182" s="84" t="str">
        <f t="shared" si="98"/>
        <v/>
      </c>
      <c r="ET182" s="84" t="str">
        <f t="shared" si="98"/>
        <v/>
      </c>
      <c r="EU182" s="84" t="str">
        <f t="shared" si="98"/>
        <v/>
      </c>
      <c r="EV182" s="84" t="str">
        <f t="shared" si="98"/>
        <v/>
      </c>
      <c r="EW182" s="84" t="str">
        <f t="shared" si="98"/>
        <v/>
      </c>
      <c r="EX182" s="84" t="str">
        <f t="shared" si="98"/>
        <v/>
      </c>
      <c r="EY182" s="84" t="str">
        <f t="shared" si="75"/>
        <v/>
      </c>
      <c r="EZ182" s="84" t="str">
        <f t="shared" si="75"/>
        <v/>
      </c>
      <c r="FA182" s="84" t="str">
        <f t="shared" si="75"/>
        <v/>
      </c>
      <c r="FB182" s="84" t="str">
        <f t="shared" si="75"/>
        <v/>
      </c>
      <c r="FC182" s="84" t="str">
        <f t="shared" si="75"/>
        <v/>
      </c>
      <c r="FD182" s="84" t="str">
        <f t="shared" si="89"/>
        <v/>
      </c>
      <c r="FE182" s="84" t="str">
        <f t="shared" si="89"/>
        <v/>
      </c>
      <c r="FF182" s="84" t="str">
        <f t="shared" si="89"/>
        <v/>
      </c>
      <c r="FG182" s="84">
        <f t="shared" si="89"/>
        <v>0</v>
      </c>
      <c r="FH182" s="84" t="str">
        <f t="shared" si="89"/>
        <v/>
      </c>
      <c r="FI182" s="84" t="str">
        <f t="shared" si="89"/>
        <v/>
      </c>
      <c r="FJ182" s="84" t="str">
        <f t="shared" si="96"/>
        <v/>
      </c>
      <c r="FK182" s="84" t="str">
        <f t="shared" si="96"/>
        <v/>
      </c>
      <c r="FL182" s="84" t="str">
        <f t="shared" si="96"/>
        <v/>
      </c>
      <c r="FM182" s="84" t="str">
        <f t="shared" si="96"/>
        <v/>
      </c>
      <c r="FN182" s="84" t="str">
        <f t="shared" si="96"/>
        <v/>
      </c>
      <c r="FO182" s="85">
        <f t="shared" si="78"/>
        <v>214930.065</v>
      </c>
    </row>
    <row r="183" spans="1:171" ht="22.5" x14ac:dyDescent="0.2">
      <c r="A183" s="170"/>
      <c r="B183" s="33" t="s">
        <v>294</v>
      </c>
      <c r="C183" s="171"/>
      <c r="D183" s="56" t="s">
        <v>297</v>
      </c>
      <c r="E183" s="33">
        <v>1</v>
      </c>
      <c r="F183" s="35">
        <v>11366761</v>
      </c>
      <c r="H183" s="77" t="str">
        <f>IF('EVALUACION OFERTA ECONOMICA 1-1'!FH183&gt;$F183,"",'EVALUACION OFERTA ECONOMICA 1-1'!FH183)</f>
        <v/>
      </c>
      <c r="I183" s="77" t="str">
        <f>IF('EVALUACION OFERTA ECONOMICA 1-1'!FI183&gt;$F183,"",'EVALUACION OFERTA ECONOMICA 1-1'!FI183)</f>
        <v/>
      </c>
      <c r="J183" s="77" t="str">
        <f>IF('EVALUACION OFERTA ECONOMICA 1-1'!FJ183&gt;$F183,"",'EVALUACION OFERTA ECONOMICA 1-1'!FJ183)</f>
        <v/>
      </c>
      <c r="K183" s="77" t="str">
        <f>IF('EVALUACION OFERTA ECONOMICA 1-1'!FK183&gt;$F183,"",'EVALUACION OFERTA ECONOMICA 1-1'!FK183)</f>
        <v/>
      </c>
      <c r="L183" s="77" t="str">
        <f>IF('EVALUACION OFERTA ECONOMICA 1-1'!FL183&gt;$F183,"",'EVALUACION OFERTA ECONOMICA 1-1'!FL183)</f>
        <v/>
      </c>
      <c r="M183" s="77" t="str">
        <f>IF('EVALUACION OFERTA ECONOMICA 1-1'!FM183&gt;$F183,"",'EVALUACION OFERTA ECONOMICA 1-1'!FM183)</f>
        <v/>
      </c>
      <c r="N183" s="77" t="str">
        <f>IF('EVALUACION OFERTA ECONOMICA 1-1'!FN183&gt;$F183,"",'EVALUACION OFERTA ECONOMICA 1-1'!FN183)</f>
        <v/>
      </c>
      <c r="O183" s="77" t="str">
        <f>IF('EVALUACION OFERTA ECONOMICA 1-1'!FO183&gt;$F183,"",'EVALUACION OFERTA ECONOMICA 1-1'!FO183)</f>
        <v/>
      </c>
      <c r="P183" s="77" t="str">
        <f>IF('EVALUACION OFERTA ECONOMICA 1-1'!FP183&gt;$F183,"",'EVALUACION OFERTA ECONOMICA 1-1'!FP183)</f>
        <v/>
      </c>
      <c r="Q183" s="77" t="str">
        <f>IF('EVALUACION OFERTA ECONOMICA 1-1'!FQ183&gt;$F183,"",'EVALUACION OFERTA ECONOMICA 1-1'!FQ183)</f>
        <v/>
      </c>
      <c r="R183" s="77" t="str">
        <f>IF('EVALUACION OFERTA ECONOMICA 1-1'!FR183&gt;$F183,"",'EVALUACION OFERTA ECONOMICA 1-1'!FR183)</f>
        <v/>
      </c>
      <c r="S183" s="77" t="str">
        <f>IF('EVALUACION OFERTA ECONOMICA 1-1'!FS183&gt;$F183,"",'EVALUACION OFERTA ECONOMICA 1-1'!FS183)</f>
        <v/>
      </c>
      <c r="T183" s="77" t="str">
        <f>IF('EVALUACION OFERTA ECONOMICA 1-1'!FT183&gt;$F183,"",'EVALUACION OFERTA ECONOMICA 1-1'!FT183)</f>
        <v/>
      </c>
      <c r="U183" s="77" t="str">
        <f>IF('EVALUACION OFERTA ECONOMICA 1-1'!FU183&gt;$F183,"",'EVALUACION OFERTA ECONOMICA 1-1'!FU183)</f>
        <v/>
      </c>
      <c r="V183" s="77" t="str">
        <f>IF('EVALUACION OFERTA ECONOMICA 1-1'!FV183&gt;$F183,"",'EVALUACION OFERTA ECONOMICA 1-1'!FV183)</f>
        <v/>
      </c>
      <c r="W183" s="77" t="str">
        <f>IF('EVALUACION OFERTA ECONOMICA 1-1'!FW183&gt;$F183,"",'EVALUACION OFERTA ECONOMICA 1-1'!FW183)</f>
        <v/>
      </c>
      <c r="X183" s="77" t="str">
        <f>IF('EVALUACION OFERTA ECONOMICA 1-1'!FX183&gt;$F183,"",'EVALUACION OFERTA ECONOMICA 1-1'!FX183)</f>
        <v/>
      </c>
      <c r="Y183" s="77" t="str">
        <f>IF('EVALUACION OFERTA ECONOMICA 1-1'!FY183&gt;$F183,"",'EVALUACION OFERTA ECONOMICA 1-1'!FY183)</f>
        <v/>
      </c>
      <c r="Z183" s="77" t="str">
        <f>IF('EVALUACION OFERTA ECONOMICA 1-1'!FZ183&gt;$F183,"",'EVALUACION OFERTA ECONOMICA 1-1'!FZ183)</f>
        <v/>
      </c>
      <c r="AA183" s="77" t="str">
        <f>IF('EVALUACION OFERTA ECONOMICA 1-1'!GA183&gt;$F183,"",'EVALUACION OFERTA ECONOMICA 1-1'!GA183)</f>
        <v/>
      </c>
      <c r="AB183" s="77" t="str">
        <f>IF('EVALUACION OFERTA ECONOMICA 1-1'!GB183&gt;$F183,"",'EVALUACION OFERTA ECONOMICA 1-1'!GB183)</f>
        <v/>
      </c>
      <c r="AC183" s="77" t="str">
        <f>IF('EVALUACION OFERTA ECONOMICA 1-1'!GC183&gt;$F183,"",'EVALUACION OFERTA ECONOMICA 1-1'!GC183)</f>
        <v/>
      </c>
      <c r="AD183" s="77" t="str">
        <f>IF('EVALUACION OFERTA ECONOMICA 1-1'!GD183&gt;$F183,"",'EVALUACION OFERTA ECONOMICA 1-1'!GD183)</f>
        <v/>
      </c>
      <c r="AE183" s="77" t="str">
        <f>IF('EVALUACION OFERTA ECONOMICA 1-1'!GE183&gt;$F183,"",'EVALUACION OFERTA ECONOMICA 1-1'!GE183)</f>
        <v/>
      </c>
      <c r="AF183" s="77" t="str">
        <f>IF('EVALUACION OFERTA ECONOMICA 1-1'!GF183&gt;$F183,"",'EVALUACION OFERTA ECONOMICA 1-1'!GF183)</f>
        <v/>
      </c>
      <c r="AG183" s="77" t="str">
        <f>IF('EVALUACION OFERTA ECONOMICA 1-1'!GG183&gt;$F183,"",'EVALUACION OFERTA ECONOMICA 1-1'!GG183)</f>
        <v/>
      </c>
      <c r="AH183" s="77" t="str">
        <f>IF('EVALUACION OFERTA ECONOMICA 1-1'!GH183&gt;$F183,"",'EVALUACION OFERTA ECONOMICA 1-1'!GH183)</f>
        <v/>
      </c>
      <c r="AI183" s="77" t="str">
        <f>IF('EVALUACION OFERTA ECONOMICA 1-1'!GI183&gt;$F183,"",'EVALUACION OFERTA ECONOMICA 1-1'!GI183)</f>
        <v/>
      </c>
      <c r="AJ183" s="77" t="str">
        <f>IF('EVALUACION OFERTA ECONOMICA 1-1'!GJ183&gt;$F183,"",'EVALUACION OFERTA ECONOMICA 1-1'!GJ183)</f>
        <v/>
      </c>
      <c r="AK183" s="77" t="str">
        <f>IF('EVALUACION OFERTA ECONOMICA 1-1'!GK183&gt;$F183,"",'EVALUACION OFERTA ECONOMICA 1-1'!GK183)</f>
        <v/>
      </c>
      <c r="AL183" s="77" t="str">
        <f>IF('EVALUACION OFERTA ECONOMICA 1-1'!GL183&gt;$F183,"",'EVALUACION OFERTA ECONOMICA 1-1'!GL183)</f>
        <v/>
      </c>
      <c r="AM183" s="77" t="str">
        <f>IF('EVALUACION OFERTA ECONOMICA 1-1'!GM183&gt;$F183,"",'EVALUACION OFERTA ECONOMICA 1-1'!GM183)</f>
        <v/>
      </c>
      <c r="AN183" s="77" t="str">
        <f>IF('EVALUACION OFERTA ECONOMICA 1-1'!GN183&gt;$F183,"",'EVALUACION OFERTA ECONOMICA 1-1'!GN183)</f>
        <v/>
      </c>
      <c r="AO183" s="77" t="str">
        <f>IF('EVALUACION OFERTA ECONOMICA 1-1'!GO183&gt;$F183,"",'EVALUACION OFERTA ECONOMICA 1-1'!GO183)</f>
        <v/>
      </c>
      <c r="AP183" s="77" t="str">
        <f>IF('EVALUACION OFERTA ECONOMICA 1-1'!GP183&gt;$F183,"",'EVALUACION OFERTA ECONOMICA 1-1'!GP183)</f>
        <v/>
      </c>
      <c r="AQ183" s="77" t="str">
        <f>IF('EVALUACION OFERTA ECONOMICA 1-1'!GQ183&gt;$F183,"",'EVALUACION OFERTA ECONOMICA 1-1'!GQ183)</f>
        <v/>
      </c>
      <c r="AR183" s="77" t="str">
        <f>IF('EVALUACION OFERTA ECONOMICA 1-1'!GR183&gt;$F183,"",'EVALUACION OFERTA ECONOMICA 1-1'!GR183)</f>
        <v/>
      </c>
      <c r="AS183" s="77" t="str">
        <f>IF('EVALUACION OFERTA ECONOMICA 1-1'!GS183&gt;$F183,"",'EVALUACION OFERTA ECONOMICA 1-1'!GS183)</f>
        <v/>
      </c>
      <c r="AT183" s="77" t="str">
        <f>IF('EVALUACION OFERTA ECONOMICA 1-1'!GT183&gt;$F183,"",'EVALUACION OFERTA ECONOMICA 1-1'!GT183)</f>
        <v/>
      </c>
      <c r="AU183" s="77" t="str">
        <f>IF('EVALUACION OFERTA ECONOMICA 1-1'!GU183&gt;$F183,"",'EVALUACION OFERTA ECONOMICA 1-1'!GU183)</f>
        <v/>
      </c>
      <c r="AV183" s="77" t="str">
        <f>IF('EVALUACION OFERTA ECONOMICA 1-1'!GV183&gt;$F183,"",'EVALUACION OFERTA ECONOMICA 1-1'!GV183)</f>
        <v/>
      </c>
      <c r="AW183" s="77" t="str">
        <f>IF('EVALUACION OFERTA ECONOMICA 1-1'!GW183&gt;$F183,"",'EVALUACION OFERTA ECONOMICA 1-1'!GW183)</f>
        <v/>
      </c>
      <c r="AX183" s="77" t="str">
        <f>IF('EVALUACION OFERTA ECONOMICA 1-1'!GX183&gt;$F183,"",'EVALUACION OFERTA ECONOMICA 1-1'!GX183)</f>
        <v/>
      </c>
      <c r="AY183" s="77">
        <f>IF('EVALUACION OFERTA ECONOMICA 1-1'!GY183&gt;$F183,"",'EVALUACION OFERTA ECONOMICA 1-1'!GY183)</f>
        <v>11152799</v>
      </c>
      <c r="AZ183" s="77" t="str">
        <f>IF('EVALUACION OFERTA ECONOMICA 1-1'!GZ183&gt;$F183,"",'EVALUACION OFERTA ECONOMICA 1-1'!GZ183)</f>
        <v/>
      </c>
      <c r="BA183" s="77" t="str">
        <f>IF('EVALUACION OFERTA ECONOMICA 1-1'!HA183&gt;$F183,"",'EVALUACION OFERTA ECONOMICA 1-1'!HA183)</f>
        <v/>
      </c>
      <c r="BB183" s="77" t="str">
        <f>IF('EVALUACION OFERTA ECONOMICA 1-1'!HB183&gt;$F183,"",'EVALUACION OFERTA ECONOMICA 1-1'!HB183)</f>
        <v/>
      </c>
      <c r="BC183" s="77" t="str">
        <f>IF('EVALUACION OFERTA ECONOMICA 1-1'!HC183&gt;$F183,"",'EVALUACION OFERTA ECONOMICA 1-1'!HC183)</f>
        <v/>
      </c>
      <c r="BD183" s="77" t="str">
        <f>IF('EVALUACION OFERTA ECONOMICA 1-1'!HD183&gt;$F183,"",'EVALUACION OFERTA ECONOMICA 1-1'!HD183)</f>
        <v/>
      </c>
      <c r="BE183" s="77" t="str">
        <f>IF('EVALUACION OFERTA ECONOMICA 1-1'!HE183&gt;$F183,"",'EVALUACION OFERTA ECONOMICA 1-1'!HE183)</f>
        <v/>
      </c>
      <c r="BF183" s="77" t="str">
        <f>IF('EVALUACION OFERTA ECONOMICA 1-1'!HF183&gt;$F183,"",'EVALUACION OFERTA ECONOMICA 1-1'!HF183)</f>
        <v/>
      </c>
      <c r="BG183" s="78"/>
      <c r="BH183" s="78"/>
      <c r="BI183" s="78"/>
      <c r="BJ183" s="78"/>
      <c r="BK183" s="78"/>
      <c r="BL183" s="79">
        <f t="shared" si="76"/>
        <v>1</v>
      </c>
      <c r="BM183" s="80">
        <f t="shared" si="77"/>
        <v>0</v>
      </c>
      <c r="BN183" s="81">
        <f t="shared" si="79"/>
        <v>11152799</v>
      </c>
      <c r="BP183" s="83" t="str">
        <f t="shared" si="97"/>
        <v/>
      </c>
      <c r="BQ183" s="83" t="str">
        <f t="shared" si="97"/>
        <v/>
      </c>
      <c r="BR183" s="83" t="str">
        <f t="shared" si="97"/>
        <v/>
      </c>
      <c r="BS183" s="83" t="str">
        <f t="shared" si="97"/>
        <v/>
      </c>
      <c r="BT183" s="83" t="str">
        <f t="shared" si="97"/>
        <v/>
      </c>
      <c r="BU183" s="83" t="str">
        <f t="shared" si="97"/>
        <v/>
      </c>
      <c r="BV183" s="83" t="str">
        <f t="shared" si="97"/>
        <v/>
      </c>
      <c r="BW183" s="83" t="str">
        <f t="shared" si="97"/>
        <v/>
      </c>
      <c r="BX183" s="83" t="str">
        <f t="shared" si="97"/>
        <v/>
      </c>
      <c r="BY183" s="83" t="str">
        <f t="shared" si="97"/>
        <v/>
      </c>
      <c r="BZ183" s="83" t="str">
        <f t="shared" si="97"/>
        <v/>
      </c>
      <c r="CA183" s="83" t="str">
        <f t="shared" ref="CA183:CE195" si="103">IF(S183="","",(S183*100)/$BN183)</f>
        <v/>
      </c>
      <c r="CB183" s="83" t="str">
        <f t="shared" si="103"/>
        <v/>
      </c>
      <c r="CC183" s="83" t="str">
        <f t="shared" si="103"/>
        <v/>
      </c>
      <c r="CD183" s="83" t="str">
        <f t="shared" si="103"/>
        <v/>
      </c>
      <c r="CE183" s="83" t="str">
        <f t="shared" si="103"/>
        <v/>
      </c>
      <c r="CF183" s="83" t="str">
        <f t="shared" si="102"/>
        <v/>
      </c>
      <c r="CG183" s="83" t="str">
        <f t="shared" si="102"/>
        <v/>
      </c>
      <c r="CH183" s="83" t="str">
        <f t="shared" si="102"/>
        <v/>
      </c>
      <c r="CI183" s="83" t="str">
        <f t="shared" si="102"/>
        <v/>
      </c>
      <c r="CJ183" s="83" t="str">
        <f t="shared" si="102"/>
        <v/>
      </c>
      <c r="CK183" s="83" t="str">
        <f t="shared" si="95"/>
        <v/>
      </c>
      <c r="CL183" s="83" t="str">
        <f t="shared" si="95"/>
        <v/>
      </c>
      <c r="CM183" s="83" t="str">
        <f t="shared" si="95"/>
        <v/>
      </c>
      <c r="CN183" s="83" t="str">
        <f t="shared" si="95"/>
        <v/>
      </c>
      <c r="CO183" s="83" t="str">
        <f t="shared" si="95"/>
        <v/>
      </c>
      <c r="CP183" s="83" t="str">
        <f t="shared" si="95"/>
        <v/>
      </c>
      <c r="CQ183" s="83" t="str">
        <f t="shared" si="95"/>
        <v/>
      </c>
      <c r="CR183" s="83" t="str">
        <f t="shared" si="100"/>
        <v/>
      </c>
      <c r="CS183" s="83" t="str">
        <f t="shared" si="100"/>
        <v/>
      </c>
      <c r="CT183" s="83" t="str">
        <f t="shared" si="100"/>
        <v/>
      </c>
      <c r="CU183" s="83" t="str">
        <f t="shared" si="100"/>
        <v/>
      </c>
      <c r="CV183" s="83" t="str">
        <f t="shared" si="100"/>
        <v/>
      </c>
      <c r="CW183" s="83" t="str">
        <f t="shared" si="100"/>
        <v/>
      </c>
      <c r="CX183" s="83" t="str">
        <f t="shared" si="100"/>
        <v/>
      </c>
      <c r="CY183" s="83" t="str">
        <f t="shared" si="100"/>
        <v/>
      </c>
      <c r="CZ183" s="83" t="str">
        <f t="shared" si="100"/>
        <v/>
      </c>
      <c r="DA183" s="83" t="str">
        <f t="shared" si="82"/>
        <v/>
      </c>
      <c r="DB183" s="83" t="str">
        <f t="shared" si="81"/>
        <v/>
      </c>
      <c r="DC183" s="83" t="str">
        <f t="shared" si="81"/>
        <v/>
      </c>
      <c r="DD183" s="83" t="str">
        <f t="shared" si="81"/>
        <v/>
      </c>
      <c r="DE183" s="83" t="str">
        <f t="shared" si="81"/>
        <v/>
      </c>
      <c r="DF183" s="83" t="str">
        <f t="shared" si="81"/>
        <v/>
      </c>
      <c r="DG183" s="83">
        <f t="shared" si="81"/>
        <v>100</v>
      </c>
      <c r="DH183" s="83" t="str">
        <f t="shared" si="81"/>
        <v/>
      </c>
      <c r="DI183" s="83" t="str">
        <f t="shared" si="81"/>
        <v/>
      </c>
      <c r="DJ183" s="83" t="str">
        <f t="shared" si="81"/>
        <v/>
      </c>
      <c r="DK183" s="83" t="str">
        <f t="shared" si="92"/>
        <v/>
      </c>
      <c r="DL183" s="83" t="str">
        <f t="shared" si="92"/>
        <v/>
      </c>
      <c r="DM183" s="83" t="str">
        <f t="shared" si="92"/>
        <v/>
      </c>
      <c r="DN183" s="83" t="str">
        <f t="shared" si="92"/>
        <v/>
      </c>
      <c r="DP183" s="84" t="str">
        <f t="shared" si="94"/>
        <v/>
      </c>
      <c r="DQ183" s="84" t="str">
        <f t="shared" si="94"/>
        <v/>
      </c>
      <c r="DR183" s="84" t="str">
        <f t="shared" si="94"/>
        <v/>
      </c>
      <c r="DS183" s="84" t="str">
        <f t="shared" si="94"/>
        <v/>
      </c>
      <c r="DT183" s="84" t="str">
        <f t="shared" si="94"/>
        <v/>
      </c>
      <c r="DU183" s="84" t="str">
        <f t="shared" si="99"/>
        <v/>
      </c>
      <c r="DV183" s="84" t="str">
        <f t="shared" si="99"/>
        <v/>
      </c>
      <c r="DW183" s="84" t="str">
        <f t="shared" si="99"/>
        <v/>
      </c>
      <c r="DX183" s="84" t="str">
        <f t="shared" si="99"/>
        <v/>
      </c>
      <c r="DY183" s="84" t="str">
        <f t="shared" si="99"/>
        <v/>
      </c>
      <c r="DZ183" s="84" t="str">
        <f t="shared" si="99"/>
        <v/>
      </c>
      <c r="EA183" s="84" t="str">
        <f t="shared" si="99"/>
        <v/>
      </c>
      <c r="EB183" s="84" t="str">
        <f t="shared" si="99"/>
        <v/>
      </c>
      <c r="EC183" s="84" t="str">
        <f t="shared" si="99"/>
        <v/>
      </c>
      <c r="ED183" s="84" t="str">
        <f t="shared" si="99"/>
        <v/>
      </c>
      <c r="EE183" s="84" t="str">
        <f t="shared" si="99"/>
        <v/>
      </c>
      <c r="EF183" s="84" t="str">
        <f t="shared" si="84"/>
        <v/>
      </c>
      <c r="EG183" s="84" t="str">
        <f t="shared" si="84"/>
        <v/>
      </c>
      <c r="EH183" s="84" t="str">
        <f t="shared" si="83"/>
        <v/>
      </c>
      <c r="EI183" s="84" t="str">
        <f t="shared" si="83"/>
        <v/>
      </c>
      <c r="EJ183" s="84" t="str">
        <f t="shared" si="83"/>
        <v/>
      </c>
      <c r="EK183" s="84" t="str">
        <f t="shared" si="83"/>
        <v/>
      </c>
      <c r="EL183" s="84" t="str">
        <f t="shared" si="83"/>
        <v/>
      </c>
      <c r="EM183" s="84" t="str">
        <f t="shared" si="83"/>
        <v/>
      </c>
      <c r="EN183" s="84" t="str">
        <f t="shared" si="83"/>
        <v/>
      </c>
      <c r="EO183" s="84" t="str">
        <f t="shared" si="83"/>
        <v/>
      </c>
      <c r="EP183" s="84" t="str">
        <f t="shared" si="98"/>
        <v/>
      </c>
      <c r="EQ183" s="84" t="str">
        <f t="shared" si="98"/>
        <v/>
      </c>
      <c r="ER183" s="84" t="str">
        <f t="shared" si="98"/>
        <v/>
      </c>
      <c r="ES183" s="84" t="str">
        <f t="shared" si="98"/>
        <v/>
      </c>
      <c r="ET183" s="84" t="str">
        <f t="shared" si="98"/>
        <v/>
      </c>
      <c r="EU183" s="84" t="str">
        <f t="shared" si="98"/>
        <v/>
      </c>
      <c r="EV183" s="84" t="str">
        <f t="shared" si="98"/>
        <v/>
      </c>
      <c r="EW183" s="84" t="str">
        <f t="shared" si="98"/>
        <v/>
      </c>
      <c r="EX183" s="84" t="str">
        <f t="shared" si="98"/>
        <v/>
      </c>
      <c r="EY183" s="84" t="str">
        <f t="shared" si="75"/>
        <v/>
      </c>
      <c r="EZ183" s="84" t="str">
        <f t="shared" si="75"/>
        <v/>
      </c>
      <c r="FA183" s="84" t="str">
        <f t="shared" si="75"/>
        <v/>
      </c>
      <c r="FB183" s="84" t="str">
        <f t="shared" si="75"/>
        <v/>
      </c>
      <c r="FC183" s="84" t="str">
        <f t="shared" si="75"/>
        <v/>
      </c>
      <c r="FD183" s="84" t="str">
        <f t="shared" si="89"/>
        <v/>
      </c>
      <c r="FE183" s="84" t="str">
        <f t="shared" si="89"/>
        <v/>
      </c>
      <c r="FF183" s="84" t="str">
        <f t="shared" si="89"/>
        <v/>
      </c>
      <c r="FG183" s="84">
        <f t="shared" si="89"/>
        <v>0</v>
      </c>
      <c r="FH183" s="84" t="str">
        <f t="shared" si="89"/>
        <v/>
      </c>
      <c r="FI183" s="84" t="str">
        <f t="shared" si="89"/>
        <v/>
      </c>
      <c r="FJ183" s="84" t="str">
        <f t="shared" si="96"/>
        <v/>
      </c>
      <c r="FK183" s="84" t="str">
        <f t="shared" si="96"/>
        <v/>
      </c>
      <c r="FL183" s="84" t="str">
        <f t="shared" si="96"/>
        <v/>
      </c>
      <c r="FM183" s="84" t="str">
        <f t="shared" si="96"/>
        <v/>
      </c>
      <c r="FN183" s="84" t="str">
        <f t="shared" si="96"/>
        <v/>
      </c>
      <c r="FO183" s="85">
        <f t="shared" si="78"/>
        <v>41822.996249999997</v>
      </c>
    </row>
    <row r="184" spans="1:171" x14ac:dyDescent="0.2">
      <c r="A184" s="170"/>
      <c r="B184" s="33" t="s">
        <v>294</v>
      </c>
      <c r="C184" s="171"/>
      <c r="D184" s="56" t="s">
        <v>298</v>
      </c>
      <c r="E184" s="33">
        <v>1</v>
      </c>
      <c r="F184" s="35">
        <v>5850516</v>
      </c>
      <c r="H184" s="77" t="str">
        <f>IF('EVALUACION OFERTA ECONOMICA 1-1'!FH184&gt;$F184,"",'EVALUACION OFERTA ECONOMICA 1-1'!FH184)</f>
        <v/>
      </c>
      <c r="I184" s="77" t="str">
        <f>IF('EVALUACION OFERTA ECONOMICA 1-1'!FI184&gt;$F184,"",'EVALUACION OFERTA ECONOMICA 1-1'!FI184)</f>
        <v/>
      </c>
      <c r="J184" s="77" t="str">
        <f>IF('EVALUACION OFERTA ECONOMICA 1-1'!FJ184&gt;$F184,"",'EVALUACION OFERTA ECONOMICA 1-1'!FJ184)</f>
        <v/>
      </c>
      <c r="K184" s="77" t="str">
        <f>IF('EVALUACION OFERTA ECONOMICA 1-1'!FK184&gt;$F184,"",'EVALUACION OFERTA ECONOMICA 1-1'!FK184)</f>
        <v/>
      </c>
      <c r="L184" s="77" t="str">
        <f>IF('EVALUACION OFERTA ECONOMICA 1-1'!FL184&gt;$F184,"",'EVALUACION OFERTA ECONOMICA 1-1'!FL184)</f>
        <v/>
      </c>
      <c r="M184" s="77" t="str">
        <f>IF('EVALUACION OFERTA ECONOMICA 1-1'!FM184&gt;$F184,"",'EVALUACION OFERTA ECONOMICA 1-1'!FM184)</f>
        <v/>
      </c>
      <c r="N184" s="77" t="str">
        <f>IF('EVALUACION OFERTA ECONOMICA 1-1'!FN184&gt;$F184,"",'EVALUACION OFERTA ECONOMICA 1-1'!FN184)</f>
        <v/>
      </c>
      <c r="O184" s="77" t="str">
        <f>IF('EVALUACION OFERTA ECONOMICA 1-1'!FO184&gt;$F184,"",'EVALUACION OFERTA ECONOMICA 1-1'!FO184)</f>
        <v/>
      </c>
      <c r="P184" s="77" t="str">
        <f>IF('EVALUACION OFERTA ECONOMICA 1-1'!FP184&gt;$F184,"",'EVALUACION OFERTA ECONOMICA 1-1'!FP184)</f>
        <v/>
      </c>
      <c r="Q184" s="77" t="str">
        <f>IF('EVALUACION OFERTA ECONOMICA 1-1'!FQ184&gt;$F184,"",'EVALUACION OFERTA ECONOMICA 1-1'!FQ184)</f>
        <v/>
      </c>
      <c r="R184" s="77" t="str">
        <f>IF('EVALUACION OFERTA ECONOMICA 1-1'!FR184&gt;$F184,"",'EVALUACION OFERTA ECONOMICA 1-1'!FR184)</f>
        <v/>
      </c>
      <c r="S184" s="77" t="str">
        <f>IF('EVALUACION OFERTA ECONOMICA 1-1'!FS184&gt;$F184,"",'EVALUACION OFERTA ECONOMICA 1-1'!FS184)</f>
        <v/>
      </c>
      <c r="T184" s="77" t="str">
        <f>IF('EVALUACION OFERTA ECONOMICA 1-1'!FT184&gt;$F184,"",'EVALUACION OFERTA ECONOMICA 1-1'!FT184)</f>
        <v/>
      </c>
      <c r="U184" s="77" t="str">
        <f>IF('EVALUACION OFERTA ECONOMICA 1-1'!FU184&gt;$F184,"",'EVALUACION OFERTA ECONOMICA 1-1'!FU184)</f>
        <v/>
      </c>
      <c r="V184" s="77" t="str">
        <f>IF('EVALUACION OFERTA ECONOMICA 1-1'!FV184&gt;$F184,"",'EVALUACION OFERTA ECONOMICA 1-1'!FV184)</f>
        <v/>
      </c>
      <c r="W184" s="77" t="str">
        <f>IF('EVALUACION OFERTA ECONOMICA 1-1'!FW184&gt;$F184,"",'EVALUACION OFERTA ECONOMICA 1-1'!FW184)</f>
        <v/>
      </c>
      <c r="X184" s="77" t="str">
        <f>IF('EVALUACION OFERTA ECONOMICA 1-1'!FX184&gt;$F184,"",'EVALUACION OFERTA ECONOMICA 1-1'!FX184)</f>
        <v/>
      </c>
      <c r="Y184" s="77" t="str">
        <f>IF('EVALUACION OFERTA ECONOMICA 1-1'!FY184&gt;$F184,"",'EVALUACION OFERTA ECONOMICA 1-1'!FY184)</f>
        <v/>
      </c>
      <c r="Z184" s="77" t="str">
        <f>IF('EVALUACION OFERTA ECONOMICA 1-1'!FZ184&gt;$F184,"",'EVALUACION OFERTA ECONOMICA 1-1'!FZ184)</f>
        <v/>
      </c>
      <c r="AA184" s="77" t="str">
        <f>IF('EVALUACION OFERTA ECONOMICA 1-1'!GA184&gt;$F184,"",'EVALUACION OFERTA ECONOMICA 1-1'!GA184)</f>
        <v/>
      </c>
      <c r="AB184" s="77" t="str">
        <f>IF('EVALUACION OFERTA ECONOMICA 1-1'!GB184&gt;$F184,"",'EVALUACION OFERTA ECONOMICA 1-1'!GB184)</f>
        <v/>
      </c>
      <c r="AC184" s="77" t="str">
        <f>IF('EVALUACION OFERTA ECONOMICA 1-1'!GC184&gt;$F184,"",'EVALUACION OFERTA ECONOMICA 1-1'!GC184)</f>
        <v/>
      </c>
      <c r="AD184" s="77" t="str">
        <f>IF('EVALUACION OFERTA ECONOMICA 1-1'!GD184&gt;$F184,"",'EVALUACION OFERTA ECONOMICA 1-1'!GD184)</f>
        <v/>
      </c>
      <c r="AE184" s="77" t="str">
        <f>IF('EVALUACION OFERTA ECONOMICA 1-1'!GE184&gt;$F184,"",'EVALUACION OFERTA ECONOMICA 1-1'!GE184)</f>
        <v/>
      </c>
      <c r="AF184" s="77" t="str">
        <f>IF('EVALUACION OFERTA ECONOMICA 1-1'!GF184&gt;$F184,"",'EVALUACION OFERTA ECONOMICA 1-1'!GF184)</f>
        <v/>
      </c>
      <c r="AG184" s="77" t="str">
        <f>IF('EVALUACION OFERTA ECONOMICA 1-1'!GG184&gt;$F184,"",'EVALUACION OFERTA ECONOMICA 1-1'!GG184)</f>
        <v/>
      </c>
      <c r="AH184" s="77" t="str">
        <f>IF('EVALUACION OFERTA ECONOMICA 1-1'!GH184&gt;$F184,"",'EVALUACION OFERTA ECONOMICA 1-1'!GH184)</f>
        <v/>
      </c>
      <c r="AI184" s="77" t="str">
        <f>IF('EVALUACION OFERTA ECONOMICA 1-1'!GI184&gt;$F184,"",'EVALUACION OFERTA ECONOMICA 1-1'!GI184)</f>
        <v/>
      </c>
      <c r="AJ184" s="77" t="str">
        <f>IF('EVALUACION OFERTA ECONOMICA 1-1'!GJ184&gt;$F184,"",'EVALUACION OFERTA ECONOMICA 1-1'!GJ184)</f>
        <v/>
      </c>
      <c r="AK184" s="77" t="str">
        <f>IF('EVALUACION OFERTA ECONOMICA 1-1'!GK184&gt;$F184,"",'EVALUACION OFERTA ECONOMICA 1-1'!GK184)</f>
        <v/>
      </c>
      <c r="AL184" s="77" t="str">
        <f>IF('EVALUACION OFERTA ECONOMICA 1-1'!GL184&gt;$F184,"",'EVALUACION OFERTA ECONOMICA 1-1'!GL184)</f>
        <v/>
      </c>
      <c r="AM184" s="77" t="str">
        <f>IF('EVALUACION OFERTA ECONOMICA 1-1'!GM184&gt;$F184,"",'EVALUACION OFERTA ECONOMICA 1-1'!GM184)</f>
        <v/>
      </c>
      <c r="AN184" s="77" t="str">
        <f>IF('EVALUACION OFERTA ECONOMICA 1-1'!GN184&gt;$F184,"",'EVALUACION OFERTA ECONOMICA 1-1'!GN184)</f>
        <v/>
      </c>
      <c r="AO184" s="77" t="str">
        <f>IF('EVALUACION OFERTA ECONOMICA 1-1'!GO184&gt;$F184,"",'EVALUACION OFERTA ECONOMICA 1-1'!GO184)</f>
        <v/>
      </c>
      <c r="AP184" s="77" t="str">
        <f>IF('EVALUACION OFERTA ECONOMICA 1-1'!GP184&gt;$F184,"",'EVALUACION OFERTA ECONOMICA 1-1'!GP184)</f>
        <v/>
      </c>
      <c r="AQ184" s="77" t="str">
        <f>IF('EVALUACION OFERTA ECONOMICA 1-1'!GQ184&gt;$F184,"",'EVALUACION OFERTA ECONOMICA 1-1'!GQ184)</f>
        <v/>
      </c>
      <c r="AR184" s="77" t="str">
        <f>IF('EVALUACION OFERTA ECONOMICA 1-1'!GR184&gt;$F184,"",'EVALUACION OFERTA ECONOMICA 1-1'!GR184)</f>
        <v/>
      </c>
      <c r="AS184" s="77" t="str">
        <f>IF('EVALUACION OFERTA ECONOMICA 1-1'!GS184&gt;$F184,"",'EVALUACION OFERTA ECONOMICA 1-1'!GS184)</f>
        <v/>
      </c>
      <c r="AT184" s="77" t="str">
        <f>IF('EVALUACION OFERTA ECONOMICA 1-1'!GT184&gt;$F184,"",'EVALUACION OFERTA ECONOMICA 1-1'!GT184)</f>
        <v/>
      </c>
      <c r="AU184" s="77" t="str">
        <f>IF('EVALUACION OFERTA ECONOMICA 1-1'!GU184&gt;$F184,"",'EVALUACION OFERTA ECONOMICA 1-1'!GU184)</f>
        <v/>
      </c>
      <c r="AV184" s="77" t="str">
        <f>IF('EVALUACION OFERTA ECONOMICA 1-1'!GV184&gt;$F184,"",'EVALUACION OFERTA ECONOMICA 1-1'!GV184)</f>
        <v/>
      </c>
      <c r="AW184" s="77" t="str">
        <f>IF('EVALUACION OFERTA ECONOMICA 1-1'!GW184&gt;$F184,"",'EVALUACION OFERTA ECONOMICA 1-1'!GW184)</f>
        <v/>
      </c>
      <c r="AX184" s="77" t="str">
        <f>IF('EVALUACION OFERTA ECONOMICA 1-1'!GX184&gt;$F184,"",'EVALUACION OFERTA ECONOMICA 1-1'!GX184)</f>
        <v/>
      </c>
      <c r="AY184" s="77">
        <f>IF('EVALUACION OFERTA ECONOMICA 1-1'!GY184&gt;$F184,"",'EVALUACION OFERTA ECONOMICA 1-1'!GY184)</f>
        <v>5806010</v>
      </c>
      <c r="AZ184" s="77" t="str">
        <f>IF('EVALUACION OFERTA ECONOMICA 1-1'!GZ184&gt;$F184,"",'EVALUACION OFERTA ECONOMICA 1-1'!GZ184)</f>
        <v/>
      </c>
      <c r="BA184" s="77" t="str">
        <f>IF('EVALUACION OFERTA ECONOMICA 1-1'!HA184&gt;$F184,"",'EVALUACION OFERTA ECONOMICA 1-1'!HA184)</f>
        <v/>
      </c>
      <c r="BB184" s="77" t="str">
        <f>IF('EVALUACION OFERTA ECONOMICA 1-1'!HB184&gt;$F184,"",'EVALUACION OFERTA ECONOMICA 1-1'!HB184)</f>
        <v/>
      </c>
      <c r="BC184" s="77" t="str">
        <f>IF('EVALUACION OFERTA ECONOMICA 1-1'!HC184&gt;$F184,"",'EVALUACION OFERTA ECONOMICA 1-1'!HC184)</f>
        <v/>
      </c>
      <c r="BD184" s="77" t="str">
        <f>IF('EVALUACION OFERTA ECONOMICA 1-1'!HD184&gt;$F184,"",'EVALUACION OFERTA ECONOMICA 1-1'!HD184)</f>
        <v/>
      </c>
      <c r="BE184" s="77" t="str">
        <f>IF('EVALUACION OFERTA ECONOMICA 1-1'!HE184&gt;$F184,"",'EVALUACION OFERTA ECONOMICA 1-1'!HE184)</f>
        <v/>
      </c>
      <c r="BF184" s="77" t="str">
        <f>IF('EVALUACION OFERTA ECONOMICA 1-1'!HF184&gt;$F184,"",'EVALUACION OFERTA ECONOMICA 1-1'!HF184)</f>
        <v/>
      </c>
      <c r="BG184" s="78"/>
      <c r="BH184" s="78"/>
      <c r="BI184" s="78"/>
      <c r="BJ184" s="78"/>
      <c r="BK184" s="78"/>
      <c r="BL184" s="79">
        <f t="shared" si="76"/>
        <v>1</v>
      </c>
      <c r="BM184" s="80">
        <f t="shared" si="77"/>
        <v>0</v>
      </c>
      <c r="BN184" s="81">
        <f t="shared" si="79"/>
        <v>5806010</v>
      </c>
      <c r="BP184" s="83" t="str">
        <f t="shared" ref="BP184:BZ195" si="104">IF(H184="","",(H184*100)/$BN184)</f>
        <v/>
      </c>
      <c r="BQ184" s="83" t="str">
        <f t="shared" si="104"/>
        <v/>
      </c>
      <c r="BR184" s="83" t="str">
        <f t="shared" si="104"/>
        <v/>
      </c>
      <c r="BS184" s="83" t="str">
        <f t="shared" si="104"/>
        <v/>
      </c>
      <c r="BT184" s="83" t="str">
        <f t="shared" si="104"/>
        <v/>
      </c>
      <c r="BU184" s="83" t="str">
        <f t="shared" si="104"/>
        <v/>
      </c>
      <c r="BV184" s="83" t="str">
        <f t="shared" si="104"/>
        <v/>
      </c>
      <c r="BW184" s="83" t="str">
        <f t="shared" si="104"/>
        <v/>
      </c>
      <c r="BX184" s="83" t="str">
        <f t="shared" si="104"/>
        <v/>
      </c>
      <c r="BY184" s="83" t="str">
        <f t="shared" si="104"/>
        <v/>
      </c>
      <c r="BZ184" s="83" t="str">
        <f t="shared" si="104"/>
        <v/>
      </c>
      <c r="CA184" s="83" t="str">
        <f t="shared" si="103"/>
        <v/>
      </c>
      <c r="CB184" s="83" t="str">
        <f t="shared" si="103"/>
        <v/>
      </c>
      <c r="CC184" s="83" t="str">
        <f t="shared" si="103"/>
        <v/>
      </c>
      <c r="CD184" s="83" t="str">
        <f t="shared" si="103"/>
        <v/>
      </c>
      <c r="CE184" s="83" t="str">
        <f t="shared" si="103"/>
        <v/>
      </c>
      <c r="CF184" s="83" t="str">
        <f t="shared" si="102"/>
        <v/>
      </c>
      <c r="CG184" s="83" t="str">
        <f t="shared" si="102"/>
        <v/>
      </c>
      <c r="CH184" s="83" t="str">
        <f t="shared" si="102"/>
        <v/>
      </c>
      <c r="CI184" s="83" t="str">
        <f t="shared" si="102"/>
        <v/>
      </c>
      <c r="CJ184" s="83" t="str">
        <f t="shared" si="102"/>
        <v/>
      </c>
      <c r="CK184" s="83" t="str">
        <f t="shared" si="95"/>
        <v/>
      </c>
      <c r="CL184" s="83" t="str">
        <f t="shared" si="95"/>
        <v/>
      </c>
      <c r="CM184" s="83" t="str">
        <f t="shared" si="95"/>
        <v/>
      </c>
      <c r="CN184" s="83" t="str">
        <f t="shared" si="95"/>
        <v/>
      </c>
      <c r="CO184" s="83" t="str">
        <f t="shared" si="95"/>
        <v/>
      </c>
      <c r="CP184" s="83" t="str">
        <f t="shared" si="95"/>
        <v/>
      </c>
      <c r="CQ184" s="83" t="str">
        <f t="shared" si="95"/>
        <v/>
      </c>
      <c r="CR184" s="83" t="str">
        <f t="shared" si="100"/>
        <v/>
      </c>
      <c r="CS184" s="83" t="str">
        <f t="shared" si="100"/>
        <v/>
      </c>
      <c r="CT184" s="83" t="str">
        <f t="shared" si="100"/>
        <v/>
      </c>
      <c r="CU184" s="83" t="str">
        <f t="shared" si="100"/>
        <v/>
      </c>
      <c r="CV184" s="83" t="str">
        <f t="shared" si="100"/>
        <v/>
      </c>
      <c r="CW184" s="83" t="str">
        <f t="shared" si="100"/>
        <v/>
      </c>
      <c r="CX184" s="83" t="str">
        <f t="shared" si="100"/>
        <v/>
      </c>
      <c r="CY184" s="83" t="str">
        <f t="shared" si="100"/>
        <v/>
      </c>
      <c r="CZ184" s="83" t="str">
        <f t="shared" si="100"/>
        <v/>
      </c>
      <c r="DA184" s="83" t="str">
        <f t="shared" si="82"/>
        <v/>
      </c>
      <c r="DB184" s="83" t="str">
        <f t="shared" si="81"/>
        <v/>
      </c>
      <c r="DC184" s="83" t="str">
        <f t="shared" si="81"/>
        <v/>
      </c>
      <c r="DD184" s="83" t="str">
        <f t="shared" si="81"/>
        <v/>
      </c>
      <c r="DE184" s="83" t="str">
        <f t="shared" si="81"/>
        <v/>
      </c>
      <c r="DF184" s="83" t="str">
        <f t="shared" si="81"/>
        <v/>
      </c>
      <c r="DG184" s="83">
        <f t="shared" si="81"/>
        <v>100</v>
      </c>
      <c r="DH184" s="83" t="str">
        <f t="shared" si="81"/>
        <v/>
      </c>
      <c r="DI184" s="83" t="str">
        <f t="shared" si="81"/>
        <v/>
      </c>
      <c r="DJ184" s="83" t="str">
        <f t="shared" si="81"/>
        <v/>
      </c>
      <c r="DK184" s="83" t="str">
        <f t="shared" si="92"/>
        <v/>
      </c>
      <c r="DL184" s="83" t="str">
        <f t="shared" si="92"/>
        <v/>
      </c>
      <c r="DM184" s="83" t="str">
        <f t="shared" si="92"/>
        <v/>
      </c>
      <c r="DN184" s="83" t="str">
        <f t="shared" si="92"/>
        <v/>
      </c>
      <c r="DP184" s="84" t="str">
        <f t="shared" si="94"/>
        <v/>
      </c>
      <c r="DQ184" s="84" t="str">
        <f t="shared" si="94"/>
        <v/>
      </c>
      <c r="DR184" s="84" t="str">
        <f t="shared" si="94"/>
        <v/>
      </c>
      <c r="DS184" s="84" t="str">
        <f t="shared" si="94"/>
        <v/>
      </c>
      <c r="DT184" s="84" t="str">
        <f t="shared" si="94"/>
        <v/>
      </c>
      <c r="DU184" s="84" t="str">
        <f t="shared" si="99"/>
        <v/>
      </c>
      <c r="DV184" s="84" t="str">
        <f t="shared" si="99"/>
        <v/>
      </c>
      <c r="DW184" s="84" t="str">
        <f t="shared" si="99"/>
        <v/>
      </c>
      <c r="DX184" s="84" t="str">
        <f t="shared" si="99"/>
        <v/>
      </c>
      <c r="DY184" s="84" t="str">
        <f t="shared" si="99"/>
        <v/>
      </c>
      <c r="DZ184" s="84" t="str">
        <f t="shared" si="99"/>
        <v/>
      </c>
      <c r="EA184" s="84" t="str">
        <f t="shared" si="99"/>
        <v/>
      </c>
      <c r="EB184" s="84" t="str">
        <f t="shared" si="99"/>
        <v/>
      </c>
      <c r="EC184" s="84" t="str">
        <f t="shared" si="99"/>
        <v/>
      </c>
      <c r="ED184" s="84" t="str">
        <f t="shared" si="99"/>
        <v/>
      </c>
      <c r="EE184" s="84" t="str">
        <f t="shared" si="99"/>
        <v/>
      </c>
      <c r="EF184" s="84" t="str">
        <f t="shared" si="84"/>
        <v/>
      </c>
      <c r="EG184" s="84" t="str">
        <f t="shared" si="84"/>
        <v/>
      </c>
      <c r="EH184" s="84" t="str">
        <f t="shared" si="83"/>
        <v/>
      </c>
      <c r="EI184" s="84" t="str">
        <f t="shared" si="83"/>
        <v/>
      </c>
      <c r="EJ184" s="84" t="str">
        <f t="shared" si="83"/>
        <v/>
      </c>
      <c r="EK184" s="84" t="str">
        <f t="shared" si="83"/>
        <v/>
      </c>
      <c r="EL184" s="84" t="str">
        <f t="shared" si="83"/>
        <v/>
      </c>
      <c r="EM184" s="84" t="str">
        <f t="shared" si="83"/>
        <v/>
      </c>
      <c r="EN184" s="84" t="str">
        <f t="shared" si="83"/>
        <v/>
      </c>
      <c r="EO184" s="84" t="str">
        <f t="shared" si="83"/>
        <v/>
      </c>
      <c r="EP184" s="84" t="str">
        <f t="shared" si="98"/>
        <v/>
      </c>
      <c r="EQ184" s="84" t="str">
        <f t="shared" si="98"/>
        <v/>
      </c>
      <c r="ER184" s="84" t="str">
        <f t="shared" si="98"/>
        <v/>
      </c>
      <c r="ES184" s="84" t="str">
        <f t="shared" si="98"/>
        <v/>
      </c>
      <c r="ET184" s="84" t="str">
        <f t="shared" si="98"/>
        <v/>
      </c>
      <c r="EU184" s="84" t="str">
        <f t="shared" si="98"/>
        <v/>
      </c>
      <c r="EV184" s="84" t="str">
        <f t="shared" si="98"/>
        <v/>
      </c>
      <c r="EW184" s="84" t="str">
        <f t="shared" si="98"/>
        <v/>
      </c>
      <c r="EX184" s="84" t="str">
        <f t="shared" si="98"/>
        <v/>
      </c>
      <c r="EY184" s="84" t="str">
        <f t="shared" si="75"/>
        <v/>
      </c>
      <c r="EZ184" s="84" t="str">
        <f t="shared" si="75"/>
        <v/>
      </c>
      <c r="FA184" s="84" t="str">
        <f t="shared" si="75"/>
        <v/>
      </c>
      <c r="FB184" s="84" t="str">
        <f t="shared" si="75"/>
        <v/>
      </c>
      <c r="FC184" s="84" t="str">
        <f t="shared" si="75"/>
        <v/>
      </c>
      <c r="FD184" s="84" t="str">
        <f t="shared" si="89"/>
        <v/>
      </c>
      <c r="FE184" s="84" t="str">
        <f t="shared" si="89"/>
        <v/>
      </c>
      <c r="FF184" s="84" t="str">
        <f t="shared" si="89"/>
        <v/>
      </c>
      <c r="FG184" s="84">
        <f t="shared" si="89"/>
        <v>0</v>
      </c>
      <c r="FH184" s="84" t="str">
        <f t="shared" si="89"/>
        <v/>
      </c>
      <c r="FI184" s="84" t="str">
        <f t="shared" si="89"/>
        <v/>
      </c>
      <c r="FJ184" s="84" t="str">
        <f t="shared" si="96"/>
        <v/>
      </c>
      <c r="FK184" s="84" t="str">
        <f t="shared" si="96"/>
        <v/>
      </c>
      <c r="FL184" s="84" t="str">
        <f t="shared" si="96"/>
        <v/>
      </c>
      <c r="FM184" s="84" t="str">
        <f t="shared" si="96"/>
        <v/>
      </c>
      <c r="FN184" s="84" t="str">
        <f t="shared" si="96"/>
        <v/>
      </c>
      <c r="FO184" s="85">
        <f t="shared" si="78"/>
        <v>21772.537499999999</v>
      </c>
    </row>
    <row r="185" spans="1:171" x14ac:dyDescent="0.2">
      <c r="A185" s="170"/>
      <c r="B185" s="33" t="s">
        <v>294</v>
      </c>
      <c r="C185" s="171"/>
      <c r="D185" s="56" t="s">
        <v>299</v>
      </c>
      <c r="E185" s="33">
        <v>3</v>
      </c>
      <c r="F185" s="35">
        <v>5372493</v>
      </c>
      <c r="H185" s="77" t="str">
        <f>IF('EVALUACION OFERTA ECONOMICA 1-1'!FH185&gt;$F185,"",'EVALUACION OFERTA ECONOMICA 1-1'!FH185)</f>
        <v/>
      </c>
      <c r="I185" s="77" t="str">
        <f>IF('EVALUACION OFERTA ECONOMICA 1-1'!FI185&gt;$F185,"",'EVALUACION OFERTA ECONOMICA 1-1'!FI185)</f>
        <v/>
      </c>
      <c r="J185" s="77" t="str">
        <f>IF('EVALUACION OFERTA ECONOMICA 1-1'!FJ185&gt;$F185,"",'EVALUACION OFERTA ECONOMICA 1-1'!FJ185)</f>
        <v/>
      </c>
      <c r="K185" s="77" t="str">
        <f>IF('EVALUACION OFERTA ECONOMICA 1-1'!FK185&gt;$F185,"",'EVALUACION OFERTA ECONOMICA 1-1'!FK185)</f>
        <v/>
      </c>
      <c r="L185" s="77" t="str">
        <f>IF('EVALUACION OFERTA ECONOMICA 1-1'!FL185&gt;$F185,"",'EVALUACION OFERTA ECONOMICA 1-1'!FL185)</f>
        <v/>
      </c>
      <c r="M185" s="77" t="str">
        <f>IF('EVALUACION OFERTA ECONOMICA 1-1'!FM185&gt;$F185,"",'EVALUACION OFERTA ECONOMICA 1-1'!FM185)</f>
        <v/>
      </c>
      <c r="N185" s="77" t="str">
        <f>IF('EVALUACION OFERTA ECONOMICA 1-1'!FN185&gt;$F185,"",'EVALUACION OFERTA ECONOMICA 1-1'!FN185)</f>
        <v/>
      </c>
      <c r="O185" s="77" t="str">
        <f>IF('EVALUACION OFERTA ECONOMICA 1-1'!FO185&gt;$F185,"",'EVALUACION OFERTA ECONOMICA 1-1'!FO185)</f>
        <v/>
      </c>
      <c r="P185" s="77" t="str">
        <f>IF('EVALUACION OFERTA ECONOMICA 1-1'!FP185&gt;$F185,"",'EVALUACION OFERTA ECONOMICA 1-1'!FP185)</f>
        <v/>
      </c>
      <c r="Q185" s="77" t="str">
        <f>IF('EVALUACION OFERTA ECONOMICA 1-1'!FQ185&gt;$F185,"",'EVALUACION OFERTA ECONOMICA 1-1'!FQ185)</f>
        <v/>
      </c>
      <c r="R185" s="77" t="str">
        <f>IF('EVALUACION OFERTA ECONOMICA 1-1'!FR185&gt;$F185,"",'EVALUACION OFERTA ECONOMICA 1-1'!FR185)</f>
        <v/>
      </c>
      <c r="S185" s="77" t="str">
        <f>IF('EVALUACION OFERTA ECONOMICA 1-1'!FS185&gt;$F185,"",'EVALUACION OFERTA ECONOMICA 1-1'!FS185)</f>
        <v/>
      </c>
      <c r="T185" s="77" t="str">
        <f>IF('EVALUACION OFERTA ECONOMICA 1-1'!FT185&gt;$F185,"",'EVALUACION OFERTA ECONOMICA 1-1'!FT185)</f>
        <v/>
      </c>
      <c r="U185" s="77" t="str">
        <f>IF('EVALUACION OFERTA ECONOMICA 1-1'!FU185&gt;$F185,"",'EVALUACION OFERTA ECONOMICA 1-1'!FU185)</f>
        <v/>
      </c>
      <c r="V185" s="77" t="str">
        <f>IF('EVALUACION OFERTA ECONOMICA 1-1'!FV185&gt;$F185,"",'EVALUACION OFERTA ECONOMICA 1-1'!FV185)</f>
        <v/>
      </c>
      <c r="W185" s="77" t="str">
        <f>IF('EVALUACION OFERTA ECONOMICA 1-1'!FW185&gt;$F185,"",'EVALUACION OFERTA ECONOMICA 1-1'!FW185)</f>
        <v/>
      </c>
      <c r="X185" s="77" t="str">
        <f>IF('EVALUACION OFERTA ECONOMICA 1-1'!FX185&gt;$F185,"",'EVALUACION OFERTA ECONOMICA 1-1'!FX185)</f>
        <v/>
      </c>
      <c r="Y185" s="77" t="str">
        <f>IF('EVALUACION OFERTA ECONOMICA 1-1'!FY185&gt;$F185,"",'EVALUACION OFERTA ECONOMICA 1-1'!FY185)</f>
        <v/>
      </c>
      <c r="Z185" s="77" t="str">
        <f>IF('EVALUACION OFERTA ECONOMICA 1-1'!FZ185&gt;$F185,"",'EVALUACION OFERTA ECONOMICA 1-1'!FZ185)</f>
        <v/>
      </c>
      <c r="AA185" s="77" t="str">
        <f>IF('EVALUACION OFERTA ECONOMICA 1-1'!GA185&gt;$F185,"",'EVALUACION OFERTA ECONOMICA 1-1'!GA185)</f>
        <v/>
      </c>
      <c r="AB185" s="77" t="str">
        <f>IF('EVALUACION OFERTA ECONOMICA 1-1'!GB185&gt;$F185,"",'EVALUACION OFERTA ECONOMICA 1-1'!GB185)</f>
        <v/>
      </c>
      <c r="AC185" s="77" t="str">
        <f>IF('EVALUACION OFERTA ECONOMICA 1-1'!GC185&gt;$F185,"",'EVALUACION OFERTA ECONOMICA 1-1'!GC185)</f>
        <v/>
      </c>
      <c r="AD185" s="77" t="str">
        <f>IF('EVALUACION OFERTA ECONOMICA 1-1'!GD185&gt;$F185,"",'EVALUACION OFERTA ECONOMICA 1-1'!GD185)</f>
        <v/>
      </c>
      <c r="AE185" s="77" t="str">
        <f>IF('EVALUACION OFERTA ECONOMICA 1-1'!GE185&gt;$F185,"",'EVALUACION OFERTA ECONOMICA 1-1'!GE185)</f>
        <v/>
      </c>
      <c r="AF185" s="77" t="str">
        <f>IF('EVALUACION OFERTA ECONOMICA 1-1'!GF185&gt;$F185,"",'EVALUACION OFERTA ECONOMICA 1-1'!GF185)</f>
        <v/>
      </c>
      <c r="AG185" s="77" t="str">
        <f>IF('EVALUACION OFERTA ECONOMICA 1-1'!GG185&gt;$F185,"",'EVALUACION OFERTA ECONOMICA 1-1'!GG185)</f>
        <v/>
      </c>
      <c r="AH185" s="77" t="str">
        <f>IF('EVALUACION OFERTA ECONOMICA 1-1'!GH185&gt;$F185,"",'EVALUACION OFERTA ECONOMICA 1-1'!GH185)</f>
        <v/>
      </c>
      <c r="AI185" s="77" t="str">
        <f>IF('EVALUACION OFERTA ECONOMICA 1-1'!GI185&gt;$F185,"",'EVALUACION OFERTA ECONOMICA 1-1'!GI185)</f>
        <v/>
      </c>
      <c r="AJ185" s="77" t="str">
        <f>IF('EVALUACION OFERTA ECONOMICA 1-1'!GJ185&gt;$F185,"",'EVALUACION OFERTA ECONOMICA 1-1'!GJ185)</f>
        <v/>
      </c>
      <c r="AK185" s="77" t="str">
        <f>IF('EVALUACION OFERTA ECONOMICA 1-1'!GK185&gt;$F185,"",'EVALUACION OFERTA ECONOMICA 1-1'!GK185)</f>
        <v/>
      </c>
      <c r="AL185" s="77" t="str">
        <f>IF('EVALUACION OFERTA ECONOMICA 1-1'!GL185&gt;$F185,"",'EVALUACION OFERTA ECONOMICA 1-1'!GL185)</f>
        <v/>
      </c>
      <c r="AM185" s="77" t="str">
        <f>IF('EVALUACION OFERTA ECONOMICA 1-1'!GM185&gt;$F185,"",'EVALUACION OFERTA ECONOMICA 1-1'!GM185)</f>
        <v/>
      </c>
      <c r="AN185" s="77" t="str">
        <f>IF('EVALUACION OFERTA ECONOMICA 1-1'!GN185&gt;$F185,"",'EVALUACION OFERTA ECONOMICA 1-1'!GN185)</f>
        <v/>
      </c>
      <c r="AO185" s="77" t="str">
        <f>IF('EVALUACION OFERTA ECONOMICA 1-1'!GO185&gt;$F185,"",'EVALUACION OFERTA ECONOMICA 1-1'!GO185)</f>
        <v/>
      </c>
      <c r="AP185" s="77" t="str">
        <f>IF('EVALUACION OFERTA ECONOMICA 1-1'!GP185&gt;$F185,"",'EVALUACION OFERTA ECONOMICA 1-1'!GP185)</f>
        <v/>
      </c>
      <c r="AQ185" s="77" t="str">
        <f>IF('EVALUACION OFERTA ECONOMICA 1-1'!GQ185&gt;$F185,"",'EVALUACION OFERTA ECONOMICA 1-1'!GQ185)</f>
        <v/>
      </c>
      <c r="AR185" s="77" t="str">
        <f>IF('EVALUACION OFERTA ECONOMICA 1-1'!GR185&gt;$F185,"",'EVALUACION OFERTA ECONOMICA 1-1'!GR185)</f>
        <v/>
      </c>
      <c r="AS185" s="77" t="str">
        <f>IF('EVALUACION OFERTA ECONOMICA 1-1'!GS185&gt;$F185,"",'EVALUACION OFERTA ECONOMICA 1-1'!GS185)</f>
        <v/>
      </c>
      <c r="AT185" s="77" t="str">
        <f>IF('EVALUACION OFERTA ECONOMICA 1-1'!GT185&gt;$F185,"",'EVALUACION OFERTA ECONOMICA 1-1'!GT185)</f>
        <v/>
      </c>
      <c r="AU185" s="77" t="str">
        <f>IF('EVALUACION OFERTA ECONOMICA 1-1'!GU185&gt;$F185,"",'EVALUACION OFERTA ECONOMICA 1-1'!GU185)</f>
        <v/>
      </c>
      <c r="AV185" s="77" t="str">
        <f>IF('EVALUACION OFERTA ECONOMICA 1-1'!GV185&gt;$F185,"",'EVALUACION OFERTA ECONOMICA 1-1'!GV185)</f>
        <v/>
      </c>
      <c r="AW185" s="77" t="str">
        <f>IF('EVALUACION OFERTA ECONOMICA 1-1'!GW185&gt;$F185,"",'EVALUACION OFERTA ECONOMICA 1-1'!GW185)</f>
        <v/>
      </c>
      <c r="AX185" s="77" t="str">
        <f>IF('EVALUACION OFERTA ECONOMICA 1-1'!GX185&gt;$F185,"",'EVALUACION OFERTA ECONOMICA 1-1'!GX185)</f>
        <v/>
      </c>
      <c r="AY185" s="77">
        <f>IF('EVALUACION OFERTA ECONOMICA 1-1'!GY185&gt;$F185,"",'EVALUACION OFERTA ECONOMICA 1-1'!GY185)</f>
        <v>5145441</v>
      </c>
      <c r="AZ185" s="77" t="str">
        <f>IF('EVALUACION OFERTA ECONOMICA 1-1'!GZ185&gt;$F185,"",'EVALUACION OFERTA ECONOMICA 1-1'!GZ185)</f>
        <v/>
      </c>
      <c r="BA185" s="77" t="str">
        <f>IF('EVALUACION OFERTA ECONOMICA 1-1'!HA185&gt;$F185,"",'EVALUACION OFERTA ECONOMICA 1-1'!HA185)</f>
        <v/>
      </c>
      <c r="BB185" s="77" t="str">
        <f>IF('EVALUACION OFERTA ECONOMICA 1-1'!HB185&gt;$F185,"",'EVALUACION OFERTA ECONOMICA 1-1'!HB185)</f>
        <v/>
      </c>
      <c r="BC185" s="77" t="str">
        <f>IF('EVALUACION OFERTA ECONOMICA 1-1'!HC185&gt;$F185,"",'EVALUACION OFERTA ECONOMICA 1-1'!HC185)</f>
        <v/>
      </c>
      <c r="BD185" s="77" t="str">
        <f>IF('EVALUACION OFERTA ECONOMICA 1-1'!HD185&gt;$F185,"",'EVALUACION OFERTA ECONOMICA 1-1'!HD185)</f>
        <v/>
      </c>
      <c r="BE185" s="77" t="str">
        <f>IF('EVALUACION OFERTA ECONOMICA 1-1'!HE185&gt;$F185,"",'EVALUACION OFERTA ECONOMICA 1-1'!HE185)</f>
        <v/>
      </c>
      <c r="BF185" s="77" t="str">
        <f>IF('EVALUACION OFERTA ECONOMICA 1-1'!HF185&gt;$F185,"",'EVALUACION OFERTA ECONOMICA 1-1'!HF185)</f>
        <v/>
      </c>
      <c r="BG185" s="78"/>
      <c r="BH185" s="78"/>
      <c r="BI185" s="78"/>
      <c r="BJ185" s="78"/>
      <c r="BK185" s="78"/>
      <c r="BL185" s="79">
        <f t="shared" si="76"/>
        <v>1</v>
      </c>
      <c r="BM185" s="80">
        <f t="shared" si="77"/>
        <v>0</v>
      </c>
      <c r="BN185" s="81">
        <f t="shared" si="79"/>
        <v>5145441</v>
      </c>
      <c r="BP185" s="83" t="str">
        <f t="shared" si="104"/>
        <v/>
      </c>
      <c r="BQ185" s="83" t="str">
        <f t="shared" si="104"/>
        <v/>
      </c>
      <c r="BR185" s="83" t="str">
        <f t="shared" si="104"/>
        <v/>
      </c>
      <c r="BS185" s="83" t="str">
        <f t="shared" si="104"/>
        <v/>
      </c>
      <c r="BT185" s="83" t="str">
        <f t="shared" si="104"/>
        <v/>
      </c>
      <c r="BU185" s="83" t="str">
        <f t="shared" si="104"/>
        <v/>
      </c>
      <c r="BV185" s="83" t="str">
        <f t="shared" si="104"/>
        <v/>
      </c>
      <c r="BW185" s="83" t="str">
        <f t="shared" si="104"/>
        <v/>
      </c>
      <c r="BX185" s="83" t="str">
        <f t="shared" si="104"/>
        <v/>
      </c>
      <c r="BY185" s="83" t="str">
        <f t="shared" si="104"/>
        <v/>
      </c>
      <c r="BZ185" s="83" t="str">
        <f t="shared" si="104"/>
        <v/>
      </c>
      <c r="CA185" s="83" t="str">
        <f t="shared" si="103"/>
        <v/>
      </c>
      <c r="CB185" s="83" t="str">
        <f t="shared" si="103"/>
        <v/>
      </c>
      <c r="CC185" s="83" t="str">
        <f t="shared" si="103"/>
        <v/>
      </c>
      <c r="CD185" s="83" t="str">
        <f t="shared" si="103"/>
        <v/>
      </c>
      <c r="CE185" s="83" t="str">
        <f t="shared" si="103"/>
        <v/>
      </c>
      <c r="CF185" s="83" t="str">
        <f t="shared" si="102"/>
        <v/>
      </c>
      <c r="CG185" s="83" t="str">
        <f t="shared" si="102"/>
        <v/>
      </c>
      <c r="CH185" s="83" t="str">
        <f t="shared" si="102"/>
        <v/>
      </c>
      <c r="CI185" s="83" t="str">
        <f t="shared" si="102"/>
        <v/>
      </c>
      <c r="CJ185" s="83" t="str">
        <f t="shared" si="102"/>
        <v/>
      </c>
      <c r="CK185" s="83" t="str">
        <f t="shared" si="95"/>
        <v/>
      </c>
      <c r="CL185" s="83" t="str">
        <f t="shared" si="95"/>
        <v/>
      </c>
      <c r="CM185" s="83" t="str">
        <f t="shared" si="95"/>
        <v/>
      </c>
      <c r="CN185" s="83" t="str">
        <f t="shared" si="95"/>
        <v/>
      </c>
      <c r="CO185" s="83" t="str">
        <f t="shared" si="95"/>
        <v/>
      </c>
      <c r="CP185" s="83" t="str">
        <f t="shared" si="95"/>
        <v/>
      </c>
      <c r="CQ185" s="83" t="str">
        <f t="shared" si="95"/>
        <v/>
      </c>
      <c r="CR185" s="83" t="str">
        <f t="shared" si="100"/>
        <v/>
      </c>
      <c r="CS185" s="83" t="str">
        <f t="shared" si="100"/>
        <v/>
      </c>
      <c r="CT185" s="83" t="str">
        <f t="shared" si="100"/>
        <v/>
      </c>
      <c r="CU185" s="83" t="str">
        <f t="shared" si="100"/>
        <v/>
      </c>
      <c r="CV185" s="83" t="str">
        <f t="shared" si="100"/>
        <v/>
      </c>
      <c r="CW185" s="83" t="str">
        <f t="shared" si="100"/>
        <v/>
      </c>
      <c r="CX185" s="83" t="str">
        <f t="shared" si="100"/>
        <v/>
      </c>
      <c r="CY185" s="83" t="str">
        <f t="shared" si="100"/>
        <v/>
      </c>
      <c r="CZ185" s="83" t="str">
        <f t="shared" si="100"/>
        <v/>
      </c>
      <c r="DA185" s="83" t="str">
        <f t="shared" si="82"/>
        <v/>
      </c>
      <c r="DB185" s="83" t="str">
        <f t="shared" si="81"/>
        <v/>
      </c>
      <c r="DC185" s="83" t="str">
        <f t="shared" si="81"/>
        <v/>
      </c>
      <c r="DD185" s="83" t="str">
        <f t="shared" si="81"/>
        <v/>
      </c>
      <c r="DE185" s="83" t="str">
        <f t="shared" si="81"/>
        <v/>
      </c>
      <c r="DF185" s="83" t="str">
        <f t="shared" si="81"/>
        <v/>
      </c>
      <c r="DG185" s="83">
        <f t="shared" si="81"/>
        <v>100</v>
      </c>
      <c r="DH185" s="83" t="str">
        <f t="shared" si="81"/>
        <v/>
      </c>
      <c r="DI185" s="83" t="str">
        <f t="shared" si="81"/>
        <v/>
      </c>
      <c r="DJ185" s="83" t="str">
        <f t="shared" si="81"/>
        <v/>
      </c>
      <c r="DK185" s="83" t="str">
        <f t="shared" si="92"/>
        <v/>
      </c>
      <c r="DL185" s="83" t="str">
        <f t="shared" si="92"/>
        <v/>
      </c>
      <c r="DM185" s="83" t="str">
        <f t="shared" si="92"/>
        <v/>
      </c>
      <c r="DN185" s="83" t="str">
        <f t="shared" si="92"/>
        <v/>
      </c>
      <c r="DP185" s="84" t="str">
        <f t="shared" si="94"/>
        <v/>
      </c>
      <c r="DQ185" s="84" t="str">
        <f t="shared" si="94"/>
        <v/>
      </c>
      <c r="DR185" s="84" t="str">
        <f t="shared" si="94"/>
        <v/>
      </c>
      <c r="DS185" s="84" t="str">
        <f t="shared" si="94"/>
        <v/>
      </c>
      <c r="DT185" s="84" t="str">
        <f t="shared" si="94"/>
        <v/>
      </c>
      <c r="DU185" s="84" t="str">
        <f t="shared" si="99"/>
        <v/>
      </c>
      <c r="DV185" s="84" t="str">
        <f t="shared" si="99"/>
        <v/>
      </c>
      <c r="DW185" s="84" t="str">
        <f t="shared" si="99"/>
        <v/>
      </c>
      <c r="DX185" s="84" t="str">
        <f t="shared" si="99"/>
        <v/>
      </c>
      <c r="DY185" s="84" t="str">
        <f t="shared" si="99"/>
        <v/>
      </c>
      <c r="DZ185" s="84" t="str">
        <f t="shared" si="99"/>
        <v/>
      </c>
      <c r="EA185" s="84" t="str">
        <f t="shared" si="99"/>
        <v/>
      </c>
      <c r="EB185" s="84" t="str">
        <f t="shared" si="99"/>
        <v/>
      </c>
      <c r="EC185" s="84" t="str">
        <f t="shared" si="99"/>
        <v/>
      </c>
      <c r="ED185" s="84" t="str">
        <f t="shared" si="99"/>
        <v/>
      </c>
      <c r="EE185" s="84" t="str">
        <f t="shared" si="99"/>
        <v/>
      </c>
      <c r="EF185" s="84" t="str">
        <f t="shared" si="84"/>
        <v/>
      </c>
      <c r="EG185" s="84" t="str">
        <f t="shared" si="84"/>
        <v/>
      </c>
      <c r="EH185" s="84" t="str">
        <f t="shared" si="83"/>
        <v/>
      </c>
      <c r="EI185" s="84" t="str">
        <f t="shared" si="83"/>
        <v/>
      </c>
      <c r="EJ185" s="84" t="str">
        <f t="shared" si="83"/>
        <v/>
      </c>
      <c r="EK185" s="84" t="str">
        <f t="shared" si="83"/>
        <v/>
      </c>
      <c r="EL185" s="84" t="str">
        <f t="shared" si="83"/>
        <v/>
      </c>
      <c r="EM185" s="84" t="str">
        <f t="shared" si="83"/>
        <v/>
      </c>
      <c r="EN185" s="84" t="str">
        <f t="shared" si="83"/>
        <v/>
      </c>
      <c r="EO185" s="84" t="str">
        <f t="shared" si="83"/>
        <v/>
      </c>
      <c r="EP185" s="84" t="str">
        <f t="shared" si="98"/>
        <v/>
      </c>
      <c r="EQ185" s="84" t="str">
        <f t="shared" si="98"/>
        <v/>
      </c>
      <c r="ER185" s="84" t="str">
        <f t="shared" si="98"/>
        <v/>
      </c>
      <c r="ES185" s="84" t="str">
        <f t="shared" si="98"/>
        <v/>
      </c>
      <c r="ET185" s="84" t="str">
        <f t="shared" si="98"/>
        <v/>
      </c>
      <c r="EU185" s="84" t="str">
        <f t="shared" si="98"/>
        <v/>
      </c>
      <c r="EV185" s="84" t="str">
        <f t="shared" si="98"/>
        <v/>
      </c>
      <c r="EW185" s="84" t="str">
        <f t="shared" si="98"/>
        <v/>
      </c>
      <c r="EX185" s="84" t="str">
        <f t="shared" si="98"/>
        <v/>
      </c>
      <c r="EY185" s="84" t="str">
        <f t="shared" si="75"/>
        <v/>
      </c>
      <c r="EZ185" s="84" t="str">
        <f t="shared" si="75"/>
        <v/>
      </c>
      <c r="FA185" s="84" t="str">
        <f t="shared" si="75"/>
        <v/>
      </c>
      <c r="FB185" s="84" t="str">
        <f t="shared" si="75"/>
        <v/>
      </c>
      <c r="FC185" s="84" t="str">
        <f t="shared" si="75"/>
        <v/>
      </c>
      <c r="FD185" s="84" t="str">
        <f t="shared" si="89"/>
        <v/>
      </c>
      <c r="FE185" s="84" t="str">
        <f t="shared" si="89"/>
        <v/>
      </c>
      <c r="FF185" s="84" t="str">
        <f t="shared" si="89"/>
        <v/>
      </c>
      <c r="FG185" s="84">
        <f t="shared" si="89"/>
        <v>0</v>
      </c>
      <c r="FH185" s="84" t="str">
        <f t="shared" si="89"/>
        <v/>
      </c>
      <c r="FI185" s="84" t="str">
        <f t="shared" si="89"/>
        <v/>
      </c>
      <c r="FJ185" s="84" t="str">
        <f t="shared" si="96"/>
        <v/>
      </c>
      <c r="FK185" s="84" t="str">
        <f t="shared" si="96"/>
        <v/>
      </c>
      <c r="FL185" s="84" t="str">
        <f t="shared" si="96"/>
        <v/>
      </c>
      <c r="FM185" s="84" t="str">
        <f t="shared" si="96"/>
        <v/>
      </c>
      <c r="FN185" s="84" t="str">
        <f t="shared" si="96"/>
        <v/>
      </c>
      <c r="FO185" s="85">
        <f t="shared" si="78"/>
        <v>19295.403750000001</v>
      </c>
    </row>
    <row r="186" spans="1:171" ht="45" x14ac:dyDescent="0.2">
      <c r="A186" s="170"/>
      <c r="B186" s="33" t="s">
        <v>294</v>
      </c>
      <c r="C186" s="171"/>
      <c r="D186" s="56" t="s">
        <v>300</v>
      </c>
      <c r="E186" s="33">
        <v>1</v>
      </c>
      <c r="F186" s="35">
        <v>10698100</v>
      </c>
      <c r="H186" s="77" t="str">
        <f>IF('EVALUACION OFERTA ECONOMICA 1-1'!FH186&gt;$F186,"",'EVALUACION OFERTA ECONOMICA 1-1'!FH186)</f>
        <v/>
      </c>
      <c r="I186" s="77" t="str">
        <f>IF('EVALUACION OFERTA ECONOMICA 1-1'!FI186&gt;$F186,"",'EVALUACION OFERTA ECONOMICA 1-1'!FI186)</f>
        <v/>
      </c>
      <c r="J186" s="77" t="str">
        <f>IF('EVALUACION OFERTA ECONOMICA 1-1'!FJ186&gt;$F186,"",'EVALUACION OFERTA ECONOMICA 1-1'!FJ186)</f>
        <v/>
      </c>
      <c r="K186" s="77" t="str">
        <f>IF('EVALUACION OFERTA ECONOMICA 1-1'!FK186&gt;$F186,"",'EVALUACION OFERTA ECONOMICA 1-1'!FK186)</f>
        <v/>
      </c>
      <c r="L186" s="77" t="str">
        <f>IF('EVALUACION OFERTA ECONOMICA 1-1'!FL186&gt;$F186,"",'EVALUACION OFERTA ECONOMICA 1-1'!FL186)</f>
        <v/>
      </c>
      <c r="M186" s="77" t="str">
        <f>IF('EVALUACION OFERTA ECONOMICA 1-1'!FM186&gt;$F186,"",'EVALUACION OFERTA ECONOMICA 1-1'!FM186)</f>
        <v/>
      </c>
      <c r="N186" s="77" t="str">
        <f>IF('EVALUACION OFERTA ECONOMICA 1-1'!FN186&gt;$F186,"",'EVALUACION OFERTA ECONOMICA 1-1'!FN186)</f>
        <v/>
      </c>
      <c r="O186" s="77" t="str">
        <f>IF('EVALUACION OFERTA ECONOMICA 1-1'!FO186&gt;$F186,"",'EVALUACION OFERTA ECONOMICA 1-1'!FO186)</f>
        <v/>
      </c>
      <c r="P186" s="77" t="str">
        <f>IF('EVALUACION OFERTA ECONOMICA 1-1'!FP186&gt;$F186,"",'EVALUACION OFERTA ECONOMICA 1-1'!FP186)</f>
        <v/>
      </c>
      <c r="Q186" s="77" t="str">
        <f>IF('EVALUACION OFERTA ECONOMICA 1-1'!FQ186&gt;$F186,"",'EVALUACION OFERTA ECONOMICA 1-1'!FQ186)</f>
        <v/>
      </c>
      <c r="R186" s="77" t="str">
        <f>IF('EVALUACION OFERTA ECONOMICA 1-1'!FR186&gt;$F186,"",'EVALUACION OFERTA ECONOMICA 1-1'!FR186)</f>
        <v/>
      </c>
      <c r="S186" s="77" t="str">
        <f>IF('EVALUACION OFERTA ECONOMICA 1-1'!FS186&gt;$F186,"",'EVALUACION OFERTA ECONOMICA 1-1'!FS186)</f>
        <v/>
      </c>
      <c r="T186" s="77" t="str">
        <f>IF('EVALUACION OFERTA ECONOMICA 1-1'!FT186&gt;$F186,"",'EVALUACION OFERTA ECONOMICA 1-1'!FT186)</f>
        <v/>
      </c>
      <c r="U186" s="77" t="str">
        <f>IF('EVALUACION OFERTA ECONOMICA 1-1'!FU186&gt;$F186,"",'EVALUACION OFERTA ECONOMICA 1-1'!FU186)</f>
        <v/>
      </c>
      <c r="V186" s="77" t="str">
        <f>IF('EVALUACION OFERTA ECONOMICA 1-1'!FV186&gt;$F186,"",'EVALUACION OFERTA ECONOMICA 1-1'!FV186)</f>
        <v/>
      </c>
      <c r="W186" s="77" t="str">
        <f>IF('EVALUACION OFERTA ECONOMICA 1-1'!FW186&gt;$F186,"",'EVALUACION OFERTA ECONOMICA 1-1'!FW186)</f>
        <v/>
      </c>
      <c r="X186" s="77" t="str">
        <f>IF('EVALUACION OFERTA ECONOMICA 1-1'!FX186&gt;$F186,"",'EVALUACION OFERTA ECONOMICA 1-1'!FX186)</f>
        <v/>
      </c>
      <c r="Y186" s="77" t="str">
        <f>IF('EVALUACION OFERTA ECONOMICA 1-1'!FY186&gt;$F186,"",'EVALUACION OFERTA ECONOMICA 1-1'!FY186)</f>
        <v/>
      </c>
      <c r="Z186" s="77" t="str">
        <f>IF('EVALUACION OFERTA ECONOMICA 1-1'!FZ186&gt;$F186,"",'EVALUACION OFERTA ECONOMICA 1-1'!FZ186)</f>
        <v/>
      </c>
      <c r="AA186" s="77" t="str">
        <f>IF('EVALUACION OFERTA ECONOMICA 1-1'!GA186&gt;$F186,"",'EVALUACION OFERTA ECONOMICA 1-1'!GA186)</f>
        <v/>
      </c>
      <c r="AB186" s="77" t="str">
        <f>IF('EVALUACION OFERTA ECONOMICA 1-1'!GB186&gt;$F186,"",'EVALUACION OFERTA ECONOMICA 1-1'!GB186)</f>
        <v/>
      </c>
      <c r="AC186" s="77" t="str">
        <f>IF('EVALUACION OFERTA ECONOMICA 1-1'!GC186&gt;$F186,"",'EVALUACION OFERTA ECONOMICA 1-1'!GC186)</f>
        <v/>
      </c>
      <c r="AD186" s="77" t="str">
        <f>IF('EVALUACION OFERTA ECONOMICA 1-1'!GD186&gt;$F186,"",'EVALUACION OFERTA ECONOMICA 1-1'!GD186)</f>
        <v/>
      </c>
      <c r="AE186" s="77" t="str">
        <f>IF('EVALUACION OFERTA ECONOMICA 1-1'!GE186&gt;$F186,"",'EVALUACION OFERTA ECONOMICA 1-1'!GE186)</f>
        <v/>
      </c>
      <c r="AF186" s="77" t="str">
        <f>IF('EVALUACION OFERTA ECONOMICA 1-1'!GF186&gt;$F186,"",'EVALUACION OFERTA ECONOMICA 1-1'!GF186)</f>
        <v/>
      </c>
      <c r="AG186" s="77" t="str">
        <f>IF('EVALUACION OFERTA ECONOMICA 1-1'!GG186&gt;$F186,"",'EVALUACION OFERTA ECONOMICA 1-1'!GG186)</f>
        <v/>
      </c>
      <c r="AH186" s="77" t="str">
        <f>IF('EVALUACION OFERTA ECONOMICA 1-1'!GH186&gt;$F186,"",'EVALUACION OFERTA ECONOMICA 1-1'!GH186)</f>
        <v/>
      </c>
      <c r="AI186" s="77" t="str">
        <f>IF('EVALUACION OFERTA ECONOMICA 1-1'!GI186&gt;$F186,"",'EVALUACION OFERTA ECONOMICA 1-1'!GI186)</f>
        <v/>
      </c>
      <c r="AJ186" s="77" t="str">
        <f>IF('EVALUACION OFERTA ECONOMICA 1-1'!GJ186&gt;$F186,"",'EVALUACION OFERTA ECONOMICA 1-1'!GJ186)</f>
        <v/>
      </c>
      <c r="AK186" s="77" t="str">
        <f>IF('EVALUACION OFERTA ECONOMICA 1-1'!GK186&gt;$F186,"",'EVALUACION OFERTA ECONOMICA 1-1'!GK186)</f>
        <v/>
      </c>
      <c r="AL186" s="77" t="str">
        <f>IF('EVALUACION OFERTA ECONOMICA 1-1'!GL186&gt;$F186,"",'EVALUACION OFERTA ECONOMICA 1-1'!GL186)</f>
        <v/>
      </c>
      <c r="AM186" s="77" t="str">
        <f>IF('EVALUACION OFERTA ECONOMICA 1-1'!GM186&gt;$F186,"",'EVALUACION OFERTA ECONOMICA 1-1'!GM186)</f>
        <v/>
      </c>
      <c r="AN186" s="77" t="str">
        <f>IF('EVALUACION OFERTA ECONOMICA 1-1'!GN186&gt;$F186,"",'EVALUACION OFERTA ECONOMICA 1-1'!GN186)</f>
        <v/>
      </c>
      <c r="AO186" s="77" t="str">
        <f>IF('EVALUACION OFERTA ECONOMICA 1-1'!GO186&gt;$F186,"",'EVALUACION OFERTA ECONOMICA 1-1'!GO186)</f>
        <v/>
      </c>
      <c r="AP186" s="77" t="str">
        <f>IF('EVALUACION OFERTA ECONOMICA 1-1'!GP186&gt;$F186,"",'EVALUACION OFERTA ECONOMICA 1-1'!GP186)</f>
        <v/>
      </c>
      <c r="AQ186" s="77" t="str">
        <f>IF('EVALUACION OFERTA ECONOMICA 1-1'!GQ186&gt;$F186,"",'EVALUACION OFERTA ECONOMICA 1-1'!GQ186)</f>
        <v/>
      </c>
      <c r="AR186" s="77" t="str">
        <f>IF('EVALUACION OFERTA ECONOMICA 1-1'!GR186&gt;$F186,"",'EVALUACION OFERTA ECONOMICA 1-1'!GR186)</f>
        <v/>
      </c>
      <c r="AS186" s="77" t="str">
        <f>IF('EVALUACION OFERTA ECONOMICA 1-1'!GS186&gt;$F186,"",'EVALUACION OFERTA ECONOMICA 1-1'!GS186)</f>
        <v/>
      </c>
      <c r="AT186" s="77" t="str">
        <f>IF('EVALUACION OFERTA ECONOMICA 1-1'!GT186&gt;$F186,"",'EVALUACION OFERTA ECONOMICA 1-1'!GT186)</f>
        <v/>
      </c>
      <c r="AU186" s="77" t="str">
        <f>IF('EVALUACION OFERTA ECONOMICA 1-1'!GU186&gt;$F186,"",'EVALUACION OFERTA ECONOMICA 1-1'!GU186)</f>
        <v/>
      </c>
      <c r="AV186" s="77" t="str">
        <f>IF('EVALUACION OFERTA ECONOMICA 1-1'!GV186&gt;$F186,"",'EVALUACION OFERTA ECONOMICA 1-1'!GV186)</f>
        <v/>
      </c>
      <c r="AW186" s="77" t="str">
        <f>IF('EVALUACION OFERTA ECONOMICA 1-1'!GW186&gt;$F186,"",'EVALUACION OFERTA ECONOMICA 1-1'!GW186)</f>
        <v/>
      </c>
      <c r="AX186" s="77" t="str">
        <f>IF('EVALUACION OFERTA ECONOMICA 1-1'!GX186&gt;$F186,"",'EVALUACION OFERTA ECONOMICA 1-1'!GX186)</f>
        <v/>
      </c>
      <c r="AY186" s="77">
        <f>IF('EVALUACION OFERTA ECONOMICA 1-1'!GY186&gt;$F186,"",'EVALUACION OFERTA ECONOMICA 1-1'!GY186)</f>
        <v>10496752</v>
      </c>
      <c r="AZ186" s="77" t="str">
        <f>IF('EVALUACION OFERTA ECONOMICA 1-1'!GZ186&gt;$F186,"",'EVALUACION OFERTA ECONOMICA 1-1'!GZ186)</f>
        <v/>
      </c>
      <c r="BA186" s="77" t="str">
        <f>IF('EVALUACION OFERTA ECONOMICA 1-1'!HA186&gt;$F186,"",'EVALUACION OFERTA ECONOMICA 1-1'!HA186)</f>
        <v/>
      </c>
      <c r="BB186" s="77" t="str">
        <f>IF('EVALUACION OFERTA ECONOMICA 1-1'!HB186&gt;$F186,"",'EVALUACION OFERTA ECONOMICA 1-1'!HB186)</f>
        <v/>
      </c>
      <c r="BC186" s="77" t="str">
        <f>IF('EVALUACION OFERTA ECONOMICA 1-1'!HC186&gt;$F186,"",'EVALUACION OFERTA ECONOMICA 1-1'!HC186)</f>
        <v/>
      </c>
      <c r="BD186" s="77" t="str">
        <f>IF('EVALUACION OFERTA ECONOMICA 1-1'!HD186&gt;$F186,"",'EVALUACION OFERTA ECONOMICA 1-1'!HD186)</f>
        <v/>
      </c>
      <c r="BE186" s="77" t="str">
        <f>IF('EVALUACION OFERTA ECONOMICA 1-1'!HE186&gt;$F186,"",'EVALUACION OFERTA ECONOMICA 1-1'!HE186)</f>
        <v/>
      </c>
      <c r="BF186" s="77" t="str">
        <f>IF('EVALUACION OFERTA ECONOMICA 1-1'!HF186&gt;$F186,"",'EVALUACION OFERTA ECONOMICA 1-1'!HF186)</f>
        <v/>
      </c>
      <c r="BG186" s="78"/>
      <c r="BH186" s="78"/>
      <c r="BI186" s="78"/>
      <c r="BJ186" s="78"/>
      <c r="BK186" s="78"/>
      <c r="BL186" s="79">
        <f t="shared" si="76"/>
        <v>1</v>
      </c>
      <c r="BM186" s="80">
        <f t="shared" si="77"/>
        <v>0</v>
      </c>
      <c r="BN186" s="81">
        <f t="shared" si="79"/>
        <v>10496752</v>
      </c>
      <c r="BP186" s="83" t="str">
        <f t="shared" si="104"/>
        <v/>
      </c>
      <c r="BQ186" s="83" t="str">
        <f t="shared" si="104"/>
        <v/>
      </c>
      <c r="BR186" s="83" t="str">
        <f t="shared" si="104"/>
        <v/>
      </c>
      <c r="BS186" s="83" t="str">
        <f t="shared" si="104"/>
        <v/>
      </c>
      <c r="BT186" s="83" t="str">
        <f t="shared" si="104"/>
        <v/>
      </c>
      <c r="BU186" s="83" t="str">
        <f t="shared" si="104"/>
        <v/>
      </c>
      <c r="BV186" s="83" t="str">
        <f t="shared" si="104"/>
        <v/>
      </c>
      <c r="BW186" s="83" t="str">
        <f t="shared" si="104"/>
        <v/>
      </c>
      <c r="BX186" s="83" t="str">
        <f t="shared" si="104"/>
        <v/>
      </c>
      <c r="BY186" s="83" t="str">
        <f t="shared" si="104"/>
        <v/>
      </c>
      <c r="BZ186" s="83" t="str">
        <f t="shared" si="104"/>
        <v/>
      </c>
      <c r="CA186" s="83" t="str">
        <f t="shared" si="103"/>
        <v/>
      </c>
      <c r="CB186" s="83" t="str">
        <f t="shared" si="103"/>
        <v/>
      </c>
      <c r="CC186" s="83" t="str">
        <f t="shared" si="103"/>
        <v/>
      </c>
      <c r="CD186" s="83" t="str">
        <f t="shared" si="103"/>
        <v/>
      </c>
      <c r="CE186" s="83" t="str">
        <f t="shared" si="103"/>
        <v/>
      </c>
      <c r="CF186" s="83" t="str">
        <f t="shared" si="102"/>
        <v/>
      </c>
      <c r="CG186" s="83" t="str">
        <f t="shared" si="102"/>
        <v/>
      </c>
      <c r="CH186" s="83" t="str">
        <f t="shared" si="102"/>
        <v/>
      </c>
      <c r="CI186" s="83" t="str">
        <f t="shared" si="102"/>
        <v/>
      </c>
      <c r="CJ186" s="83" t="str">
        <f t="shared" si="102"/>
        <v/>
      </c>
      <c r="CK186" s="83" t="str">
        <f t="shared" si="95"/>
        <v/>
      </c>
      <c r="CL186" s="83" t="str">
        <f t="shared" si="95"/>
        <v/>
      </c>
      <c r="CM186" s="83" t="str">
        <f t="shared" si="95"/>
        <v/>
      </c>
      <c r="CN186" s="83" t="str">
        <f t="shared" si="95"/>
        <v/>
      </c>
      <c r="CO186" s="83" t="str">
        <f t="shared" si="95"/>
        <v/>
      </c>
      <c r="CP186" s="83" t="str">
        <f t="shared" si="95"/>
        <v/>
      </c>
      <c r="CQ186" s="83" t="str">
        <f t="shared" si="95"/>
        <v/>
      </c>
      <c r="CR186" s="83" t="str">
        <f t="shared" si="100"/>
        <v/>
      </c>
      <c r="CS186" s="83" t="str">
        <f t="shared" si="100"/>
        <v/>
      </c>
      <c r="CT186" s="83" t="str">
        <f t="shared" si="100"/>
        <v/>
      </c>
      <c r="CU186" s="83" t="str">
        <f t="shared" si="100"/>
        <v/>
      </c>
      <c r="CV186" s="83" t="str">
        <f t="shared" si="100"/>
        <v/>
      </c>
      <c r="CW186" s="83" t="str">
        <f t="shared" si="100"/>
        <v/>
      </c>
      <c r="CX186" s="83" t="str">
        <f t="shared" si="100"/>
        <v/>
      </c>
      <c r="CY186" s="83" t="str">
        <f t="shared" si="100"/>
        <v/>
      </c>
      <c r="CZ186" s="83" t="str">
        <f t="shared" si="100"/>
        <v/>
      </c>
      <c r="DA186" s="83" t="str">
        <f t="shared" si="82"/>
        <v/>
      </c>
      <c r="DB186" s="83" t="str">
        <f t="shared" si="81"/>
        <v/>
      </c>
      <c r="DC186" s="83" t="str">
        <f t="shared" si="81"/>
        <v/>
      </c>
      <c r="DD186" s="83" t="str">
        <f t="shared" si="81"/>
        <v/>
      </c>
      <c r="DE186" s="83" t="str">
        <f t="shared" si="81"/>
        <v/>
      </c>
      <c r="DF186" s="83" t="str">
        <f t="shared" si="81"/>
        <v/>
      </c>
      <c r="DG186" s="83">
        <f t="shared" si="81"/>
        <v>100</v>
      </c>
      <c r="DH186" s="83" t="str">
        <f t="shared" si="81"/>
        <v/>
      </c>
      <c r="DI186" s="83" t="str">
        <f t="shared" ref="DI186:DJ195" si="105">IF(BA186="","",(BA186*100)/$BN186)</f>
        <v/>
      </c>
      <c r="DJ186" s="83" t="str">
        <f t="shared" si="105"/>
        <v/>
      </c>
      <c r="DK186" s="83" t="str">
        <f t="shared" si="92"/>
        <v/>
      </c>
      <c r="DL186" s="83" t="str">
        <f t="shared" si="92"/>
        <v/>
      </c>
      <c r="DM186" s="83" t="str">
        <f t="shared" si="92"/>
        <v/>
      </c>
      <c r="DN186" s="83" t="str">
        <f t="shared" si="92"/>
        <v/>
      </c>
      <c r="DP186" s="84" t="str">
        <f t="shared" si="94"/>
        <v/>
      </c>
      <c r="DQ186" s="84" t="str">
        <f t="shared" si="94"/>
        <v/>
      </c>
      <c r="DR186" s="84" t="str">
        <f t="shared" si="94"/>
        <v/>
      </c>
      <c r="DS186" s="84" t="str">
        <f t="shared" si="94"/>
        <v/>
      </c>
      <c r="DT186" s="84" t="str">
        <f t="shared" si="94"/>
        <v/>
      </c>
      <c r="DU186" s="84" t="str">
        <f t="shared" si="99"/>
        <v/>
      </c>
      <c r="DV186" s="84" t="str">
        <f t="shared" si="99"/>
        <v/>
      </c>
      <c r="DW186" s="84" t="str">
        <f t="shared" si="99"/>
        <v/>
      </c>
      <c r="DX186" s="84" t="str">
        <f t="shared" si="99"/>
        <v/>
      </c>
      <c r="DY186" s="84" t="str">
        <f t="shared" si="99"/>
        <v/>
      </c>
      <c r="DZ186" s="84" t="str">
        <f t="shared" si="99"/>
        <v/>
      </c>
      <c r="EA186" s="84" t="str">
        <f t="shared" si="99"/>
        <v/>
      </c>
      <c r="EB186" s="84" t="str">
        <f t="shared" si="99"/>
        <v/>
      </c>
      <c r="EC186" s="84" t="str">
        <f t="shared" si="99"/>
        <v/>
      </c>
      <c r="ED186" s="84" t="str">
        <f t="shared" si="99"/>
        <v/>
      </c>
      <c r="EE186" s="84" t="str">
        <f t="shared" si="99"/>
        <v/>
      </c>
      <c r="EF186" s="84" t="str">
        <f t="shared" si="84"/>
        <v/>
      </c>
      <c r="EG186" s="84" t="str">
        <f t="shared" si="84"/>
        <v/>
      </c>
      <c r="EH186" s="84" t="str">
        <f t="shared" si="83"/>
        <v/>
      </c>
      <c r="EI186" s="84" t="str">
        <f t="shared" si="83"/>
        <v/>
      </c>
      <c r="EJ186" s="84" t="str">
        <f t="shared" ref="EJ186:EO195" si="106">IF(AB186="","",ABS(AB186-$BN186))</f>
        <v/>
      </c>
      <c r="EK186" s="84" t="str">
        <f t="shared" si="106"/>
        <v/>
      </c>
      <c r="EL186" s="84" t="str">
        <f t="shared" si="106"/>
        <v/>
      </c>
      <c r="EM186" s="84" t="str">
        <f t="shared" si="106"/>
        <v/>
      </c>
      <c r="EN186" s="84" t="str">
        <f t="shared" si="106"/>
        <v/>
      </c>
      <c r="EO186" s="84" t="str">
        <f t="shared" si="106"/>
        <v/>
      </c>
      <c r="EP186" s="84" t="str">
        <f t="shared" si="98"/>
        <v/>
      </c>
      <c r="EQ186" s="84" t="str">
        <f t="shared" si="98"/>
        <v/>
      </c>
      <c r="ER186" s="84" t="str">
        <f t="shared" si="98"/>
        <v/>
      </c>
      <c r="ES186" s="84" t="str">
        <f t="shared" si="98"/>
        <v/>
      </c>
      <c r="ET186" s="84" t="str">
        <f t="shared" si="98"/>
        <v/>
      </c>
      <c r="EU186" s="84" t="str">
        <f t="shared" si="98"/>
        <v/>
      </c>
      <c r="EV186" s="84" t="str">
        <f t="shared" si="98"/>
        <v/>
      </c>
      <c r="EW186" s="84" t="str">
        <f t="shared" si="98"/>
        <v/>
      </c>
      <c r="EX186" s="84" t="str">
        <f t="shared" si="98"/>
        <v/>
      </c>
      <c r="EY186" s="84" t="str">
        <f t="shared" si="75"/>
        <v/>
      </c>
      <c r="EZ186" s="84" t="str">
        <f t="shared" si="75"/>
        <v/>
      </c>
      <c r="FA186" s="84" t="str">
        <f t="shared" si="75"/>
        <v/>
      </c>
      <c r="FB186" s="84" t="str">
        <f t="shared" si="75"/>
        <v/>
      </c>
      <c r="FC186" s="84" t="str">
        <f t="shared" si="75"/>
        <v/>
      </c>
      <c r="FD186" s="84" t="str">
        <f t="shared" si="89"/>
        <v/>
      </c>
      <c r="FE186" s="84" t="str">
        <f t="shared" si="89"/>
        <v/>
      </c>
      <c r="FF186" s="84" t="str">
        <f t="shared" si="89"/>
        <v/>
      </c>
      <c r="FG186" s="84">
        <f t="shared" si="89"/>
        <v>0</v>
      </c>
      <c r="FH186" s="84" t="str">
        <f t="shared" si="89"/>
        <v/>
      </c>
      <c r="FI186" s="84" t="str">
        <f t="shared" si="89"/>
        <v/>
      </c>
      <c r="FJ186" s="84" t="str">
        <f t="shared" si="96"/>
        <v/>
      </c>
      <c r="FK186" s="84" t="str">
        <f t="shared" si="96"/>
        <v/>
      </c>
      <c r="FL186" s="84" t="str">
        <f t="shared" si="96"/>
        <v/>
      </c>
      <c r="FM186" s="84" t="str">
        <f t="shared" si="96"/>
        <v/>
      </c>
      <c r="FN186" s="84" t="str">
        <f t="shared" si="96"/>
        <v/>
      </c>
      <c r="FO186" s="85">
        <f t="shared" si="78"/>
        <v>39362.82</v>
      </c>
    </row>
    <row r="187" spans="1:171" ht="22.5" x14ac:dyDescent="0.2">
      <c r="A187" s="170"/>
      <c r="B187" s="33" t="s">
        <v>294</v>
      </c>
      <c r="C187" s="171"/>
      <c r="D187" s="56" t="s">
        <v>301</v>
      </c>
      <c r="E187" s="33">
        <v>1</v>
      </c>
      <c r="F187" s="35">
        <v>12035422</v>
      </c>
      <c r="H187" s="77" t="str">
        <f>IF('EVALUACION OFERTA ECONOMICA 1-1'!FH187&gt;$F187,"",'EVALUACION OFERTA ECONOMICA 1-1'!FH187)</f>
        <v/>
      </c>
      <c r="I187" s="77" t="str">
        <f>IF('EVALUACION OFERTA ECONOMICA 1-1'!FI187&gt;$F187,"",'EVALUACION OFERTA ECONOMICA 1-1'!FI187)</f>
        <v/>
      </c>
      <c r="J187" s="77" t="str">
        <f>IF('EVALUACION OFERTA ECONOMICA 1-1'!FJ187&gt;$F187,"",'EVALUACION OFERTA ECONOMICA 1-1'!FJ187)</f>
        <v/>
      </c>
      <c r="K187" s="77" t="str">
        <f>IF('EVALUACION OFERTA ECONOMICA 1-1'!FK187&gt;$F187,"",'EVALUACION OFERTA ECONOMICA 1-1'!FK187)</f>
        <v/>
      </c>
      <c r="L187" s="77" t="str">
        <f>IF('EVALUACION OFERTA ECONOMICA 1-1'!FL187&gt;$F187,"",'EVALUACION OFERTA ECONOMICA 1-1'!FL187)</f>
        <v/>
      </c>
      <c r="M187" s="77" t="str">
        <f>IF('EVALUACION OFERTA ECONOMICA 1-1'!FM187&gt;$F187,"",'EVALUACION OFERTA ECONOMICA 1-1'!FM187)</f>
        <v/>
      </c>
      <c r="N187" s="77" t="str">
        <f>IF('EVALUACION OFERTA ECONOMICA 1-1'!FN187&gt;$F187,"",'EVALUACION OFERTA ECONOMICA 1-1'!FN187)</f>
        <v/>
      </c>
      <c r="O187" s="77" t="str">
        <f>IF('EVALUACION OFERTA ECONOMICA 1-1'!FO187&gt;$F187,"",'EVALUACION OFERTA ECONOMICA 1-1'!FO187)</f>
        <v/>
      </c>
      <c r="P187" s="77" t="str">
        <f>IF('EVALUACION OFERTA ECONOMICA 1-1'!FP187&gt;$F187,"",'EVALUACION OFERTA ECONOMICA 1-1'!FP187)</f>
        <v/>
      </c>
      <c r="Q187" s="77" t="str">
        <f>IF('EVALUACION OFERTA ECONOMICA 1-1'!FQ187&gt;$F187,"",'EVALUACION OFERTA ECONOMICA 1-1'!FQ187)</f>
        <v/>
      </c>
      <c r="R187" s="77" t="str">
        <f>IF('EVALUACION OFERTA ECONOMICA 1-1'!FR187&gt;$F187,"",'EVALUACION OFERTA ECONOMICA 1-1'!FR187)</f>
        <v/>
      </c>
      <c r="S187" s="77" t="str">
        <f>IF('EVALUACION OFERTA ECONOMICA 1-1'!FS187&gt;$F187,"",'EVALUACION OFERTA ECONOMICA 1-1'!FS187)</f>
        <v/>
      </c>
      <c r="T187" s="77" t="str">
        <f>IF('EVALUACION OFERTA ECONOMICA 1-1'!FT187&gt;$F187,"",'EVALUACION OFERTA ECONOMICA 1-1'!FT187)</f>
        <v/>
      </c>
      <c r="U187" s="77" t="str">
        <f>IF('EVALUACION OFERTA ECONOMICA 1-1'!FU187&gt;$F187,"",'EVALUACION OFERTA ECONOMICA 1-1'!FU187)</f>
        <v/>
      </c>
      <c r="V187" s="77" t="str">
        <f>IF('EVALUACION OFERTA ECONOMICA 1-1'!FV187&gt;$F187,"",'EVALUACION OFERTA ECONOMICA 1-1'!FV187)</f>
        <v/>
      </c>
      <c r="W187" s="77" t="str">
        <f>IF('EVALUACION OFERTA ECONOMICA 1-1'!FW187&gt;$F187,"",'EVALUACION OFERTA ECONOMICA 1-1'!FW187)</f>
        <v/>
      </c>
      <c r="X187" s="77" t="str">
        <f>IF('EVALUACION OFERTA ECONOMICA 1-1'!FX187&gt;$F187,"",'EVALUACION OFERTA ECONOMICA 1-1'!FX187)</f>
        <v/>
      </c>
      <c r="Y187" s="77" t="str">
        <f>IF('EVALUACION OFERTA ECONOMICA 1-1'!FY187&gt;$F187,"",'EVALUACION OFERTA ECONOMICA 1-1'!FY187)</f>
        <v/>
      </c>
      <c r="Z187" s="77" t="str">
        <f>IF('EVALUACION OFERTA ECONOMICA 1-1'!FZ187&gt;$F187,"",'EVALUACION OFERTA ECONOMICA 1-1'!FZ187)</f>
        <v/>
      </c>
      <c r="AA187" s="77" t="str">
        <f>IF('EVALUACION OFERTA ECONOMICA 1-1'!GA187&gt;$F187,"",'EVALUACION OFERTA ECONOMICA 1-1'!GA187)</f>
        <v/>
      </c>
      <c r="AB187" s="77" t="str">
        <f>IF('EVALUACION OFERTA ECONOMICA 1-1'!GB187&gt;$F187,"",'EVALUACION OFERTA ECONOMICA 1-1'!GB187)</f>
        <v/>
      </c>
      <c r="AC187" s="77" t="str">
        <f>IF('EVALUACION OFERTA ECONOMICA 1-1'!GC187&gt;$F187,"",'EVALUACION OFERTA ECONOMICA 1-1'!GC187)</f>
        <v/>
      </c>
      <c r="AD187" s="77" t="str">
        <f>IF('EVALUACION OFERTA ECONOMICA 1-1'!GD187&gt;$F187,"",'EVALUACION OFERTA ECONOMICA 1-1'!GD187)</f>
        <v/>
      </c>
      <c r="AE187" s="77" t="str">
        <f>IF('EVALUACION OFERTA ECONOMICA 1-1'!GE187&gt;$F187,"",'EVALUACION OFERTA ECONOMICA 1-1'!GE187)</f>
        <v/>
      </c>
      <c r="AF187" s="77" t="str">
        <f>IF('EVALUACION OFERTA ECONOMICA 1-1'!GF187&gt;$F187,"",'EVALUACION OFERTA ECONOMICA 1-1'!GF187)</f>
        <v/>
      </c>
      <c r="AG187" s="77" t="str">
        <f>IF('EVALUACION OFERTA ECONOMICA 1-1'!GG187&gt;$F187,"",'EVALUACION OFERTA ECONOMICA 1-1'!GG187)</f>
        <v/>
      </c>
      <c r="AH187" s="77" t="str">
        <f>IF('EVALUACION OFERTA ECONOMICA 1-1'!GH187&gt;$F187,"",'EVALUACION OFERTA ECONOMICA 1-1'!GH187)</f>
        <v/>
      </c>
      <c r="AI187" s="77" t="str">
        <f>IF('EVALUACION OFERTA ECONOMICA 1-1'!GI187&gt;$F187,"",'EVALUACION OFERTA ECONOMICA 1-1'!GI187)</f>
        <v/>
      </c>
      <c r="AJ187" s="77" t="str">
        <f>IF('EVALUACION OFERTA ECONOMICA 1-1'!GJ187&gt;$F187,"",'EVALUACION OFERTA ECONOMICA 1-1'!GJ187)</f>
        <v/>
      </c>
      <c r="AK187" s="77" t="str">
        <f>IF('EVALUACION OFERTA ECONOMICA 1-1'!GK187&gt;$F187,"",'EVALUACION OFERTA ECONOMICA 1-1'!GK187)</f>
        <v/>
      </c>
      <c r="AL187" s="77" t="str">
        <f>IF('EVALUACION OFERTA ECONOMICA 1-1'!GL187&gt;$F187,"",'EVALUACION OFERTA ECONOMICA 1-1'!GL187)</f>
        <v/>
      </c>
      <c r="AM187" s="77" t="str">
        <f>IF('EVALUACION OFERTA ECONOMICA 1-1'!GM187&gt;$F187,"",'EVALUACION OFERTA ECONOMICA 1-1'!GM187)</f>
        <v/>
      </c>
      <c r="AN187" s="77" t="str">
        <f>IF('EVALUACION OFERTA ECONOMICA 1-1'!GN187&gt;$F187,"",'EVALUACION OFERTA ECONOMICA 1-1'!GN187)</f>
        <v/>
      </c>
      <c r="AO187" s="77" t="str">
        <f>IF('EVALUACION OFERTA ECONOMICA 1-1'!GO187&gt;$F187,"",'EVALUACION OFERTA ECONOMICA 1-1'!GO187)</f>
        <v/>
      </c>
      <c r="AP187" s="77" t="str">
        <f>IF('EVALUACION OFERTA ECONOMICA 1-1'!GP187&gt;$F187,"",'EVALUACION OFERTA ECONOMICA 1-1'!GP187)</f>
        <v/>
      </c>
      <c r="AQ187" s="77" t="str">
        <f>IF('EVALUACION OFERTA ECONOMICA 1-1'!GQ187&gt;$F187,"",'EVALUACION OFERTA ECONOMICA 1-1'!GQ187)</f>
        <v/>
      </c>
      <c r="AR187" s="77" t="str">
        <f>IF('EVALUACION OFERTA ECONOMICA 1-1'!GR187&gt;$F187,"",'EVALUACION OFERTA ECONOMICA 1-1'!GR187)</f>
        <v/>
      </c>
      <c r="AS187" s="77" t="str">
        <f>IF('EVALUACION OFERTA ECONOMICA 1-1'!GS187&gt;$F187,"",'EVALUACION OFERTA ECONOMICA 1-1'!GS187)</f>
        <v/>
      </c>
      <c r="AT187" s="77" t="str">
        <f>IF('EVALUACION OFERTA ECONOMICA 1-1'!GT187&gt;$F187,"",'EVALUACION OFERTA ECONOMICA 1-1'!GT187)</f>
        <v/>
      </c>
      <c r="AU187" s="77" t="str">
        <f>IF('EVALUACION OFERTA ECONOMICA 1-1'!GU187&gt;$F187,"",'EVALUACION OFERTA ECONOMICA 1-1'!GU187)</f>
        <v/>
      </c>
      <c r="AV187" s="77" t="str">
        <f>IF('EVALUACION OFERTA ECONOMICA 1-1'!GV187&gt;$F187,"",'EVALUACION OFERTA ECONOMICA 1-1'!GV187)</f>
        <v/>
      </c>
      <c r="AW187" s="77" t="str">
        <f>IF('EVALUACION OFERTA ECONOMICA 1-1'!GW187&gt;$F187,"",'EVALUACION OFERTA ECONOMICA 1-1'!GW187)</f>
        <v/>
      </c>
      <c r="AX187" s="77" t="str">
        <f>IF('EVALUACION OFERTA ECONOMICA 1-1'!GX187&gt;$F187,"",'EVALUACION OFERTA ECONOMICA 1-1'!GX187)</f>
        <v/>
      </c>
      <c r="AY187" s="77">
        <f>IF('EVALUACION OFERTA ECONOMICA 1-1'!GY187&gt;$F187,"",'EVALUACION OFERTA ECONOMICA 1-1'!GY187)</f>
        <v>11907259</v>
      </c>
      <c r="AZ187" s="77" t="str">
        <f>IF('EVALUACION OFERTA ECONOMICA 1-1'!GZ187&gt;$F187,"",'EVALUACION OFERTA ECONOMICA 1-1'!GZ187)</f>
        <v/>
      </c>
      <c r="BA187" s="77" t="str">
        <f>IF('EVALUACION OFERTA ECONOMICA 1-1'!HA187&gt;$F187,"",'EVALUACION OFERTA ECONOMICA 1-1'!HA187)</f>
        <v/>
      </c>
      <c r="BB187" s="77" t="str">
        <f>IF('EVALUACION OFERTA ECONOMICA 1-1'!HB187&gt;$F187,"",'EVALUACION OFERTA ECONOMICA 1-1'!HB187)</f>
        <v/>
      </c>
      <c r="BC187" s="77" t="str">
        <f>IF('EVALUACION OFERTA ECONOMICA 1-1'!HC187&gt;$F187,"",'EVALUACION OFERTA ECONOMICA 1-1'!HC187)</f>
        <v/>
      </c>
      <c r="BD187" s="77" t="str">
        <f>IF('EVALUACION OFERTA ECONOMICA 1-1'!HD187&gt;$F187,"",'EVALUACION OFERTA ECONOMICA 1-1'!HD187)</f>
        <v/>
      </c>
      <c r="BE187" s="77" t="str">
        <f>IF('EVALUACION OFERTA ECONOMICA 1-1'!HE187&gt;$F187,"",'EVALUACION OFERTA ECONOMICA 1-1'!HE187)</f>
        <v/>
      </c>
      <c r="BF187" s="77" t="str">
        <f>IF('EVALUACION OFERTA ECONOMICA 1-1'!HF187&gt;$F187,"",'EVALUACION OFERTA ECONOMICA 1-1'!HF187)</f>
        <v/>
      </c>
      <c r="BG187" s="78"/>
      <c r="BH187" s="78"/>
      <c r="BI187" s="78"/>
      <c r="BJ187" s="78"/>
      <c r="BK187" s="78"/>
      <c r="BL187" s="79">
        <f t="shared" si="76"/>
        <v>1</v>
      </c>
      <c r="BM187" s="80">
        <f t="shared" si="77"/>
        <v>0</v>
      </c>
      <c r="BN187" s="81">
        <f t="shared" si="79"/>
        <v>11907259</v>
      </c>
      <c r="BP187" s="83" t="str">
        <f t="shared" si="104"/>
        <v/>
      </c>
      <c r="BQ187" s="83" t="str">
        <f t="shared" si="104"/>
        <v/>
      </c>
      <c r="BR187" s="83" t="str">
        <f t="shared" si="104"/>
        <v/>
      </c>
      <c r="BS187" s="83" t="str">
        <f t="shared" si="104"/>
        <v/>
      </c>
      <c r="BT187" s="83" t="str">
        <f t="shared" si="104"/>
        <v/>
      </c>
      <c r="BU187" s="83" t="str">
        <f t="shared" si="104"/>
        <v/>
      </c>
      <c r="BV187" s="83" t="str">
        <f t="shared" si="104"/>
        <v/>
      </c>
      <c r="BW187" s="83" t="str">
        <f t="shared" si="104"/>
        <v/>
      </c>
      <c r="BX187" s="83" t="str">
        <f t="shared" si="104"/>
        <v/>
      </c>
      <c r="BY187" s="83" t="str">
        <f t="shared" si="104"/>
        <v/>
      </c>
      <c r="BZ187" s="83" t="str">
        <f t="shared" si="104"/>
        <v/>
      </c>
      <c r="CA187" s="83" t="str">
        <f t="shared" si="103"/>
        <v/>
      </c>
      <c r="CB187" s="83" t="str">
        <f t="shared" si="103"/>
        <v/>
      </c>
      <c r="CC187" s="83" t="str">
        <f t="shared" si="103"/>
        <v/>
      </c>
      <c r="CD187" s="83" t="str">
        <f t="shared" si="103"/>
        <v/>
      </c>
      <c r="CE187" s="83" t="str">
        <f t="shared" si="103"/>
        <v/>
      </c>
      <c r="CF187" s="83" t="str">
        <f t="shared" si="102"/>
        <v/>
      </c>
      <c r="CG187" s="83" t="str">
        <f t="shared" si="102"/>
        <v/>
      </c>
      <c r="CH187" s="83" t="str">
        <f t="shared" si="102"/>
        <v/>
      </c>
      <c r="CI187" s="83" t="str">
        <f t="shared" si="102"/>
        <v/>
      </c>
      <c r="CJ187" s="83" t="str">
        <f t="shared" si="102"/>
        <v/>
      </c>
      <c r="CK187" s="83" t="str">
        <f t="shared" si="95"/>
        <v/>
      </c>
      <c r="CL187" s="83" t="str">
        <f t="shared" si="95"/>
        <v/>
      </c>
      <c r="CM187" s="83" t="str">
        <f t="shared" si="95"/>
        <v/>
      </c>
      <c r="CN187" s="83" t="str">
        <f t="shared" si="95"/>
        <v/>
      </c>
      <c r="CO187" s="83" t="str">
        <f t="shared" si="95"/>
        <v/>
      </c>
      <c r="CP187" s="83" t="str">
        <f t="shared" si="95"/>
        <v/>
      </c>
      <c r="CQ187" s="83" t="str">
        <f t="shared" si="95"/>
        <v/>
      </c>
      <c r="CR187" s="83" t="str">
        <f t="shared" si="100"/>
        <v/>
      </c>
      <c r="CS187" s="83" t="str">
        <f t="shared" si="100"/>
        <v/>
      </c>
      <c r="CT187" s="83" t="str">
        <f t="shared" si="100"/>
        <v/>
      </c>
      <c r="CU187" s="83" t="str">
        <f t="shared" si="100"/>
        <v/>
      </c>
      <c r="CV187" s="83" t="str">
        <f t="shared" si="100"/>
        <v/>
      </c>
      <c r="CW187" s="83" t="str">
        <f t="shared" si="100"/>
        <v/>
      </c>
      <c r="CX187" s="83" t="str">
        <f t="shared" si="100"/>
        <v/>
      </c>
      <c r="CY187" s="83" t="str">
        <f t="shared" si="100"/>
        <v/>
      </c>
      <c r="CZ187" s="83" t="str">
        <f t="shared" si="100"/>
        <v/>
      </c>
      <c r="DA187" s="83" t="str">
        <f t="shared" si="82"/>
        <v/>
      </c>
      <c r="DB187" s="83" t="str">
        <f t="shared" si="82"/>
        <v/>
      </c>
      <c r="DC187" s="83" t="str">
        <f t="shared" si="82"/>
        <v/>
      </c>
      <c r="DD187" s="83" t="str">
        <f t="shared" si="82"/>
        <v/>
      </c>
      <c r="DE187" s="83" t="str">
        <f t="shared" si="82"/>
        <v/>
      </c>
      <c r="DF187" s="83" t="str">
        <f t="shared" si="82"/>
        <v/>
      </c>
      <c r="DG187" s="83">
        <f t="shared" si="82"/>
        <v>100</v>
      </c>
      <c r="DH187" s="83" t="str">
        <f t="shared" si="82"/>
        <v/>
      </c>
      <c r="DI187" s="83" t="str">
        <f t="shared" si="105"/>
        <v/>
      </c>
      <c r="DJ187" s="83" t="str">
        <f t="shared" si="105"/>
        <v/>
      </c>
      <c r="DK187" s="83" t="str">
        <f t="shared" si="92"/>
        <v/>
      </c>
      <c r="DL187" s="83" t="str">
        <f t="shared" si="92"/>
        <v/>
      </c>
      <c r="DM187" s="83" t="str">
        <f t="shared" si="92"/>
        <v/>
      </c>
      <c r="DN187" s="83" t="str">
        <f t="shared" si="92"/>
        <v/>
      </c>
      <c r="DP187" s="84" t="str">
        <f t="shared" si="94"/>
        <v/>
      </c>
      <c r="DQ187" s="84" t="str">
        <f t="shared" si="94"/>
        <v/>
      </c>
      <c r="DR187" s="84" t="str">
        <f t="shared" si="94"/>
        <v/>
      </c>
      <c r="DS187" s="84" t="str">
        <f t="shared" si="94"/>
        <v/>
      </c>
      <c r="DT187" s="84" t="str">
        <f t="shared" si="94"/>
        <v/>
      </c>
      <c r="DU187" s="84" t="str">
        <f t="shared" si="99"/>
        <v/>
      </c>
      <c r="DV187" s="84" t="str">
        <f t="shared" si="99"/>
        <v/>
      </c>
      <c r="DW187" s="84" t="str">
        <f t="shared" si="99"/>
        <v/>
      </c>
      <c r="DX187" s="84" t="str">
        <f t="shared" si="99"/>
        <v/>
      </c>
      <c r="DY187" s="84" t="str">
        <f t="shared" si="99"/>
        <v/>
      </c>
      <c r="DZ187" s="84" t="str">
        <f t="shared" si="99"/>
        <v/>
      </c>
      <c r="EA187" s="84" t="str">
        <f t="shared" si="99"/>
        <v/>
      </c>
      <c r="EB187" s="84" t="str">
        <f t="shared" si="99"/>
        <v/>
      </c>
      <c r="EC187" s="84" t="str">
        <f t="shared" si="99"/>
        <v/>
      </c>
      <c r="ED187" s="84" t="str">
        <f t="shared" si="99"/>
        <v/>
      </c>
      <c r="EE187" s="84" t="str">
        <f t="shared" si="99"/>
        <v/>
      </c>
      <c r="EF187" s="84" t="str">
        <f t="shared" si="84"/>
        <v/>
      </c>
      <c r="EG187" s="84" t="str">
        <f t="shared" si="84"/>
        <v/>
      </c>
      <c r="EH187" s="84" t="str">
        <f t="shared" si="84"/>
        <v/>
      </c>
      <c r="EI187" s="84" t="str">
        <f t="shared" si="84"/>
        <v/>
      </c>
      <c r="EJ187" s="84" t="str">
        <f t="shared" si="106"/>
        <v/>
      </c>
      <c r="EK187" s="84" t="str">
        <f t="shared" si="106"/>
        <v/>
      </c>
      <c r="EL187" s="84" t="str">
        <f t="shared" si="106"/>
        <v/>
      </c>
      <c r="EM187" s="84" t="str">
        <f t="shared" si="106"/>
        <v/>
      </c>
      <c r="EN187" s="84" t="str">
        <f t="shared" si="106"/>
        <v/>
      </c>
      <c r="EO187" s="84" t="str">
        <f t="shared" si="106"/>
        <v/>
      </c>
      <c r="EP187" s="84" t="str">
        <f t="shared" si="98"/>
        <v/>
      </c>
      <c r="EQ187" s="84" t="str">
        <f t="shared" si="98"/>
        <v/>
      </c>
      <c r="ER187" s="84" t="str">
        <f t="shared" si="98"/>
        <v/>
      </c>
      <c r="ES187" s="84" t="str">
        <f t="shared" si="98"/>
        <v/>
      </c>
      <c r="ET187" s="84" t="str">
        <f t="shared" si="98"/>
        <v/>
      </c>
      <c r="EU187" s="84" t="str">
        <f t="shared" si="98"/>
        <v/>
      </c>
      <c r="EV187" s="84" t="str">
        <f t="shared" si="98"/>
        <v/>
      </c>
      <c r="EW187" s="84" t="str">
        <f t="shared" si="98"/>
        <v/>
      </c>
      <c r="EX187" s="84" t="str">
        <f t="shared" si="98"/>
        <v/>
      </c>
      <c r="EY187" s="84" t="str">
        <f t="shared" si="75"/>
        <v/>
      </c>
      <c r="EZ187" s="84" t="str">
        <f t="shared" si="75"/>
        <v/>
      </c>
      <c r="FA187" s="84" t="str">
        <f t="shared" si="75"/>
        <v/>
      </c>
      <c r="FB187" s="84" t="str">
        <f t="shared" si="75"/>
        <v/>
      </c>
      <c r="FC187" s="84" t="str">
        <f t="shared" si="75"/>
        <v/>
      </c>
      <c r="FD187" s="84" t="str">
        <f t="shared" si="89"/>
        <v/>
      </c>
      <c r="FE187" s="84" t="str">
        <f t="shared" si="89"/>
        <v/>
      </c>
      <c r="FF187" s="84" t="str">
        <f t="shared" si="89"/>
        <v/>
      </c>
      <c r="FG187" s="84">
        <f t="shared" si="89"/>
        <v>0</v>
      </c>
      <c r="FH187" s="84" t="str">
        <f t="shared" si="89"/>
        <v/>
      </c>
      <c r="FI187" s="84" t="str">
        <f t="shared" si="89"/>
        <v/>
      </c>
      <c r="FJ187" s="84" t="str">
        <f t="shared" si="96"/>
        <v/>
      </c>
      <c r="FK187" s="84" t="str">
        <f t="shared" si="96"/>
        <v/>
      </c>
      <c r="FL187" s="84" t="str">
        <f t="shared" si="96"/>
        <v/>
      </c>
      <c r="FM187" s="84" t="str">
        <f t="shared" si="96"/>
        <v/>
      </c>
      <c r="FN187" s="84" t="str">
        <f t="shared" si="96"/>
        <v/>
      </c>
      <c r="FO187" s="85">
        <f t="shared" si="78"/>
        <v>44652.221249999995</v>
      </c>
    </row>
    <row r="188" spans="1:171" ht="22.5" x14ac:dyDescent="0.2">
      <c r="A188" s="170"/>
      <c r="B188" s="33" t="s">
        <v>294</v>
      </c>
      <c r="C188" s="171"/>
      <c r="D188" s="56" t="s">
        <v>302</v>
      </c>
      <c r="E188" s="33">
        <v>1</v>
      </c>
      <c r="F188" s="35">
        <v>4947901</v>
      </c>
      <c r="H188" s="77" t="str">
        <f>IF('EVALUACION OFERTA ECONOMICA 1-1'!FH188&gt;$F188,"",'EVALUACION OFERTA ECONOMICA 1-1'!FH188)</f>
        <v/>
      </c>
      <c r="I188" s="77" t="str">
        <f>IF('EVALUACION OFERTA ECONOMICA 1-1'!FI188&gt;$F188,"",'EVALUACION OFERTA ECONOMICA 1-1'!FI188)</f>
        <v/>
      </c>
      <c r="J188" s="77" t="str">
        <f>IF('EVALUACION OFERTA ECONOMICA 1-1'!FJ188&gt;$F188,"",'EVALUACION OFERTA ECONOMICA 1-1'!FJ188)</f>
        <v/>
      </c>
      <c r="K188" s="77" t="str">
        <f>IF('EVALUACION OFERTA ECONOMICA 1-1'!FK188&gt;$F188,"",'EVALUACION OFERTA ECONOMICA 1-1'!FK188)</f>
        <v/>
      </c>
      <c r="L188" s="77" t="str">
        <f>IF('EVALUACION OFERTA ECONOMICA 1-1'!FL188&gt;$F188,"",'EVALUACION OFERTA ECONOMICA 1-1'!FL188)</f>
        <v/>
      </c>
      <c r="M188" s="77" t="str">
        <f>IF('EVALUACION OFERTA ECONOMICA 1-1'!FM188&gt;$F188,"",'EVALUACION OFERTA ECONOMICA 1-1'!FM188)</f>
        <v/>
      </c>
      <c r="N188" s="77" t="str">
        <f>IF('EVALUACION OFERTA ECONOMICA 1-1'!FN188&gt;$F188,"",'EVALUACION OFERTA ECONOMICA 1-1'!FN188)</f>
        <v/>
      </c>
      <c r="O188" s="77" t="str">
        <f>IF('EVALUACION OFERTA ECONOMICA 1-1'!FO188&gt;$F188,"",'EVALUACION OFERTA ECONOMICA 1-1'!FO188)</f>
        <v/>
      </c>
      <c r="P188" s="77" t="str">
        <f>IF('EVALUACION OFERTA ECONOMICA 1-1'!FP188&gt;$F188,"",'EVALUACION OFERTA ECONOMICA 1-1'!FP188)</f>
        <v/>
      </c>
      <c r="Q188" s="77" t="str">
        <f>IF('EVALUACION OFERTA ECONOMICA 1-1'!FQ188&gt;$F188,"",'EVALUACION OFERTA ECONOMICA 1-1'!FQ188)</f>
        <v/>
      </c>
      <c r="R188" s="77" t="str">
        <f>IF('EVALUACION OFERTA ECONOMICA 1-1'!FR188&gt;$F188,"",'EVALUACION OFERTA ECONOMICA 1-1'!FR188)</f>
        <v/>
      </c>
      <c r="S188" s="77" t="str">
        <f>IF('EVALUACION OFERTA ECONOMICA 1-1'!FS188&gt;$F188,"",'EVALUACION OFERTA ECONOMICA 1-1'!FS188)</f>
        <v/>
      </c>
      <c r="T188" s="77" t="str">
        <f>IF('EVALUACION OFERTA ECONOMICA 1-1'!FT188&gt;$F188,"",'EVALUACION OFERTA ECONOMICA 1-1'!FT188)</f>
        <v/>
      </c>
      <c r="U188" s="77" t="str">
        <f>IF('EVALUACION OFERTA ECONOMICA 1-1'!FU188&gt;$F188,"",'EVALUACION OFERTA ECONOMICA 1-1'!FU188)</f>
        <v/>
      </c>
      <c r="V188" s="77" t="str">
        <f>IF('EVALUACION OFERTA ECONOMICA 1-1'!FV188&gt;$F188,"",'EVALUACION OFERTA ECONOMICA 1-1'!FV188)</f>
        <v/>
      </c>
      <c r="W188" s="77" t="str">
        <f>IF('EVALUACION OFERTA ECONOMICA 1-1'!FW188&gt;$F188,"",'EVALUACION OFERTA ECONOMICA 1-1'!FW188)</f>
        <v/>
      </c>
      <c r="X188" s="77" t="str">
        <f>IF('EVALUACION OFERTA ECONOMICA 1-1'!FX188&gt;$F188,"",'EVALUACION OFERTA ECONOMICA 1-1'!FX188)</f>
        <v/>
      </c>
      <c r="Y188" s="77" t="str">
        <f>IF('EVALUACION OFERTA ECONOMICA 1-1'!FY188&gt;$F188,"",'EVALUACION OFERTA ECONOMICA 1-1'!FY188)</f>
        <v/>
      </c>
      <c r="Z188" s="77" t="str">
        <f>IF('EVALUACION OFERTA ECONOMICA 1-1'!FZ188&gt;$F188,"",'EVALUACION OFERTA ECONOMICA 1-1'!FZ188)</f>
        <v/>
      </c>
      <c r="AA188" s="77" t="str">
        <f>IF('EVALUACION OFERTA ECONOMICA 1-1'!GA188&gt;$F188,"",'EVALUACION OFERTA ECONOMICA 1-1'!GA188)</f>
        <v/>
      </c>
      <c r="AB188" s="77" t="str">
        <f>IF('EVALUACION OFERTA ECONOMICA 1-1'!GB188&gt;$F188,"",'EVALUACION OFERTA ECONOMICA 1-1'!GB188)</f>
        <v/>
      </c>
      <c r="AC188" s="77" t="str">
        <f>IF('EVALUACION OFERTA ECONOMICA 1-1'!GC188&gt;$F188,"",'EVALUACION OFERTA ECONOMICA 1-1'!GC188)</f>
        <v/>
      </c>
      <c r="AD188" s="77" t="str">
        <f>IF('EVALUACION OFERTA ECONOMICA 1-1'!GD188&gt;$F188,"",'EVALUACION OFERTA ECONOMICA 1-1'!GD188)</f>
        <v/>
      </c>
      <c r="AE188" s="77" t="str">
        <f>IF('EVALUACION OFERTA ECONOMICA 1-1'!GE188&gt;$F188,"",'EVALUACION OFERTA ECONOMICA 1-1'!GE188)</f>
        <v/>
      </c>
      <c r="AF188" s="77" t="str">
        <f>IF('EVALUACION OFERTA ECONOMICA 1-1'!GF188&gt;$F188,"",'EVALUACION OFERTA ECONOMICA 1-1'!GF188)</f>
        <v/>
      </c>
      <c r="AG188" s="77" t="str">
        <f>IF('EVALUACION OFERTA ECONOMICA 1-1'!GG188&gt;$F188,"",'EVALUACION OFERTA ECONOMICA 1-1'!GG188)</f>
        <v/>
      </c>
      <c r="AH188" s="77" t="str">
        <f>IF('EVALUACION OFERTA ECONOMICA 1-1'!GH188&gt;$F188,"",'EVALUACION OFERTA ECONOMICA 1-1'!GH188)</f>
        <v/>
      </c>
      <c r="AI188" s="77" t="str">
        <f>IF('EVALUACION OFERTA ECONOMICA 1-1'!GI188&gt;$F188,"",'EVALUACION OFERTA ECONOMICA 1-1'!GI188)</f>
        <v/>
      </c>
      <c r="AJ188" s="77" t="str">
        <f>IF('EVALUACION OFERTA ECONOMICA 1-1'!GJ188&gt;$F188,"",'EVALUACION OFERTA ECONOMICA 1-1'!GJ188)</f>
        <v/>
      </c>
      <c r="AK188" s="77" t="str">
        <f>IF('EVALUACION OFERTA ECONOMICA 1-1'!GK188&gt;$F188,"",'EVALUACION OFERTA ECONOMICA 1-1'!GK188)</f>
        <v/>
      </c>
      <c r="AL188" s="77" t="str">
        <f>IF('EVALUACION OFERTA ECONOMICA 1-1'!GL188&gt;$F188,"",'EVALUACION OFERTA ECONOMICA 1-1'!GL188)</f>
        <v/>
      </c>
      <c r="AM188" s="77" t="str">
        <f>IF('EVALUACION OFERTA ECONOMICA 1-1'!GM188&gt;$F188,"",'EVALUACION OFERTA ECONOMICA 1-1'!GM188)</f>
        <v/>
      </c>
      <c r="AN188" s="77" t="str">
        <f>IF('EVALUACION OFERTA ECONOMICA 1-1'!GN188&gt;$F188,"",'EVALUACION OFERTA ECONOMICA 1-1'!GN188)</f>
        <v/>
      </c>
      <c r="AO188" s="77" t="str">
        <f>IF('EVALUACION OFERTA ECONOMICA 1-1'!GO188&gt;$F188,"",'EVALUACION OFERTA ECONOMICA 1-1'!GO188)</f>
        <v/>
      </c>
      <c r="AP188" s="77" t="str">
        <f>IF('EVALUACION OFERTA ECONOMICA 1-1'!GP188&gt;$F188,"",'EVALUACION OFERTA ECONOMICA 1-1'!GP188)</f>
        <v/>
      </c>
      <c r="AQ188" s="77" t="str">
        <f>IF('EVALUACION OFERTA ECONOMICA 1-1'!GQ188&gt;$F188,"",'EVALUACION OFERTA ECONOMICA 1-1'!GQ188)</f>
        <v/>
      </c>
      <c r="AR188" s="77" t="str">
        <f>IF('EVALUACION OFERTA ECONOMICA 1-1'!GR188&gt;$F188,"",'EVALUACION OFERTA ECONOMICA 1-1'!GR188)</f>
        <v/>
      </c>
      <c r="AS188" s="77" t="str">
        <f>IF('EVALUACION OFERTA ECONOMICA 1-1'!GS188&gt;$F188,"",'EVALUACION OFERTA ECONOMICA 1-1'!GS188)</f>
        <v/>
      </c>
      <c r="AT188" s="77" t="str">
        <f>IF('EVALUACION OFERTA ECONOMICA 1-1'!GT188&gt;$F188,"",'EVALUACION OFERTA ECONOMICA 1-1'!GT188)</f>
        <v/>
      </c>
      <c r="AU188" s="77" t="str">
        <f>IF('EVALUACION OFERTA ECONOMICA 1-1'!GU188&gt;$F188,"",'EVALUACION OFERTA ECONOMICA 1-1'!GU188)</f>
        <v/>
      </c>
      <c r="AV188" s="77" t="str">
        <f>IF('EVALUACION OFERTA ECONOMICA 1-1'!GV188&gt;$F188,"",'EVALUACION OFERTA ECONOMICA 1-1'!GV188)</f>
        <v/>
      </c>
      <c r="AW188" s="77" t="str">
        <f>IF('EVALUACION OFERTA ECONOMICA 1-1'!GW188&gt;$F188,"",'EVALUACION OFERTA ECONOMICA 1-1'!GW188)</f>
        <v/>
      </c>
      <c r="AX188" s="77" t="str">
        <f>IF('EVALUACION OFERTA ECONOMICA 1-1'!GX188&gt;$F188,"",'EVALUACION OFERTA ECONOMICA 1-1'!GX188)</f>
        <v/>
      </c>
      <c r="AY188" s="77">
        <f>IF('EVALUACION OFERTA ECONOMICA 1-1'!GY188&gt;$F188,"",'EVALUACION OFERTA ECONOMICA 1-1'!GY188)</f>
        <v>4791773</v>
      </c>
      <c r="AZ188" s="77" t="str">
        <f>IF('EVALUACION OFERTA ECONOMICA 1-1'!GZ188&gt;$F188,"",'EVALUACION OFERTA ECONOMICA 1-1'!GZ188)</f>
        <v/>
      </c>
      <c r="BA188" s="77" t="str">
        <f>IF('EVALUACION OFERTA ECONOMICA 1-1'!HA188&gt;$F188,"",'EVALUACION OFERTA ECONOMICA 1-1'!HA188)</f>
        <v/>
      </c>
      <c r="BB188" s="77" t="str">
        <f>IF('EVALUACION OFERTA ECONOMICA 1-1'!HB188&gt;$F188,"",'EVALUACION OFERTA ECONOMICA 1-1'!HB188)</f>
        <v/>
      </c>
      <c r="BC188" s="77" t="str">
        <f>IF('EVALUACION OFERTA ECONOMICA 1-1'!HC188&gt;$F188,"",'EVALUACION OFERTA ECONOMICA 1-1'!HC188)</f>
        <v/>
      </c>
      <c r="BD188" s="77" t="str">
        <f>IF('EVALUACION OFERTA ECONOMICA 1-1'!HD188&gt;$F188,"",'EVALUACION OFERTA ECONOMICA 1-1'!HD188)</f>
        <v/>
      </c>
      <c r="BE188" s="77" t="str">
        <f>IF('EVALUACION OFERTA ECONOMICA 1-1'!HE188&gt;$F188,"",'EVALUACION OFERTA ECONOMICA 1-1'!HE188)</f>
        <v/>
      </c>
      <c r="BF188" s="77" t="str">
        <f>IF('EVALUACION OFERTA ECONOMICA 1-1'!HF188&gt;$F188,"",'EVALUACION OFERTA ECONOMICA 1-1'!HF188)</f>
        <v/>
      </c>
      <c r="BG188" s="78"/>
      <c r="BH188" s="78"/>
      <c r="BI188" s="78"/>
      <c r="BJ188" s="78"/>
      <c r="BK188" s="78"/>
      <c r="BL188" s="79">
        <f t="shared" si="76"/>
        <v>1</v>
      </c>
      <c r="BM188" s="80">
        <f t="shared" si="77"/>
        <v>0</v>
      </c>
      <c r="BN188" s="81">
        <f t="shared" si="79"/>
        <v>4791773</v>
      </c>
      <c r="BP188" s="83" t="str">
        <f t="shared" si="104"/>
        <v/>
      </c>
      <c r="BQ188" s="83" t="str">
        <f t="shared" si="104"/>
        <v/>
      </c>
      <c r="BR188" s="83" t="str">
        <f t="shared" si="104"/>
        <v/>
      </c>
      <c r="BS188" s="83" t="str">
        <f t="shared" si="104"/>
        <v/>
      </c>
      <c r="BT188" s="83" t="str">
        <f t="shared" si="104"/>
        <v/>
      </c>
      <c r="BU188" s="83" t="str">
        <f t="shared" si="104"/>
        <v/>
      </c>
      <c r="BV188" s="83" t="str">
        <f t="shared" si="104"/>
        <v/>
      </c>
      <c r="BW188" s="83" t="str">
        <f t="shared" si="104"/>
        <v/>
      </c>
      <c r="BX188" s="83" t="str">
        <f t="shared" si="104"/>
        <v/>
      </c>
      <c r="BY188" s="83" t="str">
        <f t="shared" si="104"/>
        <v/>
      </c>
      <c r="BZ188" s="83" t="str">
        <f t="shared" si="104"/>
        <v/>
      </c>
      <c r="CA188" s="83" t="str">
        <f t="shared" si="103"/>
        <v/>
      </c>
      <c r="CB188" s="83" t="str">
        <f t="shared" si="103"/>
        <v/>
      </c>
      <c r="CC188" s="83" t="str">
        <f t="shared" si="103"/>
        <v/>
      </c>
      <c r="CD188" s="83" t="str">
        <f t="shared" si="103"/>
        <v/>
      </c>
      <c r="CE188" s="83" t="str">
        <f t="shared" si="103"/>
        <v/>
      </c>
      <c r="CF188" s="83" t="str">
        <f t="shared" si="102"/>
        <v/>
      </c>
      <c r="CG188" s="83" t="str">
        <f t="shared" si="102"/>
        <v/>
      </c>
      <c r="CH188" s="83" t="str">
        <f t="shared" si="102"/>
        <v/>
      </c>
      <c r="CI188" s="83" t="str">
        <f t="shared" si="102"/>
        <v/>
      </c>
      <c r="CJ188" s="83" t="str">
        <f t="shared" si="102"/>
        <v/>
      </c>
      <c r="CK188" s="83" t="str">
        <f t="shared" si="95"/>
        <v/>
      </c>
      <c r="CL188" s="83" t="str">
        <f t="shared" si="95"/>
        <v/>
      </c>
      <c r="CM188" s="83" t="str">
        <f t="shared" si="95"/>
        <v/>
      </c>
      <c r="CN188" s="83" t="str">
        <f t="shared" si="95"/>
        <v/>
      </c>
      <c r="CO188" s="83" t="str">
        <f t="shared" si="95"/>
        <v/>
      </c>
      <c r="CP188" s="83" t="str">
        <f t="shared" si="95"/>
        <v/>
      </c>
      <c r="CQ188" s="83" t="str">
        <f t="shared" si="95"/>
        <v/>
      </c>
      <c r="CR188" s="83" t="str">
        <f t="shared" si="100"/>
        <v/>
      </c>
      <c r="CS188" s="83" t="str">
        <f t="shared" si="100"/>
        <v/>
      </c>
      <c r="CT188" s="83" t="str">
        <f t="shared" si="100"/>
        <v/>
      </c>
      <c r="CU188" s="83" t="str">
        <f t="shared" si="100"/>
        <v/>
      </c>
      <c r="CV188" s="83" t="str">
        <f t="shared" si="100"/>
        <v/>
      </c>
      <c r="CW188" s="83" t="str">
        <f t="shared" si="100"/>
        <v/>
      </c>
      <c r="CX188" s="83" t="str">
        <f t="shared" si="100"/>
        <v/>
      </c>
      <c r="CY188" s="83" t="str">
        <f t="shared" si="100"/>
        <v/>
      </c>
      <c r="CZ188" s="83" t="str">
        <f t="shared" si="100"/>
        <v/>
      </c>
      <c r="DA188" s="83" t="str">
        <f t="shared" si="82"/>
        <v/>
      </c>
      <c r="DB188" s="83" t="str">
        <f t="shared" si="82"/>
        <v/>
      </c>
      <c r="DC188" s="83" t="str">
        <f t="shared" si="82"/>
        <v/>
      </c>
      <c r="DD188" s="83" t="str">
        <f t="shared" si="82"/>
        <v/>
      </c>
      <c r="DE188" s="83" t="str">
        <f t="shared" si="82"/>
        <v/>
      </c>
      <c r="DF188" s="83" t="str">
        <f t="shared" si="82"/>
        <v/>
      </c>
      <c r="DG188" s="83">
        <f t="shared" si="82"/>
        <v>100</v>
      </c>
      <c r="DH188" s="83" t="str">
        <f t="shared" si="82"/>
        <v/>
      </c>
      <c r="DI188" s="83" t="str">
        <f t="shared" si="105"/>
        <v/>
      </c>
      <c r="DJ188" s="83" t="str">
        <f t="shared" si="105"/>
        <v/>
      </c>
      <c r="DK188" s="83" t="str">
        <f t="shared" si="92"/>
        <v/>
      </c>
      <c r="DL188" s="83" t="str">
        <f t="shared" si="92"/>
        <v/>
      </c>
      <c r="DM188" s="83" t="str">
        <f t="shared" si="92"/>
        <v/>
      </c>
      <c r="DN188" s="83" t="str">
        <f t="shared" si="92"/>
        <v/>
      </c>
      <c r="DP188" s="84" t="str">
        <f t="shared" si="94"/>
        <v/>
      </c>
      <c r="DQ188" s="84" t="str">
        <f t="shared" si="94"/>
        <v/>
      </c>
      <c r="DR188" s="84" t="str">
        <f t="shared" si="94"/>
        <v/>
      </c>
      <c r="DS188" s="84" t="str">
        <f t="shared" si="94"/>
        <v/>
      </c>
      <c r="DT188" s="84" t="str">
        <f t="shared" si="94"/>
        <v/>
      </c>
      <c r="DU188" s="84" t="str">
        <f t="shared" si="99"/>
        <v/>
      </c>
      <c r="DV188" s="84" t="str">
        <f t="shared" si="99"/>
        <v/>
      </c>
      <c r="DW188" s="84" t="str">
        <f t="shared" si="99"/>
        <v/>
      </c>
      <c r="DX188" s="84" t="str">
        <f t="shared" si="99"/>
        <v/>
      </c>
      <c r="DY188" s="84" t="str">
        <f t="shared" si="99"/>
        <v/>
      </c>
      <c r="DZ188" s="84" t="str">
        <f t="shared" si="99"/>
        <v/>
      </c>
      <c r="EA188" s="84" t="str">
        <f t="shared" si="99"/>
        <v/>
      </c>
      <c r="EB188" s="84" t="str">
        <f t="shared" si="99"/>
        <v/>
      </c>
      <c r="EC188" s="84" t="str">
        <f t="shared" si="99"/>
        <v/>
      </c>
      <c r="ED188" s="84" t="str">
        <f t="shared" si="99"/>
        <v/>
      </c>
      <c r="EE188" s="84" t="str">
        <f t="shared" si="99"/>
        <v/>
      </c>
      <c r="EF188" s="84" t="str">
        <f t="shared" si="84"/>
        <v/>
      </c>
      <c r="EG188" s="84" t="str">
        <f t="shared" si="84"/>
        <v/>
      </c>
      <c r="EH188" s="84" t="str">
        <f t="shared" si="84"/>
        <v/>
      </c>
      <c r="EI188" s="84" t="str">
        <f t="shared" si="84"/>
        <v/>
      </c>
      <c r="EJ188" s="84" t="str">
        <f t="shared" si="106"/>
        <v/>
      </c>
      <c r="EK188" s="84" t="str">
        <f t="shared" si="106"/>
        <v/>
      </c>
      <c r="EL188" s="84" t="str">
        <f t="shared" si="106"/>
        <v/>
      </c>
      <c r="EM188" s="84" t="str">
        <f t="shared" si="106"/>
        <v/>
      </c>
      <c r="EN188" s="84" t="str">
        <f t="shared" si="106"/>
        <v/>
      </c>
      <c r="EO188" s="84" t="str">
        <f t="shared" si="106"/>
        <v/>
      </c>
      <c r="EP188" s="84" t="str">
        <f t="shared" si="98"/>
        <v/>
      </c>
      <c r="EQ188" s="84" t="str">
        <f t="shared" si="98"/>
        <v/>
      </c>
      <c r="ER188" s="84" t="str">
        <f t="shared" si="98"/>
        <v/>
      </c>
      <c r="ES188" s="84" t="str">
        <f t="shared" si="98"/>
        <v/>
      </c>
      <c r="ET188" s="84" t="str">
        <f t="shared" si="98"/>
        <v/>
      </c>
      <c r="EU188" s="84" t="str">
        <f t="shared" si="98"/>
        <v/>
      </c>
      <c r="EV188" s="84" t="str">
        <f t="shared" si="98"/>
        <v/>
      </c>
      <c r="EW188" s="84" t="str">
        <f t="shared" si="98"/>
        <v/>
      </c>
      <c r="EX188" s="84" t="str">
        <f t="shared" si="98"/>
        <v/>
      </c>
      <c r="EY188" s="84" t="str">
        <f t="shared" si="75"/>
        <v/>
      </c>
      <c r="EZ188" s="84" t="str">
        <f t="shared" si="75"/>
        <v/>
      </c>
      <c r="FA188" s="84" t="str">
        <f t="shared" si="75"/>
        <v/>
      </c>
      <c r="FB188" s="84" t="str">
        <f t="shared" si="75"/>
        <v/>
      </c>
      <c r="FC188" s="84" t="str">
        <f t="shared" si="75"/>
        <v/>
      </c>
      <c r="FD188" s="84" t="str">
        <f t="shared" si="89"/>
        <v/>
      </c>
      <c r="FE188" s="84" t="str">
        <f t="shared" si="89"/>
        <v/>
      </c>
      <c r="FF188" s="84" t="str">
        <f t="shared" si="89"/>
        <v/>
      </c>
      <c r="FG188" s="84">
        <f t="shared" si="89"/>
        <v>0</v>
      </c>
      <c r="FH188" s="84" t="str">
        <f t="shared" si="89"/>
        <v/>
      </c>
      <c r="FI188" s="84" t="str">
        <f t="shared" si="89"/>
        <v/>
      </c>
      <c r="FJ188" s="84" t="str">
        <f t="shared" si="96"/>
        <v/>
      </c>
      <c r="FK188" s="84" t="str">
        <f t="shared" si="96"/>
        <v/>
      </c>
      <c r="FL188" s="84" t="str">
        <f t="shared" si="96"/>
        <v/>
      </c>
      <c r="FM188" s="84" t="str">
        <f t="shared" si="96"/>
        <v/>
      </c>
      <c r="FN188" s="84" t="str">
        <f t="shared" si="96"/>
        <v/>
      </c>
      <c r="FO188" s="85">
        <f t="shared" si="78"/>
        <v>17969.14875</v>
      </c>
    </row>
    <row r="189" spans="1:171" x14ac:dyDescent="0.2">
      <c r="A189" s="170"/>
      <c r="B189" s="33" t="s">
        <v>294</v>
      </c>
      <c r="C189" s="171"/>
      <c r="D189" s="56" t="s">
        <v>303</v>
      </c>
      <c r="E189" s="33">
        <v>1</v>
      </c>
      <c r="F189" s="35">
        <v>3677457</v>
      </c>
      <c r="H189" s="77" t="str">
        <f>IF('EVALUACION OFERTA ECONOMICA 1-1'!FH189&gt;$F189,"",'EVALUACION OFERTA ECONOMICA 1-1'!FH189)</f>
        <v/>
      </c>
      <c r="I189" s="77" t="str">
        <f>IF('EVALUACION OFERTA ECONOMICA 1-1'!FI189&gt;$F189,"",'EVALUACION OFERTA ECONOMICA 1-1'!FI189)</f>
        <v/>
      </c>
      <c r="J189" s="77" t="str">
        <f>IF('EVALUACION OFERTA ECONOMICA 1-1'!FJ189&gt;$F189,"",'EVALUACION OFERTA ECONOMICA 1-1'!FJ189)</f>
        <v/>
      </c>
      <c r="K189" s="77" t="str">
        <f>IF('EVALUACION OFERTA ECONOMICA 1-1'!FK189&gt;$F189,"",'EVALUACION OFERTA ECONOMICA 1-1'!FK189)</f>
        <v/>
      </c>
      <c r="L189" s="77" t="str">
        <f>IF('EVALUACION OFERTA ECONOMICA 1-1'!FL189&gt;$F189,"",'EVALUACION OFERTA ECONOMICA 1-1'!FL189)</f>
        <v/>
      </c>
      <c r="M189" s="77" t="str">
        <f>IF('EVALUACION OFERTA ECONOMICA 1-1'!FM189&gt;$F189,"",'EVALUACION OFERTA ECONOMICA 1-1'!FM189)</f>
        <v/>
      </c>
      <c r="N189" s="77" t="str">
        <f>IF('EVALUACION OFERTA ECONOMICA 1-1'!FN189&gt;$F189,"",'EVALUACION OFERTA ECONOMICA 1-1'!FN189)</f>
        <v/>
      </c>
      <c r="O189" s="77" t="str">
        <f>IF('EVALUACION OFERTA ECONOMICA 1-1'!FO189&gt;$F189,"",'EVALUACION OFERTA ECONOMICA 1-1'!FO189)</f>
        <v/>
      </c>
      <c r="P189" s="77" t="str">
        <f>IF('EVALUACION OFERTA ECONOMICA 1-1'!FP189&gt;$F189,"",'EVALUACION OFERTA ECONOMICA 1-1'!FP189)</f>
        <v/>
      </c>
      <c r="Q189" s="77" t="str">
        <f>IF('EVALUACION OFERTA ECONOMICA 1-1'!FQ189&gt;$F189,"",'EVALUACION OFERTA ECONOMICA 1-1'!FQ189)</f>
        <v/>
      </c>
      <c r="R189" s="77" t="str">
        <f>IF('EVALUACION OFERTA ECONOMICA 1-1'!FR189&gt;$F189,"",'EVALUACION OFERTA ECONOMICA 1-1'!FR189)</f>
        <v/>
      </c>
      <c r="S189" s="77" t="str">
        <f>IF('EVALUACION OFERTA ECONOMICA 1-1'!FS189&gt;$F189,"",'EVALUACION OFERTA ECONOMICA 1-1'!FS189)</f>
        <v/>
      </c>
      <c r="T189" s="77" t="str">
        <f>IF('EVALUACION OFERTA ECONOMICA 1-1'!FT189&gt;$F189,"",'EVALUACION OFERTA ECONOMICA 1-1'!FT189)</f>
        <v/>
      </c>
      <c r="U189" s="77" t="str">
        <f>IF('EVALUACION OFERTA ECONOMICA 1-1'!FU189&gt;$F189,"",'EVALUACION OFERTA ECONOMICA 1-1'!FU189)</f>
        <v/>
      </c>
      <c r="V189" s="77" t="str">
        <f>IF('EVALUACION OFERTA ECONOMICA 1-1'!FV189&gt;$F189,"",'EVALUACION OFERTA ECONOMICA 1-1'!FV189)</f>
        <v/>
      </c>
      <c r="W189" s="77" t="str">
        <f>IF('EVALUACION OFERTA ECONOMICA 1-1'!FW189&gt;$F189,"",'EVALUACION OFERTA ECONOMICA 1-1'!FW189)</f>
        <v/>
      </c>
      <c r="X189" s="77" t="str">
        <f>IF('EVALUACION OFERTA ECONOMICA 1-1'!FX189&gt;$F189,"",'EVALUACION OFERTA ECONOMICA 1-1'!FX189)</f>
        <v/>
      </c>
      <c r="Y189" s="77" t="str">
        <f>IF('EVALUACION OFERTA ECONOMICA 1-1'!FY189&gt;$F189,"",'EVALUACION OFERTA ECONOMICA 1-1'!FY189)</f>
        <v/>
      </c>
      <c r="Z189" s="77" t="str">
        <f>IF('EVALUACION OFERTA ECONOMICA 1-1'!FZ189&gt;$F189,"",'EVALUACION OFERTA ECONOMICA 1-1'!FZ189)</f>
        <v/>
      </c>
      <c r="AA189" s="77" t="str">
        <f>IF('EVALUACION OFERTA ECONOMICA 1-1'!GA189&gt;$F189,"",'EVALUACION OFERTA ECONOMICA 1-1'!GA189)</f>
        <v/>
      </c>
      <c r="AB189" s="77" t="str">
        <f>IF('EVALUACION OFERTA ECONOMICA 1-1'!GB189&gt;$F189,"",'EVALUACION OFERTA ECONOMICA 1-1'!GB189)</f>
        <v/>
      </c>
      <c r="AC189" s="77" t="str">
        <f>IF('EVALUACION OFERTA ECONOMICA 1-1'!GC189&gt;$F189,"",'EVALUACION OFERTA ECONOMICA 1-1'!GC189)</f>
        <v/>
      </c>
      <c r="AD189" s="77" t="str">
        <f>IF('EVALUACION OFERTA ECONOMICA 1-1'!GD189&gt;$F189,"",'EVALUACION OFERTA ECONOMICA 1-1'!GD189)</f>
        <v/>
      </c>
      <c r="AE189" s="77" t="str">
        <f>IF('EVALUACION OFERTA ECONOMICA 1-1'!GE189&gt;$F189,"",'EVALUACION OFERTA ECONOMICA 1-1'!GE189)</f>
        <v/>
      </c>
      <c r="AF189" s="77" t="str">
        <f>IF('EVALUACION OFERTA ECONOMICA 1-1'!GF189&gt;$F189,"",'EVALUACION OFERTA ECONOMICA 1-1'!GF189)</f>
        <v/>
      </c>
      <c r="AG189" s="77" t="str">
        <f>IF('EVALUACION OFERTA ECONOMICA 1-1'!GG189&gt;$F189,"",'EVALUACION OFERTA ECONOMICA 1-1'!GG189)</f>
        <v/>
      </c>
      <c r="AH189" s="77" t="str">
        <f>IF('EVALUACION OFERTA ECONOMICA 1-1'!GH189&gt;$F189,"",'EVALUACION OFERTA ECONOMICA 1-1'!GH189)</f>
        <v/>
      </c>
      <c r="AI189" s="77" t="str">
        <f>IF('EVALUACION OFERTA ECONOMICA 1-1'!GI189&gt;$F189,"",'EVALUACION OFERTA ECONOMICA 1-1'!GI189)</f>
        <v/>
      </c>
      <c r="AJ189" s="77" t="str">
        <f>IF('EVALUACION OFERTA ECONOMICA 1-1'!GJ189&gt;$F189,"",'EVALUACION OFERTA ECONOMICA 1-1'!GJ189)</f>
        <v/>
      </c>
      <c r="AK189" s="77" t="str">
        <f>IF('EVALUACION OFERTA ECONOMICA 1-1'!GK189&gt;$F189,"",'EVALUACION OFERTA ECONOMICA 1-1'!GK189)</f>
        <v/>
      </c>
      <c r="AL189" s="77" t="str">
        <f>IF('EVALUACION OFERTA ECONOMICA 1-1'!GL189&gt;$F189,"",'EVALUACION OFERTA ECONOMICA 1-1'!GL189)</f>
        <v/>
      </c>
      <c r="AM189" s="77" t="str">
        <f>IF('EVALUACION OFERTA ECONOMICA 1-1'!GM189&gt;$F189,"",'EVALUACION OFERTA ECONOMICA 1-1'!GM189)</f>
        <v/>
      </c>
      <c r="AN189" s="77" t="str">
        <f>IF('EVALUACION OFERTA ECONOMICA 1-1'!GN189&gt;$F189,"",'EVALUACION OFERTA ECONOMICA 1-1'!GN189)</f>
        <v/>
      </c>
      <c r="AO189" s="77" t="str">
        <f>IF('EVALUACION OFERTA ECONOMICA 1-1'!GO189&gt;$F189,"",'EVALUACION OFERTA ECONOMICA 1-1'!GO189)</f>
        <v/>
      </c>
      <c r="AP189" s="77" t="str">
        <f>IF('EVALUACION OFERTA ECONOMICA 1-1'!GP189&gt;$F189,"",'EVALUACION OFERTA ECONOMICA 1-1'!GP189)</f>
        <v/>
      </c>
      <c r="AQ189" s="77" t="str">
        <f>IF('EVALUACION OFERTA ECONOMICA 1-1'!GQ189&gt;$F189,"",'EVALUACION OFERTA ECONOMICA 1-1'!GQ189)</f>
        <v/>
      </c>
      <c r="AR189" s="77" t="str">
        <f>IF('EVALUACION OFERTA ECONOMICA 1-1'!GR189&gt;$F189,"",'EVALUACION OFERTA ECONOMICA 1-1'!GR189)</f>
        <v/>
      </c>
      <c r="AS189" s="77" t="str">
        <f>IF('EVALUACION OFERTA ECONOMICA 1-1'!GS189&gt;$F189,"",'EVALUACION OFERTA ECONOMICA 1-1'!GS189)</f>
        <v/>
      </c>
      <c r="AT189" s="77" t="str">
        <f>IF('EVALUACION OFERTA ECONOMICA 1-1'!GT189&gt;$F189,"",'EVALUACION OFERTA ECONOMICA 1-1'!GT189)</f>
        <v/>
      </c>
      <c r="AU189" s="77" t="str">
        <f>IF('EVALUACION OFERTA ECONOMICA 1-1'!GU189&gt;$F189,"",'EVALUACION OFERTA ECONOMICA 1-1'!GU189)</f>
        <v/>
      </c>
      <c r="AV189" s="77" t="str">
        <f>IF('EVALUACION OFERTA ECONOMICA 1-1'!GV189&gt;$F189,"",'EVALUACION OFERTA ECONOMICA 1-1'!GV189)</f>
        <v/>
      </c>
      <c r="AW189" s="77" t="str">
        <f>IF('EVALUACION OFERTA ECONOMICA 1-1'!GW189&gt;$F189,"",'EVALUACION OFERTA ECONOMICA 1-1'!GW189)</f>
        <v/>
      </c>
      <c r="AX189" s="77" t="str">
        <f>IF('EVALUACION OFERTA ECONOMICA 1-1'!GX189&gt;$F189,"",'EVALUACION OFERTA ECONOMICA 1-1'!GX189)</f>
        <v/>
      </c>
      <c r="AY189" s="77">
        <f>IF('EVALUACION OFERTA ECONOMICA 1-1'!GY189&gt;$F189,"",'EVALUACION OFERTA ECONOMICA 1-1'!GY189)</f>
        <v>3559766</v>
      </c>
      <c r="AZ189" s="77" t="str">
        <f>IF('EVALUACION OFERTA ECONOMICA 1-1'!GZ189&gt;$F189,"",'EVALUACION OFERTA ECONOMICA 1-1'!GZ189)</f>
        <v/>
      </c>
      <c r="BA189" s="77" t="str">
        <f>IF('EVALUACION OFERTA ECONOMICA 1-1'!HA189&gt;$F189,"",'EVALUACION OFERTA ECONOMICA 1-1'!HA189)</f>
        <v/>
      </c>
      <c r="BB189" s="77" t="str">
        <f>IF('EVALUACION OFERTA ECONOMICA 1-1'!HB189&gt;$F189,"",'EVALUACION OFERTA ECONOMICA 1-1'!HB189)</f>
        <v/>
      </c>
      <c r="BC189" s="77" t="str">
        <f>IF('EVALUACION OFERTA ECONOMICA 1-1'!HC189&gt;$F189,"",'EVALUACION OFERTA ECONOMICA 1-1'!HC189)</f>
        <v/>
      </c>
      <c r="BD189" s="77" t="str">
        <f>IF('EVALUACION OFERTA ECONOMICA 1-1'!HD189&gt;$F189,"",'EVALUACION OFERTA ECONOMICA 1-1'!HD189)</f>
        <v/>
      </c>
      <c r="BE189" s="77" t="str">
        <f>IF('EVALUACION OFERTA ECONOMICA 1-1'!HE189&gt;$F189,"",'EVALUACION OFERTA ECONOMICA 1-1'!HE189)</f>
        <v/>
      </c>
      <c r="BF189" s="77" t="str">
        <f>IF('EVALUACION OFERTA ECONOMICA 1-1'!HF189&gt;$F189,"",'EVALUACION OFERTA ECONOMICA 1-1'!HF189)</f>
        <v/>
      </c>
      <c r="BG189" s="78"/>
      <c r="BH189" s="78"/>
      <c r="BI189" s="78"/>
      <c r="BJ189" s="78"/>
      <c r="BK189" s="78"/>
      <c r="BL189" s="79">
        <f t="shared" si="76"/>
        <v>1</v>
      </c>
      <c r="BM189" s="80">
        <f t="shared" si="77"/>
        <v>0</v>
      </c>
      <c r="BN189" s="81">
        <f t="shared" si="79"/>
        <v>3559766</v>
      </c>
      <c r="BP189" s="83" t="str">
        <f t="shared" si="104"/>
        <v/>
      </c>
      <c r="BQ189" s="83" t="str">
        <f t="shared" si="104"/>
        <v/>
      </c>
      <c r="BR189" s="83" t="str">
        <f t="shared" si="104"/>
        <v/>
      </c>
      <c r="BS189" s="83" t="str">
        <f t="shared" si="104"/>
        <v/>
      </c>
      <c r="BT189" s="83" t="str">
        <f t="shared" si="104"/>
        <v/>
      </c>
      <c r="BU189" s="83" t="str">
        <f t="shared" si="104"/>
        <v/>
      </c>
      <c r="BV189" s="83" t="str">
        <f t="shared" si="104"/>
        <v/>
      </c>
      <c r="BW189" s="83" t="str">
        <f t="shared" si="104"/>
        <v/>
      </c>
      <c r="BX189" s="83" t="str">
        <f t="shared" si="104"/>
        <v/>
      </c>
      <c r="BY189" s="83" t="str">
        <f t="shared" si="104"/>
        <v/>
      </c>
      <c r="BZ189" s="83" t="str">
        <f t="shared" si="104"/>
        <v/>
      </c>
      <c r="CA189" s="83" t="str">
        <f t="shared" si="103"/>
        <v/>
      </c>
      <c r="CB189" s="83" t="str">
        <f t="shared" si="103"/>
        <v/>
      </c>
      <c r="CC189" s="83" t="str">
        <f t="shared" si="103"/>
        <v/>
      </c>
      <c r="CD189" s="83" t="str">
        <f t="shared" si="103"/>
        <v/>
      </c>
      <c r="CE189" s="83" t="str">
        <f t="shared" si="103"/>
        <v/>
      </c>
      <c r="CF189" s="83" t="str">
        <f t="shared" si="102"/>
        <v/>
      </c>
      <c r="CG189" s="83" t="str">
        <f t="shared" si="102"/>
        <v/>
      </c>
      <c r="CH189" s="83" t="str">
        <f t="shared" si="102"/>
        <v/>
      </c>
      <c r="CI189" s="83" t="str">
        <f t="shared" si="102"/>
        <v/>
      </c>
      <c r="CJ189" s="83" t="str">
        <f t="shared" si="102"/>
        <v/>
      </c>
      <c r="CK189" s="83" t="str">
        <f t="shared" si="95"/>
        <v/>
      </c>
      <c r="CL189" s="83" t="str">
        <f t="shared" si="95"/>
        <v/>
      </c>
      <c r="CM189" s="83" t="str">
        <f t="shared" si="95"/>
        <v/>
      </c>
      <c r="CN189" s="83" t="str">
        <f t="shared" si="95"/>
        <v/>
      </c>
      <c r="CO189" s="83" t="str">
        <f t="shared" si="95"/>
        <v/>
      </c>
      <c r="CP189" s="83" t="str">
        <f t="shared" si="95"/>
        <v/>
      </c>
      <c r="CQ189" s="83" t="str">
        <f t="shared" si="95"/>
        <v/>
      </c>
      <c r="CR189" s="83" t="str">
        <f t="shared" si="100"/>
        <v/>
      </c>
      <c r="CS189" s="83" t="str">
        <f t="shared" si="100"/>
        <v/>
      </c>
      <c r="CT189" s="83" t="str">
        <f t="shared" si="100"/>
        <v/>
      </c>
      <c r="CU189" s="83" t="str">
        <f t="shared" si="100"/>
        <v/>
      </c>
      <c r="CV189" s="83" t="str">
        <f t="shared" si="100"/>
        <v/>
      </c>
      <c r="CW189" s="83" t="str">
        <f t="shared" si="100"/>
        <v/>
      </c>
      <c r="CX189" s="83" t="str">
        <f t="shared" si="100"/>
        <v/>
      </c>
      <c r="CY189" s="83" t="str">
        <f t="shared" si="100"/>
        <v/>
      </c>
      <c r="CZ189" s="83" t="str">
        <f t="shared" si="100"/>
        <v/>
      </c>
      <c r="DA189" s="83" t="str">
        <f t="shared" si="82"/>
        <v/>
      </c>
      <c r="DB189" s="83" t="str">
        <f t="shared" si="82"/>
        <v/>
      </c>
      <c r="DC189" s="83" t="str">
        <f t="shared" si="82"/>
        <v/>
      </c>
      <c r="DD189" s="83" t="str">
        <f t="shared" si="82"/>
        <v/>
      </c>
      <c r="DE189" s="83" t="str">
        <f t="shared" si="82"/>
        <v/>
      </c>
      <c r="DF189" s="83" t="str">
        <f t="shared" si="82"/>
        <v/>
      </c>
      <c r="DG189" s="83">
        <f t="shared" si="82"/>
        <v>100</v>
      </c>
      <c r="DH189" s="83" t="str">
        <f t="shared" si="82"/>
        <v/>
      </c>
      <c r="DI189" s="83" t="str">
        <f t="shared" si="105"/>
        <v/>
      </c>
      <c r="DJ189" s="83" t="str">
        <f t="shared" si="105"/>
        <v/>
      </c>
      <c r="DK189" s="83" t="str">
        <f t="shared" si="92"/>
        <v/>
      </c>
      <c r="DL189" s="83" t="str">
        <f t="shared" si="92"/>
        <v/>
      </c>
      <c r="DM189" s="83" t="str">
        <f t="shared" si="92"/>
        <v/>
      </c>
      <c r="DN189" s="83" t="str">
        <f t="shared" si="92"/>
        <v/>
      </c>
      <c r="DP189" s="84" t="str">
        <f t="shared" si="94"/>
        <v/>
      </c>
      <c r="DQ189" s="84" t="str">
        <f t="shared" si="94"/>
        <v/>
      </c>
      <c r="DR189" s="84" t="str">
        <f t="shared" si="94"/>
        <v/>
      </c>
      <c r="DS189" s="84" t="str">
        <f t="shared" si="94"/>
        <v/>
      </c>
      <c r="DT189" s="84" t="str">
        <f t="shared" si="94"/>
        <v/>
      </c>
      <c r="DU189" s="84" t="str">
        <f t="shared" si="99"/>
        <v/>
      </c>
      <c r="DV189" s="84" t="str">
        <f t="shared" si="99"/>
        <v/>
      </c>
      <c r="DW189" s="84" t="str">
        <f t="shared" si="99"/>
        <v/>
      </c>
      <c r="DX189" s="84" t="str">
        <f t="shared" si="99"/>
        <v/>
      </c>
      <c r="DY189" s="84" t="str">
        <f t="shared" si="99"/>
        <v/>
      </c>
      <c r="DZ189" s="84" t="str">
        <f t="shared" si="99"/>
        <v/>
      </c>
      <c r="EA189" s="84" t="str">
        <f t="shared" si="99"/>
        <v/>
      </c>
      <c r="EB189" s="84" t="str">
        <f t="shared" si="99"/>
        <v/>
      </c>
      <c r="EC189" s="84" t="str">
        <f t="shared" si="99"/>
        <v/>
      </c>
      <c r="ED189" s="84" t="str">
        <f t="shared" si="99"/>
        <v/>
      </c>
      <c r="EE189" s="84" t="str">
        <f t="shared" si="99"/>
        <v/>
      </c>
      <c r="EF189" s="84" t="str">
        <f t="shared" si="84"/>
        <v/>
      </c>
      <c r="EG189" s="84" t="str">
        <f t="shared" si="84"/>
        <v/>
      </c>
      <c r="EH189" s="84" t="str">
        <f t="shared" si="84"/>
        <v/>
      </c>
      <c r="EI189" s="84" t="str">
        <f t="shared" si="84"/>
        <v/>
      </c>
      <c r="EJ189" s="84" t="str">
        <f t="shared" si="106"/>
        <v/>
      </c>
      <c r="EK189" s="84" t="str">
        <f t="shared" si="106"/>
        <v/>
      </c>
      <c r="EL189" s="84" t="str">
        <f t="shared" si="106"/>
        <v/>
      </c>
      <c r="EM189" s="84" t="str">
        <f t="shared" si="106"/>
        <v/>
      </c>
      <c r="EN189" s="84" t="str">
        <f t="shared" si="106"/>
        <v/>
      </c>
      <c r="EO189" s="84" t="str">
        <f t="shared" si="106"/>
        <v/>
      </c>
      <c r="EP189" s="84" t="str">
        <f t="shared" si="98"/>
        <v/>
      </c>
      <c r="EQ189" s="84" t="str">
        <f t="shared" si="98"/>
        <v/>
      </c>
      <c r="ER189" s="84" t="str">
        <f t="shared" si="98"/>
        <v/>
      </c>
      <c r="ES189" s="84" t="str">
        <f t="shared" si="98"/>
        <v/>
      </c>
      <c r="ET189" s="84" t="str">
        <f t="shared" si="98"/>
        <v/>
      </c>
      <c r="EU189" s="84" t="str">
        <f t="shared" si="98"/>
        <v/>
      </c>
      <c r="EV189" s="84" t="str">
        <f t="shared" si="98"/>
        <v/>
      </c>
      <c r="EW189" s="84" t="str">
        <f t="shared" si="98"/>
        <v/>
      </c>
      <c r="EX189" s="84" t="str">
        <f t="shared" si="98"/>
        <v/>
      </c>
      <c r="EY189" s="84" t="str">
        <f t="shared" si="75"/>
        <v/>
      </c>
      <c r="EZ189" s="84" t="str">
        <f t="shared" si="75"/>
        <v/>
      </c>
      <c r="FA189" s="84" t="str">
        <f t="shared" si="75"/>
        <v/>
      </c>
      <c r="FB189" s="84" t="str">
        <f t="shared" si="75"/>
        <v/>
      </c>
      <c r="FC189" s="84" t="str">
        <f t="shared" si="75"/>
        <v/>
      </c>
      <c r="FD189" s="84" t="str">
        <f t="shared" si="89"/>
        <v/>
      </c>
      <c r="FE189" s="84" t="str">
        <f t="shared" si="89"/>
        <v/>
      </c>
      <c r="FF189" s="84" t="str">
        <f t="shared" si="89"/>
        <v/>
      </c>
      <c r="FG189" s="84">
        <f t="shared" si="89"/>
        <v>0</v>
      </c>
      <c r="FH189" s="84" t="str">
        <f t="shared" si="89"/>
        <v/>
      </c>
      <c r="FI189" s="84" t="str">
        <f t="shared" si="89"/>
        <v/>
      </c>
      <c r="FJ189" s="84" t="str">
        <f t="shared" si="96"/>
        <v/>
      </c>
      <c r="FK189" s="84" t="str">
        <f t="shared" si="96"/>
        <v/>
      </c>
      <c r="FL189" s="84" t="str">
        <f t="shared" si="96"/>
        <v/>
      </c>
      <c r="FM189" s="84" t="str">
        <f t="shared" si="96"/>
        <v/>
      </c>
      <c r="FN189" s="84" t="str">
        <f t="shared" si="96"/>
        <v/>
      </c>
      <c r="FO189" s="85">
        <f t="shared" si="78"/>
        <v>13349.122500000001</v>
      </c>
    </row>
    <row r="190" spans="1:171" ht="22.5" x14ac:dyDescent="0.2">
      <c r="A190" s="170"/>
      <c r="B190" s="33" t="s">
        <v>294</v>
      </c>
      <c r="C190" s="171"/>
      <c r="D190" s="56" t="s">
        <v>304</v>
      </c>
      <c r="E190" s="33">
        <v>1</v>
      </c>
      <c r="F190" s="35">
        <v>1470959</v>
      </c>
      <c r="H190" s="77" t="str">
        <f>IF('EVALUACION OFERTA ECONOMICA 1-1'!FH190&gt;$F190,"",'EVALUACION OFERTA ECONOMICA 1-1'!FH190)</f>
        <v/>
      </c>
      <c r="I190" s="77" t="str">
        <f>IF('EVALUACION OFERTA ECONOMICA 1-1'!FI190&gt;$F190,"",'EVALUACION OFERTA ECONOMICA 1-1'!FI190)</f>
        <v/>
      </c>
      <c r="J190" s="77" t="str">
        <f>IF('EVALUACION OFERTA ECONOMICA 1-1'!FJ190&gt;$F190,"",'EVALUACION OFERTA ECONOMICA 1-1'!FJ190)</f>
        <v/>
      </c>
      <c r="K190" s="77" t="str">
        <f>IF('EVALUACION OFERTA ECONOMICA 1-1'!FK190&gt;$F190,"",'EVALUACION OFERTA ECONOMICA 1-1'!FK190)</f>
        <v/>
      </c>
      <c r="L190" s="77" t="str">
        <f>IF('EVALUACION OFERTA ECONOMICA 1-1'!FL190&gt;$F190,"",'EVALUACION OFERTA ECONOMICA 1-1'!FL190)</f>
        <v/>
      </c>
      <c r="M190" s="77" t="str">
        <f>IF('EVALUACION OFERTA ECONOMICA 1-1'!FM190&gt;$F190,"",'EVALUACION OFERTA ECONOMICA 1-1'!FM190)</f>
        <v/>
      </c>
      <c r="N190" s="77" t="str">
        <f>IF('EVALUACION OFERTA ECONOMICA 1-1'!FN190&gt;$F190,"",'EVALUACION OFERTA ECONOMICA 1-1'!FN190)</f>
        <v/>
      </c>
      <c r="O190" s="77" t="str">
        <f>IF('EVALUACION OFERTA ECONOMICA 1-1'!FO190&gt;$F190,"",'EVALUACION OFERTA ECONOMICA 1-1'!FO190)</f>
        <v/>
      </c>
      <c r="P190" s="77" t="str">
        <f>IF('EVALUACION OFERTA ECONOMICA 1-1'!FP190&gt;$F190,"",'EVALUACION OFERTA ECONOMICA 1-1'!FP190)</f>
        <v/>
      </c>
      <c r="Q190" s="77" t="str">
        <f>IF('EVALUACION OFERTA ECONOMICA 1-1'!FQ190&gt;$F190,"",'EVALUACION OFERTA ECONOMICA 1-1'!FQ190)</f>
        <v/>
      </c>
      <c r="R190" s="77" t="str">
        <f>IF('EVALUACION OFERTA ECONOMICA 1-1'!FR190&gt;$F190,"",'EVALUACION OFERTA ECONOMICA 1-1'!FR190)</f>
        <v/>
      </c>
      <c r="S190" s="77" t="str">
        <f>IF('EVALUACION OFERTA ECONOMICA 1-1'!FS190&gt;$F190,"",'EVALUACION OFERTA ECONOMICA 1-1'!FS190)</f>
        <v/>
      </c>
      <c r="T190" s="77" t="str">
        <f>IF('EVALUACION OFERTA ECONOMICA 1-1'!FT190&gt;$F190,"",'EVALUACION OFERTA ECONOMICA 1-1'!FT190)</f>
        <v/>
      </c>
      <c r="U190" s="77" t="str">
        <f>IF('EVALUACION OFERTA ECONOMICA 1-1'!FU190&gt;$F190,"",'EVALUACION OFERTA ECONOMICA 1-1'!FU190)</f>
        <v/>
      </c>
      <c r="V190" s="77" t="str">
        <f>IF('EVALUACION OFERTA ECONOMICA 1-1'!FV190&gt;$F190,"",'EVALUACION OFERTA ECONOMICA 1-1'!FV190)</f>
        <v/>
      </c>
      <c r="W190" s="77" t="str">
        <f>IF('EVALUACION OFERTA ECONOMICA 1-1'!FW190&gt;$F190,"",'EVALUACION OFERTA ECONOMICA 1-1'!FW190)</f>
        <v/>
      </c>
      <c r="X190" s="77" t="str">
        <f>IF('EVALUACION OFERTA ECONOMICA 1-1'!FX190&gt;$F190,"",'EVALUACION OFERTA ECONOMICA 1-1'!FX190)</f>
        <v/>
      </c>
      <c r="Y190" s="77" t="str">
        <f>IF('EVALUACION OFERTA ECONOMICA 1-1'!FY190&gt;$F190,"",'EVALUACION OFERTA ECONOMICA 1-1'!FY190)</f>
        <v/>
      </c>
      <c r="Z190" s="77" t="str">
        <f>IF('EVALUACION OFERTA ECONOMICA 1-1'!FZ190&gt;$F190,"",'EVALUACION OFERTA ECONOMICA 1-1'!FZ190)</f>
        <v/>
      </c>
      <c r="AA190" s="77" t="str">
        <f>IF('EVALUACION OFERTA ECONOMICA 1-1'!GA190&gt;$F190,"",'EVALUACION OFERTA ECONOMICA 1-1'!GA190)</f>
        <v/>
      </c>
      <c r="AB190" s="77" t="str">
        <f>IF('EVALUACION OFERTA ECONOMICA 1-1'!GB190&gt;$F190,"",'EVALUACION OFERTA ECONOMICA 1-1'!GB190)</f>
        <v/>
      </c>
      <c r="AC190" s="77" t="str">
        <f>IF('EVALUACION OFERTA ECONOMICA 1-1'!GC190&gt;$F190,"",'EVALUACION OFERTA ECONOMICA 1-1'!GC190)</f>
        <v/>
      </c>
      <c r="AD190" s="77" t="str">
        <f>IF('EVALUACION OFERTA ECONOMICA 1-1'!GD190&gt;$F190,"",'EVALUACION OFERTA ECONOMICA 1-1'!GD190)</f>
        <v/>
      </c>
      <c r="AE190" s="77" t="str">
        <f>IF('EVALUACION OFERTA ECONOMICA 1-1'!GE190&gt;$F190,"",'EVALUACION OFERTA ECONOMICA 1-1'!GE190)</f>
        <v/>
      </c>
      <c r="AF190" s="77" t="str">
        <f>IF('EVALUACION OFERTA ECONOMICA 1-1'!GF190&gt;$F190,"",'EVALUACION OFERTA ECONOMICA 1-1'!GF190)</f>
        <v/>
      </c>
      <c r="AG190" s="77" t="str">
        <f>IF('EVALUACION OFERTA ECONOMICA 1-1'!GG190&gt;$F190,"",'EVALUACION OFERTA ECONOMICA 1-1'!GG190)</f>
        <v/>
      </c>
      <c r="AH190" s="77" t="str">
        <f>IF('EVALUACION OFERTA ECONOMICA 1-1'!GH190&gt;$F190,"",'EVALUACION OFERTA ECONOMICA 1-1'!GH190)</f>
        <v/>
      </c>
      <c r="AI190" s="77" t="str">
        <f>IF('EVALUACION OFERTA ECONOMICA 1-1'!GI190&gt;$F190,"",'EVALUACION OFERTA ECONOMICA 1-1'!GI190)</f>
        <v/>
      </c>
      <c r="AJ190" s="77" t="str">
        <f>IF('EVALUACION OFERTA ECONOMICA 1-1'!GJ190&gt;$F190,"",'EVALUACION OFERTA ECONOMICA 1-1'!GJ190)</f>
        <v/>
      </c>
      <c r="AK190" s="77" t="str">
        <f>IF('EVALUACION OFERTA ECONOMICA 1-1'!GK190&gt;$F190,"",'EVALUACION OFERTA ECONOMICA 1-1'!GK190)</f>
        <v/>
      </c>
      <c r="AL190" s="77" t="str">
        <f>IF('EVALUACION OFERTA ECONOMICA 1-1'!GL190&gt;$F190,"",'EVALUACION OFERTA ECONOMICA 1-1'!GL190)</f>
        <v/>
      </c>
      <c r="AM190" s="77" t="str">
        <f>IF('EVALUACION OFERTA ECONOMICA 1-1'!GM190&gt;$F190,"",'EVALUACION OFERTA ECONOMICA 1-1'!GM190)</f>
        <v/>
      </c>
      <c r="AN190" s="77" t="str">
        <f>IF('EVALUACION OFERTA ECONOMICA 1-1'!GN190&gt;$F190,"",'EVALUACION OFERTA ECONOMICA 1-1'!GN190)</f>
        <v/>
      </c>
      <c r="AO190" s="77" t="str">
        <f>IF('EVALUACION OFERTA ECONOMICA 1-1'!GO190&gt;$F190,"",'EVALUACION OFERTA ECONOMICA 1-1'!GO190)</f>
        <v/>
      </c>
      <c r="AP190" s="77" t="str">
        <f>IF('EVALUACION OFERTA ECONOMICA 1-1'!GP190&gt;$F190,"",'EVALUACION OFERTA ECONOMICA 1-1'!GP190)</f>
        <v/>
      </c>
      <c r="AQ190" s="77" t="str">
        <f>IF('EVALUACION OFERTA ECONOMICA 1-1'!GQ190&gt;$F190,"",'EVALUACION OFERTA ECONOMICA 1-1'!GQ190)</f>
        <v/>
      </c>
      <c r="AR190" s="77" t="str">
        <f>IF('EVALUACION OFERTA ECONOMICA 1-1'!GR190&gt;$F190,"",'EVALUACION OFERTA ECONOMICA 1-1'!GR190)</f>
        <v/>
      </c>
      <c r="AS190" s="77" t="str">
        <f>IF('EVALUACION OFERTA ECONOMICA 1-1'!GS190&gt;$F190,"",'EVALUACION OFERTA ECONOMICA 1-1'!GS190)</f>
        <v/>
      </c>
      <c r="AT190" s="77" t="str">
        <f>IF('EVALUACION OFERTA ECONOMICA 1-1'!GT190&gt;$F190,"",'EVALUACION OFERTA ECONOMICA 1-1'!GT190)</f>
        <v/>
      </c>
      <c r="AU190" s="77" t="str">
        <f>IF('EVALUACION OFERTA ECONOMICA 1-1'!GU190&gt;$F190,"",'EVALUACION OFERTA ECONOMICA 1-1'!GU190)</f>
        <v/>
      </c>
      <c r="AV190" s="77" t="str">
        <f>IF('EVALUACION OFERTA ECONOMICA 1-1'!GV190&gt;$F190,"",'EVALUACION OFERTA ECONOMICA 1-1'!GV190)</f>
        <v/>
      </c>
      <c r="AW190" s="77" t="str">
        <f>IF('EVALUACION OFERTA ECONOMICA 1-1'!GW190&gt;$F190,"",'EVALUACION OFERTA ECONOMICA 1-1'!GW190)</f>
        <v/>
      </c>
      <c r="AX190" s="77" t="str">
        <f>IF('EVALUACION OFERTA ECONOMICA 1-1'!GX190&gt;$F190,"",'EVALUACION OFERTA ECONOMICA 1-1'!GX190)</f>
        <v/>
      </c>
      <c r="AY190" s="77">
        <f>IF('EVALUACION OFERTA ECONOMICA 1-1'!GY190&gt;$F190,"",'EVALUACION OFERTA ECONOMICA 1-1'!GY190)</f>
        <v>1443351</v>
      </c>
      <c r="AZ190" s="77" t="str">
        <f>IF('EVALUACION OFERTA ECONOMICA 1-1'!GZ190&gt;$F190,"",'EVALUACION OFERTA ECONOMICA 1-1'!GZ190)</f>
        <v/>
      </c>
      <c r="BA190" s="77" t="str">
        <f>IF('EVALUACION OFERTA ECONOMICA 1-1'!HA190&gt;$F190,"",'EVALUACION OFERTA ECONOMICA 1-1'!HA190)</f>
        <v/>
      </c>
      <c r="BB190" s="77" t="str">
        <f>IF('EVALUACION OFERTA ECONOMICA 1-1'!HB190&gt;$F190,"",'EVALUACION OFERTA ECONOMICA 1-1'!HB190)</f>
        <v/>
      </c>
      <c r="BC190" s="77" t="str">
        <f>IF('EVALUACION OFERTA ECONOMICA 1-1'!HC190&gt;$F190,"",'EVALUACION OFERTA ECONOMICA 1-1'!HC190)</f>
        <v/>
      </c>
      <c r="BD190" s="77" t="str">
        <f>IF('EVALUACION OFERTA ECONOMICA 1-1'!HD190&gt;$F190,"",'EVALUACION OFERTA ECONOMICA 1-1'!HD190)</f>
        <v/>
      </c>
      <c r="BE190" s="77" t="str">
        <f>IF('EVALUACION OFERTA ECONOMICA 1-1'!HE190&gt;$F190,"",'EVALUACION OFERTA ECONOMICA 1-1'!HE190)</f>
        <v/>
      </c>
      <c r="BF190" s="77" t="str">
        <f>IF('EVALUACION OFERTA ECONOMICA 1-1'!HF190&gt;$F190,"",'EVALUACION OFERTA ECONOMICA 1-1'!HF190)</f>
        <v/>
      </c>
      <c r="BG190" s="78"/>
      <c r="BH190" s="78"/>
      <c r="BI190" s="78"/>
      <c r="BJ190" s="78"/>
      <c r="BK190" s="78"/>
      <c r="BL190" s="79">
        <f t="shared" si="76"/>
        <v>1</v>
      </c>
      <c r="BM190" s="80">
        <f t="shared" si="77"/>
        <v>0</v>
      </c>
      <c r="BN190" s="81">
        <f t="shared" si="79"/>
        <v>1443351</v>
      </c>
      <c r="BP190" s="83" t="str">
        <f t="shared" si="104"/>
        <v/>
      </c>
      <c r="BQ190" s="83" t="str">
        <f t="shared" si="104"/>
        <v/>
      </c>
      <c r="BR190" s="83" t="str">
        <f t="shared" si="104"/>
        <v/>
      </c>
      <c r="BS190" s="83" t="str">
        <f t="shared" si="104"/>
        <v/>
      </c>
      <c r="BT190" s="83" t="str">
        <f t="shared" si="104"/>
        <v/>
      </c>
      <c r="BU190" s="83" t="str">
        <f t="shared" si="104"/>
        <v/>
      </c>
      <c r="BV190" s="83" t="str">
        <f t="shared" si="104"/>
        <v/>
      </c>
      <c r="BW190" s="83" t="str">
        <f t="shared" si="104"/>
        <v/>
      </c>
      <c r="BX190" s="83" t="str">
        <f t="shared" si="104"/>
        <v/>
      </c>
      <c r="BY190" s="83" t="str">
        <f t="shared" si="104"/>
        <v/>
      </c>
      <c r="BZ190" s="83" t="str">
        <f t="shared" si="104"/>
        <v/>
      </c>
      <c r="CA190" s="83" t="str">
        <f t="shared" si="103"/>
        <v/>
      </c>
      <c r="CB190" s="83" t="str">
        <f t="shared" si="103"/>
        <v/>
      </c>
      <c r="CC190" s="83" t="str">
        <f t="shared" si="103"/>
        <v/>
      </c>
      <c r="CD190" s="83" t="str">
        <f t="shared" si="103"/>
        <v/>
      </c>
      <c r="CE190" s="83" t="str">
        <f t="shared" si="103"/>
        <v/>
      </c>
      <c r="CF190" s="83" t="str">
        <f t="shared" si="102"/>
        <v/>
      </c>
      <c r="CG190" s="83" t="str">
        <f t="shared" si="102"/>
        <v/>
      </c>
      <c r="CH190" s="83" t="str">
        <f t="shared" si="102"/>
        <v/>
      </c>
      <c r="CI190" s="83" t="str">
        <f t="shared" si="102"/>
        <v/>
      </c>
      <c r="CJ190" s="83" t="str">
        <f t="shared" si="102"/>
        <v/>
      </c>
      <c r="CK190" s="83" t="str">
        <f t="shared" si="95"/>
        <v/>
      </c>
      <c r="CL190" s="83" t="str">
        <f t="shared" si="95"/>
        <v/>
      </c>
      <c r="CM190" s="83" t="str">
        <f t="shared" si="95"/>
        <v/>
      </c>
      <c r="CN190" s="83" t="str">
        <f t="shared" si="95"/>
        <v/>
      </c>
      <c r="CO190" s="83" t="str">
        <f t="shared" si="95"/>
        <v/>
      </c>
      <c r="CP190" s="83" t="str">
        <f t="shared" si="95"/>
        <v/>
      </c>
      <c r="CQ190" s="83" t="str">
        <f t="shared" si="95"/>
        <v/>
      </c>
      <c r="CR190" s="83" t="str">
        <f t="shared" si="100"/>
        <v/>
      </c>
      <c r="CS190" s="83" t="str">
        <f t="shared" si="100"/>
        <v/>
      </c>
      <c r="CT190" s="83" t="str">
        <f t="shared" si="100"/>
        <v/>
      </c>
      <c r="CU190" s="83" t="str">
        <f t="shared" si="100"/>
        <v/>
      </c>
      <c r="CV190" s="83" t="str">
        <f t="shared" si="100"/>
        <v/>
      </c>
      <c r="CW190" s="83" t="str">
        <f t="shared" si="100"/>
        <v/>
      </c>
      <c r="CX190" s="83" t="str">
        <f t="shared" si="100"/>
        <v/>
      </c>
      <c r="CY190" s="83" t="str">
        <f t="shared" si="100"/>
        <v/>
      </c>
      <c r="CZ190" s="83" t="str">
        <f t="shared" si="100"/>
        <v/>
      </c>
      <c r="DA190" s="83" t="str">
        <f t="shared" si="82"/>
        <v/>
      </c>
      <c r="DB190" s="83" t="str">
        <f t="shared" si="82"/>
        <v/>
      </c>
      <c r="DC190" s="83" t="str">
        <f t="shared" si="82"/>
        <v/>
      </c>
      <c r="DD190" s="83" t="str">
        <f t="shared" si="82"/>
        <v/>
      </c>
      <c r="DE190" s="83" t="str">
        <f t="shared" si="82"/>
        <v/>
      </c>
      <c r="DF190" s="83" t="str">
        <f t="shared" si="82"/>
        <v/>
      </c>
      <c r="DG190" s="83">
        <f t="shared" si="82"/>
        <v>100</v>
      </c>
      <c r="DH190" s="83" t="str">
        <f t="shared" si="82"/>
        <v/>
      </c>
      <c r="DI190" s="83" t="str">
        <f t="shared" si="105"/>
        <v/>
      </c>
      <c r="DJ190" s="83" t="str">
        <f t="shared" si="105"/>
        <v/>
      </c>
      <c r="DK190" s="83" t="str">
        <f t="shared" si="92"/>
        <v/>
      </c>
      <c r="DL190" s="83" t="str">
        <f t="shared" si="92"/>
        <v/>
      </c>
      <c r="DM190" s="83" t="str">
        <f t="shared" si="92"/>
        <v/>
      </c>
      <c r="DN190" s="83" t="str">
        <f t="shared" si="92"/>
        <v/>
      </c>
      <c r="DP190" s="84" t="str">
        <f t="shared" si="94"/>
        <v/>
      </c>
      <c r="DQ190" s="84" t="str">
        <f t="shared" si="94"/>
        <v/>
      </c>
      <c r="DR190" s="84" t="str">
        <f t="shared" si="94"/>
        <v/>
      </c>
      <c r="DS190" s="84" t="str">
        <f t="shared" si="94"/>
        <v/>
      </c>
      <c r="DT190" s="84" t="str">
        <f t="shared" si="94"/>
        <v/>
      </c>
      <c r="DU190" s="84" t="str">
        <f t="shared" si="99"/>
        <v/>
      </c>
      <c r="DV190" s="84" t="str">
        <f t="shared" si="99"/>
        <v/>
      </c>
      <c r="DW190" s="84" t="str">
        <f t="shared" si="99"/>
        <v/>
      </c>
      <c r="DX190" s="84" t="str">
        <f t="shared" si="99"/>
        <v/>
      </c>
      <c r="DY190" s="84" t="str">
        <f t="shared" si="99"/>
        <v/>
      </c>
      <c r="DZ190" s="84" t="str">
        <f t="shared" si="99"/>
        <v/>
      </c>
      <c r="EA190" s="84" t="str">
        <f t="shared" si="99"/>
        <v/>
      </c>
      <c r="EB190" s="84" t="str">
        <f t="shared" si="99"/>
        <v/>
      </c>
      <c r="EC190" s="84" t="str">
        <f t="shared" si="99"/>
        <v/>
      </c>
      <c r="ED190" s="84" t="str">
        <f t="shared" si="99"/>
        <v/>
      </c>
      <c r="EE190" s="84" t="str">
        <f t="shared" si="99"/>
        <v/>
      </c>
      <c r="EF190" s="84" t="str">
        <f t="shared" si="84"/>
        <v/>
      </c>
      <c r="EG190" s="84" t="str">
        <f t="shared" si="84"/>
        <v/>
      </c>
      <c r="EH190" s="84" t="str">
        <f t="shared" si="84"/>
        <v/>
      </c>
      <c r="EI190" s="84" t="str">
        <f t="shared" si="84"/>
        <v/>
      </c>
      <c r="EJ190" s="84" t="str">
        <f t="shared" si="106"/>
        <v/>
      </c>
      <c r="EK190" s="84" t="str">
        <f t="shared" si="106"/>
        <v/>
      </c>
      <c r="EL190" s="84" t="str">
        <f t="shared" si="106"/>
        <v/>
      </c>
      <c r="EM190" s="84" t="str">
        <f t="shared" si="106"/>
        <v/>
      </c>
      <c r="EN190" s="84" t="str">
        <f t="shared" si="106"/>
        <v/>
      </c>
      <c r="EO190" s="84" t="str">
        <f t="shared" si="106"/>
        <v/>
      </c>
      <c r="EP190" s="84" t="str">
        <f t="shared" si="98"/>
        <v/>
      </c>
      <c r="EQ190" s="84" t="str">
        <f t="shared" si="98"/>
        <v/>
      </c>
      <c r="ER190" s="84" t="str">
        <f t="shared" si="98"/>
        <v/>
      </c>
      <c r="ES190" s="84" t="str">
        <f t="shared" si="98"/>
        <v/>
      </c>
      <c r="ET190" s="84" t="str">
        <f t="shared" si="98"/>
        <v/>
      </c>
      <c r="EU190" s="84" t="str">
        <f t="shared" si="98"/>
        <v/>
      </c>
      <c r="EV190" s="84" t="str">
        <f t="shared" si="98"/>
        <v/>
      </c>
      <c r="EW190" s="84" t="str">
        <f t="shared" si="98"/>
        <v/>
      </c>
      <c r="EX190" s="84" t="str">
        <f t="shared" si="98"/>
        <v/>
      </c>
      <c r="EY190" s="84" t="str">
        <f t="shared" si="75"/>
        <v/>
      </c>
      <c r="EZ190" s="84" t="str">
        <f t="shared" si="75"/>
        <v/>
      </c>
      <c r="FA190" s="84" t="str">
        <f t="shared" si="75"/>
        <v/>
      </c>
      <c r="FB190" s="84" t="str">
        <f t="shared" si="75"/>
        <v/>
      </c>
      <c r="FC190" s="84" t="str">
        <f t="shared" si="75"/>
        <v/>
      </c>
      <c r="FD190" s="84" t="str">
        <f t="shared" si="89"/>
        <v/>
      </c>
      <c r="FE190" s="84" t="str">
        <f t="shared" si="89"/>
        <v/>
      </c>
      <c r="FF190" s="84" t="str">
        <f t="shared" si="89"/>
        <v/>
      </c>
      <c r="FG190" s="84">
        <f t="shared" si="89"/>
        <v>0</v>
      </c>
      <c r="FH190" s="84" t="str">
        <f t="shared" si="89"/>
        <v/>
      </c>
      <c r="FI190" s="84" t="str">
        <f t="shared" si="89"/>
        <v/>
      </c>
      <c r="FJ190" s="84" t="str">
        <f t="shared" si="96"/>
        <v/>
      </c>
      <c r="FK190" s="84" t="str">
        <f t="shared" si="96"/>
        <v/>
      </c>
      <c r="FL190" s="84" t="str">
        <f t="shared" si="96"/>
        <v/>
      </c>
      <c r="FM190" s="84" t="str">
        <f t="shared" si="96"/>
        <v/>
      </c>
      <c r="FN190" s="84" t="str">
        <f t="shared" si="96"/>
        <v/>
      </c>
      <c r="FO190" s="85">
        <f t="shared" si="78"/>
        <v>5412.5662499999999</v>
      </c>
    </row>
    <row r="191" spans="1:171" ht="22.5" x14ac:dyDescent="0.2">
      <c r="A191" s="33">
        <v>173</v>
      </c>
      <c r="B191" s="33" t="s">
        <v>294</v>
      </c>
      <c r="C191" s="59" t="s">
        <v>83</v>
      </c>
      <c r="D191" s="56" t="s">
        <v>305</v>
      </c>
      <c r="E191" s="33">
        <v>3</v>
      </c>
      <c r="F191" s="35">
        <v>7079056.5299999993</v>
      </c>
      <c r="H191" s="77" t="str">
        <f>IF('EVALUACION OFERTA ECONOMICA 1-1'!FH191&gt;$F191,"",'EVALUACION OFERTA ECONOMICA 1-1'!FH191)</f>
        <v/>
      </c>
      <c r="I191" s="77" t="str">
        <f>IF('EVALUACION OFERTA ECONOMICA 1-1'!FI191&gt;$F191,"",'EVALUACION OFERTA ECONOMICA 1-1'!FI191)</f>
        <v/>
      </c>
      <c r="J191" s="77" t="str">
        <f>IF('EVALUACION OFERTA ECONOMICA 1-1'!FJ191&gt;$F191,"",'EVALUACION OFERTA ECONOMICA 1-1'!FJ191)</f>
        <v/>
      </c>
      <c r="K191" s="77" t="str">
        <f>IF('EVALUACION OFERTA ECONOMICA 1-1'!FK191&gt;$F191,"",'EVALUACION OFERTA ECONOMICA 1-1'!FK191)</f>
        <v/>
      </c>
      <c r="L191" s="77" t="str">
        <f>IF('EVALUACION OFERTA ECONOMICA 1-1'!FL191&gt;$F191,"",'EVALUACION OFERTA ECONOMICA 1-1'!FL191)</f>
        <v/>
      </c>
      <c r="M191" s="77" t="str">
        <f>IF('EVALUACION OFERTA ECONOMICA 1-1'!FM191&gt;$F191,"",'EVALUACION OFERTA ECONOMICA 1-1'!FM191)</f>
        <v/>
      </c>
      <c r="N191" s="77" t="str">
        <f>IF('EVALUACION OFERTA ECONOMICA 1-1'!FN191&gt;$F191,"",'EVALUACION OFERTA ECONOMICA 1-1'!FN191)</f>
        <v/>
      </c>
      <c r="O191" s="77" t="str">
        <f>IF('EVALUACION OFERTA ECONOMICA 1-1'!FO191&gt;$F191,"",'EVALUACION OFERTA ECONOMICA 1-1'!FO191)</f>
        <v/>
      </c>
      <c r="P191" s="77" t="str">
        <f>IF('EVALUACION OFERTA ECONOMICA 1-1'!FP191&gt;$F191,"",'EVALUACION OFERTA ECONOMICA 1-1'!FP191)</f>
        <v/>
      </c>
      <c r="Q191" s="77" t="str">
        <f>IF('EVALUACION OFERTA ECONOMICA 1-1'!FQ191&gt;$F191,"",'EVALUACION OFERTA ECONOMICA 1-1'!FQ191)</f>
        <v/>
      </c>
      <c r="R191" s="77" t="str">
        <f>IF('EVALUACION OFERTA ECONOMICA 1-1'!FR191&gt;$F191,"",'EVALUACION OFERTA ECONOMICA 1-1'!FR191)</f>
        <v/>
      </c>
      <c r="S191" s="77" t="str">
        <f>IF('EVALUACION OFERTA ECONOMICA 1-1'!FS191&gt;$F191,"",'EVALUACION OFERTA ECONOMICA 1-1'!FS191)</f>
        <v/>
      </c>
      <c r="T191" s="77" t="str">
        <f>IF('EVALUACION OFERTA ECONOMICA 1-1'!FT191&gt;$F191,"",'EVALUACION OFERTA ECONOMICA 1-1'!FT191)</f>
        <v/>
      </c>
      <c r="U191" s="77" t="str">
        <f>IF('EVALUACION OFERTA ECONOMICA 1-1'!FU191&gt;$F191,"",'EVALUACION OFERTA ECONOMICA 1-1'!FU191)</f>
        <v/>
      </c>
      <c r="V191" s="77" t="str">
        <f>IF('EVALUACION OFERTA ECONOMICA 1-1'!FV191&gt;$F191,"",'EVALUACION OFERTA ECONOMICA 1-1'!FV191)</f>
        <v/>
      </c>
      <c r="W191" s="77" t="str">
        <f>IF('EVALUACION OFERTA ECONOMICA 1-1'!FW191&gt;$F191,"",'EVALUACION OFERTA ECONOMICA 1-1'!FW191)</f>
        <v/>
      </c>
      <c r="X191" s="77" t="str">
        <f>IF('EVALUACION OFERTA ECONOMICA 1-1'!FX191&gt;$F191,"",'EVALUACION OFERTA ECONOMICA 1-1'!FX191)</f>
        <v/>
      </c>
      <c r="Y191" s="77" t="str">
        <f>IF('EVALUACION OFERTA ECONOMICA 1-1'!FY191&gt;$F191,"",'EVALUACION OFERTA ECONOMICA 1-1'!FY191)</f>
        <v/>
      </c>
      <c r="Z191" s="77" t="str">
        <f>IF('EVALUACION OFERTA ECONOMICA 1-1'!FZ191&gt;$F191,"",'EVALUACION OFERTA ECONOMICA 1-1'!FZ191)</f>
        <v/>
      </c>
      <c r="AA191" s="77" t="str">
        <f>IF('EVALUACION OFERTA ECONOMICA 1-1'!GA191&gt;$F191,"",'EVALUACION OFERTA ECONOMICA 1-1'!GA191)</f>
        <v/>
      </c>
      <c r="AB191" s="77" t="str">
        <f>IF('EVALUACION OFERTA ECONOMICA 1-1'!GB191&gt;$F191,"",'EVALUACION OFERTA ECONOMICA 1-1'!GB191)</f>
        <v/>
      </c>
      <c r="AC191" s="77" t="str">
        <f>IF('EVALUACION OFERTA ECONOMICA 1-1'!GC191&gt;$F191,"",'EVALUACION OFERTA ECONOMICA 1-1'!GC191)</f>
        <v/>
      </c>
      <c r="AD191" s="77" t="str">
        <f>IF('EVALUACION OFERTA ECONOMICA 1-1'!GD191&gt;$F191,"",'EVALUACION OFERTA ECONOMICA 1-1'!GD191)</f>
        <v/>
      </c>
      <c r="AE191" s="77" t="str">
        <f>IF('EVALUACION OFERTA ECONOMICA 1-1'!GE191&gt;$F191,"",'EVALUACION OFERTA ECONOMICA 1-1'!GE191)</f>
        <v/>
      </c>
      <c r="AF191" s="77" t="str">
        <f>IF('EVALUACION OFERTA ECONOMICA 1-1'!GF191&gt;$F191,"",'EVALUACION OFERTA ECONOMICA 1-1'!GF191)</f>
        <v/>
      </c>
      <c r="AG191" s="77" t="str">
        <f>IF('EVALUACION OFERTA ECONOMICA 1-1'!GG191&gt;$F191,"",'EVALUACION OFERTA ECONOMICA 1-1'!GG191)</f>
        <v/>
      </c>
      <c r="AH191" s="77" t="str">
        <f>IF('EVALUACION OFERTA ECONOMICA 1-1'!GH191&gt;$F191,"",'EVALUACION OFERTA ECONOMICA 1-1'!GH191)</f>
        <v/>
      </c>
      <c r="AI191" s="77" t="str">
        <f>IF('EVALUACION OFERTA ECONOMICA 1-1'!GI191&gt;$F191,"",'EVALUACION OFERTA ECONOMICA 1-1'!GI191)</f>
        <v/>
      </c>
      <c r="AJ191" s="77" t="str">
        <f>IF('EVALUACION OFERTA ECONOMICA 1-1'!GJ191&gt;$F191,"",'EVALUACION OFERTA ECONOMICA 1-1'!GJ191)</f>
        <v/>
      </c>
      <c r="AK191" s="77" t="str">
        <f>IF('EVALUACION OFERTA ECONOMICA 1-1'!GK191&gt;$F191,"",'EVALUACION OFERTA ECONOMICA 1-1'!GK191)</f>
        <v/>
      </c>
      <c r="AL191" s="77" t="str">
        <f>IF('EVALUACION OFERTA ECONOMICA 1-1'!GL191&gt;$F191,"",'EVALUACION OFERTA ECONOMICA 1-1'!GL191)</f>
        <v/>
      </c>
      <c r="AM191" s="77" t="str">
        <f>IF('EVALUACION OFERTA ECONOMICA 1-1'!GM191&gt;$F191,"",'EVALUACION OFERTA ECONOMICA 1-1'!GM191)</f>
        <v/>
      </c>
      <c r="AN191" s="77" t="str">
        <f>IF('EVALUACION OFERTA ECONOMICA 1-1'!GN191&gt;$F191,"",'EVALUACION OFERTA ECONOMICA 1-1'!GN191)</f>
        <v/>
      </c>
      <c r="AO191" s="77" t="str">
        <f>IF('EVALUACION OFERTA ECONOMICA 1-1'!GO191&gt;$F191,"",'EVALUACION OFERTA ECONOMICA 1-1'!GO191)</f>
        <v/>
      </c>
      <c r="AP191" s="77" t="str">
        <f>IF('EVALUACION OFERTA ECONOMICA 1-1'!GP191&gt;$F191,"",'EVALUACION OFERTA ECONOMICA 1-1'!GP191)</f>
        <v/>
      </c>
      <c r="AQ191" s="77" t="str">
        <f>IF('EVALUACION OFERTA ECONOMICA 1-1'!GQ191&gt;$F191,"",'EVALUACION OFERTA ECONOMICA 1-1'!GQ191)</f>
        <v/>
      </c>
      <c r="AR191" s="77" t="str">
        <f>IF('EVALUACION OFERTA ECONOMICA 1-1'!GR191&gt;$F191,"",'EVALUACION OFERTA ECONOMICA 1-1'!GR191)</f>
        <v/>
      </c>
      <c r="AS191" s="77" t="str">
        <f>IF('EVALUACION OFERTA ECONOMICA 1-1'!GS191&gt;$F191,"",'EVALUACION OFERTA ECONOMICA 1-1'!GS191)</f>
        <v/>
      </c>
      <c r="AT191" s="77" t="str">
        <f>IF('EVALUACION OFERTA ECONOMICA 1-1'!GT191&gt;$F191,"",'EVALUACION OFERTA ECONOMICA 1-1'!GT191)</f>
        <v/>
      </c>
      <c r="AU191" s="77" t="str">
        <f>IF('EVALUACION OFERTA ECONOMICA 1-1'!GU191&gt;$F191,"",'EVALUACION OFERTA ECONOMICA 1-1'!GU191)</f>
        <v/>
      </c>
      <c r="AV191" s="77" t="str">
        <f>IF('EVALUACION OFERTA ECONOMICA 1-1'!GV191&gt;$F191,"",'EVALUACION OFERTA ECONOMICA 1-1'!GV191)</f>
        <v/>
      </c>
      <c r="AW191" s="77" t="str">
        <f>IF('EVALUACION OFERTA ECONOMICA 1-1'!GW191&gt;$F191,"",'EVALUACION OFERTA ECONOMICA 1-1'!GW191)</f>
        <v/>
      </c>
      <c r="AX191" s="77" t="str">
        <f>IF('EVALUACION OFERTA ECONOMICA 1-1'!GX191&gt;$F191,"",'EVALUACION OFERTA ECONOMICA 1-1'!GX191)</f>
        <v/>
      </c>
      <c r="AY191" s="77" t="str">
        <f>IF('EVALUACION OFERTA ECONOMICA 1-1'!GY191&gt;$F191,"",'EVALUACION OFERTA ECONOMICA 1-1'!GY191)</f>
        <v/>
      </c>
      <c r="AZ191" s="77" t="str">
        <f>IF('EVALUACION OFERTA ECONOMICA 1-1'!GZ191&gt;$F191,"",'EVALUACION OFERTA ECONOMICA 1-1'!GZ191)</f>
        <v/>
      </c>
      <c r="BA191" s="77" t="str">
        <f>IF('EVALUACION OFERTA ECONOMICA 1-1'!HA191&gt;$F191,"",'EVALUACION OFERTA ECONOMICA 1-1'!HA191)</f>
        <v/>
      </c>
      <c r="BB191" s="77" t="str">
        <f>IF('EVALUACION OFERTA ECONOMICA 1-1'!HB191&gt;$F191,"",'EVALUACION OFERTA ECONOMICA 1-1'!HB191)</f>
        <v/>
      </c>
      <c r="BC191" s="77" t="str">
        <f>IF('EVALUACION OFERTA ECONOMICA 1-1'!HC191&gt;$F191,"",'EVALUACION OFERTA ECONOMICA 1-1'!HC191)</f>
        <v/>
      </c>
      <c r="BD191" s="77" t="str">
        <f>IF('EVALUACION OFERTA ECONOMICA 1-1'!HD191&gt;$F191,"",'EVALUACION OFERTA ECONOMICA 1-1'!HD191)</f>
        <v/>
      </c>
      <c r="BE191" s="77" t="str">
        <f>IF('EVALUACION OFERTA ECONOMICA 1-1'!HE191&gt;$F191,"",'EVALUACION OFERTA ECONOMICA 1-1'!HE191)</f>
        <v/>
      </c>
      <c r="BF191" s="77" t="str">
        <f>IF('EVALUACION OFERTA ECONOMICA 1-1'!HF191&gt;$F191,"",'EVALUACION OFERTA ECONOMICA 1-1'!HF191)</f>
        <v/>
      </c>
      <c r="BG191" s="78"/>
      <c r="BH191" s="78"/>
      <c r="BI191" s="78"/>
      <c r="BJ191" s="78"/>
      <c r="BK191" s="78"/>
      <c r="BL191" s="79">
        <f t="shared" si="76"/>
        <v>0</v>
      </c>
      <c r="BM191" s="80">
        <f t="shared" si="77"/>
        <v>0</v>
      </c>
      <c r="BN191" s="81" t="str">
        <f t="shared" si="79"/>
        <v/>
      </c>
      <c r="BP191" s="83" t="str">
        <f t="shared" si="104"/>
        <v/>
      </c>
      <c r="BQ191" s="83" t="str">
        <f t="shared" si="104"/>
        <v/>
      </c>
      <c r="BR191" s="83" t="str">
        <f t="shared" si="104"/>
        <v/>
      </c>
      <c r="BS191" s="83" t="str">
        <f t="shared" si="104"/>
        <v/>
      </c>
      <c r="BT191" s="83" t="str">
        <f t="shared" si="104"/>
        <v/>
      </c>
      <c r="BU191" s="83" t="str">
        <f t="shared" si="104"/>
        <v/>
      </c>
      <c r="BV191" s="83" t="str">
        <f t="shared" si="104"/>
        <v/>
      </c>
      <c r="BW191" s="83" t="str">
        <f t="shared" si="104"/>
        <v/>
      </c>
      <c r="BX191" s="83" t="str">
        <f t="shared" si="104"/>
        <v/>
      </c>
      <c r="BY191" s="83" t="str">
        <f t="shared" si="104"/>
        <v/>
      </c>
      <c r="BZ191" s="83" t="str">
        <f t="shared" si="104"/>
        <v/>
      </c>
      <c r="CA191" s="83" t="str">
        <f t="shared" si="103"/>
        <v/>
      </c>
      <c r="CB191" s="83" t="str">
        <f t="shared" si="103"/>
        <v/>
      </c>
      <c r="CC191" s="83" t="str">
        <f t="shared" si="103"/>
        <v/>
      </c>
      <c r="CD191" s="83" t="str">
        <f t="shared" si="103"/>
        <v/>
      </c>
      <c r="CE191" s="83" t="str">
        <f t="shared" si="103"/>
        <v/>
      </c>
      <c r="CF191" s="83" t="str">
        <f t="shared" si="102"/>
        <v/>
      </c>
      <c r="CG191" s="83" t="str">
        <f t="shared" si="102"/>
        <v/>
      </c>
      <c r="CH191" s="83" t="str">
        <f t="shared" si="102"/>
        <v/>
      </c>
      <c r="CI191" s="83" t="str">
        <f t="shared" si="102"/>
        <v/>
      </c>
      <c r="CJ191" s="83" t="str">
        <f t="shared" si="102"/>
        <v/>
      </c>
      <c r="CK191" s="83" t="str">
        <f t="shared" si="95"/>
        <v/>
      </c>
      <c r="CL191" s="83" t="str">
        <f t="shared" si="95"/>
        <v/>
      </c>
      <c r="CM191" s="83" t="str">
        <f t="shared" si="95"/>
        <v/>
      </c>
      <c r="CN191" s="83" t="str">
        <f t="shared" si="95"/>
        <v/>
      </c>
      <c r="CO191" s="83" t="str">
        <f t="shared" si="95"/>
        <v/>
      </c>
      <c r="CP191" s="83" t="str">
        <f t="shared" si="95"/>
        <v/>
      </c>
      <c r="CQ191" s="83" t="str">
        <f t="shared" si="95"/>
        <v/>
      </c>
      <c r="CR191" s="83" t="str">
        <f t="shared" si="100"/>
        <v/>
      </c>
      <c r="CS191" s="83" t="str">
        <f t="shared" si="100"/>
        <v/>
      </c>
      <c r="CT191" s="83" t="str">
        <f t="shared" si="100"/>
        <v/>
      </c>
      <c r="CU191" s="83" t="str">
        <f t="shared" si="100"/>
        <v/>
      </c>
      <c r="CV191" s="83" t="str">
        <f t="shared" si="100"/>
        <v/>
      </c>
      <c r="CW191" s="83" t="str">
        <f t="shared" si="100"/>
        <v/>
      </c>
      <c r="CX191" s="83" t="str">
        <f t="shared" si="100"/>
        <v/>
      </c>
      <c r="CY191" s="83" t="str">
        <f t="shared" si="100"/>
        <v/>
      </c>
      <c r="CZ191" s="83" t="str">
        <f t="shared" si="100"/>
        <v/>
      </c>
      <c r="DA191" s="83" t="str">
        <f t="shared" si="82"/>
        <v/>
      </c>
      <c r="DB191" s="83" t="str">
        <f t="shared" si="82"/>
        <v/>
      </c>
      <c r="DC191" s="83" t="str">
        <f t="shared" si="82"/>
        <v/>
      </c>
      <c r="DD191" s="83" t="str">
        <f t="shared" si="82"/>
        <v/>
      </c>
      <c r="DE191" s="83" t="str">
        <f t="shared" si="82"/>
        <v/>
      </c>
      <c r="DF191" s="83" t="str">
        <f t="shared" si="82"/>
        <v/>
      </c>
      <c r="DG191" s="83" t="str">
        <f t="shared" si="82"/>
        <v/>
      </c>
      <c r="DH191" s="83" t="str">
        <f t="shared" si="82"/>
        <v/>
      </c>
      <c r="DI191" s="83" t="str">
        <f t="shared" si="105"/>
        <v/>
      </c>
      <c r="DJ191" s="83" t="str">
        <f t="shared" si="105"/>
        <v/>
      </c>
      <c r="DK191" s="83" t="str">
        <f t="shared" si="92"/>
        <v/>
      </c>
      <c r="DL191" s="83" t="str">
        <f t="shared" si="92"/>
        <v/>
      </c>
      <c r="DM191" s="83" t="str">
        <f t="shared" si="92"/>
        <v/>
      </c>
      <c r="DN191" s="83" t="str">
        <f t="shared" si="92"/>
        <v/>
      </c>
      <c r="DP191" s="84" t="str">
        <f t="shared" si="94"/>
        <v/>
      </c>
      <c r="DQ191" s="84" t="str">
        <f t="shared" si="94"/>
        <v/>
      </c>
      <c r="DR191" s="84" t="str">
        <f t="shared" si="94"/>
        <v/>
      </c>
      <c r="DS191" s="84" t="str">
        <f t="shared" si="94"/>
        <v/>
      </c>
      <c r="DT191" s="84" t="str">
        <f t="shared" si="94"/>
        <v/>
      </c>
      <c r="DU191" s="84" t="str">
        <f t="shared" si="99"/>
        <v/>
      </c>
      <c r="DV191" s="84" t="str">
        <f t="shared" si="99"/>
        <v/>
      </c>
      <c r="DW191" s="84" t="str">
        <f t="shared" si="99"/>
        <v/>
      </c>
      <c r="DX191" s="84" t="str">
        <f t="shared" si="99"/>
        <v/>
      </c>
      <c r="DY191" s="84" t="str">
        <f t="shared" si="99"/>
        <v/>
      </c>
      <c r="DZ191" s="84" t="str">
        <f t="shared" si="99"/>
        <v/>
      </c>
      <c r="EA191" s="84" t="str">
        <f t="shared" si="99"/>
        <v/>
      </c>
      <c r="EB191" s="84" t="str">
        <f t="shared" si="99"/>
        <v/>
      </c>
      <c r="EC191" s="84" t="str">
        <f t="shared" si="99"/>
        <v/>
      </c>
      <c r="ED191" s="84" t="str">
        <f t="shared" si="99"/>
        <v/>
      </c>
      <c r="EE191" s="84" t="str">
        <f t="shared" si="99"/>
        <v/>
      </c>
      <c r="EF191" s="84" t="str">
        <f t="shared" si="84"/>
        <v/>
      </c>
      <c r="EG191" s="84" t="str">
        <f t="shared" si="84"/>
        <v/>
      </c>
      <c r="EH191" s="84" t="str">
        <f t="shared" si="84"/>
        <v/>
      </c>
      <c r="EI191" s="84" t="str">
        <f t="shared" si="84"/>
        <v/>
      </c>
      <c r="EJ191" s="84" t="str">
        <f t="shared" si="106"/>
        <v/>
      </c>
      <c r="EK191" s="84" t="str">
        <f t="shared" si="106"/>
        <v/>
      </c>
      <c r="EL191" s="84" t="str">
        <f t="shared" si="106"/>
        <v/>
      </c>
      <c r="EM191" s="84" t="str">
        <f t="shared" si="106"/>
        <v/>
      </c>
      <c r="EN191" s="84" t="str">
        <f t="shared" si="106"/>
        <v/>
      </c>
      <c r="EO191" s="84" t="str">
        <f t="shared" si="106"/>
        <v/>
      </c>
      <c r="EP191" s="84" t="str">
        <f t="shared" si="98"/>
        <v/>
      </c>
      <c r="EQ191" s="84" t="str">
        <f t="shared" si="98"/>
        <v/>
      </c>
      <c r="ER191" s="84" t="str">
        <f t="shared" si="98"/>
        <v/>
      </c>
      <c r="ES191" s="84" t="str">
        <f t="shared" si="98"/>
        <v/>
      </c>
      <c r="ET191" s="84" t="str">
        <f t="shared" si="98"/>
        <v/>
      </c>
      <c r="EU191" s="84" t="str">
        <f t="shared" si="98"/>
        <v/>
      </c>
      <c r="EV191" s="84" t="str">
        <f t="shared" si="98"/>
        <v/>
      </c>
      <c r="EW191" s="84" t="str">
        <f t="shared" si="98"/>
        <v/>
      </c>
      <c r="EX191" s="84" t="str">
        <f t="shared" si="98"/>
        <v/>
      </c>
      <c r="EY191" s="84" t="str">
        <f t="shared" si="75"/>
        <v/>
      </c>
      <c r="EZ191" s="84" t="str">
        <f t="shared" si="75"/>
        <v/>
      </c>
      <c r="FA191" s="84" t="str">
        <f t="shared" si="75"/>
        <v/>
      </c>
      <c r="FB191" s="84" t="str">
        <f t="shared" si="75"/>
        <v/>
      </c>
      <c r="FC191" s="84" t="str">
        <f t="shared" si="75"/>
        <v/>
      </c>
      <c r="FD191" s="84" t="str">
        <f t="shared" si="89"/>
        <v/>
      </c>
      <c r="FE191" s="84" t="str">
        <f t="shared" si="89"/>
        <v/>
      </c>
      <c r="FF191" s="84" t="str">
        <f t="shared" si="89"/>
        <v/>
      </c>
      <c r="FG191" s="84" t="str">
        <f t="shared" si="89"/>
        <v/>
      </c>
      <c r="FH191" s="84" t="str">
        <f t="shared" si="89"/>
        <v/>
      </c>
      <c r="FI191" s="84" t="str">
        <f t="shared" si="89"/>
        <v/>
      </c>
      <c r="FJ191" s="84" t="str">
        <f t="shared" si="96"/>
        <v/>
      </c>
      <c r="FK191" s="84" t="str">
        <f t="shared" si="96"/>
        <v/>
      </c>
      <c r="FL191" s="84" t="str">
        <f t="shared" si="96"/>
        <v/>
      </c>
      <c r="FM191" s="84" t="str">
        <f t="shared" si="96"/>
        <v/>
      </c>
      <c r="FN191" s="84" t="str">
        <f t="shared" si="96"/>
        <v/>
      </c>
      <c r="FO191" s="85" t="str">
        <f t="shared" si="78"/>
        <v/>
      </c>
    </row>
    <row r="192" spans="1:171" ht="22.5" x14ac:dyDescent="0.2">
      <c r="A192" s="33">
        <v>174</v>
      </c>
      <c r="B192" s="33" t="s">
        <v>294</v>
      </c>
      <c r="C192" s="59" t="s">
        <v>83</v>
      </c>
      <c r="D192" s="56" t="s">
        <v>306</v>
      </c>
      <c r="E192" s="33">
        <v>1</v>
      </c>
      <c r="F192" s="35">
        <v>6545000</v>
      </c>
      <c r="H192" s="77" t="str">
        <f>IF('EVALUACION OFERTA ECONOMICA 1-1'!FH192&gt;$F192,"",'EVALUACION OFERTA ECONOMICA 1-1'!FH192)</f>
        <v/>
      </c>
      <c r="I192" s="77" t="str">
        <f>IF('EVALUACION OFERTA ECONOMICA 1-1'!FI192&gt;$F192,"",'EVALUACION OFERTA ECONOMICA 1-1'!FI192)</f>
        <v/>
      </c>
      <c r="J192" s="77" t="str">
        <f>IF('EVALUACION OFERTA ECONOMICA 1-1'!FJ192&gt;$F192,"",'EVALUACION OFERTA ECONOMICA 1-1'!FJ192)</f>
        <v/>
      </c>
      <c r="K192" s="77" t="str">
        <f>IF('EVALUACION OFERTA ECONOMICA 1-1'!FK192&gt;$F192,"",'EVALUACION OFERTA ECONOMICA 1-1'!FK192)</f>
        <v/>
      </c>
      <c r="L192" s="77" t="str">
        <f>IF('EVALUACION OFERTA ECONOMICA 1-1'!FL192&gt;$F192,"",'EVALUACION OFERTA ECONOMICA 1-1'!FL192)</f>
        <v/>
      </c>
      <c r="M192" s="77" t="str">
        <f>IF('EVALUACION OFERTA ECONOMICA 1-1'!FM192&gt;$F192,"",'EVALUACION OFERTA ECONOMICA 1-1'!FM192)</f>
        <v/>
      </c>
      <c r="N192" s="77" t="str">
        <f>IF('EVALUACION OFERTA ECONOMICA 1-1'!FN192&gt;$F192,"",'EVALUACION OFERTA ECONOMICA 1-1'!FN192)</f>
        <v/>
      </c>
      <c r="O192" s="77" t="str">
        <f>IF('EVALUACION OFERTA ECONOMICA 1-1'!FO192&gt;$F192,"",'EVALUACION OFERTA ECONOMICA 1-1'!FO192)</f>
        <v/>
      </c>
      <c r="P192" s="77" t="str">
        <f>IF('EVALUACION OFERTA ECONOMICA 1-1'!FP192&gt;$F192,"",'EVALUACION OFERTA ECONOMICA 1-1'!FP192)</f>
        <v/>
      </c>
      <c r="Q192" s="77" t="str">
        <f>IF('EVALUACION OFERTA ECONOMICA 1-1'!FQ192&gt;$F192,"",'EVALUACION OFERTA ECONOMICA 1-1'!FQ192)</f>
        <v/>
      </c>
      <c r="R192" s="77" t="str">
        <f>IF('EVALUACION OFERTA ECONOMICA 1-1'!FR192&gt;$F192,"",'EVALUACION OFERTA ECONOMICA 1-1'!FR192)</f>
        <v/>
      </c>
      <c r="S192" s="77" t="str">
        <f>IF('EVALUACION OFERTA ECONOMICA 1-1'!FS192&gt;$F192,"",'EVALUACION OFERTA ECONOMICA 1-1'!FS192)</f>
        <v/>
      </c>
      <c r="T192" s="77" t="str">
        <f>IF('EVALUACION OFERTA ECONOMICA 1-1'!FT192&gt;$F192,"",'EVALUACION OFERTA ECONOMICA 1-1'!FT192)</f>
        <v/>
      </c>
      <c r="U192" s="77" t="str">
        <f>IF('EVALUACION OFERTA ECONOMICA 1-1'!FU192&gt;$F192,"",'EVALUACION OFERTA ECONOMICA 1-1'!FU192)</f>
        <v/>
      </c>
      <c r="V192" s="77" t="str">
        <f>IF('EVALUACION OFERTA ECONOMICA 1-1'!FV192&gt;$F192,"",'EVALUACION OFERTA ECONOMICA 1-1'!FV192)</f>
        <v/>
      </c>
      <c r="W192" s="77" t="str">
        <f>IF('EVALUACION OFERTA ECONOMICA 1-1'!FW192&gt;$F192,"",'EVALUACION OFERTA ECONOMICA 1-1'!FW192)</f>
        <v/>
      </c>
      <c r="X192" s="77" t="str">
        <f>IF('EVALUACION OFERTA ECONOMICA 1-1'!FX192&gt;$F192,"",'EVALUACION OFERTA ECONOMICA 1-1'!FX192)</f>
        <v/>
      </c>
      <c r="Y192" s="77" t="str">
        <f>IF('EVALUACION OFERTA ECONOMICA 1-1'!FY192&gt;$F192,"",'EVALUACION OFERTA ECONOMICA 1-1'!FY192)</f>
        <v/>
      </c>
      <c r="Z192" s="77" t="str">
        <f>IF('EVALUACION OFERTA ECONOMICA 1-1'!FZ192&gt;$F192,"",'EVALUACION OFERTA ECONOMICA 1-1'!FZ192)</f>
        <v/>
      </c>
      <c r="AA192" s="77" t="str">
        <f>IF('EVALUACION OFERTA ECONOMICA 1-1'!GA192&gt;$F192,"",'EVALUACION OFERTA ECONOMICA 1-1'!GA192)</f>
        <v/>
      </c>
      <c r="AB192" s="77" t="str">
        <f>IF('EVALUACION OFERTA ECONOMICA 1-1'!GB192&gt;$F192,"",'EVALUACION OFERTA ECONOMICA 1-1'!GB192)</f>
        <v/>
      </c>
      <c r="AC192" s="77" t="str">
        <f>IF('EVALUACION OFERTA ECONOMICA 1-1'!GC192&gt;$F192,"",'EVALUACION OFERTA ECONOMICA 1-1'!GC192)</f>
        <v/>
      </c>
      <c r="AD192" s="77" t="str">
        <f>IF('EVALUACION OFERTA ECONOMICA 1-1'!GD192&gt;$F192,"",'EVALUACION OFERTA ECONOMICA 1-1'!GD192)</f>
        <v/>
      </c>
      <c r="AE192" s="77" t="str">
        <f>IF('EVALUACION OFERTA ECONOMICA 1-1'!GE192&gt;$F192,"",'EVALUACION OFERTA ECONOMICA 1-1'!GE192)</f>
        <v/>
      </c>
      <c r="AF192" s="77" t="str">
        <f>IF('EVALUACION OFERTA ECONOMICA 1-1'!GF192&gt;$F192,"",'EVALUACION OFERTA ECONOMICA 1-1'!GF192)</f>
        <v/>
      </c>
      <c r="AG192" s="77" t="str">
        <f>IF('EVALUACION OFERTA ECONOMICA 1-1'!GG192&gt;$F192,"",'EVALUACION OFERTA ECONOMICA 1-1'!GG192)</f>
        <v/>
      </c>
      <c r="AH192" s="77" t="str">
        <f>IF('EVALUACION OFERTA ECONOMICA 1-1'!GH192&gt;$F192,"",'EVALUACION OFERTA ECONOMICA 1-1'!GH192)</f>
        <v/>
      </c>
      <c r="AI192" s="77" t="str">
        <f>IF('EVALUACION OFERTA ECONOMICA 1-1'!GI192&gt;$F192,"",'EVALUACION OFERTA ECONOMICA 1-1'!GI192)</f>
        <v/>
      </c>
      <c r="AJ192" s="77" t="str">
        <f>IF('EVALUACION OFERTA ECONOMICA 1-1'!GJ192&gt;$F192,"",'EVALUACION OFERTA ECONOMICA 1-1'!GJ192)</f>
        <v/>
      </c>
      <c r="AK192" s="77" t="str">
        <f>IF('EVALUACION OFERTA ECONOMICA 1-1'!GK192&gt;$F192,"",'EVALUACION OFERTA ECONOMICA 1-1'!GK192)</f>
        <v/>
      </c>
      <c r="AL192" s="77" t="str">
        <f>IF('EVALUACION OFERTA ECONOMICA 1-1'!GL192&gt;$F192,"",'EVALUACION OFERTA ECONOMICA 1-1'!GL192)</f>
        <v/>
      </c>
      <c r="AM192" s="77" t="str">
        <f>IF('EVALUACION OFERTA ECONOMICA 1-1'!GM192&gt;$F192,"",'EVALUACION OFERTA ECONOMICA 1-1'!GM192)</f>
        <v/>
      </c>
      <c r="AN192" s="77" t="str">
        <f>IF('EVALUACION OFERTA ECONOMICA 1-1'!GN192&gt;$F192,"",'EVALUACION OFERTA ECONOMICA 1-1'!GN192)</f>
        <v/>
      </c>
      <c r="AO192" s="77" t="str">
        <f>IF('EVALUACION OFERTA ECONOMICA 1-1'!GO192&gt;$F192,"",'EVALUACION OFERTA ECONOMICA 1-1'!GO192)</f>
        <v/>
      </c>
      <c r="AP192" s="77" t="str">
        <f>IF('EVALUACION OFERTA ECONOMICA 1-1'!GP192&gt;$F192,"",'EVALUACION OFERTA ECONOMICA 1-1'!GP192)</f>
        <v/>
      </c>
      <c r="AQ192" s="77" t="str">
        <f>IF('EVALUACION OFERTA ECONOMICA 1-1'!GQ192&gt;$F192,"",'EVALUACION OFERTA ECONOMICA 1-1'!GQ192)</f>
        <v/>
      </c>
      <c r="AR192" s="77" t="str">
        <f>IF('EVALUACION OFERTA ECONOMICA 1-1'!GR192&gt;$F192,"",'EVALUACION OFERTA ECONOMICA 1-1'!GR192)</f>
        <v/>
      </c>
      <c r="AS192" s="77" t="str">
        <f>IF('EVALUACION OFERTA ECONOMICA 1-1'!GS192&gt;$F192,"",'EVALUACION OFERTA ECONOMICA 1-1'!GS192)</f>
        <v/>
      </c>
      <c r="AT192" s="77" t="str">
        <f>IF('EVALUACION OFERTA ECONOMICA 1-1'!GT192&gt;$F192,"",'EVALUACION OFERTA ECONOMICA 1-1'!GT192)</f>
        <v/>
      </c>
      <c r="AU192" s="77" t="str">
        <f>IF('EVALUACION OFERTA ECONOMICA 1-1'!GU192&gt;$F192,"",'EVALUACION OFERTA ECONOMICA 1-1'!GU192)</f>
        <v/>
      </c>
      <c r="AV192" s="77" t="str">
        <f>IF('EVALUACION OFERTA ECONOMICA 1-1'!GV192&gt;$F192,"",'EVALUACION OFERTA ECONOMICA 1-1'!GV192)</f>
        <v/>
      </c>
      <c r="AW192" s="77" t="str">
        <f>IF('EVALUACION OFERTA ECONOMICA 1-1'!GW192&gt;$F192,"",'EVALUACION OFERTA ECONOMICA 1-1'!GW192)</f>
        <v/>
      </c>
      <c r="AX192" s="77" t="str">
        <f>IF('EVALUACION OFERTA ECONOMICA 1-1'!GX192&gt;$F192,"",'EVALUACION OFERTA ECONOMICA 1-1'!GX192)</f>
        <v/>
      </c>
      <c r="AY192" s="77" t="str">
        <f>IF('EVALUACION OFERTA ECONOMICA 1-1'!GY192&gt;$F192,"",'EVALUACION OFERTA ECONOMICA 1-1'!GY192)</f>
        <v/>
      </c>
      <c r="AZ192" s="77" t="str">
        <f>IF('EVALUACION OFERTA ECONOMICA 1-1'!GZ192&gt;$F192,"",'EVALUACION OFERTA ECONOMICA 1-1'!GZ192)</f>
        <v/>
      </c>
      <c r="BA192" s="77" t="str">
        <f>IF('EVALUACION OFERTA ECONOMICA 1-1'!HA192&gt;$F192,"",'EVALUACION OFERTA ECONOMICA 1-1'!HA192)</f>
        <v/>
      </c>
      <c r="BB192" s="77" t="str">
        <f>IF('EVALUACION OFERTA ECONOMICA 1-1'!HB192&gt;$F192,"",'EVALUACION OFERTA ECONOMICA 1-1'!HB192)</f>
        <v/>
      </c>
      <c r="BC192" s="77" t="str">
        <f>IF('EVALUACION OFERTA ECONOMICA 1-1'!HC192&gt;$F192,"",'EVALUACION OFERTA ECONOMICA 1-1'!HC192)</f>
        <v/>
      </c>
      <c r="BD192" s="77">
        <f>IF('EVALUACION OFERTA ECONOMICA 1-1'!HD192&gt;$F192,"",'EVALUACION OFERTA ECONOMICA 1-1'!HD192)</f>
        <v>1357909</v>
      </c>
      <c r="BE192" s="77" t="str">
        <f>IF('EVALUACION OFERTA ECONOMICA 1-1'!HE192&gt;$F192,"",'EVALUACION OFERTA ECONOMICA 1-1'!HE192)</f>
        <v/>
      </c>
      <c r="BF192" s="77" t="str">
        <f>IF('EVALUACION OFERTA ECONOMICA 1-1'!HF192&gt;$F192,"",'EVALUACION OFERTA ECONOMICA 1-1'!HF192)</f>
        <v/>
      </c>
      <c r="BG192" s="78"/>
      <c r="BH192" s="78"/>
      <c r="BI192" s="78"/>
      <c r="BJ192" s="78"/>
      <c r="BK192" s="78"/>
      <c r="BL192" s="79">
        <f t="shared" si="76"/>
        <v>1</v>
      </c>
      <c r="BM192" s="80">
        <f t="shared" si="77"/>
        <v>0</v>
      </c>
      <c r="BN192" s="81">
        <f t="shared" si="79"/>
        <v>1357909</v>
      </c>
      <c r="BP192" s="83" t="str">
        <f t="shared" si="104"/>
        <v/>
      </c>
      <c r="BQ192" s="83" t="str">
        <f t="shared" si="104"/>
        <v/>
      </c>
      <c r="BR192" s="83" t="str">
        <f t="shared" si="104"/>
        <v/>
      </c>
      <c r="BS192" s="83" t="str">
        <f t="shared" si="104"/>
        <v/>
      </c>
      <c r="BT192" s="83" t="str">
        <f t="shared" si="104"/>
        <v/>
      </c>
      <c r="BU192" s="83" t="str">
        <f t="shared" si="104"/>
        <v/>
      </c>
      <c r="BV192" s="83" t="str">
        <f t="shared" si="104"/>
        <v/>
      </c>
      <c r="BW192" s="83" t="str">
        <f t="shared" si="104"/>
        <v/>
      </c>
      <c r="BX192" s="83" t="str">
        <f t="shared" si="104"/>
        <v/>
      </c>
      <c r="BY192" s="83" t="str">
        <f t="shared" si="104"/>
        <v/>
      </c>
      <c r="BZ192" s="83" t="str">
        <f t="shared" si="104"/>
        <v/>
      </c>
      <c r="CA192" s="83" t="str">
        <f t="shared" si="103"/>
        <v/>
      </c>
      <c r="CB192" s="83" t="str">
        <f t="shared" si="103"/>
        <v/>
      </c>
      <c r="CC192" s="83" t="str">
        <f t="shared" si="103"/>
        <v/>
      </c>
      <c r="CD192" s="83" t="str">
        <f t="shared" si="103"/>
        <v/>
      </c>
      <c r="CE192" s="83" t="str">
        <f t="shared" si="103"/>
        <v/>
      </c>
      <c r="CF192" s="83" t="str">
        <f t="shared" si="102"/>
        <v/>
      </c>
      <c r="CG192" s="83" t="str">
        <f t="shared" si="102"/>
        <v/>
      </c>
      <c r="CH192" s="83" t="str">
        <f t="shared" si="102"/>
        <v/>
      </c>
      <c r="CI192" s="83" t="str">
        <f t="shared" si="102"/>
        <v/>
      </c>
      <c r="CJ192" s="83" t="str">
        <f t="shared" si="102"/>
        <v/>
      </c>
      <c r="CK192" s="83" t="str">
        <f t="shared" si="95"/>
        <v/>
      </c>
      <c r="CL192" s="83" t="str">
        <f t="shared" si="95"/>
        <v/>
      </c>
      <c r="CM192" s="83" t="str">
        <f t="shared" si="95"/>
        <v/>
      </c>
      <c r="CN192" s="83" t="str">
        <f t="shared" si="95"/>
        <v/>
      </c>
      <c r="CO192" s="83" t="str">
        <f t="shared" si="95"/>
        <v/>
      </c>
      <c r="CP192" s="83" t="str">
        <f t="shared" si="95"/>
        <v/>
      </c>
      <c r="CQ192" s="83" t="str">
        <f t="shared" si="95"/>
        <v/>
      </c>
      <c r="CR192" s="83" t="str">
        <f t="shared" si="100"/>
        <v/>
      </c>
      <c r="CS192" s="83" t="str">
        <f t="shared" si="100"/>
        <v/>
      </c>
      <c r="CT192" s="83" t="str">
        <f t="shared" si="100"/>
        <v/>
      </c>
      <c r="CU192" s="83" t="str">
        <f t="shared" si="100"/>
        <v/>
      </c>
      <c r="CV192" s="83" t="str">
        <f t="shared" si="100"/>
        <v/>
      </c>
      <c r="CW192" s="83" t="str">
        <f t="shared" si="100"/>
        <v/>
      </c>
      <c r="CX192" s="83" t="str">
        <f t="shared" si="100"/>
        <v/>
      </c>
      <c r="CY192" s="83" t="str">
        <f t="shared" si="100"/>
        <v/>
      </c>
      <c r="CZ192" s="83" t="str">
        <f t="shared" si="100"/>
        <v/>
      </c>
      <c r="DA192" s="83" t="str">
        <f t="shared" si="82"/>
        <v/>
      </c>
      <c r="DB192" s="83" t="str">
        <f t="shared" si="82"/>
        <v/>
      </c>
      <c r="DC192" s="83" t="str">
        <f t="shared" si="82"/>
        <v/>
      </c>
      <c r="DD192" s="83" t="str">
        <f t="shared" si="82"/>
        <v/>
      </c>
      <c r="DE192" s="83" t="str">
        <f t="shared" si="82"/>
        <v/>
      </c>
      <c r="DF192" s="83" t="str">
        <f t="shared" si="82"/>
        <v/>
      </c>
      <c r="DG192" s="83" t="str">
        <f t="shared" si="82"/>
        <v/>
      </c>
      <c r="DH192" s="83" t="str">
        <f t="shared" si="82"/>
        <v/>
      </c>
      <c r="DI192" s="83" t="str">
        <f t="shared" si="105"/>
        <v/>
      </c>
      <c r="DJ192" s="83" t="str">
        <f t="shared" si="105"/>
        <v/>
      </c>
      <c r="DK192" s="83" t="str">
        <f t="shared" si="92"/>
        <v/>
      </c>
      <c r="DL192" s="83">
        <f t="shared" si="92"/>
        <v>100</v>
      </c>
      <c r="DM192" s="83" t="str">
        <f t="shared" si="92"/>
        <v/>
      </c>
      <c r="DN192" s="83" t="str">
        <f t="shared" si="92"/>
        <v/>
      </c>
      <c r="DP192" s="84" t="str">
        <f t="shared" si="94"/>
        <v/>
      </c>
      <c r="DQ192" s="84" t="str">
        <f t="shared" si="94"/>
        <v/>
      </c>
      <c r="DR192" s="84" t="str">
        <f t="shared" si="94"/>
        <v/>
      </c>
      <c r="DS192" s="84" t="str">
        <f t="shared" si="94"/>
        <v/>
      </c>
      <c r="DT192" s="84" t="str">
        <f t="shared" si="94"/>
        <v/>
      </c>
      <c r="DU192" s="84" t="str">
        <f t="shared" si="99"/>
        <v/>
      </c>
      <c r="DV192" s="84" t="str">
        <f t="shared" si="99"/>
        <v/>
      </c>
      <c r="DW192" s="84" t="str">
        <f t="shared" si="99"/>
        <v/>
      </c>
      <c r="DX192" s="84" t="str">
        <f t="shared" si="99"/>
        <v/>
      </c>
      <c r="DY192" s="84" t="str">
        <f t="shared" si="99"/>
        <v/>
      </c>
      <c r="DZ192" s="84" t="str">
        <f t="shared" si="99"/>
        <v/>
      </c>
      <c r="EA192" s="84" t="str">
        <f t="shared" si="99"/>
        <v/>
      </c>
      <c r="EB192" s="84" t="str">
        <f t="shared" si="99"/>
        <v/>
      </c>
      <c r="EC192" s="84" t="str">
        <f t="shared" si="99"/>
        <v/>
      </c>
      <c r="ED192" s="84" t="str">
        <f t="shared" si="99"/>
        <v/>
      </c>
      <c r="EE192" s="84" t="str">
        <f t="shared" si="99"/>
        <v/>
      </c>
      <c r="EF192" s="84" t="str">
        <f t="shared" si="84"/>
        <v/>
      </c>
      <c r="EG192" s="84" t="str">
        <f t="shared" si="84"/>
        <v/>
      </c>
      <c r="EH192" s="84" t="str">
        <f t="shared" si="84"/>
        <v/>
      </c>
      <c r="EI192" s="84" t="str">
        <f t="shared" si="84"/>
        <v/>
      </c>
      <c r="EJ192" s="84" t="str">
        <f t="shared" si="106"/>
        <v/>
      </c>
      <c r="EK192" s="84" t="str">
        <f t="shared" si="106"/>
        <v/>
      </c>
      <c r="EL192" s="84" t="str">
        <f t="shared" si="106"/>
        <v/>
      </c>
      <c r="EM192" s="84" t="str">
        <f t="shared" si="106"/>
        <v/>
      </c>
      <c r="EN192" s="84" t="str">
        <f t="shared" si="106"/>
        <v/>
      </c>
      <c r="EO192" s="84" t="str">
        <f t="shared" si="106"/>
        <v/>
      </c>
      <c r="EP192" s="84" t="str">
        <f t="shared" si="98"/>
        <v/>
      </c>
      <c r="EQ192" s="84" t="str">
        <f t="shared" si="98"/>
        <v/>
      </c>
      <c r="ER192" s="84" t="str">
        <f t="shared" si="98"/>
        <v/>
      </c>
      <c r="ES192" s="84" t="str">
        <f t="shared" si="98"/>
        <v/>
      </c>
      <c r="ET192" s="84" t="str">
        <f t="shared" si="98"/>
        <v/>
      </c>
      <c r="EU192" s="84" t="str">
        <f t="shared" si="98"/>
        <v/>
      </c>
      <c r="EV192" s="84" t="str">
        <f t="shared" si="98"/>
        <v/>
      </c>
      <c r="EW192" s="84" t="str">
        <f t="shared" si="98"/>
        <v/>
      </c>
      <c r="EX192" s="84" t="str">
        <f t="shared" si="98"/>
        <v/>
      </c>
      <c r="EY192" s="84" t="str">
        <f t="shared" si="75"/>
        <v/>
      </c>
      <c r="EZ192" s="84" t="str">
        <f t="shared" si="75"/>
        <v/>
      </c>
      <c r="FA192" s="84" t="str">
        <f t="shared" si="75"/>
        <v/>
      </c>
      <c r="FB192" s="84" t="str">
        <f t="shared" si="75"/>
        <v/>
      </c>
      <c r="FC192" s="84" t="str">
        <f t="shared" si="75"/>
        <v/>
      </c>
      <c r="FD192" s="84" t="str">
        <f t="shared" si="89"/>
        <v/>
      </c>
      <c r="FE192" s="84" t="str">
        <f t="shared" si="89"/>
        <v/>
      </c>
      <c r="FF192" s="84" t="str">
        <f t="shared" si="89"/>
        <v/>
      </c>
      <c r="FG192" s="84" t="str">
        <f t="shared" si="89"/>
        <v/>
      </c>
      <c r="FH192" s="84" t="str">
        <f t="shared" si="89"/>
        <v/>
      </c>
      <c r="FI192" s="84" t="str">
        <f t="shared" si="89"/>
        <v/>
      </c>
      <c r="FJ192" s="84" t="str">
        <f t="shared" si="96"/>
        <v/>
      </c>
      <c r="FK192" s="84" t="str">
        <f t="shared" si="96"/>
        <v/>
      </c>
      <c r="FL192" s="84">
        <f t="shared" si="96"/>
        <v>0</v>
      </c>
      <c r="FM192" s="84" t="str">
        <f t="shared" si="96"/>
        <v/>
      </c>
      <c r="FN192" s="84" t="str">
        <f t="shared" si="96"/>
        <v/>
      </c>
      <c r="FO192" s="85">
        <f t="shared" si="78"/>
        <v>5092.1587500000005</v>
      </c>
    </row>
    <row r="193" spans="1:171" ht="22.5" x14ac:dyDescent="0.2">
      <c r="A193" s="33">
        <v>175</v>
      </c>
      <c r="B193" s="33" t="s">
        <v>294</v>
      </c>
      <c r="C193" s="59" t="s">
        <v>83</v>
      </c>
      <c r="D193" s="56" t="s">
        <v>307</v>
      </c>
      <c r="E193" s="33">
        <v>2</v>
      </c>
      <c r="F193" s="35">
        <v>3594514</v>
      </c>
      <c r="H193" s="77" t="str">
        <f>IF('EVALUACION OFERTA ECONOMICA 1-1'!FH193&gt;$F193,"",'EVALUACION OFERTA ECONOMICA 1-1'!FH193)</f>
        <v/>
      </c>
      <c r="I193" s="77" t="str">
        <f>IF('EVALUACION OFERTA ECONOMICA 1-1'!FI193&gt;$F193,"",'EVALUACION OFERTA ECONOMICA 1-1'!FI193)</f>
        <v/>
      </c>
      <c r="J193" s="77" t="str">
        <f>IF('EVALUACION OFERTA ECONOMICA 1-1'!FJ193&gt;$F193,"",'EVALUACION OFERTA ECONOMICA 1-1'!FJ193)</f>
        <v/>
      </c>
      <c r="K193" s="77" t="str">
        <f>IF('EVALUACION OFERTA ECONOMICA 1-1'!FK193&gt;$F193,"",'EVALUACION OFERTA ECONOMICA 1-1'!FK193)</f>
        <v/>
      </c>
      <c r="L193" s="77" t="str">
        <f>IF('EVALUACION OFERTA ECONOMICA 1-1'!FL193&gt;$F193,"",'EVALUACION OFERTA ECONOMICA 1-1'!FL193)</f>
        <v/>
      </c>
      <c r="M193" s="77" t="str">
        <f>IF('EVALUACION OFERTA ECONOMICA 1-1'!FM193&gt;$F193,"",'EVALUACION OFERTA ECONOMICA 1-1'!FM193)</f>
        <v/>
      </c>
      <c r="N193" s="77" t="str">
        <f>IF('EVALUACION OFERTA ECONOMICA 1-1'!FN193&gt;$F193,"",'EVALUACION OFERTA ECONOMICA 1-1'!FN193)</f>
        <v/>
      </c>
      <c r="O193" s="77" t="str">
        <f>IF('EVALUACION OFERTA ECONOMICA 1-1'!FO193&gt;$F193,"",'EVALUACION OFERTA ECONOMICA 1-1'!FO193)</f>
        <v/>
      </c>
      <c r="P193" s="77" t="str">
        <f>IF('EVALUACION OFERTA ECONOMICA 1-1'!FP193&gt;$F193,"",'EVALUACION OFERTA ECONOMICA 1-1'!FP193)</f>
        <v/>
      </c>
      <c r="Q193" s="77" t="str">
        <f>IF('EVALUACION OFERTA ECONOMICA 1-1'!FQ193&gt;$F193,"",'EVALUACION OFERTA ECONOMICA 1-1'!FQ193)</f>
        <v/>
      </c>
      <c r="R193" s="77" t="str">
        <f>IF('EVALUACION OFERTA ECONOMICA 1-1'!FR193&gt;$F193,"",'EVALUACION OFERTA ECONOMICA 1-1'!FR193)</f>
        <v/>
      </c>
      <c r="S193" s="77" t="str">
        <f>IF('EVALUACION OFERTA ECONOMICA 1-1'!FS193&gt;$F193,"",'EVALUACION OFERTA ECONOMICA 1-1'!FS193)</f>
        <v/>
      </c>
      <c r="T193" s="77" t="str">
        <f>IF('EVALUACION OFERTA ECONOMICA 1-1'!FT193&gt;$F193,"",'EVALUACION OFERTA ECONOMICA 1-1'!FT193)</f>
        <v/>
      </c>
      <c r="U193" s="77" t="str">
        <f>IF('EVALUACION OFERTA ECONOMICA 1-1'!FU193&gt;$F193,"",'EVALUACION OFERTA ECONOMICA 1-1'!FU193)</f>
        <v/>
      </c>
      <c r="V193" s="77" t="str">
        <f>IF('EVALUACION OFERTA ECONOMICA 1-1'!FV193&gt;$F193,"",'EVALUACION OFERTA ECONOMICA 1-1'!FV193)</f>
        <v/>
      </c>
      <c r="W193" s="77" t="str">
        <f>IF('EVALUACION OFERTA ECONOMICA 1-1'!FW193&gt;$F193,"",'EVALUACION OFERTA ECONOMICA 1-1'!FW193)</f>
        <v/>
      </c>
      <c r="X193" s="77" t="str">
        <f>IF('EVALUACION OFERTA ECONOMICA 1-1'!FX193&gt;$F193,"",'EVALUACION OFERTA ECONOMICA 1-1'!FX193)</f>
        <v/>
      </c>
      <c r="Y193" s="77" t="str">
        <f>IF('EVALUACION OFERTA ECONOMICA 1-1'!FY193&gt;$F193,"",'EVALUACION OFERTA ECONOMICA 1-1'!FY193)</f>
        <v/>
      </c>
      <c r="Z193" s="77" t="str">
        <f>IF('EVALUACION OFERTA ECONOMICA 1-1'!FZ193&gt;$F193,"",'EVALUACION OFERTA ECONOMICA 1-1'!FZ193)</f>
        <v/>
      </c>
      <c r="AA193" s="77" t="str">
        <f>IF('EVALUACION OFERTA ECONOMICA 1-1'!GA193&gt;$F193,"",'EVALUACION OFERTA ECONOMICA 1-1'!GA193)</f>
        <v/>
      </c>
      <c r="AB193" s="77" t="str">
        <f>IF('EVALUACION OFERTA ECONOMICA 1-1'!GB193&gt;$F193,"",'EVALUACION OFERTA ECONOMICA 1-1'!GB193)</f>
        <v/>
      </c>
      <c r="AC193" s="77" t="str">
        <f>IF('EVALUACION OFERTA ECONOMICA 1-1'!GC193&gt;$F193,"",'EVALUACION OFERTA ECONOMICA 1-1'!GC193)</f>
        <v/>
      </c>
      <c r="AD193" s="77" t="str">
        <f>IF('EVALUACION OFERTA ECONOMICA 1-1'!GD193&gt;$F193,"",'EVALUACION OFERTA ECONOMICA 1-1'!GD193)</f>
        <v/>
      </c>
      <c r="AE193" s="77" t="str">
        <f>IF('EVALUACION OFERTA ECONOMICA 1-1'!GE193&gt;$F193,"",'EVALUACION OFERTA ECONOMICA 1-1'!GE193)</f>
        <v/>
      </c>
      <c r="AF193" s="77" t="str">
        <f>IF('EVALUACION OFERTA ECONOMICA 1-1'!GF193&gt;$F193,"",'EVALUACION OFERTA ECONOMICA 1-1'!GF193)</f>
        <v/>
      </c>
      <c r="AG193" s="77" t="str">
        <f>IF('EVALUACION OFERTA ECONOMICA 1-1'!GG193&gt;$F193,"",'EVALUACION OFERTA ECONOMICA 1-1'!GG193)</f>
        <v/>
      </c>
      <c r="AH193" s="77" t="str">
        <f>IF('EVALUACION OFERTA ECONOMICA 1-1'!GH193&gt;$F193,"",'EVALUACION OFERTA ECONOMICA 1-1'!GH193)</f>
        <v/>
      </c>
      <c r="AI193" s="77" t="str">
        <f>IF('EVALUACION OFERTA ECONOMICA 1-1'!GI193&gt;$F193,"",'EVALUACION OFERTA ECONOMICA 1-1'!GI193)</f>
        <v/>
      </c>
      <c r="AJ193" s="77" t="str">
        <f>IF('EVALUACION OFERTA ECONOMICA 1-1'!GJ193&gt;$F193,"",'EVALUACION OFERTA ECONOMICA 1-1'!GJ193)</f>
        <v/>
      </c>
      <c r="AK193" s="77" t="str">
        <f>IF('EVALUACION OFERTA ECONOMICA 1-1'!GK193&gt;$F193,"",'EVALUACION OFERTA ECONOMICA 1-1'!GK193)</f>
        <v/>
      </c>
      <c r="AL193" s="77" t="str">
        <f>IF('EVALUACION OFERTA ECONOMICA 1-1'!GL193&gt;$F193,"",'EVALUACION OFERTA ECONOMICA 1-1'!GL193)</f>
        <v/>
      </c>
      <c r="AM193" s="77" t="str">
        <f>IF('EVALUACION OFERTA ECONOMICA 1-1'!GM193&gt;$F193,"",'EVALUACION OFERTA ECONOMICA 1-1'!GM193)</f>
        <v/>
      </c>
      <c r="AN193" s="77" t="str">
        <f>IF('EVALUACION OFERTA ECONOMICA 1-1'!GN193&gt;$F193,"",'EVALUACION OFERTA ECONOMICA 1-1'!GN193)</f>
        <v/>
      </c>
      <c r="AO193" s="77" t="str">
        <f>IF('EVALUACION OFERTA ECONOMICA 1-1'!GO193&gt;$F193,"",'EVALUACION OFERTA ECONOMICA 1-1'!GO193)</f>
        <v/>
      </c>
      <c r="AP193" s="77" t="str">
        <f>IF('EVALUACION OFERTA ECONOMICA 1-1'!GP193&gt;$F193,"",'EVALUACION OFERTA ECONOMICA 1-1'!GP193)</f>
        <v/>
      </c>
      <c r="AQ193" s="77" t="str">
        <f>IF('EVALUACION OFERTA ECONOMICA 1-1'!GQ193&gt;$F193,"",'EVALUACION OFERTA ECONOMICA 1-1'!GQ193)</f>
        <v/>
      </c>
      <c r="AR193" s="77" t="str">
        <f>IF('EVALUACION OFERTA ECONOMICA 1-1'!GR193&gt;$F193,"",'EVALUACION OFERTA ECONOMICA 1-1'!GR193)</f>
        <v/>
      </c>
      <c r="AS193" s="77" t="str">
        <f>IF('EVALUACION OFERTA ECONOMICA 1-1'!GS193&gt;$F193,"",'EVALUACION OFERTA ECONOMICA 1-1'!GS193)</f>
        <v/>
      </c>
      <c r="AT193" s="77" t="str">
        <f>IF('EVALUACION OFERTA ECONOMICA 1-1'!GT193&gt;$F193,"",'EVALUACION OFERTA ECONOMICA 1-1'!GT193)</f>
        <v/>
      </c>
      <c r="AU193" s="77" t="str">
        <f>IF('EVALUACION OFERTA ECONOMICA 1-1'!GU193&gt;$F193,"",'EVALUACION OFERTA ECONOMICA 1-1'!GU193)</f>
        <v/>
      </c>
      <c r="AV193" s="77" t="str">
        <f>IF('EVALUACION OFERTA ECONOMICA 1-1'!GV193&gt;$F193,"",'EVALUACION OFERTA ECONOMICA 1-1'!GV193)</f>
        <v/>
      </c>
      <c r="AW193" s="77" t="str">
        <f>IF('EVALUACION OFERTA ECONOMICA 1-1'!GW193&gt;$F193,"",'EVALUACION OFERTA ECONOMICA 1-1'!GW193)</f>
        <v/>
      </c>
      <c r="AX193" s="77" t="str">
        <f>IF('EVALUACION OFERTA ECONOMICA 1-1'!GX193&gt;$F193,"",'EVALUACION OFERTA ECONOMICA 1-1'!GX193)</f>
        <v/>
      </c>
      <c r="AY193" s="77">
        <f>IF('EVALUACION OFERTA ECONOMICA 1-1'!GY193&gt;$F193,"",'EVALUACION OFERTA ECONOMICA 1-1'!GY193)</f>
        <v>3380076</v>
      </c>
      <c r="AZ193" s="77" t="str">
        <f>IF('EVALUACION OFERTA ECONOMICA 1-1'!GZ193&gt;$F193,"",'EVALUACION OFERTA ECONOMICA 1-1'!GZ193)</f>
        <v/>
      </c>
      <c r="BA193" s="77" t="str">
        <f>IF('EVALUACION OFERTA ECONOMICA 1-1'!HA193&gt;$F193,"",'EVALUACION OFERTA ECONOMICA 1-1'!HA193)</f>
        <v/>
      </c>
      <c r="BB193" s="77" t="str">
        <f>IF('EVALUACION OFERTA ECONOMICA 1-1'!HB193&gt;$F193,"",'EVALUACION OFERTA ECONOMICA 1-1'!HB193)</f>
        <v/>
      </c>
      <c r="BC193" s="77" t="str">
        <f>IF('EVALUACION OFERTA ECONOMICA 1-1'!HC193&gt;$F193,"",'EVALUACION OFERTA ECONOMICA 1-1'!HC193)</f>
        <v/>
      </c>
      <c r="BD193" s="77" t="str">
        <f>IF('EVALUACION OFERTA ECONOMICA 1-1'!HD193&gt;$F193,"",'EVALUACION OFERTA ECONOMICA 1-1'!HD193)</f>
        <v/>
      </c>
      <c r="BE193" s="77" t="str">
        <f>IF('EVALUACION OFERTA ECONOMICA 1-1'!HE193&gt;$F193,"",'EVALUACION OFERTA ECONOMICA 1-1'!HE193)</f>
        <v/>
      </c>
      <c r="BF193" s="77" t="str">
        <f>IF('EVALUACION OFERTA ECONOMICA 1-1'!HF193&gt;$F193,"",'EVALUACION OFERTA ECONOMICA 1-1'!HF193)</f>
        <v/>
      </c>
      <c r="BG193" s="78"/>
      <c r="BH193" s="78"/>
      <c r="BI193" s="78"/>
      <c r="BJ193" s="78"/>
      <c r="BK193" s="78"/>
      <c r="BL193" s="79">
        <f t="shared" si="76"/>
        <v>1</v>
      </c>
      <c r="BM193" s="80">
        <f t="shared" si="77"/>
        <v>0</v>
      </c>
      <c r="BN193" s="81">
        <f t="shared" si="79"/>
        <v>3380076</v>
      </c>
      <c r="BP193" s="83" t="str">
        <f t="shared" si="104"/>
        <v/>
      </c>
      <c r="BQ193" s="83" t="str">
        <f t="shared" si="104"/>
        <v/>
      </c>
      <c r="BR193" s="83" t="str">
        <f t="shared" si="104"/>
        <v/>
      </c>
      <c r="BS193" s="83" t="str">
        <f t="shared" si="104"/>
        <v/>
      </c>
      <c r="BT193" s="83" t="str">
        <f t="shared" si="104"/>
        <v/>
      </c>
      <c r="BU193" s="83" t="str">
        <f t="shared" si="104"/>
        <v/>
      </c>
      <c r="BV193" s="83" t="str">
        <f t="shared" si="104"/>
        <v/>
      </c>
      <c r="BW193" s="83" t="str">
        <f t="shared" si="104"/>
        <v/>
      </c>
      <c r="BX193" s="83" t="str">
        <f t="shared" si="104"/>
        <v/>
      </c>
      <c r="BY193" s="83" t="str">
        <f t="shared" si="104"/>
        <v/>
      </c>
      <c r="BZ193" s="83" t="str">
        <f t="shared" si="104"/>
        <v/>
      </c>
      <c r="CA193" s="83" t="str">
        <f t="shared" si="103"/>
        <v/>
      </c>
      <c r="CB193" s="83" t="str">
        <f t="shared" si="103"/>
        <v/>
      </c>
      <c r="CC193" s="83" t="str">
        <f t="shared" si="103"/>
        <v/>
      </c>
      <c r="CD193" s="83" t="str">
        <f t="shared" si="103"/>
        <v/>
      </c>
      <c r="CE193" s="83" t="str">
        <f t="shared" si="103"/>
        <v/>
      </c>
      <c r="CF193" s="83" t="str">
        <f t="shared" si="102"/>
        <v/>
      </c>
      <c r="CG193" s="83" t="str">
        <f t="shared" si="102"/>
        <v/>
      </c>
      <c r="CH193" s="83" t="str">
        <f t="shared" si="102"/>
        <v/>
      </c>
      <c r="CI193" s="83" t="str">
        <f t="shared" si="102"/>
        <v/>
      </c>
      <c r="CJ193" s="83" t="str">
        <f t="shared" si="102"/>
        <v/>
      </c>
      <c r="CK193" s="83" t="str">
        <f t="shared" si="95"/>
        <v/>
      </c>
      <c r="CL193" s="83" t="str">
        <f t="shared" si="95"/>
        <v/>
      </c>
      <c r="CM193" s="83" t="str">
        <f t="shared" si="95"/>
        <v/>
      </c>
      <c r="CN193" s="83" t="str">
        <f t="shared" si="95"/>
        <v/>
      </c>
      <c r="CO193" s="83" t="str">
        <f t="shared" si="95"/>
        <v/>
      </c>
      <c r="CP193" s="83" t="str">
        <f t="shared" si="95"/>
        <v/>
      </c>
      <c r="CQ193" s="83" t="str">
        <f t="shared" si="95"/>
        <v/>
      </c>
      <c r="CR193" s="83" t="str">
        <f t="shared" si="100"/>
        <v/>
      </c>
      <c r="CS193" s="83" t="str">
        <f t="shared" si="100"/>
        <v/>
      </c>
      <c r="CT193" s="83" t="str">
        <f t="shared" si="100"/>
        <v/>
      </c>
      <c r="CU193" s="83" t="str">
        <f t="shared" si="100"/>
        <v/>
      </c>
      <c r="CV193" s="83" t="str">
        <f t="shared" si="100"/>
        <v/>
      </c>
      <c r="CW193" s="83" t="str">
        <f t="shared" si="100"/>
        <v/>
      </c>
      <c r="CX193" s="83" t="str">
        <f t="shared" si="100"/>
        <v/>
      </c>
      <c r="CY193" s="83" t="str">
        <f t="shared" si="100"/>
        <v/>
      </c>
      <c r="CZ193" s="83" t="str">
        <f t="shared" si="100"/>
        <v/>
      </c>
      <c r="DA193" s="83" t="str">
        <f t="shared" si="82"/>
        <v/>
      </c>
      <c r="DB193" s="83" t="str">
        <f t="shared" si="82"/>
        <v/>
      </c>
      <c r="DC193" s="83" t="str">
        <f t="shared" si="82"/>
        <v/>
      </c>
      <c r="DD193" s="83" t="str">
        <f t="shared" si="82"/>
        <v/>
      </c>
      <c r="DE193" s="83" t="str">
        <f t="shared" si="82"/>
        <v/>
      </c>
      <c r="DF193" s="83" t="str">
        <f t="shared" si="82"/>
        <v/>
      </c>
      <c r="DG193" s="83">
        <f t="shared" si="82"/>
        <v>100</v>
      </c>
      <c r="DH193" s="83" t="str">
        <f t="shared" si="82"/>
        <v/>
      </c>
      <c r="DI193" s="83" t="str">
        <f t="shared" si="105"/>
        <v/>
      </c>
      <c r="DJ193" s="83" t="str">
        <f t="shared" si="105"/>
        <v/>
      </c>
      <c r="DK193" s="83" t="str">
        <f t="shared" si="92"/>
        <v/>
      </c>
      <c r="DL193" s="83" t="str">
        <f t="shared" si="92"/>
        <v/>
      </c>
      <c r="DM193" s="83" t="str">
        <f t="shared" si="92"/>
        <v/>
      </c>
      <c r="DN193" s="83" t="str">
        <f t="shared" si="92"/>
        <v/>
      </c>
      <c r="DP193" s="84" t="str">
        <f t="shared" si="94"/>
        <v/>
      </c>
      <c r="DQ193" s="84" t="str">
        <f t="shared" si="94"/>
        <v/>
      </c>
      <c r="DR193" s="84" t="str">
        <f t="shared" si="94"/>
        <v/>
      </c>
      <c r="DS193" s="84" t="str">
        <f t="shared" si="94"/>
        <v/>
      </c>
      <c r="DT193" s="84" t="str">
        <f t="shared" si="94"/>
        <v/>
      </c>
      <c r="DU193" s="84" t="str">
        <f t="shared" si="99"/>
        <v/>
      </c>
      <c r="DV193" s="84" t="str">
        <f t="shared" si="99"/>
        <v/>
      </c>
      <c r="DW193" s="84" t="str">
        <f t="shared" si="99"/>
        <v/>
      </c>
      <c r="DX193" s="84" t="str">
        <f t="shared" si="99"/>
        <v/>
      </c>
      <c r="DY193" s="84" t="str">
        <f t="shared" si="99"/>
        <v/>
      </c>
      <c r="DZ193" s="84" t="str">
        <f t="shared" si="99"/>
        <v/>
      </c>
      <c r="EA193" s="84" t="str">
        <f t="shared" si="99"/>
        <v/>
      </c>
      <c r="EB193" s="84" t="str">
        <f t="shared" si="99"/>
        <v/>
      </c>
      <c r="EC193" s="84" t="str">
        <f t="shared" si="99"/>
        <v/>
      </c>
      <c r="ED193" s="84" t="str">
        <f t="shared" si="99"/>
        <v/>
      </c>
      <c r="EE193" s="84" t="str">
        <f t="shared" si="99"/>
        <v/>
      </c>
      <c r="EF193" s="84" t="str">
        <f t="shared" si="84"/>
        <v/>
      </c>
      <c r="EG193" s="84" t="str">
        <f t="shared" si="84"/>
        <v/>
      </c>
      <c r="EH193" s="84" t="str">
        <f t="shared" si="84"/>
        <v/>
      </c>
      <c r="EI193" s="84" t="str">
        <f t="shared" si="84"/>
        <v/>
      </c>
      <c r="EJ193" s="84" t="str">
        <f t="shared" si="106"/>
        <v/>
      </c>
      <c r="EK193" s="84" t="str">
        <f t="shared" si="106"/>
        <v/>
      </c>
      <c r="EL193" s="84" t="str">
        <f t="shared" si="106"/>
        <v/>
      </c>
      <c r="EM193" s="84" t="str">
        <f t="shared" si="106"/>
        <v/>
      </c>
      <c r="EN193" s="84" t="str">
        <f t="shared" si="106"/>
        <v/>
      </c>
      <c r="EO193" s="84" t="str">
        <f t="shared" si="106"/>
        <v/>
      </c>
      <c r="EP193" s="84" t="str">
        <f t="shared" si="98"/>
        <v/>
      </c>
      <c r="EQ193" s="84" t="str">
        <f t="shared" si="98"/>
        <v/>
      </c>
      <c r="ER193" s="84" t="str">
        <f t="shared" si="98"/>
        <v/>
      </c>
      <c r="ES193" s="84" t="str">
        <f t="shared" si="98"/>
        <v/>
      </c>
      <c r="ET193" s="84" t="str">
        <f t="shared" si="98"/>
        <v/>
      </c>
      <c r="EU193" s="84" t="str">
        <f t="shared" si="98"/>
        <v/>
      </c>
      <c r="EV193" s="84" t="str">
        <f t="shared" si="98"/>
        <v/>
      </c>
      <c r="EW193" s="84" t="str">
        <f t="shared" si="98"/>
        <v/>
      </c>
      <c r="EX193" s="84" t="str">
        <f t="shared" si="98"/>
        <v/>
      </c>
      <c r="EY193" s="84" t="str">
        <f t="shared" si="75"/>
        <v/>
      </c>
      <c r="EZ193" s="84" t="str">
        <f t="shared" si="75"/>
        <v/>
      </c>
      <c r="FA193" s="84" t="str">
        <f t="shared" si="75"/>
        <v/>
      </c>
      <c r="FB193" s="84" t="str">
        <f t="shared" si="75"/>
        <v/>
      </c>
      <c r="FC193" s="84" t="str">
        <f t="shared" si="75"/>
        <v/>
      </c>
      <c r="FD193" s="84" t="str">
        <f t="shared" si="89"/>
        <v/>
      </c>
      <c r="FE193" s="84" t="str">
        <f t="shared" si="89"/>
        <v/>
      </c>
      <c r="FF193" s="84" t="str">
        <f t="shared" si="89"/>
        <v/>
      </c>
      <c r="FG193" s="84">
        <f t="shared" si="89"/>
        <v>0</v>
      </c>
      <c r="FH193" s="84" t="str">
        <f t="shared" si="89"/>
        <v/>
      </c>
      <c r="FI193" s="84" t="str">
        <f t="shared" si="89"/>
        <v/>
      </c>
      <c r="FJ193" s="84" t="str">
        <f t="shared" si="96"/>
        <v/>
      </c>
      <c r="FK193" s="84" t="str">
        <f t="shared" si="96"/>
        <v/>
      </c>
      <c r="FL193" s="84" t="str">
        <f t="shared" si="96"/>
        <v/>
      </c>
      <c r="FM193" s="84" t="str">
        <f t="shared" si="96"/>
        <v/>
      </c>
      <c r="FN193" s="84" t="str">
        <f t="shared" si="96"/>
        <v/>
      </c>
      <c r="FO193" s="85">
        <f t="shared" si="78"/>
        <v>12675.285</v>
      </c>
    </row>
    <row r="194" spans="1:171" ht="22.5" x14ac:dyDescent="0.2">
      <c r="A194" s="33">
        <v>176</v>
      </c>
      <c r="B194" s="33" t="s">
        <v>294</v>
      </c>
      <c r="C194" s="59" t="s">
        <v>83</v>
      </c>
      <c r="D194" s="56" t="s">
        <v>308</v>
      </c>
      <c r="E194" s="33">
        <v>1</v>
      </c>
      <c r="F194" s="35">
        <v>22790589.640000001</v>
      </c>
      <c r="H194" s="77" t="str">
        <f>IF('EVALUACION OFERTA ECONOMICA 1-1'!FH194&gt;$F194,"",'EVALUACION OFERTA ECONOMICA 1-1'!FH194)</f>
        <v/>
      </c>
      <c r="I194" s="77" t="str">
        <f>IF('EVALUACION OFERTA ECONOMICA 1-1'!FI194&gt;$F194,"",'EVALUACION OFERTA ECONOMICA 1-1'!FI194)</f>
        <v/>
      </c>
      <c r="J194" s="77" t="str">
        <f>IF('EVALUACION OFERTA ECONOMICA 1-1'!FJ194&gt;$F194,"",'EVALUACION OFERTA ECONOMICA 1-1'!FJ194)</f>
        <v/>
      </c>
      <c r="K194" s="77" t="str">
        <f>IF('EVALUACION OFERTA ECONOMICA 1-1'!FK194&gt;$F194,"",'EVALUACION OFERTA ECONOMICA 1-1'!FK194)</f>
        <v/>
      </c>
      <c r="L194" s="77" t="str">
        <f>IF('EVALUACION OFERTA ECONOMICA 1-1'!FL194&gt;$F194,"",'EVALUACION OFERTA ECONOMICA 1-1'!FL194)</f>
        <v/>
      </c>
      <c r="M194" s="77" t="str">
        <f>IF('EVALUACION OFERTA ECONOMICA 1-1'!FM194&gt;$F194,"",'EVALUACION OFERTA ECONOMICA 1-1'!FM194)</f>
        <v/>
      </c>
      <c r="N194" s="77" t="str">
        <f>IF('EVALUACION OFERTA ECONOMICA 1-1'!FN194&gt;$F194,"",'EVALUACION OFERTA ECONOMICA 1-1'!FN194)</f>
        <v/>
      </c>
      <c r="O194" s="77" t="str">
        <f>IF('EVALUACION OFERTA ECONOMICA 1-1'!FO194&gt;$F194,"",'EVALUACION OFERTA ECONOMICA 1-1'!FO194)</f>
        <v/>
      </c>
      <c r="P194" s="77" t="str">
        <f>IF('EVALUACION OFERTA ECONOMICA 1-1'!FP194&gt;$F194,"",'EVALUACION OFERTA ECONOMICA 1-1'!FP194)</f>
        <v/>
      </c>
      <c r="Q194" s="77" t="str">
        <f>IF('EVALUACION OFERTA ECONOMICA 1-1'!FQ194&gt;$F194,"",'EVALUACION OFERTA ECONOMICA 1-1'!FQ194)</f>
        <v/>
      </c>
      <c r="R194" s="77" t="str">
        <f>IF('EVALUACION OFERTA ECONOMICA 1-1'!FR194&gt;$F194,"",'EVALUACION OFERTA ECONOMICA 1-1'!FR194)</f>
        <v/>
      </c>
      <c r="S194" s="77" t="str">
        <f>IF('EVALUACION OFERTA ECONOMICA 1-1'!FS194&gt;$F194,"",'EVALUACION OFERTA ECONOMICA 1-1'!FS194)</f>
        <v/>
      </c>
      <c r="T194" s="77" t="str">
        <f>IF('EVALUACION OFERTA ECONOMICA 1-1'!FT194&gt;$F194,"",'EVALUACION OFERTA ECONOMICA 1-1'!FT194)</f>
        <v/>
      </c>
      <c r="U194" s="77" t="str">
        <f>IF('EVALUACION OFERTA ECONOMICA 1-1'!FU194&gt;$F194,"",'EVALUACION OFERTA ECONOMICA 1-1'!FU194)</f>
        <v/>
      </c>
      <c r="V194" s="77" t="str">
        <f>IF('EVALUACION OFERTA ECONOMICA 1-1'!FV194&gt;$F194,"",'EVALUACION OFERTA ECONOMICA 1-1'!FV194)</f>
        <v/>
      </c>
      <c r="W194" s="77" t="str">
        <f>IF('EVALUACION OFERTA ECONOMICA 1-1'!FW194&gt;$F194,"",'EVALUACION OFERTA ECONOMICA 1-1'!FW194)</f>
        <v/>
      </c>
      <c r="X194" s="77" t="str">
        <f>IF('EVALUACION OFERTA ECONOMICA 1-1'!FX194&gt;$F194,"",'EVALUACION OFERTA ECONOMICA 1-1'!FX194)</f>
        <v/>
      </c>
      <c r="Y194" s="77" t="str">
        <f>IF('EVALUACION OFERTA ECONOMICA 1-1'!FY194&gt;$F194,"",'EVALUACION OFERTA ECONOMICA 1-1'!FY194)</f>
        <v/>
      </c>
      <c r="Z194" s="77" t="str">
        <f>IF('EVALUACION OFERTA ECONOMICA 1-1'!FZ194&gt;$F194,"",'EVALUACION OFERTA ECONOMICA 1-1'!FZ194)</f>
        <v/>
      </c>
      <c r="AA194" s="77" t="str">
        <f>IF('EVALUACION OFERTA ECONOMICA 1-1'!GA194&gt;$F194,"",'EVALUACION OFERTA ECONOMICA 1-1'!GA194)</f>
        <v/>
      </c>
      <c r="AB194" s="77" t="str">
        <f>IF('EVALUACION OFERTA ECONOMICA 1-1'!GB194&gt;$F194,"",'EVALUACION OFERTA ECONOMICA 1-1'!GB194)</f>
        <v/>
      </c>
      <c r="AC194" s="77" t="str">
        <f>IF('EVALUACION OFERTA ECONOMICA 1-1'!GC194&gt;$F194,"",'EVALUACION OFERTA ECONOMICA 1-1'!GC194)</f>
        <v/>
      </c>
      <c r="AD194" s="77" t="str">
        <f>IF('EVALUACION OFERTA ECONOMICA 1-1'!GD194&gt;$F194,"",'EVALUACION OFERTA ECONOMICA 1-1'!GD194)</f>
        <v/>
      </c>
      <c r="AE194" s="77" t="str">
        <f>IF('EVALUACION OFERTA ECONOMICA 1-1'!GE194&gt;$F194,"",'EVALUACION OFERTA ECONOMICA 1-1'!GE194)</f>
        <v/>
      </c>
      <c r="AF194" s="77" t="str">
        <f>IF('EVALUACION OFERTA ECONOMICA 1-1'!GF194&gt;$F194,"",'EVALUACION OFERTA ECONOMICA 1-1'!GF194)</f>
        <v/>
      </c>
      <c r="AG194" s="77" t="str">
        <f>IF('EVALUACION OFERTA ECONOMICA 1-1'!GG194&gt;$F194,"",'EVALUACION OFERTA ECONOMICA 1-1'!GG194)</f>
        <v/>
      </c>
      <c r="AH194" s="77" t="str">
        <f>IF('EVALUACION OFERTA ECONOMICA 1-1'!GH194&gt;$F194,"",'EVALUACION OFERTA ECONOMICA 1-1'!GH194)</f>
        <v/>
      </c>
      <c r="AI194" s="77" t="str">
        <f>IF('EVALUACION OFERTA ECONOMICA 1-1'!GI194&gt;$F194,"",'EVALUACION OFERTA ECONOMICA 1-1'!GI194)</f>
        <v/>
      </c>
      <c r="AJ194" s="77" t="str">
        <f>IF('EVALUACION OFERTA ECONOMICA 1-1'!GJ194&gt;$F194,"",'EVALUACION OFERTA ECONOMICA 1-1'!GJ194)</f>
        <v/>
      </c>
      <c r="AK194" s="77" t="str">
        <f>IF('EVALUACION OFERTA ECONOMICA 1-1'!GK194&gt;$F194,"",'EVALUACION OFERTA ECONOMICA 1-1'!GK194)</f>
        <v/>
      </c>
      <c r="AL194" s="77" t="str">
        <f>IF('EVALUACION OFERTA ECONOMICA 1-1'!GL194&gt;$F194,"",'EVALUACION OFERTA ECONOMICA 1-1'!GL194)</f>
        <v/>
      </c>
      <c r="AM194" s="77" t="str">
        <f>IF('EVALUACION OFERTA ECONOMICA 1-1'!GM194&gt;$F194,"",'EVALUACION OFERTA ECONOMICA 1-1'!GM194)</f>
        <v/>
      </c>
      <c r="AN194" s="77" t="str">
        <f>IF('EVALUACION OFERTA ECONOMICA 1-1'!GN194&gt;$F194,"",'EVALUACION OFERTA ECONOMICA 1-1'!GN194)</f>
        <v/>
      </c>
      <c r="AO194" s="77" t="str">
        <f>IF('EVALUACION OFERTA ECONOMICA 1-1'!GO194&gt;$F194,"",'EVALUACION OFERTA ECONOMICA 1-1'!GO194)</f>
        <v/>
      </c>
      <c r="AP194" s="77" t="str">
        <f>IF('EVALUACION OFERTA ECONOMICA 1-1'!GP194&gt;$F194,"",'EVALUACION OFERTA ECONOMICA 1-1'!GP194)</f>
        <v/>
      </c>
      <c r="AQ194" s="77" t="str">
        <f>IF('EVALUACION OFERTA ECONOMICA 1-1'!GQ194&gt;$F194,"",'EVALUACION OFERTA ECONOMICA 1-1'!GQ194)</f>
        <v/>
      </c>
      <c r="AR194" s="77" t="str">
        <f>IF('EVALUACION OFERTA ECONOMICA 1-1'!GR194&gt;$F194,"",'EVALUACION OFERTA ECONOMICA 1-1'!GR194)</f>
        <v/>
      </c>
      <c r="AS194" s="77" t="str">
        <f>IF('EVALUACION OFERTA ECONOMICA 1-1'!GS194&gt;$F194,"",'EVALUACION OFERTA ECONOMICA 1-1'!GS194)</f>
        <v/>
      </c>
      <c r="AT194" s="77" t="str">
        <f>IF('EVALUACION OFERTA ECONOMICA 1-1'!GT194&gt;$F194,"",'EVALUACION OFERTA ECONOMICA 1-1'!GT194)</f>
        <v/>
      </c>
      <c r="AU194" s="77" t="str">
        <f>IF('EVALUACION OFERTA ECONOMICA 1-1'!GU194&gt;$F194,"",'EVALUACION OFERTA ECONOMICA 1-1'!GU194)</f>
        <v/>
      </c>
      <c r="AV194" s="77" t="str">
        <f>IF('EVALUACION OFERTA ECONOMICA 1-1'!GV194&gt;$F194,"",'EVALUACION OFERTA ECONOMICA 1-1'!GV194)</f>
        <v/>
      </c>
      <c r="AW194" s="77" t="str">
        <f>IF('EVALUACION OFERTA ECONOMICA 1-1'!GW194&gt;$F194,"",'EVALUACION OFERTA ECONOMICA 1-1'!GW194)</f>
        <v/>
      </c>
      <c r="AX194" s="77" t="str">
        <f>IF('EVALUACION OFERTA ECONOMICA 1-1'!GX194&gt;$F194,"",'EVALUACION OFERTA ECONOMICA 1-1'!GX194)</f>
        <v/>
      </c>
      <c r="AY194" s="77">
        <f>IF('EVALUACION OFERTA ECONOMICA 1-1'!GY194&gt;$F194,"",'EVALUACION OFERTA ECONOMICA 1-1'!GY194)</f>
        <v>22688778</v>
      </c>
      <c r="AZ194" s="77" t="str">
        <f>IF('EVALUACION OFERTA ECONOMICA 1-1'!GZ194&gt;$F194,"",'EVALUACION OFERTA ECONOMICA 1-1'!GZ194)</f>
        <v/>
      </c>
      <c r="BA194" s="77" t="str">
        <f>IF('EVALUACION OFERTA ECONOMICA 1-1'!HA194&gt;$F194,"",'EVALUACION OFERTA ECONOMICA 1-1'!HA194)</f>
        <v/>
      </c>
      <c r="BB194" s="77" t="str">
        <f>IF('EVALUACION OFERTA ECONOMICA 1-1'!HB194&gt;$F194,"",'EVALUACION OFERTA ECONOMICA 1-1'!HB194)</f>
        <v/>
      </c>
      <c r="BC194" s="77" t="str">
        <f>IF('EVALUACION OFERTA ECONOMICA 1-1'!HC194&gt;$F194,"",'EVALUACION OFERTA ECONOMICA 1-1'!HC194)</f>
        <v/>
      </c>
      <c r="BD194" s="77" t="str">
        <f>IF('EVALUACION OFERTA ECONOMICA 1-1'!HD194&gt;$F194,"",'EVALUACION OFERTA ECONOMICA 1-1'!HD194)</f>
        <v/>
      </c>
      <c r="BE194" s="77" t="str">
        <f>IF('EVALUACION OFERTA ECONOMICA 1-1'!HE194&gt;$F194,"",'EVALUACION OFERTA ECONOMICA 1-1'!HE194)</f>
        <v/>
      </c>
      <c r="BF194" s="77" t="str">
        <f>IF('EVALUACION OFERTA ECONOMICA 1-1'!HF194&gt;$F194,"",'EVALUACION OFERTA ECONOMICA 1-1'!HF194)</f>
        <v/>
      </c>
      <c r="BG194" s="78"/>
      <c r="BH194" s="78"/>
      <c r="BI194" s="78"/>
      <c r="BJ194" s="78"/>
      <c r="BK194" s="78"/>
      <c r="BL194" s="79">
        <f t="shared" si="76"/>
        <v>1</v>
      </c>
      <c r="BM194" s="80">
        <f t="shared" si="77"/>
        <v>0</v>
      </c>
      <c r="BN194" s="81">
        <f t="shared" si="79"/>
        <v>22688778</v>
      </c>
      <c r="BP194" s="83" t="str">
        <f t="shared" si="104"/>
        <v/>
      </c>
      <c r="BQ194" s="83" t="str">
        <f t="shared" si="104"/>
        <v/>
      </c>
      <c r="BR194" s="83" t="str">
        <f t="shared" si="104"/>
        <v/>
      </c>
      <c r="BS194" s="83" t="str">
        <f t="shared" si="104"/>
        <v/>
      </c>
      <c r="BT194" s="83" t="str">
        <f t="shared" si="104"/>
        <v/>
      </c>
      <c r="BU194" s="83" t="str">
        <f t="shared" si="104"/>
        <v/>
      </c>
      <c r="BV194" s="83" t="str">
        <f t="shared" si="104"/>
        <v/>
      </c>
      <c r="BW194" s="83" t="str">
        <f t="shared" si="104"/>
        <v/>
      </c>
      <c r="BX194" s="83" t="str">
        <f t="shared" si="104"/>
        <v/>
      </c>
      <c r="BY194" s="83" t="str">
        <f t="shared" si="104"/>
        <v/>
      </c>
      <c r="BZ194" s="83" t="str">
        <f t="shared" si="104"/>
        <v/>
      </c>
      <c r="CA194" s="83" t="str">
        <f t="shared" si="103"/>
        <v/>
      </c>
      <c r="CB194" s="83" t="str">
        <f t="shared" si="103"/>
        <v/>
      </c>
      <c r="CC194" s="83" t="str">
        <f t="shared" si="103"/>
        <v/>
      </c>
      <c r="CD194" s="83" t="str">
        <f t="shared" si="103"/>
        <v/>
      </c>
      <c r="CE194" s="83" t="str">
        <f t="shared" si="103"/>
        <v/>
      </c>
      <c r="CF194" s="83" t="str">
        <f t="shared" si="102"/>
        <v/>
      </c>
      <c r="CG194" s="83" t="str">
        <f t="shared" si="102"/>
        <v/>
      </c>
      <c r="CH194" s="83" t="str">
        <f t="shared" si="102"/>
        <v/>
      </c>
      <c r="CI194" s="83" t="str">
        <f t="shared" si="102"/>
        <v/>
      </c>
      <c r="CJ194" s="83" t="str">
        <f t="shared" si="102"/>
        <v/>
      </c>
      <c r="CK194" s="83" t="str">
        <f t="shared" si="95"/>
        <v/>
      </c>
      <c r="CL194" s="83" t="str">
        <f t="shared" si="95"/>
        <v/>
      </c>
      <c r="CM194" s="83" t="str">
        <f t="shared" si="95"/>
        <v/>
      </c>
      <c r="CN194" s="83" t="str">
        <f t="shared" si="95"/>
        <v/>
      </c>
      <c r="CO194" s="83" t="str">
        <f t="shared" si="95"/>
        <v/>
      </c>
      <c r="CP194" s="83" t="str">
        <f t="shared" si="95"/>
        <v/>
      </c>
      <c r="CQ194" s="83" t="str">
        <f t="shared" si="95"/>
        <v/>
      </c>
      <c r="CR194" s="83" t="str">
        <f t="shared" si="100"/>
        <v/>
      </c>
      <c r="CS194" s="83" t="str">
        <f t="shared" si="100"/>
        <v/>
      </c>
      <c r="CT194" s="83" t="str">
        <f t="shared" si="100"/>
        <v/>
      </c>
      <c r="CU194" s="83" t="str">
        <f t="shared" si="100"/>
        <v/>
      </c>
      <c r="CV194" s="83" t="str">
        <f t="shared" si="100"/>
        <v/>
      </c>
      <c r="CW194" s="83" t="str">
        <f t="shared" si="100"/>
        <v/>
      </c>
      <c r="CX194" s="83" t="str">
        <f t="shared" si="100"/>
        <v/>
      </c>
      <c r="CY194" s="83" t="str">
        <f t="shared" si="100"/>
        <v/>
      </c>
      <c r="CZ194" s="83" t="str">
        <f t="shared" si="100"/>
        <v/>
      </c>
      <c r="DA194" s="83" t="str">
        <f t="shared" si="82"/>
        <v/>
      </c>
      <c r="DB194" s="83" t="str">
        <f t="shared" si="82"/>
        <v/>
      </c>
      <c r="DC194" s="83" t="str">
        <f t="shared" si="82"/>
        <v/>
      </c>
      <c r="DD194" s="83" t="str">
        <f t="shared" si="82"/>
        <v/>
      </c>
      <c r="DE194" s="83" t="str">
        <f t="shared" si="82"/>
        <v/>
      </c>
      <c r="DF194" s="83" t="str">
        <f t="shared" si="82"/>
        <v/>
      </c>
      <c r="DG194" s="83">
        <f t="shared" si="82"/>
        <v>100</v>
      </c>
      <c r="DH194" s="83" t="str">
        <f t="shared" si="82"/>
        <v/>
      </c>
      <c r="DI194" s="83" t="str">
        <f t="shared" si="105"/>
        <v/>
      </c>
      <c r="DJ194" s="83" t="str">
        <f t="shared" si="105"/>
        <v/>
      </c>
      <c r="DK194" s="83" t="str">
        <f t="shared" si="92"/>
        <v/>
      </c>
      <c r="DL194" s="83" t="str">
        <f t="shared" si="92"/>
        <v/>
      </c>
      <c r="DM194" s="83" t="str">
        <f t="shared" si="92"/>
        <v/>
      </c>
      <c r="DN194" s="83" t="str">
        <f t="shared" si="92"/>
        <v/>
      </c>
      <c r="DP194" s="84" t="str">
        <f t="shared" si="94"/>
        <v/>
      </c>
      <c r="DQ194" s="84" t="str">
        <f t="shared" si="94"/>
        <v/>
      </c>
      <c r="DR194" s="84" t="str">
        <f t="shared" si="94"/>
        <v/>
      </c>
      <c r="DS194" s="84" t="str">
        <f t="shared" si="94"/>
        <v/>
      </c>
      <c r="DT194" s="84" t="str">
        <f t="shared" si="94"/>
        <v/>
      </c>
      <c r="DU194" s="84" t="str">
        <f t="shared" si="99"/>
        <v/>
      </c>
      <c r="DV194" s="84" t="str">
        <f t="shared" si="99"/>
        <v/>
      </c>
      <c r="DW194" s="84" t="str">
        <f t="shared" si="99"/>
        <v/>
      </c>
      <c r="DX194" s="84" t="str">
        <f t="shared" si="99"/>
        <v/>
      </c>
      <c r="DY194" s="84" t="str">
        <f t="shared" si="99"/>
        <v/>
      </c>
      <c r="DZ194" s="84" t="str">
        <f t="shared" si="99"/>
        <v/>
      </c>
      <c r="EA194" s="84" t="str">
        <f t="shared" si="99"/>
        <v/>
      </c>
      <c r="EB194" s="84" t="str">
        <f t="shared" si="99"/>
        <v/>
      </c>
      <c r="EC194" s="84" t="str">
        <f t="shared" si="99"/>
        <v/>
      </c>
      <c r="ED194" s="84" t="str">
        <f t="shared" si="99"/>
        <v/>
      </c>
      <c r="EE194" s="84" t="str">
        <f t="shared" si="99"/>
        <v/>
      </c>
      <c r="EF194" s="84" t="str">
        <f t="shared" si="84"/>
        <v/>
      </c>
      <c r="EG194" s="84" t="str">
        <f t="shared" si="84"/>
        <v/>
      </c>
      <c r="EH194" s="84" t="str">
        <f t="shared" si="84"/>
        <v/>
      </c>
      <c r="EI194" s="84" t="str">
        <f t="shared" si="84"/>
        <v/>
      </c>
      <c r="EJ194" s="84" t="str">
        <f t="shared" si="106"/>
        <v/>
      </c>
      <c r="EK194" s="84" t="str">
        <f t="shared" si="106"/>
        <v/>
      </c>
      <c r="EL194" s="84" t="str">
        <f t="shared" si="106"/>
        <v/>
      </c>
      <c r="EM194" s="84" t="str">
        <f t="shared" si="106"/>
        <v/>
      </c>
      <c r="EN194" s="84" t="str">
        <f t="shared" si="106"/>
        <v/>
      </c>
      <c r="EO194" s="84" t="str">
        <f t="shared" si="106"/>
        <v/>
      </c>
      <c r="EP194" s="84" t="str">
        <f t="shared" si="98"/>
        <v/>
      </c>
      <c r="EQ194" s="84" t="str">
        <f t="shared" si="98"/>
        <v/>
      </c>
      <c r="ER194" s="84" t="str">
        <f t="shared" si="98"/>
        <v/>
      </c>
      <c r="ES194" s="84" t="str">
        <f t="shared" si="98"/>
        <v/>
      </c>
      <c r="ET194" s="84" t="str">
        <f t="shared" si="98"/>
        <v/>
      </c>
      <c r="EU194" s="84" t="str">
        <f t="shared" si="98"/>
        <v/>
      </c>
      <c r="EV194" s="84" t="str">
        <f t="shared" si="98"/>
        <v/>
      </c>
      <c r="EW194" s="84" t="str">
        <f t="shared" si="98"/>
        <v/>
      </c>
      <c r="EX194" s="84" t="str">
        <f t="shared" si="98"/>
        <v/>
      </c>
      <c r="EY194" s="84" t="str">
        <f t="shared" si="75"/>
        <v/>
      </c>
      <c r="EZ194" s="84" t="str">
        <f t="shared" si="75"/>
        <v/>
      </c>
      <c r="FA194" s="84" t="str">
        <f t="shared" si="75"/>
        <v/>
      </c>
      <c r="FB194" s="84" t="str">
        <f t="shared" si="75"/>
        <v/>
      </c>
      <c r="FC194" s="84" t="str">
        <f t="shared" si="75"/>
        <v/>
      </c>
      <c r="FD194" s="84" t="str">
        <f t="shared" si="89"/>
        <v/>
      </c>
      <c r="FE194" s="84" t="str">
        <f t="shared" si="89"/>
        <v/>
      </c>
      <c r="FF194" s="84" t="str">
        <f t="shared" si="89"/>
        <v/>
      </c>
      <c r="FG194" s="84">
        <f t="shared" si="89"/>
        <v>0</v>
      </c>
      <c r="FH194" s="84" t="str">
        <f t="shared" si="89"/>
        <v/>
      </c>
      <c r="FI194" s="84" t="str">
        <f t="shared" si="89"/>
        <v/>
      </c>
      <c r="FJ194" s="84" t="str">
        <f t="shared" si="96"/>
        <v/>
      </c>
      <c r="FK194" s="84" t="str">
        <f t="shared" si="96"/>
        <v/>
      </c>
      <c r="FL194" s="84" t="str">
        <f t="shared" si="96"/>
        <v/>
      </c>
      <c r="FM194" s="84" t="str">
        <f t="shared" si="96"/>
        <v/>
      </c>
      <c r="FN194" s="84" t="str">
        <f t="shared" si="96"/>
        <v/>
      </c>
      <c r="FO194" s="85">
        <f t="shared" si="78"/>
        <v>85082.917499999996</v>
      </c>
    </row>
    <row r="195" spans="1:171" ht="33.75" x14ac:dyDescent="0.2">
      <c r="A195" s="33">
        <v>177</v>
      </c>
      <c r="B195" s="33" t="s">
        <v>309</v>
      </c>
      <c r="C195" s="56" t="s">
        <v>310</v>
      </c>
      <c r="D195" s="56" t="s">
        <v>310</v>
      </c>
      <c r="E195" s="33">
        <v>1</v>
      </c>
      <c r="F195" s="60">
        <v>133999999.98</v>
      </c>
      <c r="H195" s="77" t="str">
        <f>IF('EVALUACION OFERTA ECONOMICA 1-1'!FH195&gt;$F195,"",'EVALUACION OFERTA ECONOMICA 1-1'!FH195)</f>
        <v/>
      </c>
      <c r="I195" s="77" t="str">
        <f>IF('EVALUACION OFERTA ECONOMICA 1-1'!FI195&gt;$F195,"",'EVALUACION OFERTA ECONOMICA 1-1'!FI195)</f>
        <v/>
      </c>
      <c r="J195" s="77" t="str">
        <f>IF('EVALUACION OFERTA ECONOMICA 1-1'!FJ195&gt;$F195,"",'EVALUACION OFERTA ECONOMICA 1-1'!FJ195)</f>
        <v/>
      </c>
      <c r="K195" s="77" t="str">
        <f>IF('EVALUACION OFERTA ECONOMICA 1-1'!FK195&gt;$F195,"",'EVALUACION OFERTA ECONOMICA 1-1'!FK195)</f>
        <v/>
      </c>
      <c r="L195" s="77" t="str">
        <f>IF('EVALUACION OFERTA ECONOMICA 1-1'!FL195&gt;$F195,"",'EVALUACION OFERTA ECONOMICA 1-1'!FL195)</f>
        <v/>
      </c>
      <c r="M195" s="77" t="str">
        <f>IF('EVALUACION OFERTA ECONOMICA 1-1'!FM195&gt;$F195,"",'EVALUACION OFERTA ECONOMICA 1-1'!FM195)</f>
        <v/>
      </c>
      <c r="N195" s="77" t="str">
        <f>IF('EVALUACION OFERTA ECONOMICA 1-1'!FN195&gt;$F195,"",'EVALUACION OFERTA ECONOMICA 1-1'!FN195)</f>
        <v/>
      </c>
      <c r="O195" s="77" t="str">
        <f>IF('EVALUACION OFERTA ECONOMICA 1-1'!FO195&gt;$F195,"",'EVALUACION OFERTA ECONOMICA 1-1'!FO195)</f>
        <v/>
      </c>
      <c r="P195" s="77" t="str">
        <f>IF('EVALUACION OFERTA ECONOMICA 1-1'!FP195&gt;$F195,"",'EVALUACION OFERTA ECONOMICA 1-1'!FP195)</f>
        <v/>
      </c>
      <c r="Q195" s="77" t="str">
        <f>IF('EVALUACION OFERTA ECONOMICA 1-1'!FQ195&gt;$F195,"",'EVALUACION OFERTA ECONOMICA 1-1'!FQ195)</f>
        <v/>
      </c>
      <c r="R195" s="77" t="str">
        <f>IF('EVALUACION OFERTA ECONOMICA 1-1'!FR195&gt;$F195,"",'EVALUACION OFERTA ECONOMICA 1-1'!FR195)</f>
        <v/>
      </c>
      <c r="S195" s="77" t="str">
        <f>IF('EVALUACION OFERTA ECONOMICA 1-1'!FS195&gt;$F195,"",'EVALUACION OFERTA ECONOMICA 1-1'!FS195)</f>
        <v/>
      </c>
      <c r="T195" s="77" t="str">
        <f>IF('EVALUACION OFERTA ECONOMICA 1-1'!FT195&gt;$F195,"",'EVALUACION OFERTA ECONOMICA 1-1'!FT195)</f>
        <v/>
      </c>
      <c r="U195" s="77" t="str">
        <f>IF('EVALUACION OFERTA ECONOMICA 1-1'!FU195&gt;$F195,"",'EVALUACION OFERTA ECONOMICA 1-1'!FU195)</f>
        <v/>
      </c>
      <c r="V195" s="77" t="str">
        <f>IF('EVALUACION OFERTA ECONOMICA 1-1'!FV195&gt;$F195,"",'EVALUACION OFERTA ECONOMICA 1-1'!FV195)</f>
        <v/>
      </c>
      <c r="W195" s="77" t="str">
        <f>IF('EVALUACION OFERTA ECONOMICA 1-1'!FW195&gt;$F195,"",'EVALUACION OFERTA ECONOMICA 1-1'!FW195)</f>
        <v/>
      </c>
      <c r="X195" s="77" t="str">
        <f>IF('EVALUACION OFERTA ECONOMICA 1-1'!FX195&gt;$F195,"",'EVALUACION OFERTA ECONOMICA 1-1'!FX195)</f>
        <v/>
      </c>
      <c r="Y195" s="77" t="str">
        <f>IF('EVALUACION OFERTA ECONOMICA 1-1'!FY195&gt;$F195,"",'EVALUACION OFERTA ECONOMICA 1-1'!FY195)</f>
        <v/>
      </c>
      <c r="Z195" s="77" t="str">
        <f>IF('EVALUACION OFERTA ECONOMICA 1-1'!FZ195&gt;$F195,"",'EVALUACION OFERTA ECONOMICA 1-1'!FZ195)</f>
        <v/>
      </c>
      <c r="AA195" s="77" t="str">
        <f>IF('EVALUACION OFERTA ECONOMICA 1-1'!GA195&gt;$F195,"",'EVALUACION OFERTA ECONOMICA 1-1'!GA195)</f>
        <v/>
      </c>
      <c r="AB195" s="77" t="str">
        <f>IF('EVALUACION OFERTA ECONOMICA 1-1'!GB195&gt;$F195,"",'EVALUACION OFERTA ECONOMICA 1-1'!GB195)</f>
        <v/>
      </c>
      <c r="AC195" s="77" t="str">
        <f>IF('EVALUACION OFERTA ECONOMICA 1-1'!GC195&gt;$F195,"",'EVALUACION OFERTA ECONOMICA 1-1'!GC195)</f>
        <v/>
      </c>
      <c r="AD195" s="77" t="str">
        <f>IF('EVALUACION OFERTA ECONOMICA 1-1'!GD195&gt;$F195,"",'EVALUACION OFERTA ECONOMICA 1-1'!GD195)</f>
        <v/>
      </c>
      <c r="AE195" s="77" t="str">
        <f>IF('EVALUACION OFERTA ECONOMICA 1-1'!GE195&gt;$F195,"",'EVALUACION OFERTA ECONOMICA 1-1'!GE195)</f>
        <v/>
      </c>
      <c r="AF195" s="77" t="str">
        <f>IF('EVALUACION OFERTA ECONOMICA 1-1'!GF195&gt;$F195,"",'EVALUACION OFERTA ECONOMICA 1-1'!GF195)</f>
        <v/>
      </c>
      <c r="AG195" s="77" t="str">
        <f>IF('EVALUACION OFERTA ECONOMICA 1-1'!GG195&gt;$F195,"",'EVALUACION OFERTA ECONOMICA 1-1'!GG195)</f>
        <v/>
      </c>
      <c r="AH195" s="77" t="str">
        <f>IF('EVALUACION OFERTA ECONOMICA 1-1'!GH195&gt;$F195,"",'EVALUACION OFERTA ECONOMICA 1-1'!GH195)</f>
        <v/>
      </c>
      <c r="AI195" s="77" t="str">
        <f>IF('EVALUACION OFERTA ECONOMICA 1-1'!GI195&gt;$F195,"",'EVALUACION OFERTA ECONOMICA 1-1'!GI195)</f>
        <v/>
      </c>
      <c r="AJ195" s="77" t="str">
        <f>IF('EVALUACION OFERTA ECONOMICA 1-1'!GJ195&gt;$F195,"",'EVALUACION OFERTA ECONOMICA 1-1'!GJ195)</f>
        <v/>
      </c>
      <c r="AK195" s="77" t="str">
        <f>IF('EVALUACION OFERTA ECONOMICA 1-1'!GK195&gt;$F195,"",'EVALUACION OFERTA ECONOMICA 1-1'!GK195)</f>
        <v/>
      </c>
      <c r="AL195" s="77" t="str">
        <f>IF('EVALUACION OFERTA ECONOMICA 1-1'!GL195&gt;$F195,"",'EVALUACION OFERTA ECONOMICA 1-1'!GL195)</f>
        <v/>
      </c>
      <c r="AM195" s="77" t="str">
        <f>IF('EVALUACION OFERTA ECONOMICA 1-1'!GM195&gt;$F195,"",'EVALUACION OFERTA ECONOMICA 1-1'!GM195)</f>
        <v/>
      </c>
      <c r="AN195" s="77" t="str">
        <f>IF('EVALUACION OFERTA ECONOMICA 1-1'!GN195&gt;$F195,"",'EVALUACION OFERTA ECONOMICA 1-1'!GN195)</f>
        <v/>
      </c>
      <c r="AO195" s="77" t="str">
        <f>IF('EVALUACION OFERTA ECONOMICA 1-1'!GO195&gt;$F195,"",'EVALUACION OFERTA ECONOMICA 1-1'!GO195)</f>
        <v/>
      </c>
      <c r="AP195" s="77" t="str">
        <f>IF('EVALUACION OFERTA ECONOMICA 1-1'!GP195&gt;$F195,"",'EVALUACION OFERTA ECONOMICA 1-1'!GP195)</f>
        <v/>
      </c>
      <c r="AQ195" s="77" t="str">
        <f>IF('EVALUACION OFERTA ECONOMICA 1-1'!GQ195&gt;$F195,"",'EVALUACION OFERTA ECONOMICA 1-1'!GQ195)</f>
        <v/>
      </c>
      <c r="AR195" s="77" t="str">
        <f>IF('EVALUACION OFERTA ECONOMICA 1-1'!GR195&gt;$F195,"",'EVALUACION OFERTA ECONOMICA 1-1'!GR195)</f>
        <v/>
      </c>
      <c r="AS195" s="77" t="str">
        <f>IF('EVALUACION OFERTA ECONOMICA 1-1'!GS195&gt;$F195,"",'EVALUACION OFERTA ECONOMICA 1-1'!GS195)</f>
        <v/>
      </c>
      <c r="AT195" s="77" t="str">
        <f>IF('EVALUACION OFERTA ECONOMICA 1-1'!GT195&gt;$F195,"",'EVALUACION OFERTA ECONOMICA 1-1'!GT195)</f>
        <v/>
      </c>
      <c r="AU195" s="77" t="str">
        <f>IF('EVALUACION OFERTA ECONOMICA 1-1'!GU195&gt;$F195,"",'EVALUACION OFERTA ECONOMICA 1-1'!GU195)</f>
        <v/>
      </c>
      <c r="AV195" s="77" t="str">
        <f>IF('EVALUACION OFERTA ECONOMICA 1-1'!GV195&gt;$F195,"",'EVALUACION OFERTA ECONOMICA 1-1'!GV195)</f>
        <v/>
      </c>
      <c r="AW195" s="77" t="str">
        <f>IF('EVALUACION OFERTA ECONOMICA 1-1'!GW195&gt;$F195,"",'EVALUACION OFERTA ECONOMICA 1-1'!GW195)</f>
        <v/>
      </c>
      <c r="AX195" s="77" t="str">
        <f>IF('EVALUACION OFERTA ECONOMICA 1-1'!GX195&gt;$F195,"",'EVALUACION OFERTA ECONOMICA 1-1'!GX195)</f>
        <v/>
      </c>
      <c r="AY195" s="77" t="str">
        <f>IF('EVALUACION OFERTA ECONOMICA 1-1'!GY195&gt;$F195,"",'EVALUACION OFERTA ECONOMICA 1-1'!GY195)</f>
        <v/>
      </c>
      <c r="AZ195" s="77" t="str">
        <f>IF('EVALUACION OFERTA ECONOMICA 1-1'!GZ195&gt;$F195,"",'EVALUACION OFERTA ECONOMICA 1-1'!GZ195)</f>
        <v/>
      </c>
      <c r="BA195" s="77" t="str">
        <f>IF('EVALUACION OFERTA ECONOMICA 1-1'!HA195&gt;$F195,"",'EVALUACION OFERTA ECONOMICA 1-1'!HA195)</f>
        <v/>
      </c>
      <c r="BB195" s="77" t="str">
        <f>IF('EVALUACION OFERTA ECONOMICA 1-1'!HB195&gt;$F195,"",'EVALUACION OFERTA ECONOMICA 1-1'!HB195)</f>
        <v/>
      </c>
      <c r="BC195" s="77" t="str">
        <f>IF('EVALUACION OFERTA ECONOMICA 1-1'!HC195&gt;$F195,"",'EVALUACION OFERTA ECONOMICA 1-1'!HC195)</f>
        <v/>
      </c>
      <c r="BD195" s="77" t="str">
        <f>IF('EVALUACION OFERTA ECONOMICA 1-1'!HD195&gt;$F195,"",'EVALUACION OFERTA ECONOMICA 1-1'!HD195)</f>
        <v/>
      </c>
      <c r="BE195" s="77" t="str">
        <f>IF('EVALUACION OFERTA ECONOMICA 1-1'!HE195&gt;$F195,"",'EVALUACION OFERTA ECONOMICA 1-1'!HE195)</f>
        <v/>
      </c>
      <c r="BF195" s="77" t="str">
        <f>IF('EVALUACION OFERTA ECONOMICA 1-1'!HF195&gt;$F195,"",'EVALUACION OFERTA ECONOMICA 1-1'!HF195)</f>
        <v/>
      </c>
      <c r="BG195" s="78"/>
      <c r="BH195" s="78"/>
      <c r="BI195" s="78"/>
      <c r="BJ195" s="78"/>
      <c r="BK195" s="78"/>
      <c r="BL195" s="79">
        <f t="shared" si="76"/>
        <v>0</v>
      </c>
      <c r="BM195" s="80">
        <f t="shared" si="77"/>
        <v>0</v>
      </c>
      <c r="BN195" s="81" t="str">
        <f t="shared" si="79"/>
        <v/>
      </c>
      <c r="BP195" s="83" t="str">
        <f t="shared" si="104"/>
        <v/>
      </c>
      <c r="BQ195" s="83" t="str">
        <f t="shared" si="104"/>
        <v/>
      </c>
      <c r="BR195" s="83" t="str">
        <f t="shared" si="104"/>
        <v/>
      </c>
      <c r="BS195" s="83" t="str">
        <f t="shared" si="104"/>
        <v/>
      </c>
      <c r="BT195" s="83" t="str">
        <f t="shared" si="104"/>
        <v/>
      </c>
      <c r="BU195" s="83" t="str">
        <f t="shared" si="104"/>
        <v/>
      </c>
      <c r="BV195" s="83" t="str">
        <f t="shared" si="104"/>
        <v/>
      </c>
      <c r="BW195" s="83" t="str">
        <f t="shared" si="104"/>
        <v/>
      </c>
      <c r="BX195" s="83" t="str">
        <f t="shared" si="104"/>
        <v/>
      </c>
      <c r="BY195" s="83" t="str">
        <f t="shared" si="104"/>
        <v/>
      </c>
      <c r="BZ195" s="83" t="str">
        <f t="shared" si="104"/>
        <v/>
      </c>
      <c r="CA195" s="83" t="str">
        <f t="shared" si="103"/>
        <v/>
      </c>
      <c r="CB195" s="83" t="str">
        <f t="shared" si="103"/>
        <v/>
      </c>
      <c r="CC195" s="83" t="str">
        <f t="shared" si="103"/>
        <v/>
      </c>
      <c r="CD195" s="83" t="str">
        <f t="shared" si="103"/>
        <v/>
      </c>
      <c r="CE195" s="83" t="str">
        <f t="shared" si="103"/>
        <v/>
      </c>
      <c r="CF195" s="83" t="str">
        <f t="shared" si="102"/>
        <v/>
      </c>
      <c r="CG195" s="83" t="str">
        <f t="shared" si="102"/>
        <v/>
      </c>
      <c r="CH195" s="83" t="str">
        <f t="shared" si="102"/>
        <v/>
      </c>
      <c r="CI195" s="83" t="str">
        <f t="shared" si="102"/>
        <v/>
      </c>
      <c r="CJ195" s="83" t="str">
        <f t="shared" si="102"/>
        <v/>
      </c>
      <c r="CK195" s="83" t="str">
        <f t="shared" si="95"/>
        <v/>
      </c>
      <c r="CL195" s="83" t="str">
        <f t="shared" si="95"/>
        <v/>
      </c>
      <c r="CM195" s="83" t="str">
        <f t="shared" si="95"/>
        <v/>
      </c>
      <c r="CN195" s="83" t="str">
        <f t="shared" si="95"/>
        <v/>
      </c>
      <c r="CO195" s="83" t="str">
        <f t="shared" si="95"/>
        <v/>
      </c>
      <c r="CP195" s="83" t="str">
        <f t="shared" si="95"/>
        <v/>
      </c>
      <c r="CQ195" s="83" t="str">
        <f t="shared" si="95"/>
        <v/>
      </c>
      <c r="CR195" s="83" t="str">
        <f t="shared" si="100"/>
        <v/>
      </c>
      <c r="CS195" s="83" t="str">
        <f t="shared" si="100"/>
        <v/>
      </c>
      <c r="CT195" s="83" t="str">
        <f t="shared" si="100"/>
        <v/>
      </c>
      <c r="CU195" s="83" t="str">
        <f t="shared" si="100"/>
        <v/>
      </c>
      <c r="CV195" s="83" t="str">
        <f t="shared" si="100"/>
        <v/>
      </c>
      <c r="CW195" s="83" t="str">
        <f t="shared" si="100"/>
        <v/>
      </c>
      <c r="CX195" s="83" t="str">
        <f t="shared" si="100"/>
        <v/>
      </c>
      <c r="CY195" s="83" t="str">
        <f t="shared" si="100"/>
        <v/>
      </c>
      <c r="CZ195" s="83" t="str">
        <f t="shared" si="100"/>
        <v/>
      </c>
      <c r="DA195" s="83" t="str">
        <f t="shared" si="82"/>
        <v/>
      </c>
      <c r="DB195" s="83" t="str">
        <f t="shared" si="82"/>
        <v/>
      </c>
      <c r="DC195" s="83" t="str">
        <f t="shared" si="82"/>
        <v/>
      </c>
      <c r="DD195" s="83" t="str">
        <f t="shared" si="82"/>
        <v/>
      </c>
      <c r="DE195" s="83" t="str">
        <f t="shared" si="82"/>
        <v/>
      </c>
      <c r="DF195" s="83" t="str">
        <f t="shared" si="82"/>
        <v/>
      </c>
      <c r="DG195" s="83" t="str">
        <f t="shared" si="82"/>
        <v/>
      </c>
      <c r="DH195" s="83" t="str">
        <f t="shared" si="82"/>
        <v/>
      </c>
      <c r="DI195" s="83" t="str">
        <f t="shared" si="105"/>
        <v/>
      </c>
      <c r="DJ195" s="83" t="str">
        <f t="shared" si="105"/>
        <v/>
      </c>
      <c r="DK195" s="83" t="str">
        <f t="shared" si="92"/>
        <v/>
      </c>
      <c r="DL195" s="83" t="str">
        <f t="shared" si="92"/>
        <v/>
      </c>
      <c r="DM195" s="83" t="str">
        <f t="shared" si="92"/>
        <v/>
      </c>
      <c r="DN195" s="83" t="str">
        <f t="shared" si="92"/>
        <v/>
      </c>
      <c r="DP195" s="84" t="str">
        <f t="shared" si="94"/>
        <v/>
      </c>
      <c r="DQ195" s="84" t="str">
        <f t="shared" si="94"/>
        <v/>
      </c>
      <c r="DR195" s="84" t="str">
        <f t="shared" si="94"/>
        <v/>
      </c>
      <c r="DS195" s="84" t="str">
        <f t="shared" si="94"/>
        <v/>
      </c>
      <c r="DT195" s="84" t="str">
        <f t="shared" si="94"/>
        <v/>
      </c>
      <c r="DU195" s="84" t="str">
        <f t="shared" si="99"/>
        <v/>
      </c>
      <c r="DV195" s="84" t="str">
        <f t="shared" si="99"/>
        <v/>
      </c>
      <c r="DW195" s="84" t="str">
        <f t="shared" si="99"/>
        <v/>
      </c>
      <c r="DX195" s="84" t="str">
        <f t="shared" si="99"/>
        <v/>
      </c>
      <c r="DY195" s="84" t="str">
        <f t="shared" si="99"/>
        <v/>
      </c>
      <c r="DZ195" s="84" t="str">
        <f t="shared" si="99"/>
        <v/>
      </c>
      <c r="EA195" s="84" t="str">
        <f t="shared" si="99"/>
        <v/>
      </c>
      <c r="EB195" s="84" t="str">
        <f t="shared" si="99"/>
        <v/>
      </c>
      <c r="EC195" s="84" t="str">
        <f t="shared" si="99"/>
        <v/>
      </c>
      <c r="ED195" s="84" t="str">
        <f t="shared" si="99"/>
        <v/>
      </c>
      <c r="EE195" s="84" t="str">
        <f t="shared" si="99"/>
        <v/>
      </c>
      <c r="EF195" s="84" t="str">
        <f t="shared" si="84"/>
        <v/>
      </c>
      <c r="EG195" s="84" t="str">
        <f t="shared" si="84"/>
        <v/>
      </c>
      <c r="EH195" s="84" t="str">
        <f t="shared" si="84"/>
        <v/>
      </c>
      <c r="EI195" s="84" t="str">
        <f t="shared" si="84"/>
        <v/>
      </c>
      <c r="EJ195" s="84" t="str">
        <f t="shared" si="106"/>
        <v/>
      </c>
      <c r="EK195" s="84" t="str">
        <f t="shared" si="106"/>
        <v/>
      </c>
      <c r="EL195" s="84" t="str">
        <f t="shared" si="106"/>
        <v/>
      </c>
      <c r="EM195" s="84" t="str">
        <f t="shared" si="106"/>
        <v/>
      </c>
      <c r="EN195" s="84" t="str">
        <f t="shared" si="106"/>
        <v/>
      </c>
      <c r="EO195" s="84" t="str">
        <f t="shared" si="106"/>
        <v/>
      </c>
      <c r="EP195" s="84" t="str">
        <f t="shared" si="98"/>
        <v/>
      </c>
      <c r="EQ195" s="84" t="str">
        <f t="shared" si="98"/>
        <v/>
      </c>
      <c r="ER195" s="84" t="str">
        <f t="shared" si="98"/>
        <v/>
      </c>
      <c r="ES195" s="84" t="str">
        <f t="shared" si="98"/>
        <v/>
      </c>
      <c r="ET195" s="84" t="str">
        <f t="shared" si="98"/>
        <v/>
      </c>
      <c r="EU195" s="84" t="str">
        <f t="shared" si="98"/>
        <v/>
      </c>
      <c r="EV195" s="84" t="str">
        <f t="shared" si="98"/>
        <v/>
      </c>
      <c r="EW195" s="84" t="str">
        <f t="shared" si="98"/>
        <v/>
      </c>
      <c r="EX195" s="84" t="str">
        <f t="shared" si="98"/>
        <v/>
      </c>
      <c r="EY195" s="84" t="str">
        <f t="shared" si="75"/>
        <v/>
      </c>
      <c r="EZ195" s="84" t="str">
        <f t="shared" si="75"/>
        <v/>
      </c>
      <c r="FA195" s="84" t="str">
        <f t="shared" si="75"/>
        <v/>
      </c>
      <c r="FB195" s="84" t="str">
        <f t="shared" si="75"/>
        <v/>
      </c>
      <c r="FC195" s="84" t="str">
        <f t="shared" si="75"/>
        <v/>
      </c>
      <c r="FD195" s="84" t="str">
        <f t="shared" si="89"/>
        <v/>
      </c>
      <c r="FE195" s="84" t="str">
        <f t="shared" si="89"/>
        <v/>
      </c>
      <c r="FF195" s="84" t="str">
        <f t="shared" si="89"/>
        <v/>
      </c>
      <c r="FG195" s="84" t="str">
        <f t="shared" si="89"/>
        <v/>
      </c>
      <c r="FH195" s="84" t="str">
        <f t="shared" si="89"/>
        <v/>
      </c>
      <c r="FI195" s="84" t="str">
        <f t="shared" si="89"/>
        <v/>
      </c>
      <c r="FJ195" s="84" t="str">
        <f t="shared" si="96"/>
        <v/>
      </c>
      <c r="FK195" s="84" t="str">
        <f t="shared" si="96"/>
        <v/>
      </c>
      <c r="FL195" s="84" t="str">
        <f t="shared" si="96"/>
        <v/>
      </c>
      <c r="FM195" s="84" t="str">
        <f t="shared" si="96"/>
        <v/>
      </c>
      <c r="FN195" s="84" t="str">
        <f t="shared" si="96"/>
        <v/>
      </c>
      <c r="FO195" s="85" t="str">
        <f t="shared" si="78"/>
        <v/>
      </c>
    </row>
    <row r="196" spans="1:171" x14ac:dyDescent="0.2">
      <c r="H196" s="90">
        <f>SUM(H10:H195)</f>
        <v>0</v>
      </c>
      <c r="I196" s="90">
        <f t="shared" ref="I196:BF196" si="107">SUM(I10:I195)</f>
        <v>101724770</v>
      </c>
      <c r="J196" s="90">
        <f t="shared" si="107"/>
        <v>219865590</v>
      </c>
      <c r="K196" s="90">
        <f t="shared" si="107"/>
        <v>0</v>
      </c>
      <c r="L196" s="90">
        <f t="shared" si="107"/>
        <v>0</v>
      </c>
      <c r="M196" s="90">
        <f t="shared" si="107"/>
        <v>56638050</v>
      </c>
      <c r="N196" s="90">
        <f t="shared" si="107"/>
        <v>0</v>
      </c>
      <c r="O196" s="90">
        <f t="shared" si="107"/>
        <v>58229788.049999997</v>
      </c>
      <c r="P196" s="90">
        <f t="shared" si="107"/>
        <v>0</v>
      </c>
      <c r="Q196" s="90">
        <f t="shared" si="107"/>
        <v>332390800</v>
      </c>
      <c r="R196" s="90">
        <f t="shared" si="107"/>
        <v>685867210</v>
      </c>
      <c r="S196" s="90">
        <f t="shared" si="107"/>
        <v>0</v>
      </c>
      <c r="T196" s="90">
        <f t="shared" si="107"/>
        <v>136850000</v>
      </c>
      <c r="U196" s="90">
        <f t="shared" si="107"/>
        <v>33320000</v>
      </c>
      <c r="V196" s="90">
        <f t="shared" si="107"/>
        <v>110372500</v>
      </c>
      <c r="W196" s="90">
        <f t="shared" si="107"/>
        <v>2633470</v>
      </c>
      <c r="X196" s="90">
        <f t="shared" si="107"/>
        <v>152718055</v>
      </c>
      <c r="Y196" s="90">
        <f t="shared" si="107"/>
        <v>54740000</v>
      </c>
      <c r="Z196" s="90">
        <f t="shared" si="107"/>
        <v>184450000</v>
      </c>
      <c r="AA196" s="90">
        <f t="shared" si="107"/>
        <v>110372500</v>
      </c>
      <c r="AB196" s="90">
        <f t="shared" si="107"/>
        <v>328213900</v>
      </c>
      <c r="AC196" s="90">
        <f t="shared" si="107"/>
        <v>0</v>
      </c>
      <c r="AD196" s="90">
        <f t="shared" si="107"/>
        <v>0</v>
      </c>
      <c r="AE196" s="90">
        <f t="shared" si="107"/>
        <v>1029320464.2</v>
      </c>
      <c r="AF196" s="90">
        <f t="shared" si="107"/>
        <v>88628582</v>
      </c>
      <c r="AG196" s="90">
        <f t="shared" si="107"/>
        <v>3774680</v>
      </c>
      <c r="AH196" s="90">
        <f t="shared" si="107"/>
        <v>0</v>
      </c>
      <c r="AI196" s="90">
        <f t="shared" si="107"/>
        <v>98710500</v>
      </c>
      <c r="AJ196" s="90">
        <f t="shared" si="107"/>
        <v>97884202.079999998</v>
      </c>
      <c r="AK196" s="90">
        <f t="shared" si="107"/>
        <v>88893000</v>
      </c>
      <c r="AL196" s="90">
        <f t="shared" si="107"/>
        <v>308790128.56999999</v>
      </c>
      <c r="AM196" s="90">
        <f t="shared" si="107"/>
        <v>37282700</v>
      </c>
      <c r="AN196" s="90">
        <f t="shared" si="107"/>
        <v>0</v>
      </c>
      <c r="AO196" s="90">
        <f t="shared" si="107"/>
        <v>0</v>
      </c>
      <c r="AP196" s="90">
        <f t="shared" si="107"/>
        <v>0</v>
      </c>
      <c r="AQ196" s="90">
        <f t="shared" si="107"/>
        <v>0</v>
      </c>
      <c r="AR196" s="90">
        <f t="shared" si="107"/>
        <v>319988880</v>
      </c>
      <c r="AS196" s="90">
        <f t="shared" si="107"/>
        <v>0</v>
      </c>
      <c r="AT196" s="90">
        <f t="shared" si="107"/>
        <v>3280593.19</v>
      </c>
      <c r="AU196" s="90">
        <f t="shared" si="107"/>
        <v>0</v>
      </c>
      <c r="AV196" s="90">
        <f t="shared" si="107"/>
        <v>121082500</v>
      </c>
      <c r="AW196" s="90">
        <f t="shared" si="107"/>
        <v>0</v>
      </c>
      <c r="AX196" s="90">
        <f t="shared" si="107"/>
        <v>0</v>
      </c>
      <c r="AY196" s="90">
        <f t="shared" si="107"/>
        <v>184328977</v>
      </c>
      <c r="AZ196" s="90">
        <f t="shared" si="107"/>
        <v>70816900</v>
      </c>
      <c r="BA196" s="90">
        <f t="shared" si="107"/>
        <v>61749100</v>
      </c>
      <c r="BB196" s="90">
        <f t="shared" si="107"/>
        <v>0</v>
      </c>
      <c r="BC196" s="90">
        <f t="shared" si="107"/>
        <v>0</v>
      </c>
      <c r="BD196" s="90">
        <f t="shared" si="107"/>
        <v>58162440</v>
      </c>
      <c r="BE196" s="90">
        <f t="shared" si="107"/>
        <v>0</v>
      </c>
      <c r="BF196" s="90">
        <f t="shared" si="107"/>
        <v>440300000</v>
      </c>
    </row>
  </sheetData>
  <protectedRanges>
    <protectedRange password="F16F" sqref="A1:D9 A196:D65501" name="Rango1"/>
    <protectedRange password="F16F" sqref="B103:D195" name="Rango1_2"/>
    <protectedRange password="F16F" sqref="A11:C13 A10 B14:C102 A14:A195" name="Rango1_2_2"/>
  </protectedRanges>
  <autoFilter ref="A9:IV195"/>
  <mergeCells count="14">
    <mergeCell ref="A181:A190"/>
    <mergeCell ref="C181:C190"/>
    <mergeCell ref="AO6:AP6"/>
    <mergeCell ref="AQ6:AR6"/>
    <mergeCell ref="H8:BF8"/>
    <mergeCell ref="BP8:DN8"/>
    <mergeCell ref="DP8:FN8"/>
    <mergeCell ref="FO8:FO9"/>
    <mergeCell ref="AO3:AP3"/>
    <mergeCell ref="AQ3:AR3"/>
    <mergeCell ref="AO4:AP4"/>
    <mergeCell ref="AQ4:AR4"/>
    <mergeCell ref="AO5:AP5"/>
    <mergeCell ref="AQ5:AR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HI196"/>
  <sheetViews>
    <sheetView topLeftCell="A7" zoomScale="115" zoomScaleNormal="115" workbookViewId="0">
      <pane xSplit="6" ySplit="2" topLeftCell="DH9" activePane="bottomRight" state="frozen"/>
      <selection activeCell="A7" sqref="A7"/>
      <selection pane="topRight" activeCell="F7" sqref="F7"/>
      <selection pane="bottomLeft" activeCell="A9" sqref="A9"/>
      <selection pane="bottomRight" activeCell="DH8" sqref="DH8"/>
    </sheetView>
  </sheetViews>
  <sheetFormatPr baseColWidth="10" defaultRowHeight="12.75" x14ac:dyDescent="0.2"/>
  <cols>
    <col min="1" max="1" width="5.85546875" style="1" customWidth="1"/>
    <col min="2" max="3" width="12.140625" style="2" customWidth="1"/>
    <col min="4" max="4" width="27" style="1" customWidth="1"/>
    <col min="5" max="6" width="12.28515625" style="1" customWidth="1"/>
    <col min="7" max="7" width="9" style="3" customWidth="1"/>
    <col min="8" max="8" width="14" style="3" customWidth="1"/>
    <col min="9" max="9" width="17" style="3" customWidth="1"/>
    <col min="10" max="10" width="14" style="3" customWidth="1"/>
    <col min="11" max="11" width="15.28515625" style="4" customWidth="1"/>
    <col min="12" max="13" width="12.7109375" style="4" customWidth="1"/>
    <col min="14" max="15" width="14" style="3" customWidth="1"/>
    <col min="16" max="16" width="15.28515625" style="4" customWidth="1"/>
    <col min="17" max="18" width="12.7109375" style="4" customWidth="1"/>
    <col min="19" max="19" width="14" style="3" customWidth="1"/>
    <col min="20" max="20" width="15.28515625" style="4" customWidth="1"/>
    <col min="21" max="22" width="12.7109375" style="4" customWidth="1"/>
    <col min="23" max="24" width="14" style="3" customWidth="1"/>
    <col min="25" max="25" width="15.28515625" style="4" customWidth="1"/>
    <col min="26" max="27" width="12.7109375" style="4" customWidth="1"/>
    <col min="28" max="28" width="14" style="3" customWidth="1"/>
    <col min="29" max="29" width="15.28515625" style="4" customWidth="1"/>
    <col min="30" max="31" width="12.7109375" style="4" customWidth="1"/>
    <col min="32" max="32" width="16.85546875" style="4" customWidth="1"/>
    <col min="33" max="34" width="14" style="3" customWidth="1"/>
    <col min="35" max="35" width="15.28515625" style="4" customWidth="1"/>
    <col min="36" max="37" width="12.7109375" style="4" customWidth="1"/>
    <col min="38" max="38" width="16.85546875" style="4" customWidth="1"/>
    <col min="39" max="39" width="12.7109375" style="4" customWidth="1"/>
    <col min="40" max="40" width="15.140625" style="4" customWidth="1"/>
    <col min="41" max="41" width="14" style="4" customWidth="1"/>
    <col min="42" max="43" width="16" style="4" customWidth="1"/>
    <col min="44" max="44" width="12.7109375" style="4" customWidth="1"/>
    <col min="45" max="47" width="14" style="4" customWidth="1"/>
    <col min="48" max="48" width="11.85546875" style="4" customWidth="1"/>
    <col min="49" max="49" width="12.42578125" style="4" customWidth="1"/>
    <col min="50" max="57" width="14" style="4" customWidth="1"/>
    <col min="58" max="58" width="18.140625" style="4" customWidth="1"/>
    <col min="59" max="59" width="8.7109375" style="4" customWidth="1"/>
    <col min="60" max="60" width="11.28515625" style="2" customWidth="1"/>
    <col min="61" max="62" width="11.42578125" style="4" customWidth="1"/>
    <col min="63" max="63" width="11.7109375" style="4" customWidth="1"/>
    <col min="64" max="65" width="11.42578125" style="4" customWidth="1"/>
    <col min="66" max="66" width="11.7109375" style="4" customWidth="1"/>
    <col min="67" max="68" width="11.42578125" style="4" customWidth="1"/>
    <col min="69" max="69" width="11.7109375" style="4" customWidth="1"/>
    <col min="70" max="71" width="11.42578125" style="4" customWidth="1"/>
    <col min="72" max="72" width="11.7109375" style="4" customWidth="1"/>
    <col min="73" max="74" width="11.42578125" style="4" customWidth="1"/>
    <col min="75" max="75" width="11.7109375" style="4" customWidth="1"/>
    <col min="76" max="77" width="11.42578125" style="4" customWidth="1"/>
    <col min="78" max="78" width="11.7109375" style="4" customWidth="1"/>
    <col min="79" max="80" width="11.42578125" style="4" customWidth="1"/>
    <col min="81" max="81" width="11.7109375" style="4" customWidth="1"/>
    <col min="82" max="83" width="11.42578125" style="4" customWidth="1"/>
    <col min="84" max="84" width="11.7109375" style="4" customWidth="1"/>
    <col min="85" max="95" width="11.42578125" style="4" customWidth="1"/>
    <col min="96" max="96" width="12.7109375" style="4" customWidth="1"/>
    <col min="97" max="111" width="11.42578125" style="4" customWidth="1"/>
    <col min="112" max="112" width="8.140625" style="4" customWidth="1"/>
    <col min="113" max="144" width="11.42578125" style="4" customWidth="1"/>
    <col min="145" max="145" width="13.42578125" style="4" customWidth="1"/>
    <col min="146" max="167" width="11.42578125" style="4" customWidth="1"/>
    <col min="168" max="168" width="12.85546875" style="4" customWidth="1"/>
    <col min="169" max="172" width="11.42578125" style="4" customWidth="1"/>
    <col min="173" max="173" width="12.85546875" style="4" customWidth="1"/>
    <col min="174" max="179" width="11.42578125" style="4" customWidth="1"/>
    <col min="180" max="180" width="12.85546875" style="4" customWidth="1"/>
    <col min="181" max="183" width="11.42578125" style="4" customWidth="1"/>
    <col min="184" max="184" width="12.85546875" style="4" customWidth="1"/>
    <col min="185" max="187" width="11.42578125" style="4" customWidth="1"/>
    <col min="188" max="188" width="12.42578125" style="4" customWidth="1"/>
    <col min="189" max="190" width="11.42578125" style="4" customWidth="1"/>
    <col min="191" max="191" width="11.85546875" style="4" customWidth="1"/>
    <col min="192" max="194" width="11.42578125" style="4" customWidth="1"/>
    <col min="195" max="195" width="12.7109375" style="4" customWidth="1"/>
    <col min="196" max="196" width="12.42578125" style="4" customWidth="1"/>
    <col min="197" max="207" width="11.42578125" style="4" customWidth="1"/>
    <col min="208" max="208" width="14" style="4" customWidth="1"/>
    <col min="209" max="210" width="11.42578125" style="4" customWidth="1"/>
    <col min="211" max="212" width="14" style="4" customWidth="1"/>
    <col min="213" max="215" width="11.42578125" style="4" customWidth="1"/>
    <col min="216" max="216" width="9" style="4" customWidth="1"/>
    <col min="218" max="16384" width="11.42578125" style="4"/>
  </cols>
  <sheetData>
    <row r="1" spans="1:215" ht="21" hidden="1" customHeight="1" x14ac:dyDescent="0.2"/>
    <row r="2" spans="1:215" ht="15.75" hidden="1" customHeight="1" thickBot="1" x14ac:dyDescent="0.25"/>
    <row r="3" spans="1:215" ht="23.25" hidden="1" customHeight="1" x14ac:dyDescent="0.2"/>
    <row r="4" spans="1:215" ht="18" hidden="1" customHeight="1" x14ac:dyDescent="0.2"/>
    <row r="5" spans="1:215" ht="17.25" hidden="1" customHeight="1" x14ac:dyDescent="0.2"/>
    <row r="6" spans="1:215" ht="24.75" hidden="1" customHeight="1" x14ac:dyDescent="0.2"/>
    <row r="7" spans="1:215" ht="15.75" customHeight="1" thickBot="1" x14ac:dyDescent="0.2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DH7" s="9"/>
    </row>
    <row r="8" spans="1:215" ht="17.25" customHeight="1" thickBot="1" x14ac:dyDescent="0.25">
      <c r="H8" s="158" t="s">
        <v>0</v>
      </c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91"/>
      <c r="BH8" s="4"/>
      <c r="DH8" s="13"/>
      <c r="DI8" s="186" t="s">
        <v>327</v>
      </c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7"/>
      <c r="EI8" s="187"/>
      <c r="EJ8" s="187"/>
      <c r="EK8" s="187"/>
      <c r="EL8" s="187"/>
      <c r="EM8" s="187"/>
      <c r="EN8" s="187"/>
      <c r="EO8" s="187"/>
      <c r="EP8" s="187"/>
      <c r="EQ8" s="187"/>
      <c r="ER8" s="187"/>
      <c r="ES8" s="187"/>
      <c r="ET8" s="187"/>
      <c r="EU8" s="187"/>
      <c r="EV8" s="187"/>
      <c r="EW8" s="187"/>
      <c r="EX8" s="187"/>
      <c r="EY8" s="187"/>
      <c r="EZ8" s="187"/>
      <c r="FA8" s="187"/>
      <c r="FB8" s="187"/>
      <c r="FC8" s="187"/>
      <c r="FD8" s="187"/>
      <c r="FE8" s="187"/>
      <c r="FF8" s="187"/>
      <c r="FG8" s="187"/>
      <c r="FI8" s="186" t="s">
        <v>328</v>
      </c>
      <c r="FJ8" s="187"/>
      <c r="FK8" s="187"/>
      <c r="FL8" s="187"/>
      <c r="FM8" s="187"/>
      <c r="FN8" s="187"/>
      <c r="FO8" s="187"/>
      <c r="FP8" s="187"/>
      <c r="FQ8" s="187"/>
      <c r="FR8" s="187"/>
      <c r="FS8" s="187"/>
      <c r="FT8" s="187"/>
      <c r="FU8" s="187"/>
      <c r="FV8" s="187"/>
      <c r="FW8" s="187"/>
      <c r="FX8" s="187"/>
      <c r="FY8" s="187"/>
      <c r="FZ8" s="187"/>
      <c r="GA8" s="187"/>
      <c r="GB8" s="187"/>
      <c r="GC8" s="187"/>
      <c r="GD8" s="187"/>
      <c r="GE8" s="187"/>
      <c r="GF8" s="187"/>
      <c r="GG8" s="187"/>
      <c r="GH8" s="187"/>
      <c r="GI8" s="187"/>
      <c r="GJ8" s="187"/>
      <c r="GK8" s="187"/>
      <c r="GL8" s="187"/>
      <c r="GM8" s="187"/>
      <c r="GN8" s="187"/>
      <c r="GO8" s="187"/>
      <c r="GP8" s="187"/>
      <c r="GQ8" s="187"/>
      <c r="GR8" s="187"/>
      <c r="GS8" s="187"/>
      <c r="GT8" s="187"/>
      <c r="GU8" s="187"/>
      <c r="GV8" s="187"/>
      <c r="GW8" s="187"/>
      <c r="GX8" s="187"/>
      <c r="GY8" s="187"/>
      <c r="GZ8" s="187"/>
      <c r="HA8" s="187"/>
      <c r="HB8" s="187"/>
      <c r="HC8" s="187"/>
      <c r="HD8" s="187"/>
      <c r="HE8" s="187"/>
      <c r="HF8" s="187"/>
      <c r="HG8" s="187"/>
    </row>
    <row r="9" spans="1:215" s="8" customFormat="1" ht="51.75" customHeight="1" x14ac:dyDescent="0.2">
      <c r="A9" s="15" t="s">
        <v>4</v>
      </c>
      <c r="B9" s="16" t="s">
        <v>5</v>
      </c>
      <c r="C9" s="16"/>
      <c r="D9" s="16" t="s">
        <v>7</v>
      </c>
      <c r="E9" s="16" t="s">
        <v>8</v>
      </c>
      <c r="F9" s="16" t="s">
        <v>9</v>
      </c>
      <c r="G9" s="17"/>
      <c r="H9" s="18" t="s">
        <v>10</v>
      </c>
      <c r="I9" s="19" t="s">
        <v>11</v>
      </c>
      <c r="J9" s="19" t="s">
        <v>12</v>
      </c>
      <c r="K9" s="19" t="s">
        <v>13</v>
      </c>
      <c r="L9" s="19" t="s">
        <v>14</v>
      </c>
      <c r="M9" s="19" t="s">
        <v>15</v>
      </c>
      <c r="N9" s="19" t="s">
        <v>16</v>
      </c>
      <c r="O9" s="19" t="s">
        <v>17</v>
      </c>
      <c r="P9" s="19" t="s">
        <v>18</v>
      </c>
      <c r="Q9" s="19" t="s">
        <v>19</v>
      </c>
      <c r="R9" s="19" t="s">
        <v>20</v>
      </c>
      <c r="S9" s="19" t="s">
        <v>21</v>
      </c>
      <c r="T9" s="19" t="s">
        <v>22</v>
      </c>
      <c r="U9" s="19" t="s">
        <v>23</v>
      </c>
      <c r="V9" s="19" t="s">
        <v>24</v>
      </c>
      <c r="W9" s="19" t="s">
        <v>25</v>
      </c>
      <c r="X9" s="19" t="s">
        <v>26</v>
      </c>
      <c r="Y9" s="19" t="s">
        <v>27</v>
      </c>
      <c r="Z9" s="19" t="s">
        <v>28</v>
      </c>
      <c r="AA9" s="19" t="s">
        <v>29</v>
      </c>
      <c r="AB9" s="20" t="s">
        <v>30</v>
      </c>
      <c r="AC9" s="19" t="s">
        <v>31</v>
      </c>
      <c r="AD9" s="19" t="s">
        <v>32</v>
      </c>
      <c r="AE9" s="19" t="s">
        <v>33</v>
      </c>
      <c r="AF9" s="19" t="s">
        <v>34</v>
      </c>
      <c r="AG9" s="19" t="s">
        <v>35</v>
      </c>
      <c r="AH9" s="19" t="s">
        <v>36</v>
      </c>
      <c r="AI9" s="19" t="s">
        <v>37</v>
      </c>
      <c r="AJ9" s="20" t="s">
        <v>38</v>
      </c>
      <c r="AK9" s="19" t="s">
        <v>39</v>
      </c>
      <c r="AL9" s="19" t="s">
        <v>40</v>
      </c>
      <c r="AM9" s="19" t="s">
        <v>41</v>
      </c>
      <c r="AN9" s="32" t="s">
        <v>42</v>
      </c>
      <c r="AO9" s="32" t="s">
        <v>43</v>
      </c>
      <c r="AP9" s="19" t="s">
        <v>44</v>
      </c>
      <c r="AQ9" s="19" t="s">
        <v>45</v>
      </c>
      <c r="AR9" s="20" t="s">
        <v>46</v>
      </c>
      <c r="AS9" s="20" t="s">
        <v>47</v>
      </c>
      <c r="AT9" s="19" t="s">
        <v>48</v>
      </c>
      <c r="AU9" s="20" t="s">
        <v>49</v>
      </c>
      <c r="AV9" s="20" t="s">
        <v>50</v>
      </c>
      <c r="AW9" s="19" t="s">
        <v>51</v>
      </c>
      <c r="AX9" s="19" t="s">
        <v>52</v>
      </c>
      <c r="AY9" s="19" t="s">
        <v>53</v>
      </c>
      <c r="AZ9" s="19" t="s">
        <v>54</v>
      </c>
      <c r="BA9" s="19" t="s">
        <v>55</v>
      </c>
      <c r="BB9" s="20" t="s">
        <v>56</v>
      </c>
      <c r="BC9" s="19" t="s">
        <v>57</v>
      </c>
      <c r="BD9" s="20" t="s">
        <v>58</v>
      </c>
      <c r="BE9" s="20" t="s">
        <v>59</v>
      </c>
      <c r="BF9" s="19" t="s">
        <v>60</v>
      </c>
      <c r="BG9" s="76"/>
      <c r="BH9" s="29" t="s">
        <v>10</v>
      </c>
      <c r="BI9" s="30" t="s">
        <v>11</v>
      </c>
      <c r="BJ9" s="30" t="s">
        <v>12</v>
      </c>
      <c r="BK9" s="30" t="s">
        <v>13</v>
      </c>
      <c r="BL9" s="30" t="s">
        <v>14</v>
      </c>
      <c r="BM9" s="30" t="s">
        <v>15</v>
      </c>
      <c r="BN9" s="30" t="s">
        <v>16</v>
      </c>
      <c r="BO9" s="30" t="s">
        <v>17</v>
      </c>
      <c r="BP9" s="30" t="s">
        <v>18</v>
      </c>
      <c r="BQ9" s="30" t="s">
        <v>19</v>
      </c>
      <c r="BR9" s="30" t="s">
        <v>20</v>
      </c>
      <c r="BS9" s="31" t="s">
        <v>21</v>
      </c>
      <c r="BT9" s="30" t="s">
        <v>22</v>
      </c>
      <c r="BU9" s="30" t="s">
        <v>23</v>
      </c>
      <c r="BV9" s="30" t="s">
        <v>24</v>
      </c>
      <c r="BW9" s="30" t="s">
        <v>25</v>
      </c>
      <c r="BX9" s="30" t="s">
        <v>26</v>
      </c>
      <c r="BY9" s="30" t="s">
        <v>27</v>
      </c>
      <c r="BZ9" s="30" t="s">
        <v>28</v>
      </c>
      <c r="CA9" s="30" t="s">
        <v>29</v>
      </c>
      <c r="CB9" s="30" t="s">
        <v>30</v>
      </c>
      <c r="CC9" s="30" t="s">
        <v>31</v>
      </c>
      <c r="CD9" s="30" t="s">
        <v>32</v>
      </c>
      <c r="CE9" s="31" t="s">
        <v>33</v>
      </c>
      <c r="CF9" s="30" t="s">
        <v>34</v>
      </c>
      <c r="CG9" s="30" t="s">
        <v>35</v>
      </c>
      <c r="CH9" s="30" t="s">
        <v>36</v>
      </c>
      <c r="CI9" s="30" t="s">
        <v>37</v>
      </c>
      <c r="CJ9" s="30" t="s">
        <v>38</v>
      </c>
      <c r="CK9" s="30" t="s">
        <v>39</v>
      </c>
      <c r="CL9" s="30" t="s">
        <v>40</v>
      </c>
      <c r="CM9" s="31" t="s">
        <v>41</v>
      </c>
      <c r="CN9" s="30" t="s">
        <v>42</v>
      </c>
      <c r="CO9" s="30" t="s">
        <v>43</v>
      </c>
      <c r="CP9" s="30" t="s">
        <v>44</v>
      </c>
      <c r="CQ9" s="30" t="s">
        <v>45</v>
      </c>
      <c r="CR9" s="30" t="s">
        <v>46</v>
      </c>
      <c r="CS9" s="30" t="s">
        <v>47</v>
      </c>
      <c r="CT9" s="30" t="s">
        <v>48</v>
      </c>
      <c r="CU9" s="31" t="s">
        <v>49</v>
      </c>
      <c r="CV9" s="31" t="s">
        <v>50</v>
      </c>
      <c r="CW9" s="30" t="s">
        <v>51</v>
      </c>
      <c r="CX9" s="31" t="s">
        <v>52</v>
      </c>
      <c r="CY9" s="31" t="s">
        <v>53</v>
      </c>
      <c r="CZ9" s="30" t="s">
        <v>54</v>
      </c>
      <c r="DA9" s="30" t="s">
        <v>55</v>
      </c>
      <c r="DB9" s="30" t="s">
        <v>56</v>
      </c>
      <c r="DC9" s="30" t="s">
        <v>57</v>
      </c>
      <c r="DD9" s="31" t="s">
        <v>58</v>
      </c>
      <c r="DE9" s="31" t="s">
        <v>59</v>
      </c>
      <c r="DF9" s="30" t="s">
        <v>60</v>
      </c>
      <c r="DH9" s="21"/>
      <c r="DI9" s="29" t="s">
        <v>10</v>
      </c>
      <c r="DJ9" s="30" t="s">
        <v>11</v>
      </c>
      <c r="DK9" s="30" t="s">
        <v>12</v>
      </c>
      <c r="DL9" s="30" t="s">
        <v>13</v>
      </c>
      <c r="DM9" s="30" t="s">
        <v>14</v>
      </c>
      <c r="DN9" s="30" t="s">
        <v>15</v>
      </c>
      <c r="DO9" s="30" t="s">
        <v>16</v>
      </c>
      <c r="DP9" s="30" t="s">
        <v>17</v>
      </c>
      <c r="DQ9" s="30" t="s">
        <v>18</v>
      </c>
      <c r="DR9" s="30" t="s">
        <v>19</v>
      </c>
      <c r="DS9" s="30" t="s">
        <v>20</v>
      </c>
      <c r="DT9" s="30" t="s">
        <v>21</v>
      </c>
      <c r="DU9" s="30" t="s">
        <v>22</v>
      </c>
      <c r="DV9" s="30" t="s">
        <v>23</v>
      </c>
      <c r="DW9" s="30" t="s">
        <v>24</v>
      </c>
      <c r="DX9" s="30" t="s">
        <v>25</v>
      </c>
      <c r="DY9" s="30" t="s">
        <v>26</v>
      </c>
      <c r="DZ9" s="30" t="s">
        <v>27</v>
      </c>
      <c r="EA9" s="30" t="s">
        <v>28</v>
      </c>
      <c r="EB9" s="31" t="s">
        <v>29</v>
      </c>
      <c r="EC9" s="30" t="s">
        <v>30</v>
      </c>
      <c r="ED9" s="30" t="s">
        <v>31</v>
      </c>
      <c r="EE9" s="30" t="s">
        <v>32</v>
      </c>
      <c r="EF9" s="30" t="s">
        <v>33</v>
      </c>
      <c r="EG9" s="30" t="s">
        <v>34</v>
      </c>
      <c r="EH9" s="30" t="s">
        <v>35</v>
      </c>
      <c r="EI9" s="30" t="s">
        <v>36</v>
      </c>
      <c r="EJ9" s="31" t="s">
        <v>37</v>
      </c>
      <c r="EK9" s="30" t="s">
        <v>38</v>
      </c>
      <c r="EL9" s="30" t="s">
        <v>39</v>
      </c>
      <c r="EM9" s="30" t="s">
        <v>40</v>
      </c>
      <c r="EN9" s="32" t="s">
        <v>41</v>
      </c>
      <c r="EO9" s="32" t="s">
        <v>42</v>
      </c>
      <c r="EP9" s="30" t="s">
        <v>43</v>
      </c>
      <c r="EQ9" s="30" t="s">
        <v>44</v>
      </c>
      <c r="ER9" s="31" t="s">
        <v>45</v>
      </c>
      <c r="ES9" s="31" t="s">
        <v>46</v>
      </c>
      <c r="ET9" s="30" t="s">
        <v>47</v>
      </c>
      <c r="EU9" s="31" t="s">
        <v>48</v>
      </c>
      <c r="EV9" s="31" t="s">
        <v>49</v>
      </c>
      <c r="EW9" s="30" t="s">
        <v>50</v>
      </c>
      <c r="EX9" s="30" t="s">
        <v>51</v>
      </c>
      <c r="EY9" s="30" t="s">
        <v>52</v>
      </c>
      <c r="EZ9" s="30" t="s">
        <v>53</v>
      </c>
      <c r="FA9" s="30" t="s">
        <v>54</v>
      </c>
      <c r="FB9" s="31" t="s">
        <v>55</v>
      </c>
      <c r="FC9" s="30" t="s">
        <v>56</v>
      </c>
      <c r="FD9" s="30" t="s">
        <v>57</v>
      </c>
      <c r="FE9" s="31" t="s">
        <v>58</v>
      </c>
      <c r="FF9" s="31" t="s">
        <v>59</v>
      </c>
      <c r="FG9" s="30" t="s">
        <v>60</v>
      </c>
      <c r="FI9" s="29" t="s">
        <v>10</v>
      </c>
      <c r="FJ9" s="30" t="s">
        <v>11</v>
      </c>
      <c r="FK9" s="30" t="s">
        <v>12</v>
      </c>
      <c r="FL9" s="30" t="s">
        <v>13</v>
      </c>
      <c r="FM9" s="30" t="s">
        <v>14</v>
      </c>
      <c r="FN9" s="30" t="s">
        <v>15</v>
      </c>
      <c r="FO9" s="30" t="s">
        <v>16</v>
      </c>
      <c r="FP9" s="30" t="s">
        <v>17</v>
      </c>
      <c r="FQ9" s="30" t="s">
        <v>18</v>
      </c>
      <c r="FR9" s="30" t="s">
        <v>19</v>
      </c>
      <c r="FS9" s="30" t="s">
        <v>20</v>
      </c>
      <c r="FT9" s="30" t="s">
        <v>21</v>
      </c>
      <c r="FU9" s="30" t="s">
        <v>22</v>
      </c>
      <c r="FV9" s="30" t="s">
        <v>23</v>
      </c>
      <c r="FW9" s="30" t="s">
        <v>24</v>
      </c>
      <c r="FX9" s="30" t="s">
        <v>25</v>
      </c>
      <c r="FY9" s="30" t="s">
        <v>26</v>
      </c>
      <c r="FZ9" s="30" t="s">
        <v>27</v>
      </c>
      <c r="GA9" s="31" t="s">
        <v>28</v>
      </c>
      <c r="GB9" s="30" t="s">
        <v>29</v>
      </c>
      <c r="GC9" s="30" t="s">
        <v>30</v>
      </c>
      <c r="GD9" s="30" t="s">
        <v>31</v>
      </c>
      <c r="GE9" s="30" t="s">
        <v>32</v>
      </c>
      <c r="GF9" s="30" t="s">
        <v>33</v>
      </c>
      <c r="GG9" s="30" t="s">
        <v>34</v>
      </c>
      <c r="GH9" s="30" t="s">
        <v>35</v>
      </c>
      <c r="GI9" s="31" t="s">
        <v>36</v>
      </c>
      <c r="GJ9" s="30" t="s">
        <v>37</v>
      </c>
      <c r="GK9" s="30" t="s">
        <v>38</v>
      </c>
      <c r="GL9" s="30" t="s">
        <v>39</v>
      </c>
      <c r="GM9" s="32" t="s">
        <v>40</v>
      </c>
      <c r="GN9" s="32" t="s">
        <v>41</v>
      </c>
      <c r="GO9" s="32" t="s">
        <v>42</v>
      </c>
      <c r="GP9" s="30" t="s">
        <v>43</v>
      </c>
      <c r="GQ9" s="31" t="s">
        <v>44</v>
      </c>
      <c r="GR9" s="31" t="s">
        <v>45</v>
      </c>
      <c r="GS9" s="30" t="s">
        <v>46</v>
      </c>
      <c r="GT9" s="31" t="s">
        <v>47</v>
      </c>
      <c r="GU9" s="31" t="s">
        <v>48</v>
      </c>
      <c r="GV9" s="30" t="s">
        <v>49</v>
      </c>
      <c r="GW9" s="30" t="s">
        <v>50</v>
      </c>
      <c r="GX9" s="30" t="s">
        <v>51</v>
      </c>
      <c r="GY9" s="30" t="s">
        <v>52</v>
      </c>
      <c r="GZ9" s="30" t="s">
        <v>53</v>
      </c>
      <c r="HA9" s="31" t="s">
        <v>54</v>
      </c>
      <c r="HB9" s="31" t="s">
        <v>55</v>
      </c>
      <c r="HC9" s="30" t="s">
        <v>56</v>
      </c>
      <c r="HD9" s="30" t="s">
        <v>57</v>
      </c>
      <c r="HE9" s="31" t="s">
        <v>58</v>
      </c>
      <c r="HF9" s="31" t="s">
        <v>59</v>
      </c>
      <c r="HG9" s="30" t="s">
        <v>60</v>
      </c>
    </row>
    <row r="10" spans="1:215" ht="51.75" hidden="1" customHeight="1" x14ac:dyDescent="0.2">
      <c r="A10" s="33">
        <v>1</v>
      </c>
      <c r="B10" s="33" t="s">
        <v>61</v>
      </c>
      <c r="C10" s="33" t="s">
        <v>62</v>
      </c>
      <c r="D10" s="34" t="s">
        <v>63</v>
      </c>
      <c r="E10" s="33">
        <v>1</v>
      </c>
      <c r="F10" s="35">
        <v>60380600</v>
      </c>
      <c r="G10" s="36"/>
      <c r="H10" s="92">
        <v>0</v>
      </c>
      <c r="I10" s="92">
        <v>0</v>
      </c>
      <c r="J10" s="92">
        <v>0</v>
      </c>
      <c r="K10" s="92">
        <v>116382000</v>
      </c>
      <c r="L10" s="92">
        <v>0</v>
      </c>
      <c r="M10" s="92">
        <v>0</v>
      </c>
      <c r="N10" s="92">
        <v>0</v>
      </c>
      <c r="O10" s="92">
        <v>0</v>
      </c>
      <c r="P10" s="93">
        <v>0</v>
      </c>
      <c r="Q10" s="92">
        <v>0</v>
      </c>
      <c r="R10" s="92">
        <v>0</v>
      </c>
      <c r="S10" s="92">
        <v>0</v>
      </c>
      <c r="T10" s="92">
        <v>0</v>
      </c>
      <c r="U10" s="92">
        <v>71400000</v>
      </c>
      <c r="V10" s="92">
        <v>0</v>
      </c>
      <c r="W10" s="93">
        <v>0</v>
      </c>
      <c r="X10" s="93">
        <v>0</v>
      </c>
      <c r="Y10" s="93">
        <v>0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92">
        <v>212415000</v>
      </c>
      <c r="AF10" s="93">
        <v>0</v>
      </c>
      <c r="AG10" s="92">
        <v>0</v>
      </c>
      <c r="AH10" s="92">
        <v>0</v>
      </c>
      <c r="AI10" s="92">
        <v>0</v>
      </c>
      <c r="AJ10" s="92">
        <v>214441073.77000001</v>
      </c>
      <c r="AK10" s="92">
        <v>126116200</v>
      </c>
      <c r="AL10" s="92">
        <v>0</v>
      </c>
      <c r="AM10" s="92">
        <v>0</v>
      </c>
      <c r="AN10" s="93">
        <v>59476200</v>
      </c>
      <c r="AO10" s="93">
        <v>0</v>
      </c>
      <c r="AP10" s="92">
        <v>0</v>
      </c>
      <c r="AQ10" s="93">
        <v>39984000</v>
      </c>
      <c r="AR10" s="93">
        <v>0</v>
      </c>
      <c r="AS10" s="93">
        <v>60374650</v>
      </c>
      <c r="AT10" s="93">
        <v>0</v>
      </c>
      <c r="AU10" s="93">
        <v>0</v>
      </c>
      <c r="AV10" s="93">
        <v>225981000</v>
      </c>
      <c r="AW10" s="92">
        <v>0</v>
      </c>
      <c r="AX10" s="93">
        <v>0</v>
      </c>
      <c r="AY10" s="93">
        <v>0</v>
      </c>
      <c r="AZ10" s="94">
        <v>0</v>
      </c>
      <c r="BA10" s="93">
        <v>0</v>
      </c>
      <c r="BB10" s="95">
        <v>0</v>
      </c>
      <c r="BC10" s="93">
        <v>175644000</v>
      </c>
      <c r="BD10" s="93">
        <v>0</v>
      </c>
      <c r="BE10" s="93">
        <v>0</v>
      </c>
      <c r="BF10" s="92">
        <v>0</v>
      </c>
      <c r="BG10" s="96"/>
      <c r="BH10" s="97" t="str">
        <f>IF('EVALUACION OFERTA ECONOMICA 1-2'!DP10="","",IF('EVALUACION OFERTA ECONOMICA 1-2'!DP10='EVALUACION OFERTA ECONOMICA 1-2'!$FO10,100,(('EVALUACION OFERTA ECONOMICA 1-2'!DP10*100)/'EVALUACION OFERTA ECONOMICA 1-2'!$FO10)))</f>
        <v/>
      </c>
      <c r="BI10" s="97" t="str">
        <f>IF('EVALUACION OFERTA ECONOMICA 1-2'!DQ10="","",IF('EVALUACION OFERTA ECONOMICA 1-2'!DQ10='EVALUACION OFERTA ECONOMICA 1-2'!$FO10,100,(('EVALUACION OFERTA ECONOMICA 1-2'!DQ10*100)/'EVALUACION OFERTA ECONOMICA 1-2'!$FO10)))</f>
        <v/>
      </c>
      <c r="BJ10" s="97" t="str">
        <f>IF('EVALUACION OFERTA ECONOMICA 1-2'!DR10="","",IF('EVALUACION OFERTA ECONOMICA 1-2'!DR10='EVALUACION OFERTA ECONOMICA 1-2'!$FO10,100,(('EVALUACION OFERTA ECONOMICA 1-2'!DR10*100)/'EVALUACION OFERTA ECONOMICA 1-2'!$FO10)))</f>
        <v/>
      </c>
      <c r="BK10" s="97" t="str">
        <f>IF('EVALUACION OFERTA ECONOMICA 1-2'!DS10="","",IF('EVALUACION OFERTA ECONOMICA 1-2'!DS10='EVALUACION OFERTA ECONOMICA 1-2'!$FO10,100,(('EVALUACION OFERTA ECONOMICA 1-2'!DS10*100)/'EVALUACION OFERTA ECONOMICA 1-2'!$FO10)))</f>
        <v/>
      </c>
      <c r="BL10" s="97" t="str">
        <f>IF('EVALUACION OFERTA ECONOMICA 1-2'!DT10="","",IF('EVALUACION OFERTA ECONOMICA 1-2'!DT10='EVALUACION OFERTA ECONOMICA 1-2'!$FO10,100,(('EVALUACION OFERTA ECONOMICA 1-2'!DT10*100)/'EVALUACION OFERTA ECONOMICA 1-2'!$FO10)))</f>
        <v/>
      </c>
      <c r="BM10" s="97" t="str">
        <f>IF('EVALUACION OFERTA ECONOMICA 1-2'!DU10="","",IF('EVALUACION OFERTA ECONOMICA 1-2'!DU10='EVALUACION OFERTA ECONOMICA 1-2'!$FO10,100,(('EVALUACION OFERTA ECONOMICA 1-2'!DU10*100)/'EVALUACION OFERTA ECONOMICA 1-2'!$FO10)))</f>
        <v/>
      </c>
      <c r="BN10" s="97" t="str">
        <f>IF('EVALUACION OFERTA ECONOMICA 1-2'!DV10="","",IF('EVALUACION OFERTA ECONOMICA 1-2'!DV10='EVALUACION OFERTA ECONOMICA 1-2'!$FO10,100,(('EVALUACION OFERTA ECONOMICA 1-2'!DV10*100)/'EVALUACION OFERTA ECONOMICA 1-2'!$FO10)))</f>
        <v/>
      </c>
      <c r="BO10" s="97" t="str">
        <f>IF('EVALUACION OFERTA ECONOMICA 1-2'!DW10="","",IF('EVALUACION OFERTA ECONOMICA 1-2'!DW10='EVALUACION OFERTA ECONOMICA 1-2'!$FO10,100,(('EVALUACION OFERTA ECONOMICA 1-2'!DW10*100)/'EVALUACION OFERTA ECONOMICA 1-2'!$FO10)))</f>
        <v/>
      </c>
      <c r="BP10" s="97" t="str">
        <f>IF('EVALUACION OFERTA ECONOMICA 1-2'!DX10="","",IF('EVALUACION OFERTA ECONOMICA 1-2'!DX10='EVALUACION OFERTA ECONOMICA 1-2'!$FO10,100,(('EVALUACION OFERTA ECONOMICA 1-2'!DX10*100)/'EVALUACION OFERTA ECONOMICA 1-2'!$FO10)))</f>
        <v/>
      </c>
      <c r="BQ10" s="97" t="str">
        <f>IF('EVALUACION OFERTA ECONOMICA 1-2'!DY10="","",IF('EVALUACION OFERTA ECONOMICA 1-2'!DY10='EVALUACION OFERTA ECONOMICA 1-2'!$FO10,100,(('EVALUACION OFERTA ECONOMICA 1-2'!DY10*100)/'EVALUACION OFERTA ECONOMICA 1-2'!$FO10)))</f>
        <v/>
      </c>
      <c r="BR10" s="97" t="str">
        <f>IF('EVALUACION OFERTA ECONOMICA 1-2'!DZ10="","",IF('EVALUACION OFERTA ECONOMICA 1-2'!DZ10='EVALUACION OFERTA ECONOMICA 1-2'!$FO10,100,(('EVALUACION OFERTA ECONOMICA 1-2'!DZ10*100)/'EVALUACION OFERTA ECONOMICA 1-2'!$FO10)))</f>
        <v/>
      </c>
      <c r="BS10" s="97" t="str">
        <f>IF('EVALUACION OFERTA ECONOMICA 1-2'!EA10="","",IF('EVALUACION OFERTA ECONOMICA 1-2'!EA10='EVALUACION OFERTA ECONOMICA 1-2'!$FO10,100,(('EVALUACION OFERTA ECONOMICA 1-2'!EA10*100)/'EVALUACION OFERTA ECONOMICA 1-2'!$FO10)))</f>
        <v/>
      </c>
      <c r="BT10" s="97" t="str">
        <f>IF('EVALUACION OFERTA ECONOMICA 1-2'!EB10="","",IF('EVALUACION OFERTA ECONOMICA 1-2'!EB10='EVALUACION OFERTA ECONOMICA 1-2'!$FO10,100,(('EVALUACION OFERTA ECONOMICA 1-2'!EB10*100)/'EVALUACION OFERTA ECONOMICA 1-2'!$FO10)))</f>
        <v/>
      </c>
      <c r="BU10" s="97" t="str">
        <f>IF('EVALUACION OFERTA ECONOMICA 1-2'!EC10="","",IF('EVALUACION OFERTA ECONOMICA 1-2'!EC10='EVALUACION OFERTA ECONOMICA 1-2'!$FO10,100,(('EVALUACION OFERTA ECONOMICA 1-2'!EC10*100)/'EVALUACION OFERTA ECONOMICA 1-2'!$FO10)))</f>
        <v/>
      </c>
      <c r="BV10" s="97" t="str">
        <f>IF('EVALUACION OFERTA ECONOMICA 1-2'!ED10="","",IF('EVALUACION OFERTA ECONOMICA 1-2'!ED10='EVALUACION OFERTA ECONOMICA 1-2'!$FO10,100,(('EVALUACION OFERTA ECONOMICA 1-2'!ED10*100)/'EVALUACION OFERTA ECONOMICA 1-2'!$FO10)))</f>
        <v/>
      </c>
      <c r="BW10" s="97" t="str">
        <f>IF('EVALUACION OFERTA ECONOMICA 1-2'!EE10="","",IF('EVALUACION OFERTA ECONOMICA 1-2'!EE10='EVALUACION OFERTA ECONOMICA 1-2'!$FO10,100,(('EVALUACION OFERTA ECONOMICA 1-2'!EE10*100)/'EVALUACION OFERTA ECONOMICA 1-2'!$FO10)))</f>
        <v/>
      </c>
      <c r="BX10" s="97" t="str">
        <f>IF('EVALUACION OFERTA ECONOMICA 1-2'!EF10="","",IF('EVALUACION OFERTA ECONOMICA 1-2'!EF10='EVALUACION OFERTA ECONOMICA 1-2'!$FO10,100,(('EVALUACION OFERTA ECONOMICA 1-2'!EF10*100)/'EVALUACION OFERTA ECONOMICA 1-2'!$FO10)))</f>
        <v/>
      </c>
      <c r="BY10" s="97" t="str">
        <f>IF('EVALUACION OFERTA ECONOMICA 1-2'!EG10="","",IF('EVALUACION OFERTA ECONOMICA 1-2'!EG10='EVALUACION OFERTA ECONOMICA 1-2'!$FO10,100,(('EVALUACION OFERTA ECONOMICA 1-2'!EG10*100)/'EVALUACION OFERTA ECONOMICA 1-2'!$FO10)))</f>
        <v/>
      </c>
      <c r="BZ10" s="97" t="str">
        <f>IF('EVALUACION OFERTA ECONOMICA 1-2'!EH10="","",IF('EVALUACION OFERTA ECONOMICA 1-2'!EH10='EVALUACION OFERTA ECONOMICA 1-2'!$FO10,100,(('EVALUACION OFERTA ECONOMICA 1-2'!EH10*100)/'EVALUACION OFERTA ECONOMICA 1-2'!$FO10)))</f>
        <v/>
      </c>
      <c r="CA10" s="97" t="str">
        <f>IF('EVALUACION OFERTA ECONOMICA 1-2'!EI10="","",IF('EVALUACION OFERTA ECONOMICA 1-2'!EI10='EVALUACION OFERTA ECONOMICA 1-2'!$FO10,100,(('EVALUACION OFERTA ECONOMICA 1-2'!EI10*100)/'EVALUACION OFERTA ECONOMICA 1-2'!$FO10)))</f>
        <v/>
      </c>
      <c r="CB10" s="97" t="str">
        <f>IF('EVALUACION OFERTA ECONOMICA 1-2'!EJ10="","",IF('EVALUACION OFERTA ECONOMICA 1-2'!EJ10='EVALUACION OFERTA ECONOMICA 1-2'!$FO10,100,(('EVALUACION OFERTA ECONOMICA 1-2'!EJ10*100)/'EVALUACION OFERTA ECONOMICA 1-2'!$FO10)))</f>
        <v/>
      </c>
      <c r="CC10" s="97" t="str">
        <f>IF('EVALUACION OFERTA ECONOMICA 1-2'!EK10="","",IF('EVALUACION OFERTA ECONOMICA 1-2'!EK10='EVALUACION OFERTA ECONOMICA 1-2'!$FO10,100,(('EVALUACION OFERTA ECONOMICA 1-2'!EK10*100)/'EVALUACION OFERTA ECONOMICA 1-2'!$FO10)))</f>
        <v/>
      </c>
      <c r="CD10" s="97" t="str">
        <f>IF('EVALUACION OFERTA ECONOMICA 1-2'!EL10="","",IF('EVALUACION OFERTA ECONOMICA 1-2'!EL10='EVALUACION OFERTA ECONOMICA 1-2'!$FO10,100,(('EVALUACION OFERTA ECONOMICA 1-2'!EL10*100)/'EVALUACION OFERTA ECONOMICA 1-2'!$FO10)))</f>
        <v/>
      </c>
      <c r="CE10" s="97" t="str">
        <f>IF('EVALUACION OFERTA ECONOMICA 1-2'!EM10="","",IF('EVALUACION OFERTA ECONOMICA 1-2'!EM10='EVALUACION OFERTA ECONOMICA 1-2'!$FO10,100,(('EVALUACION OFERTA ECONOMICA 1-2'!EM10*100)/'EVALUACION OFERTA ECONOMICA 1-2'!$FO10)))</f>
        <v/>
      </c>
      <c r="CF10" s="97" t="str">
        <f>IF('EVALUACION OFERTA ECONOMICA 1-2'!EN10="","",IF('EVALUACION OFERTA ECONOMICA 1-2'!EN10='EVALUACION OFERTA ECONOMICA 1-2'!$FO10,100,(('EVALUACION OFERTA ECONOMICA 1-2'!EN10*100)/'EVALUACION OFERTA ECONOMICA 1-2'!$FO10)))</f>
        <v/>
      </c>
      <c r="CG10" s="97" t="str">
        <f>IF('EVALUACION OFERTA ECONOMICA 1-2'!EO10="","",IF('EVALUACION OFERTA ECONOMICA 1-2'!EO10='EVALUACION OFERTA ECONOMICA 1-2'!$FO10,100,(('EVALUACION OFERTA ECONOMICA 1-2'!EO10*100)/'EVALUACION OFERTA ECONOMICA 1-2'!$FO10)))</f>
        <v/>
      </c>
      <c r="CH10" s="97" t="str">
        <f>IF('EVALUACION OFERTA ECONOMICA 1-2'!EP10="","",IF('EVALUACION OFERTA ECONOMICA 1-2'!EP10='EVALUACION OFERTA ECONOMICA 1-2'!$FO10,100,(('EVALUACION OFERTA ECONOMICA 1-2'!EP10*100)/'EVALUACION OFERTA ECONOMICA 1-2'!$FO10)))</f>
        <v/>
      </c>
      <c r="CI10" s="97" t="str">
        <f>IF('EVALUACION OFERTA ECONOMICA 1-2'!EQ10="","",IF('EVALUACION OFERTA ECONOMICA 1-2'!EQ10='EVALUACION OFERTA ECONOMICA 1-2'!$FO10,100,(('EVALUACION OFERTA ECONOMICA 1-2'!EQ10*100)/'EVALUACION OFERTA ECONOMICA 1-2'!$FO10)))</f>
        <v/>
      </c>
      <c r="CJ10" s="97" t="str">
        <f>IF('EVALUACION OFERTA ECONOMICA 1-2'!ER10="","",IF('EVALUACION OFERTA ECONOMICA 1-2'!ER10='EVALUACION OFERTA ECONOMICA 1-2'!$FO10,100,(('EVALUACION OFERTA ECONOMICA 1-2'!ER10*100)/'EVALUACION OFERTA ECONOMICA 1-2'!$FO10)))</f>
        <v/>
      </c>
      <c r="CK10" s="97" t="str">
        <f>IF('EVALUACION OFERTA ECONOMICA 1-2'!ES10="","",IF('EVALUACION OFERTA ECONOMICA 1-2'!ES10='EVALUACION OFERTA ECONOMICA 1-2'!$FO10,100,(('EVALUACION OFERTA ECONOMICA 1-2'!ES10*100)/'EVALUACION OFERTA ECONOMICA 1-2'!$FO10)))</f>
        <v/>
      </c>
      <c r="CL10" s="97" t="str">
        <f>IF('EVALUACION OFERTA ECONOMICA 1-2'!ET10="","",IF('EVALUACION OFERTA ECONOMICA 1-2'!ET10='EVALUACION OFERTA ECONOMICA 1-2'!$FO10,100,(('EVALUACION OFERTA ECONOMICA 1-2'!ET10*100)/'EVALUACION OFERTA ECONOMICA 1-2'!$FO10)))</f>
        <v/>
      </c>
      <c r="CM10" s="97" t="str">
        <f>IF('EVALUACION OFERTA ECONOMICA 1-2'!EU10="","",IF('EVALUACION OFERTA ECONOMICA 1-2'!EU10='EVALUACION OFERTA ECONOMICA 1-2'!$FO10,100,(('EVALUACION OFERTA ECONOMICA 1-2'!EU10*100)/'EVALUACION OFERTA ECONOMICA 1-2'!$FO10)))</f>
        <v/>
      </c>
      <c r="CN10" s="97" t="str">
        <f>IF('EVALUACION OFERTA ECONOMICA 1-2'!EV10="","",IF('EVALUACION OFERTA ECONOMICA 1-2'!EV10='EVALUACION OFERTA ECONOMICA 1-2'!$FO10,100,(('EVALUACION OFERTA ECONOMICA 1-2'!EV10*100)/'EVALUACION OFERTA ECONOMICA 1-2'!$FO10)))</f>
        <v/>
      </c>
      <c r="CO10" s="97" t="str">
        <f>IF('EVALUACION OFERTA ECONOMICA 1-2'!EW10="","",IF('EVALUACION OFERTA ECONOMICA 1-2'!EW10='EVALUACION OFERTA ECONOMICA 1-2'!$FO10,100,(('EVALUACION OFERTA ECONOMICA 1-2'!EW10*100)/'EVALUACION OFERTA ECONOMICA 1-2'!$FO10)))</f>
        <v/>
      </c>
      <c r="CP10" s="97" t="str">
        <f>IF('EVALUACION OFERTA ECONOMICA 1-2'!EX10="","",IF('EVALUACION OFERTA ECONOMICA 1-2'!EX10='EVALUACION OFERTA ECONOMICA 1-2'!$FO10,100,(('EVALUACION OFERTA ECONOMICA 1-2'!EX10*100)/'EVALUACION OFERTA ECONOMICA 1-2'!$FO10)))</f>
        <v/>
      </c>
      <c r="CQ10" s="97" t="str">
        <f>IF('EVALUACION OFERTA ECONOMICA 1-2'!EY10="","",IF('EVALUACION OFERTA ECONOMICA 1-2'!EY10='EVALUACION OFERTA ECONOMICA 1-2'!$FO10,100,(('EVALUACION OFERTA ECONOMICA 1-2'!EY10*100)/'EVALUACION OFERTA ECONOMICA 1-2'!$FO10)))</f>
        <v/>
      </c>
      <c r="CR10" s="97" t="str">
        <f>IF('EVALUACION OFERTA ECONOMICA 1-2'!EZ10="","",IF('EVALUACION OFERTA ECONOMICA 1-2'!EZ10='EVALUACION OFERTA ECONOMICA 1-2'!$FO10,100,(('EVALUACION OFERTA ECONOMICA 1-2'!EZ10*100)/'EVALUACION OFERTA ECONOMICA 1-2'!$FO10)))</f>
        <v/>
      </c>
      <c r="CS10" s="97" t="str">
        <f>IF('EVALUACION OFERTA ECONOMICA 1-2'!FA10="","",IF('EVALUACION OFERTA ECONOMICA 1-2'!FA10='EVALUACION OFERTA ECONOMICA 1-2'!$FO10,100,(('EVALUACION OFERTA ECONOMICA 1-2'!FA10*100)/'EVALUACION OFERTA ECONOMICA 1-2'!$FO10)))</f>
        <v/>
      </c>
      <c r="CT10" s="97" t="str">
        <f>IF('EVALUACION OFERTA ECONOMICA 1-2'!FB10="","",IF('EVALUACION OFERTA ECONOMICA 1-2'!FB10='EVALUACION OFERTA ECONOMICA 1-2'!$FO10,100,(('EVALUACION OFERTA ECONOMICA 1-2'!FB10*100)/'EVALUACION OFERTA ECONOMICA 1-2'!$FO10)))</f>
        <v/>
      </c>
      <c r="CU10" s="97" t="str">
        <f>IF('EVALUACION OFERTA ECONOMICA 1-2'!FC10="","",IF('EVALUACION OFERTA ECONOMICA 1-2'!FC10='EVALUACION OFERTA ECONOMICA 1-2'!$FO10,100,(('EVALUACION OFERTA ECONOMICA 1-2'!FC10*100)/'EVALUACION OFERTA ECONOMICA 1-2'!$FO10)))</f>
        <v/>
      </c>
      <c r="CV10" s="97" t="str">
        <f>IF('EVALUACION OFERTA ECONOMICA 1-2'!FD10="","",IF('EVALUACION OFERTA ECONOMICA 1-2'!FD10='EVALUACION OFERTA ECONOMICA 1-2'!$FO10,100,(('EVALUACION OFERTA ECONOMICA 1-2'!FD10*100)/'EVALUACION OFERTA ECONOMICA 1-2'!$FO10)))</f>
        <v/>
      </c>
      <c r="CW10" s="97" t="str">
        <f>IF('EVALUACION OFERTA ECONOMICA 1-2'!FE10="","",IF('EVALUACION OFERTA ECONOMICA 1-2'!FE10='EVALUACION OFERTA ECONOMICA 1-2'!$FO10,100,(('EVALUACION OFERTA ECONOMICA 1-2'!FE10*100)/'EVALUACION OFERTA ECONOMICA 1-2'!$FO10)))</f>
        <v/>
      </c>
      <c r="CX10" s="97" t="str">
        <f>IF('EVALUACION OFERTA ECONOMICA 1-2'!FF10="","",IF('EVALUACION OFERTA ECONOMICA 1-2'!FF10='EVALUACION OFERTA ECONOMICA 1-2'!$FO10,100,(('EVALUACION OFERTA ECONOMICA 1-2'!FF10*100)/'EVALUACION OFERTA ECONOMICA 1-2'!$FO10)))</f>
        <v/>
      </c>
      <c r="CY10" s="97" t="str">
        <f>IF('EVALUACION OFERTA ECONOMICA 1-2'!FG10="","",IF('EVALUACION OFERTA ECONOMICA 1-2'!FG10='EVALUACION OFERTA ECONOMICA 1-2'!$FO10,100,(('EVALUACION OFERTA ECONOMICA 1-2'!FG10*100)/'EVALUACION OFERTA ECONOMICA 1-2'!$FO10)))</f>
        <v/>
      </c>
      <c r="CZ10" s="97" t="str">
        <f>IF('EVALUACION OFERTA ECONOMICA 1-2'!FH10="","",IF('EVALUACION OFERTA ECONOMICA 1-2'!FH10='EVALUACION OFERTA ECONOMICA 1-2'!$FO10,100,(('EVALUACION OFERTA ECONOMICA 1-2'!FH10*100)/'EVALUACION OFERTA ECONOMICA 1-2'!$FO10)))</f>
        <v/>
      </c>
      <c r="DA10" s="97" t="str">
        <f>IF('EVALUACION OFERTA ECONOMICA 1-2'!FI10="","",IF('EVALUACION OFERTA ECONOMICA 1-2'!FI10='EVALUACION OFERTA ECONOMICA 1-2'!$FO10,100,(('EVALUACION OFERTA ECONOMICA 1-2'!FI10*100)/'EVALUACION OFERTA ECONOMICA 1-2'!$FO10)))</f>
        <v/>
      </c>
      <c r="DB10" s="97" t="str">
        <f>IF('EVALUACION OFERTA ECONOMICA 1-2'!FJ10="","",IF('EVALUACION OFERTA ECONOMICA 1-2'!FJ10='EVALUACION OFERTA ECONOMICA 1-2'!$FO10,100,(('EVALUACION OFERTA ECONOMICA 1-2'!FJ10*100)/'EVALUACION OFERTA ECONOMICA 1-2'!$FO10)))</f>
        <v/>
      </c>
      <c r="DC10" s="97" t="str">
        <f>IF('EVALUACION OFERTA ECONOMICA 1-2'!FK10="","",IF('EVALUACION OFERTA ECONOMICA 1-2'!FK10='EVALUACION OFERTA ECONOMICA 1-2'!$FO10,100,(('EVALUACION OFERTA ECONOMICA 1-2'!FK10*100)/'EVALUACION OFERTA ECONOMICA 1-2'!$FO10)))</f>
        <v/>
      </c>
      <c r="DD10" s="97" t="str">
        <f>IF('EVALUACION OFERTA ECONOMICA 1-2'!FL10="","",IF('EVALUACION OFERTA ECONOMICA 1-2'!FL10='EVALUACION OFERTA ECONOMICA 1-2'!$FO10,100,(('EVALUACION OFERTA ECONOMICA 1-2'!FL10*100)/'EVALUACION OFERTA ECONOMICA 1-2'!$FO10)))</f>
        <v/>
      </c>
      <c r="DE10" s="97" t="str">
        <f>IF('EVALUACION OFERTA ECONOMICA 1-2'!FM10="","",IF('EVALUACION OFERTA ECONOMICA 1-2'!FM10='EVALUACION OFERTA ECONOMICA 1-2'!$FO10,100,(('EVALUACION OFERTA ECONOMICA 1-2'!FM10*100)/'EVALUACION OFERTA ECONOMICA 1-2'!$FO10)))</f>
        <v/>
      </c>
      <c r="DF10" s="97" t="str">
        <f>IF('EVALUACION OFERTA ECONOMICA 1-2'!FN10="","",IF('EVALUACION OFERTA ECONOMICA 1-2'!FN10='EVALUACION OFERTA ECONOMICA 1-2'!$FO10,100,(('EVALUACION OFERTA ECONOMICA 1-2'!FN10*100)/'EVALUACION OFERTA ECONOMICA 1-2'!$FO10)))</f>
        <v/>
      </c>
      <c r="DG10" s="98">
        <f t="shared" ref="DG10:DG73" si="0">MIN(BH10:DF10)</f>
        <v>0</v>
      </c>
      <c r="DH10" s="99"/>
      <c r="DI10" s="100" t="str">
        <f>IF(BH10="","",IF(BH10=$DG10,40,(($DG10/BH10)*40)))</f>
        <v/>
      </c>
      <c r="DJ10" s="100" t="str">
        <f t="shared" ref="DJ10:FG15" si="1">IF(BI10="","",IF(BI10=$DG10,40,(($DG10/BI10)*40)))</f>
        <v/>
      </c>
      <c r="DK10" s="100" t="str">
        <f t="shared" si="1"/>
        <v/>
      </c>
      <c r="DL10" s="100" t="str">
        <f t="shared" si="1"/>
        <v/>
      </c>
      <c r="DM10" s="100" t="str">
        <f t="shared" si="1"/>
        <v/>
      </c>
      <c r="DN10" s="100" t="str">
        <f t="shared" si="1"/>
        <v/>
      </c>
      <c r="DO10" s="100" t="str">
        <f t="shared" si="1"/>
        <v/>
      </c>
      <c r="DP10" s="100" t="str">
        <f t="shared" si="1"/>
        <v/>
      </c>
      <c r="DQ10" s="100" t="str">
        <f t="shared" si="1"/>
        <v/>
      </c>
      <c r="DR10" s="100" t="str">
        <f t="shared" si="1"/>
        <v/>
      </c>
      <c r="DS10" s="100" t="str">
        <f t="shared" si="1"/>
        <v/>
      </c>
      <c r="DT10" s="100" t="str">
        <f t="shared" si="1"/>
        <v/>
      </c>
      <c r="DU10" s="100" t="str">
        <f t="shared" si="1"/>
        <v/>
      </c>
      <c r="DV10" s="100" t="str">
        <f t="shared" si="1"/>
        <v/>
      </c>
      <c r="DW10" s="100" t="str">
        <f t="shared" si="1"/>
        <v/>
      </c>
      <c r="DX10" s="100" t="str">
        <f t="shared" si="1"/>
        <v/>
      </c>
      <c r="DY10" s="100" t="str">
        <f t="shared" si="1"/>
        <v/>
      </c>
      <c r="DZ10" s="100" t="str">
        <f t="shared" si="1"/>
        <v/>
      </c>
      <c r="EA10" s="100" t="str">
        <f t="shared" si="1"/>
        <v/>
      </c>
      <c r="EB10" s="100" t="str">
        <f t="shared" si="1"/>
        <v/>
      </c>
      <c r="EC10" s="100" t="str">
        <f t="shared" si="1"/>
        <v/>
      </c>
      <c r="ED10" s="100" t="str">
        <f t="shared" si="1"/>
        <v/>
      </c>
      <c r="EE10" s="100" t="str">
        <f t="shared" si="1"/>
        <v/>
      </c>
      <c r="EF10" s="100" t="str">
        <f t="shared" si="1"/>
        <v/>
      </c>
      <c r="EG10" s="100" t="str">
        <f t="shared" si="1"/>
        <v/>
      </c>
      <c r="EH10" s="100" t="str">
        <f t="shared" si="1"/>
        <v/>
      </c>
      <c r="EI10" s="100" t="str">
        <f t="shared" si="1"/>
        <v/>
      </c>
      <c r="EJ10" s="100" t="str">
        <f t="shared" si="1"/>
        <v/>
      </c>
      <c r="EK10" s="100" t="str">
        <f t="shared" si="1"/>
        <v/>
      </c>
      <c r="EL10" s="100" t="str">
        <f t="shared" si="1"/>
        <v/>
      </c>
      <c r="EM10" s="100" t="str">
        <f t="shared" si="1"/>
        <v/>
      </c>
      <c r="EN10" s="100" t="str">
        <f t="shared" si="1"/>
        <v/>
      </c>
      <c r="EO10" s="100" t="str">
        <f t="shared" si="1"/>
        <v/>
      </c>
      <c r="EP10" s="100" t="str">
        <f t="shared" si="1"/>
        <v/>
      </c>
      <c r="EQ10" s="100" t="str">
        <f t="shared" si="1"/>
        <v/>
      </c>
      <c r="ER10" s="100" t="str">
        <f t="shared" si="1"/>
        <v/>
      </c>
      <c r="ES10" s="100" t="str">
        <f t="shared" si="1"/>
        <v/>
      </c>
      <c r="ET10" s="100" t="str">
        <f t="shared" si="1"/>
        <v/>
      </c>
      <c r="EU10" s="100" t="str">
        <f t="shared" si="1"/>
        <v/>
      </c>
      <c r="EV10" s="100" t="str">
        <f t="shared" si="1"/>
        <v/>
      </c>
      <c r="EW10" s="100" t="str">
        <f t="shared" si="1"/>
        <v/>
      </c>
      <c r="EX10" s="100" t="str">
        <f t="shared" si="1"/>
        <v/>
      </c>
      <c r="EY10" s="100" t="str">
        <f t="shared" si="1"/>
        <v/>
      </c>
      <c r="EZ10" s="100" t="str">
        <f t="shared" si="1"/>
        <v/>
      </c>
      <c r="FA10" s="100" t="str">
        <f t="shared" si="1"/>
        <v/>
      </c>
      <c r="FB10" s="100" t="str">
        <f t="shared" si="1"/>
        <v/>
      </c>
      <c r="FC10" s="100" t="str">
        <f t="shared" si="1"/>
        <v/>
      </c>
      <c r="FD10" s="100" t="str">
        <f t="shared" si="1"/>
        <v/>
      </c>
      <c r="FE10" s="100" t="str">
        <f t="shared" si="1"/>
        <v/>
      </c>
      <c r="FF10" s="100" t="str">
        <f t="shared" si="1"/>
        <v/>
      </c>
      <c r="FG10" s="100" t="str">
        <f t="shared" si="1"/>
        <v/>
      </c>
      <c r="FI10" s="101">
        <v>0</v>
      </c>
      <c r="FJ10" s="101">
        <v>0</v>
      </c>
      <c r="FK10" s="101">
        <v>0</v>
      </c>
      <c r="FL10" s="101">
        <v>0</v>
      </c>
      <c r="FM10" s="101">
        <v>0</v>
      </c>
      <c r="FN10" s="101">
        <v>0</v>
      </c>
      <c r="FO10" s="101">
        <v>0</v>
      </c>
      <c r="FP10" s="101">
        <v>0</v>
      </c>
      <c r="FQ10" s="101">
        <v>0</v>
      </c>
      <c r="FR10" s="101">
        <v>0</v>
      </c>
      <c r="FS10" s="101">
        <v>0</v>
      </c>
      <c r="FT10" s="101">
        <v>0</v>
      </c>
      <c r="FU10" s="101">
        <v>0</v>
      </c>
      <c r="FV10" s="101">
        <v>0</v>
      </c>
      <c r="FW10" s="101">
        <v>0</v>
      </c>
      <c r="FX10" s="101">
        <v>0</v>
      </c>
      <c r="FY10" s="101">
        <v>0</v>
      </c>
      <c r="FZ10" s="101">
        <v>0</v>
      </c>
      <c r="GA10" s="101">
        <v>0</v>
      </c>
      <c r="GB10" s="101">
        <v>0</v>
      </c>
      <c r="GC10" s="101">
        <v>0</v>
      </c>
      <c r="GD10" s="101">
        <v>0</v>
      </c>
      <c r="GE10" s="101">
        <v>0</v>
      </c>
      <c r="GF10" s="101">
        <v>0</v>
      </c>
      <c r="GG10" s="101">
        <v>0</v>
      </c>
      <c r="GH10" s="101">
        <v>0</v>
      </c>
      <c r="GI10" s="101">
        <v>0</v>
      </c>
      <c r="GJ10" s="101">
        <v>0</v>
      </c>
      <c r="GK10" s="101">
        <v>5</v>
      </c>
      <c r="GL10" s="101">
        <v>0</v>
      </c>
      <c r="GM10" s="101">
        <v>0</v>
      </c>
      <c r="GN10" s="101">
        <v>0</v>
      </c>
      <c r="GO10" s="101">
        <v>0</v>
      </c>
      <c r="GP10" s="101">
        <v>0</v>
      </c>
      <c r="GQ10" s="101">
        <v>0</v>
      </c>
      <c r="GR10" s="101">
        <v>0</v>
      </c>
      <c r="GS10" s="101">
        <v>0</v>
      </c>
      <c r="GT10" s="101">
        <v>0</v>
      </c>
      <c r="GU10" s="101">
        <v>0</v>
      </c>
      <c r="GV10" s="101">
        <v>0</v>
      </c>
      <c r="GW10" s="101">
        <v>0</v>
      </c>
      <c r="GX10" s="101">
        <v>0</v>
      </c>
      <c r="GY10" s="101">
        <v>0</v>
      </c>
      <c r="GZ10" s="101">
        <v>0</v>
      </c>
      <c r="HA10" s="101">
        <v>0</v>
      </c>
      <c r="HB10" s="101">
        <v>0</v>
      </c>
      <c r="HC10" s="101">
        <v>0</v>
      </c>
      <c r="HD10" s="101">
        <v>0</v>
      </c>
      <c r="HE10" s="101">
        <v>0</v>
      </c>
      <c r="HF10" s="101">
        <v>0</v>
      </c>
      <c r="HG10" s="101">
        <v>0</v>
      </c>
    </row>
    <row r="11" spans="1:215" ht="36" customHeight="1" x14ac:dyDescent="0.2">
      <c r="A11" s="33">
        <v>2</v>
      </c>
      <c r="B11" s="33" t="s">
        <v>61</v>
      </c>
      <c r="C11" s="33" t="s">
        <v>62</v>
      </c>
      <c r="D11" s="34" t="s">
        <v>67</v>
      </c>
      <c r="E11" s="33">
        <v>1</v>
      </c>
      <c r="F11" s="35">
        <v>37516900.329999998</v>
      </c>
      <c r="G11" s="47"/>
      <c r="H11" s="92">
        <v>68253640</v>
      </c>
      <c r="I11" s="92">
        <v>0</v>
      </c>
      <c r="J11" s="92">
        <v>37163700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P11" s="93">
        <v>0</v>
      </c>
      <c r="Q11" s="92">
        <v>0</v>
      </c>
      <c r="R11" s="92">
        <v>0</v>
      </c>
      <c r="S11" s="92">
        <v>0</v>
      </c>
      <c r="T11" s="92">
        <v>0</v>
      </c>
      <c r="U11" s="92">
        <v>0</v>
      </c>
      <c r="V11" s="92">
        <v>0</v>
      </c>
      <c r="W11" s="93">
        <v>0</v>
      </c>
      <c r="X11" s="93">
        <v>0</v>
      </c>
      <c r="Y11" s="93">
        <v>0</v>
      </c>
      <c r="Z11" s="92">
        <v>0</v>
      </c>
      <c r="AA11" s="92">
        <v>0</v>
      </c>
      <c r="AB11" s="92">
        <v>0</v>
      </c>
      <c r="AC11" s="92">
        <v>119229075.00000001</v>
      </c>
      <c r="AD11" s="92">
        <v>0</v>
      </c>
      <c r="AE11" s="92">
        <v>0</v>
      </c>
      <c r="AF11" s="93">
        <v>0</v>
      </c>
      <c r="AG11" s="92">
        <v>0</v>
      </c>
      <c r="AH11" s="92">
        <v>0</v>
      </c>
      <c r="AI11" s="92">
        <v>0</v>
      </c>
      <c r="AJ11" s="92">
        <v>91956276.579999998</v>
      </c>
      <c r="AK11" s="92">
        <v>0</v>
      </c>
      <c r="AL11" s="92">
        <v>0</v>
      </c>
      <c r="AM11" s="92">
        <v>0</v>
      </c>
      <c r="AN11" s="93">
        <v>34391000</v>
      </c>
      <c r="AO11" s="93">
        <v>13329190</v>
      </c>
      <c r="AP11" s="92">
        <v>0</v>
      </c>
      <c r="AQ11" s="93">
        <v>27965000</v>
      </c>
      <c r="AR11" s="93">
        <v>0</v>
      </c>
      <c r="AS11" s="93">
        <v>37508800</v>
      </c>
      <c r="AT11" s="93">
        <v>0</v>
      </c>
      <c r="AU11" s="93">
        <v>0</v>
      </c>
      <c r="AV11" s="93">
        <v>0</v>
      </c>
      <c r="AW11" s="92">
        <v>12078500</v>
      </c>
      <c r="AX11" s="93">
        <v>0</v>
      </c>
      <c r="AY11" s="93">
        <v>0</v>
      </c>
      <c r="AZ11" s="94">
        <v>0</v>
      </c>
      <c r="BA11" s="93">
        <v>0</v>
      </c>
      <c r="BB11" s="95">
        <v>0</v>
      </c>
      <c r="BC11" s="93">
        <v>0</v>
      </c>
      <c r="BD11" s="93">
        <v>0</v>
      </c>
      <c r="BE11" s="93">
        <v>0</v>
      </c>
      <c r="BF11" s="92">
        <v>0</v>
      </c>
      <c r="BG11" s="96"/>
      <c r="BH11" s="97" t="str">
        <f>IF('EVALUACION OFERTA ECONOMICA 1-2'!DP11="","",IF('EVALUACION OFERTA ECONOMICA 1-2'!DP11='EVALUACION OFERTA ECONOMICA 1-2'!$FO11,100,(('EVALUACION OFERTA ECONOMICA 1-2'!DP11*100)/'EVALUACION OFERTA ECONOMICA 1-2'!$FO11)))</f>
        <v/>
      </c>
      <c r="BI11" s="97" t="str">
        <f>IF('EVALUACION OFERTA ECONOMICA 1-2'!DQ11="","",IF('EVALUACION OFERTA ECONOMICA 1-2'!DQ11='EVALUACION OFERTA ECONOMICA 1-2'!$FO11,100,(('EVALUACION OFERTA ECONOMICA 1-2'!DQ11*100)/'EVALUACION OFERTA ECONOMICA 1-2'!$FO11)))</f>
        <v/>
      </c>
      <c r="BJ11" s="97" t="str">
        <f>IF('EVALUACION OFERTA ECONOMICA 1-2'!DR11="","",IF('EVALUACION OFERTA ECONOMICA 1-2'!DR11='EVALUACION OFERTA ECONOMICA 1-2'!$FO11,100,(('EVALUACION OFERTA ECONOMICA 1-2'!DR11*100)/'EVALUACION OFERTA ECONOMICA 1-2'!$FO11)))</f>
        <v/>
      </c>
      <c r="BK11" s="97" t="str">
        <f>IF('EVALUACION OFERTA ECONOMICA 1-2'!DS11="","",IF('EVALUACION OFERTA ECONOMICA 1-2'!DS11='EVALUACION OFERTA ECONOMICA 1-2'!$FO11,100,(('EVALUACION OFERTA ECONOMICA 1-2'!DS11*100)/'EVALUACION OFERTA ECONOMICA 1-2'!$FO11)))</f>
        <v/>
      </c>
      <c r="BL11" s="97" t="str">
        <f>IF('EVALUACION OFERTA ECONOMICA 1-2'!DT11="","",IF('EVALUACION OFERTA ECONOMICA 1-2'!DT11='EVALUACION OFERTA ECONOMICA 1-2'!$FO11,100,(('EVALUACION OFERTA ECONOMICA 1-2'!DT11*100)/'EVALUACION OFERTA ECONOMICA 1-2'!$FO11)))</f>
        <v/>
      </c>
      <c r="BM11" s="97" t="str">
        <f>IF('EVALUACION OFERTA ECONOMICA 1-2'!DU11="","",IF('EVALUACION OFERTA ECONOMICA 1-2'!DU11='EVALUACION OFERTA ECONOMICA 1-2'!$FO11,100,(('EVALUACION OFERTA ECONOMICA 1-2'!DU11*100)/'EVALUACION OFERTA ECONOMICA 1-2'!$FO11)))</f>
        <v/>
      </c>
      <c r="BN11" s="97" t="str">
        <f>IF('EVALUACION OFERTA ECONOMICA 1-2'!DV11="","",IF('EVALUACION OFERTA ECONOMICA 1-2'!DV11='EVALUACION OFERTA ECONOMICA 1-2'!$FO11,100,(('EVALUACION OFERTA ECONOMICA 1-2'!DV11*100)/'EVALUACION OFERTA ECONOMICA 1-2'!$FO11)))</f>
        <v/>
      </c>
      <c r="BO11" s="97" t="str">
        <f>IF('EVALUACION OFERTA ECONOMICA 1-2'!DW11="","",IF('EVALUACION OFERTA ECONOMICA 1-2'!DW11='EVALUACION OFERTA ECONOMICA 1-2'!$FO11,100,(('EVALUACION OFERTA ECONOMICA 1-2'!DW11*100)/'EVALUACION OFERTA ECONOMICA 1-2'!$FO11)))</f>
        <v/>
      </c>
      <c r="BP11" s="97" t="str">
        <f>IF('EVALUACION OFERTA ECONOMICA 1-2'!DX11="","",IF('EVALUACION OFERTA ECONOMICA 1-2'!DX11='EVALUACION OFERTA ECONOMICA 1-2'!$FO11,100,(('EVALUACION OFERTA ECONOMICA 1-2'!DX11*100)/'EVALUACION OFERTA ECONOMICA 1-2'!$FO11)))</f>
        <v/>
      </c>
      <c r="BQ11" s="97" t="str">
        <f>IF('EVALUACION OFERTA ECONOMICA 1-2'!DY11="","",IF('EVALUACION OFERTA ECONOMICA 1-2'!DY11='EVALUACION OFERTA ECONOMICA 1-2'!$FO11,100,(('EVALUACION OFERTA ECONOMICA 1-2'!DY11*100)/'EVALUACION OFERTA ECONOMICA 1-2'!$FO11)))</f>
        <v/>
      </c>
      <c r="BR11" s="97" t="str">
        <f>IF('EVALUACION OFERTA ECONOMICA 1-2'!DZ11="","",IF('EVALUACION OFERTA ECONOMICA 1-2'!DZ11='EVALUACION OFERTA ECONOMICA 1-2'!$FO11,100,(('EVALUACION OFERTA ECONOMICA 1-2'!DZ11*100)/'EVALUACION OFERTA ECONOMICA 1-2'!$FO11)))</f>
        <v/>
      </c>
      <c r="BS11" s="97" t="str">
        <f>IF('EVALUACION OFERTA ECONOMICA 1-2'!EA11="","",IF('EVALUACION OFERTA ECONOMICA 1-2'!EA11='EVALUACION OFERTA ECONOMICA 1-2'!$FO11,100,(('EVALUACION OFERTA ECONOMICA 1-2'!EA11*100)/'EVALUACION OFERTA ECONOMICA 1-2'!$FO11)))</f>
        <v/>
      </c>
      <c r="BT11" s="97" t="str">
        <f>IF('EVALUACION OFERTA ECONOMICA 1-2'!EB11="","",IF('EVALUACION OFERTA ECONOMICA 1-2'!EB11='EVALUACION OFERTA ECONOMICA 1-2'!$FO11,100,(('EVALUACION OFERTA ECONOMICA 1-2'!EB11*100)/'EVALUACION OFERTA ECONOMICA 1-2'!$FO11)))</f>
        <v/>
      </c>
      <c r="BU11" s="97" t="str">
        <f>IF('EVALUACION OFERTA ECONOMICA 1-2'!EC11="","",IF('EVALUACION OFERTA ECONOMICA 1-2'!EC11='EVALUACION OFERTA ECONOMICA 1-2'!$FO11,100,(('EVALUACION OFERTA ECONOMICA 1-2'!EC11*100)/'EVALUACION OFERTA ECONOMICA 1-2'!$FO11)))</f>
        <v/>
      </c>
      <c r="BV11" s="97" t="str">
        <f>IF('EVALUACION OFERTA ECONOMICA 1-2'!ED11="","",IF('EVALUACION OFERTA ECONOMICA 1-2'!ED11='EVALUACION OFERTA ECONOMICA 1-2'!$FO11,100,(('EVALUACION OFERTA ECONOMICA 1-2'!ED11*100)/'EVALUACION OFERTA ECONOMICA 1-2'!$FO11)))</f>
        <v/>
      </c>
      <c r="BW11" s="97" t="str">
        <f>IF('EVALUACION OFERTA ECONOMICA 1-2'!EE11="","",IF('EVALUACION OFERTA ECONOMICA 1-2'!EE11='EVALUACION OFERTA ECONOMICA 1-2'!$FO11,100,(('EVALUACION OFERTA ECONOMICA 1-2'!EE11*100)/'EVALUACION OFERTA ECONOMICA 1-2'!$FO11)))</f>
        <v/>
      </c>
      <c r="BX11" s="97" t="str">
        <f>IF('EVALUACION OFERTA ECONOMICA 1-2'!EF11="","",IF('EVALUACION OFERTA ECONOMICA 1-2'!EF11='EVALUACION OFERTA ECONOMICA 1-2'!$FO11,100,(('EVALUACION OFERTA ECONOMICA 1-2'!EF11*100)/'EVALUACION OFERTA ECONOMICA 1-2'!$FO11)))</f>
        <v/>
      </c>
      <c r="BY11" s="97" t="str">
        <f>IF('EVALUACION OFERTA ECONOMICA 1-2'!EG11="","",IF('EVALUACION OFERTA ECONOMICA 1-2'!EG11='EVALUACION OFERTA ECONOMICA 1-2'!$FO11,100,(('EVALUACION OFERTA ECONOMICA 1-2'!EG11*100)/'EVALUACION OFERTA ECONOMICA 1-2'!$FO11)))</f>
        <v/>
      </c>
      <c r="BZ11" s="97" t="str">
        <f>IF('EVALUACION OFERTA ECONOMICA 1-2'!EH11="","",IF('EVALUACION OFERTA ECONOMICA 1-2'!EH11='EVALUACION OFERTA ECONOMICA 1-2'!$FO11,100,(('EVALUACION OFERTA ECONOMICA 1-2'!EH11*100)/'EVALUACION OFERTA ECONOMICA 1-2'!$FO11)))</f>
        <v/>
      </c>
      <c r="CA11" s="97" t="str">
        <f>IF('EVALUACION OFERTA ECONOMICA 1-2'!EI11="","",IF('EVALUACION OFERTA ECONOMICA 1-2'!EI11='EVALUACION OFERTA ECONOMICA 1-2'!$FO11,100,(('EVALUACION OFERTA ECONOMICA 1-2'!EI11*100)/'EVALUACION OFERTA ECONOMICA 1-2'!$FO11)))</f>
        <v/>
      </c>
      <c r="CB11" s="97" t="str">
        <f>IF('EVALUACION OFERTA ECONOMICA 1-2'!EJ11="","",IF('EVALUACION OFERTA ECONOMICA 1-2'!EJ11='EVALUACION OFERTA ECONOMICA 1-2'!$FO11,100,(('EVALUACION OFERTA ECONOMICA 1-2'!EJ11*100)/'EVALUACION OFERTA ECONOMICA 1-2'!$FO11)))</f>
        <v/>
      </c>
      <c r="CC11" s="97" t="str">
        <f>IF('EVALUACION OFERTA ECONOMICA 1-2'!EK11="","",IF('EVALUACION OFERTA ECONOMICA 1-2'!EK11='EVALUACION OFERTA ECONOMICA 1-2'!$FO11,100,(('EVALUACION OFERTA ECONOMICA 1-2'!EK11*100)/'EVALUACION OFERTA ECONOMICA 1-2'!$FO11)))</f>
        <v/>
      </c>
      <c r="CD11" s="97" t="str">
        <f>IF('EVALUACION OFERTA ECONOMICA 1-2'!EL11="","",IF('EVALUACION OFERTA ECONOMICA 1-2'!EL11='EVALUACION OFERTA ECONOMICA 1-2'!$FO11,100,(('EVALUACION OFERTA ECONOMICA 1-2'!EL11*100)/'EVALUACION OFERTA ECONOMICA 1-2'!$FO11)))</f>
        <v/>
      </c>
      <c r="CE11" s="97" t="str">
        <f>IF('EVALUACION OFERTA ECONOMICA 1-2'!EM11="","",IF('EVALUACION OFERTA ECONOMICA 1-2'!EM11='EVALUACION OFERTA ECONOMICA 1-2'!$FO11,100,(('EVALUACION OFERTA ECONOMICA 1-2'!EM11*100)/'EVALUACION OFERTA ECONOMICA 1-2'!$FO11)))</f>
        <v/>
      </c>
      <c r="CF11" s="97" t="str">
        <f>IF('EVALUACION OFERTA ECONOMICA 1-2'!EN11="","",IF('EVALUACION OFERTA ECONOMICA 1-2'!EN11='EVALUACION OFERTA ECONOMICA 1-2'!$FO11,100,(('EVALUACION OFERTA ECONOMICA 1-2'!EN11*100)/'EVALUACION OFERTA ECONOMICA 1-2'!$FO11)))</f>
        <v/>
      </c>
      <c r="CG11" s="97" t="str">
        <f>IF('EVALUACION OFERTA ECONOMICA 1-2'!EO11="","",IF('EVALUACION OFERTA ECONOMICA 1-2'!EO11='EVALUACION OFERTA ECONOMICA 1-2'!$FO11,100,(('EVALUACION OFERTA ECONOMICA 1-2'!EO11*100)/'EVALUACION OFERTA ECONOMICA 1-2'!$FO11)))</f>
        <v/>
      </c>
      <c r="CH11" s="97" t="str">
        <f>IF('EVALUACION OFERTA ECONOMICA 1-2'!EP11="","",IF('EVALUACION OFERTA ECONOMICA 1-2'!EP11='EVALUACION OFERTA ECONOMICA 1-2'!$FO11,100,(('EVALUACION OFERTA ECONOMICA 1-2'!EP11*100)/'EVALUACION OFERTA ECONOMICA 1-2'!$FO11)))</f>
        <v/>
      </c>
      <c r="CI11" s="97" t="str">
        <f>IF('EVALUACION OFERTA ECONOMICA 1-2'!EQ11="","",IF('EVALUACION OFERTA ECONOMICA 1-2'!EQ11='EVALUACION OFERTA ECONOMICA 1-2'!$FO11,100,(('EVALUACION OFERTA ECONOMICA 1-2'!EQ11*100)/'EVALUACION OFERTA ECONOMICA 1-2'!$FO11)))</f>
        <v/>
      </c>
      <c r="CJ11" s="97" t="str">
        <f>IF('EVALUACION OFERTA ECONOMICA 1-2'!ER11="","",IF('EVALUACION OFERTA ECONOMICA 1-2'!ER11='EVALUACION OFERTA ECONOMICA 1-2'!$FO11,100,(('EVALUACION OFERTA ECONOMICA 1-2'!ER11*100)/'EVALUACION OFERTA ECONOMICA 1-2'!$FO11)))</f>
        <v/>
      </c>
      <c r="CK11" s="97" t="str">
        <f>IF('EVALUACION OFERTA ECONOMICA 1-2'!ES11="","",IF('EVALUACION OFERTA ECONOMICA 1-2'!ES11='EVALUACION OFERTA ECONOMICA 1-2'!$FO11,100,(('EVALUACION OFERTA ECONOMICA 1-2'!ES11*100)/'EVALUACION OFERTA ECONOMICA 1-2'!$FO11)))</f>
        <v/>
      </c>
      <c r="CL11" s="97" t="str">
        <f>IF('EVALUACION OFERTA ECONOMICA 1-2'!ET11="","",IF('EVALUACION OFERTA ECONOMICA 1-2'!ET11='EVALUACION OFERTA ECONOMICA 1-2'!$FO11,100,(('EVALUACION OFERTA ECONOMICA 1-2'!ET11*100)/'EVALUACION OFERTA ECONOMICA 1-2'!$FO11)))</f>
        <v/>
      </c>
      <c r="CM11" s="97" t="str">
        <f>IF('EVALUACION OFERTA ECONOMICA 1-2'!EU11="","",IF('EVALUACION OFERTA ECONOMICA 1-2'!EU11='EVALUACION OFERTA ECONOMICA 1-2'!$FO11,100,(('EVALUACION OFERTA ECONOMICA 1-2'!EU11*100)/'EVALUACION OFERTA ECONOMICA 1-2'!$FO11)))</f>
        <v/>
      </c>
      <c r="CN11" s="97" t="str">
        <f>IF('EVALUACION OFERTA ECONOMICA 1-2'!EV11="","",IF('EVALUACION OFERTA ECONOMICA 1-2'!EV11='EVALUACION OFERTA ECONOMICA 1-2'!$FO11,100,(('EVALUACION OFERTA ECONOMICA 1-2'!EV11*100)/'EVALUACION OFERTA ECONOMICA 1-2'!$FO11)))</f>
        <v/>
      </c>
      <c r="CO11" s="97" t="str">
        <f>IF('EVALUACION OFERTA ECONOMICA 1-2'!EW11="","",IF('EVALUACION OFERTA ECONOMICA 1-2'!EW11='EVALUACION OFERTA ECONOMICA 1-2'!$FO11,100,(('EVALUACION OFERTA ECONOMICA 1-2'!EW11*100)/'EVALUACION OFERTA ECONOMICA 1-2'!$FO11)))</f>
        <v/>
      </c>
      <c r="CP11" s="97" t="str">
        <f>IF('EVALUACION OFERTA ECONOMICA 1-2'!EX11="","",IF('EVALUACION OFERTA ECONOMICA 1-2'!EX11='EVALUACION OFERTA ECONOMICA 1-2'!$FO11,100,(('EVALUACION OFERTA ECONOMICA 1-2'!EX11*100)/'EVALUACION OFERTA ECONOMICA 1-2'!$FO11)))</f>
        <v/>
      </c>
      <c r="CQ11" s="97" t="str">
        <f>IF('EVALUACION OFERTA ECONOMICA 1-2'!EY11="","",IF('EVALUACION OFERTA ECONOMICA 1-2'!EY11='EVALUACION OFERTA ECONOMICA 1-2'!$FO11,100,(('EVALUACION OFERTA ECONOMICA 1-2'!EY11*100)/'EVALUACION OFERTA ECONOMICA 1-2'!$FO11)))</f>
        <v/>
      </c>
      <c r="CR11" s="97" t="str">
        <f>IF('EVALUACION OFERTA ECONOMICA 1-2'!EZ11="","",IF('EVALUACION OFERTA ECONOMICA 1-2'!EZ11='EVALUACION OFERTA ECONOMICA 1-2'!$FO11,100,(('EVALUACION OFERTA ECONOMICA 1-2'!EZ11*100)/'EVALUACION OFERTA ECONOMICA 1-2'!$FO11)))</f>
        <v/>
      </c>
      <c r="CS11" s="97" t="str">
        <f>IF('EVALUACION OFERTA ECONOMICA 1-2'!FA11="","",IF('EVALUACION OFERTA ECONOMICA 1-2'!FA11='EVALUACION OFERTA ECONOMICA 1-2'!$FO11,100,(('EVALUACION OFERTA ECONOMICA 1-2'!FA11*100)/'EVALUACION OFERTA ECONOMICA 1-2'!$FO11)))</f>
        <v/>
      </c>
      <c r="CT11" s="97" t="str">
        <f>IF('EVALUACION OFERTA ECONOMICA 1-2'!FB11="","",IF('EVALUACION OFERTA ECONOMICA 1-2'!FB11='EVALUACION OFERTA ECONOMICA 1-2'!$FO11,100,(('EVALUACION OFERTA ECONOMICA 1-2'!FB11*100)/'EVALUACION OFERTA ECONOMICA 1-2'!$FO11)))</f>
        <v/>
      </c>
      <c r="CU11" s="97" t="str">
        <f>IF('EVALUACION OFERTA ECONOMICA 1-2'!FC11="","",IF('EVALUACION OFERTA ECONOMICA 1-2'!FC11='EVALUACION OFERTA ECONOMICA 1-2'!$FO11,100,(('EVALUACION OFERTA ECONOMICA 1-2'!FC11*100)/'EVALUACION OFERTA ECONOMICA 1-2'!$FO11)))</f>
        <v/>
      </c>
      <c r="CV11" s="97" t="str">
        <f>IF('EVALUACION OFERTA ECONOMICA 1-2'!FD11="","",IF('EVALUACION OFERTA ECONOMICA 1-2'!FD11='EVALUACION OFERTA ECONOMICA 1-2'!$FO11,100,(('EVALUACION OFERTA ECONOMICA 1-2'!FD11*100)/'EVALUACION OFERTA ECONOMICA 1-2'!$FO11)))</f>
        <v/>
      </c>
      <c r="CW11" s="97" t="str">
        <f>IF('EVALUACION OFERTA ECONOMICA 1-2'!FE11="","",IF('EVALUACION OFERTA ECONOMICA 1-2'!FE11='EVALUACION OFERTA ECONOMICA 1-2'!$FO11,100,(('EVALUACION OFERTA ECONOMICA 1-2'!FE11*100)/'EVALUACION OFERTA ECONOMICA 1-2'!$FO11)))</f>
        <v/>
      </c>
      <c r="CX11" s="97" t="str">
        <f>IF('EVALUACION OFERTA ECONOMICA 1-2'!FF11="","",IF('EVALUACION OFERTA ECONOMICA 1-2'!FF11='EVALUACION OFERTA ECONOMICA 1-2'!$FO11,100,(('EVALUACION OFERTA ECONOMICA 1-2'!FF11*100)/'EVALUACION OFERTA ECONOMICA 1-2'!$FO11)))</f>
        <v/>
      </c>
      <c r="CY11" s="97" t="str">
        <f>IF('EVALUACION OFERTA ECONOMICA 1-2'!FG11="","",IF('EVALUACION OFERTA ECONOMICA 1-2'!FG11='EVALUACION OFERTA ECONOMICA 1-2'!$FO11,100,(('EVALUACION OFERTA ECONOMICA 1-2'!FG11*100)/'EVALUACION OFERTA ECONOMICA 1-2'!$FO11)))</f>
        <v/>
      </c>
      <c r="CZ11" s="97" t="str">
        <f>IF('EVALUACION OFERTA ECONOMICA 1-2'!FH11="","",IF('EVALUACION OFERTA ECONOMICA 1-2'!FH11='EVALUACION OFERTA ECONOMICA 1-2'!$FO11,100,(('EVALUACION OFERTA ECONOMICA 1-2'!FH11*100)/'EVALUACION OFERTA ECONOMICA 1-2'!$FO11)))</f>
        <v/>
      </c>
      <c r="DA11" s="97" t="str">
        <f>IF('EVALUACION OFERTA ECONOMICA 1-2'!FI11="","",IF('EVALUACION OFERTA ECONOMICA 1-2'!FI11='EVALUACION OFERTA ECONOMICA 1-2'!$FO11,100,(('EVALUACION OFERTA ECONOMICA 1-2'!FI11*100)/'EVALUACION OFERTA ECONOMICA 1-2'!$FO11)))</f>
        <v/>
      </c>
      <c r="DB11" s="97" t="str">
        <f>IF('EVALUACION OFERTA ECONOMICA 1-2'!FJ11="","",IF('EVALUACION OFERTA ECONOMICA 1-2'!FJ11='EVALUACION OFERTA ECONOMICA 1-2'!$FO11,100,(('EVALUACION OFERTA ECONOMICA 1-2'!FJ11*100)/'EVALUACION OFERTA ECONOMICA 1-2'!$FO11)))</f>
        <v/>
      </c>
      <c r="DC11" s="97" t="str">
        <f>IF('EVALUACION OFERTA ECONOMICA 1-2'!FK11="","",IF('EVALUACION OFERTA ECONOMICA 1-2'!FK11='EVALUACION OFERTA ECONOMICA 1-2'!$FO11,100,(('EVALUACION OFERTA ECONOMICA 1-2'!FK11*100)/'EVALUACION OFERTA ECONOMICA 1-2'!$FO11)))</f>
        <v/>
      </c>
      <c r="DD11" s="97" t="str">
        <f>IF('EVALUACION OFERTA ECONOMICA 1-2'!FL11="","",IF('EVALUACION OFERTA ECONOMICA 1-2'!FL11='EVALUACION OFERTA ECONOMICA 1-2'!$FO11,100,(('EVALUACION OFERTA ECONOMICA 1-2'!FL11*100)/'EVALUACION OFERTA ECONOMICA 1-2'!$FO11)))</f>
        <v/>
      </c>
      <c r="DE11" s="97" t="str">
        <f>IF('EVALUACION OFERTA ECONOMICA 1-2'!FM11="","",IF('EVALUACION OFERTA ECONOMICA 1-2'!FM11='EVALUACION OFERTA ECONOMICA 1-2'!$FO11,100,(('EVALUACION OFERTA ECONOMICA 1-2'!FM11*100)/'EVALUACION OFERTA ECONOMICA 1-2'!$FO11)))</f>
        <v/>
      </c>
      <c r="DF11" s="97" t="str">
        <f>IF('EVALUACION OFERTA ECONOMICA 1-2'!FN11="","",IF('EVALUACION OFERTA ECONOMICA 1-2'!FN11='EVALUACION OFERTA ECONOMICA 1-2'!$FO11,100,(('EVALUACION OFERTA ECONOMICA 1-2'!FN11*100)/'EVALUACION OFERTA ECONOMICA 1-2'!$FO11)))</f>
        <v/>
      </c>
      <c r="DG11" s="98">
        <f t="shared" si="0"/>
        <v>0</v>
      </c>
      <c r="DH11" s="99"/>
      <c r="DI11" s="100" t="str">
        <f t="shared" ref="DI11:DX40" si="2">IF(BH11="","",IF(BH11=$DG11,40,(($DG11/BH11)*40)))</f>
        <v/>
      </c>
      <c r="DJ11" s="100" t="str">
        <f t="shared" si="1"/>
        <v/>
      </c>
      <c r="DK11" s="100" t="str">
        <f t="shared" si="1"/>
        <v/>
      </c>
      <c r="DL11" s="100" t="str">
        <f t="shared" si="1"/>
        <v/>
      </c>
      <c r="DM11" s="100" t="str">
        <f t="shared" si="1"/>
        <v/>
      </c>
      <c r="DN11" s="100" t="str">
        <f t="shared" si="1"/>
        <v/>
      </c>
      <c r="DO11" s="100" t="str">
        <f t="shared" si="1"/>
        <v/>
      </c>
      <c r="DP11" s="100" t="str">
        <f t="shared" si="1"/>
        <v/>
      </c>
      <c r="DQ11" s="100" t="str">
        <f t="shared" si="1"/>
        <v/>
      </c>
      <c r="DR11" s="100" t="str">
        <f t="shared" si="1"/>
        <v/>
      </c>
      <c r="DS11" s="100" t="str">
        <f t="shared" si="1"/>
        <v/>
      </c>
      <c r="DT11" s="100" t="str">
        <f t="shared" si="1"/>
        <v/>
      </c>
      <c r="DU11" s="100" t="str">
        <f t="shared" si="1"/>
        <v/>
      </c>
      <c r="DV11" s="100" t="str">
        <f t="shared" si="1"/>
        <v/>
      </c>
      <c r="DW11" s="100" t="str">
        <f t="shared" si="1"/>
        <v/>
      </c>
      <c r="DX11" s="100" t="str">
        <f t="shared" si="1"/>
        <v/>
      </c>
      <c r="DY11" s="100" t="str">
        <f t="shared" si="1"/>
        <v/>
      </c>
      <c r="DZ11" s="100" t="str">
        <f t="shared" si="1"/>
        <v/>
      </c>
      <c r="EA11" s="100" t="str">
        <f t="shared" si="1"/>
        <v/>
      </c>
      <c r="EB11" s="100" t="str">
        <f t="shared" si="1"/>
        <v/>
      </c>
      <c r="EC11" s="100" t="str">
        <f t="shared" si="1"/>
        <v/>
      </c>
      <c r="ED11" s="100" t="str">
        <f t="shared" si="1"/>
        <v/>
      </c>
      <c r="EE11" s="100" t="str">
        <f t="shared" si="1"/>
        <v/>
      </c>
      <c r="EF11" s="100" t="str">
        <f t="shared" si="1"/>
        <v/>
      </c>
      <c r="EG11" s="100" t="str">
        <f t="shared" si="1"/>
        <v/>
      </c>
      <c r="EH11" s="100" t="str">
        <f t="shared" si="1"/>
        <v/>
      </c>
      <c r="EI11" s="100" t="str">
        <f t="shared" si="1"/>
        <v/>
      </c>
      <c r="EJ11" s="100" t="str">
        <f t="shared" si="1"/>
        <v/>
      </c>
      <c r="EK11" s="100" t="str">
        <f t="shared" si="1"/>
        <v/>
      </c>
      <c r="EL11" s="100" t="str">
        <f t="shared" si="1"/>
        <v/>
      </c>
      <c r="EM11" s="100" t="str">
        <f t="shared" si="1"/>
        <v/>
      </c>
      <c r="EN11" s="100" t="str">
        <f t="shared" si="1"/>
        <v/>
      </c>
      <c r="EO11" s="100" t="str">
        <f t="shared" si="1"/>
        <v/>
      </c>
      <c r="EP11" s="100" t="str">
        <f t="shared" si="1"/>
        <v/>
      </c>
      <c r="EQ11" s="100" t="str">
        <f t="shared" si="1"/>
        <v/>
      </c>
      <c r="ER11" s="100" t="str">
        <f t="shared" si="1"/>
        <v/>
      </c>
      <c r="ES11" s="100" t="str">
        <f t="shared" si="1"/>
        <v/>
      </c>
      <c r="ET11" s="100" t="str">
        <f t="shared" si="1"/>
        <v/>
      </c>
      <c r="EU11" s="100" t="str">
        <f t="shared" si="1"/>
        <v/>
      </c>
      <c r="EV11" s="100" t="str">
        <f t="shared" si="1"/>
        <v/>
      </c>
      <c r="EW11" s="100" t="str">
        <f t="shared" si="1"/>
        <v/>
      </c>
      <c r="EX11" s="100" t="str">
        <f t="shared" si="1"/>
        <v/>
      </c>
      <c r="EY11" s="100" t="str">
        <f t="shared" si="1"/>
        <v/>
      </c>
      <c r="EZ11" s="100" t="str">
        <f t="shared" si="1"/>
        <v/>
      </c>
      <c r="FA11" s="100" t="str">
        <f t="shared" si="1"/>
        <v/>
      </c>
      <c r="FB11" s="100" t="str">
        <f t="shared" si="1"/>
        <v/>
      </c>
      <c r="FC11" s="100" t="str">
        <f t="shared" si="1"/>
        <v/>
      </c>
      <c r="FD11" s="100" t="str">
        <f t="shared" si="1"/>
        <v/>
      </c>
      <c r="FE11" s="100" t="str">
        <f t="shared" si="1"/>
        <v/>
      </c>
      <c r="FF11" s="100" t="str">
        <f t="shared" si="1"/>
        <v/>
      </c>
      <c r="FG11" s="100" t="str">
        <f t="shared" si="1"/>
        <v/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0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</row>
    <row r="12" spans="1:215" ht="36" hidden="1" customHeight="1" x14ac:dyDescent="0.2">
      <c r="A12" s="33">
        <v>3</v>
      </c>
      <c r="B12" s="33" t="s">
        <v>61</v>
      </c>
      <c r="C12" s="33" t="s">
        <v>62</v>
      </c>
      <c r="D12" s="34" t="s">
        <v>68</v>
      </c>
      <c r="E12" s="33">
        <v>1</v>
      </c>
      <c r="F12" s="35">
        <v>93879100</v>
      </c>
      <c r="G12" s="102"/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3">
        <v>0</v>
      </c>
      <c r="Q12" s="92">
        <v>0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93">
        <v>0</v>
      </c>
      <c r="X12" s="93">
        <v>0</v>
      </c>
      <c r="Y12" s="93">
        <v>0</v>
      </c>
      <c r="Z12" s="92">
        <v>0</v>
      </c>
      <c r="AA12" s="92">
        <v>0</v>
      </c>
      <c r="AB12" s="92">
        <v>0</v>
      </c>
      <c r="AC12" s="92">
        <v>0</v>
      </c>
      <c r="AD12" s="92">
        <v>0</v>
      </c>
      <c r="AE12" s="92">
        <v>0</v>
      </c>
      <c r="AF12" s="93">
        <v>0</v>
      </c>
      <c r="AG12" s="92">
        <v>0</v>
      </c>
      <c r="AH12" s="92">
        <v>0</v>
      </c>
      <c r="AI12" s="92">
        <v>0</v>
      </c>
      <c r="AJ12" s="92">
        <v>258320216.28</v>
      </c>
      <c r="AK12" s="92">
        <v>88893000</v>
      </c>
      <c r="AL12" s="92">
        <v>0</v>
      </c>
      <c r="AM12" s="92">
        <v>0</v>
      </c>
      <c r="AN12" s="93">
        <v>0</v>
      </c>
      <c r="AO12" s="93">
        <v>0</v>
      </c>
      <c r="AP12" s="92">
        <v>0</v>
      </c>
      <c r="AQ12" s="93">
        <v>0</v>
      </c>
      <c r="AR12" s="93">
        <v>0</v>
      </c>
      <c r="AS12" s="103">
        <v>0</v>
      </c>
      <c r="AT12" s="103">
        <v>0</v>
      </c>
      <c r="AU12" s="103">
        <v>0</v>
      </c>
      <c r="AV12" s="93">
        <v>0</v>
      </c>
      <c r="AW12" s="92">
        <v>0</v>
      </c>
      <c r="AX12" s="93">
        <v>0</v>
      </c>
      <c r="AY12" s="93">
        <v>0</v>
      </c>
      <c r="AZ12" s="94">
        <v>0</v>
      </c>
      <c r="BA12" s="93">
        <v>0</v>
      </c>
      <c r="BB12" s="95">
        <v>0</v>
      </c>
      <c r="BC12" s="93">
        <v>0</v>
      </c>
      <c r="BD12" s="93">
        <v>0</v>
      </c>
      <c r="BE12" s="93">
        <v>0</v>
      </c>
      <c r="BF12" s="92">
        <v>0</v>
      </c>
      <c r="BG12" s="96"/>
      <c r="BH12" s="97" t="str">
        <f>IF('EVALUACION OFERTA ECONOMICA 1-2'!DP12="","",IF('EVALUACION OFERTA ECONOMICA 1-2'!DP12='EVALUACION OFERTA ECONOMICA 1-2'!$FO12,100,(('EVALUACION OFERTA ECONOMICA 1-2'!DP12*100)/'EVALUACION OFERTA ECONOMICA 1-2'!$FO12)))</f>
        <v/>
      </c>
      <c r="BI12" s="97" t="str">
        <f>IF('EVALUACION OFERTA ECONOMICA 1-2'!DQ12="","",IF('EVALUACION OFERTA ECONOMICA 1-2'!DQ12='EVALUACION OFERTA ECONOMICA 1-2'!$FO12,100,(('EVALUACION OFERTA ECONOMICA 1-2'!DQ12*100)/'EVALUACION OFERTA ECONOMICA 1-2'!$FO12)))</f>
        <v/>
      </c>
      <c r="BJ12" s="97" t="str">
        <f>IF('EVALUACION OFERTA ECONOMICA 1-2'!DR12="","",IF('EVALUACION OFERTA ECONOMICA 1-2'!DR12='EVALUACION OFERTA ECONOMICA 1-2'!$FO12,100,(('EVALUACION OFERTA ECONOMICA 1-2'!DR12*100)/'EVALUACION OFERTA ECONOMICA 1-2'!$FO12)))</f>
        <v/>
      </c>
      <c r="BK12" s="97" t="str">
        <f>IF('EVALUACION OFERTA ECONOMICA 1-2'!DS12="","",IF('EVALUACION OFERTA ECONOMICA 1-2'!DS12='EVALUACION OFERTA ECONOMICA 1-2'!$FO12,100,(('EVALUACION OFERTA ECONOMICA 1-2'!DS12*100)/'EVALUACION OFERTA ECONOMICA 1-2'!$FO12)))</f>
        <v/>
      </c>
      <c r="BL12" s="97" t="str">
        <f>IF('EVALUACION OFERTA ECONOMICA 1-2'!DT12="","",IF('EVALUACION OFERTA ECONOMICA 1-2'!DT12='EVALUACION OFERTA ECONOMICA 1-2'!$FO12,100,(('EVALUACION OFERTA ECONOMICA 1-2'!DT12*100)/'EVALUACION OFERTA ECONOMICA 1-2'!$FO12)))</f>
        <v/>
      </c>
      <c r="BM12" s="97" t="str">
        <f>IF('EVALUACION OFERTA ECONOMICA 1-2'!DU12="","",IF('EVALUACION OFERTA ECONOMICA 1-2'!DU12='EVALUACION OFERTA ECONOMICA 1-2'!$FO12,100,(('EVALUACION OFERTA ECONOMICA 1-2'!DU12*100)/'EVALUACION OFERTA ECONOMICA 1-2'!$FO12)))</f>
        <v/>
      </c>
      <c r="BN12" s="97" t="str">
        <f>IF('EVALUACION OFERTA ECONOMICA 1-2'!DV12="","",IF('EVALUACION OFERTA ECONOMICA 1-2'!DV12='EVALUACION OFERTA ECONOMICA 1-2'!$FO12,100,(('EVALUACION OFERTA ECONOMICA 1-2'!DV12*100)/'EVALUACION OFERTA ECONOMICA 1-2'!$FO12)))</f>
        <v/>
      </c>
      <c r="BO12" s="97" t="str">
        <f>IF('EVALUACION OFERTA ECONOMICA 1-2'!DW12="","",IF('EVALUACION OFERTA ECONOMICA 1-2'!DW12='EVALUACION OFERTA ECONOMICA 1-2'!$FO12,100,(('EVALUACION OFERTA ECONOMICA 1-2'!DW12*100)/'EVALUACION OFERTA ECONOMICA 1-2'!$FO12)))</f>
        <v/>
      </c>
      <c r="BP12" s="97" t="str">
        <f>IF('EVALUACION OFERTA ECONOMICA 1-2'!DX12="","",IF('EVALUACION OFERTA ECONOMICA 1-2'!DX12='EVALUACION OFERTA ECONOMICA 1-2'!$FO12,100,(('EVALUACION OFERTA ECONOMICA 1-2'!DX12*100)/'EVALUACION OFERTA ECONOMICA 1-2'!$FO12)))</f>
        <v/>
      </c>
      <c r="BQ12" s="97" t="str">
        <f>IF('EVALUACION OFERTA ECONOMICA 1-2'!DY12="","",IF('EVALUACION OFERTA ECONOMICA 1-2'!DY12='EVALUACION OFERTA ECONOMICA 1-2'!$FO12,100,(('EVALUACION OFERTA ECONOMICA 1-2'!DY12*100)/'EVALUACION OFERTA ECONOMICA 1-2'!$FO12)))</f>
        <v/>
      </c>
      <c r="BR12" s="97" t="str">
        <f>IF('EVALUACION OFERTA ECONOMICA 1-2'!DZ12="","",IF('EVALUACION OFERTA ECONOMICA 1-2'!DZ12='EVALUACION OFERTA ECONOMICA 1-2'!$FO12,100,(('EVALUACION OFERTA ECONOMICA 1-2'!DZ12*100)/'EVALUACION OFERTA ECONOMICA 1-2'!$FO12)))</f>
        <v/>
      </c>
      <c r="BS12" s="97" t="str">
        <f>IF('EVALUACION OFERTA ECONOMICA 1-2'!EA12="","",IF('EVALUACION OFERTA ECONOMICA 1-2'!EA12='EVALUACION OFERTA ECONOMICA 1-2'!$FO12,100,(('EVALUACION OFERTA ECONOMICA 1-2'!EA12*100)/'EVALUACION OFERTA ECONOMICA 1-2'!$FO12)))</f>
        <v/>
      </c>
      <c r="BT12" s="97" t="str">
        <f>IF('EVALUACION OFERTA ECONOMICA 1-2'!EB12="","",IF('EVALUACION OFERTA ECONOMICA 1-2'!EB12='EVALUACION OFERTA ECONOMICA 1-2'!$FO12,100,(('EVALUACION OFERTA ECONOMICA 1-2'!EB12*100)/'EVALUACION OFERTA ECONOMICA 1-2'!$FO12)))</f>
        <v/>
      </c>
      <c r="BU12" s="97" t="str">
        <f>IF('EVALUACION OFERTA ECONOMICA 1-2'!EC12="","",IF('EVALUACION OFERTA ECONOMICA 1-2'!EC12='EVALUACION OFERTA ECONOMICA 1-2'!$FO12,100,(('EVALUACION OFERTA ECONOMICA 1-2'!EC12*100)/'EVALUACION OFERTA ECONOMICA 1-2'!$FO12)))</f>
        <v/>
      </c>
      <c r="BV12" s="97" t="str">
        <f>IF('EVALUACION OFERTA ECONOMICA 1-2'!ED12="","",IF('EVALUACION OFERTA ECONOMICA 1-2'!ED12='EVALUACION OFERTA ECONOMICA 1-2'!$FO12,100,(('EVALUACION OFERTA ECONOMICA 1-2'!ED12*100)/'EVALUACION OFERTA ECONOMICA 1-2'!$FO12)))</f>
        <v/>
      </c>
      <c r="BW12" s="97" t="str">
        <f>IF('EVALUACION OFERTA ECONOMICA 1-2'!EE12="","",IF('EVALUACION OFERTA ECONOMICA 1-2'!EE12='EVALUACION OFERTA ECONOMICA 1-2'!$FO12,100,(('EVALUACION OFERTA ECONOMICA 1-2'!EE12*100)/'EVALUACION OFERTA ECONOMICA 1-2'!$FO12)))</f>
        <v/>
      </c>
      <c r="BX12" s="97" t="str">
        <f>IF('EVALUACION OFERTA ECONOMICA 1-2'!EF12="","",IF('EVALUACION OFERTA ECONOMICA 1-2'!EF12='EVALUACION OFERTA ECONOMICA 1-2'!$FO12,100,(('EVALUACION OFERTA ECONOMICA 1-2'!EF12*100)/'EVALUACION OFERTA ECONOMICA 1-2'!$FO12)))</f>
        <v/>
      </c>
      <c r="BY12" s="97" t="str">
        <f>IF('EVALUACION OFERTA ECONOMICA 1-2'!EG12="","",IF('EVALUACION OFERTA ECONOMICA 1-2'!EG12='EVALUACION OFERTA ECONOMICA 1-2'!$FO12,100,(('EVALUACION OFERTA ECONOMICA 1-2'!EG12*100)/'EVALUACION OFERTA ECONOMICA 1-2'!$FO12)))</f>
        <v/>
      </c>
      <c r="BZ12" s="97" t="str">
        <f>IF('EVALUACION OFERTA ECONOMICA 1-2'!EH12="","",IF('EVALUACION OFERTA ECONOMICA 1-2'!EH12='EVALUACION OFERTA ECONOMICA 1-2'!$FO12,100,(('EVALUACION OFERTA ECONOMICA 1-2'!EH12*100)/'EVALUACION OFERTA ECONOMICA 1-2'!$FO12)))</f>
        <v/>
      </c>
      <c r="CA12" s="97" t="str">
        <f>IF('EVALUACION OFERTA ECONOMICA 1-2'!EI12="","",IF('EVALUACION OFERTA ECONOMICA 1-2'!EI12='EVALUACION OFERTA ECONOMICA 1-2'!$FO12,100,(('EVALUACION OFERTA ECONOMICA 1-2'!EI12*100)/'EVALUACION OFERTA ECONOMICA 1-2'!$FO12)))</f>
        <v/>
      </c>
      <c r="CB12" s="97" t="str">
        <f>IF('EVALUACION OFERTA ECONOMICA 1-2'!EJ12="","",IF('EVALUACION OFERTA ECONOMICA 1-2'!EJ12='EVALUACION OFERTA ECONOMICA 1-2'!$FO12,100,(('EVALUACION OFERTA ECONOMICA 1-2'!EJ12*100)/'EVALUACION OFERTA ECONOMICA 1-2'!$FO12)))</f>
        <v/>
      </c>
      <c r="CC12" s="97" t="str">
        <f>IF('EVALUACION OFERTA ECONOMICA 1-2'!EK12="","",IF('EVALUACION OFERTA ECONOMICA 1-2'!EK12='EVALUACION OFERTA ECONOMICA 1-2'!$FO12,100,(('EVALUACION OFERTA ECONOMICA 1-2'!EK12*100)/'EVALUACION OFERTA ECONOMICA 1-2'!$FO12)))</f>
        <v/>
      </c>
      <c r="CD12" s="97" t="str">
        <f>IF('EVALUACION OFERTA ECONOMICA 1-2'!EL12="","",IF('EVALUACION OFERTA ECONOMICA 1-2'!EL12='EVALUACION OFERTA ECONOMICA 1-2'!$FO12,100,(('EVALUACION OFERTA ECONOMICA 1-2'!EL12*100)/'EVALUACION OFERTA ECONOMICA 1-2'!$FO12)))</f>
        <v/>
      </c>
      <c r="CE12" s="97" t="str">
        <f>IF('EVALUACION OFERTA ECONOMICA 1-2'!EM12="","",IF('EVALUACION OFERTA ECONOMICA 1-2'!EM12='EVALUACION OFERTA ECONOMICA 1-2'!$FO12,100,(('EVALUACION OFERTA ECONOMICA 1-2'!EM12*100)/'EVALUACION OFERTA ECONOMICA 1-2'!$FO12)))</f>
        <v/>
      </c>
      <c r="CF12" s="97" t="str">
        <f>IF('EVALUACION OFERTA ECONOMICA 1-2'!EN12="","",IF('EVALUACION OFERTA ECONOMICA 1-2'!EN12='EVALUACION OFERTA ECONOMICA 1-2'!$FO12,100,(('EVALUACION OFERTA ECONOMICA 1-2'!EN12*100)/'EVALUACION OFERTA ECONOMICA 1-2'!$FO12)))</f>
        <v/>
      </c>
      <c r="CG12" s="97" t="str">
        <f>IF('EVALUACION OFERTA ECONOMICA 1-2'!EO12="","",IF('EVALUACION OFERTA ECONOMICA 1-2'!EO12='EVALUACION OFERTA ECONOMICA 1-2'!$FO12,100,(('EVALUACION OFERTA ECONOMICA 1-2'!EO12*100)/'EVALUACION OFERTA ECONOMICA 1-2'!$FO12)))</f>
        <v/>
      </c>
      <c r="CH12" s="97" t="str">
        <f>IF('EVALUACION OFERTA ECONOMICA 1-2'!EP12="","",IF('EVALUACION OFERTA ECONOMICA 1-2'!EP12='EVALUACION OFERTA ECONOMICA 1-2'!$FO12,100,(('EVALUACION OFERTA ECONOMICA 1-2'!EP12*100)/'EVALUACION OFERTA ECONOMICA 1-2'!$FO12)))</f>
        <v/>
      </c>
      <c r="CI12" s="97" t="str">
        <f>IF('EVALUACION OFERTA ECONOMICA 1-2'!EQ12="","",IF('EVALUACION OFERTA ECONOMICA 1-2'!EQ12='EVALUACION OFERTA ECONOMICA 1-2'!$FO12,100,(('EVALUACION OFERTA ECONOMICA 1-2'!EQ12*100)/'EVALUACION OFERTA ECONOMICA 1-2'!$FO12)))</f>
        <v/>
      </c>
      <c r="CJ12" s="97" t="str">
        <f>IF('EVALUACION OFERTA ECONOMICA 1-2'!ER12="","",IF('EVALUACION OFERTA ECONOMICA 1-2'!ER12='EVALUACION OFERTA ECONOMICA 1-2'!$FO12,100,(('EVALUACION OFERTA ECONOMICA 1-2'!ER12*100)/'EVALUACION OFERTA ECONOMICA 1-2'!$FO12)))</f>
        <v/>
      </c>
      <c r="CK12" s="97">
        <f>IF('EVALUACION OFERTA ECONOMICA 1-2'!ES12="","",IF('EVALUACION OFERTA ECONOMICA 1-2'!ES12='EVALUACION OFERTA ECONOMICA 1-2'!$FO12,100,(('EVALUACION OFERTA ECONOMICA 1-2'!ES12*100)/'EVALUACION OFERTA ECONOMICA 1-2'!$FO12)))</f>
        <v>0</v>
      </c>
      <c r="CL12" s="97" t="str">
        <f>IF('EVALUACION OFERTA ECONOMICA 1-2'!ET12="","",IF('EVALUACION OFERTA ECONOMICA 1-2'!ET12='EVALUACION OFERTA ECONOMICA 1-2'!$FO12,100,(('EVALUACION OFERTA ECONOMICA 1-2'!ET12*100)/'EVALUACION OFERTA ECONOMICA 1-2'!$FO12)))</f>
        <v/>
      </c>
      <c r="CM12" s="97" t="str">
        <f>IF('EVALUACION OFERTA ECONOMICA 1-2'!EU12="","",IF('EVALUACION OFERTA ECONOMICA 1-2'!EU12='EVALUACION OFERTA ECONOMICA 1-2'!$FO12,100,(('EVALUACION OFERTA ECONOMICA 1-2'!EU12*100)/'EVALUACION OFERTA ECONOMICA 1-2'!$FO12)))</f>
        <v/>
      </c>
      <c r="CN12" s="97" t="str">
        <f>IF('EVALUACION OFERTA ECONOMICA 1-2'!EV12="","",IF('EVALUACION OFERTA ECONOMICA 1-2'!EV12='EVALUACION OFERTA ECONOMICA 1-2'!$FO12,100,(('EVALUACION OFERTA ECONOMICA 1-2'!EV12*100)/'EVALUACION OFERTA ECONOMICA 1-2'!$FO12)))</f>
        <v/>
      </c>
      <c r="CO12" s="97" t="str">
        <f>IF('EVALUACION OFERTA ECONOMICA 1-2'!EW12="","",IF('EVALUACION OFERTA ECONOMICA 1-2'!EW12='EVALUACION OFERTA ECONOMICA 1-2'!$FO12,100,(('EVALUACION OFERTA ECONOMICA 1-2'!EW12*100)/'EVALUACION OFERTA ECONOMICA 1-2'!$FO12)))</f>
        <v/>
      </c>
      <c r="CP12" s="97" t="str">
        <f>IF('EVALUACION OFERTA ECONOMICA 1-2'!EX12="","",IF('EVALUACION OFERTA ECONOMICA 1-2'!EX12='EVALUACION OFERTA ECONOMICA 1-2'!$FO12,100,(('EVALUACION OFERTA ECONOMICA 1-2'!EX12*100)/'EVALUACION OFERTA ECONOMICA 1-2'!$FO12)))</f>
        <v/>
      </c>
      <c r="CQ12" s="97" t="str">
        <f>IF('EVALUACION OFERTA ECONOMICA 1-2'!EY12="","",IF('EVALUACION OFERTA ECONOMICA 1-2'!EY12='EVALUACION OFERTA ECONOMICA 1-2'!$FO12,100,(('EVALUACION OFERTA ECONOMICA 1-2'!EY12*100)/'EVALUACION OFERTA ECONOMICA 1-2'!$FO12)))</f>
        <v/>
      </c>
      <c r="CR12" s="97" t="str">
        <f>IF('EVALUACION OFERTA ECONOMICA 1-2'!EZ12="","",IF('EVALUACION OFERTA ECONOMICA 1-2'!EZ12='EVALUACION OFERTA ECONOMICA 1-2'!$FO12,100,(('EVALUACION OFERTA ECONOMICA 1-2'!EZ12*100)/'EVALUACION OFERTA ECONOMICA 1-2'!$FO12)))</f>
        <v/>
      </c>
      <c r="CS12" s="97" t="str">
        <f>IF('EVALUACION OFERTA ECONOMICA 1-2'!FA12="","",IF('EVALUACION OFERTA ECONOMICA 1-2'!FA12='EVALUACION OFERTA ECONOMICA 1-2'!$FO12,100,(('EVALUACION OFERTA ECONOMICA 1-2'!FA12*100)/'EVALUACION OFERTA ECONOMICA 1-2'!$FO12)))</f>
        <v/>
      </c>
      <c r="CT12" s="97" t="str">
        <f>IF('EVALUACION OFERTA ECONOMICA 1-2'!FB12="","",IF('EVALUACION OFERTA ECONOMICA 1-2'!FB12='EVALUACION OFERTA ECONOMICA 1-2'!$FO12,100,(('EVALUACION OFERTA ECONOMICA 1-2'!FB12*100)/'EVALUACION OFERTA ECONOMICA 1-2'!$FO12)))</f>
        <v/>
      </c>
      <c r="CU12" s="97" t="str">
        <f>IF('EVALUACION OFERTA ECONOMICA 1-2'!FC12="","",IF('EVALUACION OFERTA ECONOMICA 1-2'!FC12='EVALUACION OFERTA ECONOMICA 1-2'!$FO12,100,(('EVALUACION OFERTA ECONOMICA 1-2'!FC12*100)/'EVALUACION OFERTA ECONOMICA 1-2'!$FO12)))</f>
        <v/>
      </c>
      <c r="CV12" s="97" t="str">
        <f>IF('EVALUACION OFERTA ECONOMICA 1-2'!FD12="","",IF('EVALUACION OFERTA ECONOMICA 1-2'!FD12='EVALUACION OFERTA ECONOMICA 1-2'!$FO12,100,(('EVALUACION OFERTA ECONOMICA 1-2'!FD12*100)/'EVALUACION OFERTA ECONOMICA 1-2'!$FO12)))</f>
        <v/>
      </c>
      <c r="CW12" s="97" t="str">
        <f>IF('EVALUACION OFERTA ECONOMICA 1-2'!FE12="","",IF('EVALUACION OFERTA ECONOMICA 1-2'!FE12='EVALUACION OFERTA ECONOMICA 1-2'!$FO12,100,(('EVALUACION OFERTA ECONOMICA 1-2'!FE12*100)/'EVALUACION OFERTA ECONOMICA 1-2'!$FO12)))</f>
        <v/>
      </c>
      <c r="CX12" s="97" t="str">
        <f>IF('EVALUACION OFERTA ECONOMICA 1-2'!FF12="","",IF('EVALUACION OFERTA ECONOMICA 1-2'!FF12='EVALUACION OFERTA ECONOMICA 1-2'!$FO12,100,(('EVALUACION OFERTA ECONOMICA 1-2'!FF12*100)/'EVALUACION OFERTA ECONOMICA 1-2'!$FO12)))</f>
        <v/>
      </c>
      <c r="CY12" s="97" t="str">
        <f>IF('EVALUACION OFERTA ECONOMICA 1-2'!FG12="","",IF('EVALUACION OFERTA ECONOMICA 1-2'!FG12='EVALUACION OFERTA ECONOMICA 1-2'!$FO12,100,(('EVALUACION OFERTA ECONOMICA 1-2'!FG12*100)/'EVALUACION OFERTA ECONOMICA 1-2'!$FO12)))</f>
        <v/>
      </c>
      <c r="CZ12" s="97" t="str">
        <f>IF('EVALUACION OFERTA ECONOMICA 1-2'!FH12="","",IF('EVALUACION OFERTA ECONOMICA 1-2'!FH12='EVALUACION OFERTA ECONOMICA 1-2'!$FO12,100,(('EVALUACION OFERTA ECONOMICA 1-2'!FH12*100)/'EVALUACION OFERTA ECONOMICA 1-2'!$FO12)))</f>
        <v/>
      </c>
      <c r="DA12" s="97" t="str">
        <f>IF('EVALUACION OFERTA ECONOMICA 1-2'!FI12="","",IF('EVALUACION OFERTA ECONOMICA 1-2'!FI12='EVALUACION OFERTA ECONOMICA 1-2'!$FO12,100,(('EVALUACION OFERTA ECONOMICA 1-2'!FI12*100)/'EVALUACION OFERTA ECONOMICA 1-2'!$FO12)))</f>
        <v/>
      </c>
      <c r="DB12" s="97" t="str">
        <f>IF('EVALUACION OFERTA ECONOMICA 1-2'!FJ12="","",IF('EVALUACION OFERTA ECONOMICA 1-2'!FJ12='EVALUACION OFERTA ECONOMICA 1-2'!$FO12,100,(('EVALUACION OFERTA ECONOMICA 1-2'!FJ12*100)/'EVALUACION OFERTA ECONOMICA 1-2'!$FO12)))</f>
        <v/>
      </c>
      <c r="DC12" s="97" t="str">
        <f>IF('EVALUACION OFERTA ECONOMICA 1-2'!FK12="","",IF('EVALUACION OFERTA ECONOMICA 1-2'!FK12='EVALUACION OFERTA ECONOMICA 1-2'!$FO12,100,(('EVALUACION OFERTA ECONOMICA 1-2'!FK12*100)/'EVALUACION OFERTA ECONOMICA 1-2'!$FO12)))</f>
        <v/>
      </c>
      <c r="DD12" s="97" t="str">
        <f>IF('EVALUACION OFERTA ECONOMICA 1-2'!FL12="","",IF('EVALUACION OFERTA ECONOMICA 1-2'!FL12='EVALUACION OFERTA ECONOMICA 1-2'!$FO12,100,(('EVALUACION OFERTA ECONOMICA 1-2'!FL12*100)/'EVALUACION OFERTA ECONOMICA 1-2'!$FO12)))</f>
        <v/>
      </c>
      <c r="DE12" s="97" t="str">
        <f>IF('EVALUACION OFERTA ECONOMICA 1-2'!FM12="","",IF('EVALUACION OFERTA ECONOMICA 1-2'!FM12='EVALUACION OFERTA ECONOMICA 1-2'!$FO12,100,(('EVALUACION OFERTA ECONOMICA 1-2'!FM12*100)/'EVALUACION OFERTA ECONOMICA 1-2'!$FO12)))</f>
        <v/>
      </c>
      <c r="DF12" s="97" t="str">
        <f>IF('EVALUACION OFERTA ECONOMICA 1-2'!FN12="","",IF('EVALUACION OFERTA ECONOMICA 1-2'!FN12='EVALUACION OFERTA ECONOMICA 1-2'!$FO12,100,(('EVALUACION OFERTA ECONOMICA 1-2'!FN12*100)/'EVALUACION OFERTA ECONOMICA 1-2'!$FO12)))</f>
        <v/>
      </c>
      <c r="DG12" s="98">
        <f t="shared" si="0"/>
        <v>0</v>
      </c>
      <c r="DH12" s="99"/>
      <c r="DI12" s="100" t="str">
        <f t="shared" si="2"/>
        <v/>
      </c>
      <c r="DJ12" s="100" t="str">
        <f t="shared" si="1"/>
        <v/>
      </c>
      <c r="DK12" s="100" t="str">
        <f t="shared" si="1"/>
        <v/>
      </c>
      <c r="DL12" s="100" t="str">
        <f t="shared" si="1"/>
        <v/>
      </c>
      <c r="DM12" s="100" t="str">
        <f t="shared" si="1"/>
        <v/>
      </c>
      <c r="DN12" s="100" t="str">
        <f t="shared" si="1"/>
        <v/>
      </c>
      <c r="DO12" s="100" t="str">
        <f t="shared" si="1"/>
        <v/>
      </c>
      <c r="DP12" s="100" t="str">
        <f t="shared" si="1"/>
        <v/>
      </c>
      <c r="DQ12" s="100" t="str">
        <f t="shared" si="1"/>
        <v/>
      </c>
      <c r="DR12" s="100" t="str">
        <f t="shared" si="1"/>
        <v/>
      </c>
      <c r="DS12" s="100" t="str">
        <f t="shared" si="1"/>
        <v/>
      </c>
      <c r="DT12" s="100" t="str">
        <f t="shared" si="1"/>
        <v/>
      </c>
      <c r="DU12" s="100" t="str">
        <f t="shared" si="1"/>
        <v/>
      </c>
      <c r="DV12" s="100" t="str">
        <f t="shared" si="1"/>
        <v/>
      </c>
      <c r="DW12" s="100" t="str">
        <f t="shared" si="1"/>
        <v/>
      </c>
      <c r="DX12" s="100" t="str">
        <f t="shared" si="1"/>
        <v/>
      </c>
      <c r="DY12" s="100" t="str">
        <f t="shared" si="1"/>
        <v/>
      </c>
      <c r="DZ12" s="100" t="str">
        <f t="shared" si="1"/>
        <v/>
      </c>
      <c r="EA12" s="100" t="str">
        <f t="shared" si="1"/>
        <v/>
      </c>
      <c r="EB12" s="100" t="str">
        <f t="shared" si="1"/>
        <v/>
      </c>
      <c r="EC12" s="100" t="str">
        <f t="shared" si="1"/>
        <v/>
      </c>
      <c r="ED12" s="100" t="str">
        <f t="shared" si="1"/>
        <v/>
      </c>
      <c r="EE12" s="100" t="str">
        <f t="shared" si="1"/>
        <v/>
      </c>
      <c r="EF12" s="100" t="str">
        <f t="shared" si="1"/>
        <v/>
      </c>
      <c r="EG12" s="100" t="str">
        <f t="shared" si="1"/>
        <v/>
      </c>
      <c r="EH12" s="100" t="str">
        <f t="shared" si="1"/>
        <v/>
      </c>
      <c r="EI12" s="100" t="str">
        <f t="shared" si="1"/>
        <v/>
      </c>
      <c r="EJ12" s="100" t="str">
        <f t="shared" si="1"/>
        <v/>
      </c>
      <c r="EK12" s="100" t="str">
        <f t="shared" si="1"/>
        <v/>
      </c>
      <c r="EL12" s="100">
        <f t="shared" si="1"/>
        <v>40</v>
      </c>
      <c r="EM12" s="100" t="str">
        <f t="shared" si="1"/>
        <v/>
      </c>
      <c r="EN12" s="100" t="str">
        <f t="shared" si="1"/>
        <v/>
      </c>
      <c r="EO12" s="100" t="str">
        <f t="shared" si="1"/>
        <v/>
      </c>
      <c r="EP12" s="100" t="str">
        <f t="shared" si="1"/>
        <v/>
      </c>
      <c r="EQ12" s="100" t="str">
        <f t="shared" si="1"/>
        <v/>
      </c>
      <c r="ER12" s="100" t="str">
        <f t="shared" si="1"/>
        <v/>
      </c>
      <c r="ES12" s="100" t="str">
        <f t="shared" si="1"/>
        <v/>
      </c>
      <c r="ET12" s="100" t="str">
        <f t="shared" si="1"/>
        <v/>
      </c>
      <c r="EU12" s="100" t="str">
        <f t="shared" si="1"/>
        <v/>
      </c>
      <c r="EV12" s="100" t="str">
        <f t="shared" si="1"/>
        <v/>
      </c>
      <c r="EW12" s="100" t="str">
        <f t="shared" si="1"/>
        <v/>
      </c>
      <c r="EX12" s="100" t="str">
        <f t="shared" si="1"/>
        <v/>
      </c>
      <c r="EY12" s="100" t="str">
        <f t="shared" si="1"/>
        <v/>
      </c>
      <c r="EZ12" s="100" t="str">
        <f t="shared" si="1"/>
        <v/>
      </c>
      <c r="FA12" s="100" t="str">
        <f t="shared" si="1"/>
        <v/>
      </c>
      <c r="FB12" s="100" t="str">
        <f t="shared" si="1"/>
        <v/>
      </c>
      <c r="FC12" s="100" t="str">
        <f t="shared" si="1"/>
        <v/>
      </c>
      <c r="FD12" s="100" t="str">
        <f t="shared" si="1"/>
        <v/>
      </c>
      <c r="FE12" s="100" t="str">
        <f t="shared" si="1"/>
        <v/>
      </c>
      <c r="FF12" s="100" t="str">
        <f t="shared" si="1"/>
        <v/>
      </c>
      <c r="FG12" s="100" t="str">
        <f t="shared" si="1"/>
        <v/>
      </c>
      <c r="FI12" s="101">
        <v>0</v>
      </c>
      <c r="FJ12" s="101">
        <v>0</v>
      </c>
      <c r="FK12" s="101">
        <v>0</v>
      </c>
      <c r="FL12" s="101">
        <v>0</v>
      </c>
      <c r="FM12" s="101">
        <v>0</v>
      </c>
      <c r="FN12" s="101">
        <v>0</v>
      </c>
      <c r="FO12" s="101">
        <v>0</v>
      </c>
      <c r="FP12" s="101">
        <v>0</v>
      </c>
      <c r="FQ12" s="101">
        <v>0</v>
      </c>
      <c r="FR12" s="101">
        <v>0</v>
      </c>
      <c r="FS12" s="101">
        <v>0</v>
      </c>
      <c r="FT12" s="101">
        <v>0</v>
      </c>
      <c r="FU12" s="101">
        <v>0</v>
      </c>
      <c r="FV12" s="101">
        <v>0</v>
      </c>
      <c r="FW12" s="101">
        <v>0</v>
      </c>
      <c r="FX12" s="101">
        <v>0</v>
      </c>
      <c r="FY12" s="101">
        <v>0</v>
      </c>
      <c r="FZ12" s="101">
        <v>0</v>
      </c>
      <c r="GA12" s="101">
        <v>0</v>
      </c>
      <c r="GB12" s="101">
        <v>0</v>
      </c>
      <c r="GC12" s="101">
        <v>0</v>
      </c>
      <c r="GD12" s="101">
        <v>0</v>
      </c>
      <c r="GE12" s="101">
        <v>0</v>
      </c>
      <c r="GF12" s="101">
        <v>0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101">
        <v>0</v>
      </c>
      <c r="GM12" s="101">
        <v>0</v>
      </c>
      <c r="GN12" s="101">
        <v>0</v>
      </c>
      <c r="GO12" s="101">
        <v>0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101">
        <v>0</v>
      </c>
      <c r="GV12" s="101">
        <v>0</v>
      </c>
      <c r="GW12" s="101">
        <v>0</v>
      </c>
      <c r="GX12" s="101">
        <v>0</v>
      </c>
      <c r="GY12" s="101">
        <v>0</v>
      </c>
      <c r="GZ12" s="101">
        <v>0</v>
      </c>
      <c r="HA12" s="101">
        <v>0</v>
      </c>
      <c r="HB12" s="101">
        <v>0</v>
      </c>
      <c r="HC12" s="101">
        <v>0</v>
      </c>
      <c r="HD12" s="101">
        <v>0</v>
      </c>
      <c r="HE12" s="101">
        <v>0</v>
      </c>
      <c r="HF12" s="101">
        <v>0</v>
      </c>
      <c r="HG12" s="101">
        <v>0</v>
      </c>
    </row>
    <row r="13" spans="1:215" ht="36" hidden="1" customHeight="1" x14ac:dyDescent="0.2">
      <c r="A13" s="33">
        <v>4</v>
      </c>
      <c r="B13" s="33" t="s">
        <v>61</v>
      </c>
      <c r="C13" s="33" t="s">
        <v>62</v>
      </c>
      <c r="D13" s="34" t="s">
        <v>69</v>
      </c>
      <c r="E13" s="33">
        <v>1</v>
      </c>
      <c r="F13" s="35">
        <v>43881250</v>
      </c>
      <c r="G13" s="49"/>
      <c r="H13" s="92">
        <v>0</v>
      </c>
      <c r="I13" s="92">
        <v>0</v>
      </c>
      <c r="J13" s="92">
        <v>0</v>
      </c>
      <c r="K13" s="92">
        <v>51005780</v>
      </c>
      <c r="L13" s="92">
        <v>0</v>
      </c>
      <c r="M13" s="92">
        <v>0</v>
      </c>
      <c r="N13" s="92">
        <v>0</v>
      </c>
      <c r="O13" s="92">
        <v>0</v>
      </c>
      <c r="P13" s="93">
        <v>0</v>
      </c>
      <c r="Q13" s="92">
        <v>0</v>
      </c>
      <c r="R13" s="92">
        <v>0</v>
      </c>
      <c r="S13" s="92">
        <v>0</v>
      </c>
      <c r="T13" s="92">
        <v>0</v>
      </c>
      <c r="U13" s="92">
        <v>53550000</v>
      </c>
      <c r="V13" s="92">
        <v>0</v>
      </c>
      <c r="W13" s="93">
        <v>0</v>
      </c>
      <c r="X13" s="93">
        <v>0</v>
      </c>
      <c r="Y13" s="93">
        <v>0</v>
      </c>
      <c r="Z13" s="92">
        <v>0</v>
      </c>
      <c r="AA13" s="92">
        <v>0</v>
      </c>
      <c r="AB13" s="92">
        <v>0</v>
      </c>
      <c r="AC13" s="92">
        <v>0</v>
      </c>
      <c r="AD13" s="92">
        <v>0</v>
      </c>
      <c r="AE13" s="92">
        <v>0</v>
      </c>
      <c r="AF13" s="93">
        <v>0</v>
      </c>
      <c r="AG13" s="92">
        <v>0</v>
      </c>
      <c r="AH13" s="92">
        <v>0</v>
      </c>
      <c r="AI13" s="92">
        <v>0</v>
      </c>
      <c r="AJ13" s="92">
        <v>46636240.420000002</v>
      </c>
      <c r="AK13" s="92">
        <v>185640000</v>
      </c>
      <c r="AL13" s="92">
        <v>0</v>
      </c>
      <c r="AM13" s="92">
        <v>0</v>
      </c>
      <c r="AN13" s="93">
        <v>42816200</v>
      </c>
      <c r="AO13" s="93">
        <v>0</v>
      </c>
      <c r="AP13" s="92">
        <v>0</v>
      </c>
      <c r="AQ13" s="93">
        <v>34986000</v>
      </c>
      <c r="AR13" s="93">
        <v>0</v>
      </c>
      <c r="AS13" s="93">
        <v>249999960</v>
      </c>
      <c r="AT13" s="93">
        <v>0</v>
      </c>
      <c r="AU13" s="93">
        <v>0</v>
      </c>
      <c r="AV13" s="93">
        <v>0</v>
      </c>
      <c r="AW13" s="92">
        <v>0</v>
      </c>
      <c r="AX13" s="93">
        <v>0</v>
      </c>
      <c r="AY13" s="93">
        <v>0</v>
      </c>
      <c r="AZ13" s="94">
        <v>0</v>
      </c>
      <c r="BA13" s="93">
        <v>0</v>
      </c>
      <c r="BB13" s="95">
        <v>0</v>
      </c>
      <c r="BC13" s="93">
        <v>0</v>
      </c>
      <c r="BD13" s="93">
        <v>0</v>
      </c>
      <c r="BE13" s="93">
        <v>0</v>
      </c>
      <c r="BF13" s="92">
        <v>0</v>
      </c>
      <c r="BG13" s="96"/>
      <c r="BH13" s="97" t="str">
        <f>IF('EVALUACION OFERTA ECONOMICA 1-2'!DP13="","",IF('EVALUACION OFERTA ECONOMICA 1-2'!DP13='EVALUACION OFERTA ECONOMICA 1-2'!$FO13,100,(('EVALUACION OFERTA ECONOMICA 1-2'!DP13*100)/'EVALUACION OFERTA ECONOMICA 1-2'!$FO13)))</f>
        <v/>
      </c>
      <c r="BI13" s="97" t="str">
        <f>IF('EVALUACION OFERTA ECONOMICA 1-2'!DQ13="","",IF('EVALUACION OFERTA ECONOMICA 1-2'!DQ13='EVALUACION OFERTA ECONOMICA 1-2'!$FO13,100,(('EVALUACION OFERTA ECONOMICA 1-2'!DQ13*100)/'EVALUACION OFERTA ECONOMICA 1-2'!$FO13)))</f>
        <v/>
      </c>
      <c r="BJ13" s="97" t="str">
        <f>IF('EVALUACION OFERTA ECONOMICA 1-2'!DR13="","",IF('EVALUACION OFERTA ECONOMICA 1-2'!DR13='EVALUACION OFERTA ECONOMICA 1-2'!$FO13,100,(('EVALUACION OFERTA ECONOMICA 1-2'!DR13*100)/'EVALUACION OFERTA ECONOMICA 1-2'!$FO13)))</f>
        <v/>
      </c>
      <c r="BK13" s="97" t="str">
        <f>IF('EVALUACION OFERTA ECONOMICA 1-2'!DS13="","",IF('EVALUACION OFERTA ECONOMICA 1-2'!DS13='EVALUACION OFERTA ECONOMICA 1-2'!$FO13,100,(('EVALUACION OFERTA ECONOMICA 1-2'!DS13*100)/'EVALUACION OFERTA ECONOMICA 1-2'!$FO13)))</f>
        <v/>
      </c>
      <c r="BL13" s="97" t="str">
        <f>IF('EVALUACION OFERTA ECONOMICA 1-2'!DT13="","",IF('EVALUACION OFERTA ECONOMICA 1-2'!DT13='EVALUACION OFERTA ECONOMICA 1-2'!$FO13,100,(('EVALUACION OFERTA ECONOMICA 1-2'!DT13*100)/'EVALUACION OFERTA ECONOMICA 1-2'!$FO13)))</f>
        <v/>
      </c>
      <c r="BM13" s="97" t="str">
        <f>IF('EVALUACION OFERTA ECONOMICA 1-2'!DU13="","",IF('EVALUACION OFERTA ECONOMICA 1-2'!DU13='EVALUACION OFERTA ECONOMICA 1-2'!$FO13,100,(('EVALUACION OFERTA ECONOMICA 1-2'!DU13*100)/'EVALUACION OFERTA ECONOMICA 1-2'!$FO13)))</f>
        <v/>
      </c>
      <c r="BN13" s="97" t="str">
        <f>IF('EVALUACION OFERTA ECONOMICA 1-2'!DV13="","",IF('EVALUACION OFERTA ECONOMICA 1-2'!DV13='EVALUACION OFERTA ECONOMICA 1-2'!$FO13,100,(('EVALUACION OFERTA ECONOMICA 1-2'!DV13*100)/'EVALUACION OFERTA ECONOMICA 1-2'!$FO13)))</f>
        <v/>
      </c>
      <c r="BO13" s="97" t="str">
        <f>IF('EVALUACION OFERTA ECONOMICA 1-2'!DW13="","",IF('EVALUACION OFERTA ECONOMICA 1-2'!DW13='EVALUACION OFERTA ECONOMICA 1-2'!$FO13,100,(('EVALUACION OFERTA ECONOMICA 1-2'!DW13*100)/'EVALUACION OFERTA ECONOMICA 1-2'!$FO13)))</f>
        <v/>
      </c>
      <c r="BP13" s="97" t="str">
        <f>IF('EVALUACION OFERTA ECONOMICA 1-2'!DX13="","",IF('EVALUACION OFERTA ECONOMICA 1-2'!DX13='EVALUACION OFERTA ECONOMICA 1-2'!$FO13,100,(('EVALUACION OFERTA ECONOMICA 1-2'!DX13*100)/'EVALUACION OFERTA ECONOMICA 1-2'!$FO13)))</f>
        <v/>
      </c>
      <c r="BQ13" s="97" t="str">
        <f>IF('EVALUACION OFERTA ECONOMICA 1-2'!DY13="","",IF('EVALUACION OFERTA ECONOMICA 1-2'!DY13='EVALUACION OFERTA ECONOMICA 1-2'!$FO13,100,(('EVALUACION OFERTA ECONOMICA 1-2'!DY13*100)/'EVALUACION OFERTA ECONOMICA 1-2'!$FO13)))</f>
        <v/>
      </c>
      <c r="BR13" s="97" t="str">
        <f>IF('EVALUACION OFERTA ECONOMICA 1-2'!DZ13="","",IF('EVALUACION OFERTA ECONOMICA 1-2'!DZ13='EVALUACION OFERTA ECONOMICA 1-2'!$FO13,100,(('EVALUACION OFERTA ECONOMICA 1-2'!DZ13*100)/'EVALUACION OFERTA ECONOMICA 1-2'!$FO13)))</f>
        <v/>
      </c>
      <c r="BS13" s="97" t="str">
        <f>IF('EVALUACION OFERTA ECONOMICA 1-2'!EA13="","",IF('EVALUACION OFERTA ECONOMICA 1-2'!EA13='EVALUACION OFERTA ECONOMICA 1-2'!$FO13,100,(('EVALUACION OFERTA ECONOMICA 1-2'!EA13*100)/'EVALUACION OFERTA ECONOMICA 1-2'!$FO13)))</f>
        <v/>
      </c>
      <c r="BT13" s="97" t="str">
        <f>IF('EVALUACION OFERTA ECONOMICA 1-2'!EB13="","",IF('EVALUACION OFERTA ECONOMICA 1-2'!EB13='EVALUACION OFERTA ECONOMICA 1-2'!$FO13,100,(('EVALUACION OFERTA ECONOMICA 1-2'!EB13*100)/'EVALUACION OFERTA ECONOMICA 1-2'!$FO13)))</f>
        <v/>
      </c>
      <c r="BU13" s="97" t="str">
        <f>IF('EVALUACION OFERTA ECONOMICA 1-2'!EC13="","",IF('EVALUACION OFERTA ECONOMICA 1-2'!EC13='EVALUACION OFERTA ECONOMICA 1-2'!$FO13,100,(('EVALUACION OFERTA ECONOMICA 1-2'!EC13*100)/'EVALUACION OFERTA ECONOMICA 1-2'!$FO13)))</f>
        <v/>
      </c>
      <c r="BV13" s="97" t="str">
        <f>IF('EVALUACION OFERTA ECONOMICA 1-2'!ED13="","",IF('EVALUACION OFERTA ECONOMICA 1-2'!ED13='EVALUACION OFERTA ECONOMICA 1-2'!$FO13,100,(('EVALUACION OFERTA ECONOMICA 1-2'!ED13*100)/'EVALUACION OFERTA ECONOMICA 1-2'!$FO13)))</f>
        <v/>
      </c>
      <c r="BW13" s="97" t="str">
        <f>IF('EVALUACION OFERTA ECONOMICA 1-2'!EE13="","",IF('EVALUACION OFERTA ECONOMICA 1-2'!EE13='EVALUACION OFERTA ECONOMICA 1-2'!$FO13,100,(('EVALUACION OFERTA ECONOMICA 1-2'!EE13*100)/'EVALUACION OFERTA ECONOMICA 1-2'!$FO13)))</f>
        <v/>
      </c>
      <c r="BX13" s="97" t="str">
        <f>IF('EVALUACION OFERTA ECONOMICA 1-2'!EF13="","",IF('EVALUACION OFERTA ECONOMICA 1-2'!EF13='EVALUACION OFERTA ECONOMICA 1-2'!$FO13,100,(('EVALUACION OFERTA ECONOMICA 1-2'!EF13*100)/'EVALUACION OFERTA ECONOMICA 1-2'!$FO13)))</f>
        <v/>
      </c>
      <c r="BY13" s="97" t="str">
        <f>IF('EVALUACION OFERTA ECONOMICA 1-2'!EG13="","",IF('EVALUACION OFERTA ECONOMICA 1-2'!EG13='EVALUACION OFERTA ECONOMICA 1-2'!$FO13,100,(('EVALUACION OFERTA ECONOMICA 1-2'!EG13*100)/'EVALUACION OFERTA ECONOMICA 1-2'!$FO13)))</f>
        <v/>
      </c>
      <c r="BZ13" s="97" t="str">
        <f>IF('EVALUACION OFERTA ECONOMICA 1-2'!EH13="","",IF('EVALUACION OFERTA ECONOMICA 1-2'!EH13='EVALUACION OFERTA ECONOMICA 1-2'!$FO13,100,(('EVALUACION OFERTA ECONOMICA 1-2'!EH13*100)/'EVALUACION OFERTA ECONOMICA 1-2'!$FO13)))</f>
        <v/>
      </c>
      <c r="CA13" s="97" t="str">
        <f>IF('EVALUACION OFERTA ECONOMICA 1-2'!EI13="","",IF('EVALUACION OFERTA ECONOMICA 1-2'!EI13='EVALUACION OFERTA ECONOMICA 1-2'!$FO13,100,(('EVALUACION OFERTA ECONOMICA 1-2'!EI13*100)/'EVALUACION OFERTA ECONOMICA 1-2'!$FO13)))</f>
        <v/>
      </c>
      <c r="CB13" s="97" t="str">
        <f>IF('EVALUACION OFERTA ECONOMICA 1-2'!EJ13="","",IF('EVALUACION OFERTA ECONOMICA 1-2'!EJ13='EVALUACION OFERTA ECONOMICA 1-2'!$FO13,100,(('EVALUACION OFERTA ECONOMICA 1-2'!EJ13*100)/'EVALUACION OFERTA ECONOMICA 1-2'!$FO13)))</f>
        <v/>
      </c>
      <c r="CC13" s="97" t="str">
        <f>IF('EVALUACION OFERTA ECONOMICA 1-2'!EK13="","",IF('EVALUACION OFERTA ECONOMICA 1-2'!EK13='EVALUACION OFERTA ECONOMICA 1-2'!$FO13,100,(('EVALUACION OFERTA ECONOMICA 1-2'!EK13*100)/'EVALUACION OFERTA ECONOMICA 1-2'!$FO13)))</f>
        <v/>
      </c>
      <c r="CD13" s="97" t="str">
        <f>IF('EVALUACION OFERTA ECONOMICA 1-2'!EL13="","",IF('EVALUACION OFERTA ECONOMICA 1-2'!EL13='EVALUACION OFERTA ECONOMICA 1-2'!$FO13,100,(('EVALUACION OFERTA ECONOMICA 1-2'!EL13*100)/'EVALUACION OFERTA ECONOMICA 1-2'!$FO13)))</f>
        <v/>
      </c>
      <c r="CE13" s="97" t="str">
        <f>IF('EVALUACION OFERTA ECONOMICA 1-2'!EM13="","",IF('EVALUACION OFERTA ECONOMICA 1-2'!EM13='EVALUACION OFERTA ECONOMICA 1-2'!$FO13,100,(('EVALUACION OFERTA ECONOMICA 1-2'!EM13*100)/'EVALUACION OFERTA ECONOMICA 1-2'!$FO13)))</f>
        <v/>
      </c>
      <c r="CF13" s="97" t="str">
        <f>IF('EVALUACION OFERTA ECONOMICA 1-2'!EN13="","",IF('EVALUACION OFERTA ECONOMICA 1-2'!EN13='EVALUACION OFERTA ECONOMICA 1-2'!$FO13,100,(('EVALUACION OFERTA ECONOMICA 1-2'!EN13*100)/'EVALUACION OFERTA ECONOMICA 1-2'!$FO13)))</f>
        <v/>
      </c>
      <c r="CG13" s="97" t="str">
        <f>IF('EVALUACION OFERTA ECONOMICA 1-2'!EO13="","",IF('EVALUACION OFERTA ECONOMICA 1-2'!EO13='EVALUACION OFERTA ECONOMICA 1-2'!$FO13,100,(('EVALUACION OFERTA ECONOMICA 1-2'!EO13*100)/'EVALUACION OFERTA ECONOMICA 1-2'!$FO13)))</f>
        <v/>
      </c>
      <c r="CH13" s="97" t="str">
        <f>IF('EVALUACION OFERTA ECONOMICA 1-2'!EP13="","",IF('EVALUACION OFERTA ECONOMICA 1-2'!EP13='EVALUACION OFERTA ECONOMICA 1-2'!$FO13,100,(('EVALUACION OFERTA ECONOMICA 1-2'!EP13*100)/'EVALUACION OFERTA ECONOMICA 1-2'!$FO13)))</f>
        <v/>
      </c>
      <c r="CI13" s="97" t="str">
        <f>IF('EVALUACION OFERTA ECONOMICA 1-2'!EQ13="","",IF('EVALUACION OFERTA ECONOMICA 1-2'!EQ13='EVALUACION OFERTA ECONOMICA 1-2'!$FO13,100,(('EVALUACION OFERTA ECONOMICA 1-2'!EQ13*100)/'EVALUACION OFERTA ECONOMICA 1-2'!$FO13)))</f>
        <v/>
      </c>
      <c r="CJ13" s="97" t="str">
        <f>IF('EVALUACION OFERTA ECONOMICA 1-2'!ER13="","",IF('EVALUACION OFERTA ECONOMICA 1-2'!ER13='EVALUACION OFERTA ECONOMICA 1-2'!$FO13,100,(('EVALUACION OFERTA ECONOMICA 1-2'!ER13*100)/'EVALUACION OFERTA ECONOMICA 1-2'!$FO13)))</f>
        <v/>
      </c>
      <c r="CK13" s="97" t="str">
        <f>IF('EVALUACION OFERTA ECONOMICA 1-2'!ES13="","",IF('EVALUACION OFERTA ECONOMICA 1-2'!ES13='EVALUACION OFERTA ECONOMICA 1-2'!$FO13,100,(('EVALUACION OFERTA ECONOMICA 1-2'!ES13*100)/'EVALUACION OFERTA ECONOMICA 1-2'!$FO13)))</f>
        <v/>
      </c>
      <c r="CL13" s="97" t="str">
        <f>IF('EVALUACION OFERTA ECONOMICA 1-2'!ET13="","",IF('EVALUACION OFERTA ECONOMICA 1-2'!ET13='EVALUACION OFERTA ECONOMICA 1-2'!$FO13,100,(('EVALUACION OFERTA ECONOMICA 1-2'!ET13*100)/'EVALUACION OFERTA ECONOMICA 1-2'!$FO13)))</f>
        <v/>
      </c>
      <c r="CM13" s="97" t="str">
        <f>IF('EVALUACION OFERTA ECONOMICA 1-2'!EU13="","",IF('EVALUACION OFERTA ECONOMICA 1-2'!EU13='EVALUACION OFERTA ECONOMICA 1-2'!$FO13,100,(('EVALUACION OFERTA ECONOMICA 1-2'!EU13*100)/'EVALUACION OFERTA ECONOMICA 1-2'!$FO13)))</f>
        <v/>
      </c>
      <c r="CN13" s="97" t="str">
        <f>IF('EVALUACION OFERTA ECONOMICA 1-2'!EV13="","",IF('EVALUACION OFERTA ECONOMICA 1-2'!EV13='EVALUACION OFERTA ECONOMICA 1-2'!$FO13,100,(('EVALUACION OFERTA ECONOMICA 1-2'!EV13*100)/'EVALUACION OFERTA ECONOMICA 1-2'!$FO13)))</f>
        <v/>
      </c>
      <c r="CO13" s="97" t="str">
        <f>IF('EVALUACION OFERTA ECONOMICA 1-2'!EW13="","",IF('EVALUACION OFERTA ECONOMICA 1-2'!EW13='EVALUACION OFERTA ECONOMICA 1-2'!$FO13,100,(('EVALUACION OFERTA ECONOMICA 1-2'!EW13*100)/'EVALUACION OFERTA ECONOMICA 1-2'!$FO13)))</f>
        <v/>
      </c>
      <c r="CP13" s="97" t="str">
        <f>IF('EVALUACION OFERTA ECONOMICA 1-2'!EX13="","",IF('EVALUACION OFERTA ECONOMICA 1-2'!EX13='EVALUACION OFERTA ECONOMICA 1-2'!$FO13,100,(('EVALUACION OFERTA ECONOMICA 1-2'!EX13*100)/'EVALUACION OFERTA ECONOMICA 1-2'!$FO13)))</f>
        <v/>
      </c>
      <c r="CQ13" s="97" t="str">
        <f>IF('EVALUACION OFERTA ECONOMICA 1-2'!EY13="","",IF('EVALUACION OFERTA ECONOMICA 1-2'!EY13='EVALUACION OFERTA ECONOMICA 1-2'!$FO13,100,(('EVALUACION OFERTA ECONOMICA 1-2'!EY13*100)/'EVALUACION OFERTA ECONOMICA 1-2'!$FO13)))</f>
        <v/>
      </c>
      <c r="CR13" s="97" t="str">
        <f>IF('EVALUACION OFERTA ECONOMICA 1-2'!EZ13="","",IF('EVALUACION OFERTA ECONOMICA 1-2'!EZ13='EVALUACION OFERTA ECONOMICA 1-2'!$FO13,100,(('EVALUACION OFERTA ECONOMICA 1-2'!EZ13*100)/'EVALUACION OFERTA ECONOMICA 1-2'!$FO13)))</f>
        <v/>
      </c>
      <c r="CS13" s="97" t="str">
        <f>IF('EVALUACION OFERTA ECONOMICA 1-2'!FA13="","",IF('EVALUACION OFERTA ECONOMICA 1-2'!FA13='EVALUACION OFERTA ECONOMICA 1-2'!$FO13,100,(('EVALUACION OFERTA ECONOMICA 1-2'!FA13*100)/'EVALUACION OFERTA ECONOMICA 1-2'!$FO13)))</f>
        <v/>
      </c>
      <c r="CT13" s="97" t="str">
        <f>IF('EVALUACION OFERTA ECONOMICA 1-2'!FB13="","",IF('EVALUACION OFERTA ECONOMICA 1-2'!FB13='EVALUACION OFERTA ECONOMICA 1-2'!$FO13,100,(('EVALUACION OFERTA ECONOMICA 1-2'!FB13*100)/'EVALUACION OFERTA ECONOMICA 1-2'!$FO13)))</f>
        <v/>
      </c>
      <c r="CU13" s="97" t="str">
        <f>IF('EVALUACION OFERTA ECONOMICA 1-2'!FC13="","",IF('EVALUACION OFERTA ECONOMICA 1-2'!FC13='EVALUACION OFERTA ECONOMICA 1-2'!$FO13,100,(('EVALUACION OFERTA ECONOMICA 1-2'!FC13*100)/'EVALUACION OFERTA ECONOMICA 1-2'!$FO13)))</f>
        <v/>
      </c>
      <c r="CV13" s="97" t="str">
        <f>IF('EVALUACION OFERTA ECONOMICA 1-2'!FD13="","",IF('EVALUACION OFERTA ECONOMICA 1-2'!FD13='EVALUACION OFERTA ECONOMICA 1-2'!$FO13,100,(('EVALUACION OFERTA ECONOMICA 1-2'!FD13*100)/'EVALUACION OFERTA ECONOMICA 1-2'!$FO13)))</f>
        <v/>
      </c>
      <c r="CW13" s="97" t="str">
        <f>IF('EVALUACION OFERTA ECONOMICA 1-2'!FE13="","",IF('EVALUACION OFERTA ECONOMICA 1-2'!FE13='EVALUACION OFERTA ECONOMICA 1-2'!$FO13,100,(('EVALUACION OFERTA ECONOMICA 1-2'!FE13*100)/'EVALUACION OFERTA ECONOMICA 1-2'!$FO13)))</f>
        <v/>
      </c>
      <c r="CX13" s="97" t="str">
        <f>IF('EVALUACION OFERTA ECONOMICA 1-2'!FF13="","",IF('EVALUACION OFERTA ECONOMICA 1-2'!FF13='EVALUACION OFERTA ECONOMICA 1-2'!$FO13,100,(('EVALUACION OFERTA ECONOMICA 1-2'!FF13*100)/'EVALUACION OFERTA ECONOMICA 1-2'!$FO13)))</f>
        <v/>
      </c>
      <c r="CY13" s="97" t="str">
        <f>IF('EVALUACION OFERTA ECONOMICA 1-2'!FG13="","",IF('EVALUACION OFERTA ECONOMICA 1-2'!FG13='EVALUACION OFERTA ECONOMICA 1-2'!$FO13,100,(('EVALUACION OFERTA ECONOMICA 1-2'!FG13*100)/'EVALUACION OFERTA ECONOMICA 1-2'!$FO13)))</f>
        <v/>
      </c>
      <c r="CZ13" s="97" t="str">
        <f>IF('EVALUACION OFERTA ECONOMICA 1-2'!FH13="","",IF('EVALUACION OFERTA ECONOMICA 1-2'!FH13='EVALUACION OFERTA ECONOMICA 1-2'!$FO13,100,(('EVALUACION OFERTA ECONOMICA 1-2'!FH13*100)/'EVALUACION OFERTA ECONOMICA 1-2'!$FO13)))</f>
        <v/>
      </c>
      <c r="DA13" s="97" t="str">
        <f>IF('EVALUACION OFERTA ECONOMICA 1-2'!FI13="","",IF('EVALUACION OFERTA ECONOMICA 1-2'!FI13='EVALUACION OFERTA ECONOMICA 1-2'!$FO13,100,(('EVALUACION OFERTA ECONOMICA 1-2'!FI13*100)/'EVALUACION OFERTA ECONOMICA 1-2'!$FO13)))</f>
        <v/>
      </c>
      <c r="DB13" s="97" t="str">
        <f>IF('EVALUACION OFERTA ECONOMICA 1-2'!FJ13="","",IF('EVALUACION OFERTA ECONOMICA 1-2'!FJ13='EVALUACION OFERTA ECONOMICA 1-2'!$FO13,100,(('EVALUACION OFERTA ECONOMICA 1-2'!FJ13*100)/'EVALUACION OFERTA ECONOMICA 1-2'!$FO13)))</f>
        <v/>
      </c>
      <c r="DC13" s="97" t="str">
        <f>IF('EVALUACION OFERTA ECONOMICA 1-2'!FK13="","",IF('EVALUACION OFERTA ECONOMICA 1-2'!FK13='EVALUACION OFERTA ECONOMICA 1-2'!$FO13,100,(('EVALUACION OFERTA ECONOMICA 1-2'!FK13*100)/'EVALUACION OFERTA ECONOMICA 1-2'!$FO13)))</f>
        <v/>
      </c>
      <c r="DD13" s="97" t="str">
        <f>IF('EVALUACION OFERTA ECONOMICA 1-2'!FL13="","",IF('EVALUACION OFERTA ECONOMICA 1-2'!FL13='EVALUACION OFERTA ECONOMICA 1-2'!$FO13,100,(('EVALUACION OFERTA ECONOMICA 1-2'!FL13*100)/'EVALUACION OFERTA ECONOMICA 1-2'!$FO13)))</f>
        <v/>
      </c>
      <c r="DE13" s="97" t="str">
        <f>IF('EVALUACION OFERTA ECONOMICA 1-2'!FM13="","",IF('EVALUACION OFERTA ECONOMICA 1-2'!FM13='EVALUACION OFERTA ECONOMICA 1-2'!$FO13,100,(('EVALUACION OFERTA ECONOMICA 1-2'!FM13*100)/'EVALUACION OFERTA ECONOMICA 1-2'!$FO13)))</f>
        <v/>
      </c>
      <c r="DF13" s="97" t="str">
        <f>IF('EVALUACION OFERTA ECONOMICA 1-2'!FN13="","",IF('EVALUACION OFERTA ECONOMICA 1-2'!FN13='EVALUACION OFERTA ECONOMICA 1-2'!$FO13,100,(('EVALUACION OFERTA ECONOMICA 1-2'!FN13*100)/'EVALUACION OFERTA ECONOMICA 1-2'!$FO13)))</f>
        <v/>
      </c>
      <c r="DG13" s="98">
        <f t="shared" si="0"/>
        <v>0</v>
      </c>
      <c r="DH13" s="99"/>
      <c r="DI13" s="100" t="str">
        <f t="shared" si="2"/>
        <v/>
      </c>
      <c r="DJ13" s="100" t="str">
        <f t="shared" si="1"/>
        <v/>
      </c>
      <c r="DK13" s="100" t="str">
        <f t="shared" si="1"/>
        <v/>
      </c>
      <c r="DL13" s="100" t="str">
        <f t="shared" si="1"/>
        <v/>
      </c>
      <c r="DM13" s="100" t="str">
        <f t="shared" si="1"/>
        <v/>
      </c>
      <c r="DN13" s="100" t="str">
        <f t="shared" si="1"/>
        <v/>
      </c>
      <c r="DO13" s="100" t="str">
        <f t="shared" si="1"/>
        <v/>
      </c>
      <c r="DP13" s="100" t="str">
        <f t="shared" si="1"/>
        <v/>
      </c>
      <c r="DQ13" s="100" t="str">
        <f t="shared" si="1"/>
        <v/>
      </c>
      <c r="DR13" s="100" t="str">
        <f t="shared" si="1"/>
        <v/>
      </c>
      <c r="DS13" s="100" t="str">
        <f t="shared" si="1"/>
        <v/>
      </c>
      <c r="DT13" s="100" t="str">
        <f t="shared" si="1"/>
        <v/>
      </c>
      <c r="DU13" s="100" t="str">
        <f t="shared" si="1"/>
        <v/>
      </c>
      <c r="DV13" s="100" t="str">
        <f t="shared" si="1"/>
        <v/>
      </c>
      <c r="DW13" s="100" t="str">
        <f t="shared" si="1"/>
        <v/>
      </c>
      <c r="DX13" s="100" t="str">
        <f t="shared" si="1"/>
        <v/>
      </c>
      <c r="DY13" s="100" t="str">
        <f t="shared" si="1"/>
        <v/>
      </c>
      <c r="DZ13" s="100" t="str">
        <f t="shared" si="1"/>
        <v/>
      </c>
      <c r="EA13" s="100" t="str">
        <f t="shared" si="1"/>
        <v/>
      </c>
      <c r="EB13" s="100" t="str">
        <f t="shared" si="1"/>
        <v/>
      </c>
      <c r="EC13" s="100" t="str">
        <f t="shared" si="1"/>
        <v/>
      </c>
      <c r="ED13" s="100" t="str">
        <f t="shared" si="1"/>
        <v/>
      </c>
      <c r="EE13" s="100" t="str">
        <f t="shared" si="1"/>
        <v/>
      </c>
      <c r="EF13" s="100" t="str">
        <f t="shared" si="1"/>
        <v/>
      </c>
      <c r="EG13" s="100" t="str">
        <f t="shared" si="1"/>
        <v/>
      </c>
      <c r="EH13" s="100" t="str">
        <f t="shared" si="1"/>
        <v/>
      </c>
      <c r="EI13" s="100" t="str">
        <f t="shared" si="1"/>
        <v/>
      </c>
      <c r="EJ13" s="100" t="str">
        <f t="shared" si="1"/>
        <v/>
      </c>
      <c r="EK13" s="100" t="str">
        <f t="shared" si="1"/>
        <v/>
      </c>
      <c r="EL13" s="100" t="str">
        <f t="shared" si="1"/>
        <v/>
      </c>
      <c r="EM13" s="100" t="str">
        <f t="shared" si="1"/>
        <v/>
      </c>
      <c r="EN13" s="100" t="str">
        <f t="shared" si="1"/>
        <v/>
      </c>
      <c r="EO13" s="100" t="str">
        <f t="shared" si="1"/>
        <v/>
      </c>
      <c r="EP13" s="100" t="str">
        <f t="shared" si="1"/>
        <v/>
      </c>
      <c r="EQ13" s="100" t="str">
        <f t="shared" si="1"/>
        <v/>
      </c>
      <c r="ER13" s="100" t="str">
        <f t="shared" si="1"/>
        <v/>
      </c>
      <c r="ES13" s="100" t="str">
        <f t="shared" si="1"/>
        <v/>
      </c>
      <c r="ET13" s="100" t="str">
        <f t="shared" si="1"/>
        <v/>
      </c>
      <c r="EU13" s="100" t="str">
        <f t="shared" si="1"/>
        <v/>
      </c>
      <c r="EV13" s="100" t="str">
        <f t="shared" si="1"/>
        <v/>
      </c>
      <c r="EW13" s="100" t="str">
        <f t="shared" si="1"/>
        <v/>
      </c>
      <c r="EX13" s="100" t="str">
        <f t="shared" si="1"/>
        <v/>
      </c>
      <c r="EY13" s="100" t="str">
        <f t="shared" si="1"/>
        <v/>
      </c>
      <c r="EZ13" s="100" t="str">
        <f t="shared" si="1"/>
        <v/>
      </c>
      <c r="FA13" s="100" t="str">
        <f t="shared" si="1"/>
        <v/>
      </c>
      <c r="FB13" s="100" t="str">
        <f t="shared" si="1"/>
        <v/>
      </c>
      <c r="FC13" s="100" t="str">
        <f t="shared" si="1"/>
        <v/>
      </c>
      <c r="FD13" s="100" t="str">
        <f t="shared" si="1"/>
        <v/>
      </c>
      <c r="FE13" s="100" t="str">
        <f t="shared" si="1"/>
        <v/>
      </c>
      <c r="FF13" s="100" t="str">
        <f t="shared" si="1"/>
        <v/>
      </c>
      <c r="FG13" s="100" t="str">
        <f t="shared" si="1"/>
        <v/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0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0</v>
      </c>
      <c r="GI13" s="101">
        <v>0</v>
      </c>
      <c r="GJ13" s="101">
        <v>0</v>
      </c>
      <c r="GK13" s="101">
        <v>0</v>
      </c>
      <c r="GL13" s="101">
        <v>0</v>
      </c>
      <c r="GM13" s="101">
        <v>0</v>
      </c>
      <c r="GN13" s="101">
        <v>0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0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0</v>
      </c>
      <c r="HG13" s="101">
        <v>0</v>
      </c>
    </row>
    <row r="14" spans="1:215" ht="45" hidden="1" x14ac:dyDescent="0.2">
      <c r="A14" s="33">
        <v>5</v>
      </c>
      <c r="B14" s="33" t="s">
        <v>61</v>
      </c>
      <c r="C14" s="33" t="s">
        <v>70</v>
      </c>
      <c r="D14" s="34" t="s">
        <v>71</v>
      </c>
      <c r="E14" s="33">
        <v>1</v>
      </c>
      <c r="F14" s="35">
        <v>8872449.5999999996</v>
      </c>
      <c r="G14" s="49"/>
      <c r="H14" s="92">
        <v>0</v>
      </c>
      <c r="I14" s="92">
        <v>0</v>
      </c>
      <c r="J14" s="92">
        <v>11519200</v>
      </c>
      <c r="K14" s="92">
        <v>0</v>
      </c>
      <c r="L14" s="92">
        <v>0</v>
      </c>
      <c r="M14" s="92">
        <v>15708000</v>
      </c>
      <c r="N14" s="92">
        <v>0</v>
      </c>
      <c r="O14" s="92">
        <v>0</v>
      </c>
      <c r="P14" s="93">
        <v>0</v>
      </c>
      <c r="Q14" s="92">
        <v>0</v>
      </c>
      <c r="R14" s="92">
        <v>0</v>
      </c>
      <c r="S14" s="92">
        <v>0</v>
      </c>
      <c r="T14" s="92">
        <v>0</v>
      </c>
      <c r="U14" s="92">
        <v>0</v>
      </c>
      <c r="V14" s="92">
        <v>0</v>
      </c>
      <c r="W14" s="93">
        <v>0</v>
      </c>
      <c r="X14" s="93">
        <v>0</v>
      </c>
      <c r="Y14" s="93">
        <v>0</v>
      </c>
      <c r="Z14" s="92">
        <v>0</v>
      </c>
      <c r="AA14" s="92">
        <v>0</v>
      </c>
      <c r="AB14" s="92">
        <v>0</v>
      </c>
      <c r="AC14" s="92">
        <v>0</v>
      </c>
      <c r="AD14" s="92">
        <v>9847250</v>
      </c>
      <c r="AE14" s="92">
        <v>0</v>
      </c>
      <c r="AF14" s="93">
        <v>0</v>
      </c>
      <c r="AG14" s="92">
        <v>0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0</v>
      </c>
      <c r="AN14" s="93">
        <v>0</v>
      </c>
      <c r="AO14" s="93">
        <v>0</v>
      </c>
      <c r="AP14" s="92">
        <v>0</v>
      </c>
      <c r="AQ14" s="93">
        <v>0</v>
      </c>
      <c r="AR14" s="93">
        <v>0</v>
      </c>
      <c r="AS14" s="93">
        <v>0</v>
      </c>
      <c r="AT14" s="93">
        <v>0</v>
      </c>
      <c r="AU14" s="93">
        <v>0</v>
      </c>
      <c r="AV14" s="93">
        <v>0</v>
      </c>
      <c r="AW14" s="92">
        <v>0</v>
      </c>
      <c r="AX14" s="93">
        <v>0</v>
      </c>
      <c r="AY14" s="93">
        <v>0</v>
      </c>
      <c r="AZ14" s="94">
        <v>0</v>
      </c>
      <c r="BA14" s="93">
        <v>0</v>
      </c>
      <c r="BB14" s="95">
        <v>0</v>
      </c>
      <c r="BC14" s="93">
        <v>0</v>
      </c>
      <c r="BD14" s="93">
        <v>0</v>
      </c>
      <c r="BE14" s="93">
        <v>0</v>
      </c>
      <c r="BF14" s="92">
        <v>0</v>
      </c>
      <c r="BG14" s="96"/>
      <c r="BH14" s="97" t="str">
        <f>IF('EVALUACION OFERTA ECONOMICA 1-2'!DP14="","",IF('EVALUACION OFERTA ECONOMICA 1-2'!DP14='EVALUACION OFERTA ECONOMICA 1-2'!$FO14,100,(('EVALUACION OFERTA ECONOMICA 1-2'!DP14*100)/'EVALUACION OFERTA ECONOMICA 1-2'!$FO14)))</f>
        <v/>
      </c>
      <c r="BI14" s="97" t="str">
        <f>IF('EVALUACION OFERTA ECONOMICA 1-2'!DQ14="","",IF('EVALUACION OFERTA ECONOMICA 1-2'!DQ14='EVALUACION OFERTA ECONOMICA 1-2'!$FO14,100,(('EVALUACION OFERTA ECONOMICA 1-2'!DQ14*100)/'EVALUACION OFERTA ECONOMICA 1-2'!$FO14)))</f>
        <v/>
      </c>
      <c r="BJ14" s="97" t="str">
        <f>IF('EVALUACION OFERTA ECONOMICA 1-2'!DR14="","",IF('EVALUACION OFERTA ECONOMICA 1-2'!DR14='EVALUACION OFERTA ECONOMICA 1-2'!$FO14,100,(('EVALUACION OFERTA ECONOMICA 1-2'!DR14*100)/'EVALUACION OFERTA ECONOMICA 1-2'!$FO14)))</f>
        <v/>
      </c>
      <c r="BK14" s="97" t="str">
        <f>IF('EVALUACION OFERTA ECONOMICA 1-2'!DS14="","",IF('EVALUACION OFERTA ECONOMICA 1-2'!DS14='EVALUACION OFERTA ECONOMICA 1-2'!$FO14,100,(('EVALUACION OFERTA ECONOMICA 1-2'!DS14*100)/'EVALUACION OFERTA ECONOMICA 1-2'!$FO14)))</f>
        <v/>
      </c>
      <c r="BL14" s="97" t="str">
        <f>IF('EVALUACION OFERTA ECONOMICA 1-2'!DT14="","",IF('EVALUACION OFERTA ECONOMICA 1-2'!DT14='EVALUACION OFERTA ECONOMICA 1-2'!$FO14,100,(('EVALUACION OFERTA ECONOMICA 1-2'!DT14*100)/'EVALUACION OFERTA ECONOMICA 1-2'!$FO14)))</f>
        <v/>
      </c>
      <c r="BM14" s="97" t="str">
        <f>IF('EVALUACION OFERTA ECONOMICA 1-2'!DU14="","",IF('EVALUACION OFERTA ECONOMICA 1-2'!DU14='EVALUACION OFERTA ECONOMICA 1-2'!$FO14,100,(('EVALUACION OFERTA ECONOMICA 1-2'!DU14*100)/'EVALUACION OFERTA ECONOMICA 1-2'!$FO14)))</f>
        <v/>
      </c>
      <c r="BN14" s="97" t="str">
        <f>IF('EVALUACION OFERTA ECONOMICA 1-2'!DV14="","",IF('EVALUACION OFERTA ECONOMICA 1-2'!DV14='EVALUACION OFERTA ECONOMICA 1-2'!$FO14,100,(('EVALUACION OFERTA ECONOMICA 1-2'!DV14*100)/'EVALUACION OFERTA ECONOMICA 1-2'!$FO14)))</f>
        <v/>
      </c>
      <c r="BO14" s="97" t="str">
        <f>IF('EVALUACION OFERTA ECONOMICA 1-2'!DW14="","",IF('EVALUACION OFERTA ECONOMICA 1-2'!DW14='EVALUACION OFERTA ECONOMICA 1-2'!$FO14,100,(('EVALUACION OFERTA ECONOMICA 1-2'!DW14*100)/'EVALUACION OFERTA ECONOMICA 1-2'!$FO14)))</f>
        <v/>
      </c>
      <c r="BP14" s="97" t="str">
        <f>IF('EVALUACION OFERTA ECONOMICA 1-2'!DX14="","",IF('EVALUACION OFERTA ECONOMICA 1-2'!DX14='EVALUACION OFERTA ECONOMICA 1-2'!$FO14,100,(('EVALUACION OFERTA ECONOMICA 1-2'!DX14*100)/'EVALUACION OFERTA ECONOMICA 1-2'!$FO14)))</f>
        <v/>
      </c>
      <c r="BQ14" s="97" t="str">
        <f>IF('EVALUACION OFERTA ECONOMICA 1-2'!DY14="","",IF('EVALUACION OFERTA ECONOMICA 1-2'!DY14='EVALUACION OFERTA ECONOMICA 1-2'!$FO14,100,(('EVALUACION OFERTA ECONOMICA 1-2'!DY14*100)/'EVALUACION OFERTA ECONOMICA 1-2'!$FO14)))</f>
        <v/>
      </c>
      <c r="BR14" s="97" t="str">
        <f>IF('EVALUACION OFERTA ECONOMICA 1-2'!DZ14="","",IF('EVALUACION OFERTA ECONOMICA 1-2'!DZ14='EVALUACION OFERTA ECONOMICA 1-2'!$FO14,100,(('EVALUACION OFERTA ECONOMICA 1-2'!DZ14*100)/'EVALUACION OFERTA ECONOMICA 1-2'!$FO14)))</f>
        <v/>
      </c>
      <c r="BS14" s="97" t="str">
        <f>IF('EVALUACION OFERTA ECONOMICA 1-2'!EA14="","",IF('EVALUACION OFERTA ECONOMICA 1-2'!EA14='EVALUACION OFERTA ECONOMICA 1-2'!$FO14,100,(('EVALUACION OFERTA ECONOMICA 1-2'!EA14*100)/'EVALUACION OFERTA ECONOMICA 1-2'!$FO14)))</f>
        <v/>
      </c>
      <c r="BT14" s="97" t="str">
        <f>IF('EVALUACION OFERTA ECONOMICA 1-2'!EB14="","",IF('EVALUACION OFERTA ECONOMICA 1-2'!EB14='EVALUACION OFERTA ECONOMICA 1-2'!$FO14,100,(('EVALUACION OFERTA ECONOMICA 1-2'!EB14*100)/'EVALUACION OFERTA ECONOMICA 1-2'!$FO14)))</f>
        <v/>
      </c>
      <c r="BU14" s="97" t="str">
        <f>IF('EVALUACION OFERTA ECONOMICA 1-2'!EC14="","",IF('EVALUACION OFERTA ECONOMICA 1-2'!EC14='EVALUACION OFERTA ECONOMICA 1-2'!$FO14,100,(('EVALUACION OFERTA ECONOMICA 1-2'!EC14*100)/'EVALUACION OFERTA ECONOMICA 1-2'!$FO14)))</f>
        <v/>
      </c>
      <c r="BV14" s="97" t="str">
        <f>IF('EVALUACION OFERTA ECONOMICA 1-2'!ED14="","",IF('EVALUACION OFERTA ECONOMICA 1-2'!ED14='EVALUACION OFERTA ECONOMICA 1-2'!$FO14,100,(('EVALUACION OFERTA ECONOMICA 1-2'!ED14*100)/'EVALUACION OFERTA ECONOMICA 1-2'!$FO14)))</f>
        <v/>
      </c>
      <c r="BW14" s="97" t="str">
        <f>IF('EVALUACION OFERTA ECONOMICA 1-2'!EE14="","",IF('EVALUACION OFERTA ECONOMICA 1-2'!EE14='EVALUACION OFERTA ECONOMICA 1-2'!$FO14,100,(('EVALUACION OFERTA ECONOMICA 1-2'!EE14*100)/'EVALUACION OFERTA ECONOMICA 1-2'!$FO14)))</f>
        <v/>
      </c>
      <c r="BX14" s="97" t="str">
        <f>IF('EVALUACION OFERTA ECONOMICA 1-2'!EF14="","",IF('EVALUACION OFERTA ECONOMICA 1-2'!EF14='EVALUACION OFERTA ECONOMICA 1-2'!$FO14,100,(('EVALUACION OFERTA ECONOMICA 1-2'!EF14*100)/'EVALUACION OFERTA ECONOMICA 1-2'!$FO14)))</f>
        <v/>
      </c>
      <c r="BY14" s="97" t="str">
        <f>IF('EVALUACION OFERTA ECONOMICA 1-2'!EG14="","",IF('EVALUACION OFERTA ECONOMICA 1-2'!EG14='EVALUACION OFERTA ECONOMICA 1-2'!$FO14,100,(('EVALUACION OFERTA ECONOMICA 1-2'!EG14*100)/'EVALUACION OFERTA ECONOMICA 1-2'!$FO14)))</f>
        <v/>
      </c>
      <c r="BZ14" s="97" t="str">
        <f>IF('EVALUACION OFERTA ECONOMICA 1-2'!EH14="","",IF('EVALUACION OFERTA ECONOMICA 1-2'!EH14='EVALUACION OFERTA ECONOMICA 1-2'!$FO14,100,(('EVALUACION OFERTA ECONOMICA 1-2'!EH14*100)/'EVALUACION OFERTA ECONOMICA 1-2'!$FO14)))</f>
        <v/>
      </c>
      <c r="CA14" s="97" t="str">
        <f>IF('EVALUACION OFERTA ECONOMICA 1-2'!EI14="","",IF('EVALUACION OFERTA ECONOMICA 1-2'!EI14='EVALUACION OFERTA ECONOMICA 1-2'!$FO14,100,(('EVALUACION OFERTA ECONOMICA 1-2'!EI14*100)/'EVALUACION OFERTA ECONOMICA 1-2'!$FO14)))</f>
        <v/>
      </c>
      <c r="CB14" s="97" t="str">
        <f>IF('EVALUACION OFERTA ECONOMICA 1-2'!EJ14="","",IF('EVALUACION OFERTA ECONOMICA 1-2'!EJ14='EVALUACION OFERTA ECONOMICA 1-2'!$FO14,100,(('EVALUACION OFERTA ECONOMICA 1-2'!EJ14*100)/'EVALUACION OFERTA ECONOMICA 1-2'!$FO14)))</f>
        <v/>
      </c>
      <c r="CC14" s="97" t="str">
        <f>IF('EVALUACION OFERTA ECONOMICA 1-2'!EK14="","",IF('EVALUACION OFERTA ECONOMICA 1-2'!EK14='EVALUACION OFERTA ECONOMICA 1-2'!$FO14,100,(('EVALUACION OFERTA ECONOMICA 1-2'!EK14*100)/'EVALUACION OFERTA ECONOMICA 1-2'!$FO14)))</f>
        <v/>
      </c>
      <c r="CD14" s="97" t="str">
        <f>IF('EVALUACION OFERTA ECONOMICA 1-2'!EL14="","",IF('EVALUACION OFERTA ECONOMICA 1-2'!EL14='EVALUACION OFERTA ECONOMICA 1-2'!$FO14,100,(('EVALUACION OFERTA ECONOMICA 1-2'!EL14*100)/'EVALUACION OFERTA ECONOMICA 1-2'!$FO14)))</f>
        <v/>
      </c>
      <c r="CE14" s="97" t="str">
        <f>IF('EVALUACION OFERTA ECONOMICA 1-2'!EM14="","",IF('EVALUACION OFERTA ECONOMICA 1-2'!EM14='EVALUACION OFERTA ECONOMICA 1-2'!$FO14,100,(('EVALUACION OFERTA ECONOMICA 1-2'!EM14*100)/'EVALUACION OFERTA ECONOMICA 1-2'!$FO14)))</f>
        <v/>
      </c>
      <c r="CF14" s="97" t="str">
        <f>IF('EVALUACION OFERTA ECONOMICA 1-2'!EN14="","",IF('EVALUACION OFERTA ECONOMICA 1-2'!EN14='EVALUACION OFERTA ECONOMICA 1-2'!$FO14,100,(('EVALUACION OFERTA ECONOMICA 1-2'!EN14*100)/'EVALUACION OFERTA ECONOMICA 1-2'!$FO14)))</f>
        <v/>
      </c>
      <c r="CG14" s="97" t="str">
        <f>IF('EVALUACION OFERTA ECONOMICA 1-2'!EO14="","",IF('EVALUACION OFERTA ECONOMICA 1-2'!EO14='EVALUACION OFERTA ECONOMICA 1-2'!$FO14,100,(('EVALUACION OFERTA ECONOMICA 1-2'!EO14*100)/'EVALUACION OFERTA ECONOMICA 1-2'!$FO14)))</f>
        <v/>
      </c>
      <c r="CH14" s="97" t="str">
        <f>IF('EVALUACION OFERTA ECONOMICA 1-2'!EP14="","",IF('EVALUACION OFERTA ECONOMICA 1-2'!EP14='EVALUACION OFERTA ECONOMICA 1-2'!$FO14,100,(('EVALUACION OFERTA ECONOMICA 1-2'!EP14*100)/'EVALUACION OFERTA ECONOMICA 1-2'!$FO14)))</f>
        <v/>
      </c>
      <c r="CI14" s="97" t="str">
        <f>IF('EVALUACION OFERTA ECONOMICA 1-2'!EQ14="","",IF('EVALUACION OFERTA ECONOMICA 1-2'!EQ14='EVALUACION OFERTA ECONOMICA 1-2'!$FO14,100,(('EVALUACION OFERTA ECONOMICA 1-2'!EQ14*100)/'EVALUACION OFERTA ECONOMICA 1-2'!$FO14)))</f>
        <v/>
      </c>
      <c r="CJ14" s="97" t="str">
        <f>IF('EVALUACION OFERTA ECONOMICA 1-2'!ER14="","",IF('EVALUACION OFERTA ECONOMICA 1-2'!ER14='EVALUACION OFERTA ECONOMICA 1-2'!$FO14,100,(('EVALUACION OFERTA ECONOMICA 1-2'!ER14*100)/'EVALUACION OFERTA ECONOMICA 1-2'!$FO14)))</f>
        <v/>
      </c>
      <c r="CK14" s="97" t="str">
        <f>IF('EVALUACION OFERTA ECONOMICA 1-2'!ES14="","",IF('EVALUACION OFERTA ECONOMICA 1-2'!ES14='EVALUACION OFERTA ECONOMICA 1-2'!$FO14,100,(('EVALUACION OFERTA ECONOMICA 1-2'!ES14*100)/'EVALUACION OFERTA ECONOMICA 1-2'!$FO14)))</f>
        <v/>
      </c>
      <c r="CL14" s="97" t="str">
        <f>IF('EVALUACION OFERTA ECONOMICA 1-2'!ET14="","",IF('EVALUACION OFERTA ECONOMICA 1-2'!ET14='EVALUACION OFERTA ECONOMICA 1-2'!$FO14,100,(('EVALUACION OFERTA ECONOMICA 1-2'!ET14*100)/'EVALUACION OFERTA ECONOMICA 1-2'!$FO14)))</f>
        <v/>
      </c>
      <c r="CM14" s="97" t="str">
        <f>IF('EVALUACION OFERTA ECONOMICA 1-2'!EU14="","",IF('EVALUACION OFERTA ECONOMICA 1-2'!EU14='EVALUACION OFERTA ECONOMICA 1-2'!$FO14,100,(('EVALUACION OFERTA ECONOMICA 1-2'!EU14*100)/'EVALUACION OFERTA ECONOMICA 1-2'!$FO14)))</f>
        <v/>
      </c>
      <c r="CN14" s="97" t="str">
        <f>IF('EVALUACION OFERTA ECONOMICA 1-2'!EV14="","",IF('EVALUACION OFERTA ECONOMICA 1-2'!EV14='EVALUACION OFERTA ECONOMICA 1-2'!$FO14,100,(('EVALUACION OFERTA ECONOMICA 1-2'!EV14*100)/'EVALUACION OFERTA ECONOMICA 1-2'!$FO14)))</f>
        <v/>
      </c>
      <c r="CO14" s="97" t="str">
        <f>IF('EVALUACION OFERTA ECONOMICA 1-2'!EW14="","",IF('EVALUACION OFERTA ECONOMICA 1-2'!EW14='EVALUACION OFERTA ECONOMICA 1-2'!$FO14,100,(('EVALUACION OFERTA ECONOMICA 1-2'!EW14*100)/'EVALUACION OFERTA ECONOMICA 1-2'!$FO14)))</f>
        <v/>
      </c>
      <c r="CP14" s="97" t="str">
        <f>IF('EVALUACION OFERTA ECONOMICA 1-2'!EX14="","",IF('EVALUACION OFERTA ECONOMICA 1-2'!EX14='EVALUACION OFERTA ECONOMICA 1-2'!$FO14,100,(('EVALUACION OFERTA ECONOMICA 1-2'!EX14*100)/'EVALUACION OFERTA ECONOMICA 1-2'!$FO14)))</f>
        <v/>
      </c>
      <c r="CQ14" s="97" t="str">
        <f>IF('EVALUACION OFERTA ECONOMICA 1-2'!EY14="","",IF('EVALUACION OFERTA ECONOMICA 1-2'!EY14='EVALUACION OFERTA ECONOMICA 1-2'!$FO14,100,(('EVALUACION OFERTA ECONOMICA 1-2'!EY14*100)/'EVALUACION OFERTA ECONOMICA 1-2'!$FO14)))</f>
        <v/>
      </c>
      <c r="CR14" s="97" t="str">
        <f>IF('EVALUACION OFERTA ECONOMICA 1-2'!EZ14="","",IF('EVALUACION OFERTA ECONOMICA 1-2'!EZ14='EVALUACION OFERTA ECONOMICA 1-2'!$FO14,100,(('EVALUACION OFERTA ECONOMICA 1-2'!EZ14*100)/'EVALUACION OFERTA ECONOMICA 1-2'!$FO14)))</f>
        <v/>
      </c>
      <c r="CS14" s="97" t="str">
        <f>IF('EVALUACION OFERTA ECONOMICA 1-2'!FA14="","",IF('EVALUACION OFERTA ECONOMICA 1-2'!FA14='EVALUACION OFERTA ECONOMICA 1-2'!$FO14,100,(('EVALUACION OFERTA ECONOMICA 1-2'!FA14*100)/'EVALUACION OFERTA ECONOMICA 1-2'!$FO14)))</f>
        <v/>
      </c>
      <c r="CT14" s="97" t="str">
        <f>IF('EVALUACION OFERTA ECONOMICA 1-2'!FB14="","",IF('EVALUACION OFERTA ECONOMICA 1-2'!FB14='EVALUACION OFERTA ECONOMICA 1-2'!$FO14,100,(('EVALUACION OFERTA ECONOMICA 1-2'!FB14*100)/'EVALUACION OFERTA ECONOMICA 1-2'!$FO14)))</f>
        <v/>
      </c>
      <c r="CU14" s="97" t="str">
        <f>IF('EVALUACION OFERTA ECONOMICA 1-2'!FC14="","",IF('EVALUACION OFERTA ECONOMICA 1-2'!FC14='EVALUACION OFERTA ECONOMICA 1-2'!$FO14,100,(('EVALUACION OFERTA ECONOMICA 1-2'!FC14*100)/'EVALUACION OFERTA ECONOMICA 1-2'!$FO14)))</f>
        <v/>
      </c>
      <c r="CV14" s="97" t="str">
        <f>IF('EVALUACION OFERTA ECONOMICA 1-2'!FD14="","",IF('EVALUACION OFERTA ECONOMICA 1-2'!FD14='EVALUACION OFERTA ECONOMICA 1-2'!$FO14,100,(('EVALUACION OFERTA ECONOMICA 1-2'!FD14*100)/'EVALUACION OFERTA ECONOMICA 1-2'!$FO14)))</f>
        <v/>
      </c>
      <c r="CW14" s="97" t="str">
        <f>IF('EVALUACION OFERTA ECONOMICA 1-2'!FE14="","",IF('EVALUACION OFERTA ECONOMICA 1-2'!FE14='EVALUACION OFERTA ECONOMICA 1-2'!$FO14,100,(('EVALUACION OFERTA ECONOMICA 1-2'!FE14*100)/'EVALUACION OFERTA ECONOMICA 1-2'!$FO14)))</f>
        <v/>
      </c>
      <c r="CX14" s="97" t="str">
        <f>IF('EVALUACION OFERTA ECONOMICA 1-2'!FF14="","",IF('EVALUACION OFERTA ECONOMICA 1-2'!FF14='EVALUACION OFERTA ECONOMICA 1-2'!$FO14,100,(('EVALUACION OFERTA ECONOMICA 1-2'!FF14*100)/'EVALUACION OFERTA ECONOMICA 1-2'!$FO14)))</f>
        <v/>
      </c>
      <c r="CY14" s="97" t="str">
        <f>IF('EVALUACION OFERTA ECONOMICA 1-2'!FG14="","",IF('EVALUACION OFERTA ECONOMICA 1-2'!FG14='EVALUACION OFERTA ECONOMICA 1-2'!$FO14,100,(('EVALUACION OFERTA ECONOMICA 1-2'!FG14*100)/'EVALUACION OFERTA ECONOMICA 1-2'!$FO14)))</f>
        <v/>
      </c>
      <c r="CZ14" s="97" t="str">
        <f>IF('EVALUACION OFERTA ECONOMICA 1-2'!FH14="","",IF('EVALUACION OFERTA ECONOMICA 1-2'!FH14='EVALUACION OFERTA ECONOMICA 1-2'!$FO14,100,(('EVALUACION OFERTA ECONOMICA 1-2'!FH14*100)/'EVALUACION OFERTA ECONOMICA 1-2'!$FO14)))</f>
        <v/>
      </c>
      <c r="DA14" s="97" t="str">
        <f>IF('EVALUACION OFERTA ECONOMICA 1-2'!FI14="","",IF('EVALUACION OFERTA ECONOMICA 1-2'!FI14='EVALUACION OFERTA ECONOMICA 1-2'!$FO14,100,(('EVALUACION OFERTA ECONOMICA 1-2'!FI14*100)/'EVALUACION OFERTA ECONOMICA 1-2'!$FO14)))</f>
        <v/>
      </c>
      <c r="DB14" s="97" t="str">
        <f>IF('EVALUACION OFERTA ECONOMICA 1-2'!FJ14="","",IF('EVALUACION OFERTA ECONOMICA 1-2'!FJ14='EVALUACION OFERTA ECONOMICA 1-2'!$FO14,100,(('EVALUACION OFERTA ECONOMICA 1-2'!FJ14*100)/'EVALUACION OFERTA ECONOMICA 1-2'!$FO14)))</f>
        <v/>
      </c>
      <c r="DC14" s="97" t="str">
        <f>IF('EVALUACION OFERTA ECONOMICA 1-2'!FK14="","",IF('EVALUACION OFERTA ECONOMICA 1-2'!FK14='EVALUACION OFERTA ECONOMICA 1-2'!$FO14,100,(('EVALUACION OFERTA ECONOMICA 1-2'!FK14*100)/'EVALUACION OFERTA ECONOMICA 1-2'!$FO14)))</f>
        <v/>
      </c>
      <c r="DD14" s="97" t="str">
        <f>IF('EVALUACION OFERTA ECONOMICA 1-2'!FL14="","",IF('EVALUACION OFERTA ECONOMICA 1-2'!FL14='EVALUACION OFERTA ECONOMICA 1-2'!$FO14,100,(('EVALUACION OFERTA ECONOMICA 1-2'!FL14*100)/'EVALUACION OFERTA ECONOMICA 1-2'!$FO14)))</f>
        <v/>
      </c>
      <c r="DE14" s="97" t="str">
        <f>IF('EVALUACION OFERTA ECONOMICA 1-2'!FM14="","",IF('EVALUACION OFERTA ECONOMICA 1-2'!FM14='EVALUACION OFERTA ECONOMICA 1-2'!$FO14,100,(('EVALUACION OFERTA ECONOMICA 1-2'!FM14*100)/'EVALUACION OFERTA ECONOMICA 1-2'!$FO14)))</f>
        <v/>
      </c>
      <c r="DF14" s="97" t="str">
        <f>IF('EVALUACION OFERTA ECONOMICA 1-2'!FN14="","",IF('EVALUACION OFERTA ECONOMICA 1-2'!FN14='EVALUACION OFERTA ECONOMICA 1-2'!$FO14,100,(('EVALUACION OFERTA ECONOMICA 1-2'!FN14*100)/'EVALUACION OFERTA ECONOMICA 1-2'!$FO14)))</f>
        <v/>
      </c>
      <c r="DG14" s="98">
        <f t="shared" si="0"/>
        <v>0</v>
      </c>
      <c r="DH14" s="99"/>
      <c r="DI14" s="100" t="str">
        <f t="shared" si="2"/>
        <v/>
      </c>
      <c r="DJ14" s="100" t="str">
        <f t="shared" si="1"/>
        <v/>
      </c>
      <c r="DK14" s="100" t="str">
        <f t="shared" si="1"/>
        <v/>
      </c>
      <c r="DL14" s="100" t="str">
        <f t="shared" si="1"/>
        <v/>
      </c>
      <c r="DM14" s="100" t="str">
        <f t="shared" si="1"/>
        <v/>
      </c>
      <c r="DN14" s="100" t="str">
        <f t="shared" si="1"/>
        <v/>
      </c>
      <c r="DO14" s="100" t="str">
        <f t="shared" si="1"/>
        <v/>
      </c>
      <c r="DP14" s="100" t="str">
        <f t="shared" si="1"/>
        <v/>
      </c>
      <c r="DQ14" s="100" t="str">
        <f t="shared" si="1"/>
        <v/>
      </c>
      <c r="DR14" s="100" t="str">
        <f t="shared" si="1"/>
        <v/>
      </c>
      <c r="DS14" s="100" t="str">
        <f t="shared" si="1"/>
        <v/>
      </c>
      <c r="DT14" s="100" t="str">
        <f t="shared" si="1"/>
        <v/>
      </c>
      <c r="DU14" s="100" t="str">
        <f t="shared" si="1"/>
        <v/>
      </c>
      <c r="DV14" s="100" t="str">
        <f t="shared" si="1"/>
        <v/>
      </c>
      <c r="DW14" s="100" t="str">
        <f t="shared" si="1"/>
        <v/>
      </c>
      <c r="DX14" s="100" t="str">
        <f t="shared" si="1"/>
        <v/>
      </c>
      <c r="DY14" s="100" t="str">
        <f t="shared" si="1"/>
        <v/>
      </c>
      <c r="DZ14" s="100" t="str">
        <f t="shared" si="1"/>
        <v/>
      </c>
      <c r="EA14" s="100" t="str">
        <f t="shared" si="1"/>
        <v/>
      </c>
      <c r="EB14" s="100" t="str">
        <f t="shared" si="1"/>
        <v/>
      </c>
      <c r="EC14" s="100" t="str">
        <f t="shared" si="1"/>
        <v/>
      </c>
      <c r="ED14" s="100" t="str">
        <f t="shared" si="1"/>
        <v/>
      </c>
      <c r="EE14" s="100" t="str">
        <f t="shared" si="1"/>
        <v/>
      </c>
      <c r="EF14" s="100" t="str">
        <f t="shared" si="1"/>
        <v/>
      </c>
      <c r="EG14" s="100" t="str">
        <f t="shared" si="1"/>
        <v/>
      </c>
      <c r="EH14" s="100" t="str">
        <f t="shared" si="1"/>
        <v/>
      </c>
      <c r="EI14" s="100" t="str">
        <f t="shared" si="1"/>
        <v/>
      </c>
      <c r="EJ14" s="100" t="str">
        <f t="shared" si="1"/>
        <v/>
      </c>
      <c r="EK14" s="100" t="str">
        <f t="shared" si="1"/>
        <v/>
      </c>
      <c r="EL14" s="100" t="str">
        <f t="shared" si="1"/>
        <v/>
      </c>
      <c r="EM14" s="100" t="str">
        <f t="shared" si="1"/>
        <v/>
      </c>
      <c r="EN14" s="100" t="str">
        <f t="shared" si="1"/>
        <v/>
      </c>
      <c r="EO14" s="100" t="str">
        <f t="shared" si="1"/>
        <v/>
      </c>
      <c r="EP14" s="100" t="str">
        <f t="shared" si="1"/>
        <v/>
      </c>
      <c r="EQ14" s="100" t="str">
        <f t="shared" si="1"/>
        <v/>
      </c>
      <c r="ER14" s="100" t="str">
        <f t="shared" si="1"/>
        <v/>
      </c>
      <c r="ES14" s="100" t="str">
        <f t="shared" si="1"/>
        <v/>
      </c>
      <c r="ET14" s="100" t="str">
        <f t="shared" si="1"/>
        <v/>
      </c>
      <c r="EU14" s="100" t="str">
        <f t="shared" si="1"/>
        <v/>
      </c>
      <c r="EV14" s="100" t="str">
        <f t="shared" si="1"/>
        <v/>
      </c>
      <c r="EW14" s="100" t="str">
        <f t="shared" si="1"/>
        <v/>
      </c>
      <c r="EX14" s="100" t="str">
        <f t="shared" si="1"/>
        <v/>
      </c>
      <c r="EY14" s="100" t="str">
        <f t="shared" si="1"/>
        <v/>
      </c>
      <c r="EZ14" s="100" t="str">
        <f t="shared" si="1"/>
        <v/>
      </c>
      <c r="FA14" s="100" t="str">
        <f t="shared" si="1"/>
        <v/>
      </c>
      <c r="FB14" s="100" t="str">
        <f t="shared" si="1"/>
        <v/>
      </c>
      <c r="FC14" s="100" t="str">
        <f t="shared" si="1"/>
        <v/>
      </c>
      <c r="FD14" s="100" t="str">
        <f t="shared" si="1"/>
        <v/>
      </c>
      <c r="FE14" s="100" t="str">
        <f t="shared" si="1"/>
        <v/>
      </c>
      <c r="FF14" s="100" t="str">
        <f t="shared" si="1"/>
        <v/>
      </c>
      <c r="FG14" s="100" t="str">
        <f t="shared" si="1"/>
        <v/>
      </c>
      <c r="FI14" s="101">
        <v>0</v>
      </c>
      <c r="FJ14" s="101">
        <v>0</v>
      </c>
      <c r="FK14" s="101">
        <v>0</v>
      </c>
      <c r="FL14" s="101">
        <v>0</v>
      </c>
      <c r="FM14" s="101">
        <v>0</v>
      </c>
      <c r="FN14" s="101">
        <v>0</v>
      </c>
      <c r="FO14" s="101">
        <v>0</v>
      </c>
      <c r="FP14" s="101">
        <v>0</v>
      </c>
      <c r="FQ14" s="101">
        <v>0</v>
      </c>
      <c r="FR14" s="101">
        <v>0</v>
      </c>
      <c r="FS14" s="101">
        <v>0</v>
      </c>
      <c r="FT14" s="101">
        <v>0</v>
      </c>
      <c r="FU14" s="101">
        <v>0</v>
      </c>
      <c r="FV14" s="101">
        <v>0</v>
      </c>
      <c r="FW14" s="101">
        <v>0</v>
      </c>
      <c r="FX14" s="101">
        <v>0</v>
      </c>
      <c r="FY14" s="101">
        <v>0</v>
      </c>
      <c r="FZ14" s="101">
        <v>0</v>
      </c>
      <c r="GA14" s="101">
        <v>0</v>
      </c>
      <c r="GB14" s="101">
        <v>0</v>
      </c>
      <c r="GC14" s="101">
        <v>0</v>
      </c>
      <c r="GD14" s="101">
        <v>0</v>
      </c>
      <c r="GE14" s="101">
        <v>0</v>
      </c>
      <c r="GF14" s="101">
        <v>0</v>
      </c>
      <c r="GG14" s="101">
        <v>0</v>
      </c>
      <c r="GH14" s="101">
        <v>0</v>
      </c>
      <c r="GI14" s="101">
        <v>0</v>
      </c>
      <c r="GJ14" s="101">
        <v>0</v>
      </c>
      <c r="GK14" s="101">
        <v>0</v>
      </c>
      <c r="GL14" s="101">
        <v>0</v>
      </c>
      <c r="GM14" s="101">
        <v>0</v>
      </c>
      <c r="GN14" s="101">
        <v>0</v>
      </c>
      <c r="GO14" s="101">
        <v>0</v>
      </c>
      <c r="GP14" s="101">
        <v>0</v>
      </c>
      <c r="GQ14" s="101">
        <v>0</v>
      </c>
      <c r="GR14" s="101">
        <v>0</v>
      </c>
      <c r="GS14" s="101">
        <v>0</v>
      </c>
      <c r="GT14" s="101">
        <v>0</v>
      </c>
      <c r="GU14" s="101">
        <v>0</v>
      </c>
      <c r="GV14" s="101">
        <v>0</v>
      </c>
      <c r="GW14" s="101">
        <v>0</v>
      </c>
      <c r="GX14" s="101">
        <v>0</v>
      </c>
      <c r="GY14" s="101">
        <v>0</v>
      </c>
      <c r="GZ14" s="101">
        <v>0</v>
      </c>
      <c r="HA14" s="101">
        <v>0</v>
      </c>
      <c r="HB14" s="101">
        <v>0</v>
      </c>
      <c r="HC14" s="101">
        <v>0</v>
      </c>
      <c r="HD14" s="101">
        <v>0</v>
      </c>
      <c r="HE14" s="101">
        <v>0</v>
      </c>
      <c r="HF14" s="101">
        <v>0</v>
      </c>
      <c r="HG14" s="101">
        <v>0</v>
      </c>
    </row>
    <row r="15" spans="1:215" ht="57.75" hidden="1" customHeight="1" x14ac:dyDescent="0.2">
      <c r="A15" s="33">
        <v>6</v>
      </c>
      <c r="B15" s="33" t="s">
        <v>61</v>
      </c>
      <c r="C15" s="33" t="s">
        <v>70</v>
      </c>
      <c r="D15" s="34" t="s">
        <v>72</v>
      </c>
      <c r="E15" s="33">
        <v>2</v>
      </c>
      <c r="F15" s="35">
        <v>16541578.34</v>
      </c>
      <c r="G15" s="49"/>
      <c r="H15" s="92">
        <v>0</v>
      </c>
      <c r="I15" s="92">
        <v>0</v>
      </c>
      <c r="J15" s="92">
        <v>24368820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3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3">
        <v>0</v>
      </c>
      <c r="X15" s="93">
        <v>0</v>
      </c>
      <c r="Y15" s="93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19087600</v>
      </c>
      <c r="AE15" s="92">
        <v>16540762</v>
      </c>
      <c r="AF15" s="93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3">
        <v>0</v>
      </c>
      <c r="AO15" s="93">
        <v>0</v>
      </c>
      <c r="AP15" s="92">
        <v>0</v>
      </c>
      <c r="AQ15" s="93">
        <v>0</v>
      </c>
      <c r="AR15" s="93">
        <v>0</v>
      </c>
      <c r="AS15" s="93">
        <v>0</v>
      </c>
      <c r="AT15" s="93">
        <v>0</v>
      </c>
      <c r="AU15" s="93">
        <v>0</v>
      </c>
      <c r="AV15" s="93">
        <v>0</v>
      </c>
      <c r="AW15" s="92">
        <v>0</v>
      </c>
      <c r="AX15" s="93">
        <v>0</v>
      </c>
      <c r="AY15" s="93">
        <v>0</v>
      </c>
      <c r="AZ15" s="94">
        <v>0</v>
      </c>
      <c r="BA15" s="93">
        <v>0</v>
      </c>
      <c r="BB15" s="95">
        <v>0</v>
      </c>
      <c r="BC15" s="93">
        <v>0</v>
      </c>
      <c r="BD15" s="93">
        <v>0</v>
      </c>
      <c r="BE15" s="93">
        <v>0</v>
      </c>
      <c r="BF15" s="92">
        <v>0</v>
      </c>
      <c r="BG15" s="96"/>
      <c r="BH15" s="97" t="str">
        <f>IF('EVALUACION OFERTA ECONOMICA 1-2'!DP15="","",IF('EVALUACION OFERTA ECONOMICA 1-2'!DP15='EVALUACION OFERTA ECONOMICA 1-2'!$FO15,100,(('EVALUACION OFERTA ECONOMICA 1-2'!DP15*100)/'EVALUACION OFERTA ECONOMICA 1-2'!$FO15)))</f>
        <v/>
      </c>
      <c r="BI15" s="97" t="str">
        <f>IF('EVALUACION OFERTA ECONOMICA 1-2'!DQ15="","",IF('EVALUACION OFERTA ECONOMICA 1-2'!DQ15='EVALUACION OFERTA ECONOMICA 1-2'!$FO15,100,(('EVALUACION OFERTA ECONOMICA 1-2'!DQ15*100)/'EVALUACION OFERTA ECONOMICA 1-2'!$FO15)))</f>
        <v/>
      </c>
      <c r="BJ15" s="97" t="str">
        <f>IF('EVALUACION OFERTA ECONOMICA 1-2'!DR15="","",IF('EVALUACION OFERTA ECONOMICA 1-2'!DR15='EVALUACION OFERTA ECONOMICA 1-2'!$FO15,100,(('EVALUACION OFERTA ECONOMICA 1-2'!DR15*100)/'EVALUACION OFERTA ECONOMICA 1-2'!$FO15)))</f>
        <v/>
      </c>
      <c r="BK15" s="97" t="str">
        <f>IF('EVALUACION OFERTA ECONOMICA 1-2'!DS15="","",IF('EVALUACION OFERTA ECONOMICA 1-2'!DS15='EVALUACION OFERTA ECONOMICA 1-2'!$FO15,100,(('EVALUACION OFERTA ECONOMICA 1-2'!DS15*100)/'EVALUACION OFERTA ECONOMICA 1-2'!$FO15)))</f>
        <v/>
      </c>
      <c r="BL15" s="97" t="str">
        <f>IF('EVALUACION OFERTA ECONOMICA 1-2'!DT15="","",IF('EVALUACION OFERTA ECONOMICA 1-2'!DT15='EVALUACION OFERTA ECONOMICA 1-2'!$FO15,100,(('EVALUACION OFERTA ECONOMICA 1-2'!DT15*100)/'EVALUACION OFERTA ECONOMICA 1-2'!$FO15)))</f>
        <v/>
      </c>
      <c r="BM15" s="97" t="str">
        <f>IF('EVALUACION OFERTA ECONOMICA 1-2'!DU15="","",IF('EVALUACION OFERTA ECONOMICA 1-2'!DU15='EVALUACION OFERTA ECONOMICA 1-2'!$FO15,100,(('EVALUACION OFERTA ECONOMICA 1-2'!DU15*100)/'EVALUACION OFERTA ECONOMICA 1-2'!$FO15)))</f>
        <v/>
      </c>
      <c r="BN15" s="97" t="str">
        <f>IF('EVALUACION OFERTA ECONOMICA 1-2'!DV15="","",IF('EVALUACION OFERTA ECONOMICA 1-2'!DV15='EVALUACION OFERTA ECONOMICA 1-2'!$FO15,100,(('EVALUACION OFERTA ECONOMICA 1-2'!DV15*100)/'EVALUACION OFERTA ECONOMICA 1-2'!$FO15)))</f>
        <v/>
      </c>
      <c r="BO15" s="97" t="str">
        <f>IF('EVALUACION OFERTA ECONOMICA 1-2'!DW15="","",IF('EVALUACION OFERTA ECONOMICA 1-2'!DW15='EVALUACION OFERTA ECONOMICA 1-2'!$FO15,100,(('EVALUACION OFERTA ECONOMICA 1-2'!DW15*100)/'EVALUACION OFERTA ECONOMICA 1-2'!$FO15)))</f>
        <v/>
      </c>
      <c r="BP15" s="97" t="str">
        <f>IF('EVALUACION OFERTA ECONOMICA 1-2'!DX15="","",IF('EVALUACION OFERTA ECONOMICA 1-2'!DX15='EVALUACION OFERTA ECONOMICA 1-2'!$FO15,100,(('EVALUACION OFERTA ECONOMICA 1-2'!DX15*100)/'EVALUACION OFERTA ECONOMICA 1-2'!$FO15)))</f>
        <v/>
      </c>
      <c r="BQ15" s="97" t="str">
        <f>IF('EVALUACION OFERTA ECONOMICA 1-2'!DY15="","",IF('EVALUACION OFERTA ECONOMICA 1-2'!DY15='EVALUACION OFERTA ECONOMICA 1-2'!$FO15,100,(('EVALUACION OFERTA ECONOMICA 1-2'!DY15*100)/'EVALUACION OFERTA ECONOMICA 1-2'!$FO15)))</f>
        <v/>
      </c>
      <c r="BR15" s="97" t="str">
        <f>IF('EVALUACION OFERTA ECONOMICA 1-2'!DZ15="","",IF('EVALUACION OFERTA ECONOMICA 1-2'!DZ15='EVALUACION OFERTA ECONOMICA 1-2'!$FO15,100,(('EVALUACION OFERTA ECONOMICA 1-2'!DZ15*100)/'EVALUACION OFERTA ECONOMICA 1-2'!$FO15)))</f>
        <v/>
      </c>
      <c r="BS15" s="97" t="str">
        <f>IF('EVALUACION OFERTA ECONOMICA 1-2'!EA15="","",IF('EVALUACION OFERTA ECONOMICA 1-2'!EA15='EVALUACION OFERTA ECONOMICA 1-2'!$FO15,100,(('EVALUACION OFERTA ECONOMICA 1-2'!EA15*100)/'EVALUACION OFERTA ECONOMICA 1-2'!$FO15)))</f>
        <v/>
      </c>
      <c r="BT15" s="97" t="str">
        <f>IF('EVALUACION OFERTA ECONOMICA 1-2'!EB15="","",IF('EVALUACION OFERTA ECONOMICA 1-2'!EB15='EVALUACION OFERTA ECONOMICA 1-2'!$FO15,100,(('EVALUACION OFERTA ECONOMICA 1-2'!EB15*100)/'EVALUACION OFERTA ECONOMICA 1-2'!$FO15)))</f>
        <v/>
      </c>
      <c r="BU15" s="97" t="str">
        <f>IF('EVALUACION OFERTA ECONOMICA 1-2'!EC15="","",IF('EVALUACION OFERTA ECONOMICA 1-2'!EC15='EVALUACION OFERTA ECONOMICA 1-2'!$FO15,100,(('EVALUACION OFERTA ECONOMICA 1-2'!EC15*100)/'EVALUACION OFERTA ECONOMICA 1-2'!$FO15)))</f>
        <v/>
      </c>
      <c r="BV15" s="97" t="str">
        <f>IF('EVALUACION OFERTA ECONOMICA 1-2'!ED15="","",IF('EVALUACION OFERTA ECONOMICA 1-2'!ED15='EVALUACION OFERTA ECONOMICA 1-2'!$FO15,100,(('EVALUACION OFERTA ECONOMICA 1-2'!ED15*100)/'EVALUACION OFERTA ECONOMICA 1-2'!$FO15)))</f>
        <v/>
      </c>
      <c r="BW15" s="97" t="str">
        <f>IF('EVALUACION OFERTA ECONOMICA 1-2'!EE15="","",IF('EVALUACION OFERTA ECONOMICA 1-2'!EE15='EVALUACION OFERTA ECONOMICA 1-2'!$FO15,100,(('EVALUACION OFERTA ECONOMICA 1-2'!EE15*100)/'EVALUACION OFERTA ECONOMICA 1-2'!$FO15)))</f>
        <v/>
      </c>
      <c r="BX15" s="97" t="str">
        <f>IF('EVALUACION OFERTA ECONOMICA 1-2'!EF15="","",IF('EVALUACION OFERTA ECONOMICA 1-2'!EF15='EVALUACION OFERTA ECONOMICA 1-2'!$FO15,100,(('EVALUACION OFERTA ECONOMICA 1-2'!EF15*100)/'EVALUACION OFERTA ECONOMICA 1-2'!$FO15)))</f>
        <v/>
      </c>
      <c r="BY15" s="97" t="str">
        <f>IF('EVALUACION OFERTA ECONOMICA 1-2'!EG15="","",IF('EVALUACION OFERTA ECONOMICA 1-2'!EG15='EVALUACION OFERTA ECONOMICA 1-2'!$FO15,100,(('EVALUACION OFERTA ECONOMICA 1-2'!EG15*100)/'EVALUACION OFERTA ECONOMICA 1-2'!$FO15)))</f>
        <v/>
      </c>
      <c r="BZ15" s="97" t="str">
        <f>IF('EVALUACION OFERTA ECONOMICA 1-2'!EH15="","",IF('EVALUACION OFERTA ECONOMICA 1-2'!EH15='EVALUACION OFERTA ECONOMICA 1-2'!$FO15,100,(('EVALUACION OFERTA ECONOMICA 1-2'!EH15*100)/'EVALUACION OFERTA ECONOMICA 1-2'!$FO15)))</f>
        <v/>
      </c>
      <c r="CA15" s="97" t="str">
        <f>IF('EVALUACION OFERTA ECONOMICA 1-2'!EI15="","",IF('EVALUACION OFERTA ECONOMICA 1-2'!EI15='EVALUACION OFERTA ECONOMICA 1-2'!$FO15,100,(('EVALUACION OFERTA ECONOMICA 1-2'!EI15*100)/'EVALUACION OFERTA ECONOMICA 1-2'!$FO15)))</f>
        <v/>
      </c>
      <c r="CB15" s="97" t="str">
        <f>IF('EVALUACION OFERTA ECONOMICA 1-2'!EJ15="","",IF('EVALUACION OFERTA ECONOMICA 1-2'!EJ15='EVALUACION OFERTA ECONOMICA 1-2'!$FO15,100,(('EVALUACION OFERTA ECONOMICA 1-2'!EJ15*100)/'EVALUACION OFERTA ECONOMICA 1-2'!$FO15)))</f>
        <v/>
      </c>
      <c r="CC15" s="97" t="str">
        <f>IF('EVALUACION OFERTA ECONOMICA 1-2'!EK15="","",IF('EVALUACION OFERTA ECONOMICA 1-2'!EK15='EVALUACION OFERTA ECONOMICA 1-2'!$FO15,100,(('EVALUACION OFERTA ECONOMICA 1-2'!EK15*100)/'EVALUACION OFERTA ECONOMICA 1-2'!$FO15)))</f>
        <v/>
      </c>
      <c r="CD15" s="97" t="str">
        <f>IF('EVALUACION OFERTA ECONOMICA 1-2'!EL15="","",IF('EVALUACION OFERTA ECONOMICA 1-2'!EL15='EVALUACION OFERTA ECONOMICA 1-2'!$FO15,100,(('EVALUACION OFERTA ECONOMICA 1-2'!EL15*100)/'EVALUACION OFERTA ECONOMICA 1-2'!$FO15)))</f>
        <v/>
      </c>
      <c r="CE15" s="97">
        <f>IF('EVALUACION OFERTA ECONOMICA 1-2'!EM15="","",IF('EVALUACION OFERTA ECONOMICA 1-2'!EM15='EVALUACION OFERTA ECONOMICA 1-2'!$FO15,100,(('EVALUACION OFERTA ECONOMICA 1-2'!EM15*100)/'EVALUACION OFERTA ECONOMICA 1-2'!$FO15)))</f>
        <v>0</v>
      </c>
      <c r="CF15" s="97" t="str">
        <f>IF('EVALUACION OFERTA ECONOMICA 1-2'!EN15="","",IF('EVALUACION OFERTA ECONOMICA 1-2'!EN15='EVALUACION OFERTA ECONOMICA 1-2'!$FO15,100,(('EVALUACION OFERTA ECONOMICA 1-2'!EN15*100)/'EVALUACION OFERTA ECONOMICA 1-2'!$FO15)))</f>
        <v/>
      </c>
      <c r="CG15" s="97" t="str">
        <f>IF('EVALUACION OFERTA ECONOMICA 1-2'!EO15="","",IF('EVALUACION OFERTA ECONOMICA 1-2'!EO15='EVALUACION OFERTA ECONOMICA 1-2'!$FO15,100,(('EVALUACION OFERTA ECONOMICA 1-2'!EO15*100)/'EVALUACION OFERTA ECONOMICA 1-2'!$FO15)))</f>
        <v/>
      </c>
      <c r="CH15" s="97" t="str">
        <f>IF('EVALUACION OFERTA ECONOMICA 1-2'!EP15="","",IF('EVALUACION OFERTA ECONOMICA 1-2'!EP15='EVALUACION OFERTA ECONOMICA 1-2'!$FO15,100,(('EVALUACION OFERTA ECONOMICA 1-2'!EP15*100)/'EVALUACION OFERTA ECONOMICA 1-2'!$FO15)))</f>
        <v/>
      </c>
      <c r="CI15" s="97" t="str">
        <f>IF('EVALUACION OFERTA ECONOMICA 1-2'!EQ15="","",IF('EVALUACION OFERTA ECONOMICA 1-2'!EQ15='EVALUACION OFERTA ECONOMICA 1-2'!$FO15,100,(('EVALUACION OFERTA ECONOMICA 1-2'!EQ15*100)/'EVALUACION OFERTA ECONOMICA 1-2'!$FO15)))</f>
        <v/>
      </c>
      <c r="CJ15" s="97" t="str">
        <f>IF('EVALUACION OFERTA ECONOMICA 1-2'!ER15="","",IF('EVALUACION OFERTA ECONOMICA 1-2'!ER15='EVALUACION OFERTA ECONOMICA 1-2'!$FO15,100,(('EVALUACION OFERTA ECONOMICA 1-2'!ER15*100)/'EVALUACION OFERTA ECONOMICA 1-2'!$FO15)))</f>
        <v/>
      </c>
      <c r="CK15" s="97" t="str">
        <f>IF('EVALUACION OFERTA ECONOMICA 1-2'!ES15="","",IF('EVALUACION OFERTA ECONOMICA 1-2'!ES15='EVALUACION OFERTA ECONOMICA 1-2'!$FO15,100,(('EVALUACION OFERTA ECONOMICA 1-2'!ES15*100)/'EVALUACION OFERTA ECONOMICA 1-2'!$FO15)))</f>
        <v/>
      </c>
      <c r="CL15" s="97" t="str">
        <f>IF('EVALUACION OFERTA ECONOMICA 1-2'!ET15="","",IF('EVALUACION OFERTA ECONOMICA 1-2'!ET15='EVALUACION OFERTA ECONOMICA 1-2'!$FO15,100,(('EVALUACION OFERTA ECONOMICA 1-2'!ET15*100)/'EVALUACION OFERTA ECONOMICA 1-2'!$FO15)))</f>
        <v/>
      </c>
      <c r="CM15" s="97" t="str">
        <f>IF('EVALUACION OFERTA ECONOMICA 1-2'!EU15="","",IF('EVALUACION OFERTA ECONOMICA 1-2'!EU15='EVALUACION OFERTA ECONOMICA 1-2'!$FO15,100,(('EVALUACION OFERTA ECONOMICA 1-2'!EU15*100)/'EVALUACION OFERTA ECONOMICA 1-2'!$FO15)))</f>
        <v/>
      </c>
      <c r="CN15" s="97" t="str">
        <f>IF('EVALUACION OFERTA ECONOMICA 1-2'!EV15="","",IF('EVALUACION OFERTA ECONOMICA 1-2'!EV15='EVALUACION OFERTA ECONOMICA 1-2'!$FO15,100,(('EVALUACION OFERTA ECONOMICA 1-2'!EV15*100)/'EVALUACION OFERTA ECONOMICA 1-2'!$FO15)))</f>
        <v/>
      </c>
      <c r="CO15" s="97" t="str">
        <f>IF('EVALUACION OFERTA ECONOMICA 1-2'!EW15="","",IF('EVALUACION OFERTA ECONOMICA 1-2'!EW15='EVALUACION OFERTA ECONOMICA 1-2'!$FO15,100,(('EVALUACION OFERTA ECONOMICA 1-2'!EW15*100)/'EVALUACION OFERTA ECONOMICA 1-2'!$FO15)))</f>
        <v/>
      </c>
      <c r="CP15" s="97" t="str">
        <f>IF('EVALUACION OFERTA ECONOMICA 1-2'!EX15="","",IF('EVALUACION OFERTA ECONOMICA 1-2'!EX15='EVALUACION OFERTA ECONOMICA 1-2'!$FO15,100,(('EVALUACION OFERTA ECONOMICA 1-2'!EX15*100)/'EVALUACION OFERTA ECONOMICA 1-2'!$FO15)))</f>
        <v/>
      </c>
      <c r="CQ15" s="97" t="str">
        <f>IF('EVALUACION OFERTA ECONOMICA 1-2'!EY15="","",IF('EVALUACION OFERTA ECONOMICA 1-2'!EY15='EVALUACION OFERTA ECONOMICA 1-2'!$FO15,100,(('EVALUACION OFERTA ECONOMICA 1-2'!EY15*100)/'EVALUACION OFERTA ECONOMICA 1-2'!$FO15)))</f>
        <v/>
      </c>
      <c r="CR15" s="97" t="str">
        <f>IF('EVALUACION OFERTA ECONOMICA 1-2'!EZ15="","",IF('EVALUACION OFERTA ECONOMICA 1-2'!EZ15='EVALUACION OFERTA ECONOMICA 1-2'!$FO15,100,(('EVALUACION OFERTA ECONOMICA 1-2'!EZ15*100)/'EVALUACION OFERTA ECONOMICA 1-2'!$FO15)))</f>
        <v/>
      </c>
      <c r="CS15" s="97" t="str">
        <f>IF('EVALUACION OFERTA ECONOMICA 1-2'!FA15="","",IF('EVALUACION OFERTA ECONOMICA 1-2'!FA15='EVALUACION OFERTA ECONOMICA 1-2'!$FO15,100,(('EVALUACION OFERTA ECONOMICA 1-2'!FA15*100)/'EVALUACION OFERTA ECONOMICA 1-2'!$FO15)))</f>
        <v/>
      </c>
      <c r="CT15" s="97" t="str">
        <f>IF('EVALUACION OFERTA ECONOMICA 1-2'!FB15="","",IF('EVALUACION OFERTA ECONOMICA 1-2'!FB15='EVALUACION OFERTA ECONOMICA 1-2'!$FO15,100,(('EVALUACION OFERTA ECONOMICA 1-2'!FB15*100)/'EVALUACION OFERTA ECONOMICA 1-2'!$FO15)))</f>
        <v/>
      </c>
      <c r="CU15" s="97" t="str">
        <f>IF('EVALUACION OFERTA ECONOMICA 1-2'!FC15="","",IF('EVALUACION OFERTA ECONOMICA 1-2'!FC15='EVALUACION OFERTA ECONOMICA 1-2'!$FO15,100,(('EVALUACION OFERTA ECONOMICA 1-2'!FC15*100)/'EVALUACION OFERTA ECONOMICA 1-2'!$FO15)))</f>
        <v/>
      </c>
      <c r="CV15" s="97" t="str">
        <f>IF('EVALUACION OFERTA ECONOMICA 1-2'!FD15="","",IF('EVALUACION OFERTA ECONOMICA 1-2'!FD15='EVALUACION OFERTA ECONOMICA 1-2'!$FO15,100,(('EVALUACION OFERTA ECONOMICA 1-2'!FD15*100)/'EVALUACION OFERTA ECONOMICA 1-2'!$FO15)))</f>
        <v/>
      </c>
      <c r="CW15" s="97" t="str">
        <f>IF('EVALUACION OFERTA ECONOMICA 1-2'!FE15="","",IF('EVALUACION OFERTA ECONOMICA 1-2'!FE15='EVALUACION OFERTA ECONOMICA 1-2'!$FO15,100,(('EVALUACION OFERTA ECONOMICA 1-2'!FE15*100)/'EVALUACION OFERTA ECONOMICA 1-2'!$FO15)))</f>
        <v/>
      </c>
      <c r="CX15" s="97" t="str">
        <f>IF('EVALUACION OFERTA ECONOMICA 1-2'!FF15="","",IF('EVALUACION OFERTA ECONOMICA 1-2'!FF15='EVALUACION OFERTA ECONOMICA 1-2'!$FO15,100,(('EVALUACION OFERTA ECONOMICA 1-2'!FF15*100)/'EVALUACION OFERTA ECONOMICA 1-2'!$FO15)))</f>
        <v/>
      </c>
      <c r="CY15" s="97" t="str">
        <f>IF('EVALUACION OFERTA ECONOMICA 1-2'!FG15="","",IF('EVALUACION OFERTA ECONOMICA 1-2'!FG15='EVALUACION OFERTA ECONOMICA 1-2'!$FO15,100,(('EVALUACION OFERTA ECONOMICA 1-2'!FG15*100)/'EVALUACION OFERTA ECONOMICA 1-2'!$FO15)))</f>
        <v/>
      </c>
      <c r="CZ15" s="97" t="str">
        <f>IF('EVALUACION OFERTA ECONOMICA 1-2'!FH15="","",IF('EVALUACION OFERTA ECONOMICA 1-2'!FH15='EVALUACION OFERTA ECONOMICA 1-2'!$FO15,100,(('EVALUACION OFERTA ECONOMICA 1-2'!FH15*100)/'EVALUACION OFERTA ECONOMICA 1-2'!$FO15)))</f>
        <v/>
      </c>
      <c r="DA15" s="97" t="str">
        <f>IF('EVALUACION OFERTA ECONOMICA 1-2'!FI15="","",IF('EVALUACION OFERTA ECONOMICA 1-2'!FI15='EVALUACION OFERTA ECONOMICA 1-2'!$FO15,100,(('EVALUACION OFERTA ECONOMICA 1-2'!FI15*100)/'EVALUACION OFERTA ECONOMICA 1-2'!$FO15)))</f>
        <v/>
      </c>
      <c r="DB15" s="97" t="str">
        <f>IF('EVALUACION OFERTA ECONOMICA 1-2'!FJ15="","",IF('EVALUACION OFERTA ECONOMICA 1-2'!FJ15='EVALUACION OFERTA ECONOMICA 1-2'!$FO15,100,(('EVALUACION OFERTA ECONOMICA 1-2'!FJ15*100)/'EVALUACION OFERTA ECONOMICA 1-2'!$FO15)))</f>
        <v/>
      </c>
      <c r="DC15" s="97" t="str">
        <f>IF('EVALUACION OFERTA ECONOMICA 1-2'!FK15="","",IF('EVALUACION OFERTA ECONOMICA 1-2'!FK15='EVALUACION OFERTA ECONOMICA 1-2'!$FO15,100,(('EVALUACION OFERTA ECONOMICA 1-2'!FK15*100)/'EVALUACION OFERTA ECONOMICA 1-2'!$FO15)))</f>
        <v/>
      </c>
      <c r="DD15" s="97" t="str">
        <f>IF('EVALUACION OFERTA ECONOMICA 1-2'!FL15="","",IF('EVALUACION OFERTA ECONOMICA 1-2'!FL15='EVALUACION OFERTA ECONOMICA 1-2'!$FO15,100,(('EVALUACION OFERTA ECONOMICA 1-2'!FL15*100)/'EVALUACION OFERTA ECONOMICA 1-2'!$FO15)))</f>
        <v/>
      </c>
      <c r="DE15" s="97" t="str">
        <f>IF('EVALUACION OFERTA ECONOMICA 1-2'!FM15="","",IF('EVALUACION OFERTA ECONOMICA 1-2'!FM15='EVALUACION OFERTA ECONOMICA 1-2'!$FO15,100,(('EVALUACION OFERTA ECONOMICA 1-2'!FM15*100)/'EVALUACION OFERTA ECONOMICA 1-2'!$FO15)))</f>
        <v/>
      </c>
      <c r="DF15" s="97" t="str">
        <f>IF('EVALUACION OFERTA ECONOMICA 1-2'!FN15="","",IF('EVALUACION OFERTA ECONOMICA 1-2'!FN15='EVALUACION OFERTA ECONOMICA 1-2'!$FO15,100,(('EVALUACION OFERTA ECONOMICA 1-2'!FN15*100)/'EVALUACION OFERTA ECONOMICA 1-2'!$FO15)))</f>
        <v/>
      </c>
      <c r="DG15" s="98">
        <f t="shared" si="0"/>
        <v>0</v>
      </c>
      <c r="DH15" s="99"/>
      <c r="DI15" s="100" t="str">
        <f t="shared" si="2"/>
        <v/>
      </c>
      <c r="DJ15" s="100" t="str">
        <f t="shared" si="1"/>
        <v/>
      </c>
      <c r="DK15" s="100" t="str">
        <f t="shared" si="1"/>
        <v/>
      </c>
      <c r="DL15" s="100" t="str">
        <f t="shared" si="1"/>
        <v/>
      </c>
      <c r="DM15" s="100" t="str">
        <f t="shared" si="1"/>
        <v/>
      </c>
      <c r="DN15" s="100" t="str">
        <f t="shared" si="1"/>
        <v/>
      </c>
      <c r="DO15" s="100" t="str">
        <f t="shared" ref="DO15:ED30" si="3">IF(BN15="","",IF(BN15=$DG15,40,(($DG15/BN15)*40)))</f>
        <v/>
      </c>
      <c r="DP15" s="100" t="str">
        <f t="shared" si="3"/>
        <v/>
      </c>
      <c r="DQ15" s="100" t="str">
        <f t="shared" si="3"/>
        <v/>
      </c>
      <c r="DR15" s="100" t="str">
        <f t="shared" si="3"/>
        <v/>
      </c>
      <c r="DS15" s="100" t="str">
        <f t="shared" si="3"/>
        <v/>
      </c>
      <c r="DT15" s="100" t="str">
        <f t="shared" si="3"/>
        <v/>
      </c>
      <c r="DU15" s="100" t="str">
        <f t="shared" si="3"/>
        <v/>
      </c>
      <c r="DV15" s="100" t="str">
        <f t="shared" si="3"/>
        <v/>
      </c>
      <c r="DW15" s="100" t="str">
        <f t="shared" si="3"/>
        <v/>
      </c>
      <c r="DX15" s="100" t="str">
        <f t="shared" si="3"/>
        <v/>
      </c>
      <c r="DY15" s="100" t="str">
        <f t="shared" si="3"/>
        <v/>
      </c>
      <c r="DZ15" s="100" t="str">
        <f t="shared" si="3"/>
        <v/>
      </c>
      <c r="EA15" s="100" t="str">
        <f t="shared" si="3"/>
        <v/>
      </c>
      <c r="EB15" s="100" t="str">
        <f t="shared" si="3"/>
        <v/>
      </c>
      <c r="EC15" s="100" t="str">
        <f t="shared" si="3"/>
        <v/>
      </c>
      <c r="ED15" s="100" t="str">
        <f t="shared" si="3"/>
        <v/>
      </c>
      <c r="EE15" s="100" t="str">
        <f t="shared" ref="EE15:ET30" si="4">IF(CD15="","",IF(CD15=$DG15,40,(($DG15/CD15)*40)))</f>
        <v/>
      </c>
      <c r="EF15" s="100">
        <f t="shared" si="4"/>
        <v>40</v>
      </c>
      <c r="EG15" s="100" t="str">
        <f t="shared" si="4"/>
        <v/>
      </c>
      <c r="EH15" s="100" t="str">
        <f t="shared" si="4"/>
        <v/>
      </c>
      <c r="EI15" s="100" t="str">
        <f t="shared" si="4"/>
        <v/>
      </c>
      <c r="EJ15" s="100" t="str">
        <f t="shared" si="4"/>
        <v/>
      </c>
      <c r="EK15" s="100" t="str">
        <f t="shared" si="4"/>
        <v/>
      </c>
      <c r="EL15" s="100" t="str">
        <f t="shared" si="4"/>
        <v/>
      </c>
      <c r="EM15" s="100" t="str">
        <f t="shared" si="4"/>
        <v/>
      </c>
      <c r="EN15" s="100" t="str">
        <f t="shared" si="4"/>
        <v/>
      </c>
      <c r="EO15" s="100" t="str">
        <f t="shared" si="4"/>
        <v/>
      </c>
      <c r="EP15" s="100" t="str">
        <f t="shared" si="4"/>
        <v/>
      </c>
      <c r="EQ15" s="100" t="str">
        <f t="shared" si="4"/>
        <v/>
      </c>
      <c r="ER15" s="100" t="str">
        <f t="shared" si="4"/>
        <v/>
      </c>
      <c r="ES15" s="100" t="str">
        <f t="shared" si="4"/>
        <v/>
      </c>
      <c r="ET15" s="100" t="str">
        <f t="shared" si="4"/>
        <v/>
      </c>
      <c r="EU15" s="100" t="str">
        <f t="shared" ref="EU15:FG34" si="5">IF(CT15="","",IF(CT15=$DG15,40,(($DG15/CT15)*40)))</f>
        <v/>
      </c>
      <c r="EV15" s="100" t="str">
        <f t="shared" si="5"/>
        <v/>
      </c>
      <c r="EW15" s="100" t="str">
        <f t="shared" si="5"/>
        <v/>
      </c>
      <c r="EX15" s="100" t="str">
        <f t="shared" si="5"/>
        <v/>
      </c>
      <c r="EY15" s="100" t="str">
        <f t="shared" si="5"/>
        <v/>
      </c>
      <c r="EZ15" s="100" t="str">
        <f t="shared" si="5"/>
        <v/>
      </c>
      <c r="FA15" s="100" t="str">
        <f t="shared" si="5"/>
        <v/>
      </c>
      <c r="FB15" s="100" t="str">
        <f t="shared" si="5"/>
        <v/>
      </c>
      <c r="FC15" s="100" t="str">
        <f t="shared" si="5"/>
        <v/>
      </c>
      <c r="FD15" s="100" t="str">
        <f t="shared" si="5"/>
        <v/>
      </c>
      <c r="FE15" s="100" t="str">
        <f t="shared" si="5"/>
        <v/>
      </c>
      <c r="FF15" s="100" t="str">
        <f t="shared" si="5"/>
        <v/>
      </c>
      <c r="FG15" s="100" t="str">
        <f t="shared" si="5"/>
        <v/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0</v>
      </c>
      <c r="GD15" s="101">
        <v>0</v>
      </c>
      <c r="GE15" s="101">
        <v>0</v>
      </c>
      <c r="GF15" s="101">
        <v>0</v>
      </c>
      <c r="GG15" s="101">
        <v>0</v>
      </c>
      <c r="GH15" s="101">
        <v>0</v>
      </c>
      <c r="GI15" s="101">
        <v>0</v>
      </c>
      <c r="GJ15" s="101">
        <v>0</v>
      </c>
      <c r="GK15" s="101">
        <v>0</v>
      </c>
      <c r="GL15" s="101">
        <v>0</v>
      </c>
      <c r="GM15" s="101">
        <v>0</v>
      </c>
      <c r="GN15" s="101">
        <v>0</v>
      </c>
      <c r="GO15" s="101">
        <v>0</v>
      </c>
      <c r="GP15" s="101">
        <v>0</v>
      </c>
      <c r="GQ15" s="101">
        <v>0</v>
      </c>
      <c r="GR15" s="101">
        <v>0</v>
      </c>
      <c r="GS15" s="101">
        <v>0</v>
      </c>
      <c r="GT15" s="101">
        <v>0</v>
      </c>
      <c r="GU15" s="101">
        <v>0</v>
      </c>
      <c r="GV15" s="101">
        <v>0</v>
      </c>
      <c r="GW15" s="101">
        <v>0</v>
      </c>
      <c r="GX15" s="101">
        <v>0</v>
      </c>
      <c r="GY15" s="101">
        <v>0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0</v>
      </c>
      <c r="HF15" s="101">
        <v>0</v>
      </c>
      <c r="HG15" s="101">
        <v>0</v>
      </c>
    </row>
    <row r="16" spans="1:215" ht="36" hidden="1" customHeight="1" x14ac:dyDescent="0.2">
      <c r="A16" s="33">
        <v>7</v>
      </c>
      <c r="B16" s="33" t="s">
        <v>61</v>
      </c>
      <c r="C16" s="33" t="s">
        <v>73</v>
      </c>
      <c r="D16" s="34" t="s">
        <v>74</v>
      </c>
      <c r="E16" s="33">
        <v>3</v>
      </c>
      <c r="F16" s="35">
        <v>384010495.04999995</v>
      </c>
      <c r="G16" s="49"/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3">
        <v>0</v>
      </c>
      <c r="Q16" s="92">
        <v>0</v>
      </c>
      <c r="R16" s="92">
        <v>0</v>
      </c>
      <c r="S16" s="92">
        <v>0</v>
      </c>
      <c r="T16" s="92">
        <v>0</v>
      </c>
      <c r="U16" s="92">
        <v>0</v>
      </c>
      <c r="V16" s="92">
        <v>0</v>
      </c>
      <c r="W16" s="93">
        <v>0</v>
      </c>
      <c r="X16" s="93">
        <v>0</v>
      </c>
      <c r="Y16" s="93">
        <v>0</v>
      </c>
      <c r="Z16" s="92">
        <v>0</v>
      </c>
      <c r="AA16" s="92">
        <v>0</v>
      </c>
      <c r="AB16" s="92">
        <v>0</v>
      </c>
      <c r="AC16" s="92">
        <v>0</v>
      </c>
      <c r="AD16" s="92">
        <v>0</v>
      </c>
      <c r="AE16" s="92">
        <v>383892810</v>
      </c>
      <c r="AF16" s="93">
        <v>0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3">
        <v>0</v>
      </c>
      <c r="AO16" s="93">
        <v>0</v>
      </c>
      <c r="AP16" s="92">
        <v>0</v>
      </c>
      <c r="AQ16" s="93">
        <v>0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2">
        <v>0</v>
      </c>
      <c r="AX16" s="93">
        <v>0</v>
      </c>
      <c r="AY16" s="93">
        <v>0</v>
      </c>
      <c r="AZ16" s="94">
        <v>0</v>
      </c>
      <c r="BA16" s="93">
        <v>0</v>
      </c>
      <c r="BB16" s="95">
        <v>0</v>
      </c>
      <c r="BC16" s="93">
        <v>0</v>
      </c>
      <c r="BD16" s="93">
        <v>0</v>
      </c>
      <c r="BE16" s="93">
        <v>0</v>
      </c>
      <c r="BF16" s="92">
        <v>0</v>
      </c>
      <c r="BG16" s="96"/>
      <c r="BH16" s="97" t="str">
        <f>IF('EVALUACION OFERTA ECONOMICA 1-2'!DP16="","",IF('EVALUACION OFERTA ECONOMICA 1-2'!DP16='EVALUACION OFERTA ECONOMICA 1-2'!$FO16,100,(('EVALUACION OFERTA ECONOMICA 1-2'!DP16*100)/'EVALUACION OFERTA ECONOMICA 1-2'!$FO16)))</f>
        <v/>
      </c>
      <c r="BI16" s="97" t="str">
        <f>IF('EVALUACION OFERTA ECONOMICA 1-2'!DQ16="","",IF('EVALUACION OFERTA ECONOMICA 1-2'!DQ16='EVALUACION OFERTA ECONOMICA 1-2'!$FO16,100,(('EVALUACION OFERTA ECONOMICA 1-2'!DQ16*100)/'EVALUACION OFERTA ECONOMICA 1-2'!$FO16)))</f>
        <v/>
      </c>
      <c r="BJ16" s="97" t="str">
        <f>IF('EVALUACION OFERTA ECONOMICA 1-2'!DR16="","",IF('EVALUACION OFERTA ECONOMICA 1-2'!DR16='EVALUACION OFERTA ECONOMICA 1-2'!$FO16,100,(('EVALUACION OFERTA ECONOMICA 1-2'!DR16*100)/'EVALUACION OFERTA ECONOMICA 1-2'!$FO16)))</f>
        <v/>
      </c>
      <c r="BK16" s="97" t="str">
        <f>IF('EVALUACION OFERTA ECONOMICA 1-2'!DS16="","",IF('EVALUACION OFERTA ECONOMICA 1-2'!DS16='EVALUACION OFERTA ECONOMICA 1-2'!$FO16,100,(('EVALUACION OFERTA ECONOMICA 1-2'!DS16*100)/'EVALUACION OFERTA ECONOMICA 1-2'!$FO16)))</f>
        <v/>
      </c>
      <c r="BL16" s="97" t="str">
        <f>IF('EVALUACION OFERTA ECONOMICA 1-2'!DT16="","",IF('EVALUACION OFERTA ECONOMICA 1-2'!DT16='EVALUACION OFERTA ECONOMICA 1-2'!$FO16,100,(('EVALUACION OFERTA ECONOMICA 1-2'!DT16*100)/'EVALUACION OFERTA ECONOMICA 1-2'!$FO16)))</f>
        <v/>
      </c>
      <c r="BM16" s="97" t="str">
        <f>IF('EVALUACION OFERTA ECONOMICA 1-2'!DU16="","",IF('EVALUACION OFERTA ECONOMICA 1-2'!DU16='EVALUACION OFERTA ECONOMICA 1-2'!$FO16,100,(('EVALUACION OFERTA ECONOMICA 1-2'!DU16*100)/'EVALUACION OFERTA ECONOMICA 1-2'!$FO16)))</f>
        <v/>
      </c>
      <c r="BN16" s="97" t="str">
        <f>IF('EVALUACION OFERTA ECONOMICA 1-2'!DV16="","",IF('EVALUACION OFERTA ECONOMICA 1-2'!DV16='EVALUACION OFERTA ECONOMICA 1-2'!$FO16,100,(('EVALUACION OFERTA ECONOMICA 1-2'!DV16*100)/'EVALUACION OFERTA ECONOMICA 1-2'!$FO16)))</f>
        <v/>
      </c>
      <c r="BO16" s="97" t="str">
        <f>IF('EVALUACION OFERTA ECONOMICA 1-2'!DW16="","",IF('EVALUACION OFERTA ECONOMICA 1-2'!DW16='EVALUACION OFERTA ECONOMICA 1-2'!$FO16,100,(('EVALUACION OFERTA ECONOMICA 1-2'!DW16*100)/'EVALUACION OFERTA ECONOMICA 1-2'!$FO16)))</f>
        <v/>
      </c>
      <c r="BP16" s="97" t="str">
        <f>IF('EVALUACION OFERTA ECONOMICA 1-2'!DX16="","",IF('EVALUACION OFERTA ECONOMICA 1-2'!DX16='EVALUACION OFERTA ECONOMICA 1-2'!$FO16,100,(('EVALUACION OFERTA ECONOMICA 1-2'!DX16*100)/'EVALUACION OFERTA ECONOMICA 1-2'!$FO16)))</f>
        <v/>
      </c>
      <c r="BQ16" s="97" t="str">
        <f>IF('EVALUACION OFERTA ECONOMICA 1-2'!DY16="","",IF('EVALUACION OFERTA ECONOMICA 1-2'!DY16='EVALUACION OFERTA ECONOMICA 1-2'!$FO16,100,(('EVALUACION OFERTA ECONOMICA 1-2'!DY16*100)/'EVALUACION OFERTA ECONOMICA 1-2'!$FO16)))</f>
        <v/>
      </c>
      <c r="BR16" s="97" t="str">
        <f>IF('EVALUACION OFERTA ECONOMICA 1-2'!DZ16="","",IF('EVALUACION OFERTA ECONOMICA 1-2'!DZ16='EVALUACION OFERTA ECONOMICA 1-2'!$FO16,100,(('EVALUACION OFERTA ECONOMICA 1-2'!DZ16*100)/'EVALUACION OFERTA ECONOMICA 1-2'!$FO16)))</f>
        <v/>
      </c>
      <c r="BS16" s="97" t="str">
        <f>IF('EVALUACION OFERTA ECONOMICA 1-2'!EA16="","",IF('EVALUACION OFERTA ECONOMICA 1-2'!EA16='EVALUACION OFERTA ECONOMICA 1-2'!$FO16,100,(('EVALUACION OFERTA ECONOMICA 1-2'!EA16*100)/'EVALUACION OFERTA ECONOMICA 1-2'!$FO16)))</f>
        <v/>
      </c>
      <c r="BT16" s="97" t="str">
        <f>IF('EVALUACION OFERTA ECONOMICA 1-2'!EB16="","",IF('EVALUACION OFERTA ECONOMICA 1-2'!EB16='EVALUACION OFERTA ECONOMICA 1-2'!$FO16,100,(('EVALUACION OFERTA ECONOMICA 1-2'!EB16*100)/'EVALUACION OFERTA ECONOMICA 1-2'!$FO16)))</f>
        <v/>
      </c>
      <c r="BU16" s="97" t="str">
        <f>IF('EVALUACION OFERTA ECONOMICA 1-2'!EC16="","",IF('EVALUACION OFERTA ECONOMICA 1-2'!EC16='EVALUACION OFERTA ECONOMICA 1-2'!$FO16,100,(('EVALUACION OFERTA ECONOMICA 1-2'!EC16*100)/'EVALUACION OFERTA ECONOMICA 1-2'!$FO16)))</f>
        <v/>
      </c>
      <c r="BV16" s="97" t="str">
        <f>IF('EVALUACION OFERTA ECONOMICA 1-2'!ED16="","",IF('EVALUACION OFERTA ECONOMICA 1-2'!ED16='EVALUACION OFERTA ECONOMICA 1-2'!$FO16,100,(('EVALUACION OFERTA ECONOMICA 1-2'!ED16*100)/'EVALUACION OFERTA ECONOMICA 1-2'!$FO16)))</f>
        <v/>
      </c>
      <c r="BW16" s="97" t="str">
        <f>IF('EVALUACION OFERTA ECONOMICA 1-2'!EE16="","",IF('EVALUACION OFERTA ECONOMICA 1-2'!EE16='EVALUACION OFERTA ECONOMICA 1-2'!$FO16,100,(('EVALUACION OFERTA ECONOMICA 1-2'!EE16*100)/'EVALUACION OFERTA ECONOMICA 1-2'!$FO16)))</f>
        <v/>
      </c>
      <c r="BX16" s="97" t="str">
        <f>IF('EVALUACION OFERTA ECONOMICA 1-2'!EF16="","",IF('EVALUACION OFERTA ECONOMICA 1-2'!EF16='EVALUACION OFERTA ECONOMICA 1-2'!$FO16,100,(('EVALUACION OFERTA ECONOMICA 1-2'!EF16*100)/'EVALUACION OFERTA ECONOMICA 1-2'!$FO16)))</f>
        <v/>
      </c>
      <c r="BY16" s="97" t="str">
        <f>IF('EVALUACION OFERTA ECONOMICA 1-2'!EG16="","",IF('EVALUACION OFERTA ECONOMICA 1-2'!EG16='EVALUACION OFERTA ECONOMICA 1-2'!$FO16,100,(('EVALUACION OFERTA ECONOMICA 1-2'!EG16*100)/'EVALUACION OFERTA ECONOMICA 1-2'!$FO16)))</f>
        <v/>
      </c>
      <c r="BZ16" s="97" t="str">
        <f>IF('EVALUACION OFERTA ECONOMICA 1-2'!EH16="","",IF('EVALUACION OFERTA ECONOMICA 1-2'!EH16='EVALUACION OFERTA ECONOMICA 1-2'!$FO16,100,(('EVALUACION OFERTA ECONOMICA 1-2'!EH16*100)/'EVALUACION OFERTA ECONOMICA 1-2'!$FO16)))</f>
        <v/>
      </c>
      <c r="CA16" s="97" t="str">
        <f>IF('EVALUACION OFERTA ECONOMICA 1-2'!EI16="","",IF('EVALUACION OFERTA ECONOMICA 1-2'!EI16='EVALUACION OFERTA ECONOMICA 1-2'!$FO16,100,(('EVALUACION OFERTA ECONOMICA 1-2'!EI16*100)/'EVALUACION OFERTA ECONOMICA 1-2'!$FO16)))</f>
        <v/>
      </c>
      <c r="CB16" s="97" t="str">
        <f>IF('EVALUACION OFERTA ECONOMICA 1-2'!EJ16="","",IF('EVALUACION OFERTA ECONOMICA 1-2'!EJ16='EVALUACION OFERTA ECONOMICA 1-2'!$FO16,100,(('EVALUACION OFERTA ECONOMICA 1-2'!EJ16*100)/'EVALUACION OFERTA ECONOMICA 1-2'!$FO16)))</f>
        <v/>
      </c>
      <c r="CC16" s="97" t="str">
        <f>IF('EVALUACION OFERTA ECONOMICA 1-2'!EK16="","",IF('EVALUACION OFERTA ECONOMICA 1-2'!EK16='EVALUACION OFERTA ECONOMICA 1-2'!$FO16,100,(('EVALUACION OFERTA ECONOMICA 1-2'!EK16*100)/'EVALUACION OFERTA ECONOMICA 1-2'!$FO16)))</f>
        <v/>
      </c>
      <c r="CD16" s="97" t="str">
        <f>IF('EVALUACION OFERTA ECONOMICA 1-2'!EL16="","",IF('EVALUACION OFERTA ECONOMICA 1-2'!EL16='EVALUACION OFERTA ECONOMICA 1-2'!$FO16,100,(('EVALUACION OFERTA ECONOMICA 1-2'!EL16*100)/'EVALUACION OFERTA ECONOMICA 1-2'!$FO16)))</f>
        <v/>
      </c>
      <c r="CE16" s="97">
        <f>IF('EVALUACION OFERTA ECONOMICA 1-2'!EM16="","",IF('EVALUACION OFERTA ECONOMICA 1-2'!EM16='EVALUACION OFERTA ECONOMICA 1-2'!$FO16,100,(('EVALUACION OFERTA ECONOMICA 1-2'!EM16*100)/'EVALUACION OFERTA ECONOMICA 1-2'!$FO16)))</f>
        <v>0</v>
      </c>
      <c r="CF16" s="97" t="str">
        <f>IF('EVALUACION OFERTA ECONOMICA 1-2'!EN16="","",IF('EVALUACION OFERTA ECONOMICA 1-2'!EN16='EVALUACION OFERTA ECONOMICA 1-2'!$FO16,100,(('EVALUACION OFERTA ECONOMICA 1-2'!EN16*100)/'EVALUACION OFERTA ECONOMICA 1-2'!$FO16)))</f>
        <v/>
      </c>
      <c r="CG16" s="97" t="str">
        <f>IF('EVALUACION OFERTA ECONOMICA 1-2'!EO16="","",IF('EVALUACION OFERTA ECONOMICA 1-2'!EO16='EVALUACION OFERTA ECONOMICA 1-2'!$FO16,100,(('EVALUACION OFERTA ECONOMICA 1-2'!EO16*100)/'EVALUACION OFERTA ECONOMICA 1-2'!$FO16)))</f>
        <v/>
      </c>
      <c r="CH16" s="97" t="str">
        <f>IF('EVALUACION OFERTA ECONOMICA 1-2'!EP16="","",IF('EVALUACION OFERTA ECONOMICA 1-2'!EP16='EVALUACION OFERTA ECONOMICA 1-2'!$FO16,100,(('EVALUACION OFERTA ECONOMICA 1-2'!EP16*100)/'EVALUACION OFERTA ECONOMICA 1-2'!$FO16)))</f>
        <v/>
      </c>
      <c r="CI16" s="97" t="str">
        <f>IF('EVALUACION OFERTA ECONOMICA 1-2'!EQ16="","",IF('EVALUACION OFERTA ECONOMICA 1-2'!EQ16='EVALUACION OFERTA ECONOMICA 1-2'!$FO16,100,(('EVALUACION OFERTA ECONOMICA 1-2'!EQ16*100)/'EVALUACION OFERTA ECONOMICA 1-2'!$FO16)))</f>
        <v/>
      </c>
      <c r="CJ16" s="97" t="str">
        <f>IF('EVALUACION OFERTA ECONOMICA 1-2'!ER16="","",IF('EVALUACION OFERTA ECONOMICA 1-2'!ER16='EVALUACION OFERTA ECONOMICA 1-2'!$FO16,100,(('EVALUACION OFERTA ECONOMICA 1-2'!ER16*100)/'EVALUACION OFERTA ECONOMICA 1-2'!$FO16)))</f>
        <v/>
      </c>
      <c r="CK16" s="97" t="str">
        <f>IF('EVALUACION OFERTA ECONOMICA 1-2'!ES16="","",IF('EVALUACION OFERTA ECONOMICA 1-2'!ES16='EVALUACION OFERTA ECONOMICA 1-2'!$FO16,100,(('EVALUACION OFERTA ECONOMICA 1-2'!ES16*100)/'EVALUACION OFERTA ECONOMICA 1-2'!$FO16)))</f>
        <v/>
      </c>
      <c r="CL16" s="97" t="str">
        <f>IF('EVALUACION OFERTA ECONOMICA 1-2'!ET16="","",IF('EVALUACION OFERTA ECONOMICA 1-2'!ET16='EVALUACION OFERTA ECONOMICA 1-2'!$FO16,100,(('EVALUACION OFERTA ECONOMICA 1-2'!ET16*100)/'EVALUACION OFERTA ECONOMICA 1-2'!$FO16)))</f>
        <v/>
      </c>
      <c r="CM16" s="97" t="str">
        <f>IF('EVALUACION OFERTA ECONOMICA 1-2'!EU16="","",IF('EVALUACION OFERTA ECONOMICA 1-2'!EU16='EVALUACION OFERTA ECONOMICA 1-2'!$FO16,100,(('EVALUACION OFERTA ECONOMICA 1-2'!EU16*100)/'EVALUACION OFERTA ECONOMICA 1-2'!$FO16)))</f>
        <v/>
      </c>
      <c r="CN16" s="97" t="str">
        <f>IF('EVALUACION OFERTA ECONOMICA 1-2'!EV16="","",IF('EVALUACION OFERTA ECONOMICA 1-2'!EV16='EVALUACION OFERTA ECONOMICA 1-2'!$FO16,100,(('EVALUACION OFERTA ECONOMICA 1-2'!EV16*100)/'EVALUACION OFERTA ECONOMICA 1-2'!$FO16)))</f>
        <v/>
      </c>
      <c r="CO16" s="97" t="str">
        <f>IF('EVALUACION OFERTA ECONOMICA 1-2'!EW16="","",IF('EVALUACION OFERTA ECONOMICA 1-2'!EW16='EVALUACION OFERTA ECONOMICA 1-2'!$FO16,100,(('EVALUACION OFERTA ECONOMICA 1-2'!EW16*100)/'EVALUACION OFERTA ECONOMICA 1-2'!$FO16)))</f>
        <v/>
      </c>
      <c r="CP16" s="97" t="str">
        <f>IF('EVALUACION OFERTA ECONOMICA 1-2'!EX16="","",IF('EVALUACION OFERTA ECONOMICA 1-2'!EX16='EVALUACION OFERTA ECONOMICA 1-2'!$FO16,100,(('EVALUACION OFERTA ECONOMICA 1-2'!EX16*100)/'EVALUACION OFERTA ECONOMICA 1-2'!$FO16)))</f>
        <v/>
      </c>
      <c r="CQ16" s="97" t="str">
        <f>IF('EVALUACION OFERTA ECONOMICA 1-2'!EY16="","",IF('EVALUACION OFERTA ECONOMICA 1-2'!EY16='EVALUACION OFERTA ECONOMICA 1-2'!$FO16,100,(('EVALUACION OFERTA ECONOMICA 1-2'!EY16*100)/'EVALUACION OFERTA ECONOMICA 1-2'!$FO16)))</f>
        <v/>
      </c>
      <c r="CR16" s="97" t="str">
        <f>IF('EVALUACION OFERTA ECONOMICA 1-2'!EZ16="","",IF('EVALUACION OFERTA ECONOMICA 1-2'!EZ16='EVALUACION OFERTA ECONOMICA 1-2'!$FO16,100,(('EVALUACION OFERTA ECONOMICA 1-2'!EZ16*100)/'EVALUACION OFERTA ECONOMICA 1-2'!$FO16)))</f>
        <v/>
      </c>
      <c r="CS16" s="97" t="str">
        <f>IF('EVALUACION OFERTA ECONOMICA 1-2'!FA16="","",IF('EVALUACION OFERTA ECONOMICA 1-2'!FA16='EVALUACION OFERTA ECONOMICA 1-2'!$FO16,100,(('EVALUACION OFERTA ECONOMICA 1-2'!FA16*100)/'EVALUACION OFERTA ECONOMICA 1-2'!$FO16)))</f>
        <v/>
      </c>
      <c r="CT16" s="97" t="str">
        <f>IF('EVALUACION OFERTA ECONOMICA 1-2'!FB16="","",IF('EVALUACION OFERTA ECONOMICA 1-2'!FB16='EVALUACION OFERTA ECONOMICA 1-2'!$FO16,100,(('EVALUACION OFERTA ECONOMICA 1-2'!FB16*100)/'EVALUACION OFERTA ECONOMICA 1-2'!$FO16)))</f>
        <v/>
      </c>
      <c r="CU16" s="97" t="str">
        <f>IF('EVALUACION OFERTA ECONOMICA 1-2'!FC16="","",IF('EVALUACION OFERTA ECONOMICA 1-2'!FC16='EVALUACION OFERTA ECONOMICA 1-2'!$FO16,100,(('EVALUACION OFERTA ECONOMICA 1-2'!FC16*100)/'EVALUACION OFERTA ECONOMICA 1-2'!$FO16)))</f>
        <v/>
      </c>
      <c r="CV16" s="97" t="str">
        <f>IF('EVALUACION OFERTA ECONOMICA 1-2'!FD16="","",IF('EVALUACION OFERTA ECONOMICA 1-2'!FD16='EVALUACION OFERTA ECONOMICA 1-2'!$FO16,100,(('EVALUACION OFERTA ECONOMICA 1-2'!FD16*100)/'EVALUACION OFERTA ECONOMICA 1-2'!$FO16)))</f>
        <v/>
      </c>
      <c r="CW16" s="97" t="str">
        <f>IF('EVALUACION OFERTA ECONOMICA 1-2'!FE16="","",IF('EVALUACION OFERTA ECONOMICA 1-2'!FE16='EVALUACION OFERTA ECONOMICA 1-2'!$FO16,100,(('EVALUACION OFERTA ECONOMICA 1-2'!FE16*100)/'EVALUACION OFERTA ECONOMICA 1-2'!$FO16)))</f>
        <v/>
      </c>
      <c r="CX16" s="97" t="str">
        <f>IF('EVALUACION OFERTA ECONOMICA 1-2'!FF16="","",IF('EVALUACION OFERTA ECONOMICA 1-2'!FF16='EVALUACION OFERTA ECONOMICA 1-2'!$FO16,100,(('EVALUACION OFERTA ECONOMICA 1-2'!FF16*100)/'EVALUACION OFERTA ECONOMICA 1-2'!$FO16)))</f>
        <v/>
      </c>
      <c r="CY16" s="97" t="str">
        <f>IF('EVALUACION OFERTA ECONOMICA 1-2'!FG16="","",IF('EVALUACION OFERTA ECONOMICA 1-2'!FG16='EVALUACION OFERTA ECONOMICA 1-2'!$FO16,100,(('EVALUACION OFERTA ECONOMICA 1-2'!FG16*100)/'EVALUACION OFERTA ECONOMICA 1-2'!$FO16)))</f>
        <v/>
      </c>
      <c r="CZ16" s="97" t="str">
        <f>IF('EVALUACION OFERTA ECONOMICA 1-2'!FH16="","",IF('EVALUACION OFERTA ECONOMICA 1-2'!FH16='EVALUACION OFERTA ECONOMICA 1-2'!$FO16,100,(('EVALUACION OFERTA ECONOMICA 1-2'!FH16*100)/'EVALUACION OFERTA ECONOMICA 1-2'!$FO16)))</f>
        <v/>
      </c>
      <c r="DA16" s="97" t="str">
        <f>IF('EVALUACION OFERTA ECONOMICA 1-2'!FI16="","",IF('EVALUACION OFERTA ECONOMICA 1-2'!FI16='EVALUACION OFERTA ECONOMICA 1-2'!$FO16,100,(('EVALUACION OFERTA ECONOMICA 1-2'!FI16*100)/'EVALUACION OFERTA ECONOMICA 1-2'!$FO16)))</f>
        <v/>
      </c>
      <c r="DB16" s="97" t="str">
        <f>IF('EVALUACION OFERTA ECONOMICA 1-2'!FJ16="","",IF('EVALUACION OFERTA ECONOMICA 1-2'!FJ16='EVALUACION OFERTA ECONOMICA 1-2'!$FO16,100,(('EVALUACION OFERTA ECONOMICA 1-2'!FJ16*100)/'EVALUACION OFERTA ECONOMICA 1-2'!$FO16)))</f>
        <v/>
      </c>
      <c r="DC16" s="97" t="str">
        <f>IF('EVALUACION OFERTA ECONOMICA 1-2'!FK16="","",IF('EVALUACION OFERTA ECONOMICA 1-2'!FK16='EVALUACION OFERTA ECONOMICA 1-2'!$FO16,100,(('EVALUACION OFERTA ECONOMICA 1-2'!FK16*100)/'EVALUACION OFERTA ECONOMICA 1-2'!$FO16)))</f>
        <v/>
      </c>
      <c r="DD16" s="97" t="str">
        <f>IF('EVALUACION OFERTA ECONOMICA 1-2'!FL16="","",IF('EVALUACION OFERTA ECONOMICA 1-2'!FL16='EVALUACION OFERTA ECONOMICA 1-2'!$FO16,100,(('EVALUACION OFERTA ECONOMICA 1-2'!FL16*100)/'EVALUACION OFERTA ECONOMICA 1-2'!$FO16)))</f>
        <v/>
      </c>
      <c r="DE16" s="97" t="str">
        <f>IF('EVALUACION OFERTA ECONOMICA 1-2'!FM16="","",IF('EVALUACION OFERTA ECONOMICA 1-2'!FM16='EVALUACION OFERTA ECONOMICA 1-2'!$FO16,100,(('EVALUACION OFERTA ECONOMICA 1-2'!FM16*100)/'EVALUACION OFERTA ECONOMICA 1-2'!$FO16)))</f>
        <v/>
      </c>
      <c r="DF16" s="97" t="str">
        <f>IF('EVALUACION OFERTA ECONOMICA 1-2'!FN16="","",IF('EVALUACION OFERTA ECONOMICA 1-2'!FN16='EVALUACION OFERTA ECONOMICA 1-2'!$FO16,100,(('EVALUACION OFERTA ECONOMICA 1-2'!FN16*100)/'EVALUACION OFERTA ECONOMICA 1-2'!$FO16)))</f>
        <v/>
      </c>
      <c r="DG16" s="98">
        <f t="shared" si="0"/>
        <v>0</v>
      </c>
      <c r="DH16" s="99"/>
      <c r="DI16" s="100" t="str">
        <f t="shared" si="2"/>
        <v/>
      </c>
      <c r="DJ16" s="100" t="str">
        <f t="shared" si="2"/>
        <v/>
      </c>
      <c r="DK16" s="100" t="str">
        <f t="shared" si="2"/>
        <v/>
      </c>
      <c r="DL16" s="100" t="str">
        <f t="shared" si="2"/>
        <v/>
      </c>
      <c r="DM16" s="100" t="str">
        <f t="shared" si="2"/>
        <v/>
      </c>
      <c r="DN16" s="100" t="str">
        <f t="shared" si="2"/>
        <v/>
      </c>
      <c r="DO16" s="100" t="str">
        <f t="shared" si="3"/>
        <v/>
      </c>
      <c r="DP16" s="100" t="str">
        <f t="shared" si="3"/>
        <v/>
      </c>
      <c r="DQ16" s="100" t="str">
        <f t="shared" si="3"/>
        <v/>
      </c>
      <c r="DR16" s="100" t="str">
        <f t="shared" si="3"/>
        <v/>
      </c>
      <c r="DS16" s="100" t="str">
        <f t="shared" si="3"/>
        <v/>
      </c>
      <c r="DT16" s="100" t="str">
        <f t="shared" si="3"/>
        <v/>
      </c>
      <c r="DU16" s="100" t="str">
        <f t="shared" si="3"/>
        <v/>
      </c>
      <c r="DV16" s="100" t="str">
        <f t="shared" si="3"/>
        <v/>
      </c>
      <c r="DW16" s="100" t="str">
        <f t="shared" si="3"/>
        <v/>
      </c>
      <c r="DX16" s="100" t="str">
        <f t="shared" si="3"/>
        <v/>
      </c>
      <c r="DY16" s="100" t="str">
        <f t="shared" si="3"/>
        <v/>
      </c>
      <c r="DZ16" s="100" t="str">
        <f t="shared" si="3"/>
        <v/>
      </c>
      <c r="EA16" s="100" t="str">
        <f t="shared" si="3"/>
        <v/>
      </c>
      <c r="EB16" s="100" t="str">
        <f t="shared" si="3"/>
        <v/>
      </c>
      <c r="EC16" s="100" t="str">
        <f t="shared" si="3"/>
        <v/>
      </c>
      <c r="ED16" s="100" t="str">
        <f t="shared" si="3"/>
        <v/>
      </c>
      <c r="EE16" s="100" t="str">
        <f t="shared" si="4"/>
        <v/>
      </c>
      <c r="EF16" s="100">
        <f t="shared" si="4"/>
        <v>40</v>
      </c>
      <c r="EG16" s="100" t="str">
        <f t="shared" si="4"/>
        <v/>
      </c>
      <c r="EH16" s="100" t="str">
        <f t="shared" si="4"/>
        <v/>
      </c>
      <c r="EI16" s="100" t="str">
        <f t="shared" si="4"/>
        <v/>
      </c>
      <c r="EJ16" s="100" t="str">
        <f t="shared" si="4"/>
        <v/>
      </c>
      <c r="EK16" s="100" t="str">
        <f t="shared" si="4"/>
        <v/>
      </c>
      <c r="EL16" s="100" t="str">
        <f t="shared" si="4"/>
        <v/>
      </c>
      <c r="EM16" s="100" t="str">
        <f t="shared" si="4"/>
        <v/>
      </c>
      <c r="EN16" s="100" t="str">
        <f t="shared" si="4"/>
        <v/>
      </c>
      <c r="EO16" s="100" t="str">
        <f t="shared" si="4"/>
        <v/>
      </c>
      <c r="EP16" s="100" t="str">
        <f t="shared" si="4"/>
        <v/>
      </c>
      <c r="EQ16" s="100" t="str">
        <f t="shared" si="4"/>
        <v/>
      </c>
      <c r="ER16" s="100" t="str">
        <f t="shared" si="4"/>
        <v/>
      </c>
      <c r="ES16" s="100" t="str">
        <f t="shared" si="4"/>
        <v/>
      </c>
      <c r="ET16" s="100" t="str">
        <f t="shared" si="4"/>
        <v/>
      </c>
      <c r="EU16" s="100" t="str">
        <f t="shared" si="5"/>
        <v/>
      </c>
      <c r="EV16" s="100" t="str">
        <f t="shared" si="5"/>
        <v/>
      </c>
      <c r="EW16" s="100" t="str">
        <f t="shared" si="5"/>
        <v/>
      </c>
      <c r="EX16" s="100" t="str">
        <f t="shared" si="5"/>
        <v/>
      </c>
      <c r="EY16" s="100" t="str">
        <f t="shared" si="5"/>
        <v/>
      </c>
      <c r="EZ16" s="100" t="str">
        <f t="shared" si="5"/>
        <v/>
      </c>
      <c r="FA16" s="100" t="str">
        <f t="shared" si="5"/>
        <v/>
      </c>
      <c r="FB16" s="100" t="str">
        <f t="shared" si="5"/>
        <v/>
      </c>
      <c r="FC16" s="100" t="str">
        <f t="shared" si="5"/>
        <v/>
      </c>
      <c r="FD16" s="100" t="str">
        <f t="shared" si="5"/>
        <v/>
      </c>
      <c r="FE16" s="100" t="str">
        <f t="shared" si="5"/>
        <v/>
      </c>
      <c r="FF16" s="100" t="str">
        <f t="shared" si="5"/>
        <v/>
      </c>
      <c r="FG16" s="100" t="str">
        <f t="shared" si="5"/>
        <v/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101">
        <v>0</v>
      </c>
      <c r="GD16" s="101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101">
        <v>0</v>
      </c>
      <c r="GM16" s="101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101">
        <v>0</v>
      </c>
      <c r="GV16" s="101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  <c r="HB16" s="101">
        <v>0</v>
      </c>
      <c r="HC16" s="101">
        <v>0</v>
      </c>
      <c r="HD16" s="101">
        <v>0</v>
      </c>
      <c r="HE16" s="101">
        <v>0</v>
      </c>
      <c r="HF16" s="101">
        <v>0</v>
      </c>
      <c r="HG16" s="101">
        <v>0</v>
      </c>
    </row>
    <row r="17" spans="1:215" ht="36" hidden="1" customHeight="1" x14ac:dyDescent="0.2">
      <c r="A17" s="33">
        <v>8</v>
      </c>
      <c r="B17" s="33" t="s">
        <v>61</v>
      </c>
      <c r="C17" s="33" t="s">
        <v>75</v>
      </c>
      <c r="D17" s="34" t="s">
        <v>76</v>
      </c>
      <c r="E17" s="33">
        <v>1</v>
      </c>
      <c r="F17" s="35">
        <v>140395794.21000001</v>
      </c>
      <c r="G17" s="51"/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3">
        <v>0</v>
      </c>
      <c r="Q17" s="92">
        <v>0</v>
      </c>
      <c r="R17" s="92">
        <v>0</v>
      </c>
      <c r="S17" s="92">
        <v>0</v>
      </c>
      <c r="T17" s="92">
        <v>0</v>
      </c>
      <c r="U17" s="92">
        <v>0</v>
      </c>
      <c r="V17" s="92">
        <v>0</v>
      </c>
      <c r="W17" s="93">
        <v>0</v>
      </c>
      <c r="X17" s="93">
        <v>0</v>
      </c>
      <c r="Y17" s="93">
        <v>0</v>
      </c>
      <c r="Z17" s="92">
        <v>0</v>
      </c>
      <c r="AA17" s="92">
        <v>0</v>
      </c>
      <c r="AB17" s="92">
        <v>0</v>
      </c>
      <c r="AC17" s="92">
        <v>0</v>
      </c>
      <c r="AD17" s="92">
        <v>0</v>
      </c>
      <c r="AE17" s="92">
        <v>140374542</v>
      </c>
      <c r="AF17" s="93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3">
        <v>0</v>
      </c>
      <c r="AO17" s="93">
        <v>0</v>
      </c>
      <c r="AP17" s="92">
        <v>0</v>
      </c>
      <c r="AQ17" s="93">
        <v>0</v>
      </c>
      <c r="AR17" s="93">
        <v>0</v>
      </c>
      <c r="AS17" s="93">
        <v>0</v>
      </c>
      <c r="AT17" s="93">
        <v>0</v>
      </c>
      <c r="AU17" s="93">
        <v>0</v>
      </c>
      <c r="AV17" s="93">
        <v>0</v>
      </c>
      <c r="AW17" s="92">
        <v>0</v>
      </c>
      <c r="AX17" s="93">
        <v>0</v>
      </c>
      <c r="AY17" s="93">
        <v>0</v>
      </c>
      <c r="AZ17" s="94">
        <v>0</v>
      </c>
      <c r="BA17" s="93">
        <v>0</v>
      </c>
      <c r="BB17" s="95">
        <v>0</v>
      </c>
      <c r="BC17" s="93">
        <v>0</v>
      </c>
      <c r="BD17" s="93">
        <v>0</v>
      </c>
      <c r="BE17" s="93">
        <v>0</v>
      </c>
      <c r="BF17" s="92">
        <v>0</v>
      </c>
      <c r="BG17" s="96"/>
      <c r="BH17" s="97" t="str">
        <f>IF('EVALUACION OFERTA ECONOMICA 1-2'!DP17="","",IF('EVALUACION OFERTA ECONOMICA 1-2'!DP17='EVALUACION OFERTA ECONOMICA 1-2'!$FO17,100,(('EVALUACION OFERTA ECONOMICA 1-2'!DP17*100)/'EVALUACION OFERTA ECONOMICA 1-2'!$FO17)))</f>
        <v/>
      </c>
      <c r="BI17" s="97" t="str">
        <f>IF('EVALUACION OFERTA ECONOMICA 1-2'!DQ17="","",IF('EVALUACION OFERTA ECONOMICA 1-2'!DQ17='EVALUACION OFERTA ECONOMICA 1-2'!$FO17,100,(('EVALUACION OFERTA ECONOMICA 1-2'!DQ17*100)/'EVALUACION OFERTA ECONOMICA 1-2'!$FO17)))</f>
        <v/>
      </c>
      <c r="BJ17" s="97" t="str">
        <f>IF('EVALUACION OFERTA ECONOMICA 1-2'!DR17="","",IF('EVALUACION OFERTA ECONOMICA 1-2'!DR17='EVALUACION OFERTA ECONOMICA 1-2'!$FO17,100,(('EVALUACION OFERTA ECONOMICA 1-2'!DR17*100)/'EVALUACION OFERTA ECONOMICA 1-2'!$FO17)))</f>
        <v/>
      </c>
      <c r="BK17" s="97" t="str">
        <f>IF('EVALUACION OFERTA ECONOMICA 1-2'!DS17="","",IF('EVALUACION OFERTA ECONOMICA 1-2'!DS17='EVALUACION OFERTA ECONOMICA 1-2'!$FO17,100,(('EVALUACION OFERTA ECONOMICA 1-2'!DS17*100)/'EVALUACION OFERTA ECONOMICA 1-2'!$FO17)))</f>
        <v/>
      </c>
      <c r="BL17" s="97" t="str">
        <f>IF('EVALUACION OFERTA ECONOMICA 1-2'!DT17="","",IF('EVALUACION OFERTA ECONOMICA 1-2'!DT17='EVALUACION OFERTA ECONOMICA 1-2'!$FO17,100,(('EVALUACION OFERTA ECONOMICA 1-2'!DT17*100)/'EVALUACION OFERTA ECONOMICA 1-2'!$FO17)))</f>
        <v/>
      </c>
      <c r="BM17" s="97" t="str">
        <f>IF('EVALUACION OFERTA ECONOMICA 1-2'!DU17="","",IF('EVALUACION OFERTA ECONOMICA 1-2'!DU17='EVALUACION OFERTA ECONOMICA 1-2'!$FO17,100,(('EVALUACION OFERTA ECONOMICA 1-2'!DU17*100)/'EVALUACION OFERTA ECONOMICA 1-2'!$FO17)))</f>
        <v/>
      </c>
      <c r="BN17" s="97" t="str">
        <f>IF('EVALUACION OFERTA ECONOMICA 1-2'!DV17="","",IF('EVALUACION OFERTA ECONOMICA 1-2'!DV17='EVALUACION OFERTA ECONOMICA 1-2'!$FO17,100,(('EVALUACION OFERTA ECONOMICA 1-2'!DV17*100)/'EVALUACION OFERTA ECONOMICA 1-2'!$FO17)))</f>
        <v/>
      </c>
      <c r="BO17" s="97" t="str">
        <f>IF('EVALUACION OFERTA ECONOMICA 1-2'!DW17="","",IF('EVALUACION OFERTA ECONOMICA 1-2'!DW17='EVALUACION OFERTA ECONOMICA 1-2'!$FO17,100,(('EVALUACION OFERTA ECONOMICA 1-2'!DW17*100)/'EVALUACION OFERTA ECONOMICA 1-2'!$FO17)))</f>
        <v/>
      </c>
      <c r="BP17" s="97" t="str">
        <f>IF('EVALUACION OFERTA ECONOMICA 1-2'!DX17="","",IF('EVALUACION OFERTA ECONOMICA 1-2'!DX17='EVALUACION OFERTA ECONOMICA 1-2'!$FO17,100,(('EVALUACION OFERTA ECONOMICA 1-2'!DX17*100)/'EVALUACION OFERTA ECONOMICA 1-2'!$FO17)))</f>
        <v/>
      </c>
      <c r="BQ17" s="97" t="str">
        <f>IF('EVALUACION OFERTA ECONOMICA 1-2'!DY17="","",IF('EVALUACION OFERTA ECONOMICA 1-2'!DY17='EVALUACION OFERTA ECONOMICA 1-2'!$FO17,100,(('EVALUACION OFERTA ECONOMICA 1-2'!DY17*100)/'EVALUACION OFERTA ECONOMICA 1-2'!$FO17)))</f>
        <v/>
      </c>
      <c r="BR17" s="97" t="str">
        <f>IF('EVALUACION OFERTA ECONOMICA 1-2'!DZ17="","",IF('EVALUACION OFERTA ECONOMICA 1-2'!DZ17='EVALUACION OFERTA ECONOMICA 1-2'!$FO17,100,(('EVALUACION OFERTA ECONOMICA 1-2'!DZ17*100)/'EVALUACION OFERTA ECONOMICA 1-2'!$FO17)))</f>
        <v/>
      </c>
      <c r="BS17" s="97" t="str">
        <f>IF('EVALUACION OFERTA ECONOMICA 1-2'!EA17="","",IF('EVALUACION OFERTA ECONOMICA 1-2'!EA17='EVALUACION OFERTA ECONOMICA 1-2'!$FO17,100,(('EVALUACION OFERTA ECONOMICA 1-2'!EA17*100)/'EVALUACION OFERTA ECONOMICA 1-2'!$FO17)))</f>
        <v/>
      </c>
      <c r="BT17" s="97" t="str">
        <f>IF('EVALUACION OFERTA ECONOMICA 1-2'!EB17="","",IF('EVALUACION OFERTA ECONOMICA 1-2'!EB17='EVALUACION OFERTA ECONOMICA 1-2'!$FO17,100,(('EVALUACION OFERTA ECONOMICA 1-2'!EB17*100)/'EVALUACION OFERTA ECONOMICA 1-2'!$FO17)))</f>
        <v/>
      </c>
      <c r="BU17" s="97" t="str">
        <f>IF('EVALUACION OFERTA ECONOMICA 1-2'!EC17="","",IF('EVALUACION OFERTA ECONOMICA 1-2'!EC17='EVALUACION OFERTA ECONOMICA 1-2'!$FO17,100,(('EVALUACION OFERTA ECONOMICA 1-2'!EC17*100)/'EVALUACION OFERTA ECONOMICA 1-2'!$FO17)))</f>
        <v/>
      </c>
      <c r="BV17" s="97" t="str">
        <f>IF('EVALUACION OFERTA ECONOMICA 1-2'!ED17="","",IF('EVALUACION OFERTA ECONOMICA 1-2'!ED17='EVALUACION OFERTA ECONOMICA 1-2'!$FO17,100,(('EVALUACION OFERTA ECONOMICA 1-2'!ED17*100)/'EVALUACION OFERTA ECONOMICA 1-2'!$FO17)))</f>
        <v/>
      </c>
      <c r="BW17" s="97" t="str">
        <f>IF('EVALUACION OFERTA ECONOMICA 1-2'!EE17="","",IF('EVALUACION OFERTA ECONOMICA 1-2'!EE17='EVALUACION OFERTA ECONOMICA 1-2'!$FO17,100,(('EVALUACION OFERTA ECONOMICA 1-2'!EE17*100)/'EVALUACION OFERTA ECONOMICA 1-2'!$FO17)))</f>
        <v/>
      </c>
      <c r="BX17" s="97" t="str">
        <f>IF('EVALUACION OFERTA ECONOMICA 1-2'!EF17="","",IF('EVALUACION OFERTA ECONOMICA 1-2'!EF17='EVALUACION OFERTA ECONOMICA 1-2'!$FO17,100,(('EVALUACION OFERTA ECONOMICA 1-2'!EF17*100)/'EVALUACION OFERTA ECONOMICA 1-2'!$FO17)))</f>
        <v/>
      </c>
      <c r="BY17" s="97" t="str">
        <f>IF('EVALUACION OFERTA ECONOMICA 1-2'!EG17="","",IF('EVALUACION OFERTA ECONOMICA 1-2'!EG17='EVALUACION OFERTA ECONOMICA 1-2'!$FO17,100,(('EVALUACION OFERTA ECONOMICA 1-2'!EG17*100)/'EVALUACION OFERTA ECONOMICA 1-2'!$FO17)))</f>
        <v/>
      </c>
      <c r="BZ17" s="97" t="str">
        <f>IF('EVALUACION OFERTA ECONOMICA 1-2'!EH17="","",IF('EVALUACION OFERTA ECONOMICA 1-2'!EH17='EVALUACION OFERTA ECONOMICA 1-2'!$FO17,100,(('EVALUACION OFERTA ECONOMICA 1-2'!EH17*100)/'EVALUACION OFERTA ECONOMICA 1-2'!$FO17)))</f>
        <v/>
      </c>
      <c r="CA17" s="97" t="str">
        <f>IF('EVALUACION OFERTA ECONOMICA 1-2'!EI17="","",IF('EVALUACION OFERTA ECONOMICA 1-2'!EI17='EVALUACION OFERTA ECONOMICA 1-2'!$FO17,100,(('EVALUACION OFERTA ECONOMICA 1-2'!EI17*100)/'EVALUACION OFERTA ECONOMICA 1-2'!$FO17)))</f>
        <v/>
      </c>
      <c r="CB17" s="97" t="str">
        <f>IF('EVALUACION OFERTA ECONOMICA 1-2'!EJ17="","",IF('EVALUACION OFERTA ECONOMICA 1-2'!EJ17='EVALUACION OFERTA ECONOMICA 1-2'!$FO17,100,(('EVALUACION OFERTA ECONOMICA 1-2'!EJ17*100)/'EVALUACION OFERTA ECONOMICA 1-2'!$FO17)))</f>
        <v/>
      </c>
      <c r="CC17" s="97" t="str">
        <f>IF('EVALUACION OFERTA ECONOMICA 1-2'!EK17="","",IF('EVALUACION OFERTA ECONOMICA 1-2'!EK17='EVALUACION OFERTA ECONOMICA 1-2'!$FO17,100,(('EVALUACION OFERTA ECONOMICA 1-2'!EK17*100)/'EVALUACION OFERTA ECONOMICA 1-2'!$FO17)))</f>
        <v/>
      </c>
      <c r="CD17" s="97" t="str">
        <f>IF('EVALUACION OFERTA ECONOMICA 1-2'!EL17="","",IF('EVALUACION OFERTA ECONOMICA 1-2'!EL17='EVALUACION OFERTA ECONOMICA 1-2'!$FO17,100,(('EVALUACION OFERTA ECONOMICA 1-2'!EL17*100)/'EVALUACION OFERTA ECONOMICA 1-2'!$FO17)))</f>
        <v/>
      </c>
      <c r="CE17" s="97">
        <f>IF('EVALUACION OFERTA ECONOMICA 1-2'!EM17="","",IF('EVALUACION OFERTA ECONOMICA 1-2'!EM17='EVALUACION OFERTA ECONOMICA 1-2'!$FO17,100,(('EVALUACION OFERTA ECONOMICA 1-2'!EM17*100)/'EVALUACION OFERTA ECONOMICA 1-2'!$FO17)))</f>
        <v>0</v>
      </c>
      <c r="CF17" s="97" t="str">
        <f>IF('EVALUACION OFERTA ECONOMICA 1-2'!EN17="","",IF('EVALUACION OFERTA ECONOMICA 1-2'!EN17='EVALUACION OFERTA ECONOMICA 1-2'!$FO17,100,(('EVALUACION OFERTA ECONOMICA 1-2'!EN17*100)/'EVALUACION OFERTA ECONOMICA 1-2'!$FO17)))</f>
        <v/>
      </c>
      <c r="CG17" s="97" t="str">
        <f>IF('EVALUACION OFERTA ECONOMICA 1-2'!EO17="","",IF('EVALUACION OFERTA ECONOMICA 1-2'!EO17='EVALUACION OFERTA ECONOMICA 1-2'!$FO17,100,(('EVALUACION OFERTA ECONOMICA 1-2'!EO17*100)/'EVALUACION OFERTA ECONOMICA 1-2'!$FO17)))</f>
        <v/>
      </c>
      <c r="CH17" s="97" t="str">
        <f>IF('EVALUACION OFERTA ECONOMICA 1-2'!EP17="","",IF('EVALUACION OFERTA ECONOMICA 1-2'!EP17='EVALUACION OFERTA ECONOMICA 1-2'!$FO17,100,(('EVALUACION OFERTA ECONOMICA 1-2'!EP17*100)/'EVALUACION OFERTA ECONOMICA 1-2'!$FO17)))</f>
        <v/>
      </c>
      <c r="CI17" s="97" t="str">
        <f>IF('EVALUACION OFERTA ECONOMICA 1-2'!EQ17="","",IF('EVALUACION OFERTA ECONOMICA 1-2'!EQ17='EVALUACION OFERTA ECONOMICA 1-2'!$FO17,100,(('EVALUACION OFERTA ECONOMICA 1-2'!EQ17*100)/'EVALUACION OFERTA ECONOMICA 1-2'!$FO17)))</f>
        <v/>
      </c>
      <c r="CJ17" s="97" t="str">
        <f>IF('EVALUACION OFERTA ECONOMICA 1-2'!ER17="","",IF('EVALUACION OFERTA ECONOMICA 1-2'!ER17='EVALUACION OFERTA ECONOMICA 1-2'!$FO17,100,(('EVALUACION OFERTA ECONOMICA 1-2'!ER17*100)/'EVALUACION OFERTA ECONOMICA 1-2'!$FO17)))</f>
        <v/>
      </c>
      <c r="CK17" s="97" t="str">
        <f>IF('EVALUACION OFERTA ECONOMICA 1-2'!ES17="","",IF('EVALUACION OFERTA ECONOMICA 1-2'!ES17='EVALUACION OFERTA ECONOMICA 1-2'!$FO17,100,(('EVALUACION OFERTA ECONOMICA 1-2'!ES17*100)/'EVALUACION OFERTA ECONOMICA 1-2'!$FO17)))</f>
        <v/>
      </c>
      <c r="CL17" s="97" t="str">
        <f>IF('EVALUACION OFERTA ECONOMICA 1-2'!ET17="","",IF('EVALUACION OFERTA ECONOMICA 1-2'!ET17='EVALUACION OFERTA ECONOMICA 1-2'!$FO17,100,(('EVALUACION OFERTA ECONOMICA 1-2'!ET17*100)/'EVALUACION OFERTA ECONOMICA 1-2'!$FO17)))</f>
        <v/>
      </c>
      <c r="CM17" s="97" t="str">
        <f>IF('EVALUACION OFERTA ECONOMICA 1-2'!EU17="","",IF('EVALUACION OFERTA ECONOMICA 1-2'!EU17='EVALUACION OFERTA ECONOMICA 1-2'!$FO17,100,(('EVALUACION OFERTA ECONOMICA 1-2'!EU17*100)/'EVALUACION OFERTA ECONOMICA 1-2'!$FO17)))</f>
        <v/>
      </c>
      <c r="CN17" s="97" t="str">
        <f>IF('EVALUACION OFERTA ECONOMICA 1-2'!EV17="","",IF('EVALUACION OFERTA ECONOMICA 1-2'!EV17='EVALUACION OFERTA ECONOMICA 1-2'!$FO17,100,(('EVALUACION OFERTA ECONOMICA 1-2'!EV17*100)/'EVALUACION OFERTA ECONOMICA 1-2'!$FO17)))</f>
        <v/>
      </c>
      <c r="CO17" s="97" t="str">
        <f>IF('EVALUACION OFERTA ECONOMICA 1-2'!EW17="","",IF('EVALUACION OFERTA ECONOMICA 1-2'!EW17='EVALUACION OFERTA ECONOMICA 1-2'!$FO17,100,(('EVALUACION OFERTA ECONOMICA 1-2'!EW17*100)/'EVALUACION OFERTA ECONOMICA 1-2'!$FO17)))</f>
        <v/>
      </c>
      <c r="CP17" s="97" t="str">
        <f>IF('EVALUACION OFERTA ECONOMICA 1-2'!EX17="","",IF('EVALUACION OFERTA ECONOMICA 1-2'!EX17='EVALUACION OFERTA ECONOMICA 1-2'!$FO17,100,(('EVALUACION OFERTA ECONOMICA 1-2'!EX17*100)/'EVALUACION OFERTA ECONOMICA 1-2'!$FO17)))</f>
        <v/>
      </c>
      <c r="CQ17" s="97" t="str">
        <f>IF('EVALUACION OFERTA ECONOMICA 1-2'!EY17="","",IF('EVALUACION OFERTA ECONOMICA 1-2'!EY17='EVALUACION OFERTA ECONOMICA 1-2'!$FO17,100,(('EVALUACION OFERTA ECONOMICA 1-2'!EY17*100)/'EVALUACION OFERTA ECONOMICA 1-2'!$FO17)))</f>
        <v/>
      </c>
      <c r="CR17" s="97" t="str">
        <f>IF('EVALUACION OFERTA ECONOMICA 1-2'!EZ17="","",IF('EVALUACION OFERTA ECONOMICA 1-2'!EZ17='EVALUACION OFERTA ECONOMICA 1-2'!$FO17,100,(('EVALUACION OFERTA ECONOMICA 1-2'!EZ17*100)/'EVALUACION OFERTA ECONOMICA 1-2'!$FO17)))</f>
        <v/>
      </c>
      <c r="CS17" s="97" t="str">
        <f>IF('EVALUACION OFERTA ECONOMICA 1-2'!FA17="","",IF('EVALUACION OFERTA ECONOMICA 1-2'!FA17='EVALUACION OFERTA ECONOMICA 1-2'!$FO17,100,(('EVALUACION OFERTA ECONOMICA 1-2'!FA17*100)/'EVALUACION OFERTA ECONOMICA 1-2'!$FO17)))</f>
        <v/>
      </c>
      <c r="CT17" s="97" t="str">
        <f>IF('EVALUACION OFERTA ECONOMICA 1-2'!FB17="","",IF('EVALUACION OFERTA ECONOMICA 1-2'!FB17='EVALUACION OFERTA ECONOMICA 1-2'!$FO17,100,(('EVALUACION OFERTA ECONOMICA 1-2'!FB17*100)/'EVALUACION OFERTA ECONOMICA 1-2'!$FO17)))</f>
        <v/>
      </c>
      <c r="CU17" s="97" t="str">
        <f>IF('EVALUACION OFERTA ECONOMICA 1-2'!FC17="","",IF('EVALUACION OFERTA ECONOMICA 1-2'!FC17='EVALUACION OFERTA ECONOMICA 1-2'!$FO17,100,(('EVALUACION OFERTA ECONOMICA 1-2'!FC17*100)/'EVALUACION OFERTA ECONOMICA 1-2'!$FO17)))</f>
        <v/>
      </c>
      <c r="CV17" s="97" t="str">
        <f>IF('EVALUACION OFERTA ECONOMICA 1-2'!FD17="","",IF('EVALUACION OFERTA ECONOMICA 1-2'!FD17='EVALUACION OFERTA ECONOMICA 1-2'!$FO17,100,(('EVALUACION OFERTA ECONOMICA 1-2'!FD17*100)/'EVALUACION OFERTA ECONOMICA 1-2'!$FO17)))</f>
        <v/>
      </c>
      <c r="CW17" s="97" t="str">
        <f>IF('EVALUACION OFERTA ECONOMICA 1-2'!FE17="","",IF('EVALUACION OFERTA ECONOMICA 1-2'!FE17='EVALUACION OFERTA ECONOMICA 1-2'!$FO17,100,(('EVALUACION OFERTA ECONOMICA 1-2'!FE17*100)/'EVALUACION OFERTA ECONOMICA 1-2'!$FO17)))</f>
        <v/>
      </c>
      <c r="CX17" s="97" t="str">
        <f>IF('EVALUACION OFERTA ECONOMICA 1-2'!FF17="","",IF('EVALUACION OFERTA ECONOMICA 1-2'!FF17='EVALUACION OFERTA ECONOMICA 1-2'!$FO17,100,(('EVALUACION OFERTA ECONOMICA 1-2'!FF17*100)/'EVALUACION OFERTA ECONOMICA 1-2'!$FO17)))</f>
        <v/>
      </c>
      <c r="CY17" s="97" t="str">
        <f>IF('EVALUACION OFERTA ECONOMICA 1-2'!FG17="","",IF('EVALUACION OFERTA ECONOMICA 1-2'!FG17='EVALUACION OFERTA ECONOMICA 1-2'!$FO17,100,(('EVALUACION OFERTA ECONOMICA 1-2'!FG17*100)/'EVALUACION OFERTA ECONOMICA 1-2'!$FO17)))</f>
        <v/>
      </c>
      <c r="CZ17" s="97" t="str">
        <f>IF('EVALUACION OFERTA ECONOMICA 1-2'!FH17="","",IF('EVALUACION OFERTA ECONOMICA 1-2'!FH17='EVALUACION OFERTA ECONOMICA 1-2'!$FO17,100,(('EVALUACION OFERTA ECONOMICA 1-2'!FH17*100)/'EVALUACION OFERTA ECONOMICA 1-2'!$FO17)))</f>
        <v/>
      </c>
      <c r="DA17" s="97" t="str">
        <f>IF('EVALUACION OFERTA ECONOMICA 1-2'!FI17="","",IF('EVALUACION OFERTA ECONOMICA 1-2'!FI17='EVALUACION OFERTA ECONOMICA 1-2'!$FO17,100,(('EVALUACION OFERTA ECONOMICA 1-2'!FI17*100)/'EVALUACION OFERTA ECONOMICA 1-2'!$FO17)))</f>
        <v/>
      </c>
      <c r="DB17" s="97" t="str">
        <f>IF('EVALUACION OFERTA ECONOMICA 1-2'!FJ17="","",IF('EVALUACION OFERTA ECONOMICA 1-2'!FJ17='EVALUACION OFERTA ECONOMICA 1-2'!$FO17,100,(('EVALUACION OFERTA ECONOMICA 1-2'!FJ17*100)/'EVALUACION OFERTA ECONOMICA 1-2'!$FO17)))</f>
        <v/>
      </c>
      <c r="DC17" s="97" t="str">
        <f>IF('EVALUACION OFERTA ECONOMICA 1-2'!FK17="","",IF('EVALUACION OFERTA ECONOMICA 1-2'!FK17='EVALUACION OFERTA ECONOMICA 1-2'!$FO17,100,(('EVALUACION OFERTA ECONOMICA 1-2'!FK17*100)/'EVALUACION OFERTA ECONOMICA 1-2'!$FO17)))</f>
        <v/>
      </c>
      <c r="DD17" s="97" t="str">
        <f>IF('EVALUACION OFERTA ECONOMICA 1-2'!FL17="","",IF('EVALUACION OFERTA ECONOMICA 1-2'!FL17='EVALUACION OFERTA ECONOMICA 1-2'!$FO17,100,(('EVALUACION OFERTA ECONOMICA 1-2'!FL17*100)/'EVALUACION OFERTA ECONOMICA 1-2'!$FO17)))</f>
        <v/>
      </c>
      <c r="DE17" s="97" t="str">
        <f>IF('EVALUACION OFERTA ECONOMICA 1-2'!FM17="","",IF('EVALUACION OFERTA ECONOMICA 1-2'!FM17='EVALUACION OFERTA ECONOMICA 1-2'!$FO17,100,(('EVALUACION OFERTA ECONOMICA 1-2'!FM17*100)/'EVALUACION OFERTA ECONOMICA 1-2'!$FO17)))</f>
        <v/>
      </c>
      <c r="DF17" s="97" t="str">
        <f>IF('EVALUACION OFERTA ECONOMICA 1-2'!FN17="","",IF('EVALUACION OFERTA ECONOMICA 1-2'!FN17='EVALUACION OFERTA ECONOMICA 1-2'!$FO17,100,(('EVALUACION OFERTA ECONOMICA 1-2'!FN17*100)/'EVALUACION OFERTA ECONOMICA 1-2'!$FO17)))</f>
        <v/>
      </c>
      <c r="DG17" s="98">
        <f t="shared" si="0"/>
        <v>0</v>
      </c>
      <c r="DH17" s="99"/>
      <c r="DI17" s="100" t="str">
        <f t="shared" si="2"/>
        <v/>
      </c>
      <c r="DJ17" s="100" t="str">
        <f t="shared" si="2"/>
        <v/>
      </c>
      <c r="DK17" s="100" t="str">
        <f t="shared" si="2"/>
        <v/>
      </c>
      <c r="DL17" s="100" t="str">
        <f t="shared" si="2"/>
        <v/>
      </c>
      <c r="DM17" s="100" t="str">
        <f t="shared" si="2"/>
        <v/>
      </c>
      <c r="DN17" s="100" t="str">
        <f t="shared" si="2"/>
        <v/>
      </c>
      <c r="DO17" s="100" t="str">
        <f t="shared" si="3"/>
        <v/>
      </c>
      <c r="DP17" s="100" t="str">
        <f t="shared" si="3"/>
        <v/>
      </c>
      <c r="DQ17" s="100" t="str">
        <f t="shared" si="3"/>
        <v/>
      </c>
      <c r="DR17" s="100" t="str">
        <f t="shared" si="3"/>
        <v/>
      </c>
      <c r="DS17" s="100" t="str">
        <f t="shared" si="3"/>
        <v/>
      </c>
      <c r="DT17" s="100" t="str">
        <f t="shared" si="3"/>
        <v/>
      </c>
      <c r="DU17" s="100" t="str">
        <f t="shared" si="3"/>
        <v/>
      </c>
      <c r="DV17" s="100" t="str">
        <f t="shared" si="3"/>
        <v/>
      </c>
      <c r="DW17" s="100" t="str">
        <f t="shared" si="3"/>
        <v/>
      </c>
      <c r="DX17" s="100" t="str">
        <f t="shared" si="3"/>
        <v/>
      </c>
      <c r="DY17" s="100" t="str">
        <f t="shared" si="3"/>
        <v/>
      </c>
      <c r="DZ17" s="100" t="str">
        <f t="shared" si="3"/>
        <v/>
      </c>
      <c r="EA17" s="100" t="str">
        <f t="shared" si="3"/>
        <v/>
      </c>
      <c r="EB17" s="100" t="str">
        <f t="shared" si="3"/>
        <v/>
      </c>
      <c r="EC17" s="100" t="str">
        <f t="shared" si="3"/>
        <v/>
      </c>
      <c r="ED17" s="100" t="str">
        <f t="shared" si="3"/>
        <v/>
      </c>
      <c r="EE17" s="100" t="str">
        <f t="shared" si="4"/>
        <v/>
      </c>
      <c r="EF17" s="100">
        <f t="shared" si="4"/>
        <v>40</v>
      </c>
      <c r="EG17" s="100" t="str">
        <f t="shared" si="4"/>
        <v/>
      </c>
      <c r="EH17" s="100" t="str">
        <f t="shared" si="4"/>
        <v/>
      </c>
      <c r="EI17" s="100" t="str">
        <f t="shared" si="4"/>
        <v/>
      </c>
      <c r="EJ17" s="100" t="str">
        <f t="shared" si="4"/>
        <v/>
      </c>
      <c r="EK17" s="100" t="str">
        <f t="shared" si="4"/>
        <v/>
      </c>
      <c r="EL17" s="100" t="str">
        <f t="shared" si="4"/>
        <v/>
      </c>
      <c r="EM17" s="100" t="str">
        <f t="shared" si="4"/>
        <v/>
      </c>
      <c r="EN17" s="100" t="str">
        <f t="shared" si="4"/>
        <v/>
      </c>
      <c r="EO17" s="100" t="str">
        <f t="shared" si="4"/>
        <v/>
      </c>
      <c r="EP17" s="100" t="str">
        <f t="shared" si="4"/>
        <v/>
      </c>
      <c r="EQ17" s="100" t="str">
        <f t="shared" si="4"/>
        <v/>
      </c>
      <c r="ER17" s="100" t="str">
        <f t="shared" si="4"/>
        <v/>
      </c>
      <c r="ES17" s="100" t="str">
        <f t="shared" si="4"/>
        <v/>
      </c>
      <c r="ET17" s="100" t="str">
        <f t="shared" si="4"/>
        <v/>
      </c>
      <c r="EU17" s="100" t="str">
        <f t="shared" si="5"/>
        <v/>
      </c>
      <c r="EV17" s="100" t="str">
        <f t="shared" si="5"/>
        <v/>
      </c>
      <c r="EW17" s="100" t="str">
        <f t="shared" si="5"/>
        <v/>
      </c>
      <c r="EX17" s="100" t="str">
        <f t="shared" si="5"/>
        <v/>
      </c>
      <c r="EY17" s="100" t="str">
        <f t="shared" si="5"/>
        <v/>
      </c>
      <c r="EZ17" s="100" t="str">
        <f t="shared" si="5"/>
        <v/>
      </c>
      <c r="FA17" s="100" t="str">
        <f t="shared" si="5"/>
        <v/>
      </c>
      <c r="FB17" s="100" t="str">
        <f t="shared" si="5"/>
        <v/>
      </c>
      <c r="FC17" s="100" t="str">
        <f t="shared" si="5"/>
        <v/>
      </c>
      <c r="FD17" s="100" t="str">
        <f t="shared" si="5"/>
        <v/>
      </c>
      <c r="FE17" s="100" t="str">
        <f t="shared" si="5"/>
        <v/>
      </c>
      <c r="FF17" s="100" t="str">
        <f t="shared" si="5"/>
        <v/>
      </c>
      <c r="FG17" s="100" t="str">
        <f t="shared" si="5"/>
        <v/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0</v>
      </c>
      <c r="FP17" s="101">
        <v>0</v>
      </c>
      <c r="FQ17" s="101">
        <v>0</v>
      </c>
      <c r="FR17" s="101">
        <v>0</v>
      </c>
      <c r="FS17" s="101">
        <v>0</v>
      </c>
      <c r="FT17" s="101">
        <v>0</v>
      </c>
      <c r="FU17" s="101">
        <v>0</v>
      </c>
      <c r="FV17" s="101">
        <v>0</v>
      </c>
      <c r="FW17" s="101">
        <v>0</v>
      </c>
      <c r="FX17" s="101">
        <v>0</v>
      </c>
      <c r="FY17" s="101">
        <v>0</v>
      </c>
      <c r="FZ17" s="101">
        <v>0</v>
      </c>
      <c r="GA17" s="101">
        <v>0</v>
      </c>
      <c r="GB17" s="101">
        <v>0</v>
      </c>
      <c r="GC17" s="101">
        <v>0</v>
      </c>
      <c r="GD17" s="101">
        <v>0</v>
      </c>
      <c r="GE17" s="101">
        <v>0</v>
      </c>
      <c r="GF17" s="101">
        <v>0</v>
      </c>
      <c r="GG17" s="101">
        <v>0</v>
      </c>
      <c r="GH17" s="101">
        <v>0</v>
      </c>
      <c r="GI17" s="101">
        <v>0</v>
      </c>
      <c r="GJ17" s="101">
        <v>0</v>
      </c>
      <c r="GK17" s="101">
        <v>0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0</v>
      </c>
      <c r="GW17" s="101">
        <v>0</v>
      </c>
      <c r="GX17" s="101">
        <v>0</v>
      </c>
      <c r="GY17" s="101">
        <v>0</v>
      </c>
      <c r="GZ17" s="101">
        <v>0</v>
      </c>
      <c r="HA17" s="101">
        <v>0</v>
      </c>
      <c r="HB17" s="101">
        <v>0</v>
      </c>
      <c r="HC17" s="101">
        <v>0</v>
      </c>
      <c r="HD17" s="101">
        <v>0</v>
      </c>
      <c r="HE17" s="101">
        <v>0</v>
      </c>
      <c r="HF17" s="101">
        <v>0</v>
      </c>
      <c r="HG17" s="101">
        <v>0</v>
      </c>
    </row>
    <row r="18" spans="1:215" ht="36" hidden="1" customHeight="1" x14ac:dyDescent="0.2">
      <c r="A18" s="33">
        <v>9</v>
      </c>
      <c r="B18" s="33" t="s">
        <v>61</v>
      </c>
      <c r="C18" s="52" t="s">
        <v>77</v>
      </c>
      <c r="D18" s="53" t="s">
        <v>78</v>
      </c>
      <c r="E18" s="33">
        <v>1</v>
      </c>
      <c r="F18" s="35">
        <v>294000000.56</v>
      </c>
      <c r="G18" s="51"/>
      <c r="H18" s="92">
        <v>0</v>
      </c>
      <c r="I18" s="92">
        <v>0</v>
      </c>
      <c r="J18" s="92">
        <v>0</v>
      </c>
      <c r="K18" s="92">
        <v>0</v>
      </c>
      <c r="L18" s="92">
        <v>0</v>
      </c>
      <c r="M18" s="92">
        <v>0</v>
      </c>
      <c r="N18" s="92">
        <v>0</v>
      </c>
      <c r="O18" s="92">
        <v>0</v>
      </c>
      <c r="P18" s="93">
        <v>0</v>
      </c>
      <c r="Q18" s="92">
        <v>0</v>
      </c>
      <c r="R18" s="92">
        <v>0</v>
      </c>
      <c r="S18" s="92">
        <v>0</v>
      </c>
      <c r="T18" s="92">
        <v>0</v>
      </c>
      <c r="U18" s="92">
        <v>0</v>
      </c>
      <c r="V18" s="92">
        <v>0</v>
      </c>
      <c r="W18" s="93">
        <v>0</v>
      </c>
      <c r="X18" s="93">
        <v>0</v>
      </c>
      <c r="Y18" s="93">
        <v>0</v>
      </c>
      <c r="Z18" s="92">
        <v>0</v>
      </c>
      <c r="AA18" s="92">
        <v>0</v>
      </c>
      <c r="AB18" s="92">
        <v>0</v>
      </c>
      <c r="AC18" s="92">
        <v>0</v>
      </c>
      <c r="AD18" s="92">
        <v>1257984700</v>
      </c>
      <c r="AE18" s="92">
        <v>0</v>
      </c>
      <c r="AF18" s="93">
        <v>0</v>
      </c>
      <c r="AG18" s="92">
        <v>0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3">
        <v>0</v>
      </c>
      <c r="AO18" s="93">
        <v>0</v>
      </c>
      <c r="AP18" s="92">
        <v>0</v>
      </c>
      <c r="AQ18" s="93">
        <v>0</v>
      </c>
      <c r="AR18" s="93">
        <v>294000000</v>
      </c>
      <c r="AS18" s="93">
        <v>0</v>
      </c>
      <c r="AT18" s="93">
        <v>0</v>
      </c>
      <c r="AU18" s="93">
        <v>0</v>
      </c>
      <c r="AV18" s="93">
        <v>0</v>
      </c>
      <c r="AW18" s="92">
        <v>0</v>
      </c>
      <c r="AX18" s="93">
        <v>0</v>
      </c>
      <c r="AY18" s="93">
        <v>0</v>
      </c>
      <c r="AZ18" s="94">
        <v>0</v>
      </c>
      <c r="BA18" s="93">
        <v>0</v>
      </c>
      <c r="BB18" s="95">
        <v>0</v>
      </c>
      <c r="BC18" s="93">
        <v>0</v>
      </c>
      <c r="BD18" s="93">
        <v>0</v>
      </c>
      <c r="BE18" s="93">
        <v>0</v>
      </c>
      <c r="BF18" s="92">
        <v>0</v>
      </c>
      <c r="BG18" s="96"/>
      <c r="BH18" s="97" t="str">
        <f>IF('EVALUACION OFERTA ECONOMICA 1-2'!DP18="","",IF('EVALUACION OFERTA ECONOMICA 1-2'!DP18='EVALUACION OFERTA ECONOMICA 1-2'!$FO18,100,(('EVALUACION OFERTA ECONOMICA 1-2'!DP18*100)/'EVALUACION OFERTA ECONOMICA 1-2'!$FO18)))</f>
        <v/>
      </c>
      <c r="BI18" s="97" t="str">
        <f>IF('EVALUACION OFERTA ECONOMICA 1-2'!DQ18="","",IF('EVALUACION OFERTA ECONOMICA 1-2'!DQ18='EVALUACION OFERTA ECONOMICA 1-2'!$FO18,100,(('EVALUACION OFERTA ECONOMICA 1-2'!DQ18*100)/'EVALUACION OFERTA ECONOMICA 1-2'!$FO18)))</f>
        <v/>
      </c>
      <c r="BJ18" s="97" t="str">
        <f>IF('EVALUACION OFERTA ECONOMICA 1-2'!DR18="","",IF('EVALUACION OFERTA ECONOMICA 1-2'!DR18='EVALUACION OFERTA ECONOMICA 1-2'!$FO18,100,(('EVALUACION OFERTA ECONOMICA 1-2'!DR18*100)/'EVALUACION OFERTA ECONOMICA 1-2'!$FO18)))</f>
        <v/>
      </c>
      <c r="BK18" s="97" t="str">
        <f>IF('EVALUACION OFERTA ECONOMICA 1-2'!DS18="","",IF('EVALUACION OFERTA ECONOMICA 1-2'!DS18='EVALUACION OFERTA ECONOMICA 1-2'!$FO18,100,(('EVALUACION OFERTA ECONOMICA 1-2'!DS18*100)/'EVALUACION OFERTA ECONOMICA 1-2'!$FO18)))</f>
        <v/>
      </c>
      <c r="BL18" s="97" t="str">
        <f>IF('EVALUACION OFERTA ECONOMICA 1-2'!DT18="","",IF('EVALUACION OFERTA ECONOMICA 1-2'!DT18='EVALUACION OFERTA ECONOMICA 1-2'!$FO18,100,(('EVALUACION OFERTA ECONOMICA 1-2'!DT18*100)/'EVALUACION OFERTA ECONOMICA 1-2'!$FO18)))</f>
        <v/>
      </c>
      <c r="BM18" s="97" t="str">
        <f>IF('EVALUACION OFERTA ECONOMICA 1-2'!DU18="","",IF('EVALUACION OFERTA ECONOMICA 1-2'!DU18='EVALUACION OFERTA ECONOMICA 1-2'!$FO18,100,(('EVALUACION OFERTA ECONOMICA 1-2'!DU18*100)/'EVALUACION OFERTA ECONOMICA 1-2'!$FO18)))</f>
        <v/>
      </c>
      <c r="BN18" s="97" t="str">
        <f>IF('EVALUACION OFERTA ECONOMICA 1-2'!DV18="","",IF('EVALUACION OFERTA ECONOMICA 1-2'!DV18='EVALUACION OFERTA ECONOMICA 1-2'!$FO18,100,(('EVALUACION OFERTA ECONOMICA 1-2'!DV18*100)/'EVALUACION OFERTA ECONOMICA 1-2'!$FO18)))</f>
        <v/>
      </c>
      <c r="BO18" s="97" t="str">
        <f>IF('EVALUACION OFERTA ECONOMICA 1-2'!DW18="","",IF('EVALUACION OFERTA ECONOMICA 1-2'!DW18='EVALUACION OFERTA ECONOMICA 1-2'!$FO18,100,(('EVALUACION OFERTA ECONOMICA 1-2'!DW18*100)/'EVALUACION OFERTA ECONOMICA 1-2'!$FO18)))</f>
        <v/>
      </c>
      <c r="BP18" s="97" t="str">
        <f>IF('EVALUACION OFERTA ECONOMICA 1-2'!DX18="","",IF('EVALUACION OFERTA ECONOMICA 1-2'!DX18='EVALUACION OFERTA ECONOMICA 1-2'!$FO18,100,(('EVALUACION OFERTA ECONOMICA 1-2'!DX18*100)/'EVALUACION OFERTA ECONOMICA 1-2'!$FO18)))</f>
        <v/>
      </c>
      <c r="BQ18" s="97" t="str">
        <f>IF('EVALUACION OFERTA ECONOMICA 1-2'!DY18="","",IF('EVALUACION OFERTA ECONOMICA 1-2'!DY18='EVALUACION OFERTA ECONOMICA 1-2'!$FO18,100,(('EVALUACION OFERTA ECONOMICA 1-2'!DY18*100)/'EVALUACION OFERTA ECONOMICA 1-2'!$FO18)))</f>
        <v/>
      </c>
      <c r="BR18" s="97" t="str">
        <f>IF('EVALUACION OFERTA ECONOMICA 1-2'!DZ18="","",IF('EVALUACION OFERTA ECONOMICA 1-2'!DZ18='EVALUACION OFERTA ECONOMICA 1-2'!$FO18,100,(('EVALUACION OFERTA ECONOMICA 1-2'!DZ18*100)/'EVALUACION OFERTA ECONOMICA 1-2'!$FO18)))</f>
        <v/>
      </c>
      <c r="BS18" s="97" t="str">
        <f>IF('EVALUACION OFERTA ECONOMICA 1-2'!EA18="","",IF('EVALUACION OFERTA ECONOMICA 1-2'!EA18='EVALUACION OFERTA ECONOMICA 1-2'!$FO18,100,(('EVALUACION OFERTA ECONOMICA 1-2'!EA18*100)/'EVALUACION OFERTA ECONOMICA 1-2'!$FO18)))</f>
        <v/>
      </c>
      <c r="BT18" s="97" t="str">
        <f>IF('EVALUACION OFERTA ECONOMICA 1-2'!EB18="","",IF('EVALUACION OFERTA ECONOMICA 1-2'!EB18='EVALUACION OFERTA ECONOMICA 1-2'!$FO18,100,(('EVALUACION OFERTA ECONOMICA 1-2'!EB18*100)/'EVALUACION OFERTA ECONOMICA 1-2'!$FO18)))</f>
        <v/>
      </c>
      <c r="BU18" s="97" t="str">
        <f>IF('EVALUACION OFERTA ECONOMICA 1-2'!EC18="","",IF('EVALUACION OFERTA ECONOMICA 1-2'!EC18='EVALUACION OFERTA ECONOMICA 1-2'!$FO18,100,(('EVALUACION OFERTA ECONOMICA 1-2'!EC18*100)/'EVALUACION OFERTA ECONOMICA 1-2'!$FO18)))</f>
        <v/>
      </c>
      <c r="BV18" s="97" t="str">
        <f>IF('EVALUACION OFERTA ECONOMICA 1-2'!ED18="","",IF('EVALUACION OFERTA ECONOMICA 1-2'!ED18='EVALUACION OFERTA ECONOMICA 1-2'!$FO18,100,(('EVALUACION OFERTA ECONOMICA 1-2'!ED18*100)/'EVALUACION OFERTA ECONOMICA 1-2'!$FO18)))</f>
        <v/>
      </c>
      <c r="BW18" s="97" t="str">
        <f>IF('EVALUACION OFERTA ECONOMICA 1-2'!EE18="","",IF('EVALUACION OFERTA ECONOMICA 1-2'!EE18='EVALUACION OFERTA ECONOMICA 1-2'!$FO18,100,(('EVALUACION OFERTA ECONOMICA 1-2'!EE18*100)/'EVALUACION OFERTA ECONOMICA 1-2'!$FO18)))</f>
        <v/>
      </c>
      <c r="BX18" s="97" t="str">
        <f>IF('EVALUACION OFERTA ECONOMICA 1-2'!EF18="","",IF('EVALUACION OFERTA ECONOMICA 1-2'!EF18='EVALUACION OFERTA ECONOMICA 1-2'!$FO18,100,(('EVALUACION OFERTA ECONOMICA 1-2'!EF18*100)/'EVALUACION OFERTA ECONOMICA 1-2'!$FO18)))</f>
        <v/>
      </c>
      <c r="BY18" s="97" t="str">
        <f>IF('EVALUACION OFERTA ECONOMICA 1-2'!EG18="","",IF('EVALUACION OFERTA ECONOMICA 1-2'!EG18='EVALUACION OFERTA ECONOMICA 1-2'!$FO18,100,(('EVALUACION OFERTA ECONOMICA 1-2'!EG18*100)/'EVALUACION OFERTA ECONOMICA 1-2'!$FO18)))</f>
        <v/>
      </c>
      <c r="BZ18" s="97" t="str">
        <f>IF('EVALUACION OFERTA ECONOMICA 1-2'!EH18="","",IF('EVALUACION OFERTA ECONOMICA 1-2'!EH18='EVALUACION OFERTA ECONOMICA 1-2'!$FO18,100,(('EVALUACION OFERTA ECONOMICA 1-2'!EH18*100)/'EVALUACION OFERTA ECONOMICA 1-2'!$FO18)))</f>
        <v/>
      </c>
      <c r="CA18" s="97" t="str">
        <f>IF('EVALUACION OFERTA ECONOMICA 1-2'!EI18="","",IF('EVALUACION OFERTA ECONOMICA 1-2'!EI18='EVALUACION OFERTA ECONOMICA 1-2'!$FO18,100,(('EVALUACION OFERTA ECONOMICA 1-2'!EI18*100)/'EVALUACION OFERTA ECONOMICA 1-2'!$FO18)))</f>
        <v/>
      </c>
      <c r="CB18" s="97" t="str">
        <f>IF('EVALUACION OFERTA ECONOMICA 1-2'!EJ18="","",IF('EVALUACION OFERTA ECONOMICA 1-2'!EJ18='EVALUACION OFERTA ECONOMICA 1-2'!$FO18,100,(('EVALUACION OFERTA ECONOMICA 1-2'!EJ18*100)/'EVALUACION OFERTA ECONOMICA 1-2'!$FO18)))</f>
        <v/>
      </c>
      <c r="CC18" s="97" t="str">
        <f>IF('EVALUACION OFERTA ECONOMICA 1-2'!EK18="","",IF('EVALUACION OFERTA ECONOMICA 1-2'!EK18='EVALUACION OFERTA ECONOMICA 1-2'!$FO18,100,(('EVALUACION OFERTA ECONOMICA 1-2'!EK18*100)/'EVALUACION OFERTA ECONOMICA 1-2'!$FO18)))</f>
        <v/>
      </c>
      <c r="CD18" s="97" t="str">
        <f>IF('EVALUACION OFERTA ECONOMICA 1-2'!EL18="","",IF('EVALUACION OFERTA ECONOMICA 1-2'!EL18='EVALUACION OFERTA ECONOMICA 1-2'!$FO18,100,(('EVALUACION OFERTA ECONOMICA 1-2'!EL18*100)/'EVALUACION OFERTA ECONOMICA 1-2'!$FO18)))</f>
        <v/>
      </c>
      <c r="CE18" s="97" t="str">
        <f>IF('EVALUACION OFERTA ECONOMICA 1-2'!EM18="","",IF('EVALUACION OFERTA ECONOMICA 1-2'!EM18='EVALUACION OFERTA ECONOMICA 1-2'!$FO18,100,(('EVALUACION OFERTA ECONOMICA 1-2'!EM18*100)/'EVALUACION OFERTA ECONOMICA 1-2'!$FO18)))</f>
        <v/>
      </c>
      <c r="CF18" s="97" t="str">
        <f>IF('EVALUACION OFERTA ECONOMICA 1-2'!EN18="","",IF('EVALUACION OFERTA ECONOMICA 1-2'!EN18='EVALUACION OFERTA ECONOMICA 1-2'!$FO18,100,(('EVALUACION OFERTA ECONOMICA 1-2'!EN18*100)/'EVALUACION OFERTA ECONOMICA 1-2'!$FO18)))</f>
        <v/>
      </c>
      <c r="CG18" s="97" t="str">
        <f>IF('EVALUACION OFERTA ECONOMICA 1-2'!EO18="","",IF('EVALUACION OFERTA ECONOMICA 1-2'!EO18='EVALUACION OFERTA ECONOMICA 1-2'!$FO18,100,(('EVALUACION OFERTA ECONOMICA 1-2'!EO18*100)/'EVALUACION OFERTA ECONOMICA 1-2'!$FO18)))</f>
        <v/>
      </c>
      <c r="CH18" s="97" t="str">
        <f>IF('EVALUACION OFERTA ECONOMICA 1-2'!EP18="","",IF('EVALUACION OFERTA ECONOMICA 1-2'!EP18='EVALUACION OFERTA ECONOMICA 1-2'!$FO18,100,(('EVALUACION OFERTA ECONOMICA 1-2'!EP18*100)/'EVALUACION OFERTA ECONOMICA 1-2'!$FO18)))</f>
        <v/>
      </c>
      <c r="CI18" s="97" t="str">
        <f>IF('EVALUACION OFERTA ECONOMICA 1-2'!EQ18="","",IF('EVALUACION OFERTA ECONOMICA 1-2'!EQ18='EVALUACION OFERTA ECONOMICA 1-2'!$FO18,100,(('EVALUACION OFERTA ECONOMICA 1-2'!EQ18*100)/'EVALUACION OFERTA ECONOMICA 1-2'!$FO18)))</f>
        <v/>
      </c>
      <c r="CJ18" s="97" t="str">
        <f>IF('EVALUACION OFERTA ECONOMICA 1-2'!ER18="","",IF('EVALUACION OFERTA ECONOMICA 1-2'!ER18='EVALUACION OFERTA ECONOMICA 1-2'!$FO18,100,(('EVALUACION OFERTA ECONOMICA 1-2'!ER18*100)/'EVALUACION OFERTA ECONOMICA 1-2'!$FO18)))</f>
        <v/>
      </c>
      <c r="CK18" s="97" t="str">
        <f>IF('EVALUACION OFERTA ECONOMICA 1-2'!ES18="","",IF('EVALUACION OFERTA ECONOMICA 1-2'!ES18='EVALUACION OFERTA ECONOMICA 1-2'!$FO18,100,(('EVALUACION OFERTA ECONOMICA 1-2'!ES18*100)/'EVALUACION OFERTA ECONOMICA 1-2'!$FO18)))</f>
        <v/>
      </c>
      <c r="CL18" s="97" t="str">
        <f>IF('EVALUACION OFERTA ECONOMICA 1-2'!ET18="","",IF('EVALUACION OFERTA ECONOMICA 1-2'!ET18='EVALUACION OFERTA ECONOMICA 1-2'!$FO18,100,(('EVALUACION OFERTA ECONOMICA 1-2'!ET18*100)/'EVALUACION OFERTA ECONOMICA 1-2'!$FO18)))</f>
        <v/>
      </c>
      <c r="CM18" s="97" t="str">
        <f>IF('EVALUACION OFERTA ECONOMICA 1-2'!EU18="","",IF('EVALUACION OFERTA ECONOMICA 1-2'!EU18='EVALUACION OFERTA ECONOMICA 1-2'!$FO18,100,(('EVALUACION OFERTA ECONOMICA 1-2'!EU18*100)/'EVALUACION OFERTA ECONOMICA 1-2'!$FO18)))</f>
        <v/>
      </c>
      <c r="CN18" s="97" t="str">
        <f>IF('EVALUACION OFERTA ECONOMICA 1-2'!EV18="","",IF('EVALUACION OFERTA ECONOMICA 1-2'!EV18='EVALUACION OFERTA ECONOMICA 1-2'!$FO18,100,(('EVALUACION OFERTA ECONOMICA 1-2'!EV18*100)/'EVALUACION OFERTA ECONOMICA 1-2'!$FO18)))</f>
        <v/>
      </c>
      <c r="CO18" s="97" t="str">
        <f>IF('EVALUACION OFERTA ECONOMICA 1-2'!EW18="","",IF('EVALUACION OFERTA ECONOMICA 1-2'!EW18='EVALUACION OFERTA ECONOMICA 1-2'!$FO18,100,(('EVALUACION OFERTA ECONOMICA 1-2'!EW18*100)/'EVALUACION OFERTA ECONOMICA 1-2'!$FO18)))</f>
        <v/>
      </c>
      <c r="CP18" s="97" t="str">
        <f>IF('EVALUACION OFERTA ECONOMICA 1-2'!EX18="","",IF('EVALUACION OFERTA ECONOMICA 1-2'!EX18='EVALUACION OFERTA ECONOMICA 1-2'!$FO18,100,(('EVALUACION OFERTA ECONOMICA 1-2'!EX18*100)/'EVALUACION OFERTA ECONOMICA 1-2'!$FO18)))</f>
        <v/>
      </c>
      <c r="CQ18" s="97" t="str">
        <f>IF('EVALUACION OFERTA ECONOMICA 1-2'!EY18="","",IF('EVALUACION OFERTA ECONOMICA 1-2'!EY18='EVALUACION OFERTA ECONOMICA 1-2'!$FO18,100,(('EVALUACION OFERTA ECONOMICA 1-2'!EY18*100)/'EVALUACION OFERTA ECONOMICA 1-2'!$FO18)))</f>
        <v/>
      </c>
      <c r="CR18" s="97">
        <f>IF('EVALUACION OFERTA ECONOMICA 1-2'!EZ18="","",IF('EVALUACION OFERTA ECONOMICA 1-2'!EZ18='EVALUACION OFERTA ECONOMICA 1-2'!$FO18,100,(('EVALUACION OFERTA ECONOMICA 1-2'!EZ18*100)/'EVALUACION OFERTA ECONOMICA 1-2'!$FO18)))</f>
        <v>0</v>
      </c>
      <c r="CS18" s="97" t="str">
        <f>IF('EVALUACION OFERTA ECONOMICA 1-2'!FA18="","",IF('EVALUACION OFERTA ECONOMICA 1-2'!FA18='EVALUACION OFERTA ECONOMICA 1-2'!$FO18,100,(('EVALUACION OFERTA ECONOMICA 1-2'!FA18*100)/'EVALUACION OFERTA ECONOMICA 1-2'!$FO18)))</f>
        <v/>
      </c>
      <c r="CT18" s="97" t="str">
        <f>IF('EVALUACION OFERTA ECONOMICA 1-2'!FB18="","",IF('EVALUACION OFERTA ECONOMICA 1-2'!FB18='EVALUACION OFERTA ECONOMICA 1-2'!$FO18,100,(('EVALUACION OFERTA ECONOMICA 1-2'!FB18*100)/'EVALUACION OFERTA ECONOMICA 1-2'!$FO18)))</f>
        <v/>
      </c>
      <c r="CU18" s="97" t="str">
        <f>IF('EVALUACION OFERTA ECONOMICA 1-2'!FC18="","",IF('EVALUACION OFERTA ECONOMICA 1-2'!FC18='EVALUACION OFERTA ECONOMICA 1-2'!$FO18,100,(('EVALUACION OFERTA ECONOMICA 1-2'!FC18*100)/'EVALUACION OFERTA ECONOMICA 1-2'!$FO18)))</f>
        <v/>
      </c>
      <c r="CV18" s="97" t="str">
        <f>IF('EVALUACION OFERTA ECONOMICA 1-2'!FD18="","",IF('EVALUACION OFERTA ECONOMICA 1-2'!FD18='EVALUACION OFERTA ECONOMICA 1-2'!$FO18,100,(('EVALUACION OFERTA ECONOMICA 1-2'!FD18*100)/'EVALUACION OFERTA ECONOMICA 1-2'!$FO18)))</f>
        <v/>
      </c>
      <c r="CW18" s="97" t="str">
        <f>IF('EVALUACION OFERTA ECONOMICA 1-2'!FE18="","",IF('EVALUACION OFERTA ECONOMICA 1-2'!FE18='EVALUACION OFERTA ECONOMICA 1-2'!$FO18,100,(('EVALUACION OFERTA ECONOMICA 1-2'!FE18*100)/'EVALUACION OFERTA ECONOMICA 1-2'!$FO18)))</f>
        <v/>
      </c>
      <c r="CX18" s="97" t="str">
        <f>IF('EVALUACION OFERTA ECONOMICA 1-2'!FF18="","",IF('EVALUACION OFERTA ECONOMICA 1-2'!FF18='EVALUACION OFERTA ECONOMICA 1-2'!$FO18,100,(('EVALUACION OFERTA ECONOMICA 1-2'!FF18*100)/'EVALUACION OFERTA ECONOMICA 1-2'!$FO18)))</f>
        <v/>
      </c>
      <c r="CY18" s="97" t="str">
        <f>IF('EVALUACION OFERTA ECONOMICA 1-2'!FG18="","",IF('EVALUACION OFERTA ECONOMICA 1-2'!FG18='EVALUACION OFERTA ECONOMICA 1-2'!$FO18,100,(('EVALUACION OFERTA ECONOMICA 1-2'!FG18*100)/'EVALUACION OFERTA ECONOMICA 1-2'!$FO18)))</f>
        <v/>
      </c>
      <c r="CZ18" s="97" t="str">
        <f>IF('EVALUACION OFERTA ECONOMICA 1-2'!FH18="","",IF('EVALUACION OFERTA ECONOMICA 1-2'!FH18='EVALUACION OFERTA ECONOMICA 1-2'!$FO18,100,(('EVALUACION OFERTA ECONOMICA 1-2'!FH18*100)/'EVALUACION OFERTA ECONOMICA 1-2'!$FO18)))</f>
        <v/>
      </c>
      <c r="DA18" s="97" t="str">
        <f>IF('EVALUACION OFERTA ECONOMICA 1-2'!FI18="","",IF('EVALUACION OFERTA ECONOMICA 1-2'!FI18='EVALUACION OFERTA ECONOMICA 1-2'!$FO18,100,(('EVALUACION OFERTA ECONOMICA 1-2'!FI18*100)/'EVALUACION OFERTA ECONOMICA 1-2'!$FO18)))</f>
        <v/>
      </c>
      <c r="DB18" s="97" t="str">
        <f>IF('EVALUACION OFERTA ECONOMICA 1-2'!FJ18="","",IF('EVALUACION OFERTA ECONOMICA 1-2'!FJ18='EVALUACION OFERTA ECONOMICA 1-2'!$FO18,100,(('EVALUACION OFERTA ECONOMICA 1-2'!FJ18*100)/'EVALUACION OFERTA ECONOMICA 1-2'!$FO18)))</f>
        <v/>
      </c>
      <c r="DC18" s="97" t="str">
        <f>IF('EVALUACION OFERTA ECONOMICA 1-2'!FK18="","",IF('EVALUACION OFERTA ECONOMICA 1-2'!FK18='EVALUACION OFERTA ECONOMICA 1-2'!$FO18,100,(('EVALUACION OFERTA ECONOMICA 1-2'!FK18*100)/'EVALUACION OFERTA ECONOMICA 1-2'!$FO18)))</f>
        <v/>
      </c>
      <c r="DD18" s="97" t="str">
        <f>IF('EVALUACION OFERTA ECONOMICA 1-2'!FL18="","",IF('EVALUACION OFERTA ECONOMICA 1-2'!FL18='EVALUACION OFERTA ECONOMICA 1-2'!$FO18,100,(('EVALUACION OFERTA ECONOMICA 1-2'!FL18*100)/'EVALUACION OFERTA ECONOMICA 1-2'!$FO18)))</f>
        <v/>
      </c>
      <c r="DE18" s="97" t="str">
        <f>IF('EVALUACION OFERTA ECONOMICA 1-2'!FM18="","",IF('EVALUACION OFERTA ECONOMICA 1-2'!FM18='EVALUACION OFERTA ECONOMICA 1-2'!$FO18,100,(('EVALUACION OFERTA ECONOMICA 1-2'!FM18*100)/'EVALUACION OFERTA ECONOMICA 1-2'!$FO18)))</f>
        <v/>
      </c>
      <c r="DF18" s="97" t="str">
        <f>IF('EVALUACION OFERTA ECONOMICA 1-2'!FN18="","",IF('EVALUACION OFERTA ECONOMICA 1-2'!FN18='EVALUACION OFERTA ECONOMICA 1-2'!$FO18,100,(('EVALUACION OFERTA ECONOMICA 1-2'!FN18*100)/'EVALUACION OFERTA ECONOMICA 1-2'!$FO18)))</f>
        <v/>
      </c>
      <c r="DG18" s="98">
        <f t="shared" si="0"/>
        <v>0</v>
      </c>
      <c r="DH18" s="99"/>
      <c r="DI18" s="100" t="str">
        <f t="shared" si="2"/>
        <v/>
      </c>
      <c r="DJ18" s="100" t="str">
        <f t="shared" si="2"/>
        <v/>
      </c>
      <c r="DK18" s="100" t="str">
        <f t="shared" si="2"/>
        <v/>
      </c>
      <c r="DL18" s="100" t="str">
        <f t="shared" si="2"/>
        <v/>
      </c>
      <c r="DM18" s="100" t="str">
        <f t="shared" si="2"/>
        <v/>
      </c>
      <c r="DN18" s="100" t="str">
        <f t="shared" si="2"/>
        <v/>
      </c>
      <c r="DO18" s="100" t="str">
        <f t="shared" si="3"/>
        <v/>
      </c>
      <c r="DP18" s="100" t="str">
        <f t="shared" si="3"/>
        <v/>
      </c>
      <c r="DQ18" s="100" t="str">
        <f t="shared" si="3"/>
        <v/>
      </c>
      <c r="DR18" s="100" t="str">
        <f t="shared" si="3"/>
        <v/>
      </c>
      <c r="DS18" s="100" t="str">
        <f t="shared" si="3"/>
        <v/>
      </c>
      <c r="DT18" s="100" t="str">
        <f t="shared" si="3"/>
        <v/>
      </c>
      <c r="DU18" s="100" t="str">
        <f t="shared" si="3"/>
        <v/>
      </c>
      <c r="DV18" s="100" t="str">
        <f t="shared" si="3"/>
        <v/>
      </c>
      <c r="DW18" s="100" t="str">
        <f t="shared" si="3"/>
        <v/>
      </c>
      <c r="DX18" s="100" t="str">
        <f t="shared" si="3"/>
        <v/>
      </c>
      <c r="DY18" s="100" t="str">
        <f t="shared" si="3"/>
        <v/>
      </c>
      <c r="DZ18" s="100" t="str">
        <f t="shared" si="3"/>
        <v/>
      </c>
      <c r="EA18" s="100" t="str">
        <f t="shared" si="3"/>
        <v/>
      </c>
      <c r="EB18" s="100" t="str">
        <f t="shared" si="3"/>
        <v/>
      </c>
      <c r="EC18" s="100" t="str">
        <f t="shared" si="3"/>
        <v/>
      </c>
      <c r="ED18" s="100" t="str">
        <f t="shared" si="3"/>
        <v/>
      </c>
      <c r="EE18" s="100" t="str">
        <f t="shared" si="4"/>
        <v/>
      </c>
      <c r="EF18" s="100" t="str">
        <f t="shared" si="4"/>
        <v/>
      </c>
      <c r="EG18" s="100" t="str">
        <f t="shared" si="4"/>
        <v/>
      </c>
      <c r="EH18" s="100" t="str">
        <f t="shared" si="4"/>
        <v/>
      </c>
      <c r="EI18" s="100" t="str">
        <f t="shared" si="4"/>
        <v/>
      </c>
      <c r="EJ18" s="100" t="str">
        <f t="shared" si="4"/>
        <v/>
      </c>
      <c r="EK18" s="100" t="str">
        <f t="shared" si="4"/>
        <v/>
      </c>
      <c r="EL18" s="100" t="str">
        <f t="shared" si="4"/>
        <v/>
      </c>
      <c r="EM18" s="100" t="str">
        <f t="shared" si="4"/>
        <v/>
      </c>
      <c r="EN18" s="100" t="str">
        <f t="shared" si="4"/>
        <v/>
      </c>
      <c r="EO18" s="100" t="str">
        <f t="shared" si="4"/>
        <v/>
      </c>
      <c r="EP18" s="100" t="str">
        <f t="shared" si="4"/>
        <v/>
      </c>
      <c r="EQ18" s="100" t="str">
        <f t="shared" si="4"/>
        <v/>
      </c>
      <c r="ER18" s="100" t="str">
        <f t="shared" si="4"/>
        <v/>
      </c>
      <c r="ES18" s="100">
        <f t="shared" si="4"/>
        <v>40</v>
      </c>
      <c r="ET18" s="100" t="str">
        <f t="shared" si="4"/>
        <v/>
      </c>
      <c r="EU18" s="100" t="str">
        <f t="shared" si="5"/>
        <v/>
      </c>
      <c r="EV18" s="100" t="str">
        <f t="shared" si="5"/>
        <v/>
      </c>
      <c r="EW18" s="100" t="str">
        <f t="shared" si="5"/>
        <v/>
      </c>
      <c r="EX18" s="100" t="str">
        <f t="shared" si="5"/>
        <v/>
      </c>
      <c r="EY18" s="100" t="str">
        <f t="shared" si="5"/>
        <v/>
      </c>
      <c r="EZ18" s="100" t="str">
        <f t="shared" si="5"/>
        <v/>
      </c>
      <c r="FA18" s="100" t="str">
        <f t="shared" si="5"/>
        <v/>
      </c>
      <c r="FB18" s="100" t="str">
        <f t="shared" si="5"/>
        <v/>
      </c>
      <c r="FC18" s="100" t="str">
        <f t="shared" si="5"/>
        <v/>
      </c>
      <c r="FD18" s="100" t="str">
        <f t="shared" si="5"/>
        <v/>
      </c>
      <c r="FE18" s="100" t="str">
        <f t="shared" si="5"/>
        <v/>
      </c>
      <c r="FF18" s="100" t="str">
        <f t="shared" si="5"/>
        <v/>
      </c>
      <c r="FG18" s="100" t="str">
        <f t="shared" si="5"/>
        <v/>
      </c>
      <c r="FI18" s="101">
        <v>0</v>
      </c>
      <c r="FJ18" s="101">
        <v>0</v>
      </c>
      <c r="FK18" s="101">
        <v>0</v>
      </c>
      <c r="FL18" s="101">
        <v>0</v>
      </c>
      <c r="FM18" s="101">
        <v>0</v>
      </c>
      <c r="FN18" s="101">
        <v>0</v>
      </c>
      <c r="FO18" s="101">
        <v>0</v>
      </c>
      <c r="FP18" s="101">
        <v>0</v>
      </c>
      <c r="FQ18" s="101">
        <v>0</v>
      </c>
      <c r="FR18" s="101">
        <v>0</v>
      </c>
      <c r="FS18" s="101">
        <v>0</v>
      </c>
      <c r="FT18" s="101">
        <v>0</v>
      </c>
      <c r="FU18" s="101">
        <v>0</v>
      </c>
      <c r="FV18" s="101">
        <v>0</v>
      </c>
      <c r="FW18" s="101">
        <v>0</v>
      </c>
      <c r="FX18" s="101">
        <v>0</v>
      </c>
      <c r="FY18" s="101">
        <v>0</v>
      </c>
      <c r="FZ18" s="101">
        <v>0</v>
      </c>
      <c r="GA18" s="101">
        <v>0</v>
      </c>
      <c r="GB18" s="101">
        <v>0</v>
      </c>
      <c r="GC18" s="101">
        <v>0</v>
      </c>
      <c r="GD18" s="101">
        <v>0</v>
      </c>
      <c r="GE18" s="101">
        <v>0</v>
      </c>
      <c r="GF18" s="101">
        <v>0</v>
      </c>
      <c r="GG18" s="101">
        <v>0</v>
      </c>
      <c r="GH18" s="101">
        <v>0</v>
      </c>
      <c r="GI18" s="101">
        <v>0</v>
      </c>
      <c r="GJ18" s="101">
        <v>0</v>
      </c>
      <c r="GK18" s="101">
        <v>0</v>
      </c>
      <c r="GL18" s="101">
        <v>0</v>
      </c>
      <c r="GM18" s="101">
        <v>0</v>
      </c>
      <c r="GN18" s="101">
        <v>0</v>
      </c>
      <c r="GO18" s="101">
        <v>0</v>
      </c>
      <c r="GP18" s="101">
        <v>0</v>
      </c>
      <c r="GQ18" s="101">
        <v>0</v>
      </c>
      <c r="GR18" s="101">
        <v>0</v>
      </c>
      <c r="GS18" s="101">
        <v>0</v>
      </c>
      <c r="GT18" s="101">
        <v>0</v>
      </c>
      <c r="GU18" s="101">
        <v>0</v>
      </c>
      <c r="GV18" s="101">
        <v>0</v>
      </c>
      <c r="GW18" s="101">
        <v>0</v>
      </c>
      <c r="GX18" s="101">
        <v>0</v>
      </c>
      <c r="GY18" s="101">
        <v>0</v>
      </c>
      <c r="GZ18" s="101">
        <v>0</v>
      </c>
      <c r="HA18" s="101">
        <v>0</v>
      </c>
      <c r="HB18" s="101">
        <v>0</v>
      </c>
      <c r="HC18" s="101">
        <v>0</v>
      </c>
      <c r="HD18" s="101">
        <v>0</v>
      </c>
      <c r="HE18" s="101">
        <v>0</v>
      </c>
      <c r="HF18" s="101">
        <v>0</v>
      </c>
      <c r="HG18" s="101">
        <v>0</v>
      </c>
    </row>
    <row r="19" spans="1:215" ht="36" hidden="1" customHeight="1" x14ac:dyDescent="0.2">
      <c r="A19" s="33">
        <v>10</v>
      </c>
      <c r="B19" s="33" t="s">
        <v>61</v>
      </c>
      <c r="C19" s="52" t="s">
        <v>79</v>
      </c>
      <c r="D19" s="34" t="s">
        <v>80</v>
      </c>
      <c r="E19" s="33">
        <v>1</v>
      </c>
      <c r="F19" s="35">
        <v>15641945.48</v>
      </c>
      <c r="G19" s="54"/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3">
        <v>0</v>
      </c>
      <c r="Q19" s="92">
        <v>0</v>
      </c>
      <c r="R19" s="92">
        <v>0</v>
      </c>
      <c r="S19" s="92">
        <v>0</v>
      </c>
      <c r="T19" s="92">
        <v>0</v>
      </c>
      <c r="U19" s="92">
        <v>0</v>
      </c>
      <c r="V19" s="92">
        <v>0</v>
      </c>
      <c r="W19" s="93">
        <v>0</v>
      </c>
      <c r="X19" s="93">
        <v>0</v>
      </c>
      <c r="Y19" s="93">
        <v>0</v>
      </c>
      <c r="Z19" s="92">
        <v>0</v>
      </c>
      <c r="AA19" s="92">
        <v>0</v>
      </c>
      <c r="AB19" s="92">
        <v>0</v>
      </c>
      <c r="AC19" s="92">
        <v>0</v>
      </c>
      <c r="AD19" s="92">
        <v>0</v>
      </c>
      <c r="AE19" s="92">
        <v>15637195</v>
      </c>
      <c r="AF19" s="93">
        <v>0</v>
      </c>
      <c r="AG19" s="92">
        <v>0</v>
      </c>
      <c r="AH19" s="92">
        <v>0</v>
      </c>
      <c r="AI19" s="92">
        <v>0</v>
      </c>
      <c r="AJ19" s="92">
        <v>0</v>
      </c>
      <c r="AK19" s="92">
        <v>0</v>
      </c>
      <c r="AL19" s="92">
        <v>0</v>
      </c>
      <c r="AM19" s="92">
        <v>0</v>
      </c>
      <c r="AN19" s="93">
        <v>0</v>
      </c>
      <c r="AO19" s="93">
        <v>0</v>
      </c>
      <c r="AP19" s="92">
        <v>0</v>
      </c>
      <c r="AQ19" s="93">
        <v>0</v>
      </c>
      <c r="AR19" s="93">
        <v>0</v>
      </c>
      <c r="AS19" s="93">
        <v>0</v>
      </c>
      <c r="AT19" s="93">
        <v>0</v>
      </c>
      <c r="AU19" s="93">
        <v>0</v>
      </c>
      <c r="AV19" s="93">
        <v>0</v>
      </c>
      <c r="AW19" s="92">
        <v>0</v>
      </c>
      <c r="AX19" s="93">
        <v>0</v>
      </c>
      <c r="AY19" s="93">
        <v>0</v>
      </c>
      <c r="AZ19" s="94">
        <v>0</v>
      </c>
      <c r="BA19" s="93">
        <v>0</v>
      </c>
      <c r="BB19" s="95">
        <v>0</v>
      </c>
      <c r="BC19" s="93">
        <v>0</v>
      </c>
      <c r="BD19" s="93">
        <v>0</v>
      </c>
      <c r="BE19" s="93">
        <v>0</v>
      </c>
      <c r="BF19" s="92">
        <v>0</v>
      </c>
      <c r="BG19" s="96"/>
      <c r="BH19" s="97" t="str">
        <f>IF('EVALUACION OFERTA ECONOMICA 1-2'!DP19="","",IF('EVALUACION OFERTA ECONOMICA 1-2'!DP19='EVALUACION OFERTA ECONOMICA 1-2'!$FO19,100,(('EVALUACION OFERTA ECONOMICA 1-2'!DP19*100)/'EVALUACION OFERTA ECONOMICA 1-2'!$FO19)))</f>
        <v/>
      </c>
      <c r="BI19" s="97" t="str">
        <f>IF('EVALUACION OFERTA ECONOMICA 1-2'!DQ19="","",IF('EVALUACION OFERTA ECONOMICA 1-2'!DQ19='EVALUACION OFERTA ECONOMICA 1-2'!$FO19,100,(('EVALUACION OFERTA ECONOMICA 1-2'!DQ19*100)/'EVALUACION OFERTA ECONOMICA 1-2'!$FO19)))</f>
        <v/>
      </c>
      <c r="BJ19" s="97" t="str">
        <f>IF('EVALUACION OFERTA ECONOMICA 1-2'!DR19="","",IF('EVALUACION OFERTA ECONOMICA 1-2'!DR19='EVALUACION OFERTA ECONOMICA 1-2'!$FO19,100,(('EVALUACION OFERTA ECONOMICA 1-2'!DR19*100)/'EVALUACION OFERTA ECONOMICA 1-2'!$FO19)))</f>
        <v/>
      </c>
      <c r="BK19" s="97" t="str">
        <f>IF('EVALUACION OFERTA ECONOMICA 1-2'!DS19="","",IF('EVALUACION OFERTA ECONOMICA 1-2'!DS19='EVALUACION OFERTA ECONOMICA 1-2'!$FO19,100,(('EVALUACION OFERTA ECONOMICA 1-2'!DS19*100)/'EVALUACION OFERTA ECONOMICA 1-2'!$FO19)))</f>
        <v/>
      </c>
      <c r="BL19" s="97" t="str">
        <f>IF('EVALUACION OFERTA ECONOMICA 1-2'!DT19="","",IF('EVALUACION OFERTA ECONOMICA 1-2'!DT19='EVALUACION OFERTA ECONOMICA 1-2'!$FO19,100,(('EVALUACION OFERTA ECONOMICA 1-2'!DT19*100)/'EVALUACION OFERTA ECONOMICA 1-2'!$FO19)))</f>
        <v/>
      </c>
      <c r="BM19" s="97" t="str">
        <f>IF('EVALUACION OFERTA ECONOMICA 1-2'!DU19="","",IF('EVALUACION OFERTA ECONOMICA 1-2'!DU19='EVALUACION OFERTA ECONOMICA 1-2'!$FO19,100,(('EVALUACION OFERTA ECONOMICA 1-2'!DU19*100)/'EVALUACION OFERTA ECONOMICA 1-2'!$FO19)))</f>
        <v/>
      </c>
      <c r="BN19" s="97" t="str">
        <f>IF('EVALUACION OFERTA ECONOMICA 1-2'!DV19="","",IF('EVALUACION OFERTA ECONOMICA 1-2'!DV19='EVALUACION OFERTA ECONOMICA 1-2'!$FO19,100,(('EVALUACION OFERTA ECONOMICA 1-2'!DV19*100)/'EVALUACION OFERTA ECONOMICA 1-2'!$FO19)))</f>
        <v/>
      </c>
      <c r="BO19" s="97" t="str">
        <f>IF('EVALUACION OFERTA ECONOMICA 1-2'!DW19="","",IF('EVALUACION OFERTA ECONOMICA 1-2'!DW19='EVALUACION OFERTA ECONOMICA 1-2'!$FO19,100,(('EVALUACION OFERTA ECONOMICA 1-2'!DW19*100)/'EVALUACION OFERTA ECONOMICA 1-2'!$FO19)))</f>
        <v/>
      </c>
      <c r="BP19" s="97" t="str">
        <f>IF('EVALUACION OFERTA ECONOMICA 1-2'!DX19="","",IF('EVALUACION OFERTA ECONOMICA 1-2'!DX19='EVALUACION OFERTA ECONOMICA 1-2'!$FO19,100,(('EVALUACION OFERTA ECONOMICA 1-2'!DX19*100)/'EVALUACION OFERTA ECONOMICA 1-2'!$FO19)))</f>
        <v/>
      </c>
      <c r="BQ19" s="97" t="str">
        <f>IF('EVALUACION OFERTA ECONOMICA 1-2'!DY19="","",IF('EVALUACION OFERTA ECONOMICA 1-2'!DY19='EVALUACION OFERTA ECONOMICA 1-2'!$FO19,100,(('EVALUACION OFERTA ECONOMICA 1-2'!DY19*100)/'EVALUACION OFERTA ECONOMICA 1-2'!$FO19)))</f>
        <v/>
      </c>
      <c r="BR19" s="97" t="str">
        <f>IF('EVALUACION OFERTA ECONOMICA 1-2'!DZ19="","",IF('EVALUACION OFERTA ECONOMICA 1-2'!DZ19='EVALUACION OFERTA ECONOMICA 1-2'!$FO19,100,(('EVALUACION OFERTA ECONOMICA 1-2'!DZ19*100)/'EVALUACION OFERTA ECONOMICA 1-2'!$FO19)))</f>
        <v/>
      </c>
      <c r="BS19" s="97" t="str">
        <f>IF('EVALUACION OFERTA ECONOMICA 1-2'!EA19="","",IF('EVALUACION OFERTA ECONOMICA 1-2'!EA19='EVALUACION OFERTA ECONOMICA 1-2'!$FO19,100,(('EVALUACION OFERTA ECONOMICA 1-2'!EA19*100)/'EVALUACION OFERTA ECONOMICA 1-2'!$FO19)))</f>
        <v/>
      </c>
      <c r="BT19" s="97" t="str">
        <f>IF('EVALUACION OFERTA ECONOMICA 1-2'!EB19="","",IF('EVALUACION OFERTA ECONOMICA 1-2'!EB19='EVALUACION OFERTA ECONOMICA 1-2'!$FO19,100,(('EVALUACION OFERTA ECONOMICA 1-2'!EB19*100)/'EVALUACION OFERTA ECONOMICA 1-2'!$FO19)))</f>
        <v/>
      </c>
      <c r="BU19" s="97" t="str">
        <f>IF('EVALUACION OFERTA ECONOMICA 1-2'!EC19="","",IF('EVALUACION OFERTA ECONOMICA 1-2'!EC19='EVALUACION OFERTA ECONOMICA 1-2'!$FO19,100,(('EVALUACION OFERTA ECONOMICA 1-2'!EC19*100)/'EVALUACION OFERTA ECONOMICA 1-2'!$FO19)))</f>
        <v/>
      </c>
      <c r="BV19" s="97" t="str">
        <f>IF('EVALUACION OFERTA ECONOMICA 1-2'!ED19="","",IF('EVALUACION OFERTA ECONOMICA 1-2'!ED19='EVALUACION OFERTA ECONOMICA 1-2'!$FO19,100,(('EVALUACION OFERTA ECONOMICA 1-2'!ED19*100)/'EVALUACION OFERTA ECONOMICA 1-2'!$FO19)))</f>
        <v/>
      </c>
      <c r="BW19" s="97" t="str">
        <f>IF('EVALUACION OFERTA ECONOMICA 1-2'!EE19="","",IF('EVALUACION OFERTA ECONOMICA 1-2'!EE19='EVALUACION OFERTA ECONOMICA 1-2'!$FO19,100,(('EVALUACION OFERTA ECONOMICA 1-2'!EE19*100)/'EVALUACION OFERTA ECONOMICA 1-2'!$FO19)))</f>
        <v/>
      </c>
      <c r="BX19" s="97" t="str">
        <f>IF('EVALUACION OFERTA ECONOMICA 1-2'!EF19="","",IF('EVALUACION OFERTA ECONOMICA 1-2'!EF19='EVALUACION OFERTA ECONOMICA 1-2'!$FO19,100,(('EVALUACION OFERTA ECONOMICA 1-2'!EF19*100)/'EVALUACION OFERTA ECONOMICA 1-2'!$FO19)))</f>
        <v/>
      </c>
      <c r="BY19" s="97" t="str">
        <f>IF('EVALUACION OFERTA ECONOMICA 1-2'!EG19="","",IF('EVALUACION OFERTA ECONOMICA 1-2'!EG19='EVALUACION OFERTA ECONOMICA 1-2'!$FO19,100,(('EVALUACION OFERTA ECONOMICA 1-2'!EG19*100)/'EVALUACION OFERTA ECONOMICA 1-2'!$FO19)))</f>
        <v/>
      </c>
      <c r="BZ19" s="97" t="str">
        <f>IF('EVALUACION OFERTA ECONOMICA 1-2'!EH19="","",IF('EVALUACION OFERTA ECONOMICA 1-2'!EH19='EVALUACION OFERTA ECONOMICA 1-2'!$FO19,100,(('EVALUACION OFERTA ECONOMICA 1-2'!EH19*100)/'EVALUACION OFERTA ECONOMICA 1-2'!$FO19)))</f>
        <v/>
      </c>
      <c r="CA19" s="97" t="str">
        <f>IF('EVALUACION OFERTA ECONOMICA 1-2'!EI19="","",IF('EVALUACION OFERTA ECONOMICA 1-2'!EI19='EVALUACION OFERTA ECONOMICA 1-2'!$FO19,100,(('EVALUACION OFERTA ECONOMICA 1-2'!EI19*100)/'EVALUACION OFERTA ECONOMICA 1-2'!$FO19)))</f>
        <v/>
      </c>
      <c r="CB19" s="97" t="str">
        <f>IF('EVALUACION OFERTA ECONOMICA 1-2'!EJ19="","",IF('EVALUACION OFERTA ECONOMICA 1-2'!EJ19='EVALUACION OFERTA ECONOMICA 1-2'!$FO19,100,(('EVALUACION OFERTA ECONOMICA 1-2'!EJ19*100)/'EVALUACION OFERTA ECONOMICA 1-2'!$FO19)))</f>
        <v/>
      </c>
      <c r="CC19" s="97" t="str">
        <f>IF('EVALUACION OFERTA ECONOMICA 1-2'!EK19="","",IF('EVALUACION OFERTA ECONOMICA 1-2'!EK19='EVALUACION OFERTA ECONOMICA 1-2'!$FO19,100,(('EVALUACION OFERTA ECONOMICA 1-2'!EK19*100)/'EVALUACION OFERTA ECONOMICA 1-2'!$FO19)))</f>
        <v/>
      </c>
      <c r="CD19" s="97" t="str">
        <f>IF('EVALUACION OFERTA ECONOMICA 1-2'!EL19="","",IF('EVALUACION OFERTA ECONOMICA 1-2'!EL19='EVALUACION OFERTA ECONOMICA 1-2'!$FO19,100,(('EVALUACION OFERTA ECONOMICA 1-2'!EL19*100)/'EVALUACION OFERTA ECONOMICA 1-2'!$FO19)))</f>
        <v/>
      </c>
      <c r="CE19" s="97">
        <f>IF('EVALUACION OFERTA ECONOMICA 1-2'!EM19="","",IF('EVALUACION OFERTA ECONOMICA 1-2'!EM19='EVALUACION OFERTA ECONOMICA 1-2'!$FO19,100,(('EVALUACION OFERTA ECONOMICA 1-2'!EM19*100)/'EVALUACION OFERTA ECONOMICA 1-2'!$FO19)))</f>
        <v>0</v>
      </c>
      <c r="CF19" s="97" t="str">
        <f>IF('EVALUACION OFERTA ECONOMICA 1-2'!EN19="","",IF('EVALUACION OFERTA ECONOMICA 1-2'!EN19='EVALUACION OFERTA ECONOMICA 1-2'!$FO19,100,(('EVALUACION OFERTA ECONOMICA 1-2'!EN19*100)/'EVALUACION OFERTA ECONOMICA 1-2'!$FO19)))</f>
        <v/>
      </c>
      <c r="CG19" s="97" t="str">
        <f>IF('EVALUACION OFERTA ECONOMICA 1-2'!EO19="","",IF('EVALUACION OFERTA ECONOMICA 1-2'!EO19='EVALUACION OFERTA ECONOMICA 1-2'!$FO19,100,(('EVALUACION OFERTA ECONOMICA 1-2'!EO19*100)/'EVALUACION OFERTA ECONOMICA 1-2'!$FO19)))</f>
        <v/>
      </c>
      <c r="CH19" s="97" t="str">
        <f>IF('EVALUACION OFERTA ECONOMICA 1-2'!EP19="","",IF('EVALUACION OFERTA ECONOMICA 1-2'!EP19='EVALUACION OFERTA ECONOMICA 1-2'!$FO19,100,(('EVALUACION OFERTA ECONOMICA 1-2'!EP19*100)/'EVALUACION OFERTA ECONOMICA 1-2'!$FO19)))</f>
        <v/>
      </c>
      <c r="CI19" s="97" t="str">
        <f>IF('EVALUACION OFERTA ECONOMICA 1-2'!EQ19="","",IF('EVALUACION OFERTA ECONOMICA 1-2'!EQ19='EVALUACION OFERTA ECONOMICA 1-2'!$FO19,100,(('EVALUACION OFERTA ECONOMICA 1-2'!EQ19*100)/'EVALUACION OFERTA ECONOMICA 1-2'!$FO19)))</f>
        <v/>
      </c>
      <c r="CJ19" s="97" t="str">
        <f>IF('EVALUACION OFERTA ECONOMICA 1-2'!ER19="","",IF('EVALUACION OFERTA ECONOMICA 1-2'!ER19='EVALUACION OFERTA ECONOMICA 1-2'!$FO19,100,(('EVALUACION OFERTA ECONOMICA 1-2'!ER19*100)/'EVALUACION OFERTA ECONOMICA 1-2'!$FO19)))</f>
        <v/>
      </c>
      <c r="CK19" s="97" t="str">
        <f>IF('EVALUACION OFERTA ECONOMICA 1-2'!ES19="","",IF('EVALUACION OFERTA ECONOMICA 1-2'!ES19='EVALUACION OFERTA ECONOMICA 1-2'!$FO19,100,(('EVALUACION OFERTA ECONOMICA 1-2'!ES19*100)/'EVALUACION OFERTA ECONOMICA 1-2'!$FO19)))</f>
        <v/>
      </c>
      <c r="CL19" s="97" t="str">
        <f>IF('EVALUACION OFERTA ECONOMICA 1-2'!ET19="","",IF('EVALUACION OFERTA ECONOMICA 1-2'!ET19='EVALUACION OFERTA ECONOMICA 1-2'!$FO19,100,(('EVALUACION OFERTA ECONOMICA 1-2'!ET19*100)/'EVALUACION OFERTA ECONOMICA 1-2'!$FO19)))</f>
        <v/>
      </c>
      <c r="CM19" s="97" t="str">
        <f>IF('EVALUACION OFERTA ECONOMICA 1-2'!EU19="","",IF('EVALUACION OFERTA ECONOMICA 1-2'!EU19='EVALUACION OFERTA ECONOMICA 1-2'!$FO19,100,(('EVALUACION OFERTA ECONOMICA 1-2'!EU19*100)/'EVALUACION OFERTA ECONOMICA 1-2'!$FO19)))</f>
        <v/>
      </c>
      <c r="CN19" s="97" t="str">
        <f>IF('EVALUACION OFERTA ECONOMICA 1-2'!EV19="","",IF('EVALUACION OFERTA ECONOMICA 1-2'!EV19='EVALUACION OFERTA ECONOMICA 1-2'!$FO19,100,(('EVALUACION OFERTA ECONOMICA 1-2'!EV19*100)/'EVALUACION OFERTA ECONOMICA 1-2'!$FO19)))</f>
        <v/>
      </c>
      <c r="CO19" s="97" t="str">
        <f>IF('EVALUACION OFERTA ECONOMICA 1-2'!EW19="","",IF('EVALUACION OFERTA ECONOMICA 1-2'!EW19='EVALUACION OFERTA ECONOMICA 1-2'!$FO19,100,(('EVALUACION OFERTA ECONOMICA 1-2'!EW19*100)/'EVALUACION OFERTA ECONOMICA 1-2'!$FO19)))</f>
        <v/>
      </c>
      <c r="CP19" s="97" t="str">
        <f>IF('EVALUACION OFERTA ECONOMICA 1-2'!EX19="","",IF('EVALUACION OFERTA ECONOMICA 1-2'!EX19='EVALUACION OFERTA ECONOMICA 1-2'!$FO19,100,(('EVALUACION OFERTA ECONOMICA 1-2'!EX19*100)/'EVALUACION OFERTA ECONOMICA 1-2'!$FO19)))</f>
        <v/>
      </c>
      <c r="CQ19" s="97" t="str">
        <f>IF('EVALUACION OFERTA ECONOMICA 1-2'!EY19="","",IF('EVALUACION OFERTA ECONOMICA 1-2'!EY19='EVALUACION OFERTA ECONOMICA 1-2'!$FO19,100,(('EVALUACION OFERTA ECONOMICA 1-2'!EY19*100)/'EVALUACION OFERTA ECONOMICA 1-2'!$FO19)))</f>
        <v/>
      </c>
      <c r="CR19" s="97" t="str">
        <f>IF('EVALUACION OFERTA ECONOMICA 1-2'!EZ19="","",IF('EVALUACION OFERTA ECONOMICA 1-2'!EZ19='EVALUACION OFERTA ECONOMICA 1-2'!$FO19,100,(('EVALUACION OFERTA ECONOMICA 1-2'!EZ19*100)/'EVALUACION OFERTA ECONOMICA 1-2'!$FO19)))</f>
        <v/>
      </c>
      <c r="CS19" s="97" t="str">
        <f>IF('EVALUACION OFERTA ECONOMICA 1-2'!FA19="","",IF('EVALUACION OFERTA ECONOMICA 1-2'!FA19='EVALUACION OFERTA ECONOMICA 1-2'!$FO19,100,(('EVALUACION OFERTA ECONOMICA 1-2'!FA19*100)/'EVALUACION OFERTA ECONOMICA 1-2'!$FO19)))</f>
        <v/>
      </c>
      <c r="CT19" s="97" t="str">
        <f>IF('EVALUACION OFERTA ECONOMICA 1-2'!FB19="","",IF('EVALUACION OFERTA ECONOMICA 1-2'!FB19='EVALUACION OFERTA ECONOMICA 1-2'!$FO19,100,(('EVALUACION OFERTA ECONOMICA 1-2'!FB19*100)/'EVALUACION OFERTA ECONOMICA 1-2'!$FO19)))</f>
        <v/>
      </c>
      <c r="CU19" s="97" t="str">
        <f>IF('EVALUACION OFERTA ECONOMICA 1-2'!FC19="","",IF('EVALUACION OFERTA ECONOMICA 1-2'!FC19='EVALUACION OFERTA ECONOMICA 1-2'!$FO19,100,(('EVALUACION OFERTA ECONOMICA 1-2'!FC19*100)/'EVALUACION OFERTA ECONOMICA 1-2'!$FO19)))</f>
        <v/>
      </c>
      <c r="CV19" s="97" t="str">
        <f>IF('EVALUACION OFERTA ECONOMICA 1-2'!FD19="","",IF('EVALUACION OFERTA ECONOMICA 1-2'!FD19='EVALUACION OFERTA ECONOMICA 1-2'!$FO19,100,(('EVALUACION OFERTA ECONOMICA 1-2'!FD19*100)/'EVALUACION OFERTA ECONOMICA 1-2'!$FO19)))</f>
        <v/>
      </c>
      <c r="CW19" s="97" t="str">
        <f>IF('EVALUACION OFERTA ECONOMICA 1-2'!FE19="","",IF('EVALUACION OFERTA ECONOMICA 1-2'!FE19='EVALUACION OFERTA ECONOMICA 1-2'!$FO19,100,(('EVALUACION OFERTA ECONOMICA 1-2'!FE19*100)/'EVALUACION OFERTA ECONOMICA 1-2'!$FO19)))</f>
        <v/>
      </c>
      <c r="CX19" s="97" t="str">
        <f>IF('EVALUACION OFERTA ECONOMICA 1-2'!FF19="","",IF('EVALUACION OFERTA ECONOMICA 1-2'!FF19='EVALUACION OFERTA ECONOMICA 1-2'!$FO19,100,(('EVALUACION OFERTA ECONOMICA 1-2'!FF19*100)/'EVALUACION OFERTA ECONOMICA 1-2'!$FO19)))</f>
        <v/>
      </c>
      <c r="CY19" s="97" t="str">
        <f>IF('EVALUACION OFERTA ECONOMICA 1-2'!FG19="","",IF('EVALUACION OFERTA ECONOMICA 1-2'!FG19='EVALUACION OFERTA ECONOMICA 1-2'!$FO19,100,(('EVALUACION OFERTA ECONOMICA 1-2'!FG19*100)/'EVALUACION OFERTA ECONOMICA 1-2'!$FO19)))</f>
        <v/>
      </c>
      <c r="CZ19" s="97" t="str">
        <f>IF('EVALUACION OFERTA ECONOMICA 1-2'!FH19="","",IF('EVALUACION OFERTA ECONOMICA 1-2'!FH19='EVALUACION OFERTA ECONOMICA 1-2'!$FO19,100,(('EVALUACION OFERTA ECONOMICA 1-2'!FH19*100)/'EVALUACION OFERTA ECONOMICA 1-2'!$FO19)))</f>
        <v/>
      </c>
      <c r="DA19" s="97" t="str">
        <f>IF('EVALUACION OFERTA ECONOMICA 1-2'!FI19="","",IF('EVALUACION OFERTA ECONOMICA 1-2'!FI19='EVALUACION OFERTA ECONOMICA 1-2'!$FO19,100,(('EVALUACION OFERTA ECONOMICA 1-2'!FI19*100)/'EVALUACION OFERTA ECONOMICA 1-2'!$FO19)))</f>
        <v/>
      </c>
      <c r="DB19" s="97" t="str">
        <f>IF('EVALUACION OFERTA ECONOMICA 1-2'!FJ19="","",IF('EVALUACION OFERTA ECONOMICA 1-2'!FJ19='EVALUACION OFERTA ECONOMICA 1-2'!$FO19,100,(('EVALUACION OFERTA ECONOMICA 1-2'!FJ19*100)/'EVALUACION OFERTA ECONOMICA 1-2'!$FO19)))</f>
        <v/>
      </c>
      <c r="DC19" s="97" t="str">
        <f>IF('EVALUACION OFERTA ECONOMICA 1-2'!FK19="","",IF('EVALUACION OFERTA ECONOMICA 1-2'!FK19='EVALUACION OFERTA ECONOMICA 1-2'!$FO19,100,(('EVALUACION OFERTA ECONOMICA 1-2'!FK19*100)/'EVALUACION OFERTA ECONOMICA 1-2'!$FO19)))</f>
        <v/>
      </c>
      <c r="DD19" s="97" t="str">
        <f>IF('EVALUACION OFERTA ECONOMICA 1-2'!FL19="","",IF('EVALUACION OFERTA ECONOMICA 1-2'!FL19='EVALUACION OFERTA ECONOMICA 1-2'!$FO19,100,(('EVALUACION OFERTA ECONOMICA 1-2'!FL19*100)/'EVALUACION OFERTA ECONOMICA 1-2'!$FO19)))</f>
        <v/>
      </c>
      <c r="DE19" s="97" t="str">
        <f>IF('EVALUACION OFERTA ECONOMICA 1-2'!FM19="","",IF('EVALUACION OFERTA ECONOMICA 1-2'!FM19='EVALUACION OFERTA ECONOMICA 1-2'!$FO19,100,(('EVALUACION OFERTA ECONOMICA 1-2'!FM19*100)/'EVALUACION OFERTA ECONOMICA 1-2'!$FO19)))</f>
        <v/>
      </c>
      <c r="DF19" s="97" t="str">
        <f>IF('EVALUACION OFERTA ECONOMICA 1-2'!FN19="","",IF('EVALUACION OFERTA ECONOMICA 1-2'!FN19='EVALUACION OFERTA ECONOMICA 1-2'!$FO19,100,(('EVALUACION OFERTA ECONOMICA 1-2'!FN19*100)/'EVALUACION OFERTA ECONOMICA 1-2'!$FO19)))</f>
        <v/>
      </c>
      <c r="DG19" s="98">
        <f t="shared" si="0"/>
        <v>0</v>
      </c>
      <c r="DH19" s="99"/>
      <c r="DI19" s="100" t="str">
        <f t="shared" si="2"/>
        <v/>
      </c>
      <c r="DJ19" s="100" t="str">
        <f t="shared" si="2"/>
        <v/>
      </c>
      <c r="DK19" s="100" t="str">
        <f t="shared" si="2"/>
        <v/>
      </c>
      <c r="DL19" s="100" t="str">
        <f t="shared" si="2"/>
        <v/>
      </c>
      <c r="DM19" s="100" t="str">
        <f t="shared" si="2"/>
        <v/>
      </c>
      <c r="DN19" s="100" t="str">
        <f t="shared" si="2"/>
        <v/>
      </c>
      <c r="DO19" s="100" t="str">
        <f t="shared" si="3"/>
        <v/>
      </c>
      <c r="DP19" s="100" t="str">
        <f t="shared" si="3"/>
        <v/>
      </c>
      <c r="DQ19" s="100" t="str">
        <f t="shared" si="3"/>
        <v/>
      </c>
      <c r="DR19" s="100" t="str">
        <f t="shared" si="3"/>
        <v/>
      </c>
      <c r="DS19" s="100" t="str">
        <f t="shared" si="3"/>
        <v/>
      </c>
      <c r="DT19" s="100" t="str">
        <f t="shared" si="3"/>
        <v/>
      </c>
      <c r="DU19" s="100" t="str">
        <f t="shared" si="3"/>
        <v/>
      </c>
      <c r="DV19" s="100" t="str">
        <f t="shared" si="3"/>
        <v/>
      </c>
      <c r="DW19" s="100" t="str">
        <f t="shared" si="3"/>
        <v/>
      </c>
      <c r="DX19" s="100" t="str">
        <f t="shared" si="3"/>
        <v/>
      </c>
      <c r="DY19" s="100" t="str">
        <f t="shared" si="3"/>
        <v/>
      </c>
      <c r="DZ19" s="100" t="str">
        <f t="shared" si="3"/>
        <v/>
      </c>
      <c r="EA19" s="100" t="str">
        <f t="shared" si="3"/>
        <v/>
      </c>
      <c r="EB19" s="100" t="str">
        <f t="shared" si="3"/>
        <v/>
      </c>
      <c r="EC19" s="100" t="str">
        <f t="shared" si="3"/>
        <v/>
      </c>
      <c r="ED19" s="100" t="str">
        <f t="shared" si="3"/>
        <v/>
      </c>
      <c r="EE19" s="100" t="str">
        <f t="shared" si="4"/>
        <v/>
      </c>
      <c r="EF19" s="100">
        <f t="shared" si="4"/>
        <v>40</v>
      </c>
      <c r="EG19" s="100" t="str">
        <f t="shared" si="4"/>
        <v/>
      </c>
      <c r="EH19" s="100" t="str">
        <f t="shared" si="4"/>
        <v/>
      </c>
      <c r="EI19" s="100" t="str">
        <f t="shared" si="4"/>
        <v/>
      </c>
      <c r="EJ19" s="100" t="str">
        <f t="shared" si="4"/>
        <v/>
      </c>
      <c r="EK19" s="100" t="str">
        <f t="shared" si="4"/>
        <v/>
      </c>
      <c r="EL19" s="100" t="str">
        <f t="shared" si="4"/>
        <v/>
      </c>
      <c r="EM19" s="100" t="str">
        <f t="shared" si="4"/>
        <v/>
      </c>
      <c r="EN19" s="100" t="str">
        <f t="shared" si="4"/>
        <v/>
      </c>
      <c r="EO19" s="100" t="str">
        <f t="shared" si="4"/>
        <v/>
      </c>
      <c r="EP19" s="100" t="str">
        <f t="shared" si="4"/>
        <v/>
      </c>
      <c r="EQ19" s="100" t="str">
        <f t="shared" si="4"/>
        <v/>
      </c>
      <c r="ER19" s="100" t="str">
        <f t="shared" si="4"/>
        <v/>
      </c>
      <c r="ES19" s="100" t="str">
        <f t="shared" si="4"/>
        <v/>
      </c>
      <c r="ET19" s="100" t="str">
        <f t="shared" si="4"/>
        <v/>
      </c>
      <c r="EU19" s="100" t="str">
        <f t="shared" si="5"/>
        <v/>
      </c>
      <c r="EV19" s="100" t="str">
        <f t="shared" si="5"/>
        <v/>
      </c>
      <c r="EW19" s="100" t="str">
        <f t="shared" si="5"/>
        <v/>
      </c>
      <c r="EX19" s="100" t="str">
        <f t="shared" si="5"/>
        <v/>
      </c>
      <c r="EY19" s="100" t="str">
        <f t="shared" si="5"/>
        <v/>
      </c>
      <c r="EZ19" s="100" t="str">
        <f t="shared" si="5"/>
        <v/>
      </c>
      <c r="FA19" s="100" t="str">
        <f t="shared" si="5"/>
        <v/>
      </c>
      <c r="FB19" s="100" t="str">
        <f t="shared" si="5"/>
        <v/>
      </c>
      <c r="FC19" s="100" t="str">
        <f t="shared" si="5"/>
        <v/>
      </c>
      <c r="FD19" s="100" t="str">
        <f t="shared" si="5"/>
        <v/>
      </c>
      <c r="FE19" s="100" t="str">
        <f t="shared" si="5"/>
        <v/>
      </c>
      <c r="FF19" s="100" t="str">
        <f t="shared" si="5"/>
        <v/>
      </c>
      <c r="FG19" s="100" t="str">
        <f t="shared" si="5"/>
        <v/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0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0</v>
      </c>
      <c r="HE19" s="101">
        <v>0</v>
      </c>
      <c r="HF19" s="101">
        <v>0</v>
      </c>
      <c r="HG19" s="101">
        <v>0</v>
      </c>
    </row>
    <row r="20" spans="1:215" ht="36" hidden="1" customHeight="1" x14ac:dyDescent="0.2">
      <c r="A20" s="33">
        <v>11</v>
      </c>
      <c r="B20" s="33" t="s">
        <v>61</v>
      </c>
      <c r="C20" s="52" t="s">
        <v>81</v>
      </c>
      <c r="D20" s="53" t="s">
        <v>82</v>
      </c>
      <c r="E20" s="33">
        <v>4</v>
      </c>
      <c r="F20" s="35">
        <v>18879802.199999999</v>
      </c>
      <c r="G20" s="51"/>
      <c r="H20" s="92">
        <v>0</v>
      </c>
      <c r="I20" s="92">
        <v>0</v>
      </c>
      <c r="J20" s="92">
        <v>43039920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P20" s="93">
        <v>0</v>
      </c>
      <c r="Q20" s="92">
        <v>0</v>
      </c>
      <c r="R20" s="92">
        <v>0</v>
      </c>
      <c r="S20" s="92">
        <v>0</v>
      </c>
      <c r="T20" s="92">
        <v>0</v>
      </c>
      <c r="U20" s="92">
        <v>0</v>
      </c>
      <c r="V20" s="92">
        <v>0</v>
      </c>
      <c r="W20" s="93">
        <v>0</v>
      </c>
      <c r="X20" s="93">
        <v>0</v>
      </c>
      <c r="Y20" s="93">
        <v>0</v>
      </c>
      <c r="Z20" s="92">
        <v>0</v>
      </c>
      <c r="AA20" s="92">
        <v>0</v>
      </c>
      <c r="AB20" s="92">
        <v>0</v>
      </c>
      <c r="AC20" s="92">
        <v>0</v>
      </c>
      <c r="AD20" s="92">
        <v>31844400</v>
      </c>
      <c r="AE20" s="92">
        <v>18879754.600000001</v>
      </c>
      <c r="AF20" s="93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0</v>
      </c>
      <c r="AN20" s="93">
        <v>0</v>
      </c>
      <c r="AO20" s="93">
        <v>0</v>
      </c>
      <c r="AP20" s="92">
        <v>0</v>
      </c>
      <c r="AQ20" s="93">
        <v>0</v>
      </c>
      <c r="AR20" s="93">
        <v>0</v>
      </c>
      <c r="AS20" s="93">
        <v>0</v>
      </c>
      <c r="AT20" s="93">
        <v>0</v>
      </c>
      <c r="AU20" s="93">
        <v>0</v>
      </c>
      <c r="AV20" s="93">
        <v>0</v>
      </c>
      <c r="AW20" s="92">
        <v>0</v>
      </c>
      <c r="AX20" s="93">
        <v>0</v>
      </c>
      <c r="AY20" s="93">
        <v>0</v>
      </c>
      <c r="AZ20" s="94">
        <v>0</v>
      </c>
      <c r="BA20" s="93">
        <v>0</v>
      </c>
      <c r="BB20" s="95">
        <v>22076880</v>
      </c>
      <c r="BC20" s="93">
        <v>0</v>
      </c>
      <c r="BD20" s="93">
        <v>0</v>
      </c>
      <c r="BE20" s="93">
        <v>0</v>
      </c>
      <c r="BF20" s="92">
        <v>0</v>
      </c>
      <c r="BG20" s="96"/>
      <c r="BH20" s="97" t="str">
        <f>IF('EVALUACION OFERTA ECONOMICA 1-2'!DP20="","",IF('EVALUACION OFERTA ECONOMICA 1-2'!DP20='EVALUACION OFERTA ECONOMICA 1-2'!$FO20,100,(('EVALUACION OFERTA ECONOMICA 1-2'!DP20*100)/'EVALUACION OFERTA ECONOMICA 1-2'!$FO20)))</f>
        <v/>
      </c>
      <c r="BI20" s="97" t="str">
        <f>IF('EVALUACION OFERTA ECONOMICA 1-2'!DQ20="","",IF('EVALUACION OFERTA ECONOMICA 1-2'!DQ20='EVALUACION OFERTA ECONOMICA 1-2'!$FO20,100,(('EVALUACION OFERTA ECONOMICA 1-2'!DQ20*100)/'EVALUACION OFERTA ECONOMICA 1-2'!$FO20)))</f>
        <v/>
      </c>
      <c r="BJ20" s="97" t="str">
        <f>IF('EVALUACION OFERTA ECONOMICA 1-2'!DR20="","",IF('EVALUACION OFERTA ECONOMICA 1-2'!DR20='EVALUACION OFERTA ECONOMICA 1-2'!$FO20,100,(('EVALUACION OFERTA ECONOMICA 1-2'!DR20*100)/'EVALUACION OFERTA ECONOMICA 1-2'!$FO20)))</f>
        <v/>
      </c>
      <c r="BK20" s="97" t="str">
        <f>IF('EVALUACION OFERTA ECONOMICA 1-2'!DS20="","",IF('EVALUACION OFERTA ECONOMICA 1-2'!DS20='EVALUACION OFERTA ECONOMICA 1-2'!$FO20,100,(('EVALUACION OFERTA ECONOMICA 1-2'!DS20*100)/'EVALUACION OFERTA ECONOMICA 1-2'!$FO20)))</f>
        <v/>
      </c>
      <c r="BL20" s="97" t="str">
        <f>IF('EVALUACION OFERTA ECONOMICA 1-2'!DT20="","",IF('EVALUACION OFERTA ECONOMICA 1-2'!DT20='EVALUACION OFERTA ECONOMICA 1-2'!$FO20,100,(('EVALUACION OFERTA ECONOMICA 1-2'!DT20*100)/'EVALUACION OFERTA ECONOMICA 1-2'!$FO20)))</f>
        <v/>
      </c>
      <c r="BM20" s="97" t="str">
        <f>IF('EVALUACION OFERTA ECONOMICA 1-2'!DU20="","",IF('EVALUACION OFERTA ECONOMICA 1-2'!DU20='EVALUACION OFERTA ECONOMICA 1-2'!$FO20,100,(('EVALUACION OFERTA ECONOMICA 1-2'!DU20*100)/'EVALUACION OFERTA ECONOMICA 1-2'!$FO20)))</f>
        <v/>
      </c>
      <c r="BN20" s="97" t="str">
        <f>IF('EVALUACION OFERTA ECONOMICA 1-2'!DV20="","",IF('EVALUACION OFERTA ECONOMICA 1-2'!DV20='EVALUACION OFERTA ECONOMICA 1-2'!$FO20,100,(('EVALUACION OFERTA ECONOMICA 1-2'!DV20*100)/'EVALUACION OFERTA ECONOMICA 1-2'!$FO20)))</f>
        <v/>
      </c>
      <c r="BO20" s="97" t="str">
        <f>IF('EVALUACION OFERTA ECONOMICA 1-2'!DW20="","",IF('EVALUACION OFERTA ECONOMICA 1-2'!DW20='EVALUACION OFERTA ECONOMICA 1-2'!$FO20,100,(('EVALUACION OFERTA ECONOMICA 1-2'!DW20*100)/'EVALUACION OFERTA ECONOMICA 1-2'!$FO20)))</f>
        <v/>
      </c>
      <c r="BP20" s="97" t="str">
        <f>IF('EVALUACION OFERTA ECONOMICA 1-2'!DX20="","",IF('EVALUACION OFERTA ECONOMICA 1-2'!DX20='EVALUACION OFERTA ECONOMICA 1-2'!$FO20,100,(('EVALUACION OFERTA ECONOMICA 1-2'!DX20*100)/'EVALUACION OFERTA ECONOMICA 1-2'!$FO20)))</f>
        <v/>
      </c>
      <c r="BQ20" s="97" t="str">
        <f>IF('EVALUACION OFERTA ECONOMICA 1-2'!DY20="","",IF('EVALUACION OFERTA ECONOMICA 1-2'!DY20='EVALUACION OFERTA ECONOMICA 1-2'!$FO20,100,(('EVALUACION OFERTA ECONOMICA 1-2'!DY20*100)/'EVALUACION OFERTA ECONOMICA 1-2'!$FO20)))</f>
        <v/>
      </c>
      <c r="BR20" s="97" t="str">
        <f>IF('EVALUACION OFERTA ECONOMICA 1-2'!DZ20="","",IF('EVALUACION OFERTA ECONOMICA 1-2'!DZ20='EVALUACION OFERTA ECONOMICA 1-2'!$FO20,100,(('EVALUACION OFERTA ECONOMICA 1-2'!DZ20*100)/'EVALUACION OFERTA ECONOMICA 1-2'!$FO20)))</f>
        <v/>
      </c>
      <c r="BS20" s="97" t="str">
        <f>IF('EVALUACION OFERTA ECONOMICA 1-2'!EA20="","",IF('EVALUACION OFERTA ECONOMICA 1-2'!EA20='EVALUACION OFERTA ECONOMICA 1-2'!$FO20,100,(('EVALUACION OFERTA ECONOMICA 1-2'!EA20*100)/'EVALUACION OFERTA ECONOMICA 1-2'!$FO20)))</f>
        <v/>
      </c>
      <c r="BT20" s="97" t="str">
        <f>IF('EVALUACION OFERTA ECONOMICA 1-2'!EB20="","",IF('EVALUACION OFERTA ECONOMICA 1-2'!EB20='EVALUACION OFERTA ECONOMICA 1-2'!$FO20,100,(('EVALUACION OFERTA ECONOMICA 1-2'!EB20*100)/'EVALUACION OFERTA ECONOMICA 1-2'!$FO20)))</f>
        <v/>
      </c>
      <c r="BU20" s="97" t="str">
        <f>IF('EVALUACION OFERTA ECONOMICA 1-2'!EC20="","",IF('EVALUACION OFERTA ECONOMICA 1-2'!EC20='EVALUACION OFERTA ECONOMICA 1-2'!$FO20,100,(('EVALUACION OFERTA ECONOMICA 1-2'!EC20*100)/'EVALUACION OFERTA ECONOMICA 1-2'!$FO20)))</f>
        <v/>
      </c>
      <c r="BV20" s="97" t="str">
        <f>IF('EVALUACION OFERTA ECONOMICA 1-2'!ED20="","",IF('EVALUACION OFERTA ECONOMICA 1-2'!ED20='EVALUACION OFERTA ECONOMICA 1-2'!$FO20,100,(('EVALUACION OFERTA ECONOMICA 1-2'!ED20*100)/'EVALUACION OFERTA ECONOMICA 1-2'!$FO20)))</f>
        <v/>
      </c>
      <c r="BW20" s="97" t="str">
        <f>IF('EVALUACION OFERTA ECONOMICA 1-2'!EE20="","",IF('EVALUACION OFERTA ECONOMICA 1-2'!EE20='EVALUACION OFERTA ECONOMICA 1-2'!$FO20,100,(('EVALUACION OFERTA ECONOMICA 1-2'!EE20*100)/'EVALUACION OFERTA ECONOMICA 1-2'!$FO20)))</f>
        <v/>
      </c>
      <c r="BX20" s="97" t="str">
        <f>IF('EVALUACION OFERTA ECONOMICA 1-2'!EF20="","",IF('EVALUACION OFERTA ECONOMICA 1-2'!EF20='EVALUACION OFERTA ECONOMICA 1-2'!$FO20,100,(('EVALUACION OFERTA ECONOMICA 1-2'!EF20*100)/'EVALUACION OFERTA ECONOMICA 1-2'!$FO20)))</f>
        <v/>
      </c>
      <c r="BY20" s="97" t="str">
        <f>IF('EVALUACION OFERTA ECONOMICA 1-2'!EG20="","",IF('EVALUACION OFERTA ECONOMICA 1-2'!EG20='EVALUACION OFERTA ECONOMICA 1-2'!$FO20,100,(('EVALUACION OFERTA ECONOMICA 1-2'!EG20*100)/'EVALUACION OFERTA ECONOMICA 1-2'!$FO20)))</f>
        <v/>
      </c>
      <c r="BZ20" s="97" t="str">
        <f>IF('EVALUACION OFERTA ECONOMICA 1-2'!EH20="","",IF('EVALUACION OFERTA ECONOMICA 1-2'!EH20='EVALUACION OFERTA ECONOMICA 1-2'!$FO20,100,(('EVALUACION OFERTA ECONOMICA 1-2'!EH20*100)/'EVALUACION OFERTA ECONOMICA 1-2'!$FO20)))</f>
        <v/>
      </c>
      <c r="CA20" s="97" t="str">
        <f>IF('EVALUACION OFERTA ECONOMICA 1-2'!EI20="","",IF('EVALUACION OFERTA ECONOMICA 1-2'!EI20='EVALUACION OFERTA ECONOMICA 1-2'!$FO20,100,(('EVALUACION OFERTA ECONOMICA 1-2'!EI20*100)/'EVALUACION OFERTA ECONOMICA 1-2'!$FO20)))</f>
        <v/>
      </c>
      <c r="CB20" s="97" t="str">
        <f>IF('EVALUACION OFERTA ECONOMICA 1-2'!EJ20="","",IF('EVALUACION OFERTA ECONOMICA 1-2'!EJ20='EVALUACION OFERTA ECONOMICA 1-2'!$FO20,100,(('EVALUACION OFERTA ECONOMICA 1-2'!EJ20*100)/'EVALUACION OFERTA ECONOMICA 1-2'!$FO20)))</f>
        <v/>
      </c>
      <c r="CC20" s="97" t="str">
        <f>IF('EVALUACION OFERTA ECONOMICA 1-2'!EK20="","",IF('EVALUACION OFERTA ECONOMICA 1-2'!EK20='EVALUACION OFERTA ECONOMICA 1-2'!$FO20,100,(('EVALUACION OFERTA ECONOMICA 1-2'!EK20*100)/'EVALUACION OFERTA ECONOMICA 1-2'!$FO20)))</f>
        <v/>
      </c>
      <c r="CD20" s="97" t="str">
        <f>IF('EVALUACION OFERTA ECONOMICA 1-2'!EL20="","",IF('EVALUACION OFERTA ECONOMICA 1-2'!EL20='EVALUACION OFERTA ECONOMICA 1-2'!$FO20,100,(('EVALUACION OFERTA ECONOMICA 1-2'!EL20*100)/'EVALUACION OFERTA ECONOMICA 1-2'!$FO20)))</f>
        <v/>
      </c>
      <c r="CE20" s="97">
        <f>IF('EVALUACION OFERTA ECONOMICA 1-2'!EM20="","",IF('EVALUACION OFERTA ECONOMICA 1-2'!EM20='EVALUACION OFERTA ECONOMICA 1-2'!$FO20,100,(('EVALUACION OFERTA ECONOMICA 1-2'!EM20*100)/'EVALUACION OFERTA ECONOMICA 1-2'!$FO20)))</f>
        <v>0</v>
      </c>
      <c r="CF20" s="97" t="str">
        <f>IF('EVALUACION OFERTA ECONOMICA 1-2'!EN20="","",IF('EVALUACION OFERTA ECONOMICA 1-2'!EN20='EVALUACION OFERTA ECONOMICA 1-2'!$FO20,100,(('EVALUACION OFERTA ECONOMICA 1-2'!EN20*100)/'EVALUACION OFERTA ECONOMICA 1-2'!$FO20)))</f>
        <v/>
      </c>
      <c r="CG20" s="97" t="str">
        <f>IF('EVALUACION OFERTA ECONOMICA 1-2'!EO20="","",IF('EVALUACION OFERTA ECONOMICA 1-2'!EO20='EVALUACION OFERTA ECONOMICA 1-2'!$FO20,100,(('EVALUACION OFERTA ECONOMICA 1-2'!EO20*100)/'EVALUACION OFERTA ECONOMICA 1-2'!$FO20)))</f>
        <v/>
      </c>
      <c r="CH20" s="97" t="str">
        <f>IF('EVALUACION OFERTA ECONOMICA 1-2'!EP20="","",IF('EVALUACION OFERTA ECONOMICA 1-2'!EP20='EVALUACION OFERTA ECONOMICA 1-2'!$FO20,100,(('EVALUACION OFERTA ECONOMICA 1-2'!EP20*100)/'EVALUACION OFERTA ECONOMICA 1-2'!$FO20)))</f>
        <v/>
      </c>
      <c r="CI20" s="97" t="str">
        <f>IF('EVALUACION OFERTA ECONOMICA 1-2'!EQ20="","",IF('EVALUACION OFERTA ECONOMICA 1-2'!EQ20='EVALUACION OFERTA ECONOMICA 1-2'!$FO20,100,(('EVALUACION OFERTA ECONOMICA 1-2'!EQ20*100)/'EVALUACION OFERTA ECONOMICA 1-2'!$FO20)))</f>
        <v/>
      </c>
      <c r="CJ20" s="97" t="str">
        <f>IF('EVALUACION OFERTA ECONOMICA 1-2'!ER20="","",IF('EVALUACION OFERTA ECONOMICA 1-2'!ER20='EVALUACION OFERTA ECONOMICA 1-2'!$FO20,100,(('EVALUACION OFERTA ECONOMICA 1-2'!ER20*100)/'EVALUACION OFERTA ECONOMICA 1-2'!$FO20)))</f>
        <v/>
      </c>
      <c r="CK20" s="97" t="str">
        <f>IF('EVALUACION OFERTA ECONOMICA 1-2'!ES20="","",IF('EVALUACION OFERTA ECONOMICA 1-2'!ES20='EVALUACION OFERTA ECONOMICA 1-2'!$FO20,100,(('EVALUACION OFERTA ECONOMICA 1-2'!ES20*100)/'EVALUACION OFERTA ECONOMICA 1-2'!$FO20)))</f>
        <v/>
      </c>
      <c r="CL20" s="97" t="str">
        <f>IF('EVALUACION OFERTA ECONOMICA 1-2'!ET20="","",IF('EVALUACION OFERTA ECONOMICA 1-2'!ET20='EVALUACION OFERTA ECONOMICA 1-2'!$FO20,100,(('EVALUACION OFERTA ECONOMICA 1-2'!ET20*100)/'EVALUACION OFERTA ECONOMICA 1-2'!$FO20)))</f>
        <v/>
      </c>
      <c r="CM20" s="97" t="str">
        <f>IF('EVALUACION OFERTA ECONOMICA 1-2'!EU20="","",IF('EVALUACION OFERTA ECONOMICA 1-2'!EU20='EVALUACION OFERTA ECONOMICA 1-2'!$FO20,100,(('EVALUACION OFERTA ECONOMICA 1-2'!EU20*100)/'EVALUACION OFERTA ECONOMICA 1-2'!$FO20)))</f>
        <v/>
      </c>
      <c r="CN20" s="97" t="str">
        <f>IF('EVALUACION OFERTA ECONOMICA 1-2'!EV20="","",IF('EVALUACION OFERTA ECONOMICA 1-2'!EV20='EVALUACION OFERTA ECONOMICA 1-2'!$FO20,100,(('EVALUACION OFERTA ECONOMICA 1-2'!EV20*100)/'EVALUACION OFERTA ECONOMICA 1-2'!$FO20)))</f>
        <v/>
      </c>
      <c r="CO20" s="97" t="str">
        <f>IF('EVALUACION OFERTA ECONOMICA 1-2'!EW20="","",IF('EVALUACION OFERTA ECONOMICA 1-2'!EW20='EVALUACION OFERTA ECONOMICA 1-2'!$FO20,100,(('EVALUACION OFERTA ECONOMICA 1-2'!EW20*100)/'EVALUACION OFERTA ECONOMICA 1-2'!$FO20)))</f>
        <v/>
      </c>
      <c r="CP20" s="97" t="str">
        <f>IF('EVALUACION OFERTA ECONOMICA 1-2'!EX20="","",IF('EVALUACION OFERTA ECONOMICA 1-2'!EX20='EVALUACION OFERTA ECONOMICA 1-2'!$FO20,100,(('EVALUACION OFERTA ECONOMICA 1-2'!EX20*100)/'EVALUACION OFERTA ECONOMICA 1-2'!$FO20)))</f>
        <v/>
      </c>
      <c r="CQ20" s="97" t="str">
        <f>IF('EVALUACION OFERTA ECONOMICA 1-2'!EY20="","",IF('EVALUACION OFERTA ECONOMICA 1-2'!EY20='EVALUACION OFERTA ECONOMICA 1-2'!$FO20,100,(('EVALUACION OFERTA ECONOMICA 1-2'!EY20*100)/'EVALUACION OFERTA ECONOMICA 1-2'!$FO20)))</f>
        <v/>
      </c>
      <c r="CR20" s="97" t="str">
        <f>IF('EVALUACION OFERTA ECONOMICA 1-2'!EZ20="","",IF('EVALUACION OFERTA ECONOMICA 1-2'!EZ20='EVALUACION OFERTA ECONOMICA 1-2'!$FO20,100,(('EVALUACION OFERTA ECONOMICA 1-2'!EZ20*100)/'EVALUACION OFERTA ECONOMICA 1-2'!$FO20)))</f>
        <v/>
      </c>
      <c r="CS20" s="97" t="str">
        <f>IF('EVALUACION OFERTA ECONOMICA 1-2'!FA20="","",IF('EVALUACION OFERTA ECONOMICA 1-2'!FA20='EVALUACION OFERTA ECONOMICA 1-2'!$FO20,100,(('EVALUACION OFERTA ECONOMICA 1-2'!FA20*100)/'EVALUACION OFERTA ECONOMICA 1-2'!$FO20)))</f>
        <v/>
      </c>
      <c r="CT20" s="97" t="str">
        <f>IF('EVALUACION OFERTA ECONOMICA 1-2'!FB20="","",IF('EVALUACION OFERTA ECONOMICA 1-2'!FB20='EVALUACION OFERTA ECONOMICA 1-2'!$FO20,100,(('EVALUACION OFERTA ECONOMICA 1-2'!FB20*100)/'EVALUACION OFERTA ECONOMICA 1-2'!$FO20)))</f>
        <v/>
      </c>
      <c r="CU20" s="97" t="str">
        <f>IF('EVALUACION OFERTA ECONOMICA 1-2'!FC20="","",IF('EVALUACION OFERTA ECONOMICA 1-2'!FC20='EVALUACION OFERTA ECONOMICA 1-2'!$FO20,100,(('EVALUACION OFERTA ECONOMICA 1-2'!FC20*100)/'EVALUACION OFERTA ECONOMICA 1-2'!$FO20)))</f>
        <v/>
      </c>
      <c r="CV20" s="97" t="str">
        <f>IF('EVALUACION OFERTA ECONOMICA 1-2'!FD20="","",IF('EVALUACION OFERTA ECONOMICA 1-2'!FD20='EVALUACION OFERTA ECONOMICA 1-2'!$FO20,100,(('EVALUACION OFERTA ECONOMICA 1-2'!FD20*100)/'EVALUACION OFERTA ECONOMICA 1-2'!$FO20)))</f>
        <v/>
      </c>
      <c r="CW20" s="97" t="str">
        <f>IF('EVALUACION OFERTA ECONOMICA 1-2'!FE20="","",IF('EVALUACION OFERTA ECONOMICA 1-2'!FE20='EVALUACION OFERTA ECONOMICA 1-2'!$FO20,100,(('EVALUACION OFERTA ECONOMICA 1-2'!FE20*100)/'EVALUACION OFERTA ECONOMICA 1-2'!$FO20)))</f>
        <v/>
      </c>
      <c r="CX20" s="97" t="str">
        <f>IF('EVALUACION OFERTA ECONOMICA 1-2'!FF20="","",IF('EVALUACION OFERTA ECONOMICA 1-2'!FF20='EVALUACION OFERTA ECONOMICA 1-2'!$FO20,100,(('EVALUACION OFERTA ECONOMICA 1-2'!FF20*100)/'EVALUACION OFERTA ECONOMICA 1-2'!$FO20)))</f>
        <v/>
      </c>
      <c r="CY20" s="97" t="str">
        <f>IF('EVALUACION OFERTA ECONOMICA 1-2'!FG20="","",IF('EVALUACION OFERTA ECONOMICA 1-2'!FG20='EVALUACION OFERTA ECONOMICA 1-2'!$FO20,100,(('EVALUACION OFERTA ECONOMICA 1-2'!FG20*100)/'EVALUACION OFERTA ECONOMICA 1-2'!$FO20)))</f>
        <v/>
      </c>
      <c r="CZ20" s="97" t="str">
        <f>IF('EVALUACION OFERTA ECONOMICA 1-2'!FH20="","",IF('EVALUACION OFERTA ECONOMICA 1-2'!FH20='EVALUACION OFERTA ECONOMICA 1-2'!$FO20,100,(('EVALUACION OFERTA ECONOMICA 1-2'!FH20*100)/'EVALUACION OFERTA ECONOMICA 1-2'!$FO20)))</f>
        <v/>
      </c>
      <c r="DA20" s="97" t="str">
        <f>IF('EVALUACION OFERTA ECONOMICA 1-2'!FI20="","",IF('EVALUACION OFERTA ECONOMICA 1-2'!FI20='EVALUACION OFERTA ECONOMICA 1-2'!$FO20,100,(('EVALUACION OFERTA ECONOMICA 1-2'!FI20*100)/'EVALUACION OFERTA ECONOMICA 1-2'!$FO20)))</f>
        <v/>
      </c>
      <c r="DB20" s="97" t="str">
        <f>IF('EVALUACION OFERTA ECONOMICA 1-2'!FJ20="","",IF('EVALUACION OFERTA ECONOMICA 1-2'!FJ20='EVALUACION OFERTA ECONOMICA 1-2'!$FO20,100,(('EVALUACION OFERTA ECONOMICA 1-2'!FJ20*100)/'EVALUACION OFERTA ECONOMICA 1-2'!$FO20)))</f>
        <v/>
      </c>
      <c r="DC20" s="97" t="str">
        <f>IF('EVALUACION OFERTA ECONOMICA 1-2'!FK20="","",IF('EVALUACION OFERTA ECONOMICA 1-2'!FK20='EVALUACION OFERTA ECONOMICA 1-2'!$FO20,100,(('EVALUACION OFERTA ECONOMICA 1-2'!FK20*100)/'EVALUACION OFERTA ECONOMICA 1-2'!$FO20)))</f>
        <v/>
      </c>
      <c r="DD20" s="97" t="str">
        <f>IF('EVALUACION OFERTA ECONOMICA 1-2'!FL20="","",IF('EVALUACION OFERTA ECONOMICA 1-2'!FL20='EVALUACION OFERTA ECONOMICA 1-2'!$FO20,100,(('EVALUACION OFERTA ECONOMICA 1-2'!FL20*100)/'EVALUACION OFERTA ECONOMICA 1-2'!$FO20)))</f>
        <v/>
      </c>
      <c r="DE20" s="97" t="str">
        <f>IF('EVALUACION OFERTA ECONOMICA 1-2'!FM20="","",IF('EVALUACION OFERTA ECONOMICA 1-2'!FM20='EVALUACION OFERTA ECONOMICA 1-2'!$FO20,100,(('EVALUACION OFERTA ECONOMICA 1-2'!FM20*100)/'EVALUACION OFERTA ECONOMICA 1-2'!$FO20)))</f>
        <v/>
      </c>
      <c r="DF20" s="97" t="str">
        <f>IF('EVALUACION OFERTA ECONOMICA 1-2'!FN20="","",IF('EVALUACION OFERTA ECONOMICA 1-2'!FN20='EVALUACION OFERTA ECONOMICA 1-2'!$FO20,100,(('EVALUACION OFERTA ECONOMICA 1-2'!FN20*100)/'EVALUACION OFERTA ECONOMICA 1-2'!$FO20)))</f>
        <v/>
      </c>
      <c r="DG20" s="98">
        <f t="shared" si="0"/>
        <v>0</v>
      </c>
      <c r="DH20" s="99"/>
      <c r="DI20" s="100" t="str">
        <f t="shared" si="2"/>
        <v/>
      </c>
      <c r="DJ20" s="100" t="str">
        <f t="shared" si="2"/>
        <v/>
      </c>
      <c r="DK20" s="100" t="str">
        <f t="shared" si="2"/>
        <v/>
      </c>
      <c r="DL20" s="100" t="str">
        <f t="shared" si="2"/>
        <v/>
      </c>
      <c r="DM20" s="100" t="str">
        <f t="shared" si="2"/>
        <v/>
      </c>
      <c r="DN20" s="100" t="str">
        <f t="shared" si="2"/>
        <v/>
      </c>
      <c r="DO20" s="100" t="str">
        <f t="shared" si="3"/>
        <v/>
      </c>
      <c r="DP20" s="100" t="str">
        <f t="shared" si="3"/>
        <v/>
      </c>
      <c r="DQ20" s="100" t="str">
        <f t="shared" si="3"/>
        <v/>
      </c>
      <c r="DR20" s="100" t="str">
        <f t="shared" si="3"/>
        <v/>
      </c>
      <c r="DS20" s="100" t="str">
        <f t="shared" si="3"/>
        <v/>
      </c>
      <c r="DT20" s="100" t="str">
        <f t="shared" si="3"/>
        <v/>
      </c>
      <c r="DU20" s="100" t="str">
        <f t="shared" si="3"/>
        <v/>
      </c>
      <c r="DV20" s="100" t="str">
        <f t="shared" si="3"/>
        <v/>
      </c>
      <c r="DW20" s="100" t="str">
        <f t="shared" si="3"/>
        <v/>
      </c>
      <c r="DX20" s="100" t="str">
        <f t="shared" si="3"/>
        <v/>
      </c>
      <c r="DY20" s="100" t="str">
        <f t="shared" si="3"/>
        <v/>
      </c>
      <c r="DZ20" s="100" t="str">
        <f t="shared" si="3"/>
        <v/>
      </c>
      <c r="EA20" s="100" t="str">
        <f t="shared" si="3"/>
        <v/>
      </c>
      <c r="EB20" s="100" t="str">
        <f t="shared" si="3"/>
        <v/>
      </c>
      <c r="EC20" s="100" t="str">
        <f t="shared" si="3"/>
        <v/>
      </c>
      <c r="ED20" s="100" t="str">
        <f t="shared" si="3"/>
        <v/>
      </c>
      <c r="EE20" s="100" t="str">
        <f t="shared" si="4"/>
        <v/>
      </c>
      <c r="EF20" s="100">
        <f t="shared" si="4"/>
        <v>40</v>
      </c>
      <c r="EG20" s="100" t="str">
        <f t="shared" si="4"/>
        <v/>
      </c>
      <c r="EH20" s="100" t="str">
        <f t="shared" si="4"/>
        <v/>
      </c>
      <c r="EI20" s="100" t="str">
        <f t="shared" si="4"/>
        <v/>
      </c>
      <c r="EJ20" s="100" t="str">
        <f t="shared" si="4"/>
        <v/>
      </c>
      <c r="EK20" s="100" t="str">
        <f t="shared" si="4"/>
        <v/>
      </c>
      <c r="EL20" s="100" t="str">
        <f t="shared" si="4"/>
        <v/>
      </c>
      <c r="EM20" s="100" t="str">
        <f t="shared" si="4"/>
        <v/>
      </c>
      <c r="EN20" s="100" t="str">
        <f t="shared" si="4"/>
        <v/>
      </c>
      <c r="EO20" s="100" t="str">
        <f t="shared" si="4"/>
        <v/>
      </c>
      <c r="EP20" s="100" t="str">
        <f t="shared" si="4"/>
        <v/>
      </c>
      <c r="EQ20" s="100" t="str">
        <f t="shared" si="4"/>
        <v/>
      </c>
      <c r="ER20" s="100" t="str">
        <f t="shared" si="4"/>
        <v/>
      </c>
      <c r="ES20" s="100" t="str">
        <f t="shared" si="4"/>
        <v/>
      </c>
      <c r="ET20" s="100" t="str">
        <f t="shared" si="4"/>
        <v/>
      </c>
      <c r="EU20" s="100" t="str">
        <f t="shared" si="5"/>
        <v/>
      </c>
      <c r="EV20" s="100" t="str">
        <f t="shared" si="5"/>
        <v/>
      </c>
      <c r="EW20" s="100" t="str">
        <f t="shared" si="5"/>
        <v/>
      </c>
      <c r="EX20" s="100" t="str">
        <f t="shared" si="5"/>
        <v/>
      </c>
      <c r="EY20" s="100" t="str">
        <f t="shared" si="5"/>
        <v/>
      </c>
      <c r="EZ20" s="100" t="str">
        <f t="shared" si="5"/>
        <v/>
      </c>
      <c r="FA20" s="100" t="str">
        <f t="shared" si="5"/>
        <v/>
      </c>
      <c r="FB20" s="100" t="str">
        <f t="shared" si="5"/>
        <v/>
      </c>
      <c r="FC20" s="100" t="str">
        <f t="shared" si="5"/>
        <v/>
      </c>
      <c r="FD20" s="100" t="str">
        <f t="shared" si="5"/>
        <v/>
      </c>
      <c r="FE20" s="100" t="str">
        <f t="shared" si="5"/>
        <v/>
      </c>
      <c r="FF20" s="100" t="str">
        <f t="shared" si="5"/>
        <v/>
      </c>
      <c r="FG20" s="100" t="str">
        <f t="shared" si="5"/>
        <v/>
      </c>
      <c r="FI20" s="101">
        <v>0</v>
      </c>
      <c r="FJ20" s="101">
        <v>0</v>
      </c>
      <c r="FK20" s="101">
        <v>0</v>
      </c>
      <c r="FL20" s="101">
        <v>0</v>
      </c>
      <c r="FM20" s="101">
        <v>0</v>
      </c>
      <c r="FN20" s="101">
        <v>0</v>
      </c>
      <c r="FO20" s="101">
        <v>0</v>
      </c>
      <c r="FP20" s="101">
        <v>0</v>
      </c>
      <c r="FQ20" s="101">
        <v>0</v>
      </c>
      <c r="FR20" s="101">
        <v>0</v>
      </c>
      <c r="FS20" s="101">
        <v>0</v>
      </c>
      <c r="FT20" s="101">
        <v>0</v>
      </c>
      <c r="FU20" s="101">
        <v>0</v>
      </c>
      <c r="FV20" s="101">
        <v>0</v>
      </c>
      <c r="FW20" s="101">
        <v>0</v>
      </c>
      <c r="FX20" s="101">
        <v>0</v>
      </c>
      <c r="FY20" s="101">
        <v>0</v>
      </c>
      <c r="FZ20" s="101">
        <v>0</v>
      </c>
      <c r="GA20" s="101">
        <v>0</v>
      </c>
      <c r="GB20" s="101">
        <v>0</v>
      </c>
      <c r="GC20" s="101">
        <v>0</v>
      </c>
      <c r="GD20" s="101">
        <v>0</v>
      </c>
      <c r="GE20" s="101">
        <v>0</v>
      </c>
      <c r="GF20" s="101">
        <v>0</v>
      </c>
      <c r="GG20" s="101">
        <v>0</v>
      </c>
      <c r="GH20" s="101">
        <v>0</v>
      </c>
      <c r="GI20" s="101">
        <v>0</v>
      </c>
      <c r="GJ20" s="101">
        <v>0</v>
      </c>
      <c r="GK20" s="101">
        <v>0</v>
      </c>
      <c r="GL20" s="101">
        <v>0</v>
      </c>
      <c r="GM20" s="101">
        <v>0</v>
      </c>
      <c r="GN20" s="101">
        <v>0</v>
      </c>
      <c r="GO20" s="101">
        <v>0</v>
      </c>
      <c r="GP20" s="101">
        <v>0</v>
      </c>
      <c r="GQ20" s="101">
        <v>0</v>
      </c>
      <c r="GR20" s="101">
        <v>0</v>
      </c>
      <c r="GS20" s="101">
        <v>0</v>
      </c>
      <c r="GT20" s="101">
        <v>0</v>
      </c>
      <c r="GU20" s="101">
        <v>0</v>
      </c>
      <c r="GV20" s="101">
        <v>0</v>
      </c>
      <c r="GW20" s="101">
        <v>0</v>
      </c>
      <c r="GX20" s="101">
        <v>0</v>
      </c>
      <c r="GY20" s="101">
        <v>0</v>
      </c>
      <c r="GZ20" s="101">
        <v>0</v>
      </c>
      <c r="HA20" s="101">
        <v>0</v>
      </c>
      <c r="HB20" s="101">
        <v>0</v>
      </c>
      <c r="HC20" s="101">
        <v>0</v>
      </c>
      <c r="HD20" s="101">
        <v>0</v>
      </c>
      <c r="HE20" s="101">
        <v>0</v>
      </c>
      <c r="HF20" s="101">
        <v>0</v>
      </c>
      <c r="HG20" s="101">
        <v>0</v>
      </c>
    </row>
    <row r="21" spans="1:215" ht="36" hidden="1" customHeight="1" x14ac:dyDescent="0.2">
      <c r="A21" s="33">
        <v>12</v>
      </c>
      <c r="B21" s="33" t="s">
        <v>61</v>
      </c>
      <c r="C21" s="33" t="s">
        <v>83</v>
      </c>
      <c r="D21" s="34" t="s">
        <v>84</v>
      </c>
      <c r="E21" s="33">
        <v>2</v>
      </c>
      <c r="F21" s="35">
        <v>43974070</v>
      </c>
      <c r="G21" s="51"/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3">
        <v>0</v>
      </c>
      <c r="Q21" s="92">
        <v>0</v>
      </c>
      <c r="R21" s="92">
        <v>0</v>
      </c>
      <c r="S21" s="92">
        <v>0</v>
      </c>
      <c r="T21" s="92">
        <v>0</v>
      </c>
      <c r="U21" s="92">
        <v>0</v>
      </c>
      <c r="V21" s="92">
        <v>0</v>
      </c>
      <c r="W21" s="93">
        <v>0</v>
      </c>
      <c r="X21" s="93">
        <v>0</v>
      </c>
      <c r="Y21" s="93">
        <v>0</v>
      </c>
      <c r="Z21" s="92">
        <v>0</v>
      </c>
      <c r="AA21" s="92">
        <v>0</v>
      </c>
      <c r="AB21" s="92">
        <v>0</v>
      </c>
      <c r="AC21" s="92">
        <v>0</v>
      </c>
      <c r="AD21" s="92">
        <v>0</v>
      </c>
      <c r="AE21" s="92">
        <v>0</v>
      </c>
      <c r="AF21" s="93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2">
        <v>0</v>
      </c>
      <c r="AM21" s="92">
        <v>0</v>
      </c>
      <c r="AN21" s="93">
        <v>0</v>
      </c>
      <c r="AO21" s="93">
        <v>0</v>
      </c>
      <c r="AP21" s="92">
        <v>0</v>
      </c>
      <c r="AQ21" s="93">
        <v>0</v>
      </c>
      <c r="AR21" s="93">
        <v>0</v>
      </c>
      <c r="AS21" s="93">
        <v>0</v>
      </c>
      <c r="AT21" s="93">
        <v>0</v>
      </c>
      <c r="AU21" s="93">
        <v>0</v>
      </c>
      <c r="AV21" s="93">
        <v>0</v>
      </c>
      <c r="AW21" s="92">
        <v>0</v>
      </c>
      <c r="AX21" s="93">
        <v>0</v>
      </c>
      <c r="AY21" s="93">
        <v>0</v>
      </c>
      <c r="AZ21" s="94">
        <v>0</v>
      </c>
      <c r="BA21" s="93">
        <v>0</v>
      </c>
      <c r="BB21" s="95">
        <v>0</v>
      </c>
      <c r="BC21" s="93">
        <v>0</v>
      </c>
      <c r="BD21" s="93">
        <v>0</v>
      </c>
      <c r="BE21" s="93">
        <v>0</v>
      </c>
      <c r="BF21" s="92">
        <v>0</v>
      </c>
      <c r="BG21" s="96"/>
      <c r="BH21" s="97" t="str">
        <f>IF('EVALUACION OFERTA ECONOMICA 1-2'!DP21="","",IF('EVALUACION OFERTA ECONOMICA 1-2'!DP21='EVALUACION OFERTA ECONOMICA 1-2'!$FO21,100,(('EVALUACION OFERTA ECONOMICA 1-2'!DP21*100)/'EVALUACION OFERTA ECONOMICA 1-2'!$FO21)))</f>
        <v/>
      </c>
      <c r="BI21" s="97" t="str">
        <f>IF('EVALUACION OFERTA ECONOMICA 1-2'!DQ21="","",IF('EVALUACION OFERTA ECONOMICA 1-2'!DQ21='EVALUACION OFERTA ECONOMICA 1-2'!$FO21,100,(('EVALUACION OFERTA ECONOMICA 1-2'!DQ21*100)/'EVALUACION OFERTA ECONOMICA 1-2'!$FO21)))</f>
        <v/>
      </c>
      <c r="BJ21" s="97" t="str">
        <f>IF('EVALUACION OFERTA ECONOMICA 1-2'!DR21="","",IF('EVALUACION OFERTA ECONOMICA 1-2'!DR21='EVALUACION OFERTA ECONOMICA 1-2'!$FO21,100,(('EVALUACION OFERTA ECONOMICA 1-2'!DR21*100)/'EVALUACION OFERTA ECONOMICA 1-2'!$FO21)))</f>
        <v/>
      </c>
      <c r="BK21" s="97" t="str">
        <f>IF('EVALUACION OFERTA ECONOMICA 1-2'!DS21="","",IF('EVALUACION OFERTA ECONOMICA 1-2'!DS21='EVALUACION OFERTA ECONOMICA 1-2'!$FO21,100,(('EVALUACION OFERTA ECONOMICA 1-2'!DS21*100)/'EVALUACION OFERTA ECONOMICA 1-2'!$FO21)))</f>
        <v/>
      </c>
      <c r="BL21" s="97" t="str">
        <f>IF('EVALUACION OFERTA ECONOMICA 1-2'!DT21="","",IF('EVALUACION OFERTA ECONOMICA 1-2'!DT21='EVALUACION OFERTA ECONOMICA 1-2'!$FO21,100,(('EVALUACION OFERTA ECONOMICA 1-2'!DT21*100)/'EVALUACION OFERTA ECONOMICA 1-2'!$FO21)))</f>
        <v/>
      </c>
      <c r="BM21" s="97" t="str">
        <f>IF('EVALUACION OFERTA ECONOMICA 1-2'!DU21="","",IF('EVALUACION OFERTA ECONOMICA 1-2'!DU21='EVALUACION OFERTA ECONOMICA 1-2'!$FO21,100,(('EVALUACION OFERTA ECONOMICA 1-2'!DU21*100)/'EVALUACION OFERTA ECONOMICA 1-2'!$FO21)))</f>
        <v/>
      </c>
      <c r="BN21" s="97" t="str">
        <f>IF('EVALUACION OFERTA ECONOMICA 1-2'!DV21="","",IF('EVALUACION OFERTA ECONOMICA 1-2'!DV21='EVALUACION OFERTA ECONOMICA 1-2'!$FO21,100,(('EVALUACION OFERTA ECONOMICA 1-2'!DV21*100)/'EVALUACION OFERTA ECONOMICA 1-2'!$FO21)))</f>
        <v/>
      </c>
      <c r="BO21" s="97" t="str">
        <f>IF('EVALUACION OFERTA ECONOMICA 1-2'!DW21="","",IF('EVALUACION OFERTA ECONOMICA 1-2'!DW21='EVALUACION OFERTA ECONOMICA 1-2'!$FO21,100,(('EVALUACION OFERTA ECONOMICA 1-2'!DW21*100)/'EVALUACION OFERTA ECONOMICA 1-2'!$FO21)))</f>
        <v/>
      </c>
      <c r="BP21" s="97" t="str">
        <f>IF('EVALUACION OFERTA ECONOMICA 1-2'!DX21="","",IF('EVALUACION OFERTA ECONOMICA 1-2'!DX21='EVALUACION OFERTA ECONOMICA 1-2'!$FO21,100,(('EVALUACION OFERTA ECONOMICA 1-2'!DX21*100)/'EVALUACION OFERTA ECONOMICA 1-2'!$FO21)))</f>
        <v/>
      </c>
      <c r="BQ21" s="97" t="str">
        <f>IF('EVALUACION OFERTA ECONOMICA 1-2'!DY21="","",IF('EVALUACION OFERTA ECONOMICA 1-2'!DY21='EVALUACION OFERTA ECONOMICA 1-2'!$FO21,100,(('EVALUACION OFERTA ECONOMICA 1-2'!DY21*100)/'EVALUACION OFERTA ECONOMICA 1-2'!$FO21)))</f>
        <v/>
      </c>
      <c r="BR21" s="97" t="str">
        <f>IF('EVALUACION OFERTA ECONOMICA 1-2'!DZ21="","",IF('EVALUACION OFERTA ECONOMICA 1-2'!DZ21='EVALUACION OFERTA ECONOMICA 1-2'!$FO21,100,(('EVALUACION OFERTA ECONOMICA 1-2'!DZ21*100)/'EVALUACION OFERTA ECONOMICA 1-2'!$FO21)))</f>
        <v/>
      </c>
      <c r="BS21" s="97" t="str">
        <f>IF('EVALUACION OFERTA ECONOMICA 1-2'!EA21="","",IF('EVALUACION OFERTA ECONOMICA 1-2'!EA21='EVALUACION OFERTA ECONOMICA 1-2'!$FO21,100,(('EVALUACION OFERTA ECONOMICA 1-2'!EA21*100)/'EVALUACION OFERTA ECONOMICA 1-2'!$FO21)))</f>
        <v/>
      </c>
      <c r="BT21" s="97" t="str">
        <f>IF('EVALUACION OFERTA ECONOMICA 1-2'!EB21="","",IF('EVALUACION OFERTA ECONOMICA 1-2'!EB21='EVALUACION OFERTA ECONOMICA 1-2'!$FO21,100,(('EVALUACION OFERTA ECONOMICA 1-2'!EB21*100)/'EVALUACION OFERTA ECONOMICA 1-2'!$FO21)))</f>
        <v/>
      </c>
      <c r="BU21" s="97" t="str">
        <f>IF('EVALUACION OFERTA ECONOMICA 1-2'!EC21="","",IF('EVALUACION OFERTA ECONOMICA 1-2'!EC21='EVALUACION OFERTA ECONOMICA 1-2'!$FO21,100,(('EVALUACION OFERTA ECONOMICA 1-2'!EC21*100)/'EVALUACION OFERTA ECONOMICA 1-2'!$FO21)))</f>
        <v/>
      </c>
      <c r="BV21" s="97" t="str">
        <f>IF('EVALUACION OFERTA ECONOMICA 1-2'!ED21="","",IF('EVALUACION OFERTA ECONOMICA 1-2'!ED21='EVALUACION OFERTA ECONOMICA 1-2'!$FO21,100,(('EVALUACION OFERTA ECONOMICA 1-2'!ED21*100)/'EVALUACION OFERTA ECONOMICA 1-2'!$FO21)))</f>
        <v/>
      </c>
      <c r="BW21" s="97" t="str">
        <f>IF('EVALUACION OFERTA ECONOMICA 1-2'!EE21="","",IF('EVALUACION OFERTA ECONOMICA 1-2'!EE21='EVALUACION OFERTA ECONOMICA 1-2'!$FO21,100,(('EVALUACION OFERTA ECONOMICA 1-2'!EE21*100)/'EVALUACION OFERTA ECONOMICA 1-2'!$FO21)))</f>
        <v/>
      </c>
      <c r="BX21" s="97" t="str">
        <f>IF('EVALUACION OFERTA ECONOMICA 1-2'!EF21="","",IF('EVALUACION OFERTA ECONOMICA 1-2'!EF21='EVALUACION OFERTA ECONOMICA 1-2'!$FO21,100,(('EVALUACION OFERTA ECONOMICA 1-2'!EF21*100)/'EVALUACION OFERTA ECONOMICA 1-2'!$FO21)))</f>
        <v/>
      </c>
      <c r="BY21" s="97" t="str">
        <f>IF('EVALUACION OFERTA ECONOMICA 1-2'!EG21="","",IF('EVALUACION OFERTA ECONOMICA 1-2'!EG21='EVALUACION OFERTA ECONOMICA 1-2'!$FO21,100,(('EVALUACION OFERTA ECONOMICA 1-2'!EG21*100)/'EVALUACION OFERTA ECONOMICA 1-2'!$FO21)))</f>
        <v/>
      </c>
      <c r="BZ21" s="97" t="str">
        <f>IF('EVALUACION OFERTA ECONOMICA 1-2'!EH21="","",IF('EVALUACION OFERTA ECONOMICA 1-2'!EH21='EVALUACION OFERTA ECONOMICA 1-2'!$FO21,100,(('EVALUACION OFERTA ECONOMICA 1-2'!EH21*100)/'EVALUACION OFERTA ECONOMICA 1-2'!$FO21)))</f>
        <v/>
      </c>
      <c r="CA21" s="97" t="str">
        <f>IF('EVALUACION OFERTA ECONOMICA 1-2'!EI21="","",IF('EVALUACION OFERTA ECONOMICA 1-2'!EI21='EVALUACION OFERTA ECONOMICA 1-2'!$FO21,100,(('EVALUACION OFERTA ECONOMICA 1-2'!EI21*100)/'EVALUACION OFERTA ECONOMICA 1-2'!$FO21)))</f>
        <v/>
      </c>
      <c r="CB21" s="97" t="str">
        <f>IF('EVALUACION OFERTA ECONOMICA 1-2'!EJ21="","",IF('EVALUACION OFERTA ECONOMICA 1-2'!EJ21='EVALUACION OFERTA ECONOMICA 1-2'!$FO21,100,(('EVALUACION OFERTA ECONOMICA 1-2'!EJ21*100)/'EVALUACION OFERTA ECONOMICA 1-2'!$FO21)))</f>
        <v/>
      </c>
      <c r="CC21" s="97" t="str">
        <f>IF('EVALUACION OFERTA ECONOMICA 1-2'!EK21="","",IF('EVALUACION OFERTA ECONOMICA 1-2'!EK21='EVALUACION OFERTA ECONOMICA 1-2'!$FO21,100,(('EVALUACION OFERTA ECONOMICA 1-2'!EK21*100)/'EVALUACION OFERTA ECONOMICA 1-2'!$FO21)))</f>
        <v/>
      </c>
      <c r="CD21" s="97" t="str">
        <f>IF('EVALUACION OFERTA ECONOMICA 1-2'!EL21="","",IF('EVALUACION OFERTA ECONOMICA 1-2'!EL21='EVALUACION OFERTA ECONOMICA 1-2'!$FO21,100,(('EVALUACION OFERTA ECONOMICA 1-2'!EL21*100)/'EVALUACION OFERTA ECONOMICA 1-2'!$FO21)))</f>
        <v/>
      </c>
      <c r="CE21" s="97" t="str">
        <f>IF('EVALUACION OFERTA ECONOMICA 1-2'!EM21="","",IF('EVALUACION OFERTA ECONOMICA 1-2'!EM21='EVALUACION OFERTA ECONOMICA 1-2'!$FO21,100,(('EVALUACION OFERTA ECONOMICA 1-2'!EM21*100)/'EVALUACION OFERTA ECONOMICA 1-2'!$FO21)))</f>
        <v/>
      </c>
      <c r="CF21" s="97" t="str">
        <f>IF('EVALUACION OFERTA ECONOMICA 1-2'!EN21="","",IF('EVALUACION OFERTA ECONOMICA 1-2'!EN21='EVALUACION OFERTA ECONOMICA 1-2'!$FO21,100,(('EVALUACION OFERTA ECONOMICA 1-2'!EN21*100)/'EVALUACION OFERTA ECONOMICA 1-2'!$FO21)))</f>
        <v/>
      </c>
      <c r="CG21" s="97" t="str">
        <f>IF('EVALUACION OFERTA ECONOMICA 1-2'!EO21="","",IF('EVALUACION OFERTA ECONOMICA 1-2'!EO21='EVALUACION OFERTA ECONOMICA 1-2'!$FO21,100,(('EVALUACION OFERTA ECONOMICA 1-2'!EO21*100)/'EVALUACION OFERTA ECONOMICA 1-2'!$FO21)))</f>
        <v/>
      </c>
      <c r="CH21" s="97" t="str">
        <f>IF('EVALUACION OFERTA ECONOMICA 1-2'!EP21="","",IF('EVALUACION OFERTA ECONOMICA 1-2'!EP21='EVALUACION OFERTA ECONOMICA 1-2'!$FO21,100,(('EVALUACION OFERTA ECONOMICA 1-2'!EP21*100)/'EVALUACION OFERTA ECONOMICA 1-2'!$FO21)))</f>
        <v/>
      </c>
      <c r="CI21" s="97" t="str">
        <f>IF('EVALUACION OFERTA ECONOMICA 1-2'!EQ21="","",IF('EVALUACION OFERTA ECONOMICA 1-2'!EQ21='EVALUACION OFERTA ECONOMICA 1-2'!$FO21,100,(('EVALUACION OFERTA ECONOMICA 1-2'!EQ21*100)/'EVALUACION OFERTA ECONOMICA 1-2'!$FO21)))</f>
        <v/>
      </c>
      <c r="CJ21" s="97" t="str">
        <f>IF('EVALUACION OFERTA ECONOMICA 1-2'!ER21="","",IF('EVALUACION OFERTA ECONOMICA 1-2'!ER21='EVALUACION OFERTA ECONOMICA 1-2'!$FO21,100,(('EVALUACION OFERTA ECONOMICA 1-2'!ER21*100)/'EVALUACION OFERTA ECONOMICA 1-2'!$FO21)))</f>
        <v/>
      </c>
      <c r="CK21" s="97" t="str">
        <f>IF('EVALUACION OFERTA ECONOMICA 1-2'!ES21="","",IF('EVALUACION OFERTA ECONOMICA 1-2'!ES21='EVALUACION OFERTA ECONOMICA 1-2'!$FO21,100,(('EVALUACION OFERTA ECONOMICA 1-2'!ES21*100)/'EVALUACION OFERTA ECONOMICA 1-2'!$FO21)))</f>
        <v/>
      </c>
      <c r="CL21" s="97" t="str">
        <f>IF('EVALUACION OFERTA ECONOMICA 1-2'!ET21="","",IF('EVALUACION OFERTA ECONOMICA 1-2'!ET21='EVALUACION OFERTA ECONOMICA 1-2'!$FO21,100,(('EVALUACION OFERTA ECONOMICA 1-2'!ET21*100)/'EVALUACION OFERTA ECONOMICA 1-2'!$FO21)))</f>
        <v/>
      </c>
      <c r="CM21" s="97" t="str">
        <f>IF('EVALUACION OFERTA ECONOMICA 1-2'!EU21="","",IF('EVALUACION OFERTA ECONOMICA 1-2'!EU21='EVALUACION OFERTA ECONOMICA 1-2'!$FO21,100,(('EVALUACION OFERTA ECONOMICA 1-2'!EU21*100)/'EVALUACION OFERTA ECONOMICA 1-2'!$FO21)))</f>
        <v/>
      </c>
      <c r="CN21" s="97" t="str">
        <f>IF('EVALUACION OFERTA ECONOMICA 1-2'!EV21="","",IF('EVALUACION OFERTA ECONOMICA 1-2'!EV21='EVALUACION OFERTA ECONOMICA 1-2'!$FO21,100,(('EVALUACION OFERTA ECONOMICA 1-2'!EV21*100)/'EVALUACION OFERTA ECONOMICA 1-2'!$FO21)))</f>
        <v/>
      </c>
      <c r="CO21" s="97" t="str">
        <f>IF('EVALUACION OFERTA ECONOMICA 1-2'!EW21="","",IF('EVALUACION OFERTA ECONOMICA 1-2'!EW21='EVALUACION OFERTA ECONOMICA 1-2'!$FO21,100,(('EVALUACION OFERTA ECONOMICA 1-2'!EW21*100)/'EVALUACION OFERTA ECONOMICA 1-2'!$FO21)))</f>
        <v/>
      </c>
      <c r="CP21" s="97" t="str">
        <f>IF('EVALUACION OFERTA ECONOMICA 1-2'!EX21="","",IF('EVALUACION OFERTA ECONOMICA 1-2'!EX21='EVALUACION OFERTA ECONOMICA 1-2'!$FO21,100,(('EVALUACION OFERTA ECONOMICA 1-2'!EX21*100)/'EVALUACION OFERTA ECONOMICA 1-2'!$FO21)))</f>
        <v/>
      </c>
      <c r="CQ21" s="97" t="str">
        <f>IF('EVALUACION OFERTA ECONOMICA 1-2'!EY21="","",IF('EVALUACION OFERTA ECONOMICA 1-2'!EY21='EVALUACION OFERTA ECONOMICA 1-2'!$FO21,100,(('EVALUACION OFERTA ECONOMICA 1-2'!EY21*100)/'EVALUACION OFERTA ECONOMICA 1-2'!$FO21)))</f>
        <v/>
      </c>
      <c r="CR21" s="97" t="str">
        <f>IF('EVALUACION OFERTA ECONOMICA 1-2'!EZ21="","",IF('EVALUACION OFERTA ECONOMICA 1-2'!EZ21='EVALUACION OFERTA ECONOMICA 1-2'!$FO21,100,(('EVALUACION OFERTA ECONOMICA 1-2'!EZ21*100)/'EVALUACION OFERTA ECONOMICA 1-2'!$FO21)))</f>
        <v/>
      </c>
      <c r="CS21" s="97" t="str">
        <f>IF('EVALUACION OFERTA ECONOMICA 1-2'!FA21="","",IF('EVALUACION OFERTA ECONOMICA 1-2'!FA21='EVALUACION OFERTA ECONOMICA 1-2'!$FO21,100,(('EVALUACION OFERTA ECONOMICA 1-2'!FA21*100)/'EVALUACION OFERTA ECONOMICA 1-2'!$FO21)))</f>
        <v/>
      </c>
      <c r="CT21" s="97" t="str">
        <f>IF('EVALUACION OFERTA ECONOMICA 1-2'!FB21="","",IF('EVALUACION OFERTA ECONOMICA 1-2'!FB21='EVALUACION OFERTA ECONOMICA 1-2'!$FO21,100,(('EVALUACION OFERTA ECONOMICA 1-2'!FB21*100)/'EVALUACION OFERTA ECONOMICA 1-2'!$FO21)))</f>
        <v/>
      </c>
      <c r="CU21" s="97" t="str">
        <f>IF('EVALUACION OFERTA ECONOMICA 1-2'!FC21="","",IF('EVALUACION OFERTA ECONOMICA 1-2'!FC21='EVALUACION OFERTA ECONOMICA 1-2'!$FO21,100,(('EVALUACION OFERTA ECONOMICA 1-2'!FC21*100)/'EVALUACION OFERTA ECONOMICA 1-2'!$FO21)))</f>
        <v/>
      </c>
      <c r="CV21" s="97" t="str">
        <f>IF('EVALUACION OFERTA ECONOMICA 1-2'!FD21="","",IF('EVALUACION OFERTA ECONOMICA 1-2'!FD21='EVALUACION OFERTA ECONOMICA 1-2'!$FO21,100,(('EVALUACION OFERTA ECONOMICA 1-2'!FD21*100)/'EVALUACION OFERTA ECONOMICA 1-2'!$FO21)))</f>
        <v/>
      </c>
      <c r="CW21" s="97" t="str">
        <f>IF('EVALUACION OFERTA ECONOMICA 1-2'!FE21="","",IF('EVALUACION OFERTA ECONOMICA 1-2'!FE21='EVALUACION OFERTA ECONOMICA 1-2'!$FO21,100,(('EVALUACION OFERTA ECONOMICA 1-2'!FE21*100)/'EVALUACION OFERTA ECONOMICA 1-2'!$FO21)))</f>
        <v/>
      </c>
      <c r="CX21" s="97" t="str">
        <f>IF('EVALUACION OFERTA ECONOMICA 1-2'!FF21="","",IF('EVALUACION OFERTA ECONOMICA 1-2'!FF21='EVALUACION OFERTA ECONOMICA 1-2'!$FO21,100,(('EVALUACION OFERTA ECONOMICA 1-2'!FF21*100)/'EVALUACION OFERTA ECONOMICA 1-2'!$FO21)))</f>
        <v/>
      </c>
      <c r="CY21" s="97" t="str">
        <f>IF('EVALUACION OFERTA ECONOMICA 1-2'!FG21="","",IF('EVALUACION OFERTA ECONOMICA 1-2'!FG21='EVALUACION OFERTA ECONOMICA 1-2'!$FO21,100,(('EVALUACION OFERTA ECONOMICA 1-2'!FG21*100)/'EVALUACION OFERTA ECONOMICA 1-2'!$FO21)))</f>
        <v/>
      </c>
      <c r="CZ21" s="97" t="str">
        <f>IF('EVALUACION OFERTA ECONOMICA 1-2'!FH21="","",IF('EVALUACION OFERTA ECONOMICA 1-2'!FH21='EVALUACION OFERTA ECONOMICA 1-2'!$FO21,100,(('EVALUACION OFERTA ECONOMICA 1-2'!FH21*100)/'EVALUACION OFERTA ECONOMICA 1-2'!$FO21)))</f>
        <v/>
      </c>
      <c r="DA21" s="97" t="str">
        <f>IF('EVALUACION OFERTA ECONOMICA 1-2'!FI21="","",IF('EVALUACION OFERTA ECONOMICA 1-2'!FI21='EVALUACION OFERTA ECONOMICA 1-2'!$FO21,100,(('EVALUACION OFERTA ECONOMICA 1-2'!FI21*100)/'EVALUACION OFERTA ECONOMICA 1-2'!$FO21)))</f>
        <v/>
      </c>
      <c r="DB21" s="97" t="str">
        <f>IF('EVALUACION OFERTA ECONOMICA 1-2'!FJ21="","",IF('EVALUACION OFERTA ECONOMICA 1-2'!FJ21='EVALUACION OFERTA ECONOMICA 1-2'!$FO21,100,(('EVALUACION OFERTA ECONOMICA 1-2'!FJ21*100)/'EVALUACION OFERTA ECONOMICA 1-2'!$FO21)))</f>
        <v/>
      </c>
      <c r="DC21" s="97" t="str">
        <f>IF('EVALUACION OFERTA ECONOMICA 1-2'!FK21="","",IF('EVALUACION OFERTA ECONOMICA 1-2'!FK21='EVALUACION OFERTA ECONOMICA 1-2'!$FO21,100,(('EVALUACION OFERTA ECONOMICA 1-2'!FK21*100)/'EVALUACION OFERTA ECONOMICA 1-2'!$FO21)))</f>
        <v/>
      </c>
      <c r="DD21" s="97" t="str">
        <f>IF('EVALUACION OFERTA ECONOMICA 1-2'!FL21="","",IF('EVALUACION OFERTA ECONOMICA 1-2'!FL21='EVALUACION OFERTA ECONOMICA 1-2'!$FO21,100,(('EVALUACION OFERTA ECONOMICA 1-2'!FL21*100)/'EVALUACION OFERTA ECONOMICA 1-2'!$FO21)))</f>
        <v/>
      </c>
      <c r="DE21" s="97" t="str">
        <f>IF('EVALUACION OFERTA ECONOMICA 1-2'!FM21="","",IF('EVALUACION OFERTA ECONOMICA 1-2'!FM21='EVALUACION OFERTA ECONOMICA 1-2'!$FO21,100,(('EVALUACION OFERTA ECONOMICA 1-2'!FM21*100)/'EVALUACION OFERTA ECONOMICA 1-2'!$FO21)))</f>
        <v/>
      </c>
      <c r="DF21" s="97" t="str">
        <f>IF('EVALUACION OFERTA ECONOMICA 1-2'!FN21="","",IF('EVALUACION OFERTA ECONOMICA 1-2'!FN21='EVALUACION OFERTA ECONOMICA 1-2'!$FO21,100,(('EVALUACION OFERTA ECONOMICA 1-2'!FN21*100)/'EVALUACION OFERTA ECONOMICA 1-2'!$FO21)))</f>
        <v/>
      </c>
      <c r="DG21" s="98">
        <f t="shared" si="0"/>
        <v>0</v>
      </c>
      <c r="DH21" s="99"/>
      <c r="DI21" s="100" t="str">
        <f t="shared" si="2"/>
        <v/>
      </c>
      <c r="DJ21" s="100" t="str">
        <f t="shared" si="2"/>
        <v/>
      </c>
      <c r="DK21" s="100" t="str">
        <f t="shared" si="2"/>
        <v/>
      </c>
      <c r="DL21" s="100" t="str">
        <f t="shared" si="2"/>
        <v/>
      </c>
      <c r="DM21" s="100" t="str">
        <f t="shared" si="2"/>
        <v/>
      </c>
      <c r="DN21" s="100" t="str">
        <f t="shared" si="2"/>
        <v/>
      </c>
      <c r="DO21" s="100" t="str">
        <f t="shared" si="3"/>
        <v/>
      </c>
      <c r="DP21" s="100" t="str">
        <f t="shared" si="3"/>
        <v/>
      </c>
      <c r="DQ21" s="100" t="str">
        <f t="shared" si="3"/>
        <v/>
      </c>
      <c r="DR21" s="100" t="str">
        <f t="shared" si="3"/>
        <v/>
      </c>
      <c r="DS21" s="100" t="str">
        <f t="shared" si="3"/>
        <v/>
      </c>
      <c r="DT21" s="100" t="str">
        <f t="shared" si="3"/>
        <v/>
      </c>
      <c r="DU21" s="100" t="str">
        <f t="shared" si="3"/>
        <v/>
      </c>
      <c r="DV21" s="100" t="str">
        <f t="shared" si="3"/>
        <v/>
      </c>
      <c r="DW21" s="100" t="str">
        <f t="shared" si="3"/>
        <v/>
      </c>
      <c r="DX21" s="100" t="str">
        <f t="shared" si="3"/>
        <v/>
      </c>
      <c r="DY21" s="100" t="str">
        <f t="shared" si="3"/>
        <v/>
      </c>
      <c r="DZ21" s="100" t="str">
        <f t="shared" si="3"/>
        <v/>
      </c>
      <c r="EA21" s="100" t="str">
        <f t="shared" si="3"/>
        <v/>
      </c>
      <c r="EB21" s="100" t="str">
        <f t="shared" si="3"/>
        <v/>
      </c>
      <c r="EC21" s="100" t="str">
        <f t="shared" si="3"/>
        <v/>
      </c>
      <c r="ED21" s="100" t="str">
        <f t="shared" si="3"/>
        <v/>
      </c>
      <c r="EE21" s="100" t="str">
        <f t="shared" si="4"/>
        <v/>
      </c>
      <c r="EF21" s="100" t="str">
        <f t="shared" si="4"/>
        <v/>
      </c>
      <c r="EG21" s="100" t="str">
        <f t="shared" si="4"/>
        <v/>
      </c>
      <c r="EH21" s="100" t="str">
        <f t="shared" si="4"/>
        <v/>
      </c>
      <c r="EI21" s="100" t="str">
        <f t="shared" si="4"/>
        <v/>
      </c>
      <c r="EJ21" s="100" t="str">
        <f t="shared" si="4"/>
        <v/>
      </c>
      <c r="EK21" s="100" t="str">
        <f t="shared" si="4"/>
        <v/>
      </c>
      <c r="EL21" s="100" t="str">
        <f t="shared" si="4"/>
        <v/>
      </c>
      <c r="EM21" s="100" t="str">
        <f t="shared" si="4"/>
        <v/>
      </c>
      <c r="EN21" s="100" t="str">
        <f t="shared" si="4"/>
        <v/>
      </c>
      <c r="EO21" s="100" t="str">
        <f t="shared" si="4"/>
        <v/>
      </c>
      <c r="EP21" s="100" t="str">
        <f t="shared" si="4"/>
        <v/>
      </c>
      <c r="EQ21" s="100" t="str">
        <f t="shared" si="4"/>
        <v/>
      </c>
      <c r="ER21" s="100" t="str">
        <f t="shared" si="4"/>
        <v/>
      </c>
      <c r="ES21" s="100" t="str">
        <f t="shared" si="4"/>
        <v/>
      </c>
      <c r="ET21" s="100" t="str">
        <f t="shared" si="4"/>
        <v/>
      </c>
      <c r="EU21" s="100" t="str">
        <f t="shared" si="5"/>
        <v/>
      </c>
      <c r="EV21" s="100" t="str">
        <f t="shared" si="5"/>
        <v/>
      </c>
      <c r="EW21" s="100" t="str">
        <f t="shared" si="5"/>
        <v/>
      </c>
      <c r="EX21" s="100" t="str">
        <f t="shared" si="5"/>
        <v/>
      </c>
      <c r="EY21" s="100" t="str">
        <f t="shared" si="5"/>
        <v/>
      </c>
      <c r="EZ21" s="100" t="str">
        <f t="shared" si="5"/>
        <v/>
      </c>
      <c r="FA21" s="100" t="str">
        <f t="shared" si="5"/>
        <v/>
      </c>
      <c r="FB21" s="100" t="str">
        <f t="shared" si="5"/>
        <v/>
      </c>
      <c r="FC21" s="100" t="str">
        <f t="shared" si="5"/>
        <v/>
      </c>
      <c r="FD21" s="100" t="str">
        <f t="shared" si="5"/>
        <v/>
      </c>
      <c r="FE21" s="100" t="str">
        <f t="shared" si="5"/>
        <v/>
      </c>
      <c r="FF21" s="100" t="str">
        <f t="shared" si="5"/>
        <v/>
      </c>
      <c r="FG21" s="100" t="str">
        <f t="shared" si="5"/>
        <v/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0</v>
      </c>
      <c r="GZ21" s="101">
        <v>0</v>
      </c>
      <c r="HA21" s="101">
        <v>0</v>
      </c>
      <c r="HB21" s="101">
        <v>0</v>
      </c>
      <c r="HC21" s="101">
        <v>0</v>
      </c>
      <c r="HD21" s="101">
        <v>0</v>
      </c>
      <c r="HE21" s="101">
        <v>0</v>
      </c>
      <c r="HF21" s="101">
        <v>0</v>
      </c>
      <c r="HG21" s="101">
        <v>0</v>
      </c>
    </row>
    <row r="22" spans="1:215" ht="36" hidden="1" customHeight="1" x14ac:dyDescent="0.2">
      <c r="A22" s="33">
        <v>13</v>
      </c>
      <c r="B22" s="33" t="s">
        <v>61</v>
      </c>
      <c r="C22" s="33" t="s">
        <v>83</v>
      </c>
      <c r="D22" s="34" t="s">
        <v>85</v>
      </c>
      <c r="E22" s="33">
        <v>1</v>
      </c>
      <c r="F22" s="35">
        <v>235620000</v>
      </c>
      <c r="G22" s="51"/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92">
        <v>0</v>
      </c>
      <c r="O22" s="92">
        <v>0</v>
      </c>
      <c r="P22" s="93">
        <v>0</v>
      </c>
      <c r="Q22" s="92">
        <v>0</v>
      </c>
      <c r="R22" s="92">
        <v>226100000</v>
      </c>
      <c r="S22" s="92">
        <v>0</v>
      </c>
      <c r="T22" s="92">
        <v>0</v>
      </c>
      <c r="U22" s="92">
        <v>0</v>
      </c>
      <c r="V22" s="92">
        <v>0</v>
      </c>
      <c r="W22" s="93">
        <v>0</v>
      </c>
      <c r="X22" s="93">
        <v>0</v>
      </c>
      <c r="Y22" s="93">
        <v>0</v>
      </c>
      <c r="Z22" s="92">
        <v>0</v>
      </c>
      <c r="AA22" s="92">
        <v>0</v>
      </c>
      <c r="AB22" s="92">
        <v>0</v>
      </c>
      <c r="AC22" s="92">
        <v>0</v>
      </c>
      <c r="AD22" s="92">
        <v>115757250</v>
      </c>
      <c r="AE22" s="92">
        <v>0</v>
      </c>
      <c r="AF22" s="93">
        <v>0</v>
      </c>
      <c r="AG22" s="92">
        <v>0</v>
      </c>
      <c r="AH22" s="92">
        <v>0</v>
      </c>
      <c r="AI22" s="92">
        <v>0</v>
      </c>
      <c r="AJ22" s="92">
        <v>0</v>
      </c>
      <c r="AK22" s="92">
        <v>0</v>
      </c>
      <c r="AL22" s="92">
        <v>0</v>
      </c>
      <c r="AM22" s="92">
        <v>0</v>
      </c>
      <c r="AN22" s="93">
        <v>0</v>
      </c>
      <c r="AO22" s="93">
        <v>0</v>
      </c>
      <c r="AP22" s="92">
        <v>0</v>
      </c>
      <c r="AQ22" s="93">
        <v>0</v>
      </c>
      <c r="AR22" s="93">
        <v>0</v>
      </c>
      <c r="AS22" s="93">
        <v>0</v>
      </c>
      <c r="AT22" s="93">
        <v>0</v>
      </c>
      <c r="AU22" s="93">
        <v>0</v>
      </c>
      <c r="AV22" s="93">
        <v>235620000</v>
      </c>
      <c r="AW22" s="92">
        <v>0</v>
      </c>
      <c r="AX22" s="93">
        <v>0</v>
      </c>
      <c r="AY22" s="93">
        <v>0</v>
      </c>
      <c r="AZ22" s="94">
        <v>0</v>
      </c>
      <c r="BA22" s="93">
        <v>0</v>
      </c>
      <c r="BB22" s="95">
        <v>0</v>
      </c>
      <c r="BC22" s="93">
        <v>0</v>
      </c>
      <c r="BD22" s="93">
        <v>0</v>
      </c>
      <c r="BE22" s="93">
        <v>0</v>
      </c>
      <c r="BF22" s="92">
        <v>0</v>
      </c>
      <c r="BG22" s="96"/>
      <c r="BH22" s="97" t="str">
        <f>IF('EVALUACION OFERTA ECONOMICA 1-2'!DP22="","",IF('EVALUACION OFERTA ECONOMICA 1-2'!DP22='EVALUACION OFERTA ECONOMICA 1-2'!$FO22,100,(('EVALUACION OFERTA ECONOMICA 1-2'!DP22*100)/'EVALUACION OFERTA ECONOMICA 1-2'!$FO22)))</f>
        <v/>
      </c>
      <c r="BI22" s="97" t="str">
        <f>IF('EVALUACION OFERTA ECONOMICA 1-2'!DQ22="","",IF('EVALUACION OFERTA ECONOMICA 1-2'!DQ22='EVALUACION OFERTA ECONOMICA 1-2'!$FO22,100,(('EVALUACION OFERTA ECONOMICA 1-2'!DQ22*100)/'EVALUACION OFERTA ECONOMICA 1-2'!$FO22)))</f>
        <v/>
      </c>
      <c r="BJ22" s="97" t="str">
        <f>IF('EVALUACION OFERTA ECONOMICA 1-2'!DR22="","",IF('EVALUACION OFERTA ECONOMICA 1-2'!DR22='EVALUACION OFERTA ECONOMICA 1-2'!$FO22,100,(('EVALUACION OFERTA ECONOMICA 1-2'!DR22*100)/'EVALUACION OFERTA ECONOMICA 1-2'!$FO22)))</f>
        <v/>
      </c>
      <c r="BK22" s="97" t="str">
        <f>IF('EVALUACION OFERTA ECONOMICA 1-2'!DS22="","",IF('EVALUACION OFERTA ECONOMICA 1-2'!DS22='EVALUACION OFERTA ECONOMICA 1-2'!$FO22,100,(('EVALUACION OFERTA ECONOMICA 1-2'!DS22*100)/'EVALUACION OFERTA ECONOMICA 1-2'!$FO22)))</f>
        <v/>
      </c>
      <c r="BL22" s="97" t="str">
        <f>IF('EVALUACION OFERTA ECONOMICA 1-2'!DT22="","",IF('EVALUACION OFERTA ECONOMICA 1-2'!DT22='EVALUACION OFERTA ECONOMICA 1-2'!$FO22,100,(('EVALUACION OFERTA ECONOMICA 1-2'!DT22*100)/'EVALUACION OFERTA ECONOMICA 1-2'!$FO22)))</f>
        <v/>
      </c>
      <c r="BM22" s="97" t="str">
        <f>IF('EVALUACION OFERTA ECONOMICA 1-2'!DU22="","",IF('EVALUACION OFERTA ECONOMICA 1-2'!DU22='EVALUACION OFERTA ECONOMICA 1-2'!$FO22,100,(('EVALUACION OFERTA ECONOMICA 1-2'!DU22*100)/'EVALUACION OFERTA ECONOMICA 1-2'!$FO22)))</f>
        <v/>
      </c>
      <c r="BN22" s="97" t="str">
        <f>IF('EVALUACION OFERTA ECONOMICA 1-2'!DV22="","",IF('EVALUACION OFERTA ECONOMICA 1-2'!DV22='EVALUACION OFERTA ECONOMICA 1-2'!$FO22,100,(('EVALUACION OFERTA ECONOMICA 1-2'!DV22*100)/'EVALUACION OFERTA ECONOMICA 1-2'!$FO22)))</f>
        <v/>
      </c>
      <c r="BO22" s="97" t="str">
        <f>IF('EVALUACION OFERTA ECONOMICA 1-2'!DW22="","",IF('EVALUACION OFERTA ECONOMICA 1-2'!DW22='EVALUACION OFERTA ECONOMICA 1-2'!$FO22,100,(('EVALUACION OFERTA ECONOMICA 1-2'!DW22*100)/'EVALUACION OFERTA ECONOMICA 1-2'!$FO22)))</f>
        <v/>
      </c>
      <c r="BP22" s="97" t="str">
        <f>IF('EVALUACION OFERTA ECONOMICA 1-2'!DX22="","",IF('EVALUACION OFERTA ECONOMICA 1-2'!DX22='EVALUACION OFERTA ECONOMICA 1-2'!$FO22,100,(('EVALUACION OFERTA ECONOMICA 1-2'!DX22*100)/'EVALUACION OFERTA ECONOMICA 1-2'!$FO22)))</f>
        <v/>
      </c>
      <c r="BQ22" s="97" t="str">
        <f>IF('EVALUACION OFERTA ECONOMICA 1-2'!DY22="","",IF('EVALUACION OFERTA ECONOMICA 1-2'!DY22='EVALUACION OFERTA ECONOMICA 1-2'!$FO22,100,(('EVALUACION OFERTA ECONOMICA 1-2'!DY22*100)/'EVALUACION OFERTA ECONOMICA 1-2'!$FO22)))</f>
        <v/>
      </c>
      <c r="BR22" s="97" t="str">
        <f>IF('EVALUACION OFERTA ECONOMICA 1-2'!DZ22="","",IF('EVALUACION OFERTA ECONOMICA 1-2'!DZ22='EVALUACION OFERTA ECONOMICA 1-2'!$FO22,100,(('EVALUACION OFERTA ECONOMICA 1-2'!DZ22*100)/'EVALUACION OFERTA ECONOMICA 1-2'!$FO22)))</f>
        <v/>
      </c>
      <c r="BS22" s="97" t="str">
        <f>IF('EVALUACION OFERTA ECONOMICA 1-2'!EA22="","",IF('EVALUACION OFERTA ECONOMICA 1-2'!EA22='EVALUACION OFERTA ECONOMICA 1-2'!$FO22,100,(('EVALUACION OFERTA ECONOMICA 1-2'!EA22*100)/'EVALUACION OFERTA ECONOMICA 1-2'!$FO22)))</f>
        <v/>
      </c>
      <c r="BT22" s="97" t="str">
        <f>IF('EVALUACION OFERTA ECONOMICA 1-2'!EB22="","",IF('EVALUACION OFERTA ECONOMICA 1-2'!EB22='EVALUACION OFERTA ECONOMICA 1-2'!$FO22,100,(('EVALUACION OFERTA ECONOMICA 1-2'!EB22*100)/'EVALUACION OFERTA ECONOMICA 1-2'!$FO22)))</f>
        <v/>
      </c>
      <c r="BU22" s="97" t="str">
        <f>IF('EVALUACION OFERTA ECONOMICA 1-2'!EC22="","",IF('EVALUACION OFERTA ECONOMICA 1-2'!EC22='EVALUACION OFERTA ECONOMICA 1-2'!$FO22,100,(('EVALUACION OFERTA ECONOMICA 1-2'!EC22*100)/'EVALUACION OFERTA ECONOMICA 1-2'!$FO22)))</f>
        <v/>
      </c>
      <c r="BV22" s="97" t="str">
        <f>IF('EVALUACION OFERTA ECONOMICA 1-2'!ED22="","",IF('EVALUACION OFERTA ECONOMICA 1-2'!ED22='EVALUACION OFERTA ECONOMICA 1-2'!$FO22,100,(('EVALUACION OFERTA ECONOMICA 1-2'!ED22*100)/'EVALUACION OFERTA ECONOMICA 1-2'!$FO22)))</f>
        <v/>
      </c>
      <c r="BW22" s="97" t="str">
        <f>IF('EVALUACION OFERTA ECONOMICA 1-2'!EE22="","",IF('EVALUACION OFERTA ECONOMICA 1-2'!EE22='EVALUACION OFERTA ECONOMICA 1-2'!$FO22,100,(('EVALUACION OFERTA ECONOMICA 1-2'!EE22*100)/'EVALUACION OFERTA ECONOMICA 1-2'!$FO22)))</f>
        <v/>
      </c>
      <c r="BX22" s="97" t="str">
        <f>IF('EVALUACION OFERTA ECONOMICA 1-2'!EF22="","",IF('EVALUACION OFERTA ECONOMICA 1-2'!EF22='EVALUACION OFERTA ECONOMICA 1-2'!$FO22,100,(('EVALUACION OFERTA ECONOMICA 1-2'!EF22*100)/'EVALUACION OFERTA ECONOMICA 1-2'!$FO22)))</f>
        <v/>
      </c>
      <c r="BY22" s="97" t="str">
        <f>IF('EVALUACION OFERTA ECONOMICA 1-2'!EG22="","",IF('EVALUACION OFERTA ECONOMICA 1-2'!EG22='EVALUACION OFERTA ECONOMICA 1-2'!$FO22,100,(('EVALUACION OFERTA ECONOMICA 1-2'!EG22*100)/'EVALUACION OFERTA ECONOMICA 1-2'!$FO22)))</f>
        <v/>
      </c>
      <c r="BZ22" s="97" t="str">
        <f>IF('EVALUACION OFERTA ECONOMICA 1-2'!EH22="","",IF('EVALUACION OFERTA ECONOMICA 1-2'!EH22='EVALUACION OFERTA ECONOMICA 1-2'!$FO22,100,(('EVALUACION OFERTA ECONOMICA 1-2'!EH22*100)/'EVALUACION OFERTA ECONOMICA 1-2'!$FO22)))</f>
        <v/>
      </c>
      <c r="CA22" s="97" t="str">
        <f>IF('EVALUACION OFERTA ECONOMICA 1-2'!EI22="","",IF('EVALUACION OFERTA ECONOMICA 1-2'!EI22='EVALUACION OFERTA ECONOMICA 1-2'!$FO22,100,(('EVALUACION OFERTA ECONOMICA 1-2'!EI22*100)/'EVALUACION OFERTA ECONOMICA 1-2'!$FO22)))</f>
        <v/>
      </c>
      <c r="CB22" s="97" t="str">
        <f>IF('EVALUACION OFERTA ECONOMICA 1-2'!EJ22="","",IF('EVALUACION OFERTA ECONOMICA 1-2'!EJ22='EVALUACION OFERTA ECONOMICA 1-2'!$FO22,100,(('EVALUACION OFERTA ECONOMICA 1-2'!EJ22*100)/'EVALUACION OFERTA ECONOMICA 1-2'!$FO22)))</f>
        <v/>
      </c>
      <c r="CC22" s="97" t="str">
        <f>IF('EVALUACION OFERTA ECONOMICA 1-2'!EK22="","",IF('EVALUACION OFERTA ECONOMICA 1-2'!EK22='EVALUACION OFERTA ECONOMICA 1-2'!$FO22,100,(('EVALUACION OFERTA ECONOMICA 1-2'!EK22*100)/'EVALUACION OFERTA ECONOMICA 1-2'!$FO22)))</f>
        <v/>
      </c>
      <c r="CD22" s="97" t="str">
        <f>IF('EVALUACION OFERTA ECONOMICA 1-2'!EL22="","",IF('EVALUACION OFERTA ECONOMICA 1-2'!EL22='EVALUACION OFERTA ECONOMICA 1-2'!$FO22,100,(('EVALUACION OFERTA ECONOMICA 1-2'!EL22*100)/'EVALUACION OFERTA ECONOMICA 1-2'!$FO22)))</f>
        <v/>
      </c>
      <c r="CE22" s="97" t="str">
        <f>IF('EVALUACION OFERTA ECONOMICA 1-2'!EM22="","",IF('EVALUACION OFERTA ECONOMICA 1-2'!EM22='EVALUACION OFERTA ECONOMICA 1-2'!$FO22,100,(('EVALUACION OFERTA ECONOMICA 1-2'!EM22*100)/'EVALUACION OFERTA ECONOMICA 1-2'!$FO22)))</f>
        <v/>
      </c>
      <c r="CF22" s="97" t="str">
        <f>IF('EVALUACION OFERTA ECONOMICA 1-2'!EN22="","",IF('EVALUACION OFERTA ECONOMICA 1-2'!EN22='EVALUACION OFERTA ECONOMICA 1-2'!$FO22,100,(('EVALUACION OFERTA ECONOMICA 1-2'!EN22*100)/'EVALUACION OFERTA ECONOMICA 1-2'!$FO22)))</f>
        <v/>
      </c>
      <c r="CG22" s="97" t="str">
        <f>IF('EVALUACION OFERTA ECONOMICA 1-2'!EO22="","",IF('EVALUACION OFERTA ECONOMICA 1-2'!EO22='EVALUACION OFERTA ECONOMICA 1-2'!$FO22,100,(('EVALUACION OFERTA ECONOMICA 1-2'!EO22*100)/'EVALUACION OFERTA ECONOMICA 1-2'!$FO22)))</f>
        <v/>
      </c>
      <c r="CH22" s="97" t="str">
        <f>IF('EVALUACION OFERTA ECONOMICA 1-2'!EP22="","",IF('EVALUACION OFERTA ECONOMICA 1-2'!EP22='EVALUACION OFERTA ECONOMICA 1-2'!$FO22,100,(('EVALUACION OFERTA ECONOMICA 1-2'!EP22*100)/'EVALUACION OFERTA ECONOMICA 1-2'!$FO22)))</f>
        <v/>
      </c>
      <c r="CI22" s="97" t="str">
        <f>IF('EVALUACION OFERTA ECONOMICA 1-2'!EQ22="","",IF('EVALUACION OFERTA ECONOMICA 1-2'!EQ22='EVALUACION OFERTA ECONOMICA 1-2'!$FO22,100,(('EVALUACION OFERTA ECONOMICA 1-2'!EQ22*100)/'EVALUACION OFERTA ECONOMICA 1-2'!$FO22)))</f>
        <v/>
      </c>
      <c r="CJ22" s="97" t="str">
        <f>IF('EVALUACION OFERTA ECONOMICA 1-2'!ER22="","",IF('EVALUACION OFERTA ECONOMICA 1-2'!ER22='EVALUACION OFERTA ECONOMICA 1-2'!$FO22,100,(('EVALUACION OFERTA ECONOMICA 1-2'!ER22*100)/'EVALUACION OFERTA ECONOMICA 1-2'!$FO22)))</f>
        <v/>
      </c>
      <c r="CK22" s="97" t="str">
        <f>IF('EVALUACION OFERTA ECONOMICA 1-2'!ES22="","",IF('EVALUACION OFERTA ECONOMICA 1-2'!ES22='EVALUACION OFERTA ECONOMICA 1-2'!$FO22,100,(('EVALUACION OFERTA ECONOMICA 1-2'!ES22*100)/'EVALUACION OFERTA ECONOMICA 1-2'!$FO22)))</f>
        <v/>
      </c>
      <c r="CL22" s="97" t="str">
        <f>IF('EVALUACION OFERTA ECONOMICA 1-2'!ET22="","",IF('EVALUACION OFERTA ECONOMICA 1-2'!ET22='EVALUACION OFERTA ECONOMICA 1-2'!$FO22,100,(('EVALUACION OFERTA ECONOMICA 1-2'!ET22*100)/'EVALUACION OFERTA ECONOMICA 1-2'!$FO22)))</f>
        <v/>
      </c>
      <c r="CM22" s="97" t="str">
        <f>IF('EVALUACION OFERTA ECONOMICA 1-2'!EU22="","",IF('EVALUACION OFERTA ECONOMICA 1-2'!EU22='EVALUACION OFERTA ECONOMICA 1-2'!$FO22,100,(('EVALUACION OFERTA ECONOMICA 1-2'!EU22*100)/'EVALUACION OFERTA ECONOMICA 1-2'!$FO22)))</f>
        <v/>
      </c>
      <c r="CN22" s="97" t="str">
        <f>IF('EVALUACION OFERTA ECONOMICA 1-2'!EV22="","",IF('EVALUACION OFERTA ECONOMICA 1-2'!EV22='EVALUACION OFERTA ECONOMICA 1-2'!$FO22,100,(('EVALUACION OFERTA ECONOMICA 1-2'!EV22*100)/'EVALUACION OFERTA ECONOMICA 1-2'!$FO22)))</f>
        <v/>
      </c>
      <c r="CO22" s="97" t="str">
        <f>IF('EVALUACION OFERTA ECONOMICA 1-2'!EW22="","",IF('EVALUACION OFERTA ECONOMICA 1-2'!EW22='EVALUACION OFERTA ECONOMICA 1-2'!$FO22,100,(('EVALUACION OFERTA ECONOMICA 1-2'!EW22*100)/'EVALUACION OFERTA ECONOMICA 1-2'!$FO22)))</f>
        <v/>
      </c>
      <c r="CP22" s="97" t="str">
        <f>IF('EVALUACION OFERTA ECONOMICA 1-2'!EX22="","",IF('EVALUACION OFERTA ECONOMICA 1-2'!EX22='EVALUACION OFERTA ECONOMICA 1-2'!$FO22,100,(('EVALUACION OFERTA ECONOMICA 1-2'!EX22*100)/'EVALUACION OFERTA ECONOMICA 1-2'!$FO22)))</f>
        <v/>
      </c>
      <c r="CQ22" s="97" t="str">
        <f>IF('EVALUACION OFERTA ECONOMICA 1-2'!EY22="","",IF('EVALUACION OFERTA ECONOMICA 1-2'!EY22='EVALUACION OFERTA ECONOMICA 1-2'!$FO22,100,(('EVALUACION OFERTA ECONOMICA 1-2'!EY22*100)/'EVALUACION OFERTA ECONOMICA 1-2'!$FO22)))</f>
        <v/>
      </c>
      <c r="CR22" s="97" t="str">
        <f>IF('EVALUACION OFERTA ECONOMICA 1-2'!EZ22="","",IF('EVALUACION OFERTA ECONOMICA 1-2'!EZ22='EVALUACION OFERTA ECONOMICA 1-2'!$FO22,100,(('EVALUACION OFERTA ECONOMICA 1-2'!EZ22*100)/'EVALUACION OFERTA ECONOMICA 1-2'!$FO22)))</f>
        <v/>
      </c>
      <c r="CS22" s="97" t="str">
        <f>IF('EVALUACION OFERTA ECONOMICA 1-2'!FA22="","",IF('EVALUACION OFERTA ECONOMICA 1-2'!FA22='EVALUACION OFERTA ECONOMICA 1-2'!$FO22,100,(('EVALUACION OFERTA ECONOMICA 1-2'!FA22*100)/'EVALUACION OFERTA ECONOMICA 1-2'!$FO22)))</f>
        <v/>
      </c>
      <c r="CT22" s="97" t="str">
        <f>IF('EVALUACION OFERTA ECONOMICA 1-2'!FB22="","",IF('EVALUACION OFERTA ECONOMICA 1-2'!FB22='EVALUACION OFERTA ECONOMICA 1-2'!$FO22,100,(('EVALUACION OFERTA ECONOMICA 1-2'!FB22*100)/'EVALUACION OFERTA ECONOMICA 1-2'!$FO22)))</f>
        <v/>
      </c>
      <c r="CU22" s="97" t="str">
        <f>IF('EVALUACION OFERTA ECONOMICA 1-2'!FC22="","",IF('EVALUACION OFERTA ECONOMICA 1-2'!FC22='EVALUACION OFERTA ECONOMICA 1-2'!$FO22,100,(('EVALUACION OFERTA ECONOMICA 1-2'!FC22*100)/'EVALUACION OFERTA ECONOMICA 1-2'!$FO22)))</f>
        <v/>
      </c>
      <c r="CV22" s="97" t="str">
        <f>IF('EVALUACION OFERTA ECONOMICA 1-2'!FD22="","",IF('EVALUACION OFERTA ECONOMICA 1-2'!FD22='EVALUACION OFERTA ECONOMICA 1-2'!$FO22,100,(('EVALUACION OFERTA ECONOMICA 1-2'!FD22*100)/'EVALUACION OFERTA ECONOMICA 1-2'!$FO22)))</f>
        <v/>
      </c>
      <c r="CW22" s="97" t="str">
        <f>IF('EVALUACION OFERTA ECONOMICA 1-2'!FE22="","",IF('EVALUACION OFERTA ECONOMICA 1-2'!FE22='EVALUACION OFERTA ECONOMICA 1-2'!$FO22,100,(('EVALUACION OFERTA ECONOMICA 1-2'!FE22*100)/'EVALUACION OFERTA ECONOMICA 1-2'!$FO22)))</f>
        <v/>
      </c>
      <c r="CX22" s="97" t="str">
        <f>IF('EVALUACION OFERTA ECONOMICA 1-2'!FF22="","",IF('EVALUACION OFERTA ECONOMICA 1-2'!FF22='EVALUACION OFERTA ECONOMICA 1-2'!$FO22,100,(('EVALUACION OFERTA ECONOMICA 1-2'!FF22*100)/'EVALUACION OFERTA ECONOMICA 1-2'!$FO22)))</f>
        <v/>
      </c>
      <c r="CY22" s="97" t="str">
        <f>IF('EVALUACION OFERTA ECONOMICA 1-2'!FG22="","",IF('EVALUACION OFERTA ECONOMICA 1-2'!FG22='EVALUACION OFERTA ECONOMICA 1-2'!$FO22,100,(('EVALUACION OFERTA ECONOMICA 1-2'!FG22*100)/'EVALUACION OFERTA ECONOMICA 1-2'!$FO22)))</f>
        <v/>
      </c>
      <c r="CZ22" s="97" t="str">
        <f>IF('EVALUACION OFERTA ECONOMICA 1-2'!FH22="","",IF('EVALUACION OFERTA ECONOMICA 1-2'!FH22='EVALUACION OFERTA ECONOMICA 1-2'!$FO22,100,(('EVALUACION OFERTA ECONOMICA 1-2'!FH22*100)/'EVALUACION OFERTA ECONOMICA 1-2'!$FO22)))</f>
        <v/>
      </c>
      <c r="DA22" s="97" t="str">
        <f>IF('EVALUACION OFERTA ECONOMICA 1-2'!FI22="","",IF('EVALUACION OFERTA ECONOMICA 1-2'!FI22='EVALUACION OFERTA ECONOMICA 1-2'!$FO22,100,(('EVALUACION OFERTA ECONOMICA 1-2'!FI22*100)/'EVALUACION OFERTA ECONOMICA 1-2'!$FO22)))</f>
        <v/>
      </c>
      <c r="DB22" s="97" t="str">
        <f>IF('EVALUACION OFERTA ECONOMICA 1-2'!FJ22="","",IF('EVALUACION OFERTA ECONOMICA 1-2'!FJ22='EVALUACION OFERTA ECONOMICA 1-2'!$FO22,100,(('EVALUACION OFERTA ECONOMICA 1-2'!FJ22*100)/'EVALUACION OFERTA ECONOMICA 1-2'!$FO22)))</f>
        <v/>
      </c>
      <c r="DC22" s="97" t="str">
        <f>IF('EVALUACION OFERTA ECONOMICA 1-2'!FK22="","",IF('EVALUACION OFERTA ECONOMICA 1-2'!FK22='EVALUACION OFERTA ECONOMICA 1-2'!$FO22,100,(('EVALUACION OFERTA ECONOMICA 1-2'!FK22*100)/'EVALUACION OFERTA ECONOMICA 1-2'!$FO22)))</f>
        <v/>
      </c>
      <c r="DD22" s="97" t="str">
        <f>IF('EVALUACION OFERTA ECONOMICA 1-2'!FL22="","",IF('EVALUACION OFERTA ECONOMICA 1-2'!FL22='EVALUACION OFERTA ECONOMICA 1-2'!$FO22,100,(('EVALUACION OFERTA ECONOMICA 1-2'!FL22*100)/'EVALUACION OFERTA ECONOMICA 1-2'!$FO22)))</f>
        <v/>
      </c>
      <c r="DE22" s="97" t="str">
        <f>IF('EVALUACION OFERTA ECONOMICA 1-2'!FM22="","",IF('EVALUACION OFERTA ECONOMICA 1-2'!FM22='EVALUACION OFERTA ECONOMICA 1-2'!$FO22,100,(('EVALUACION OFERTA ECONOMICA 1-2'!FM22*100)/'EVALUACION OFERTA ECONOMICA 1-2'!$FO22)))</f>
        <v/>
      </c>
      <c r="DF22" s="97" t="str">
        <f>IF('EVALUACION OFERTA ECONOMICA 1-2'!FN22="","",IF('EVALUACION OFERTA ECONOMICA 1-2'!FN22='EVALUACION OFERTA ECONOMICA 1-2'!$FO22,100,(('EVALUACION OFERTA ECONOMICA 1-2'!FN22*100)/'EVALUACION OFERTA ECONOMICA 1-2'!$FO22)))</f>
        <v/>
      </c>
      <c r="DG22" s="98">
        <f t="shared" si="0"/>
        <v>0</v>
      </c>
      <c r="DH22" s="99"/>
      <c r="DI22" s="100" t="str">
        <f t="shared" si="2"/>
        <v/>
      </c>
      <c r="DJ22" s="100" t="str">
        <f t="shared" si="2"/>
        <v/>
      </c>
      <c r="DK22" s="100" t="str">
        <f t="shared" si="2"/>
        <v/>
      </c>
      <c r="DL22" s="100" t="str">
        <f t="shared" si="2"/>
        <v/>
      </c>
      <c r="DM22" s="100" t="str">
        <f t="shared" si="2"/>
        <v/>
      </c>
      <c r="DN22" s="100" t="str">
        <f t="shared" si="2"/>
        <v/>
      </c>
      <c r="DO22" s="100" t="str">
        <f t="shared" si="3"/>
        <v/>
      </c>
      <c r="DP22" s="100" t="str">
        <f t="shared" si="3"/>
        <v/>
      </c>
      <c r="DQ22" s="100" t="str">
        <f t="shared" si="3"/>
        <v/>
      </c>
      <c r="DR22" s="100" t="str">
        <f t="shared" si="3"/>
        <v/>
      </c>
      <c r="DS22" s="100" t="str">
        <f t="shared" si="3"/>
        <v/>
      </c>
      <c r="DT22" s="100" t="str">
        <f t="shared" si="3"/>
        <v/>
      </c>
      <c r="DU22" s="100" t="str">
        <f t="shared" si="3"/>
        <v/>
      </c>
      <c r="DV22" s="100" t="str">
        <f t="shared" si="3"/>
        <v/>
      </c>
      <c r="DW22" s="100" t="str">
        <f t="shared" si="3"/>
        <v/>
      </c>
      <c r="DX22" s="100" t="str">
        <f t="shared" si="3"/>
        <v/>
      </c>
      <c r="DY22" s="100" t="str">
        <f t="shared" si="3"/>
        <v/>
      </c>
      <c r="DZ22" s="100" t="str">
        <f t="shared" si="3"/>
        <v/>
      </c>
      <c r="EA22" s="100" t="str">
        <f t="shared" si="3"/>
        <v/>
      </c>
      <c r="EB22" s="100" t="str">
        <f t="shared" si="3"/>
        <v/>
      </c>
      <c r="EC22" s="100" t="str">
        <f t="shared" si="3"/>
        <v/>
      </c>
      <c r="ED22" s="100" t="str">
        <f t="shared" si="3"/>
        <v/>
      </c>
      <c r="EE22" s="100" t="str">
        <f t="shared" si="4"/>
        <v/>
      </c>
      <c r="EF22" s="100" t="str">
        <f t="shared" si="4"/>
        <v/>
      </c>
      <c r="EG22" s="100" t="str">
        <f t="shared" si="4"/>
        <v/>
      </c>
      <c r="EH22" s="100" t="str">
        <f t="shared" si="4"/>
        <v/>
      </c>
      <c r="EI22" s="100" t="str">
        <f t="shared" si="4"/>
        <v/>
      </c>
      <c r="EJ22" s="100" t="str">
        <f t="shared" si="4"/>
        <v/>
      </c>
      <c r="EK22" s="100" t="str">
        <f t="shared" si="4"/>
        <v/>
      </c>
      <c r="EL22" s="100" t="str">
        <f t="shared" si="4"/>
        <v/>
      </c>
      <c r="EM22" s="100" t="str">
        <f t="shared" si="4"/>
        <v/>
      </c>
      <c r="EN22" s="100" t="str">
        <f t="shared" si="4"/>
        <v/>
      </c>
      <c r="EO22" s="100" t="str">
        <f t="shared" si="4"/>
        <v/>
      </c>
      <c r="EP22" s="100" t="str">
        <f t="shared" si="4"/>
        <v/>
      </c>
      <c r="EQ22" s="100" t="str">
        <f t="shared" si="4"/>
        <v/>
      </c>
      <c r="ER22" s="100" t="str">
        <f t="shared" si="4"/>
        <v/>
      </c>
      <c r="ES22" s="100" t="str">
        <f t="shared" si="4"/>
        <v/>
      </c>
      <c r="ET22" s="100" t="str">
        <f t="shared" si="4"/>
        <v/>
      </c>
      <c r="EU22" s="100" t="str">
        <f t="shared" si="5"/>
        <v/>
      </c>
      <c r="EV22" s="100" t="str">
        <f t="shared" si="5"/>
        <v/>
      </c>
      <c r="EW22" s="100" t="str">
        <f t="shared" si="5"/>
        <v/>
      </c>
      <c r="EX22" s="100" t="str">
        <f t="shared" si="5"/>
        <v/>
      </c>
      <c r="EY22" s="100" t="str">
        <f t="shared" si="5"/>
        <v/>
      </c>
      <c r="EZ22" s="100" t="str">
        <f t="shared" si="5"/>
        <v/>
      </c>
      <c r="FA22" s="100" t="str">
        <f t="shared" si="5"/>
        <v/>
      </c>
      <c r="FB22" s="100" t="str">
        <f t="shared" si="5"/>
        <v/>
      </c>
      <c r="FC22" s="100" t="str">
        <f t="shared" si="5"/>
        <v/>
      </c>
      <c r="FD22" s="100" t="str">
        <f t="shared" si="5"/>
        <v/>
      </c>
      <c r="FE22" s="100" t="str">
        <f t="shared" si="5"/>
        <v/>
      </c>
      <c r="FF22" s="100" t="str">
        <f t="shared" si="5"/>
        <v/>
      </c>
      <c r="FG22" s="100" t="str">
        <f t="shared" si="5"/>
        <v/>
      </c>
      <c r="FI22" s="101">
        <v>0</v>
      </c>
      <c r="FJ22" s="101">
        <v>0</v>
      </c>
      <c r="FK22" s="101">
        <v>0</v>
      </c>
      <c r="FL22" s="101">
        <v>0</v>
      </c>
      <c r="FM22" s="101">
        <v>0</v>
      </c>
      <c r="FN22" s="101">
        <v>0</v>
      </c>
      <c r="FO22" s="101">
        <v>0</v>
      </c>
      <c r="FP22" s="101">
        <v>0</v>
      </c>
      <c r="FQ22" s="101">
        <v>0</v>
      </c>
      <c r="FR22" s="101">
        <v>0</v>
      </c>
      <c r="FS22" s="101">
        <v>0</v>
      </c>
      <c r="FT22" s="101">
        <v>0</v>
      </c>
      <c r="FU22" s="101">
        <v>0</v>
      </c>
      <c r="FV22" s="101">
        <v>0</v>
      </c>
      <c r="FW22" s="101">
        <v>0</v>
      </c>
      <c r="FX22" s="101">
        <v>0</v>
      </c>
      <c r="FY22" s="101">
        <v>0</v>
      </c>
      <c r="FZ22" s="101">
        <v>0</v>
      </c>
      <c r="GA22" s="101">
        <v>0</v>
      </c>
      <c r="GB22" s="101">
        <v>0</v>
      </c>
      <c r="GC22" s="101">
        <v>0</v>
      </c>
      <c r="GD22" s="101">
        <v>0</v>
      </c>
      <c r="GE22" s="101">
        <v>0</v>
      </c>
      <c r="GF22" s="101">
        <v>0</v>
      </c>
      <c r="GG22" s="101">
        <v>0</v>
      </c>
      <c r="GH22" s="101">
        <v>0</v>
      </c>
      <c r="GI22" s="101">
        <v>0</v>
      </c>
      <c r="GJ22" s="101">
        <v>0</v>
      </c>
      <c r="GK22" s="101">
        <v>0</v>
      </c>
      <c r="GL22" s="101">
        <v>0</v>
      </c>
      <c r="GM22" s="101">
        <v>0</v>
      </c>
      <c r="GN22" s="101">
        <v>0</v>
      </c>
      <c r="GO22" s="101">
        <v>0</v>
      </c>
      <c r="GP22" s="101">
        <v>0</v>
      </c>
      <c r="GQ22" s="101">
        <v>0</v>
      </c>
      <c r="GR22" s="101">
        <v>0</v>
      </c>
      <c r="GS22" s="101">
        <v>0</v>
      </c>
      <c r="GT22" s="101">
        <v>0</v>
      </c>
      <c r="GU22" s="101">
        <v>0</v>
      </c>
      <c r="GV22" s="101">
        <v>0</v>
      </c>
      <c r="GW22" s="101">
        <v>0</v>
      </c>
      <c r="GX22" s="101">
        <v>0</v>
      </c>
      <c r="GY22" s="101">
        <v>0</v>
      </c>
      <c r="GZ22" s="101">
        <v>0</v>
      </c>
      <c r="HA22" s="101">
        <v>0</v>
      </c>
      <c r="HB22" s="101">
        <v>0</v>
      </c>
      <c r="HC22" s="101">
        <v>0</v>
      </c>
      <c r="HD22" s="101">
        <v>0</v>
      </c>
      <c r="HE22" s="101">
        <v>0</v>
      </c>
      <c r="HF22" s="101">
        <v>0</v>
      </c>
      <c r="HG22" s="101">
        <v>0</v>
      </c>
    </row>
    <row r="23" spans="1:215" ht="36" hidden="1" customHeight="1" x14ac:dyDescent="0.2">
      <c r="A23" s="33">
        <v>14</v>
      </c>
      <c r="B23" s="33" t="s">
        <v>86</v>
      </c>
      <c r="C23" s="55" t="s">
        <v>87</v>
      </c>
      <c r="D23" s="34" t="s">
        <v>88</v>
      </c>
      <c r="E23" s="33">
        <v>1</v>
      </c>
      <c r="F23" s="35">
        <v>29495273.359999999</v>
      </c>
      <c r="G23" s="51"/>
      <c r="H23" s="92">
        <v>0</v>
      </c>
      <c r="I23" s="92">
        <v>0</v>
      </c>
      <c r="J23" s="92">
        <v>25644500</v>
      </c>
      <c r="K23" s="92">
        <v>0</v>
      </c>
      <c r="L23" s="92">
        <v>0</v>
      </c>
      <c r="M23" s="92">
        <v>0</v>
      </c>
      <c r="N23" s="92">
        <v>0</v>
      </c>
      <c r="O23" s="92">
        <v>0</v>
      </c>
      <c r="P23" s="93">
        <v>0</v>
      </c>
      <c r="Q23" s="92">
        <v>0</v>
      </c>
      <c r="R23" s="92">
        <v>27429500</v>
      </c>
      <c r="S23" s="92">
        <v>29495275</v>
      </c>
      <c r="T23" s="92">
        <v>0</v>
      </c>
      <c r="U23" s="92">
        <v>0</v>
      </c>
      <c r="V23" s="92">
        <v>0</v>
      </c>
      <c r="W23" s="93">
        <v>0</v>
      </c>
      <c r="X23" s="93">
        <v>0</v>
      </c>
      <c r="Y23" s="93">
        <v>0</v>
      </c>
      <c r="Z23" s="92">
        <v>0</v>
      </c>
      <c r="AA23" s="92">
        <v>0</v>
      </c>
      <c r="AB23" s="92">
        <v>0</v>
      </c>
      <c r="AC23" s="92">
        <v>0</v>
      </c>
      <c r="AD23" s="92">
        <v>0</v>
      </c>
      <c r="AE23" s="92">
        <v>29495268.600000001</v>
      </c>
      <c r="AF23" s="93">
        <v>0</v>
      </c>
      <c r="AG23" s="92">
        <v>0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0</v>
      </c>
      <c r="AN23" s="93">
        <v>0</v>
      </c>
      <c r="AO23" s="93">
        <v>0</v>
      </c>
      <c r="AP23" s="92">
        <v>0</v>
      </c>
      <c r="AQ23" s="93">
        <v>0</v>
      </c>
      <c r="AR23" s="93">
        <v>0</v>
      </c>
      <c r="AS23" s="93">
        <v>0</v>
      </c>
      <c r="AT23" s="93">
        <v>0</v>
      </c>
      <c r="AU23" s="93">
        <v>0</v>
      </c>
      <c r="AV23" s="93">
        <v>0</v>
      </c>
      <c r="AW23" s="92">
        <v>0</v>
      </c>
      <c r="AX23" s="93">
        <v>0</v>
      </c>
      <c r="AY23" s="93">
        <v>0</v>
      </c>
      <c r="AZ23" s="94">
        <v>0</v>
      </c>
      <c r="BA23" s="93">
        <v>0</v>
      </c>
      <c r="BB23" s="95">
        <v>0</v>
      </c>
      <c r="BC23" s="93">
        <v>0</v>
      </c>
      <c r="BD23" s="93">
        <v>0</v>
      </c>
      <c r="BE23" s="93">
        <v>0</v>
      </c>
      <c r="BF23" s="92">
        <v>0</v>
      </c>
      <c r="BG23" s="96"/>
      <c r="BH23" s="97" t="str">
        <f>IF('EVALUACION OFERTA ECONOMICA 1-2'!DP23="","",IF('EVALUACION OFERTA ECONOMICA 1-2'!DP23='EVALUACION OFERTA ECONOMICA 1-2'!$FO23,100,(('EVALUACION OFERTA ECONOMICA 1-2'!DP23*100)/'EVALUACION OFERTA ECONOMICA 1-2'!$FO23)))</f>
        <v/>
      </c>
      <c r="BI23" s="97" t="str">
        <f>IF('EVALUACION OFERTA ECONOMICA 1-2'!DQ23="","",IF('EVALUACION OFERTA ECONOMICA 1-2'!DQ23='EVALUACION OFERTA ECONOMICA 1-2'!$FO23,100,(('EVALUACION OFERTA ECONOMICA 1-2'!DQ23*100)/'EVALUACION OFERTA ECONOMICA 1-2'!$FO23)))</f>
        <v/>
      </c>
      <c r="BJ23" s="97" t="str">
        <f>IF('EVALUACION OFERTA ECONOMICA 1-2'!DR23="","",IF('EVALUACION OFERTA ECONOMICA 1-2'!DR23='EVALUACION OFERTA ECONOMICA 1-2'!$FO23,100,(('EVALUACION OFERTA ECONOMICA 1-2'!DR23*100)/'EVALUACION OFERTA ECONOMICA 1-2'!$FO23)))</f>
        <v/>
      </c>
      <c r="BK23" s="97" t="str">
        <f>IF('EVALUACION OFERTA ECONOMICA 1-2'!DS23="","",IF('EVALUACION OFERTA ECONOMICA 1-2'!DS23='EVALUACION OFERTA ECONOMICA 1-2'!$FO23,100,(('EVALUACION OFERTA ECONOMICA 1-2'!DS23*100)/'EVALUACION OFERTA ECONOMICA 1-2'!$FO23)))</f>
        <v/>
      </c>
      <c r="BL23" s="97" t="str">
        <f>IF('EVALUACION OFERTA ECONOMICA 1-2'!DT23="","",IF('EVALUACION OFERTA ECONOMICA 1-2'!DT23='EVALUACION OFERTA ECONOMICA 1-2'!$FO23,100,(('EVALUACION OFERTA ECONOMICA 1-2'!DT23*100)/'EVALUACION OFERTA ECONOMICA 1-2'!$FO23)))</f>
        <v/>
      </c>
      <c r="BM23" s="97" t="str">
        <f>IF('EVALUACION OFERTA ECONOMICA 1-2'!DU23="","",IF('EVALUACION OFERTA ECONOMICA 1-2'!DU23='EVALUACION OFERTA ECONOMICA 1-2'!$FO23,100,(('EVALUACION OFERTA ECONOMICA 1-2'!DU23*100)/'EVALUACION OFERTA ECONOMICA 1-2'!$FO23)))</f>
        <v/>
      </c>
      <c r="BN23" s="97" t="str">
        <f>IF('EVALUACION OFERTA ECONOMICA 1-2'!DV23="","",IF('EVALUACION OFERTA ECONOMICA 1-2'!DV23='EVALUACION OFERTA ECONOMICA 1-2'!$FO23,100,(('EVALUACION OFERTA ECONOMICA 1-2'!DV23*100)/'EVALUACION OFERTA ECONOMICA 1-2'!$FO23)))</f>
        <v/>
      </c>
      <c r="BO23" s="97" t="str">
        <f>IF('EVALUACION OFERTA ECONOMICA 1-2'!DW23="","",IF('EVALUACION OFERTA ECONOMICA 1-2'!DW23='EVALUACION OFERTA ECONOMICA 1-2'!$FO23,100,(('EVALUACION OFERTA ECONOMICA 1-2'!DW23*100)/'EVALUACION OFERTA ECONOMICA 1-2'!$FO23)))</f>
        <v/>
      </c>
      <c r="BP23" s="97" t="str">
        <f>IF('EVALUACION OFERTA ECONOMICA 1-2'!DX23="","",IF('EVALUACION OFERTA ECONOMICA 1-2'!DX23='EVALUACION OFERTA ECONOMICA 1-2'!$FO23,100,(('EVALUACION OFERTA ECONOMICA 1-2'!DX23*100)/'EVALUACION OFERTA ECONOMICA 1-2'!$FO23)))</f>
        <v/>
      </c>
      <c r="BQ23" s="97" t="str">
        <f>IF('EVALUACION OFERTA ECONOMICA 1-2'!DY23="","",IF('EVALUACION OFERTA ECONOMICA 1-2'!DY23='EVALUACION OFERTA ECONOMICA 1-2'!$FO23,100,(('EVALUACION OFERTA ECONOMICA 1-2'!DY23*100)/'EVALUACION OFERTA ECONOMICA 1-2'!$FO23)))</f>
        <v/>
      </c>
      <c r="BR23" s="97" t="str">
        <f>IF('EVALUACION OFERTA ECONOMICA 1-2'!DZ23="","",IF('EVALUACION OFERTA ECONOMICA 1-2'!DZ23='EVALUACION OFERTA ECONOMICA 1-2'!$FO23,100,(('EVALUACION OFERTA ECONOMICA 1-2'!DZ23*100)/'EVALUACION OFERTA ECONOMICA 1-2'!$FO23)))</f>
        <v/>
      </c>
      <c r="BS23" s="97" t="str">
        <f>IF('EVALUACION OFERTA ECONOMICA 1-2'!EA23="","",IF('EVALUACION OFERTA ECONOMICA 1-2'!EA23='EVALUACION OFERTA ECONOMICA 1-2'!$FO23,100,(('EVALUACION OFERTA ECONOMICA 1-2'!EA23*100)/'EVALUACION OFERTA ECONOMICA 1-2'!$FO23)))</f>
        <v/>
      </c>
      <c r="BT23" s="97" t="str">
        <f>IF('EVALUACION OFERTA ECONOMICA 1-2'!EB23="","",IF('EVALUACION OFERTA ECONOMICA 1-2'!EB23='EVALUACION OFERTA ECONOMICA 1-2'!$FO23,100,(('EVALUACION OFERTA ECONOMICA 1-2'!EB23*100)/'EVALUACION OFERTA ECONOMICA 1-2'!$FO23)))</f>
        <v/>
      </c>
      <c r="BU23" s="97" t="str">
        <f>IF('EVALUACION OFERTA ECONOMICA 1-2'!EC23="","",IF('EVALUACION OFERTA ECONOMICA 1-2'!EC23='EVALUACION OFERTA ECONOMICA 1-2'!$FO23,100,(('EVALUACION OFERTA ECONOMICA 1-2'!EC23*100)/'EVALUACION OFERTA ECONOMICA 1-2'!$FO23)))</f>
        <v/>
      </c>
      <c r="BV23" s="97" t="str">
        <f>IF('EVALUACION OFERTA ECONOMICA 1-2'!ED23="","",IF('EVALUACION OFERTA ECONOMICA 1-2'!ED23='EVALUACION OFERTA ECONOMICA 1-2'!$FO23,100,(('EVALUACION OFERTA ECONOMICA 1-2'!ED23*100)/'EVALUACION OFERTA ECONOMICA 1-2'!$FO23)))</f>
        <v/>
      </c>
      <c r="BW23" s="97" t="str">
        <f>IF('EVALUACION OFERTA ECONOMICA 1-2'!EE23="","",IF('EVALUACION OFERTA ECONOMICA 1-2'!EE23='EVALUACION OFERTA ECONOMICA 1-2'!$FO23,100,(('EVALUACION OFERTA ECONOMICA 1-2'!EE23*100)/'EVALUACION OFERTA ECONOMICA 1-2'!$FO23)))</f>
        <v/>
      </c>
      <c r="BX23" s="97" t="str">
        <f>IF('EVALUACION OFERTA ECONOMICA 1-2'!EF23="","",IF('EVALUACION OFERTA ECONOMICA 1-2'!EF23='EVALUACION OFERTA ECONOMICA 1-2'!$FO23,100,(('EVALUACION OFERTA ECONOMICA 1-2'!EF23*100)/'EVALUACION OFERTA ECONOMICA 1-2'!$FO23)))</f>
        <v/>
      </c>
      <c r="BY23" s="97" t="str">
        <f>IF('EVALUACION OFERTA ECONOMICA 1-2'!EG23="","",IF('EVALUACION OFERTA ECONOMICA 1-2'!EG23='EVALUACION OFERTA ECONOMICA 1-2'!$FO23,100,(('EVALUACION OFERTA ECONOMICA 1-2'!EG23*100)/'EVALUACION OFERTA ECONOMICA 1-2'!$FO23)))</f>
        <v/>
      </c>
      <c r="BZ23" s="97" t="str">
        <f>IF('EVALUACION OFERTA ECONOMICA 1-2'!EH23="","",IF('EVALUACION OFERTA ECONOMICA 1-2'!EH23='EVALUACION OFERTA ECONOMICA 1-2'!$FO23,100,(('EVALUACION OFERTA ECONOMICA 1-2'!EH23*100)/'EVALUACION OFERTA ECONOMICA 1-2'!$FO23)))</f>
        <v/>
      </c>
      <c r="CA23" s="97" t="str">
        <f>IF('EVALUACION OFERTA ECONOMICA 1-2'!EI23="","",IF('EVALUACION OFERTA ECONOMICA 1-2'!EI23='EVALUACION OFERTA ECONOMICA 1-2'!$FO23,100,(('EVALUACION OFERTA ECONOMICA 1-2'!EI23*100)/'EVALUACION OFERTA ECONOMICA 1-2'!$FO23)))</f>
        <v/>
      </c>
      <c r="CB23" s="97" t="str">
        <f>IF('EVALUACION OFERTA ECONOMICA 1-2'!EJ23="","",IF('EVALUACION OFERTA ECONOMICA 1-2'!EJ23='EVALUACION OFERTA ECONOMICA 1-2'!$FO23,100,(('EVALUACION OFERTA ECONOMICA 1-2'!EJ23*100)/'EVALUACION OFERTA ECONOMICA 1-2'!$FO23)))</f>
        <v/>
      </c>
      <c r="CC23" s="97" t="str">
        <f>IF('EVALUACION OFERTA ECONOMICA 1-2'!EK23="","",IF('EVALUACION OFERTA ECONOMICA 1-2'!EK23='EVALUACION OFERTA ECONOMICA 1-2'!$FO23,100,(('EVALUACION OFERTA ECONOMICA 1-2'!EK23*100)/'EVALUACION OFERTA ECONOMICA 1-2'!$FO23)))</f>
        <v/>
      </c>
      <c r="CD23" s="97" t="str">
        <f>IF('EVALUACION OFERTA ECONOMICA 1-2'!EL23="","",IF('EVALUACION OFERTA ECONOMICA 1-2'!EL23='EVALUACION OFERTA ECONOMICA 1-2'!$FO23,100,(('EVALUACION OFERTA ECONOMICA 1-2'!EL23*100)/'EVALUACION OFERTA ECONOMICA 1-2'!$FO23)))</f>
        <v/>
      </c>
      <c r="CE23" s="97">
        <f>IF('EVALUACION OFERTA ECONOMICA 1-2'!EM23="","",IF('EVALUACION OFERTA ECONOMICA 1-2'!EM23='EVALUACION OFERTA ECONOMICA 1-2'!$FO23,100,(('EVALUACION OFERTA ECONOMICA 1-2'!EM23*100)/'EVALUACION OFERTA ECONOMICA 1-2'!$FO23)))</f>
        <v>0</v>
      </c>
      <c r="CF23" s="97" t="str">
        <f>IF('EVALUACION OFERTA ECONOMICA 1-2'!EN23="","",IF('EVALUACION OFERTA ECONOMICA 1-2'!EN23='EVALUACION OFERTA ECONOMICA 1-2'!$FO23,100,(('EVALUACION OFERTA ECONOMICA 1-2'!EN23*100)/'EVALUACION OFERTA ECONOMICA 1-2'!$FO23)))</f>
        <v/>
      </c>
      <c r="CG23" s="97" t="str">
        <f>IF('EVALUACION OFERTA ECONOMICA 1-2'!EO23="","",IF('EVALUACION OFERTA ECONOMICA 1-2'!EO23='EVALUACION OFERTA ECONOMICA 1-2'!$FO23,100,(('EVALUACION OFERTA ECONOMICA 1-2'!EO23*100)/'EVALUACION OFERTA ECONOMICA 1-2'!$FO23)))</f>
        <v/>
      </c>
      <c r="CH23" s="97" t="str">
        <f>IF('EVALUACION OFERTA ECONOMICA 1-2'!EP23="","",IF('EVALUACION OFERTA ECONOMICA 1-2'!EP23='EVALUACION OFERTA ECONOMICA 1-2'!$FO23,100,(('EVALUACION OFERTA ECONOMICA 1-2'!EP23*100)/'EVALUACION OFERTA ECONOMICA 1-2'!$FO23)))</f>
        <v/>
      </c>
      <c r="CI23" s="97" t="str">
        <f>IF('EVALUACION OFERTA ECONOMICA 1-2'!EQ23="","",IF('EVALUACION OFERTA ECONOMICA 1-2'!EQ23='EVALUACION OFERTA ECONOMICA 1-2'!$FO23,100,(('EVALUACION OFERTA ECONOMICA 1-2'!EQ23*100)/'EVALUACION OFERTA ECONOMICA 1-2'!$FO23)))</f>
        <v/>
      </c>
      <c r="CJ23" s="97" t="str">
        <f>IF('EVALUACION OFERTA ECONOMICA 1-2'!ER23="","",IF('EVALUACION OFERTA ECONOMICA 1-2'!ER23='EVALUACION OFERTA ECONOMICA 1-2'!$FO23,100,(('EVALUACION OFERTA ECONOMICA 1-2'!ER23*100)/'EVALUACION OFERTA ECONOMICA 1-2'!$FO23)))</f>
        <v/>
      </c>
      <c r="CK23" s="97" t="str">
        <f>IF('EVALUACION OFERTA ECONOMICA 1-2'!ES23="","",IF('EVALUACION OFERTA ECONOMICA 1-2'!ES23='EVALUACION OFERTA ECONOMICA 1-2'!$FO23,100,(('EVALUACION OFERTA ECONOMICA 1-2'!ES23*100)/'EVALUACION OFERTA ECONOMICA 1-2'!$FO23)))</f>
        <v/>
      </c>
      <c r="CL23" s="97" t="str">
        <f>IF('EVALUACION OFERTA ECONOMICA 1-2'!ET23="","",IF('EVALUACION OFERTA ECONOMICA 1-2'!ET23='EVALUACION OFERTA ECONOMICA 1-2'!$FO23,100,(('EVALUACION OFERTA ECONOMICA 1-2'!ET23*100)/'EVALUACION OFERTA ECONOMICA 1-2'!$FO23)))</f>
        <v/>
      </c>
      <c r="CM23" s="97" t="str">
        <f>IF('EVALUACION OFERTA ECONOMICA 1-2'!EU23="","",IF('EVALUACION OFERTA ECONOMICA 1-2'!EU23='EVALUACION OFERTA ECONOMICA 1-2'!$FO23,100,(('EVALUACION OFERTA ECONOMICA 1-2'!EU23*100)/'EVALUACION OFERTA ECONOMICA 1-2'!$FO23)))</f>
        <v/>
      </c>
      <c r="CN23" s="97" t="str">
        <f>IF('EVALUACION OFERTA ECONOMICA 1-2'!EV23="","",IF('EVALUACION OFERTA ECONOMICA 1-2'!EV23='EVALUACION OFERTA ECONOMICA 1-2'!$FO23,100,(('EVALUACION OFERTA ECONOMICA 1-2'!EV23*100)/'EVALUACION OFERTA ECONOMICA 1-2'!$FO23)))</f>
        <v/>
      </c>
      <c r="CO23" s="97" t="str">
        <f>IF('EVALUACION OFERTA ECONOMICA 1-2'!EW23="","",IF('EVALUACION OFERTA ECONOMICA 1-2'!EW23='EVALUACION OFERTA ECONOMICA 1-2'!$FO23,100,(('EVALUACION OFERTA ECONOMICA 1-2'!EW23*100)/'EVALUACION OFERTA ECONOMICA 1-2'!$FO23)))</f>
        <v/>
      </c>
      <c r="CP23" s="97" t="str">
        <f>IF('EVALUACION OFERTA ECONOMICA 1-2'!EX23="","",IF('EVALUACION OFERTA ECONOMICA 1-2'!EX23='EVALUACION OFERTA ECONOMICA 1-2'!$FO23,100,(('EVALUACION OFERTA ECONOMICA 1-2'!EX23*100)/'EVALUACION OFERTA ECONOMICA 1-2'!$FO23)))</f>
        <v/>
      </c>
      <c r="CQ23" s="97" t="str">
        <f>IF('EVALUACION OFERTA ECONOMICA 1-2'!EY23="","",IF('EVALUACION OFERTA ECONOMICA 1-2'!EY23='EVALUACION OFERTA ECONOMICA 1-2'!$FO23,100,(('EVALUACION OFERTA ECONOMICA 1-2'!EY23*100)/'EVALUACION OFERTA ECONOMICA 1-2'!$FO23)))</f>
        <v/>
      </c>
      <c r="CR23" s="97" t="str">
        <f>IF('EVALUACION OFERTA ECONOMICA 1-2'!EZ23="","",IF('EVALUACION OFERTA ECONOMICA 1-2'!EZ23='EVALUACION OFERTA ECONOMICA 1-2'!$FO23,100,(('EVALUACION OFERTA ECONOMICA 1-2'!EZ23*100)/'EVALUACION OFERTA ECONOMICA 1-2'!$FO23)))</f>
        <v/>
      </c>
      <c r="CS23" s="97" t="str">
        <f>IF('EVALUACION OFERTA ECONOMICA 1-2'!FA23="","",IF('EVALUACION OFERTA ECONOMICA 1-2'!FA23='EVALUACION OFERTA ECONOMICA 1-2'!$FO23,100,(('EVALUACION OFERTA ECONOMICA 1-2'!FA23*100)/'EVALUACION OFERTA ECONOMICA 1-2'!$FO23)))</f>
        <v/>
      </c>
      <c r="CT23" s="97" t="str">
        <f>IF('EVALUACION OFERTA ECONOMICA 1-2'!FB23="","",IF('EVALUACION OFERTA ECONOMICA 1-2'!FB23='EVALUACION OFERTA ECONOMICA 1-2'!$FO23,100,(('EVALUACION OFERTA ECONOMICA 1-2'!FB23*100)/'EVALUACION OFERTA ECONOMICA 1-2'!$FO23)))</f>
        <v/>
      </c>
      <c r="CU23" s="97" t="str">
        <f>IF('EVALUACION OFERTA ECONOMICA 1-2'!FC23="","",IF('EVALUACION OFERTA ECONOMICA 1-2'!FC23='EVALUACION OFERTA ECONOMICA 1-2'!$FO23,100,(('EVALUACION OFERTA ECONOMICA 1-2'!FC23*100)/'EVALUACION OFERTA ECONOMICA 1-2'!$FO23)))</f>
        <v/>
      </c>
      <c r="CV23" s="97" t="str">
        <f>IF('EVALUACION OFERTA ECONOMICA 1-2'!FD23="","",IF('EVALUACION OFERTA ECONOMICA 1-2'!FD23='EVALUACION OFERTA ECONOMICA 1-2'!$FO23,100,(('EVALUACION OFERTA ECONOMICA 1-2'!FD23*100)/'EVALUACION OFERTA ECONOMICA 1-2'!$FO23)))</f>
        <v/>
      </c>
      <c r="CW23" s="97" t="str">
        <f>IF('EVALUACION OFERTA ECONOMICA 1-2'!FE23="","",IF('EVALUACION OFERTA ECONOMICA 1-2'!FE23='EVALUACION OFERTA ECONOMICA 1-2'!$FO23,100,(('EVALUACION OFERTA ECONOMICA 1-2'!FE23*100)/'EVALUACION OFERTA ECONOMICA 1-2'!$FO23)))</f>
        <v/>
      </c>
      <c r="CX23" s="97" t="str">
        <f>IF('EVALUACION OFERTA ECONOMICA 1-2'!FF23="","",IF('EVALUACION OFERTA ECONOMICA 1-2'!FF23='EVALUACION OFERTA ECONOMICA 1-2'!$FO23,100,(('EVALUACION OFERTA ECONOMICA 1-2'!FF23*100)/'EVALUACION OFERTA ECONOMICA 1-2'!$FO23)))</f>
        <v/>
      </c>
      <c r="CY23" s="97" t="str">
        <f>IF('EVALUACION OFERTA ECONOMICA 1-2'!FG23="","",IF('EVALUACION OFERTA ECONOMICA 1-2'!FG23='EVALUACION OFERTA ECONOMICA 1-2'!$FO23,100,(('EVALUACION OFERTA ECONOMICA 1-2'!FG23*100)/'EVALUACION OFERTA ECONOMICA 1-2'!$FO23)))</f>
        <v/>
      </c>
      <c r="CZ23" s="97" t="str">
        <f>IF('EVALUACION OFERTA ECONOMICA 1-2'!FH23="","",IF('EVALUACION OFERTA ECONOMICA 1-2'!FH23='EVALUACION OFERTA ECONOMICA 1-2'!$FO23,100,(('EVALUACION OFERTA ECONOMICA 1-2'!FH23*100)/'EVALUACION OFERTA ECONOMICA 1-2'!$FO23)))</f>
        <v/>
      </c>
      <c r="DA23" s="97" t="str">
        <f>IF('EVALUACION OFERTA ECONOMICA 1-2'!FI23="","",IF('EVALUACION OFERTA ECONOMICA 1-2'!FI23='EVALUACION OFERTA ECONOMICA 1-2'!$FO23,100,(('EVALUACION OFERTA ECONOMICA 1-2'!FI23*100)/'EVALUACION OFERTA ECONOMICA 1-2'!$FO23)))</f>
        <v/>
      </c>
      <c r="DB23" s="97" t="str">
        <f>IF('EVALUACION OFERTA ECONOMICA 1-2'!FJ23="","",IF('EVALUACION OFERTA ECONOMICA 1-2'!FJ23='EVALUACION OFERTA ECONOMICA 1-2'!$FO23,100,(('EVALUACION OFERTA ECONOMICA 1-2'!FJ23*100)/'EVALUACION OFERTA ECONOMICA 1-2'!$FO23)))</f>
        <v/>
      </c>
      <c r="DC23" s="97" t="str">
        <f>IF('EVALUACION OFERTA ECONOMICA 1-2'!FK23="","",IF('EVALUACION OFERTA ECONOMICA 1-2'!FK23='EVALUACION OFERTA ECONOMICA 1-2'!$FO23,100,(('EVALUACION OFERTA ECONOMICA 1-2'!FK23*100)/'EVALUACION OFERTA ECONOMICA 1-2'!$FO23)))</f>
        <v/>
      </c>
      <c r="DD23" s="97" t="str">
        <f>IF('EVALUACION OFERTA ECONOMICA 1-2'!FL23="","",IF('EVALUACION OFERTA ECONOMICA 1-2'!FL23='EVALUACION OFERTA ECONOMICA 1-2'!$FO23,100,(('EVALUACION OFERTA ECONOMICA 1-2'!FL23*100)/'EVALUACION OFERTA ECONOMICA 1-2'!$FO23)))</f>
        <v/>
      </c>
      <c r="DE23" s="97" t="str">
        <f>IF('EVALUACION OFERTA ECONOMICA 1-2'!FM23="","",IF('EVALUACION OFERTA ECONOMICA 1-2'!FM23='EVALUACION OFERTA ECONOMICA 1-2'!$FO23,100,(('EVALUACION OFERTA ECONOMICA 1-2'!FM23*100)/'EVALUACION OFERTA ECONOMICA 1-2'!$FO23)))</f>
        <v/>
      </c>
      <c r="DF23" s="97" t="str">
        <f>IF('EVALUACION OFERTA ECONOMICA 1-2'!FN23="","",IF('EVALUACION OFERTA ECONOMICA 1-2'!FN23='EVALUACION OFERTA ECONOMICA 1-2'!$FO23,100,(('EVALUACION OFERTA ECONOMICA 1-2'!FN23*100)/'EVALUACION OFERTA ECONOMICA 1-2'!$FO23)))</f>
        <v/>
      </c>
      <c r="DG23" s="98">
        <f t="shared" si="0"/>
        <v>0</v>
      </c>
      <c r="DH23" s="99"/>
      <c r="DI23" s="100" t="str">
        <f t="shared" si="2"/>
        <v/>
      </c>
      <c r="DJ23" s="100" t="str">
        <f t="shared" si="2"/>
        <v/>
      </c>
      <c r="DK23" s="100" t="str">
        <f t="shared" si="2"/>
        <v/>
      </c>
      <c r="DL23" s="100" t="str">
        <f t="shared" si="2"/>
        <v/>
      </c>
      <c r="DM23" s="100" t="str">
        <f t="shared" si="2"/>
        <v/>
      </c>
      <c r="DN23" s="100" t="str">
        <f t="shared" si="2"/>
        <v/>
      </c>
      <c r="DO23" s="100" t="str">
        <f t="shared" si="3"/>
        <v/>
      </c>
      <c r="DP23" s="100" t="str">
        <f t="shared" si="3"/>
        <v/>
      </c>
      <c r="DQ23" s="100" t="str">
        <f t="shared" si="3"/>
        <v/>
      </c>
      <c r="DR23" s="100" t="str">
        <f t="shared" si="3"/>
        <v/>
      </c>
      <c r="DS23" s="100" t="str">
        <f t="shared" si="3"/>
        <v/>
      </c>
      <c r="DT23" s="100" t="str">
        <f t="shared" si="3"/>
        <v/>
      </c>
      <c r="DU23" s="100" t="str">
        <f t="shared" si="3"/>
        <v/>
      </c>
      <c r="DV23" s="100" t="str">
        <f t="shared" si="3"/>
        <v/>
      </c>
      <c r="DW23" s="100" t="str">
        <f t="shared" si="3"/>
        <v/>
      </c>
      <c r="DX23" s="100" t="str">
        <f t="shared" si="3"/>
        <v/>
      </c>
      <c r="DY23" s="100" t="str">
        <f t="shared" si="3"/>
        <v/>
      </c>
      <c r="DZ23" s="100" t="str">
        <f t="shared" si="3"/>
        <v/>
      </c>
      <c r="EA23" s="100" t="str">
        <f t="shared" si="3"/>
        <v/>
      </c>
      <c r="EB23" s="100" t="str">
        <f t="shared" si="3"/>
        <v/>
      </c>
      <c r="EC23" s="100" t="str">
        <f t="shared" si="3"/>
        <v/>
      </c>
      <c r="ED23" s="100" t="str">
        <f t="shared" si="3"/>
        <v/>
      </c>
      <c r="EE23" s="100" t="str">
        <f t="shared" si="4"/>
        <v/>
      </c>
      <c r="EF23" s="100">
        <f t="shared" si="4"/>
        <v>40</v>
      </c>
      <c r="EG23" s="100" t="str">
        <f t="shared" si="4"/>
        <v/>
      </c>
      <c r="EH23" s="100" t="str">
        <f t="shared" si="4"/>
        <v/>
      </c>
      <c r="EI23" s="100" t="str">
        <f t="shared" si="4"/>
        <v/>
      </c>
      <c r="EJ23" s="100" t="str">
        <f t="shared" si="4"/>
        <v/>
      </c>
      <c r="EK23" s="100" t="str">
        <f t="shared" si="4"/>
        <v/>
      </c>
      <c r="EL23" s="100" t="str">
        <f t="shared" si="4"/>
        <v/>
      </c>
      <c r="EM23" s="100" t="str">
        <f t="shared" si="4"/>
        <v/>
      </c>
      <c r="EN23" s="100" t="str">
        <f t="shared" si="4"/>
        <v/>
      </c>
      <c r="EO23" s="100" t="str">
        <f t="shared" si="4"/>
        <v/>
      </c>
      <c r="EP23" s="100" t="str">
        <f t="shared" si="4"/>
        <v/>
      </c>
      <c r="EQ23" s="100" t="str">
        <f t="shared" si="4"/>
        <v/>
      </c>
      <c r="ER23" s="100" t="str">
        <f t="shared" si="4"/>
        <v/>
      </c>
      <c r="ES23" s="100" t="str">
        <f t="shared" si="4"/>
        <v/>
      </c>
      <c r="ET23" s="100" t="str">
        <f t="shared" si="4"/>
        <v/>
      </c>
      <c r="EU23" s="100" t="str">
        <f t="shared" si="5"/>
        <v/>
      </c>
      <c r="EV23" s="100" t="str">
        <f t="shared" si="5"/>
        <v/>
      </c>
      <c r="EW23" s="100" t="str">
        <f t="shared" si="5"/>
        <v/>
      </c>
      <c r="EX23" s="100" t="str">
        <f t="shared" si="5"/>
        <v/>
      </c>
      <c r="EY23" s="100" t="str">
        <f t="shared" si="5"/>
        <v/>
      </c>
      <c r="EZ23" s="100" t="str">
        <f t="shared" si="5"/>
        <v/>
      </c>
      <c r="FA23" s="100" t="str">
        <f t="shared" si="5"/>
        <v/>
      </c>
      <c r="FB23" s="100" t="str">
        <f t="shared" si="5"/>
        <v/>
      </c>
      <c r="FC23" s="100" t="str">
        <f t="shared" si="5"/>
        <v/>
      </c>
      <c r="FD23" s="100" t="str">
        <f t="shared" si="5"/>
        <v/>
      </c>
      <c r="FE23" s="100" t="str">
        <f t="shared" si="5"/>
        <v/>
      </c>
      <c r="FF23" s="100" t="str">
        <f t="shared" si="5"/>
        <v/>
      </c>
      <c r="FG23" s="100" t="str">
        <f t="shared" si="5"/>
        <v/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0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0</v>
      </c>
      <c r="HD23" s="101">
        <v>0</v>
      </c>
      <c r="HE23" s="101">
        <v>0</v>
      </c>
      <c r="HF23" s="101">
        <v>0</v>
      </c>
      <c r="HG23" s="101">
        <v>0</v>
      </c>
    </row>
    <row r="24" spans="1:215" ht="36" hidden="1" customHeight="1" x14ac:dyDescent="0.2">
      <c r="A24" s="33">
        <v>15</v>
      </c>
      <c r="B24" s="33" t="s">
        <v>86</v>
      </c>
      <c r="C24" s="55" t="s">
        <v>87</v>
      </c>
      <c r="D24" s="56" t="s">
        <v>89</v>
      </c>
      <c r="E24" s="33">
        <v>8</v>
      </c>
      <c r="F24" s="35">
        <v>29179752</v>
      </c>
      <c r="G24" s="51"/>
      <c r="H24" s="92">
        <v>0</v>
      </c>
      <c r="I24" s="92">
        <v>0</v>
      </c>
      <c r="J24" s="92">
        <v>26846400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3">
        <v>0</v>
      </c>
      <c r="Q24" s="92">
        <v>0</v>
      </c>
      <c r="R24" s="92">
        <v>0</v>
      </c>
      <c r="S24" s="92">
        <v>29179752</v>
      </c>
      <c r="T24" s="92">
        <v>0</v>
      </c>
      <c r="U24" s="92">
        <v>0</v>
      </c>
      <c r="V24" s="92">
        <v>0</v>
      </c>
      <c r="W24" s="93">
        <v>0</v>
      </c>
      <c r="X24" s="93">
        <v>0</v>
      </c>
      <c r="Y24" s="93">
        <v>0</v>
      </c>
      <c r="Z24" s="92">
        <v>0</v>
      </c>
      <c r="AA24" s="92">
        <v>0</v>
      </c>
      <c r="AB24" s="92">
        <v>0</v>
      </c>
      <c r="AC24" s="92">
        <v>0</v>
      </c>
      <c r="AD24" s="92">
        <v>23800000</v>
      </c>
      <c r="AE24" s="92">
        <v>29179752</v>
      </c>
      <c r="AF24" s="93">
        <v>0</v>
      </c>
      <c r="AG24" s="92">
        <v>0</v>
      </c>
      <c r="AH24" s="92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3">
        <v>0</v>
      </c>
      <c r="AO24" s="93">
        <v>0</v>
      </c>
      <c r="AP24" s="92">
        <v>0</v>
      </c>
      <c r="AQ24" s="93">
        <v>0</v>
      </c>
      <c r="AR24" s="93">
        <v>0</v>
      </c>
      <c r="AS24" s="93">
        <v>0</v>
      </c>
      <c r="AT24" s="93">
        <v>0</v>
      </c>
      <c r="AU24" s="93">
        <v>0</v>
      </c>
      <c r="AV24" s="93">
        <v>0</v>
      </c>
      <c r="AW24" s="92">
        <v>0</v>
      </c>
      <c r="AX24" s="93">
        <v>0</v>
      </c>
      <c r="AY24" s="93">
        <v>0</v>
      </c>
      <c r="AZ24" s="94">
        <v>0</v>
      </c>
      <c r="BA24" s="93">
        <v>0</v>
      </c>
      <c r="BB24" s="95">
        <v>0</v>
      </c>
      <c r="BC24" s="93">
        <v>0</v>
      </c>
      <c r="BD24" s="93">
        <v>0</v>
      </c>
      <c r="BE24" s="93">
        <v>0</v>
      </c>
      <c r="BF24" s="92">
        <v>0</v>
      </c>
      <c r="BG24" s="96"/>
      <c r="BH24" s="97" t="str">
        <f>IF('EVALUACION OFERTA ECONOMICA 1-2'!DP24="","",IF('EVALUACION OFERTA ECONOMICA 1-2'!DP24='EVALUACION OFERTA ECONOMICA 1-2'!$FO24,100,(('EVALUACION OFERTA ECONOMICA 1-2'!DP24*100)/'EVALUACION OFERTA ECONOMICA 1-2'!$FO24)))</f>
        <v/>
      </c>
      <c r="BI24" s="97" t="str">
        <f>IF('EVALUACION OFERTA ECONOMICA 1-2'!DQ24="","",IF('EVALUACION OFERTA ECONOMICA 1-2'!DQ24='EVALUACION OFERTA ECONOMICA 1-2'!$FO24,100,(('EVALUACION OFERTA ECONOMICA 1-2'!DQ24*100)/'EVALUACION OFERTA ECONOMICA 1-2'!$FO24)))</f>
        <v/>
      </c>
      <c r="BJ24" s="97" t="str">
        <f>IF('EVALUACION OFERTA ECONOMICA 1-2'!DR24="","",IF('EVALUACION OFERTA ECONOMICA 1-2'!DR24='EVALUACION OFERTA ECONOMICA 1-2'!$FO24,100,(('EVALUACION OFERTA ECONOMICA 1-2'!DR24*100)/'EVALUACION OFERTA ECONOMICA 1-2'!$FO24)))</f>
        <v/>
      </c>
      <c r="BK24" s="97" t="str">
        <f>IF('EVALUACION OFERTA ECONOMICA 1-2'!DS24="","",IF('EVALUACION OFERTA ECONOMICA 1-2'!DS24='EVALUACION OFERTA ECONOMICA 1-2'!$FO24,100,(('EVALUACION OFERTA ECONOMICA 1-2'!DS24*100)/'EVALUACION OFERTA ECONOMICA 1-2'!$FO24)))</f>
        <v/>
      </c>
      <c r="BL24" s="97" t="str">
        <f>IF('EVALUACION OFERTA ECONOMICA 1-2'!DT24="","",IF('EVALUACION OFERTA ECONOMICA 1-2'!DT24='EVALUACION OFERTA ECONOMICA 1-2'!$FO24,100,(('EVALUACION OFERTA ECONOMICA 1-2'!DT24*100)/'EVALUACION OFERTA ECONOMICA 1-2'!$FO24)))</f>
        <v/>
      </c>
      <c r="BM24" s="97" t="str">
        <f>IF('EVALUACION OFERTA ECONOMICA 1-2'!DU24="","",IF('EVALUACION OFERTA ECONOMICA 1-2'!DU24='EVALUACION OFERTA ECONOMICA 1-2'!$FO24,100,(('EVALUACION OFERTA ECONOMICA 1-2'!DU24*100)/'EVALUACION OFERTA ECONOMICA 1-2'!$FO24)))</f>
        <v/>
      </c>
      <c r="BN24" s="97" t="str">
        <f>IF('EVALUACION OFERTA ECONOMICA 1-2'!DV24="","",IF('EVALUACION OFERTA ECONOMICA 1-2'!DV24='EVALUACION OFERTA ECONOMICA 1-2'!$FO24,100,(('EVALUACION OFERTA ECONOMICA 1-2'!DV24*100)/'EVALUACION OFERTA ECONOMICA 1-2'!$FO24)))</f>
        <v/>
      </c>
      <c r="BO24" s="97" t="str">
        <f>IF('EVALUACION OFERTA ECONOMICA 1-2'!DW24="","",IF('EVALUACION OFERTA ECONOMICA 1-2'!DW24='EVALUACION OFERTA ECONOMICA 1-2'!$FO24,100,(('EVALUACION OFERTA ECONOMICA 1-2'!DW24*100)/'EVALUACION OFERTA ECONOMICA 1-2'!$FO24)))</f>
        <v/>
      </c>
      <c r="BP24" s="97" t="str">
        <f>IF('EVALUACION OFERTA ECONOMICA 1-2'!DX24="","",IF('EVALUACION OFERTA ECONOMICA 1-2'!DX24='EVALUACION OFERTA ECONOMICA 1-2'!$FO24,100,(('EVALUACION OFERTA ECONOMICA 1-2'!DX24*100)/'EVALUACION OFERTA ECONOMICA 1-2'!$FO24)))</f>
        <v/>
      </c>
      <c r="BQ24" s="97" t="str">
        <f>IF('EVALUACION OFERTA ECONOMICA 1-2'!DY24="","",IF('EVALUACION OFERTA ECONOMICA 1-2'!DY24='EVALUACION OFERTA ECONOMICA 1-2'!$FO24,100,(('EVALUACION OFERTA ECONOMICA 1-2'!DY24*100)/'EVALUACION OFERTA ECONOMICA 1-2'!$FO24)))</f>
        <v/>
      </c>
      <c r="BR24" s="97" t="str">
        <f>IF('EVALUACION OFERTA ECONOMICA 1-2'!DZ24="","",IF('EVALUACION OFERTA ECONOMICA 1-2'!DZ24='EVALUACION OFERTA ECONOMICA 1-2'!$FO24,100,(('EVALUACION OFERTA ECONOMICA 1-2'!DZ24*100)/'EVALUACION OFERTA ECONOMICA 1-2'!$FO24)))</f>
        <v/>
      </c>
      <c r="BS24" s="97" t="str">
        <f>IF('EVALUACION OFERTA ECONOMICA 1-2'!EA24="","",IF('EVALUACION OFERTA ECONOMICA 1-2'!EA24='EVALUACION OFERTA ECONOMICA 1-2'!$FO24,100,(('EVALUACION OFERTA ECONOMICA 1-2'!EA24*100)/'EVALUACION OFERTA ECONOMICA 1-2'!$FO24)))</f>
        <v/>
      </c>
      <c r="BT24" s="97" t="str">
        <f>IF('EVALUACION OFERTA ECONOMICA 1-2'!EB24="","",IF('EVALUACION OFERTA ECONOMICA 1-2'!EB24='EVALUACION OFERTA ECONOMICA 1-2'!$FO24,100,(('EVALUACION OFERTA ECONOMICA 1-2'!EB24*100)/'EVALUACION OFERTA ECONOMICA 1-2'!$FO24)))</f>
        <v/>
      </c>
      <c r="BU24" s="97" t="str">
        <f>IF('EVALUACION OFERTA ECONOMICA 1-2'!EC24="","",IF('EVALUACION OFERTA ECONOMICA 1-2'!EC24='EVALUACION OFERTA ECONOMICA 1-2'!$FO24,100,(('EVALUACION OFERTA ECONOMICA 1-2'!EC24*100)/'EVALUACION OFERTA ECONOMICA 1-2'!$FO24)))</f>
        <v/>
      </c>
      <c r="BV24" s="97" t="str">
        <f>IF('EVALUACION OFERTA ECONOMICA 1-2'!ED24="","",IF('EVALUACION OFERTA ECONOMICA 1-2'!ED24='EVALUACION OFERTA ECONOMICA 1-2'!$FO24,100,(('EVALUACION OFERTA ECONOMICA 1-2'!ED24*100)/'EVALUACION OFERTA ECONOMICA 1-2'!$FO24)))</f>
        <v/>
      </c>
      <c r="BW24" s="97" t="str">
        <f>IF('EVALUACION OFERTA ECONOMICA 1-2'!EE24="","",IF('EVALUACION OFERTA ECONOMICA 1-2'!EE24='EVALUACION OFERTA ECONOMICA 1-2'!$FO24,100,(('EVALUACION OFERTA ECONOMICA 1-2'!EE24*100)/'EVALUACION OFERTA ECONOMICA 1-2'!$FO24)))</f>
        <v/>
      </c>
      <c r="BX24" s="97" t="str">
        <f>IF('EVALUACION OFERTA ECONOMICA 1-2'!EF24="","",IF('EVALUACION OFERTA ECONOMICA 1-2'!EF24='EVALUACION OFERTA ECONOMICA 1-2'!$FO24,100,(('EVALUACION OFERTA ECONOMICA 1-2'!EF24*100)/'EVALUACION OFERTA ECONOMICA 1-2'!$FO24)))</f>
        <v/>
      </c>
      <c r="BY24" s="97" t="str">
        <f>IF('EVALUACION OFERTA ECONOMICA 1-2'!EG24="","",IF('EVALUACION OFERTA ECONOMICA 1-2'!EG24='EVALUACION OFERTA ECONOMICA 1-2'!$FO24,100,(('EVALUACION OFERTA ECONOMICA 1-2'!EG24*100)/'EVALUACION OFERTA ECONOMICA 1-2'!$FO24)))</f>
        <v/>
      </c>
      <c r="BZ24" s="97" t="str">
        <f>IF('EVALUACION OFERTA ECONOMICA 1-2'!EH24="","",IF('EVALUACION OFERTA ECONOMICA 1-2'!EH24='EVALUACION OFERTA ECONOMICA 1-2'!$FO24,100,(('EVALUACION OFERTA ECONOMICA 1-2'!EH24*100)/'EVALUACION OFERTA ECONOMICA 1-2'!$FO24)))</f>
        <v/>
      </c>
      <c r="CA24" s="97" t="str">
        <f>IF('EVALUACION OFERTA ECONOMICA 1-2'!EI24="","",IF('EVALUACION OFERTA ECONOMICA 1-2'!EI24='EVALUACION OFERTA ECONOMICA 1-2'!$FO24,100,(('EVALUACION OFERTA ECONOMICA 1-2'!EI24*100)/'EVALUACION OFERTA ECONOMICA 1-2'!$FO24)))</f>
        <v/>
      </c>
      <c r="CB24" s="97" t="str">
        <f>IF('EVALUACION OFERTA ECONOMICA 1-2'!EJ24="","",IF('EVALUACION OFERTA ECONOMICA 1-2'!EJ24='EVALUACION OFERTA ECONOMICA 1-2'!$FO24,100,(('EVALUACION OFERTA ECONOMICA 1-2'!EJ24*100)/'EVALUACION OFERTA ECONOMICA 1-2'!$FO24)))</f>
        <v/>
      </c>
      <c r="CC24" s="97" t="str">
        <f>IF('EVALUACION OFERTA ECONOMICA 1-2'!EK24="","",IF('EVALUACION OFERTA ECONOMICA 1-2'!EK24='EVALUACION OFERTA ECONOMICA 1-2'!$FO24,100,(('EVALUACION OFERTA ECONOMICA 1-2'!EK24*100)/'EVALUACION OFERTA ECONOMICA 1-2'!$FO24)))</f>
        <v/>
      </c>
      <c r="CD24" s="97" t="str">
        <f>IF('EVALUACION OFERTA ECONOMICA 1-2'!EL24="","",IF('EVALUACION OFERTA ECONOMICA 1-2'!EL24='EVALUACION OFERTA ECONOMICA 1-2'!$FO24,100,(('EVALUACION OFERTA ECONOMICA 1-2'!EL24*100)/'EVALUACION OFERTA ECONOMICA 1-2'!$FO24)))</f>
        <v/>
      </c>
      <c r="CE24" s="97" t="str">
        <f>IF('EVALUACION OFERTA ECONOMICA 1-2'!EM24="","",IF('EVALUACION OFERTA ECONOMICA 1-2'!EM24='EVALUACION OFERTA ECONOMICA 1-2'!$FO24,100,(('EVALUACION OFERTA ECONOMICA 1-2'!EM24*100)/'EVALUACION OFERTA ECONOMICA 1-2'!$FO24)))</f>
        <v/>
      </c>
      <c r="CF24" s="97" t="str">
        <f>IF('EVALUACION OFERTA ECONOMICA 1-2'!EN24="","",IF('EVALUACION OFERTA ECONOMICA 1-2'!EN24='EVALUACION OFERTA ECONOMICA 1-2'!$FO24,100,(('EVALUACION OFERTA ECONOMICA 1-2'!EN24*100)/'EVALUACION OFERTA ECONOMICA 1-2'!$FO24)))</f>
        <v/>
      </c>
      <c r="CG24" s="97" t="str">
        <f>IF('EVALUACION OFERTA ECONOMICA 1-2'!EO24="","",IF('EVALUACION OFERTA ECONOMICA 1-2'!EO24='EVALUACION OFERTA ECONOMICA 1-2'!$FO24,100,(('EVALUACION OFERTA ECONOMICA 1-2'!EO24*100)/'EVALUACION OFERTA ECONOMICA 1-2'!$FO24)))</f>
        <v/>
      </c>
      <c r="CH24" s="97" t="str">
        <f>IF('EVALUACION OFERTA ECONOMICA 1-2'!EP24="","",IF('EVALUACION OFERTA ECONOMICA 1-2'!EP24='EVALUACION OFERTA ECONOMICA 1-2'!$FO24,100,(('EVALUACION OFERTA ECONOMICA 1-2'!EP24*100)/'EVALUACION OFERTA ECONOMICA 1-2'!$FO24)))</f>
        <v/>
      </c>
      <c r="CI24" s="97" t="str">
        <f>IF('EVALUACION OFERTA ECONOMICA 1-2'!EQ24="","",IF('EVALUACION OFERTA ECONOMICA 1-2'!EQ24='EVALUACION OFERTA ECONOMICA 1-2'!$FO24,100,(('EVALUACION OFERTA ECONOMICA 1-2'!EQ24*100)/'EVALUACION OFERTA ECONOMICA 1-2'!$FO24)))</f>
        <v/>
      </c>
      <c r="CJ24" s="97" t="str">
        <f>IF('EVALUACION OFERTA ECONOMICA 1-2'!ER24="","",IF('EVALUACION OFERTA ECONOMICA 1-2'!ER24='EVALUACION OFERTA ECONOMICA 1-2'!$FO24,100,(('EVALUACION OFERTA ECONOMICA 1-2'!ER24*100)/'EVALUACION OFERTA ECONOMICA 1-2'!$FO24)))</f>
        <v/>
      </c>
      <c r="CK24" s="97" t="str">
        <f>IF('EVALUACION OFERTA ECONOMICA 1-2'!ES24="","",IF('EVALUACION OFERTA ECONOMICA 1-2'!ES24='EVALUACION OFERTA ECONOMICA 1-2'!$FO24,100,(('EVALUACION OFERTA ECONOMICA 1-2'!ES24*100)/'EVALUACION OFERTA ECONOMICA 1-2'!$FO24)))</f>
        <v/>
      </c>
      <c r="CL24" s="97" t="str">
        <f>IF('EVALUACION OFERTA ECONOMICA 1-2'!ET24="","",IF('EVALUACION OFERTA ECONOMICA 1-2'!ET24='EVALUACION OFERTA ECONOMICA 1-2'!$FO24,100,(('EVALUACION OFERTA ECONOMICA 1-2'!ET24*100)/'EVALUACION OFERTA ECONOMICA 1-2'!$FO24)))</f>
        <v/>
      </c>
      <c r="CM24" s="97" t="str">
        <f>IF('EVALUACION OFERTA ECONOMICA 1-2'!EU24="","",IF('EVALUACION OFERTA ECONOMICA 1-2'!EU24='EVALUACION OFERTA ECONOMICA 1-2'!$FO24,100,(('EVALUACION OFERTA ECONOMICA 1-2'!EU24*100)/'EVALUACION OFERTA ECONOMICA 1-2'!$FO24)))</f>
        <v/>
      </c>
      <c r="CN24" s="97" t="str">
        <f>IF('EVALUACION OFERTA ECONOMICA 1-2'!EV24="","",IF('EVALUACION OFERTA ECONOMICA 1-2'!EV24='EVALUACION OFERTA ECONOMICA 1-2'!$FO24,100,(('EVALUACION OFERTA ECONOMICA 1-2'!EV24*100)/'EVALUACION OFERTA ECONOMICA 1-2'!$FO24)))</f>
        <v/>
      </c>
      <c r="CO24" s="97" t="str">
        <f>IF('EVALUACION OFERTA ECONOMICA 1-2'!EW24="","",IF('EVALUACION OFERTA ECONOMICA 1-2'!EW24='EVALUACION OFERTA ECONOMICA 1-2'!$FO24,100,(('EVALUACION OFERTA ECONOMICA 1-2'!EW24*100)/'EVALUACION OFERTA ECONOMICA 1-2'!$FO24)))</f>
        <v/>
      </c>
      <c r="CP24" s="97" t="str">
        <f>IF('EVALUACION OFERTA ECONOMICA 1-2'!EX24="","",IF('EVALUACION OFERTA ECONOMICA 1-2'!EX24='EVALUACION OFERTA ECONOMICA 1-2'!$FO24,100,(('EVALUACION OFERTA ECONOMICA 1-2'!EX24*100)/'EVALUACION OFERTA ECONOMICA 1-2'!$FO24)))</f>
        <v/>
      </c>
      <c r="CQ24" s="97" t="str">
        <f>IF('EVALUACION OFERTA ECONOMICA 1-2'!EY24="","",IF('EVALUACION OFERTA ECONOMICA 1-2'!EY24='EVALUACION OFERTA ECONOMICA 1-2'!$FO24,100,(('EVALUACION OFERTA ECONOMICA 1-2'!EY24*100)/'EVALUACION OFERTA ECONOMICA 1-2'!$FO24)))</f>
        <v/>
      </c>
      <c r="CR24" s="97" t="str">
        <f>IF('EVALUACION OFERTA ECONOMICA 1-2'!EZ24="","",IF('EVALUACION OFERTA ECONOMICA 1-2'!EZ24='EVALUACION OFERTA ECONOMICA 1-2'!$FO24,100,(('EVALUACION OFERTA ECONOMICA 1-2'!EZ24*100)/'EVALUACION OFERTA ECONOMICA 1-2'!$FO24)))</f>
        <v/>
      </c>
      <c r="CS24" s="97" t="str">
        <f>IF('EVALUACION OFERTA ECONOMICA 1-2'!FA24="","",IF('EVALUACION OFERTA ECONOMICA 1-2'!FA24='EVALUACION OFERTA ECONOMICA 1-2'!$FO24,100,(('EVALUACION OFERTA ECONOMICA 1-2'!FA24*100)/'EVALUACION OFERTA ECONOMICA 1-2'!$FO24)))</f>
        <v/>
      </c>
      <c r="CT24" s="97" t="str">
        <f>IF('EVALUACION OFERTA ECONOMICA 1-2'!FB24="","",IF('EVALUACION OFERTA ECONOMICA 1-2'!FB24='EVALUACION OFERTA ECONOMICA 1-2'!$FO24,100,(('EVALUACION OFERTA ECONOMICA 1-2'!FB24*100)/'EVALUACION OFERTA ECONOMICA 1-2'!$FO24)))</f>
        <v/>
      </c>
      <c r="CU24" s="97" t="str">
        <f>IF('EVALUACION OFERTA ECONOMICA 1-2'!FC24="","",IF('EVALUACION OFERTA ECONOMICA 1-2'!FC24='EVALUACION OFERTA ECONOMICA 1-2'!$FO24,100,(('EVALUACION OFERTA ECONOMICA 1-2'!FC24*100)/'EVALUACION OFERTA ECONOMICA 1-2'!$FO24)))</f>
        <v/>
      </c>
      <c r="CV24" s="97" t="str">
        <f>IF('EVALUACION OFERTA ECONOMICA 1-2'!FD24="","",IF('EVALUACION OFERTA ECONOMICA 1-2'!FD24='EVALUACION OFERTA ECONOMICA 1-2'!$FO24,100,(('EVALUACION OFERTA ECONOMICA 1-2'!FD24*100)/'EVALUACION OFERTA ECONOMICA 1-2'!$FO24)))</f>
        <v/>
      </c>
      <c r="CW24" s="97" t="str">
        <f>IF('EVALUACION OFERTA ECONOMICA 1-2'!FE24="","",IF('EVALUACION OFERTA ECONOMICA 1-2'!FE24='EVALUACION OFERTA ECONOMICA 1-2'!$FO24,100,(('EVALUACION OFERTA ECONOMICA 1-2'!FE24*100)/'EVALUACION OFERTA ECONOMICA 1-2'!$FO24)))</f>
        <v/>
      </c>
      <c r="CX24" s="97" t="str">
        <f>IF('EVALUACION OFERTA ECONOMICA 1-2'!FF24="","",IF('EVALUACION OFERTA ECONOMICA 1-2'!FF24='EVALUACION OFERTA ECONOMICA 1-2'!$FO24,100,(('EVALUACION OFERTA ECONOMICA 1-2'!FF24*100)/'EVALUACION OFERTA ECONOMICA 1-2'!$FO24)))</f>
        <v/>
      </c>
      <c r="CY24" s="97" t="str">
        <f>IF('EVALUACION OFERTA ECONOMICA 1-2'!FG24="","",IF('EVALUACION OFERTA ECONOMICA 1-2'!FG24='EVALUACION OFERTA ECONOMICA 1-2'!$FO24,100,(('EVALUACION OFERTA ECONOMICA 1-2'!FG24*100)/'EVALUACION OFERTA ECONOMICA 1-2'!$FO24)))</f>
        <v/>
      </c>
      <c r="CZ24" s="97" t="str">
        <f>IF('EVALUACION OFERTA ECONOMICA 1-2'!FH24="","",IF('EVALUACION OFERTA ECONOMICA 1-2'!FH24='EVALUACION OFERTA ECONOMICA 1-2'!$FO24,100,(('EVALUACION OFERTA ECONOMICA 1-2'!FH24*100)/'EVALUACION OFERTA ECONOMICA 1-2'!$FO24)))</f>
        <v/>
      </c>
      <c r="DA24" s="97" t="str">
        <f>IF('EVALUACION OFERTA ECONOMICA 1-2'!FI24="","",IF('EVALUACION OFERTA ECONOMICA 1-2'!FI24='EVALUACION OFERTA ECONOMICA 1-2'!$FO24,100,(('EVALUACION OFERTA ECONOMICA 1-2'!FI24*100)/'EVALUACION OFERTA ECONOMICA 1-2'!$FO24)))</f>
        <v/>
      </c>
      <c r="DB24" s="97" t="str">
        <f>IF('EVALUACION OFERTA ECONOMICA 1-2'!FJ24="","",IF('EVALUACION OFERTA ECONOMICA 1-2'!FJ24='EVALUACION OFERTA ECONOMICA 1-2'!$FO24,100,(('EVALUACION OFERTA ECONOMICA 1-2'!FJ24*100)/'EVALUACION OFERTA ECONOMICA 1-2'!$FO24)))</f>
        <v/>
      </c>
      <c r="DC24" s="97" t="str">
        <f>IF('EVALUACION OFERTA ECONOMICA 1-2'!FK24="","",IF('EVALUACION OFERTA ECONOMICA 1-2'!FK24='EVALUACION OFERTA ECONOMICA 1-2'!$FO24,100,(('EVALUACION OFERTA ECONOMICA 1-2'!FK24*100)/'EVALUACION OFERTA ECONOMICA 1-2'!$FO24)))</f>
        <v/>
      </c>
      <c r="DD24" s="97" t="str">
        <f>IF('EVALUACION OFERTA ECONOMICA 1-2'!FL24="","",IF('EVALUACION OFERTA ECONOMICA 1-2'!FL24='EVALUACION OFERTA ECONOMICA 1-2'!$FO24,100,(('EVALUACION OFERTA ECONOMICA 1-2'!FL24*100)/'EVALUACION OFERTA ECONOMICA 1-2'!$FO24)))</f>
        <v/>
      </c>
      <c r="DE24" s="97" t="str">
        <f>IF('EVALUACION OFERTA ECONOMICA 1-2'!FM24="","",IF('EVALUACION OFERTA ECONOMICA 1-2'!FM24='EVALUACION OFERTA ECONOMICA 1-2'!$FO24,100,(('EVALUACION OFERTA ECONOMICA 1-2'!FM24*100)/'EVALUACION OFERTA ECONOMICA 1-2'!$FO24)))</f>
        <v/>
      </c>
      <c r="DF24" s="97" t="str">
        <f>IF('EVALUACION OFERTA ECONOMICA 1-2'!FN24="","",IF('EVALUACION OFERTA ECONOMICA 1-2'!FN24='EVALUACION OFERTA ECONOMICA 1-2'!$FO24,100,(('EVALUACION OFERTA ECONOMICA 1-2'!FN24*100)/'EVALUACION OFERTA ECONOMICA 1-2'!$FO24)))</f>
        <v/>
      </c>
      <c r="DG24" s="98">
        <f t="shared" si="0"/>
        <v>0</v>
      </c>
      <c r="DH24" s="99"/>
      <c r="DI24" s="100" t="str">
        <f t="shared" si="2"/>
        <v/>
      </c>
      <c r="DJ24" s="100" t="str">
        <f t="shared" si="2"/>
        <v/>
      </c>
      <c r="DK24" s="100" t="str">
        <f t="shared" si="2"/>
        <v/>
      </c>
      <c r="DL24" s="100" t="str">
        <f t="shared" si="2"/>
        <v/>
      </c>
      <c r="DM24" s="100" t="str">
        <f t="shared" si="2"/>
        <v/>
      </c>
      <c r="DN24" s="100" t="str">
        <f t="shared" si="2"/>
        <v/>
      </c>
      <c r="DO24" s="100" t="str">
        <f t="shared" si="3"/>
        <v/>
      </c>
      <c r="DP24" s="100" t="str">
        <f t="shared" si="3"/>
        <v/>
      </c>
      <c r="DQ24" s="100" t="str">
        <f t="shared" si="3"/>
        <v/>
      </c>
      <c r="DR24" s="100" t="str">
        <f t="shared" si="3"/>
        <v/>
      </c>
      <c r="DS24" s="100" t="str">
        <f t="shared" si="3"/>
        <v/>
      </c>
      <c r="DT24" s="100" t="str">
        <f t="shared" si="3"/>
        <v/>
      </c>
      <c r="DU24" s="100" t="str">
        <f t="shared" si="3"/>
        <v/>
      </c>
      <c r="DV24" s="100" t="str">
        <f t="shared" si="3"/>
        <v/>
      </c>
      <c r="DW24" s="100" t="str">
        <f t="shared" si="3"/>
        <v/>
      </c>
      <c r="DX24" s="100" t="str">
        <f t="shared" si="3"/>
        <v/>
      </c>
      <c r="DY24" s="100" t="str">
        <f t="shared" si="3"/>
        <v/>
      </c>
      <c r="DZ24" s="100" t="str">
        <f t="shared" si="3"/>
        <v/>
      </c>
      <c r="EA24" s="100" t="str">
        <f t="shared" si="3"/>
        <v/>
      </c>
      <c r="EB24" s="100" t="str">
        <f t="shared" si="3"/>
        <v/>
      </c>
      <c r="EC24" s="100" t="str">
        <f t="shared" si="3"/>
        <v/>
      </c>
      <c r="ED24" s="100" t="str">
        <f t="shared" si="3"/>
        <v/>
      </c>
      <c r="EE24" s="100" t="str">
        <f t="shared" si="4"/>
        <v/>
      </c>
      <c r="EF24" s="100" t="str">
        <f t="shared" si="4"/>
        <v/>
      </c>
      <c r="EG24" s="100" t="str">
        <f t="shared" si="4"/>
        <v/>
      </c>
      <c r="EH24" s="100" t="str">
        <f t="shared" si="4"/>
        <v/>
      </c>
      <c r="EI24" s="100" t="str">
        <f t="shared" si="4"/>
        <v/>
      </c>
      <c r="EJ24" s="100" t="str">
        <f t="shared" si="4"/>
        <v/>
      </c>
      <c r="EK24" s="100" t="str">
        <f t="shared" si="4"/>
        <v/>
      </c>
      <c r="EL24" s="100" t="str">
        <f t="shared" si="4"/>
        <v/>
      </c>
      <c r="EM24" s="100" t="str">
        <f t="shared" si="4"/>
        <v/>
      </c>
      <c r="EN24" s="100" t="str">
        <f t="shared" si="4"/>
        <v/>
      </c>
      <c r="EO24" s="100" t="str">
        <f t="shared" si="4"/>
        <v/>
      </c>
      <c r="EP24" s="100" t="str">
        <f t="shared" si="4"/>
        <v/>
      </c>
      <c r="EQ24" s="100" t="str">
        <f t="shared" si="4"/>
        <v/>
      </c>
      <c r="ER24" s="100" t="str">
        <f t="shared" si="4"/>
        <v/>
      </c>
      <c r="ES24" s="100" t="str">
        <f t="shared" si="4"/>
        <v/>
      </c>
      <c r="ET24" s="100" t="str">
        <f t="shared" si="4"/>
        <v/>
      </c>
      <c r="EU24" s="100" t="str">
        <f t="shared" si="5"/>
        <v/>
      </c>
      <c r="EV24" s="100" t="str">
        <f t="shared" si="5"/>
        <v/>
      </c>
      <c r="EW24" s="100" t="str">
        <f t="shared" si="5"/>
        <v/>
      </c>
      <c r="EX24" s="100" t="str">
        <f t="shared" si="5"/>
        <v/>
      </c>
      <c r="EY24" s="100" t="str">
        <f t="shared" si="5"/>
        <v/>
      </c>
      <c r="EZ24" s="100" t="str">
        <f t="shared" si="5"/>
        <v/>
      </c>
      <c r="FA24" s="100" t="str">
        <f t="shared" si="5"/>
        <v/>
      </c>
      <c r="FB24" s="100" t="str">
        <f t="shared" si="5"/>
        <v/>
      </c>
      <c r="FC24" s="100" t="str">
        <f t="shared" si="5"/>
        <v/>
      </c>
      <c r="FD24" s="100" t="str">
        <f t="shared" si="5"/>
        <v/>
      </c>
      <c r="FE24" s="100" t="str">
        <f t="shared" si="5"/>
        <v/>
      </c>
      <c r="FF24" s="100" t="str">
        <f t="shared" si="5"/>
        <v/>
      </c>
      <c r="FG24" s="100" t="str">
        <f t="shared" si="5"/>
        <v/>
      </c>
      <c r="FI24" s="101">
        <v>0</v>
      </c>
      <c r="FJ24" s="101">
        <v>0</v>
      </c>
      <c r="FK24" s="101">
        <v>0</v>
      </c>
      <c r="FL24" s="101">
        <v>0</v>
      </c>
      <c r="FM24" s="101">
        <v>0</v>
      </c>
      <c r="FN24" s="101">
        <v>0</v>
      </c>
      <c r="FO24" s="101">
        <v>0</v>
      </c>
      <c r="FP24" s="101">
        <v>0</v>
      </c>
      <c r="FQ24" s="101">
        <v>0</v>
      </c>
      <c r="FR24" s="101">
        <v>0</v>
      </c>
      <c r="FS24" s="101">
        <v>0</v>
      </c>
      <c r="FT24" s="101">
        <v>0</v>
      </c>
      <c r="FU24" s="101">
        <v>0</v>
      </c>
      <c r="FV24" s="101">
        <v>0</v>
      </c>
      <c r="FW24" s="101">
        <v>0</v>
      </c>
      <c r="FX24" s="101">
        <v>0</v>
      </c>
      <c r="FY24" s="101">
        <v>0</v>
      </c>
      <c r="FZ24" s="101">
        <v>0</v>
      </c>
      <c r="GA24" s="101">
        <v>0</v>
      </c>
      <c r="GB24" s="101">
        <v>0</v>
      </c>
      <c r="GC24" s="101">
        <v>0</v>
      </c>
      <c r="GD24" s="101">
        <v>0</v>
      </c>
      <c r="GE24" s="101">
        <v>0</v>
      </c>
      <c r="GF24" s="101">
        <v>0</v>
      </c>
      <c r="GG24" s="101">
        <v>0</v>
      </c>
      <c r="GH24" s="101">
        <v>0</v>
      </c>
      <c r="GI24" s="101">
        <v>0</v>
      </c>
      <c r="GJ24" s="101">
        <v>0</v>
      </c>
      <c r="GK24" s="101">
        <v>0</v>
      </c>
      <c r="GL24" s="101">
        <v>0</v>
      </c>
      <c r="GM24" s="101">
        <v>0</v>
      </c>
      <c r="GN24" s="101">
        <v>0</v>
      </c>
      <c r="GO24" s="101">
        <v>0</v>
      </c>
      <c r="GP24" s="101">
        <v>0</v>
      </c>
      <c r="GQ24" s="101">
        <v>0</v>
      </c>
      <c r="GR24" s="101">
        <v>0</v>
      </c>
      <c r="GS24" s="101">
        <v>0</v>
      </c>
      <c r="GT24" s="101">
        <v>0</v>
      </c>
      <c r="GU24" s="101">
        <v>0</v>
      </c>
      <c r="GV24" s="101">
        <v>0</v>
      </c>
      <c r="GW24" s="101">
        <v>0</v>
      </c>
      <c r="GX24" s="101">
        <v>0</v>
      </c>
      <c r="GY24" s="101">
        <v>0</v>
      </c>
      <c r="GZ24" s="101">
        <v>0</v>
      </c>
      <c r="HA24" s="101">
        <v>0</v>
      </c>
      <c r="HB24" s="101">
        <v>0</v>
      </c>
      <c r="HC24" s="101">
        <v>0</v>
      </c>
      <c r="HD24" s="101">
        <v>0</v>
      </c>
      <c r="HE24" s="101">
        <v>0</v>
      </c>
      <c r="HF24" s="101">
        <v>0</v>
      </c>
      <c r="HG24" s="101">
        <v>0</v>
      </c>
    </row>
    <row r="25" spans="1:215" ht="36" hidden="1" customHeight="1" x14ac:dyDescent="0.2">
      <c r="A25" s="33">
        <v>16</v>
      </c>
      <c r="B25" s="33" t="s">
        <v>86</v>
      </c>
      <c r="C25" s="55" t="s">
        <v>87</v>
      </c>
      <c r="D25" s="56" t="s">
        <v>90</v>
      </c>
      <c r="E25" s="33">
        <v>1</v>
      </c>
      <c r="F25" s="35">
        <v>98767332.019999996</v>
      </c>
      <c r="G25" s="51"/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3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93">
        <v>0</v>
      </c>
      <c r="X25" s="93">
        <v>0</v>
      </c>
      <c r="Y25" s="93">
        <v>0</v>
      </c>
      <c r="Z25" s="92">
        <v>0</v>
      </c>
      <c r="AA25" s="92">
        <v>0</v>
      </c>
      <c r="AB25" s="92">
        <v>0</v>
      </c>
      <c r="AC25" s="92">
        <v>0</v>
      </c>
      <c r="AD25" s="92">
        <v>0</v>
      </c>
      <c r="AE25" s="92">
        <v>98733348</v>
      </c>
      <c r="AF25" s="93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3">
        <v>0</v>
      </c>
      <c r="AO25" s="93">
        <v>0</v>
      </c>
      <c r="AP25" s="92">
        <v>0</v>
      </c>
      <c r="AQ25" s="93">
        <v>0</v>
      </c>
      <c r="AR25" s="93">
        <v>0</v>
      </c>
      <c r="AS25" s="93">
        <v>0</v>
      </c>
      <c r="AT25" s="93">
        <v>0</v>
      </c>
      <c r="AU25" s="93">
        <v>0</v>
      </c>
      <c r="AV25" s="93">
        <v>0</v>
      </c>
      <c r="AW25" s="92">
        <v>0</v>
      </c>
      <c r="AX25" s="93">
        <v>0</v>
      </c>
      <c r="AY25" s="93">
        <v>0</v>
      </c>
      <c r="AZ25" s="94">
        <v>0</v>
      </c>
      <c r="BA25" s="93">
        <v>0</v>
      </c>
      <c r="BB25" s="95">
        <v>0</v>
      </c>
      <c r="BC25" s="93">
        <v>0</v>
      </c>
      <c r="BD25" s="93">
        <v>0</v>
      </c>
      <c r="BE25" s="93">
        <v>0</v>
      </c>
      <c r="BF25" s="92">
        <v>0</v>
      </c>
      <c r="BG25" s="96"/>
      <c r="BH25" s="97" t="str">
        <f>IF('EVALUACION OFERTA ECONOMICA 1-2'!DP25="","",IF('EVALUACION OFERTA ECONOMICA 1-2'!DP25='EVALUACION OFERTA ECONOMICA 1-2'!$FO25,100,(('EVALUACION OFERTA ECONOMICA 1-2'!DP25*100)/'EVALUACION OFERTA ECONOMICA 1-2'!$FO25)))</f>
        <v/>
      </c>
      <c r="BI25" s="97" t="str">
        <f>IF('EVALUACION OFERTA ECONOMICA 1-2'!DQ25="","",IF('EVALUACION OFERTA ECONOMICA 1-2'!DQ25='EVALUACION OFERTA ECONOMICA 1-2'!$FO25,100,(('EVALUACION OFERTA ECONOMICA 1-2'!DQ25*100)/'EVALUACION OFERTA ECONOMICA 1-2'!$FO25)))</f>
        <v/>
      </c>
      <c r="BJ25" s="97" t="str">
        <f>IF('EVALUACION OFERTA ECONOMICA 1-2'!DR25="","",IF('EVALUACION OFERTA ECONOMICA 1-2'!DR25='EVALUACION OFERTA ECONOMICA 1-2'!$FO25,100,(('EVALUACION OFERTA ECONOMICA 1-2'!DR25*100)/'EVALUACION OFERTA ECONOMICA 1-2'!$FO25)))</f>
        <v/>
      </c>
      <c r="BK25" s="97" t="str">
        <f>IF('EVALUACION OFERTA ECONOMICA 1-2'!DS25="","",IF('EVALUACION OFERTA ECONOMICA 1-2'!DS25='EVALUACION OFERTA ECONOMICA 1-2'!$FO25,100,(('EVALUACION OFERTA ECONOMICA 1-2'!DS25*100)/'EVALUACION OFERTA ECONOMICA 1-2'!$FO25)))</f>
        <v/>
      </c>
      <c r="BL25" s="97" t="str">
        <f>IF('EVALUACION OFERTA ECONOMICA 1-2'!DT25="","",IF('EVALUACION OFERTA ECONOMICA 1-2'!DT25='EVALUACION OFERTA ECONOMICA 1-2'!$FO25,100,(('EVALUACION OFERTA ECONOMICA 1-2'!DT25*100)/'EVALUACION OFERTA ECONOMICA 1-2'!$FO25)))</f>
        <v/>
      </c>
      <c r="BM25" s="97" t="str">
        <f>IF('EVALUACION OFERTA ECONOMICA 1-2'!DU25="","",IF('EVALUACION OFERTA ECONOMICA 1-2'!DU25='EVALUACION OFERTA ECONOMICA 1-2'!$FO25,100,(('EVALUACION OFERTA ECONOMICA 1-2'!DU25*100)/'EVALUACION OFERTA ECONOMICA 1-2'!$FO25)))</f>
        <v/>
      </c>
      <c r="BN25" s="97" t="str">
        <f>IF('EVALUACION OFERTA ECONOMICA 1-2'!DV25="","",IF('EVALUACION OFERTA ECONOMICA 1-2'!DV25='EVALUACION OFERTA ECONOMICA 1-2'!$FO25,100,(('EVALUACION OFERTA ECONOMICA 1-2'!DV25*100)/'EVALUACION OFERTA ECONOMICA 1-2'!$FO25)))</f>
        <v/>
      </c>
      <c r="BO25" s="97" t="str">
        <f>IF('EVALUACION OFERTA ECONOMICA 1-2'!DW25="","",IF('EVALUACION OFERTA ECONOMICA 1-2'!DW25='EVALUACION OFERTA ECONOMICA 1-2'!$FO25,100,(('EVALUACION OFERTA ECONOMICA 1-2'!DW25*100)/'EVALUACION OFERTA ECONOMICA 1-2'!$FO25)))</f>
        <v/>
      </c>
      <c r="BP25" s="97" t="str">
        <f>IF('EVALUACION OFERTA ECONOMICA 1-2'!DX25="","",IF('EVALUACION OFERTA ECONOMICA 1-2'!DX25='EVALUACION OFERTA ECONOMICA 1-2'!$FO25,100,(('EVALUACION OFERTA ECONOMICA 1-2'!DX25*100)/'EVALUACION OFERTA ECONOMICA 1-2'!$FO25)))</f>
        <v/>
      </c>
      <c r="BQ25" s="97" t="str">
        <f>IF('EVALUACION OFERTA ECONOMICA 1-2'!DY25="","",IF('EVALUACION OFERTA ECONOMICA 1-2'!DY25='EVALUACION OFERTA ECONOMICA 1-2'!$FO25,100,(('EVALUACION OFERTA ECONOMICA 1-2'!DY25*100)/'EVALUACION OFERTA ECONOMICA 1-2'!$FO25)))</f>
        <v/>
      </c>
      <c r="BR25" s="97" t="str">
        <f>IF('EVALUACION OFERTA ECONOMICA 1-2'!DZ25="","",IF('EVALUACION OFERTA ECONOMICA 1-2'!DZ25='EVALUACION OFERTA ECONOMICA 1-2'!$FO25,100,(('EVALUACION OFERTA ECONOMICA 1-2'!DZ25*100)/'EVALUACION OFERTA ECONOMICA 1-2'!$FO25)))</f>
        <v/>
      </c>
      <c r="BS25" s="97" t="str">
        <f>IF('EVALUACION OFERTA ECONOMICA 1-2'!EA25="","",IF('EVALUACION OFERTA ECONOMICA 1-2'!EA25='EVALUACION OFERTA ECONOMICA 1-2'!$FO25,100,(('EVALUACION OFERTA ECONOMICA 1-2'!EA25*100)/'EVALUACION OFERTA ECONOMICA 1-2'!$FO25)))</f>
        <v/>
      </c>
      <c r="BT25" s="97" t="str">
        <f>IF('EVALUACION OFERTA ECONOMICA 1-2'!EB25="","",IF('EVALUACION OFERTA ECONOMICA 1-2'!EB25='EVALUACION OFERTA ECONOMICA 1-2'!$FO25,100,(('EVALUACION OFERTA ECONOMICA 1-2'!EB25*100)/'EVALUACION OFERTA ECONOMICA 1-2'!$FO25)))</f>
        <v/>
      </c>
      <c r="BU25" s="97" t="str">
        <f>IF('EVALUACION OFERTA ECONOMICA 1-2'!EC25="","",IF('EVALUACION OFERTA ECONOMICA 1-2'!EC25='EVALUACION OFERTA ECONOMICA 1-2'!$FO25,100,(('EVALUACION OFERTA ECONOMICA 1-2'!EC25*100)/'EVALUACION OFERTA ECONOMICA 1-2'!$FO25)))</f>
        <v/>
      </c>
      <c r="BV25" s="97" t="str">
        <f>IF('EVALUACION OFERTA ECONOMICA 1-2'!ED25="","",IF('EVALUACION OFERTA ECONOMICA 1-2'!ED25='EVALUACION OFERTA ECONOMICA 1-2'!$FO25,100,(('EVALUACION OFERTA ECONOMICA 1-2'!ED25*100)/'EVALUACION OFERTA ECONOMICA 1-2'!$FO25)))</f>
        <v/>
      </c>
      <c r="BW25" s="97" t="str">
        <f>IF('EVALUACION OFERTA ECONOMICA 1-2'!EE25="","",IF('EVALUACION OFERTA ECONOMICA 1-2'!EE25='EVALUACION OFERTA ECONOMICA 1-2'!$FO25,100,(('EVALUACION OFERTA ECONOMICA 1-2'!EE25*100)/'EVALUACION OFERTA ECONOMICA 1-2'!$FO25)))</f>
        <v/>
      </c>
      <c r="BX25" s="97" t="str">
        <f>IF('EVALUACION OFERTA ECONOMICA 1-2'!EF25="","",IF('EVALUACION OFERTA ECONOMICA 1-2'!EF25='EVALUACION OFERTA ECONOMICA 1-2'!$FO25,100,(('EVALUACION OFERTA ECONOMICA 1-2'!EF25*100)/'EVALUACION OFERTA ECONOMICA 1-2'!$FO25)))</f>
        <v/>
      </c>
      <c r="BY25" s="97" t="str">
        <f>IF('EVALUACION OFERTA ECONOMICA 1-2'!EG25="","",IF('EVALUACION OFERTA ECONOMICA 1-2'!EG25='EVALUACION OFERTA ECONOMICA 1-2'!$FO25,100,(('EVALUACION OFERTA ECONOMICA 1-2'!EG25*100)/'EVALUACION OFERTA ECONOMICA 1-2'!$FO25)))</f>
        <v/>
      </c>
      <c r="BZ25" s="97" t="str">
        <f>IF('EVALUACION OFERTA ECONOMICA 1-2'!EH25="","",IF('EVALUACION OFERTA ECONOMICA 1-2'!EH25='EVALUACION OFERTA ECONOMICA 1-2'!$FO25,100,(('EVALUACION OFERTA ECONOMICA 1-2'!EH25*100)/'EVALUACION OFERTA ECONOMICA 1-2'!$FO25)))</f>
        <v/>
      </c>
      <c r="CA25" s="97" t="str">
        <f>IF('EVALUACION OFERTA ECONOMICA 1-2'!EI25="","",IF('EVALUACION OFERTA ECONOMICA 1-2'!EI25='EVALUACION OFERTA ECONOMICA 1-2'!$FO25,100,(('EVALUACION OFERTA ECONOMICA 1-2'!EI25*100)/'EVALUACION OFERTA ECONOMICA 1-2'!$FO25)))</f>
        <v/>
      </c>
      <c r="CB25" s="97" t="str">
        <f>IF('EVALUACION OFERTA ECONOMICA 1-2'!EJ25="","",IF('EVALUACION OFERTA ECONOMICA 1-2'!EJ25='EVALUACION OFERTA ECONOMICA 1-2'!$FO25,100,(('EVALUACION OFERTA ECONOMICA 1-2'!EJ25*100)/'EVALUACION OFERTA ECONOMICA 1-2'!$FO25)))</f>
        <v/>
      </c>
      <c r="CC25" s="97" t="str">
        <f>IF('EVALUACION OFERTA ECONOMICA 1-2'!EK25="","",IF('EVALUACION OFERTA ECONOMICA 1-2'!EK25='EVALUACION OFERTA ECONOMICA 1-2'!$FO25,100,(('EVALUACION OFERTA ECONOMICA 1-2'!EK25*100)/'EVALUACION OFERTA ECONOMICA 1-2'!$FO25)))</f>
        <v/>
      </c>
      <c r="CD25" s="97" t="str">
        <f>IF('EVALUACION OFERTA ECONOMICA 1-2'!EL25="","",IF('EVALUACION OFERTA ECONOMICA 1-2'!EL25='EVALUACION OFERTA ECONOMICA 1-2'!$FO25,100,(('EVALUACION OFERTA ECONOMICA 1-2'!EL25*100)/'EVALUACION OFERTA ECONOMICA 1-2'!$FO25)))</f>
        <v/>
      </c>
      <c r="CE25" s="97">
        <f>IF('EVALUACION OFERTA ECONOMICA 1-2'!EM25="","",IF('EVALUACION OFERTA ECONOMICA 1-2'!EM25='EVALUACION OFERTA ECONOMICA 1-2'!$FO25,100,(('EVALUACION OFERTA ECONOMICA 1-2'!EM25*100)/'EVALUACION OFERTA ECONOMICA 1-2'!$FO25)))</f>
        <v>0</v>
      </c>
      <c r="CF25" s="97" t="str">
        <f>IF('EVALUACION OFERTA ECONOMICA 1-2'!EN25="","",IF('EVALUACION OFERTA ECONOMICA 1-2'!EN25='EVALUACION OFERTA ECONOMICA 1-2'!$FO25,100,(('EVALUACION OFERTA ECONOMICA 1-2'!EN25*100)/'EVALUACION OFERTA ECONOMICA 1-2'!$FO25)))</f>
        <v/>
      </c>
      <c r="CG25" s="97" t="str">
        <f>IF('EVALUACION OFERTA ECONOMICA 1-2'!EO25="","",IF('EVALUACION OFERTA ECONOMICA 1-2'!EO25='EVALUACION OFERTA ECONOMICA 1-2'!$FO25,100,(('EVALUACION OFERTA ECONOMICA 1-2'!EO25*100)/'EVALUACION OFERTA ECONOMICA 1-2'!$FO25)))</f>
        <v/>
      </c>
      <c r="CH25" s="97" t="str">
        <f>IF('EVALUACION OFERTA ECONOMICA 1-2'!EP25="","",IF('EVALUACION OFERTA ECONOMICA 1-2'!EP25='EVALUACION OFERTA ECONOMICA 1-2'!$FO25,100,(('EVALUACION OFERTA ECONOMICA 1-2'!EP25*100)/'EVALUACION OFERTA ECONOMICA 1-2'!$FO25)))</f>
        <v/>
      </c>
      <c r="CI25" s="97" t="str">
        <f>IF('EVALUACION OFERTA ECONOMICA 1-2'!EQ25="","",IF('EVALUACION OFERTA ECONOMICA 1-2'!EQ25='EVALUACION OFERTA ECONOMICA 1-2'!$FO25,100,(('EVALUACION OFERTA ECONOMICA 1-2'!EQ25*100)/'EVALUACION OFERTA ECONOMICA 1-2'!$FO25)))</f>
        <v/>
      </c>
      <c r="CJ25" s="97" t="str">
        <f>IF('EVALUACION OFERTA ECONOMICA 1-2'!ER25="","",IF('EVALUACION OFERTA ECONOMICA 1-2'!ER25='EVALUACION OFERTA ECONOMICA 1-2'!$FO25,100,(('EVALUACION OFERTA ECONOMICA 1-2'!ER25*100)/'EVALUACION OFERTA ECONOMICA 1-2'!$FO25)))</f>
        <v/>
      </c>
      <c r="CK25" s="97" t="str">
        <f>IF('EVALUACION OFERTA ECONOMICA 1-2'!ES25="","",IF('EVALUACION OFERTA ECONOMICA 1-2'!ES25='EVALUACION OFERTA ECONOMICA 1-2'!$FO25,100,(('EVALUACION OFERTA ECONOMICA 1-2'!ES25*100)/'EVALUACION OFERTA ECONOMICA 1-2'!$FO25)))</f>
        <v/>
      </c>
      <c r="CL25" s="97" t="str">
        <f>IF('EVALUACION OFERTA ECONOMICA 1-2'!ET25="","",IF('EVALUACION OFERTA ECONOMICA 1-2'!ET25='EVALUACION OFERTA ECONOMICA 1-2'!$FO25,100,(('EVALUACION OFERTA ECONOMICA 1-2'!ET25*100)/'EVALUACION OFERTA ECONOMICA 1-2'!$FO25)))</f>
        <v/>
      </c>
      <c r="CM25" s="97" t="str">
        <f>IF('EVALUACION OFERTA ECONOMICA 1-2'!EU25="","",IF('EVALUACION OFERTA ECONOMICA 1-2'!EU25='EVALUACION OFERTA ECONOMICA 1-2'!$FO25,100,(('EVALUACION OFERTA ECONOMICA 1-2'!EU25*100)/'EVALUACION OFERTA ECONOMICA 1-2'!$FO25)))</f>
        <v/>
      </c>
      <c r="CN25" s="97" t="str">
        <f>IF('EVALUACION OFERTA ECONOMICA 1-2'!EV25="","",IF('EVALUACION OFERTA ECONOMICA 1-2'!EV25='EVALUACION OFERTA ECONOMICA 1-2'!$FO25,100,(('EVALUACION OFERTA ECONOMICA 1-2'!EV25*100)/'EVALUACION OFERTA ECONOMICA 1-2'!$FO25)))</f>
        <v/>
      </c>
      <c r="CO25" s="97" t="str">
        <f>IF('EVALUACION OFERTA ECONOMICA 1-2'!EW25="","",IF('EVALUACION OFERTA ECONOMICA 1-2'!EW25='EVALUACION OFERTA ECONOMICA 1-2'!$FO25,100,(('EVALUACION OFERTA ECONOMICA 1-2'!EW25*100)/'EVALUACION OFERTA ECONOMICA 1-2'!$FO25)))</f>
        <v/>
      </c>
      <c r="CP25" s="97" t="str">
        <f>IF('EVALUACION OFERTA ECONOMICA 1-2'!EX25="","",IF('EVALUACION OFERTA ECONOMICA 1-2'!EX25='EVALUACION OFERTA ECONOMICA 1-2'!$FO25,100,(('EVALUACION OFERTA ECONOMICA 1-2'!EX25*100)/'EVALUACION OFERTA ECONOMICA 1-2'!$FO25)))</f>
        <v/>
      </c>
      <c r="CQ25" s="97" t="str">
        <f>IF('EVALUACION OFERTA ECONOMICA 1-2'!EY25="","",IF('EVALUACION OFERTA ECONOMICA 1-2'!EY25='EVALUACION OFERTA ECONOMICA 1-2'!$FO25,100,(('EVALUACION OFERTA ECONOMICA 1-2'!EY25*100)/'EVALUACION OFERTA ECONOMICA 1-2'!$FO25)))</f>
        <v/>
      </c>
      <c r="CR25" s="97" t="str">
        <f>IF('EVALUACION OFERTA ECONOMICA 1-2'!EZ25="","",IF('EVALUACION OFERTA ECONOMICA 1-2'!EZ25='EVALUACION OFERTA ECONOMICA 1-2'!$FO25,100,(('EVALUACION OFERTA ECONOMICA 1-2'!EZ25*100)/'EVALUACION OFERTA ECONOMICA 1-2'!$FO25)))</f>
        <v/>
      </c>
      <c r="CS25" s="97" t="str">
        <f>IF('EVALUACION OFERTA ECONOMICA 1-2'!FA25="","",IF('EVALUACION OFERTA ECONOMICA 1-2'!FA25='EVALUACION OFERTA ECONOMICA 1-2'!$FO25,100,(('EVALUACION OFERTA ECONOMICA 1-2'!FA25*100)/'EVALUACION OFERTA ECONOMICA 1-2'!$FO25)))</f>
        <v/>
      </c>
      <c r="CT25" s="97" t="str">
        <f>IF('EVALUACION OFERTA ECONOMICA 1-2'!FB25="","",IF('EVALUACION OFERTA ECONOMICA 1-2'!FB25='EVALUACION OFERTA ECONOMICA 1-2'!$FO25,100,(('EVALUACION OFERTA ECONOMICA 1-2'!FB25*100)/'EVALUACION OFERTA ECONOMICA 1-2'!$FO25)))</f>
        <v/>
      </c>
      <c r="CU25" s="97" t="str">
        <f>IF('EVALUACION OFERTA ECONOMICA 1-2'!FC25="","",IF('EVALUACION OFERTA ECONOMICA 1-2'!FC25='EVALUACION OFERTA ECONOMICA 1-2'!$FO25,100,(('EVALUACION OFERTA ECONOMICA 1-2'!FC25*100)/'EVALUACION OFERTA ECONOMICA 1-2'!$FO25)))</f>
        <v/>
      </c>
      <c r="CV25" s="97" t="str">
        <f>IF('EVALUACION OFERTA ECONOMICA 1-2'!FD25="","",IF('EVALUACION OFERTA ECONOMICA 1-2'!FD25='EVALUACION OFERTA ECONOMICA 1-2'!$FO25,100,(('EVALUACION OFERTA ECONOMICA 1-2'!FD25*100)/'EVALUACION OFERTA ECONOMICA 1-2'!$FO25)))</f>
        <v/>
      </c>
      <c r="CW25" s="97" t="str">
        <f>IF('EVALUACION OFERTA ECONOMICA 1-2'!FE25="","",IF('EVALUACION OFERTA ECONOMICA 1-2'!FE25='EVALUACION OFERTA ECONOMICA 1-2'!$FO25,100,(('EVALUACION OFERTA ECONOMICA 1-2'!FE25*100)/'EVALUACION OFERTA ECONOMICA 1-2'!$FO25)))</f>
        <v/>
      </c>
      <c r="CX25" s="97" t="str">
        <f>IF('EVALUACION OFERTA ECONOMICA 1-2'!FF25="","",IF('EVALUACION OFERTA ECONOMICA 1-2'!FF25='EVALUACION OFERTA ECONOMICA 1-2'!$FO25,100,(('EVALUACION OFERTA ECONOMICA 1-2'!FF25*100)/'EVALUACION OFERTA ECONOMICA 1-2'!$FO25)))</f>
        <v/>
      </c>
      <c r="CY25" s="97" t="str">
        <f>IF('EVALUACION OFERTA ECONOMICA 1-2'!FG25="","",IF('EVALUACION OFERTA ECONOMICA 1-2'!FG25='EVALUACION OFERTA ECONOMICA 1-2'!$FO25,100,(('EVALUACION OFERTA ECONOMICA 1-2'!FG25*100)/'EVALUACION OFERTA ECONOMICA 1-2'!$FO25)))</f>
        <v/>
      </c>
      <c r="CZ25" s="97" t="str">
        <f>IF('EVALUACION OFERTA ECONOMICA 1-2'!FH25="","",IF('EVALUACION OFERTA ECONOMICA 1-2'!FH25='EVALUACION OFERTA ECONOMICA 1-2'!$FO25,100,(('EVALUACION OFERTA ECONOMICA 1-2'!FH25*100)/'EVALUACION OFERTA ECONOMICA 1-2'!$FO25)))</f>
        <v/>
      </c>
      <c r="DA25" s="97" t="str">
        <f>IF('EVALUACION OFERTA ECONOMICA 1-2'!FI25="","",IF('EVALUACION OFERTA ECONOMICA 1-2'!FI25='EVALUACION OFERTA ECONOMICA 1-2'!$FO25,100,(('EVALUACION OFERTA ECONOMICA 1-2'!FI25*100)/'EVALUACION OFERTA ECONOMICA 1-2'!$FO25)))</f>
        <v/>
      </c>
      <c r="DB25" s="97" t="str">
        <f>IF('EVALUACION OFERTA ECONOMICA 1-2'!FJ25="","",IF('EVALUACION OFERTA ECONOMICA 1-2'!FJ25='EVALUACION OFERTA ECONOMICA 1-2'!$FO25,100,(('EVALUACION OFERTA ECONOMICA 1-2'!FJ25*100)/'EVALUACION OFERTA ECONOMICA 1-2'!$FO25)))</f>
        <v/>
      </c>
      <c r="DC25" s="97" t="str">
        <f>IF('EVALUACION OFERTA ECONOMICA 1-2'!FK25="","",IF('EVALUACION OFERTA ECONOMICA 1-2'!FK25='EVALUACION OFERTA ECONOMICA 1-2'!$FO25,100,(('EVALUACION OFERTA ECONOMICA 1-2'!FK25*100)/'EVALUACION OFERTA ECONOMICA 1-2'!$FO25)))</f>
        <v/>
      </c>
      <c r="DD25" s="97" t="str">
        <f>IF('EVALUACION OFERTA ECONOMICA 1-2'!FL25="","",IF('EVALUACION OFERTA ECONOMICA 1-2'!FL25='EVALUACION OFERTA ECONOMICA 1-2'!$FO25,100,(('EVALUACION OFERTA ECONOMICA 1-2'!FL25*100)/'EVALUACION OFERTA ECONOMICA 1-2'!$FO25)))</f>
        <v/>
      </c>
      <c r="DE25" s="97" t="str">
        <f>IF('EVALUACION OFERTA ECONOMICA 1-2'!FM25="","",IF('EVALUACION OFERTA ECONOMICA 1-2'!FM25='EVALUACION OFERTA ECONOMICA 1-2'!$FO25,100,(('EVALUACION OFERTA ECONOMICA 1-2'!FM25*100)/'EVALUACION OFERTA ECONOMICA 1-2'!$FO25)))</f>
        <v/>
      </c>
      <c r="DF25" s="97" t="str">
        <f>IF('EVALUACION OFERTA ECONOMICA 1-2'!FN25="","",IF('EVALUACION OFERTA ECONOMICA 1-2'!FN25='EVALUACION OFERTA ECONOMICA 1-2'!$FO25,100,(('EVALUACION OFERTA ECONOMICA 1-2'!FN25*100)/'EVALUACION OFERTA ECONOMICA 1-2'!$FO25)))</f>
        <v/>
      </c>
      <c r="DG25" s="98">
        <f t="shared" si="0"/>
        <v>0</v>
      </c>
      <c r="DH25" s="99"/>
      <c r="DI25" s="100" t="str">
        <f t="shared" si="2"/>
        <v/>
      </c>
      <c r="DJ25" s="100" t="str">
        <f t="shared" si="2"/>
        <v/>
      </c>
      <c r="DK25" s="100" t="str">
        <f t="shared" si="2"/>
        <v/>
      </c>
      <c r="DL25" s="100" t="str">
        <f t="shared" si="2"/>
        <v/>
      </c>
      <c r="DM25" s="100" t="str">
        <f t="shared" si="2"/>
        <v/>
      </c>
      <c r="DN25" s="100" t="str">
        <f t="shared" si="2"/>
        <v/>
      </c>
      <c r="DO25" s="100" t="str">
        <f t="shared" si="3"/>
        <v/>
      </c>
      <c r="DP25" s="100" t="str">
        <f t="shared" si="3"/>
        <v/>
      </c>
      <c r="DQ25" s="100" t="str">
        <f t="shared" si="3"/>
        <v/>
      </c>
      <c r="DR25" s="100" t="str">
        <f t="shared" si="3"/>
        <v/>
      </c>
      <c r="DS25" s="100" t="str">
        <f t="shared" si="3"/>
        <v/>
      </c>
      <c r="DT25" s="100" t="str">
        <f t="shared" si="3"/>
        <v/>
      </c>
      <c r="DU25" s="100" t="str">
        <f t="shared" si="3"/>
        <v/>
      </c>
      <c r="DV25" s="100" t="str">
        <f t="shared" si="3"/>
        <v/>
      </c>
      <c r="DW25" s="100" t="str">
        <f t="shared" si="3"/>
        <v/>
      </c>
      <c r="DX25" s="100" t="str">
        <f t="shared" si="3"/>
        <v/>
      </c>
      <c r="DY25" s="100" t="str">
        <f t="shared" si="3"/>
        <v/>
      </c>
      <c r="DZ25" s="100" t="str">
        <f t="shared" si="3"/>
        <v/>
      </c>
      <c r="EA25" s="100" t="str">
        <f t="shared" si="3"/>
        <v/>
      </c>
      <c r="EB25" s="100" t="str">
        <f t="shared" si="3"/>
        <v/>
      </c>
      <c r="EC25" s="100" t="str">
        <f t="shared" si="3"/>
        <v/>
      </c>
      <c r="ED25" s="100" t="str">
        <f t="shared" si="3"/>
        <v/>
      </c>
      <c r="EE25" s="100" t="str">
        <f t="shared" si="4"/>
        <v/>
      </c>
      <c r="EF25" s="100">
        <f t="shared" si="4"/>
        <v>40</v>
      </c>
      <c r="EG25" s="100" t="str">
        <f t="shared" si="4"/>
        <v/>
      </c>
      <c r="EH25" s="100" t="str">
        <f t="shared" si="4"/>
        <v/>
      </c>
      <c r="EI25" s="100" t="str">
        <f t="shared" si="4"/>
        <v/>
      </c>
      <c r="EJ25" s="100" t="str">
        <f t="shared" si="4"/>
        <v/>
      </c>
      <c r="EK25" s="100" t="str">
        <f t="shared" si="4"/>
        <v/>
      </c>
      <c r="EL25" s="100" t="str">
        <f t="shared" si="4"/>
        <v/>
      </c>
      <c r="EM25" s="100" t="str">
        <f t="shared" si="4"/>
        <v/>
      </c>
      <c r="EN25" s="100" t="str">
        <f t="shared" si="4"/>
        <v/>
      </c>
      <c r="EO25" s="100" t="str">
        <f t="shared" si="4"/>
        <v/>
      </c>
      <c r="EP25" s="100" t="str">
        <f t="shared" si="4"/>
        <v/>
      </c>
      <c r="EQ25" s="100" t="str">
        <f t="shared" si="4"/>
        <v/>
      </c>
      <c r="ER25" s="100" t="str">
        <f t="shared" si="4"/>
        <v/>
      </c>
      <c r="ES25" s="100" t="str">
        <f t="shared" si="4"/>
        <v/>
      </c>
      <c r="ET25" s="100" t="str">
        <f t="shared" si="4"/>
        <v/>
      </c>
      <c r="EU25" s="100" t="str">
        <f t="shared" si="5"/>
        <v/>
      </c>
      <c r="EV25" s="100" t="str">
        <f t="shared" si="5"/>
        <v/>
      </c>
      <c r="EW25" s="100" t="str">
        <f t="shared" si="5"/>
        <v/>
      </c>
      <c r="EX25" s="100" t="str">
        <f t="shared" si="5"/>
        <v/>
      </c>
      <c r="EY25" s="100" t="str">
        <f t="shared" si="5"/>
        <v/>
      </c>
      <c r="EZ25" s="100" t="str">
        <f t="shared" si="5"/>
        <v/>
      </c>
      <c r="FA25" s="100" t="str">
        <f t="shared" si="5"/>
        <v/>
      </c>
      <c r="FB25" s="100" t="str">
        <f t="shared" si="5"/>
        <v/>
      </c>
      <c r="FC25" s="100" t="str">
        <f t="shared" si="5"/>
        <v/>
      </c>
      <c r="FD25" s="100" t="str">
        <f t="shared" si="5"/>
        <v/>
      </c>
      <c r="FE25" s="100" t="str">
        <f t="shared" si="5"/>
        <v/>
      </c>
      <c r="FF25" s="100" t="str">
        <f t="shared" si="5"/>
        <v/>
      </c>
      <c r="FG25" s="100" t="str">
        <f t="shared" si="5"/>
        <v/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0</v>
      </c>
      <c r="GZ25" s="101">
        <v>0</v>
      </c>
      <c r="HA25" s="101">
        <v>0</v>
      </c>
      <c r="HB25" s="101">
        <v>0</v>
      </c>
      <c r="HC25" s="101">
        <v>0</v>
      </c>
      <c r="HD25" s="101">
        <v>0</v>
      </c>
      <c r="HE25" s="101">
        <v>0</v>
      </c>
      <c r="HF25" s="101">
        <v>0</v>
      </c>
      <c r="HG25" s="101">
        <v>0</v>
      </c>
    </row>
    <row r="26" spans="1:215" ht="36" hidden="1" customHeight="1" x14ac:dyDescent="0.2">
      <c r="A26" s="33">
        <v>17</v>
      </c>
      <c r="B26" s="33" t="s">
        <v>86</v>
      </c>
      <c r="C26" s="55" t="s">
        <v>87</v>
      </c>
      <c r="D26" s="56" t="s">
        <v>91</v>
      </c>
      <c r="E26" s="33">
        <v>3</v>
      </c>
      <c r="F26" s="35">
        <v>12456679.620000001</v>
      </c>
      <c r="G26" s="51"/>
      <c r="H26" s="92">
        <v>0</v>
      </c>
      <c r="I26" s="92">
        <v>0</v>
      </c>
      <c r="J26" s="92">
        <v>12155850</v>
      </c>
      <c r="K26" s="92">
        <v>0</v>
      </c>
      <c r="L26" s="92">
        <v>0</v>
      </c>
      <c r="M26" s="92">
        <v>20706000</v>
      </c>
      <c r="N26" s="92">
        <v>0</v>
      </c>
      <c r="O26" s="92">
        <v>8212770.7200000007</v>
      </c>
      <c r="P26" s="93">
        <v>0</v>
      </c>
      <c r="Q26" s="92">
        <v>0</v>
      </c>
      <c r="R26" s="92">
        <v>16925370</v>
      </c>
      <c r="S26" s="92">
        <v>0</v>
      </c>
      <c r="T26" s="92">
        <v>0</v>
      </c>
      <c r="U26" s="92">
        <v>0</v>
      </c>
      <c r="V26" s="92">
        <v>0</v>
      </c>
      <c r="W26" s="93">
        <v>0</v>
      </c>
      <c r="X26" s="93">
        <v>0</v>
      </c>
      <c r="Y26" s="93">
        <v>0</v>
      </c>
      <c r="Z26" s="92">
        <v>0</v>
      </c>
      <c r="AA26" s="92">
        <v>0</v>
      </c>
      <c r="AB26" s="92">
        <v>0</v>
      </c>
      <c r="AC26" s="92">
        <v>0</v>
      </c>
      <c r="AD26" s="92">
        <v>0</v>
      </c>
      <c r="AE26" s="92">
        <v>0</v>
      </c>
      <c r="AF26" s="93">
        <v>0</v>
      </c>
      <c r="AG26" s="92">
        <v>0</v>
      </c>
      <c r="AH26" s="92">
        <v>0</v>
      </c>
      <c r="AI26" s="92">
        <v>0</v>
      </c>
      <c r="AJ26" s="92">
        <v>0</v>
      </c>
      <c r="AK26" s="92">
        <v>0</v>
      </c>
      <c r="AL26" s="92">
        <v>0</v>
      </c>
      <c r="AM26" s="92">
        <v>11031300</v>
      </c>
      <c r="AN26" s="93">
        <v>0</v>
      </c>
      <c r="AO26" s="93">
        <v>9257010</v>
      </c>
      <c r="AP26" s="92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2">
        <v>0</v>
      </c>
      <c r="AX26" s="93">
        <v>0</v>
      </c>
      <c r="AY26" s="93">
        <v>0</v>
      </c>
      <c r="AZ26" s="94">
        <v>0</v>
      </c>
      <c r="BA26" s="93">
        <v>0</v>
      </c>
      <c r="BB26" s="95">
        <v>0</v>
      </c>
      <c r="BC26" s="93">
        <v>0</v>
      </c>
      <c r="BD26" s="93">
        <v>15016134</v>
      </c>
      <c r="BE26" s="93">
        <v>0</v>
      </c>
      <c r="BF26" s="92">
        <v>0</v>
      </c>
      <c r="BG26" s="96"/>
      <c r="BH26" s="97" t="str">
        <f>IF('EVALUACION OFERTA ECONOMICA 1-2'!DP26="","",IF('EVALUACION OFERTA ECONOMICA 1-2'!DP26='EVALUACION OFERTA ECONOMICA 1-2'!$FO26,100,(('EVALUACION OFERTA ECONOMICA 1-2'!DP26*100)/'EVALUACION OFERTA ECONOMICA 1-2'!$FO26)))</f>
        <v/>
      </c>
      <c r="BI26" s="97" t="str">
        <f>IF('EVALUACION OFERTA ECONOMICA 1-2'!DQ26="","",IF('EVALUACION OFERTA ECONOMICA 1-2'!DQ26='EVALUACION OFERTA ECONOMICA 1-2'!$FO26,100,(('EVALUACION OFERTA ECONOMICA 1-2'!DQ26*100)/'EVALUACION OFERTA ECONOMICA 1-2'!$FO26)))</f>
        <v/>
      </c>
      <c r="BJ26" s="97" t="str">
        <f>IF('EVALUACION OFERTA ECONOMICA 1-2'!DR26="","",IF('EVALUACION OFERTA ECONOMICA 1-2'!DR26='EVALUACION OFERTA ECONOMICA 1-2'!$FO26,100,(('EVALUACION OFERTA ECONOMICA 1-2'!DR26*100)/'EVALUACION OFERTA ECONOMICA 1-2'!$FO26)))</f>
        <v/>
      </c>
      <c r="BK26" s="97" t="str">
        <f>IF('EVALUACION OFERTA ECONOMICA 1-2'!DS26="","",IF('EVALUACION OFERTA ECONOMICA 1-2'!DS26='EVALUACION OFERTA ECONOMICA 1-2'!$FO26,100,(('EVALUACION OFERTA ECONOMICA 1-2'!DS26*100)/'EVALUACION OFERTA ECONOMICA 1-2'!$FO26)))</f>
        <v/>
      </c>
      <c r="BL26" s="97" t="str">
        <f>IF('EVALUACION OFERTA ECONOMICA 1-2'!DT26="","",IF('EVALUACION OFERTA ECONOMICA 1-2'!DT26='EVALUACION OFERTA ECONOMICA 1-2'!$FO26,100,(('EVALUACION OFERTA ECONOMICA 1-2'!DT26*100)/'EVALUACION OFERTA ECONOMICA 1-2'!$FO26)))</f>
        <v/>
      </c>
      <c r="BM26" s="97" t="str">
        <f>IF('EVALUACION OFERTA ECONOMICA 1-2'!DU26="","",IF('EVALUACION OFERTA ECONOMICA 1-2'!DU26='EVALUACION OFERTA ECONOMICA 1-2'!$FO26,100,(('EVALUACION OFERTA ECONOMICA 1-2'!DU26*100)/'EVALUACION OFERTA ECONOMICA 1-2'!$FO26)))</f>
        <v/>
      </c>
      <c r="BN26" s="97" t="str">
        <f>IF('EVALUACION OFERTA ECONOMICA 1-2'!DV26="","",IF('EVALUACION OFERTA ECONOMICA 1-2'!DV26='EVALUACION OFERTA ECONOMICA 1-2'!$FO26,100,(('EVALUACION OFERTA ECONOMICA 1-2'!DV26*100)/'EVALUACION OFERTA ECONOMICA 1-2'!$FO26)))</f>
        <v/>
      </c>
      <c r="BO26" s="97">
        <f>IF('EVALUACION OFERTA ECONOMICA 1-2'!DW26="","",IF('EVALUACION OFERTA ECONOMICA 1-2'!DW26='EVALUACION OFERTA ECONOMICA 1-2'!$FO26,100,(('EVALUACION OFERTA ECONOMICA 1-2'!DW26*100)/'EVALUACION OFERTA ECONOMICA 1-2'!$FO26)))</f>
        <v>5631.1975753948054</v>
      </c>
      <c r="BP26" s="97" t="str">
        <f>IF('EVALUACION OFERTA ECONOMICA 1-2'!DX26="","",IF('EVALUACION OFERTA ECONOMICA 1-2'!DX26='EVALUACION OFERTA ECONOMICA 1-2'!$FO26,100,(('EVALUACION OFERTA ECONOMICA 1-2'!DX26*100)/'EVALUACION OFERTA ECONOMICA 1-2'!$FO26)))</f>
        <v/>
      </c>
      <c r="BQ26" s="97" t="str">
        <f>IF('EVALUACION OFERTA ECONOMICA 1-2'!DY26="","",IF('EVALUACION OFERTA ECONOMICA 1-2'!DY26='EVALUACION OFERTA ECONOMICA 1-2'!$FO26,100,(('EVALUACION OFERTA ECONOMICA 1-2'!DY26*100)/'EVALUACION OFERTA ECONOMICA 1-2'!$FO26)))</f>
        <v/>
      </c>
      <c r="BR26" s="97" t="str">
        <f>IF('EVALUACION OFERTA ECONOMICA 1-2'!DZ26="","",IF('EVALUACION OFERTA ECONOMICA 1-2'!DZ26='EVALUACION OFERTA ECONOMICA 1-2'!$FO26,100,(('EVALUACION OFERTA ECONOMICA 1-2'!DZ26*100)/'EVALUACION OFERTA ECONOMICA 1-2'!$FO26)))</f>
        <v/>
      </c>
      <c r="BS26" s="97" t="str">
        <f>IF('EVALUACION OFERTA ECONOMICA 1-2'!EA26="","",IF('EVALUACION OFERTA ECONOMICA 1-2'!EA26='EVALUACION OFERTA ECONOMICA 1-2'!$FO26,100,(('EVALUACION OFERTA ECONOMICA 1-2'!EA26*100)/'EVALUACION OFERTA ECONOMICA 1-2'!$FO26)))</f>
        <v/>
      </c>
      <c r="BT26" s="97" t="str">
        <f>IF('EVALUACION OFERTA ECONOMICA 1-2'!EB26="","",IF('EVALUACION OFERTA ECONOMICA 1-2'!EB26='EVALUACION OFERTA ECONOMICA 1-2'!$FO26,100,(('EVALUACION OFERTA ECONOMICA 1-2'!EB26*100)/'EVALUACION OFERTA ECONOMICA 1-2'!$FO26)))</f>
        <v/>
      </c>
      <c r="BU26" s="97" t="str">
        <f>IF('EVALUACION OFERTA ECONOMICA 1-2'!EC26="","",IF('EVALUACION OFERTA ECONOMICA 1-2'!EC26='EVALUACION OFERTA ECONOMICA 1-2'!$FO26,100,(('EVALUACION OFERTA ECONOMICA 1-2'!EC26*100)/'EVALUACION OFERTA ECONOMICA 1-2'!$FO26)))</f>
        <v/>
      </c>
      <c r="BV26" s="97" t="str">
        <f>IF('EVALUACION OFERTA ECONOMICA 1-2'!ED26="","",IF('EVALUACION OFERTA ECONOMICA 1-2'!ED26='EVALUACION OFERTA ECONOMICA 1-2'!$FO26,100,(('EVALUACION OFERTA ECONOMICA 1-2'!ED26*100)/'EVALUACION OFERTA ECONOMICA 1-2'!$FO26)))</f>
        <v/>
      </c>
      <c r="BW26" s="97" t="str">
        <f>IF('EVALUACION OFERTA ECONOMICA 1-2'!EE26="","",IF('EVALUACION OFERTA ECONOMICA 1-2'!EE26='EVALUACION OFERTA ECONOMICA 1-2'!$FO26,100,(('EVALUACION OFERTA ECONOMICA 1-2'!EE26*100)/'EVALUACION OFERTA ECONOMICA 1-2'!$FO26)))</f>
        <v/>
      </c>
      <c r="BX26" s="97" t="str">
        <f>IF('EVALUACION OFERTA ECONOMICA 1-2'!EF26="","",IF('EVALUACION OFERTA ECONOMICA 1-2'!EF26='EVALUACION OFERTA ECONOMICA 1-2'!$FO26,100,(('EVALUACION OFERTA ECONOMICA 1-2'!EF26*100)/'EVALUACION OFERTA ECONOMICA 1-2'!$FO26)))</f>
        <v/>
      </c>
      <c r="BY26" s="97" t="str">
        <f>IF('EVALUACION OFERTA ECONOMICA 1-2'!EG26="","",IF('EVALUACION OFERTA ECONOMICA 1-2'!EG26='EVALUACION OFERTA ECONOMICA 1-2'!$FO26,100,(('EVALUACION OFERTA ECONOMICA 1-2'!EG26*100)/'EVALUACION OFERTA ECONOMICA 1-2'!$FO26)))</f>
        <v/>
      </c>
      <c r="BZ26" s="97" t="str">
        <f>IF('EVALUACION OFERTA ECONOMICA 1-2'!EH26="","",IF('EVALUACION OFERTA ECONOMICA 1-2'!EH26='EVALUACION OFERTA ECONOMICA 1-2'!$FO26,100,(('EVALUACION OFERTA ECONOMICA 1-2'!EH26*100)/'EVALUACION OFERTA ECONOMICA 1-2'!$FO26)))</f>
        <v/>
      </c>
      <c r="CA26" s="97" t="str">
        <f>IF('EVALUACION OFERTA ECONOMICA 1-2'!EI26="","",IF('EVALUACION OFERTA ECONOMICA 1-2'!EI26='EVALUACION OFERTA ECONOMICA 1-2'!$FO26,100,(('EVALUACION OFERTA ECONOMICA 1-2'!EI26*100)/'EVALUACION OFERTA ECONOMICA 1-2'!$FO26)))</f>
        <v/>
      </c>
      <c r="CB26" s="97" t="str">
        <f>IF('EVALUACION OFERTA ECONOMICA 1-2'!EJ26="","",IF('EVALUACION OFERTA ECONOMICA 1-2'!EJ26='EVALUACION OFERTA ECONOMICA 1-2'!$FO26,100,(('EVALUACION OFERTA ECONOMICA 1-2'!EJ26*100)/'EVALUACION OFERTA ECONOMICA 1-2'!$FO26)))</f>
        <v/>
      </c>
      <c r="CC26" s="97" t="str">
        <f>IF('EVALUACION OFERTA ECONOMICA 1-2'!EK26="","",IF('EVALUACION OFERTA ECONOMICA 1-2'!EK26='EVALUACION OFERTA ECONOMICA 1-2'!$FO26,100,(('EVALUACION OFERTA ECONOMICA 1-2'!EK26*100)/'EVALUACION OFERTA ECONOMICA 1-2'!$FO26)))</f>
        <v/>
      </c>
      <c r="CD26" s="97" t="str">
        <f>IF('EVALUACION OFERTA ECONOMICA 1-2'!EL26="","",IF('EVALUACION OFERTA ECONOMICA 1-2'!EL26='EVALUACION OFERTA ECONOMICA 1-2'!$FO26,100,(('EVALUACION OFERTA ECONOMICA 1-2'!EL26*100)/'EVALUACION OFERTA ECONOMICA 1-2'!$FO26)))</f>
        <v/>
      </c>
      <c r="CE26" s="97" t="str">
        <f>IF('EVALUACION OFERTA ECONOMICA 1-2'!EM26="","",IF('EVALUACION OFERTA ECONOMICA 1-2'!EM26='EVALUACION OFERTA ECONOMICA 1-2'!$FO26,100,(('EVALUACION OFERTA ECONOMICA 1-2'!EM26*100)/'EVALUACION OFERTA ECONOMICA 1-2'!$FO26)))</f>
        <v/>
      </c>
      <c r="CF26" s="97" t="str">
        <f>IF('EVALUACION OFERTA ECONOMICA 1-2'!EN26="","",IF('EVALUACION OFERTA ECONOMICA 1-2'!EN26='EVALUACION OFERTA ECONOMICA 1-2'!$FO26,100,(('EVALUACION OFERTA ECONOMICA 1-2'!EN26*100)/'EVALUACION OFERTA ECONOMICA 1-2'!$FO26)))</f>
        <v/>
      </c>
      <c r="CG26" s="97" t="str">
        <f>IF('EVALUACION OFERTA ECONOMICA 1-2'!EO26="","",IF('EVALUACION OFERTA ECONOMICA 1-2'!EO26='EVALUACION OFERTA ECONOMICA 1-2'!$FO26,100,(('EVALUACION OFERTA ECONOMICA 1-2'!EO26*100)/'EVALUACION OFERTA ECONOMICA 1-2'!$FO26)))</f>
        <v/>
      </c>
      <c r="CH26" s="97" t="str">
        <f>IF('EVALUACION OFERTA ECONOMICA 1-2'!EP26="","",IF('EVALUACION OFERTA ECONOMICA 1-2'!EP26='EVALUACION OFERTA ECONOMICA 1-2'!$FO26,100,(('EVALUACION OFERTA ECONOMICA 1-2'!EP26*100)/'EVALUACION OFERTA ECONOMICA 1-2'!$FO26)))</f>
        <v/>
      </c>
      <c r="CI26" s="97" t="str">
        <f>IF('EVALUACION OFERTA ECONOMICA 1-2'!EQ26="","",IF('EVALUACION OFERTA ECONOMICA 1-2'!EQ26='EVALUACION OFERTA ECONOMICA 1-2'!$FO26,100,(('EVALUACION OFERTA ECONOMICA 1-2'!EQ26*100)/'EVALUACION OFERTA ECONOMICA 1-2'!$FO26)))</f>
        <v/>
      </c>
      <c r="CJ26" s="97" t="str">
        <f>IF('EVALUACION OFERTA ECONOMICA 1-2'!ER26="","",IF('EVALUACION OFERTA ECONOMICA 1-2'!ER26='EVALUACION OFERTA ECONOMICA 1-2'!$FO26,100,(('EVALUACION OFERTA ECONOMICA 1-2'!ER26*100)/'EVALUACION OFERTA ECONOMICA 1-2'!$FO26)))</f>
        <v/>
      </c>
      <c r="CK26" s="97" t="str">
        <f>IF('EVALUACION OFERTA ECONOMICA 1-2'!ES26="","",IF('EVALUACION OFERTA ECONOMICA 1-2'!ES26='EVALUACION OFERTA ECONOMICA 1-2'!$FO26,100,(('EVALUACION OFERTA ECONOMICA 1-2'!ES26*100)/'EVALUACION OFERTA ECONOMICA 1-2'!$FO26)))</f>
        <v/>
      </c>
      <c r="CL26" s="97" t="str">
        <f>IF('EVALUACION OFERTA ECONOMICA 1-2'!ET26="","",IF('EVALUACION OFERTA ECONOMICA 1-2'!ET26='EVALUACION OFERTA ECONOMICA 1-2'!$FO26,100,(('EVALUACION OFERTA ECONOMICA 1-2'!ET26*100)/'EVALUACION OFERTA ECONOMICA 1-2'!$FO26)))</f>
        <v/>
      </c>
      <c r="CM26" s="97">
        <f>IF('EVALUACION OFERTA ECONOMICA 1-2'!EU26="","",IF('EVALUACION OFERTA ECONOMICA 1-2'!EU26='EVALUACION OFERTA ECONOMICA 1-2'!$FO26,100,(('EVALUACION OFERTA ECONOMICA 1-2'!EU26*100)/'EVALUACION OFERTA ECONOMICA 1-2'!$FO26)))</f>
        <v>1587.935598249268</v>
      </c>
      <c r="CN26" s="97" t="str">
        <f>IF('EVALUACION OFERTA ECONOMICA 1-2'!EV26="","",IF('EVALUACION OFERTA ECONOMICA 1-2'!EV26='EVALUACION OFERTA ECONOMICA 1-2'!$FO26,100,(('EVALUACION OFERTA ECONOMICA 1-2'!EV26*100)/'EVALUACION OFERTA ECONOMICA 1-2'!$FO26)))</f>
        <v/>
      </c>
      <c r="CO26" s="97" t="str">
        <f>IF('EVALUACION OFERTA ECONOMICA 1-2'!EW26="","",IF('EVALUACION OFERTA ECONOMICA 1-2'!EW26='EVALUACION OFERTA ECONOMICA 1-2'!$FO26,100,(('EVALUACION OFERTA ECONOMICA 1-2'!EW26*100)/'EVALUACION OFERTA ECONOMICA 1-2'!$FO26)))</f>
        <v/>
      </c>
      <c r="CP26" s="97" t="str">
        <f>IF('EVALUACION OFERTA ECONOMICA 1-2'!EX26="","",IF('EVALUACION OFERTA ECONOMICA 1-2'!EX26='EVALUACION OFERTA ECONOMICA 1-2'!$FO26,100,(('EVALUACION OFERTA ECONOMICA 1-2'!EX26*100)/'EVALUACION OFERTA ECONOMICA 1-2'!$FO26)))</f>
        <v/>
      </c>
      <c r="CQ26" s="97" t="str">
        <f>IF('EVALUACION OFERTA ECONOMICA 1-2'!EY26="","",IF('EVALUACION OFERTA ECONOMICA 1-2'!EY26='EVALUACION OFERTA ECONOMICA 1-2'!$FO26,100,(('EVALUACION OFERTA ECONOMICA 1-2'!EY26*100)/'EVALUACION OFERTA ECONOMICA 1-2'!$FO26)))</f>
        <v/>
      </c>
      <c r="CR26" s="97" t="str">
        <f>IF('EVALUACION OFERTA ECONOMICA 1-2'!EZ26="","",IF('EVALUACION OFERTA ECONOMICA 1-2'!EZ26='EVALUACION OFERTA ECONOMICA 1-2'!$FO26,100,(('EVALUACION OFERTA ECONOMICA 1-2'!EZ26*100)/'EVALUACION OFERTA ECONOMICA 1-2'!$FO26)))</f>
        <v/>
      </c>
      <c r="CS26" s="97" t="str">
        <f>IF('EVALUACION OFERTA ECONOMICA 1-2'!FA26="","",IF('EVALUACION OFERTA ECONOMICA 1-2'!FA26='EVALUACION OFERTA ECONOMICA 1-2'!$FO26,100,(('EVALUACION OFERTA ECONOMICA 1-2'!FA26*100)/'EVALUACION OFERTA ECONOMICA 1-2'!$FO26)))</f>
        <v/>
      </c>
      <c r="CT26" s="97" t="str">
        <f>IF('EVALUACION OFERTA ECONOMICA 1-2'!FB26="","",IF('EVALUACION OFERTA ECONOMICA 1-2'!FB26='EVALUACION OFERTA ECONOMICA 1-2'!$FO26,100,(('EVALUACION OFERTA ECONOMICA 1-2'!FB26*100)/'EVALUACION OFERTA ECONOMICA 1-2'!$FO26)))</f>
        <v/>
      </c>
      <c r="CU26" s="97" t="str">
        <f>IF('EVALUACION OFERTA ECONOMICA 1-2'!FC26="","",IF('EVALUACION OFERTA ECONOMICA 1-2'!FC26='EVALUACION OFERTA ECONOMICA 1-2'!$FO26,100,(('EVALUACION OFERTA ECONOMICA 1-2'!FC26*100)/'EVALUACION OFERTA ECONOMICA 1-2'!$FO26)))</f>
        <v/>
      </c>
      <c r="CV26" s="97" t="str">
        <f>IF('EVALUACION OFERTA ECONOMICA 1-2'!FD26="","",IF('EVALUACION OFERTA ECONOMICA 1-2'!FD26='EVALUACION OFERTA ECONOMICA 1-2'!$FO26,100,(('EVALUACION OFERTA ECONOMICA 1-2'!FD26*100)/'EVALUACION OFERTA ECONOMICA 1-2'!$FO26)))</f>
        <v/>
      </c>
      <c r="CW26" s="97" t="str">
        <f>IF('EVALUACION OFERTA ECONOMICA 1-2'!FE26="","",IF('EVALUACION OFERTA ECONOMICA 1-2'!FE26='EVALUACION OFERTA ECONOMICA 1-2'!$FO26,100,(('EVALUACION OFERTA ECONOMICA 1-2'!FE26*100)/'EVALUACION OFERTA ECONOMICA 1-2'!$FO26)))</f>
        <v/>
      </c>
      <c r="CX26" s="97" t="str">
        <f>IF('EVALUACION OFERTA ECONOMICA 1-2'!FF26="","",IF('EVALUACION OFERTA ECONOMICA 1-2'!FF26='EVALUACION OFERTA ECONOMICA 1-2'!$FO26,100,(('EVALUACION OFERTA ECONOMICA 1-2'!FF26*100)/'EVALUACION OFERTA ECONOMICA 1-2'!$FO26)))</f>
        <v/>
      </c>
      <c r="CY26" s="97" t="str">
        <f>IF('EVALUACION OFERTA ECONOMICA 1-2'!FG26="","",IF('EVALUACION OFERTA ECONOMICA 1-2'!FG26='EVALUACION OFERTA ECONOMICA 1-2'!$FO26,100,(('EVALUACION OFERTA ECONOMICA 1-2'!FG26*100)/'EVALUACION OFERTA ECONOMICA 1-2'!$FO26)))</f>
        <v/>
      </c>
      <c r="CZ26" s="97" t="str">
        <f>IF('EVALUACION OFERTA ECONOMICA 1-2'!FH26="","",IF('EVALUACION OFERTA ECONOMICA 1-2'!FH26='EVALUACION OFERTA ECONOMICA 1-2'!$FO26,100,(('EVALUACION OFERTA ECONOMICA 1-2'!FH26*100)/'EVALUACION OFERTA ECONOMICA 1-2'!$FO26)))</f>
        <v/>
      </c>
      <c r="DA26" s="97" t="str">
        <f>IF('EVALUACION OFERTA ECONOMICA 1-2'!FI26="","",IF('EVALUACION OFERTA ECONOMICA 1-2'!FI26='EVALUACION OFERTA ECONOMICA 1-2'!$FO26,100,(('EVALUACION OFERTA ECONOMICA 1-2'!FI26*100)/'EVALUACION OFERTA ECONOMICA 1-2'!$FO26)))</f>
        <v/>
      </c>
      <c r="DB26" s="97" t="str">
        <f>IF('EVALUACION OFERTA ECONOMICA 1-2'!FJ26="","",IF('EVALUACION OFERTA ECONOMICA 1-2'!FJ26='EVALUACION OFERTA ECONOMICA 1-2'!$FO26,100,(('EVALUACION OFERTA ECONOMICA 1-2'!FJ26*100)/'EVALUACION OFERTA ECONOMICA 1-2'!$FO26)))</f>
        <v/>
      </c>
      <c r="DC26" s="97" t="str">
        <f>IF('EVALUACION OFERTA ECONOMICA 1-2'!FK26="","",IF('EVALUACION OFERTA ECONOMICA 1-2'!FK26='EVALUACION OFERTA ECONOMICA 1-2'!$FO26,100,(('EVALUACION OFERTA ECONOMICA 1-2'!FK26*100)/'EVALUACION OFERTA ECONOMICA 1-2'!$FO26)))</f>
        <v/>
      </c>
      <c r="DD26" s="97" t="str">
        <f>IF('EVALUACION OFERTA ECONOMICA 1-2'!FL26="","",IF('EVALUACION OFERTA ECONOMICA 1-2'!FL26='EVALUACION OFERTA ECONOMICA 1-2'!$FO26,100,(('EVALUACION OFERTA ECONOMICA 1-2'!FL26*100)/'EVALUACION OFERTA ECONOMICA 1-2'!$FO26)))</f>
        <v/>
      </c>
      <c r="DE26" s="97" t="str">
        <f>IF('EVALUACION OFERTA ECONOMICA 1-2'!FM26="","",IF('EVALUACION OFERTA ECONOMICA 1-2'!FM26='EVALUACION OFERTA ECONOMICA 1-2'!$FO26,100,(('EVALUACION OFERTA ECONOMICA 1-2'!FM26*100)/'EVALUACION OFERTA ECONOMICA 1-2'!$FO26)))</f>
        <v/>
      </c>
      <c r="DF26" s="97" t="str">
        <f>IF('EVALUACION OFERTA ECONOMICA 1-2'!FN26="","",IF('EVALUACION OFERTA ECONOMICA 1-2'!FN26='EVALUACION OFERTA ECONOMICA 1-2'!$FO26,100,(('EVALUACION OFERTA ECONOMICA 1-2'!FN26*100)/'EVALUACION OFERTA ECONOMICA 1-2'!$FO26)))</f>
        <v/>
      </c>
      <c r="DG26" s="98">
        <f t="shared" si="0"/>
        <v>1587.935598249268</v>
      </c>
      <c r="DH26" s="99"/>
      <c r="DI26" s="100" t="str">
        <f t="shared" si="2"/>
        <v/>
      </c>
      <c r="DJ26" s="100" t="str">
        <f t="shared" si="2"/>
        <v/>
      </c>
      <c r="DK26" s="100" t="str">
        <f t="shared" si="2"/>
        <v/>
      </c>
      <c r="DL26" s="100" t="str">
        <f t="shared" si="2"/>
        <v/>
      </c>
      <c r="DM26" s="100" t="str">
        <f t="shared" si="2"/>
        <v/>
      </c>
      <c r="DN26" s="100" t="str">
        <f t="shared" si="2"/>
        <v/>
      </c>
      <c r="DO26" s="100" t="str">
        <f t="shared" si="3"/>
        <v/>
      </c>
      <c r="DP26" s="100">
        <f t="shared" si="3"/>
        <v>11.279558758070657</v>
      </c>
      <c r="DQ26" s="100" t="str">
        <f t="shared" si="3"/>
        <v/>
      </c>
      <c r="DR26" s="100" t="str">
        <f t="shared" si="3"/>
        <v/>
      </c>
      <c r="DS26" s="100" t="str">
        <f t="shared" si="3"/>
        <v/>
      </c>
      <c r="DT26" s="100" t="str">
        <f t="shared" si="3"/>
        <v/>
      </c>
      <c r="DU26" s="100" t="str">
        <f t="shared" si="3"/>
        <v/>
      </c>
      <c r="DV26" s="100" t="str">
        <f t="shared" si="3"/>
        <v/>
      </c>
      <c r="DW26" s="100" t="str">
        <f t="shared" si="3"/>
        <v/>
      </c>
      <c r="DX26" s="100" t="str">
        <f t="shared" si="3"/>
        <v/>
      </c>
      <c r="DY26" s="100" t="str">
        <f t="shared" si="3"/>
        <v/>
      </c>
      <c r="DZ26" s="100" t="str">
        <f t="shared" si="3"/>
        <v/>
      </c>
      <c r="EA26" s="100" t="str">
        <f t="shared" si="3"/>
        <v/>
      </c>
      <c r="EB26" s="100" t="str">
        <f t="shared" si="3"/>
        <v/>
      </c>
      <c r="EC26" s="100" t="str">
        <f t="shared" si="3"/>
        <v/>
      </c>
      <c r="ED26" s="100" t="str">
        <f t="shared" si="3"/>
        <v/>
      </c>
      <c r="EE26" s="100" t="str">
        <f t="shared" si="4"/>
        <v/>
      </c>
      <c r="EF26" s="100" t="str">
        <f t="shared" si="4"/>
        <v/>
      </c>
      <c r="EG26" s="100" t="str">
        <f t="shared" si="4"/>
        <v/>
      </c>
      <c r="EH26" s="100" t="str">
        <f t="shared" si="4"/>
        <v/>
      </c>
      <c r="EI26" s="100" t="str">
        <f t="shared" si="4"/>
        <v/>
      </c>
      <c r="EJ26" s="100" t="str">
        <f t="shared" si="4"/>
        <v/>
      </c>
      <c r="EK26" s="100" t="str">
        <f t="shared" si="4"/>
        <v/>
      </c>
      <c r="EL26" s="100" t="str">
        <f t="shared" si="4"/>
        <v/>
      </c>
      <c r="EM26" s="100" t="str">
        <f t="shared" si="4"/>
        <v/>
      </c>
      <c r="EN26" s="100">
        <f t="shared" si="4"/>
        <v>40</v>
      </c>
      <c r="EO26" s="100" t="str">
        <f t="shared" si="4"/>
        <v/>
      </c>
      <c r="EP26" s="100" t="str">
        <f t="shared" si="4"/>
        <v/>
      </c>
      <c r="EQ26" s="100" t="str">
        <f t="shared" si="4"/>
        <v/>
      </c>
      <c r="ER26" s="100" t="str">
        <f t="shared" si="4"/>
        <v/>
      </c>
      <c r="ES26" s="100" t="str">
        <f t="shared" si="4"/>
        <v/>
      </c>
      <c r="ET26" s="100" t="str">
        <f t="shared" si="4"/>
        <v/>
      </c>
      <c r="EU26" s="100" t="str">
        <f t="shared" si="5"/>
        <v/>
      </c>
      <c r="EV26" s="100" t="str">
        <f t="shared" si="5"/>
        <v/>
      </c>
      <c r="EW26" s="100" t="str">
        <f t="shared" si="5"/>
        <v/>
      </c>
      <c r="EX26" s="100" t="str">
        <f t="shared" si="5"/>
        <v/>
      </c>
      <c r="EY26" s="100" t="str">
        <f t="shared" si="5"/>
        <v/>
      </c>
      <c r="EZ26" s="100" t="str">
        <f t="shared" si="5"/>
        <v/>
      </c>
      <c r="FA26" s="100" t="str">
        <f t="shared" si="5"/>
        <v/>
      </c>
      <c r="FB26" s="100" t="str">
        <f t="shared" si="5"/>
        <v/>
      </c>
      <c r="FC26" s="100" t="str">
        <f t="shared" si="5"/>
        <v/>
      </c>
      <c r="FD26" s="100" t="str">
        <f t="shared" si="5"/>
        <v/>
      </c>
      <c r="FE26" s="100" t="str">
        <f t="shared" si="5"/>
        <v/>
      </c>
      <c r="FF26" s="100" t="str">
        <f t="shared" si="5"/>
        <v/>
      </c>
      <c r="FG26" s="100" t="str">
        <f t="shared" si="5"/>
        <v/>
      </c>
      <c r="FI26" s="101">
        <v>0</v>
      </c>
      <c r="FJ26" s="101">
        <v>0</v>
      </c>
      <c r="FK26" s="101">
        <v>0</v>
      </c>
      <c r="FL26" s="101">
        <v>0</v>
      </c>
      <c r="FM26" s="101">
        <v>0</v>
      </c>
      <c r="FN26" s="101">
        <v>0</v>
      </c>
      <c r="FO26" s="101">
        <v>0</v>
      </c>
      <c r="FP26" s="101">
        <v>0</v>
      </c>
      <c r="FQ26" s="101">
        <v>0</v>
      </c>
      <c r="FR26" s="101">
        <v>0</v>
      </c>
      <c r="FS26" s="101">
        <v>0</v>
      </c>
      <c r="FT26" s="101">
        <v>0</v>
      </c>
      <c r="FU26" s="101">
        <v>0</v>
      </c>
      <c r="FV26" s="101">
        <v>0</v>
      </c>
      <c r="FW26" s="101">
        <v>0</v>
      </c>
      <c r="FX26" s="101">
        <v>0</v>
      </c>
      <c r="FY26" s="101">
        <v>0</v>
      </c>
      <c r="FZ26" s="101">
        <v>0</v>
      </c>
      <c r="GA26" s="101">
        <v>0</v>
      </c>
      <c r="GB26" s="101">
        <v>0</v>
      </c>
      <c r="GC26" s="101">
        <v>0</v>
      </c>
      <c r="GD26" s="101">
        <v>0</v>
      </c>
      <c r="GE26" s="101">
        <v>0</v>
      </c>
      <c r="GF26" s="101">
        <v>0</v>
      </c>
      <c r="GG26" s="101">
        <v>0</v>
      </c>
      <c r="GH26" s="101">
        <v>0</v>
      </c>
      <c r="GI26" s="101">
        <v>0</v>
      </c>
      <c r="GJ26" s="101">
        <v>0</v>
      </c>
      <c r="GK26" s="101">
        <v>0</v>
      </c>
      <c r="GL26" s="101">
        <v>0</v>
      </c>
      <c r="GM26" s="101">
        <v>0</v>
      </c>
      <c r="GN26" s="101">
        <v>0</v>
      </c>
      <c r="GO26" s="101">
        <v>0</v>
      </c>
      <c r="GP26" s="101">
        <v>0</v>
      </c>
      <c r="GQ26" s="101">
        <v>0</v>
      </c>
      <c r="GR26" s="101">
        <v>0</v>
      </c>
      <c r="GS26" s="101">
        <v>0</v>
      </c>
      <c r="GT26" s="101">
        <v>0</v>
      </c>
      <c r="GU26" s="101">
        <v>0</v>
      </c>
      <c r="GV26" s="101">
        <v>0</v>
      </c>
      <c r="GW26" s="101">
        <v>0</v>
      </c>
      <c r="GX26" s="101">
        <v>0</v>
      </c>
      <c r="GY26" s="101">
        <v>0</v>
      </c>
      <c r="GZ26" s="101">
        <v>0</v>
      </c>
      <c r="HA26" s="101">
        <v>0</v>
      </c>
      <c r="HB26" s="101">
        <v>0</v>
      </c>
      <c r="HC26" s="101">
        <v>0</v>
      </c>
      <c r="HD26" s="101">
        <v>0</v>
      </c>
      <c r="HE26" s="101">
        <v>0</v>
      </c>
      <c r="HF26" s="101">
        <v>0</v>
      </c>
      <c r="HG26" s="101">
        <v>0</v>
      </c>
    </row>
    <row r="27" spans="1:215" ht="36" hidden="1" customHeight="1" x14ac:dyDescent="0.2">
      <c r="A27" s="33">
        <v>18</v>
      </c>
      <c r="B27" s="33" t="s">
        <v>86</v>
      </c>
      <c r="C27" s="55" t="s">
        <v>87</v>
      </c>
      <c r="D27" s="56" t="s">
        <v>92</v>
      </c>
      <c r="E27" s="33">
        <v>1</v>
      </c>
      <c r="F27" s="35">
        <v>7378000</v>
      </c>
      <c r="G27" s="51"/>
      <c r="H27" s="92">
        <v>0</v>
      </c>
      <c r="I27" s="92">
        <v>0</v>
      </c>
      <c r="J27" s="92">
        <v>7116200</v>
      </c>
      <c r="K27" s="92">
        <v>0</v>
      </c>
      <c r="L27" s="92">
        <v>0</v>
      </c>
      <c r="M27" s="92">
        <v>10513650</v>
      </c>
      <c r="N27" s="92">
        <v>4145246</v>
      </c>
      <c r="O27" s="92">
        <v>6545000</v>
      </c>
      <c r="P27" s="93">
        <v>0</v>
      </c>
      <c r="Q27" s="92">
        <v>8690570</v>
      </c>
      <c r="R27" s="92">
        <v>7318500</v>
      </c>
      <c r="S27" s="92">
        <v>0</v>
      </c>
      <c r="T27" s="92">
        <v>0</v>
      </c>
      <c r="U27" s="92">
        <v>0</v>
      </c>
      <c r="V27" s="92">
        <v>0</v>
      </c>
      <c r="W27" s="93">
        <v>0</v>
      </c>
      <c r="X27" s="93">
        <v>7889700</v>
      </c>
      <c r="Y27" s="93">
        <v>0</v>
      </c>
      <c r="Z27" s="92">
        <v>0</v>
      </c>
      <c r="AA27" s="92">
        <v>0</v>
      </c>
      <c r="AB27" s="92">
        <v>0</v>
      </c>
      <c r="AC27" s="92">
        <v>6217869.0000000009</v>
      </c>
      <c r="AD27" s="92">
        <v>0</v>
      </c>
      <c r="AE27" s="92">
        <v>0</v>
      </c>
      <c r="AF27" s="93">
        <v>0</v>
      </c>
      <c r="AG27" s="92">
        <v>0</v>
      </c>
      <c r="AH27" s="92">
        <v>0</v>
      </c>
      <c r="AI27" s="92">
        <v>10710000</v>
      </c>
      <c r="AJ27" s="92">
        <v>14325597.23</v>
      </c>
      <c r="AK27" s="92">
        <v>0</v>
      </c>
      <c r="AL27" s="92">
        <v>6250010.9000000004</v>
      </c>
      <c r="AM27" s="92">
        <v>11067000</v>
      </c>
      <c r="AN27" s="93">
        <v>7116200</v>
      </c>
      <c r="AO27" s="93">
        <v>0</v>
      </c>
      <c r="AP27" s="92">
        <v>0</v>
      </c>
      <c r="AQ27" s="93">
        <v>0</v>
      </c>
      <c r="AR27" s="93">
        <v>0</v>
      </c>
      <c r="AS27" s="93">
        <v>7318500</v>
      </c>
      <c r="AT27" s="93">
        <v>0</v>
      </c>
      <c r="AU27" s="93">
        <v>0</v>
      </c>
      <c r="AV27" s="93">
        <v>9520000</v>
      </c>
      <c r="AW27" s="92">
        <v>0</v>
      </c>
      <c r="AX27" s="93">
        <v>0</v>
      </c>
      <c r="AY27" s="93">
        <v>0</v>
      </c>
      <c r="AZ27" s="94">
        <v>0</v>
      </c>
      <c r="BA27" s="93">
        <v>0</v>
      </c>
      <c r="BB27" s="95">
        <v>0</v>
      </c>
      <c r="BC27" s="93">
        <v>0</v>
      </c>
      <c r="BD27" s="93">
        <v>8740193</v>
      </c>
      <c r="BE27" s="93">
        <v>0</v>
      </c>
      <c r="BF27" s="92">
        <v>0</v>
      </c>
      <c r="BG27" s="96"/>
      <c r="BH27" s="97" t="str">
        <f>IF('EVALUACION OFERTA ECONOMICA 1-2'!DP27="","",IF('EVALUACION OFERTA ECONOMICA 1-2'!DP27='EVALUACION OFERTA ECONOMICA 1-2'!$FO27,100,(('EVALUACION OFERTA ECONOMICA 1-2'!DP27*100)/'EVALUACION OFERTA ECONOMICA 1-2'!$FO27)))</f>
        <v/>
      </c>
      <c r="BI27" s="97" t="str">
        <f>IF('EVALUACION OFERTA ECONOMICA 1-2'!DQ27="","",IF('EVALUACION OFERTA ECONOMICA 1-2'!DQ27='EVALUACION OFERTA ECONOMICA 1-2'!$FO27,100,(('EVALUACION OFERTA ECONOMICA 1-2'!DQ27*100)/'EVALUACION OFERTA ECONOMICA 1-2'!$FO27)))</f>
        <v/>
      </c>
      <c r="BJ27" s="97" t="str">
        <f>IF('EVALUACION OFERTA ECONOMICA 1-2'!DR27="","",IF('EVALUACION OFERTA ECONOMICA 1-2'!DR27='EVALUACION OFERTA ECONOMICA 1-2'!$FO27,100,(('EVALUACION OFERTA ECONOMICA 1-2'!DR27*100)/'EVALUACION OFERTA ECONOMICA 1-2'!$FO27)))</f>
        <v/>
      </c>
      <c r="BK27" s="97" t="str">
        <f>IF('EVALUACION OFERTA ECONOMICA 1-2'!DS27="","",IF('EVALUACION OFERTA ECONOMICA 1-2'!DS27='EVALUACION OFERTA ECONOMICA 1-2'!$FO27,100,(('EVALUACION OFERTA ECONOMICA 1-2'!DS27*100)/'EVALUACION OFERTA ECONOMICA 1-2'!$FO27)))</f>
        <v/>
      </c>
      <c r="BL27" s="97" t="str">
        <f>IF('EVALUACION OFERTA ECONOMICA 1-2'!DT27="","",IF('EVALUACION OFERTA ECONOMICA 1-2'!DT27='EVALUACION OFERTA ECONOMICA 1-2'!$FO27,100,(('EVALUACION OFERTA ECONOMICA 1-2'!DT27*100)/'EVALUACION OFERTA ECONOMICA 1-2'!$FO27)))</f>
        <v/>
      </c>
      <c r="BM27" s="97" t="str">
        <f>IF('EVALUACION OFERTA ECONOMICA 1-2'!DU27="","",IF('EVALUACION OFERTA ECONOMICA 1-2'!DU27='EVALUACION OFERTA ECONOMICA 1-2'!$FO27,100,(('EVALUACION OFERTA ECONOMICA 1-2'!DU27*100)/'EVALUACION OFERTA ECONOMICA 1-2'!$FO27)))</f>
        <v/>
      </c>
      <c r="BN27" s="97" t="str">
        <f>IF('EVALUACION OFERTA ECONOMICA 1-2'!DV27="","",IF('EVALUACION OFERTA ECONOMICA 1-2'!DV27='EVALUACION OFERTA ECONOMICA 1-2'!$FO27,100,(('EVALUACION OFERTA ECONOMICA 1-2'!DV27*100)/'EVALUACION OFERTA ECONOMICA 1-2'!$FO27)))</f>
        <v/>
      </c>
      <c r="BO27" s="97" t="str">
        <f>IF('EVALUACION OFERTA ECONOMICA 1-2'!DW27="","",IF('EVALUACION OFERTA ECONOMICA 1-2'!DW27='EVALUACION OFERTA ECONOMICA 1-2'!$FO27,100,(('EVALUACION OFERTA ECONOMICA 1-2'!DW27*100)/'EVALUACION OFERTA ECONOMICA 1-2'!$FO27)))</f>
        <v/>
      </c>
      <c r="BP27" s="97" t="str">
        <f>IF('EVALUACION OFERTA ECONOMICA 1-2'!DX27="","",IF('EVALUACION OFERTA ECONOMICA 1-2'!DX27='EVALUACION OFERTA ECONOMICA 1-2'!$FO27,100,(('EVALUACION OFERTA ECONOMICA 1-2'!DX27*100)/'EVALUACION OFERTA ECONOMICA 1-2'!$FO27)))</f>
        <v/>
      </c>
      <c r="BQ27" s="97" t="str">
        <f>IF('EVALUACION OFERTA ECONOMICA 1-2'!DY27="","",IF('EVALUACION OFERTA ECONOMICA 1-2'!DY27='EVALUACION OFERTA ECONOMICA 1-2'!$FO27,100,(('EVALUACION OFERTA ECONOMICA 1-2'!DY27*100)/'EVALUACION OFERTA ECONOMICA 1-2'!$FO27)))</f>
        <v/>
      </c>
      <c r="BR27" s="97">
        <f>IF('EVALUACION OFERTA ECONOMICA 1-2'!DZ27="","",IF('EVALUACION OFERTA ECONOMICA 1-2'!DZ27='EVALUACION OFERTA ECONOMICA 1-2'!$FO27,100,(('EVALUACION OFERTA ECONOMICA 1-2'!DZ27*100)/'EVALUACION OFERTA ECONOMICA 1-2'!$FO27)))</f>
        <v>0</v>
      </c>
      <c r="BS27" s="97" t="str">
        <f>IF('EVALUACION OFERTA ECONOMICA 1-2'!EA27="","",IF('EVALUACION OFERTA ECONOMICA 1-2'!EA27='EVALUACION OFERTA ECONOMICA 1-2'!$FO27,100,(('EVALUACION OFERTA ECONOMICA 1-2'!EA27*100)/'EVALUACION OFERTA ECONOMICA 1-2'!$FO27)))</f>
        <v/>
      </c>
      <c r="BT27" s="97" t="str">
        <f>IF('EVALUACION OFERTA ECONOMICA 1-2'!EB27="","",IF('EVALUACION OFERTA ECONOMICA 1-2'!EB27='EVALUACION OFERTA ECONOMICA 1-2'!$FO27,100,(('EVALUACION OFERTA ECONOMICA 1-2'!EB27*100)/'EVALUACION OFERTA ECONOMICA 1-2'!$FO27)))</f>
        <v/>
      </c>
      <c r="BU27" s="97" t="str">
        <f>IF('EVALUACION OFERTA ECONOMICA 1-2'!EC27="","",IF('EVALUACION OFERTA ECONOMICA 1-2'!EC27='EVALUACION OFERTA ECONOMICA 1-2'!$FO27,100,(('EVALUACION OFERTA ECONOMICA 1-2'!EC27*100)/'EVALUACION OFERTA ECONOMICA 1-2'!$FO27)))</f>
        <v/>
      </c>
      <c r="BV27" s="97" t="str">
        <f>IF('EVALUACION OFERTA ECONOMICA 1-2'!ED27="","",IF('EVALUACION OFERTA ECONOMICA 1-2'!ED27='EVALUACION OFERTA ECONOMICA 1-2'!$FO27,100,(('EVALUACION OFERTA ECONOMICA 1-2'!ED27*100)/'EVALUACION OFERTA ECONOMICA 1-2'!$FO27)))</f>
        <v/>
      </c>
      <c r="BW27" s="97" t="str">
        <f>IF('EVALUACION OFERTA ECONOMICA 1-2'!EE27="","",IF('EVALUACION OFERTA ECONOMICA 1-2'!EE27='EVALUACION OFERTA ECONOMICA 1-2'!$FO27,100,(('EVALUACION OFERTA ECONOMICA 1-2'!EE27*100)/'EVALUACION OFERTA ECONOMICA 1-2'!$FO27)))</f>
        <v/>
      </c>
      <c r="BX27" s="97" t="str">
        <f>IF('EVALUACION OFERTA ECONOMICA 1-2'!EF27="","",IF('EVALUACION OFERTA ECONOMICA 1-2'!EF27='EVALUACION OFERTA ECONOMICA 1-2'!$FO27,100,(('EVALUACION OFERTA ECONOMICA 1-2'!EF27*100)/'EVALUACION OFERTA ECONOMICA 1-2'!$FO27)))</f>
        <v/>
      </c>
      <c r="BY27" s="97" t="str">
        <f>IF('EVALUACION OFERTA ECONOMICA 1-2'!EG27="","",IF('EVALUACION OFERTA ECONOMICA 1-2'!EG27='EVALUACION OFERTA ECONOMICA 1-2'!$FO27,100,(('EVALUACION OFERTA ECONOMICA 1-2'!EG27*100)/'EVALUACION OFERTA ECONOMICA 1-2'!$FO27)))</f>
        <v/>
      </c>
      <c r="BZ27" s="97" t="str">
        <f>IF('EVALUACION OFERTA ECONOMICA 1-2'!EH27="","",IF('EVALUACION OFERTA ECONOMICA 1-2'!EH27='EVALUACION OFERTA ECONOMICA 1-2'!$FO27,100,(('EVALUACION OFERTA ECONOMICA 1-2'!EH27*100)/'EVALUACION OFERTA ECONOMICA 1-2'!$FO27)))</f>
        <v/>
      </c>
      <c r="CA27" s="97" t="str">
        <f>IF('EVALUACION OFERTA ECONOMICA 1-2'!EI27="","",IF('EVALUACION OFERTA ECONOMICA 1-2'!EI27='EVALUACION OFERTA ECONOMICA 1-2'!$FO27,100,(('EVALUACION OFERTA ECONOMICA 1-2'!EI27*100)/'EVALUACION OFERTA ECONOMICA 1-2'!$FO27)))</f>
        <v/>
      </c>
      <c r="CB27" s="97" t="str">
        <f>IF('EVALUACION OFERTA ECONOMICA 1-2'!EJ27="","",IF('EVALUACION OFERTA ECONOMICA 1-2'!EJ27='EVALUACION OFERTA ECONOMICA 1-2'!$FO27,100,(('EVALUACION OFERTA ECONOMICA 1-2'!EJ27*100)/'EVALUACION OFERTA ECONOMICA 1-2'!$FO27)))</f>
        <v/>
      </c>
      <c r="CC27" s="97" t="str">
        <f>IF('EVALUACION OFERTA ECONOMICA 1-2'!EK27="","",IF('EVALUACION OFERTA ECONOMICA 1-2'!EK27='EVALUACION OFERTA ECONOMICA 1-2'!$FO27,100,(('EVALUACION OFERTA ECONOMICA 1-2'!EK27*100)/'EVALUACION OFERTA ECONOMICA 1-2'!$FO27)))</f>
        <v/>
      </c>
      <c r="CD27" s="97" t="str">
        <f>IF('EVALUACION OFERTA ECONOMICA 1-2'!EL27="","",IF('EVALUACION OFERTA ECONOMICA 1-2'!EL27='EVALUACION OFERTA ECONOMICA 1-2'!$FO27,100,(('EVALUACION OFERTA ECONOMICA 1-2'!EL27*100)/'EVALUACION OFERTA ECONOMICA 1-2'!$FO27)))</f>
        <v/>
      </c>
      <c r="CE27" s="97" t="str">
        <f>IF('EVALUACION OFERTA ECONOMICA 1-2'!EM27="","",IF('EVALUACION OFERTA ECONOMICA 1-2'!EM27='EVALUACION OFERTA ECONOMICA 1-2'!$FO27,100,(('EVALUACION OFERTA ECONOMICA 1-2'!EM27*100)/'EVALUACION OFERTA ECONOMICA 1-2'!$FO27)))</f>
        <v/>
      </c>
      <c r="CF27" s="97" t="str">
        <f>IF('EVALUACION OFERTA ECONOMICA 1-2'!EN27="","",IF('EVALUACION OFERTA ECONOMICA 1-2'!EN27='EVALUACION OFERTA ECONOMICA 1-2'!$FO27,100,(('EVALUACION OFERTA ECONOMICA 1-2'!EN27*100)/'EVALUACION OFERTA ECONOMICA 1-2'!$FO27)))</f>
        <v/>
      </c>
      <c r="CG27" s="97" t="str">
        <f>IF('EVALUACION OFERTA ECONOMICA 1-2'!EO27="","",IF('EVALUACION OFERTA ECONOMICA 1-2'!EO27='EVALUACION OFERTA ECONOMICA 1-2'!$FO27,100,(('EVALUACION OFERTA ECONOMICA 1-2'!EO27*100)/'EVALUACION OFERTA ECONOMICA 1-2'!$FO27)))</f>
        <v/>
      </c>
      <c r="CH27" s="97" t="str">
        <f>IF('EVALUACION OFERTA ECONOMICA 1-2'!EP27="","",IF('EVALUACION OFERTA ECONOMICA 1-2'!EP27='EVALUACION OFERTA ECONOMICA 1-2'!$FO27,100,(('EVALUACION OFERTA ECONOMICA 1-2'!EP27*100)/'EVALUACION OFERTA ECONOMICA 1-2'!$FO27)))</f>
        <v/>
      </c>
      <c r="CI27" s="97" t="str">
        <f>IF('EVALUACION OFERTA ECONOMICA 1-2'!EQ27="","",IF('EVALUACION OFERTA ECONOMICA 1-2'!EQ27='EVALUACION OFERTA ECONOMICA 1-2'!$FO27,100,(('EVALUACION OFERTA ECONOMICA 1-2'!EQ27*100)/'EVALUACION OFERTA ECONOMICA 1-2'!$FO27)))</f>
        <v/>
      </c>
      <c r="CJ27" s="97" t="str">
        <f>IF('EVALUACION OFERTA ECONOMICA 1-2'!ER27="","",IF('EVALUACION OFERTA ECONOMICA 1-2'!ER27='EVALUACION OFERTA ECONOMICA 1-2'!$FO27,100,(('EVALUACION OFERTA ECONOMICA 1-2'!ER27*100)/'EVALUACION OFERTA ECONOMICA 1-2'!$FO27)))</f>
        <v/>
      </c>
      <c r="CK27" s="97" t="str">
        <f>IF('EVALUACION OFERTA ECONOMICA 1-2'!ES27="","",IF('EVALUACION OFERTA ECONOMICA 1-2'!ES27='EVALUACION OFERTA ECONOMICA 1-2'!$FO27,100,(('EVALUACION OFERTA ECONOMICA 1-2'!ES27*100)/'EVALUACION OFERTA ECONOMICA 1-2'!$FO27)))</f>
        <v/>
      </c>
      <c r="CL27" s="97" t="str">
        <f>IF('EVALUACION OFERTA ECONOMICA 1-2'!ET27="","",IF('EVALUACION OFERTA ECONOMICA 1-2'!ET27='EVALUACION OFERTA ECONOMICA 1-2'!$FO27,100,(('EVALUACION OFERTA ECONOMICA 1-2'!ET27*100)/'EVALUACION OFERTA ECONOMICA 1-2'!$FO27)))</f>
        <v/>
      </c>
      <c r="CM27" s="97" t="str">
        <f>IF('EVALUACION OFERTA ECONOMICA 1-2'!EU27="","",IF('EVALUACION OFERTA ECONOMICA 1-2'!EU27='EVALUACION OFERTA ECONOMICA 1-2'!$FO27,100,(('EVALUACION OFERTA ECONOMICA 1-2'!EU27*100)/'EVALUACION OFERTA ECONOMICA 1-2'!$FO27)))</f>
        <v/>
      </c>
      <c r="CN27" s="97" t="str">
        <f>IF('EVALUACION OFERTA ECONOMICA 1-2'!EV27="","",IF('EVALUACION OFERTA ECONOMICA 1-2'!EV27='EVALUACION OFERTA ECONOMICA 1-2'!$FO27,100,(('EVALUACION OFERTA ECONOMICA 1-2'!EV27*100)/'EVALUACION OFERTA ECONOMICA 1-2'!$FO27)))</f>
        <v/>
      </c>
      <c r="CO27" s="97" t="str">
        <f>IF('EVALUACION OFERTA ECONOMICA 1-2'!EW27="","",IF('EVALUACION OFERTA ECONOMICA 1-2'!EW27='EVALUACION OFERTA ECONOMICA 1-2'!$FO27,100,(('EVALUACION OFERTA ECONOMICA 1-2'!EW27*100)/'EVALUACION OFERTA ECONOMICA 1-2'!$FO27)))</f>
        <v/>
      </c>
      <c r="CP27" s="97" t="str">
        <f>IF('EVALUACION OFERTA ECONOMICA 1-2'!EX27="","",IF('EVALUACION OFERTA ECONOMICA 1-2'!EX27='EVALUACION OFERTA ECONOMICA 1-2'!$FO27,100,(('EVALUACION OFERTA ECONOMICA 1-2'!EX27*100)/'EVALUACION OFERTA ECONOMICA 1-2'!$FO27)))</f>
        <v/>
      </c>
      <c r="CQ27" s="97" t="str">
        <f>IF('EVALUACION OFERTA ECONOMICA 1-2'!EY27="","",IF('EVALUACION OFERTA ECONOMICA 1-2'!EY27='EVALUACION OFERTA ECONOMICA 1-2'!$FO27,100,(('EVALUACION OFERTA ECONOMICA 1-2'!EY27*100)/'EVALUACION OFERTA ECONOMICA 1-2'!$FO27)))</f>
        <v/>
      </c>
      <c r="CR27" s="97" t="str">
        <f>IF('EVALUACION OFERTA ECONOMICA 1-2'!EZ27="","",IF('EVALUACION OFERTA ECONOMICA 1-2'!EZ27='EVALUACION OFERTA ECONOMICA 1-2'!$FO27,100,(('EVALUACION OFERTA ECONOMICA 1-2'!EZ27*100)/'EVALUACION OFERTA ECONOMICA 1-2'!$FO27)))</f>
        <v/>
      </c>
      <c r="CS27" s="97" t="str">
        <f>IF('EVALUACION OFERTA ECONOMICA 1-2'!FA27="","",IF('EVALUACION OFERTA ECONOMICA 1-2'!FA27='EVALUACION OFERTA ECONOMICA 1-2'!$FO27,100,(('EVALUACION OFERTA ECONOMICA 1-2'!FA27*100)/'EVALUACION OFERTA ECONOMICA 1-2'!$FO27)))</f>
        <v/>
      </c>
      <c r="CT27" s="97" t="str">
        <f>IF('EVALUACION OFERTA ECONOMICA 1-2'!FB27="","",IF('EVALUACION OFERTA ECONOMICA 1-2'!FB27='EVALUACION OFERTA ECONOMICA 1-2'!$FO27,100,(('EVALUACION OFERTA ECONOMICA 1-2'!FB27*100)/'EVALUACION OFERTA ECONOMICA 1-2'!$FO27)))</f>
        <v/>
      </c>
      <c r="CU27" s="97" t="str">
        <f>IF('EVALUACION OFERTA ECONOMICA 1-2'!FC27="","",IF('EVALUACION OFERTA ECONOMICA 1-2'!FC27='EVALUACION OFERTA ECONOMICA 1-2'!$FO27,100,(('EVALUACION OFERTA ECONOMICA 1-2'!FC27*100)/'EVALUACION OFERTA ECONOMICA 1-2'!$FO27)))</f>
        <v/>
      </c>
      <c r="CV27" s="97" t="str">
        <f>IF('EVALUACION OFERTA ECONOMICA 1-2'!FD27="","",IF('EVALUACION OFERTA ECONOMICA 1-2'!FD27='EVALUACION OFERTA ECONOMICA 1-2'!$FO27,100,(('EVALUACION OFERTA ECONOMICA 1-2'!FD27*100)/'EVALUACION OFERTA ECONOMICA 1-2'!$FO27)))</f>
        <v/>
      </c>
      <c r="CW27" s="97" t="str">
        <f>IF('EVALUACION OFERTA ECONOMICA 1-2'!FE27="","",IF('EVALUACION OFERTA ECONOMICA 1-2'!FE27='EVALUACION OFERTA ECONOMICA 1-2'!$FO27,100,(('EVALUACION OFERTA ECONOMICA 1-2'!FE27*100)/'EVALUACION OFERTA ECONOMICA 1-2'!$FO27)))</f>
        <v/>
      </c>
      <c r="CX27" s="97" t="str">
        <f>IF('EVALUACION OFERTA ECONOMICA 1-2'!FF27="","",IF('EVALUACION OFERTA ECONOMICA 1-2'!FF27='EVALUACION OFERTA ECONOMICA 1-2'!$FO27,100,(('EVALUACION OFERTA ECONOMICA 1-2'!FF27*100)/'EVALUACION OFERTA ECONOMICA 1-2'!$FO27)))</f>
        <v/>
      </c>
      <c r="CY27" s="97" t="str">
        <f>IF('EVALUACION OFERTA ECONOMICA 1-2'!FG27="","",IF('EVALUACION OFERTA ECONOMICA 1-2'!FG27='EVALUACION OFERTA ECONOMICA 1-2'!$FO27,100,(('EVALUACION OFERTA ECONOMICA 1-2'!FG27*100)/'EVALUACION OFERTA ECONOMICA 1-2'!$FO27)))</f>
        <v/>
      </c>
      <c r="CZ27" s="97" t="str">
        <f>IF('EVALUACION OFERTA ECONOMICA 1-2'!FH27="","",IF('EVALUACION OFERTA ECONOMICA 1-2'!FH27='EVALUACION OFERTA ECONOMICA 1-2'!$FO27,100,(('EVALUACION OFERTA ECONOMICA 1-2'!FH27*100)/'EVALUACION OFERTA ECONOMICA 1-2'!$FO27)))</f>
        <v/>
      </c>
      <c r="DA27" s="97" t="str">
        <f>IF('EVALUACION OFERTA ECONOMICA 1-2'!FI27="","",IF('EVALUACION OFERTA ECONOMICA 1-2'!FI27='EVALUACION OFERTA ECONOMICA 1-2'!$FO27,100,(('EVALUACION OFERTA ECONOMICA 1-2'!FI27*100)/'EVALUACION OFERTA ECONOMICA 1-2'!$FO27)))</f>
        <v/>
      </c>
      <c r="DB27" s="97" t="str">
        <f>IF('EVALUACION OFERTA ECONOMICA 1-2'!FJ27="","",IF('EVALUACION OFERTA ECONOMICA 1-2'!FJ27='EVALUACION OFERTA ECONOMICA 1-2'!$FO27,100,(('EVALUACION OFERTA ECONOMICA 1-2'!FJ27*100)/'EVALUACION OFERTA ECONOMICA 1-2'!$FO27)))</f>
        <v/>
      </c>
      <c r="DC27" s="97" t="str">
        <f>IF('EVALUACION OFERTA ECONOMICA 1-2'!FK27="","",IF('EVALUACION OFERTA ECONOMICA 1-2'!FK27='EVALUACION OFERTA ECONOMICA 1-2'!$FO27,100,(('EVALUACION OFERTA ECONOMICA 1-2'!FK27*100)/'EVALUACION OFERTA ECONOMICA 1-2'!$FO27)))</f>
        <v/>
      </c>
      <c r="DD27" s="97" t="str">
        <f>IF('EVALUACION OFERTA ECONOMICA 1-2'!FL27="","",IF('EVALUACION OFERTA ECONOMICA 1-2'!FL27='EVALUACION OFERTA ECONOMICA 1-2'!$FO27,100,(('EVALUACION OFERTA ECONOMICA 1-2'!FL27*100)/'EVALUACION OFERTA ECONOMICA 1-2'!$FO27)))</f>
        <v/>
      </c>
      <c r="DE27" s="97" t="str">
        <f>IF('EVALUACION OFERTA ECONOMICA 1-2'!FM27="","",IF('EVALUACION OFERTA ECONOMICA 1-2'!FM27='EVALUACION OFERTA ECONOMICA 1-2'!$FO27,100,(('EVALUACION OFERTA ECONOMICA 1-2'!FM27*100)/'EVALUACION OFERTA ECONOMICA 1-2'!$FO27)))</f>
        <v/>
      </c>
      <c r="DF27" s="97" t="str">
        <f>IF('EVALUACION OFERTA ECONOMICA 1-2'!FN27="","",IF('EVALUACION OFERTA ECONOMICA 1-2'!FN27='EVALUACION OFERTA ECONOMICA 1-2'!$FO27,100,(('EVALUACION OFERTA ECONOMICA 1-2'!FN27*100)/'EVALUACION OFERTA ECONOMICA 1-2'!$FO27)))</f>
        <v/>
      </c>
      <c r="DG27" s="98">
        <f t="shared" si="0"/>
        <v>0</v>
      </c>
      <c r="DH27" s="99"/>
      <c r="DI27" s="100" t="str">
        <f t="shared" si="2"/>
        <v/>
      </c>
      <c r="DJ27" s="100" t="str">
        <f t="shared" si="2"/>
        <v/>
      </c>
      <c r="DK27" s="100" t="str">
        <f t="shared" si="2"/>
        <v/>
      </c>
      <c r="DL27" s="100" t="str">
        <f t="shared" si="2"/>
        <v/>
      </c>
      <c r="DM27" s="100" t="str">
        <f t="shared" si="2"/>
        <v/>
      </c>
      <c r="DN27" s="100" t="str">
        <f t="shared" si="2"/>
        <v/>
      </c>
      <c r="DO27" s="100" t="str">
        <f t="shared" si="3"/>
        <v/>
      </c>
      <c r="DP27" s="100" t="str">
        <f t="shared" si="3"/>
        <v/>
      </c>
      <c r="DQ27" s="100" t="str">
        <f t="shared" si="3"/>
        <v/>
      </c>
      <c r="DR27" s="100" t="str">
        <f t="shared" si="3"/>
        <v/>
      </c>
      <c r="DS27" s="100">
        <f t="shared" si="3"/>
        <v>40</v>
      </c>
      <c r="DT27" s="100" t="str">
        <f t="shared" si="3"/>
        <v/>
      </c>
      <c r="DU27" s="100" t="str">
        <f t="shared" si="3"/>
        <v/>
      </c>
      <c r="DV27" s="100" t="str">
        <f t="shared" si="3"/>
        <v/>
      </c>
      <c r="DW27" s="100" t="str">
        <f t="shared" si="3"/>
        <v/>
      </c>
      <c r="DX27" s="100" t="str">
        <f t="shared" si="3"/>
        <v/>
      </c>
      <c r="DY27" s="100" t="str">
        <f t="shared" si="3"/>
        <v/>
      </c>
      <c r="DZ27" s="100" t="str">
        <f t="shared" si="3"/>
        <v/>
      </c>
      <c r="EA27" s="100" t="str">
        <f t="shared" si="3"/>
        <v/>
      </c>
      <c r="EB27" s="100" t="str">
        <f t="shared" si="3"/>
        <v/>
      </c>
      <c r="EC27" s="100" t="str">
        <f t="shared" si="3"/>
        <v/>
      </c>
      <c r="ED27" s="100" t="str">
        <f t="shared" si="3"/>
        <v/>
      </c>
      <c r="EE27" s="100" t="str">
        <f t="shared" si="4"/>
        <v/>
      </c>
      <c r="EF27" s="100" t="str">
        <f t="shared" si="4"/>
        <v/>
      </c>
      <c r="EG27" s="100" t="str">
        <f t="shared" si="4"/>
        <v/>
      </c>
      <c r="EH27" s="100" t="str">
        <f t="shared" si="4"/>
        <v/>
      </c>
      <c r="EI27" s="100" t="str">
        <f t="shared" si="4"/>
        <v/>
      </c>
      <c r="EJ27" s="100" t="str">
        <f t="shared" si="4"/>
        <v/>
      </c>
      <c r="EK27" s="100" t="str">
        <f t="shared" si="4"/>
        <v/>
      </c>
      <c r="EL27" s="100" t="str">
        <f t="shared" si="4"/>
        <v/>
      </c>
      <c r="EM27" s="100" t="str">
        <f t="shared" si="4"/>
        <v/>
      </c>
      <c r="EN27" s="100" t="str">
        <f t="shared" si="4"/>
        <v/>
      </c>
      <c r="EO27" s="100" t="str">
        <f t="shared" si="4"/>
        <v/>
      </c>
      <c r="EP27" s="100" t="str">
        <f t="shared" si="4"/>
        <v/>
      </c>
      <c r="EQ27" s="100" t="str">
        <f t="shared" si="4"/>
        <v/>
      </c>
      <c r="ER27" s="100" t="str">
        <f t="shared" si="4"/>
        <v/>
      </c>
      <c r="ES27" s="100" t="str">
        <f t="shared" si="4"/>
        <v/>
      </c>
      <c r="ET27" s="100" t="str">
        <f t="shared" si="4"/>
        <v/>
      </c>
      <c r="EU27" s="100" t="str">
        <f t="shared" si="5"/>
        <v/>
      </c>
      <c r="EV27" s="100" t="str">
        <f t="shared" si="5"/>
        <v/>
      </c>
      <c r="EW27" s="100" t="str">
        <f t="shared" si="5"/>
        <v/>
      </c>
      <c r="EX27" s="100" t="str">
        <f t="shared" si="5"/>
        <v/>
      </c>
      <c r="EY27" s="100" t="str">
        <f t="shared" si="5"/>
        <v/>
      </c>
      <c r="EZ27" s="100" t="str">
        <f t="shared" si="5"/>
        <v/>
      </c>
      <c r="FA27" s="100" t="str">
        <f t="shared" si="5"/>
        <v/>
      </c>
      <c r="FB27" s="100" t="str">
        <f t="shared" si="5"/>
        <v/>
      </c>
      <c r="FC27" s="100" t="str">
        <f t="shared" si="5"/>
        <v/>
      </c>
      <c r="FD27" s="100" t="str">
        <f t="shared" si="5"/>
        <v/>
      </c>
      <c r="FE27" s="100" t="str">
        <f t="shared" si="5"/>
        <v/>
      </c>
      <c r="FF27" s="100" t="str">
        <f t="shared" si="5"/>
        <v/>
      </c>
      <c r="FG27" s="100" t="str">
        <f t="shared" si="5"/>
        <v/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5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0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5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0</v>
      </c>
      <c r="GT27" s="101">
        <v>0</v>
      </c>
      <c r="GU27" s="101">
        <v>0</v>
      </c>
      <c r="GV27" s="101">
        <v>0</v>
      </c>
      <c r="GW27" s="101">
        <v>0</v>
      </c>
      <c r="GX27" s="101">
        <v>0</v>
      </c>
      <c r="GY27" s="101">
        <v>0</v>
      </c>
      <c r="GZ27" s="101">
        <v>0</v>
      </c>
      <c r="HA27" s="101">
        <v>0</v>
      </c>
      <c r="HB27" s="101">
        <v>0</v>
      </c>
      <c r="HC27" s="101">
        <v>0</v>
      </c>
      <c r="HD27" s="101">
        <v>0</v>
      </c>
      <c r="HE27" s="101">
        <v>0</v>
      </c>
      <c r="HF27" s="101">
        <v>0</v>
      </c>
      <c r="HG27" s="101">
        <v>0</v>
      </c>
    </row>
    <row r="28" spans="1:215" ht="36" hidden="1" customHeight="1" x14ac:dyDescent="0.2">
      <c r="A28" s="33">
        <v>19</v>
      </c>
      <c r="B28" s="33" t="s">
        <v>86</v>
      </c>
      <c r="C28" s="55" t="s">
        <v>87</v>
      </c>
      <c r="D28" s="56" t="s">
        <v>93</v>
      </c>
      <c r="E28" s="33">
        <v>5</v>
      </c>
      <c r="F28" s="35">
        <v>46410000</v>
      </c>
      <c r="G28" s="51"/>
      <c r="H28" s="92">
        <v>0</v>
      </c>
      <c r="I28" s="92">
        <v>0</v>
      </c>
      <c r="J28" s="92">
        <v>44744000</v>
      </c>
      <c r="K28" s="92">
        <v>0</v>
      </c>
      <c r="L28" s="92">
        <v>0</v>
      </c>
      <c r="M28" s="92"/>
      <c r="N28" s="92">
        <v>0</v>
      </c>
      <c r="O28" s="92">
        <v>0</v>
      </c>
      <c r="P28" s="93">
        <v>0</v>
      </c>
      <c r="Q28" s="92">
        <v>0</v>
      </c>
      <c r="R28" s="92">
        <v>0</v>
      </c>
      <c r="S28" s="92">
        <v>0</v>
      </c>
      <c r="T28" s="92">
        <v>0</v>
      </c>
      <c r="U28" s="92">
        <v>0</v>
      </c>
      <c r="V28" s="92">
        <v>0</v>
      </c>
      <c r="W28" s="93">
        <v>0</v>
      </c>
      <c r="X28" s="93">
        <v>0</v>
      </c>
      <c r="Y28" s="93">
        <v>0</v>
      </c>
      <c r="Z28" s="92">
        <v>0</v>
      </c>
      <c r="AA28" s="92">
        <v>0</v>
      </c>
      <c r="AB28" s="92">
        <v>0</v>
      </c>
      <c r="AC28" s="92">
        <v>0</v>
      </c>
      <c r="AD28" s="92">
        <v>43256500</v>
      </c>
      <c r="AE28" s="92">
        <v>0</v>
      </c>
      <c r="AF28" s="93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3">
        <v>0</v>
      </c>
      <c r="AO28" s="93">
        <v>0</v>
      </c>
      <c r="AP28" s="92">
        <v>0</v>
      </c>
      <c r="AQ28" s="93">
        <v>0</v>
      </c>
      <c r="AR28" s="93">
        <v>0</v>
      </c>
      <c r="AS28" s="93">
        <v>0</v>
      </c>
      <c r="AT28" s="93">
        <v>0</v>
      </c>
      <c r="AU28" s="93">
        <v>0</v>
      </c>
      <c r="AV28" s="93">
        <v>0</v>
      </c>
      <c r="AW28" s="92">
        <v>0</v>
      </c>
      <c r="AX28" s="93">
        <v>0</v>
      </c>
      <c r="AY28" s="93">
        <v>0</v>
      </c>
      <c r="AZ28" s="94">
        <v>0</v>
      </c>
      <c r="BA28" s="93">
        <v>0</v>
      </c>
      <c r="BB28" s="95">
        <v>0</v>
      </c>
      <c r="BC28" s="93">
        <v>0</v>
      </c>
      <c r="BD28" s="93">
        <v>0</v>
      </c>
      <c r="BE28" s="93">
        <v>0</v>
      </c>
      <c r="BF28" s="92">
        <v>0</v>
      </c>
      <c r="BG28" s="96"/>
      <c r="BH28" s="97" t="str">
        <f>IF('EVALUACION OFERTA ECONOMICA 1-2'!DP28="","",IF('EVALUACION OFERTA ECONOMICA 1-2'!DP28='EVALUACION OFERTA ECONOMICA 1-2'!$FO28,100,(('EVALUACION OFERTA ECONOMICA 1-2'!DP28*100)/'EVALUACION OFERTA ECONOMICA 1-2'!$FO28)))</f>
        <v/>
      </c>
      <c r="BI28" s="97" t="str">
        <f>IF('EVALUACION OFERTA ECONOMICA 1-2'!DQ28="","",IF('EVALUACION OFERTA ECONOMICA 1-2'!DQ28='EVALUACION OFERTA ECONOMICA 1-2'!$FO28,100,(('EVALUACION OFERTA ECONOMICA 1-2'!DQ28*100)/'EVALUACION OFERTA ECONOMICA 1-2'!$FO28)))</f>
        <v/>
      </c>
      <c r="BJ28" s="97">
        <f>IF('EVALUACION OFERTA ECONOMICA 1-2'!DR28="","",IF('EVALUACION OFERTA ECONOMICA 1-2'!DR28='EVALUACION OFERTA ECONOMICA 1-2'!$FO28,100,(('EVALUACION OFERTA ECONOMICA 1-2'!DR28*100)/'EVALUACION OFERTA ECONOMICA 1-2'!$FO28)))</f>
        <v>0</v>
      </c>
      <c r="BK28" s="97" t="str">
        <f>IF('EVALUACION OFERTA ECONOMICA 1-2'!DS28="","",IF('EVALUACION OFERTA ECONOMICA 1-2'!DS28='EVALUACION OFERTA ECONOMICA 1-2'!$FO28,100,(('EVALUACION OFERTA ECONOMICA 1-2'!DS28*100)/'EVALUACION OFERTA ECONOMICA 1-2'!$FO28)))</f>
        <v/>
      </c>
      <c r="BL28" s="97" t="str">
        <f>IF('EVALUACION OFERTA ECONOMICA 1-2'!DT28="","",IF('EVALUACION OFERTA ECONOMICA 1-2'!DT28='EVALUACION OFERTA ECONOMICA 1-2'!$FO28,100,(('EVALUACION OFERTA ECONOMICA 1-2'!DT28*100)/'EVALUACION OFERTA ECONOMICA 1-2'!$FO28)))</f>
        <v/>
      </c>
      <c r="BM28" s="97" t="str">
        <f>IF('EVALUACION OFERTA ECONOMICA 1-2'!DU28="","",IF('EVALUACION OFERTA ECONOMICA 1-2'!DU28='EVALUACION OFERTA ECONOMICA 1-2'!$FO28,100,(('EVALUACION OFERTA ECONOMICA 1-2'!DU28*100)/'EVALUACION OFERTA ECONOMICA 1-2'!$FO28)))</f>
        <v/>
      </c>
      <c r="BN28" s="97" t="str">
        <f>IF('EVALUACION OFERTA ECONOMICA 1-2'!DV28="","",IF('EVALUACION OFERTA ECONOMICA 1-2'!DV28='EVALUACION OFERTA ECONOMICA 1-2'!$FO28,100,(('EVALUACION OFERTA ECONOMICA 1-2'!DV28*100)/'EVALUACION OFERTA ECONOMICA 1-2'!$FO28)))</f>
        <v/>
      </c>
      <c r="BO28" s="97" t="str">
        <f>IF('EVALUACION OFERTA ECONOMICA 1-2'!DW28="","",IF('EVALUACION OFERTA ECONOMICA 1-2'!DW28='EVALUACION OFERTA ECONOMICA 1-2'!$FO28,100,(('EVALUACION OFERTA ECONOMICA 1-2'!DW28*100)/'EVALUACION OFERTA ECONOMICA 1-2'!$FO28)))</f>
        <v/>
      </c>
      <c r="BP28" s="97" t="str">
        <f>IF('EVALUACION OFERTA ECONOMICA 1-2'!DX28="","",IF('EVALUACION OFERTA ECONOMICA 1-2'!DX28='EVALUACION OFERTA ECONOMICA 1-2'!$FO28,100,(('EVALUACION OFERTA ECONOMICA 1-2'!DX28*100)/'EVALUACION OFERTA ECONOMICA 1-2'!$FO28)))</f>
        <v/>
      </c>
      <c r="BQ28" s="97" t="str">
        <f>IF('EVALUACION OFERTA ECONOMICA 1-2'!DY28="","",IF('EVALUACION OFERTA ECONOMICA 1-2'!DY28='EVALUACION OFERTA ECONOMICA 1-2'!$FO28,100,(('EVALUACION OFERTA ECONOMICA 1-2'!DY28*100)/'EVALUACION OFERTA ECONOMICA 1-2'!$FO28)))</f>
        <v/>
      </c>
      <c r="BR28" s="97" t="str">
        <f>IF('EVALUACION OFERTA ECONOMICA 1-2'!DZ28="","",IF('EVALUACION OFERTA ECONOMICA 1-2'!DZ28='EVALUACION OFERTA ECONOMICA 1-2'!$FO28,100,(('EVALUACION OFERTA ECONOMICA 1-2'!DZ28*100)/'EVALUACION OFERTA ECONOMICA 1-2'!$FO28)))</f>
        <v/>
      </c>
      <c r="BS28" s="97" t="str">
        <f>IF('EVALUACION OFERTA ECONOMICA 1-2'!EA28="","",IF('EVALUACION OFERTA ECONOMICA 1-2'!EA28='EVALUACION OFERTA ECONOMICA 1-2'!$FO28,100,(('EVALUACION OFERTA ECONOMICA 1-2'!EA28*100)/'EVALUACION OFERTA ECONOMICA 1-2'!$FO28)))</f>
        <v/>
      </c>
      <c r="BT28" s="97" t="str">
        <f>IF('EVALUACION OFERTA ECONOMICA 1-2'!EB28="","",IF('EVALUACION OFERTA ECONOMICA 1-2'!EB28='EVALUACION OFERTA ECONOMICA 1-2'!$FO28,100,(('EVALUACION OFERTA ECONOMICA 1-2'!EB28*100)/'EVALUACION OFERTA ECONOMICA 1-2'!$FO28)))</f>
        <v/>
      </c>
      <c r="BU28" s="97" t="str">
        <f>IF('EVALUACION OFERTA ECONOMICA 1-2'!EC28="","",IF('EVALUACION OFERTA ECONOMICA 1-2'!EC28='EVALUACION OFERTA ECONOMICA 1-2'!$FO28,100,(('EVALUACION OFERTA ECONOMICA 1-2'!EC28*100)/'EVALUACION OFERTA ECONOMICA 1-2'!$FO28)))</f>
        <v/>
      </c>
      <c r="BV28" s="97" t="str">
        <f>IF('EVALUACION OFERTA ECONOMICA 1-2'!ED28="","",IF('EVALUACION OFERTA ECONOMICA 1-2'!ED28='EVALUACION OFERTA ECONOMICA 1-2'!$FO28,100,(('EVALUACION OFERTA ECONOMICA 1-2'!ED28*100)/'EVALUACION OFERTA ECONOMICA 1-2'!$FO28)))</f>
        <v/>
      </c>
      <c r="BW28" s="97" t="str">
        <f>IF('EVALUACION OFERTA ECONOMICA 1-2'!EE28="","",IF('EVALUACION OFERTA ECONOMICA 1-2'!EE28='EVALUACION OFERTA ECONOMICA 1-2'!$FO28,100,(('EVALUACION OFERTA ECONOMICA 1-2'!EE28*100)/'EVALUACION OFERTA ECONOMICA 1-2'!$FO28)))</f>
        <v/>
      </c>
      <c r="BX28" s="97" t="str">
        <f>IF('EVALUACION OFERTA ECONOMICA 1-2'!EF28="","",IF('EVALUACION OFERTA ECONOMICA 1-2'!EF28='EVALUACION OFERTA ECONOMICA 1-2'!$FO28,100,(('EVALUACION OFERTA ECONOMICA 1-2'!EF28*100)/'EVALUACION OFERTA ECONOMICA 1-2'!$FO28)))</f>
        <v/>
      </c>
      <c r="BY28" s="97" t="str">
        <f>IF('EVALUACION OFERTA ECONOMICA 1-2'!EG28="","",IF('EVALUACION OFERTA ECONOMICA 1-2'!EG28='EVALUACION OFERTA ECONOMICA 1-2'!$FO28,100,(('EVALUACION OFERTA ECONOMICA 1-2'!EG28*100)/'EVALUACION OFERTA ECONOMICA 1-2'!$FO28)))</f>
        <v/>
      </c>
      <c r="BZ28" s="97" t="str">
        <f>IF('EVALUACION OFERTA ECONOMICA 1-2'!EH28="","",IF('EVALUACION OFERTA ECONOMICA 1-2'!EH28='EVALUACION OFERTA ECONOMICA 1-2'!$FO28,100,(('EVALUACION OFERTA ECONOMICA 1-2'!EH28*100)/'EVALUACION OFERTA ECONOMICA 1-2'!$FO28)))</f>
        <v/>
      </c>
      <c r="CA28" s="97" t="str">
        <f>IF('EVALUACION OFERTA ECONOMICA 1-2'!EI28="","",IF('EVALUACION OFERTA ECONOMICA 1-2'!EI28='EVALUACION OFERTA ECONOMICA 1-2'!$FO28,100,(('EVALUACION OFERTA ECONOMICA 1-2'!EI28*100)/'EVALUACION OFERTA ECONOMICA 1-2'!$FO28)))</f>
        <v/>
      </c>
      <c r="CB28" s="97" t="str">
        <f>IF('EVALUACION OFERTA ECONOMICA 1-2'!EJ28="","",IF('EVALUACION OFERTA ECONOMICA 1-2'!EJ28='EVALUACION OFERTA ECONOMICA 1-2'!$FO28,100,(('EVALUACION OFERTA ECONOMICA 1-2'!EJ28*100)/'EVALUACION OFERTA ECONOMICA 1-2'!$FO28)))</f>
        <v/>
      </c>
      <c r="CC28" s="97" t="str">
        <f>IF('EVALUACION OFERTA ECONOMICA 1-2'!EK28="","",IF('EVALUACION OFERTA ECONOMICA 1-2'!EK28='EVALUACION OFERTA ECONOMICA 1-2'!$FO28,100,(('EVALUACION OFERTA ECONOMICA 1-2'!EK28*100)/'EVALUACION OFERTA ECONOMICA 1-2'!$FO28)))</f>
        <v/>
      </c>
      <c r="CD28" s="97" t="str">
        <f>IF('EVALUACION OFERTA ECONOMICA 1-2'!EL28="","",IF('EVALUACION OFERTA ECONOMICA 1-2'!EL28='EVALUACION OFERTA ECONOMICA 1-2'!$FO28,100,(('EVALUACION OFERTA ECONOMICA 1-2'!EL28*100)/'EVALUACION OFERTA ECONOMICA 1-2'!$FO28)))</f>
        <v/>
      </c>
      <c r="CE28" s="97" t="str">
        <f>IF('EVALUACION OFERTA ECONOMICA 1-2'!EM28="","",IF('EVALUACION OFERTA ECONOMICA 1-2'!EM28='EVALUACION OFERTA ECONOMICA 1-2'!$FO28,100,(('EVALUACION OFERTA ECONOMICA 1-2'!EM28*100)/'EVALUACION OFERTA ECONOMICA 1-2'!$FO28)))</f>
        <v/>
      </c>
      <c r="CF28" s="97" t="str">
        <f>IF('EVALUACION OFERTA ECONOMICA 1-2'!EN28="","",IF('EVALUACION OFERTA ECONOMICA 1-2'!EN28='EVALUACION OFERTA ECONOMICA 1-2'!$FO28,100,(('EVALUACION OFERTA ECONOMICA 1-2'!EN28*100)/'EVALUACION OFERTA ECONOMICA 1-2'!$FO28)))</f>
        <v/>
      </c>
      <c r="CG28" s="97" t="str">
        <f>IF('EVALUACION OFERTA ECONOMICA 1-2'!EO28="","",IF('EVALUACION OFERTA ECONOMICA 1-2'!EO28='EVALUACION OFERTA ECONOMICA 1-2'!$FO28,100,(('EVALUACION OFERTA ECONOMICA 1-2'!EO28*100)/'EVALUACION OFERTA ECONOMICA 1-2'!$FO28)))</f>
        <v/>
      </c>
      <c r="CH28" s="97" t="str">
        <f>IF('EVALUACION OFERTA ECONOMICA 1-2'!EP28="","",IF('EVALUACION OFERTA ECONOMICA 1-2'!EP28='EVALUACION OFERTA ECONOMICA 1-2'!$FO28,100,(('EVALUACION OFERTA ECONOMICA 1-2'!EP28*100)/'EVALUACION OFERTA ECONOMICA 1-2'!$FO28)))</f>
        <v/>
      </c>
      <c r="CI28" s="97" t="str">
        <f>IF('EVALUACION OFERTA ECONOMICA 1-2'!EQ28="","",IF('EVALUACION OFERTA ECONOMICA 1-2'!EQ28='EVALUACION OFERTA ECONOMICA 1-2'!$FO28,100,(('EVALUACION OFERTA ECONOMICA 1-2'!EQ28*100)/'EVALUACION OFERTA ECONOMICA 1-2'!$FO28)))</f>
        <v/>
      </c>
      <c r="CJ28" s="97" t="str">
        <f>IF('EVALUACION OFERTA ECONOMICA 1-2'!ER28="","",IF('EVALUACION OFERTA ECONOMICA 1-2'!ER28='EVALUACION OFERTA ECONOMICA 1-2'!$FO28,100,(('EVALUACION OFERTA ECONOMICA 1-2'!ER28*100)/'EVALUACION OFERTA ECONOMICA 1-2'!$FO28)))</f>
        <v/>
      </c>
      <c r="CK28" s="97" t="str">
        <f>IF('EVALUACION OFERTA ECONOMICA 1-2'!ES28="","",IF('EVALUACION OFERTA ECONOMICA 1-2'!ES28='EVALUACION OFERTA ECONOMICA 1-2'!$FO28,100,(('EVALUACION OFERTA ECONOMICA 1-2'!ES28*100)/'EVALUACION OFERTA ECONOMICA 1-2'!$FO28)))</f>
        <v/>
      </c>
      <c r="CL28" s="97" t="str">
        <f>IF('EVALUACION OFERTA ECONOMICA 1-2'!ET28="","",IF('EVALUACION OFERTA ECONOMICA 1-2'!ET28='EVALUACION OFERTA ECONOMICA 1-2'!$FO28,100,(('EVALUACION OFERTA ECONOMICA 1-2'!ET28*100)/'EVALUACION OFERTA ECONOMICA 1-2'!$FO28)))</f>
        <v/>
      </c>
      <c r="CM28" s="97" t="str">
        <f>IF('EVALUACION OFERTA ECONOMICA 1-2'!EU28="","",IF('EVALUACION OFERTA ECONOMICA 1-2'!EU28='EVALUACION OFERTA ECONOMICA 1-2'!$FO28,100,(('EVALUACION OFERTA ECONOMICA 1-2'!EU28*100)/'EVALUACION OFERTA ECONOMICA 1-2'!$FO28)))</f>
        <v/>
      </c>
      <c r="CN28" s="97" t="str">
        <f>IF('EVALUACION OFERTA ECONOMICA 1-2'!EV28="","",IF('EVALUACION OFERTA ECONOMICA 1-2'!EV28='EVALUACION OFERTA ECONOMICA 1-2'!$FO28,100,(('EVALUACION OFERTA ECONOMICA 1-2'!EV28*100)/'EVALUACION OFERTA ECONOMICA 1-2'!$FO28)))</f>
        <v/>
      </c>
      <c r="CO28" s="97" t="str">
        <f>IF('EVALUACION OFERTA ECONOMICA 1-2'!EW28="","",IF('EVALUACION OFERTA ECONOMICA 1-2'!EW28='EVALUACION OFERTA ECONOMICA 1-2'!$FO28,100,(('EVALUACION OFERTA ECONOMICA 1-2'!EW28*100)/'EVALUACION OFERTA ECONOMICA 1-2'!$FO28)))</f>
        <v/>
      </c>
      <c r="CP28" s="97" t="str">
        <f>IF('EVALUACION OFERTA ECONOMICA 1-2'!EX28="","",IF('EVALUACION OFERTA ECONOMICA 1-2'!EX28='EVALUACION OFERTA ECONOMICA 1-2'!$FO28,100,(('EVALUACION OFERTA ECONOMICA 1-2'!EX28*100)/'EVALUACION OFERTA ECONOMICA 1-2'!$FO28)))</f>
        <v/>
      </c>
      <c r="CQ28" s="97" t="str">
        <f>IF('EVALUACION OFERTA ECONOMICA 1-2'!EY28="","",IF('EVALUACION OFERTA ECONOMICA 1-2'!EY28='EVALUACION OFERTA ECONOMICA 1-2'!$FO28,100,(('EVALUACION OFERTA ECONOMICA 1-2'!EY28*100)/'EVALUACION OFERTA ECONOMICA 1-2'!$FO28)))</f>
        <v/>
      </c>
      <c r="CR28" s="97" t="str">
        <f>IF('EVALUACION OFERTA ECONOMICA 1-2'!EZ28="","",IF('EVALUACION OFERTA ECONOMICA 1-2'!EZ28='EVALUACION OFERTA ECONOMICA 1-2'!$FO28,100,(('EVALUACION OFERTA ECONOMICA 1-2'!EZ28*100)/'EVALUACION OFERTA ECONOMICA 1-2'!$FO28)))</f>
        <v/>
      </c>
      <c r="CS28" s="97" t="str">
        <f>IF('EVALUACION OFERTA ECONOMICA 1-2'!FA28="","",IF('EVALUACION OFERTA ECONOMICA 1-2'!FA28='EVALUACION OFERTA ECONOMICA 1-2'!$FO28,100,(('EVALUACION OFERTA ECONOMICA 1-2'!FA28*100)/'EVALUACION OFERTA ECONOMICA 1-2'!$FO28)))</f>
        <v/>
      </c>
      <c r="CT28" s="97" t="str">
        <f>IF('EVALUACION OFERTA ECONOMICA 1-2'!FB28="","",IF('EVALUACION OFERTA ECONOMICA 1-2'!FB28='EVALUACION OFERTA ECONOMICA 1-2'!$FO28,100,(('EVALUACION OFERTA ECONOMICA 1-2'!FB28*100)/'EVALUACION OFERTA ECONOMICA 1-2'!$FO28)))</f>
        <v/>
      </c>
      <c r="CU28" s="97" t="str">
        <f>IF('EVALUACION OFERTA ECONOMICA 1-2'!FC28="","",IF('EVALUACION OFERTA ECONOMICA 1-2'!FC28='EVALUACION OFERTA ECONOMICA 1-2'!$FO28,100,(('EVALUACION OFERTA ECONOMICA 1-2'!FC28*100)/'EVALUACION OFERTA ECONOMICA 1-2'!$FO28)))</f>
        <v/>
      </c>
      <c r="CV28" s="97" t="str">
        <f>IF('EVALUACION OFERTA ECONOMICA 1-2'!FD28="","",IF('EVALUACION OFERTA ECONOMICA 1-2'!FD28='EVALUACION OFERTA ECONOMICA 1-2'!$FO28,100,(('EVALUACION OFERTA ECONOMICA 1-2'!FD28*100)/'EVALUACION OFERTA ECONOMICA 1-2'!$FO28)))</f>
        <v/>
      </c>
      <c r="CW28" s="97" t="str">
        <f>IF('EVALUACION OFERTA ECONOMICA 1-2'!FE28="","",IF('EVALUACION OFERTA ECONOMICA 1-2'!FE28='EVALUACION OFERTA ECONOMICA 1-2'!$FO28,100,(('EVALUACION OFERTA ECONOMICA 1-2'!FE28*100)/'EVALUACION OFERTA ECONOMICA 1-2'!$FO28)))</f>
        <v/>
      </c>
      <c r="CX28" s="97" t="str">
        <f>IF('EVALUACION OFERTA ECONOMICA 1-2'!FF28="","",IF('EVALUACION OFERTA ECONOMICA 1-2'!FF28='EVALUACION OFERTA ECONOMICA 1-2'!$FO28,100,(('EVALUACION OFERTA ECONOMICA 1-2'!FF28*100)/'EVALUACION OFERTA ECONOMICA 1-2'!$FO28)))</f>
        <v/>
      </c>
      <c r="CY28" s="97" t="str">
        <f>IF('EVALUACION OFERTA ECONOMICA 1-2'!FG28="","",IF('EVALUACION OFERTA ECONOMICA 1-2'!FG28='EVALUACION OFERTA ECONOMICA 1-2'!$FO28,100,(('EVALUACION OFERTA ECONOMICA 1-2'!FG28*100)/'EVALUACION OFERTA ECONOMICA 1-2'!$FO28)))</f>
        <v/>
      </c>
      <c r="CZ28" s="97" t="str">
        <f>IF('EVALUACION OFERTA ECONOMICA 1-2'!FH28="","",IF('EVALUACION OFERTA ECONOMICA 1-2'!FH28='EVALUACION OFERTA ECONOMICA 1-2'!$FO28,100,(('EVALUACION OFERTA ECONOMICA 1-2'!FH28*100)/'EVALUACION OFERTA ECONOMICA 1-2'!$FO28)))</f>
        <v/>
      </c>
      <c r="DA28" s="97" t="str">
        <f>IF('EVALUACION OFERTA ECONOMICA 1-2'!FI28="","",IF('EVALUACION OFERTA ECONOMICA 1-2'!FI28='EVALUACION OFERTA ECONOMICA 1-2'!$FO28,100,(('EVALUACION OFERTA ECONOMICA 1-2'!FI28*100)/'EVALUACION OFERTA ECONOMICA 1-2'!$FO28)))</f>
        <v/>
      </c>
      <c r="DB28" s="97" t="str">
        <f>IF('EVALUACION OFERTA ECONOMICA 1-2'!FJ28="","",IF('EVALUACION OFERTA ECONOMICA 1-2'!FJ28='EVALUACION OFERTA ECONOMICA 1-2'!$FO28,100,(('EVALUACION OFERTA ECONOMICA 1-2'!FJ28*100)/'EVALUACION OFERTA ECONOMICA 1-2'!$FO28)))</f>
        <v/>
      </c>
      <c r="DC28" s="97" t="str">
        <f>IF('EVALUACION OFERTA ECONOMICA 1-2'!FK28="","",IF('EVALUACION OFERTA ECONOMICA 1-2'!FK28='EVALUACION OFERTA ECONOMICA 1-2'!$FO28,100,(('EVALUACION OFERTA ECONOMICA 1-2'!FK28*100)/'EVALUACION OFERTA ECONOMICA 1-2'!$FO28)))</f>
        <v/>
      </c>
      <c r="DD28" s="97" t="str">
        <f>IF('EVALUACION OFERTA ECONOMICA 1-2'!FL28="","",IF('EVALUACION OFERTA ECONOMICA 1-2'!FL28='EVALUACION OFERTA ECONOMICA 1-2'!$FO28,100,(('EVALUACION OFERTA ECONOMICA 1-2'!FL28*100)/'EVALUACION OFERTA ECONOMICA 1-2'!$FO28)))</f>
        <v/>
      </c>
      <c r="DE28" s="97" t="str">
        <f>IF('EVALUACION OFERTA ECONOMICA 1-2'!FM28="","",IF('EVALUACION OFERTA ECONOMICA 1-2'!FM28='EVALUACION OFERTA ECONOMICA 1-2'!$FO28,100,(('EVALUACION OFERTA ECONOMICA 1-2'!FM28*100)/'EVALUACION OFERTA ECONOMICA 1-2'!$FO28)))</f>
        <v/>
      </c>
      <c r="DF28" s="97" t="str">
        <f>IF('EVALUACION OFERTA ECONOMICA 1-2'!FN28="","",IF('EVALUACION OFERTA ECONOMICA 1-2'!FN28='EVALUACION OFERTA ECONOMICA 1-2'!$FO28,100,(('EVALUACION OFERTA ECONOMICA 1-2'!FN28*100)/'EVALUACION OFERTA ECONOMICA 1-2'!$FO28)))</f>
        <v/>
      </c>
      <c r="DG28" s="98">
        <f t="shared" si="0"/>
        <v>0</v>
      </c>
      <c r="DH28" s="99"/>
      <c r="DI28" s="100" t="str">
        <f t="shared" si="2"/>
        <v/>
      </c>
      <c r="DJ28" s="100" t="str">
        <f t="shared" si="2"/>
        <v/>
      </c>
      <c r="DK28" s="100">
        <f t="shared" si="2"/>
        <v>40</v>
      </c>
      <c r="DL28" s="100" t="str">
        <f t="shared" si="2"/>
        <v/>
      </c>
      <c r="DM28" s="100" t="str">
        <f t="shared" si="2"/>
        <v/>
      </c>
      <c r="DN28" s="100" t="str">
        <f t="shared" si="2"/>
        <v/>
      </c>
      <c r="DO28" s="100" t="str">
        <f t="shared" si="3"/>
        <v/>
      </c>
      <c r="DP28" s="100" t="str">
        <f t="shared" si="3"/>
        <v/>
      </c>
      <c r="DQ28" s="100" t="str">
        <f t="shared" si="3"/>
        <v/>
      </c>
      <c r="DR28" s="100" t="str">
        <f t="shared" si="3"/>
        <v/>
      </c>
      <c r="DS28" s="100" t="str">
        <f t="shared" si="3"/>
        <v/>
      </c>
      <c r="DT28" s="100" t="str">
        <f t="shared" si="3"/>
        <v/>
      </c>
      <c r="DU28" s="100" t="str">
        <f t="shared" si="3"/>
        <v/>
      </c>
      <c r="DV28" s="100" t="str">
        <f t="shared" si="3"/>
        <v/>
      </c>
      <c r="DW28" s="100" t="str">
        <f t="shared" si="3"/>
        <v/>
      </c>
      <c r="DX28" s="100" t="str">
        <f t="shared" si="3"/>
        <v/>
      </c>
      <c r="DY28" s="100" t="str">
        <f t="shared" si="3"/>
        <v/>
      </c>
      <c r="DZ28" s="100" t="str">
        <f t="shared" si="3"/>
        <v/>
      </c>
      <c r="EA28" s="100" t="str">
        <f t="shared" si="3"/>
        <v/>
      </c>
      <c r="EB28" s="100" t="str">
        <f t="shared" si="3"/>
        <v/>
      </c>
      <c r="EC28" s="100" t="str">
        <f t="shared" si="3"/>
        <v/>
      </c>
      <c r="ED28" s="100" t="str">
        <f t="shared" si="3"/>
        <v/>
      </c>
      <c r="EE28" s="100" t="str">
        <f t="shared" si="4"/>
        <v/>
      </c>
      <c r="EF28" s="100" t="str">
        <f t="shared" si="4"/>
        <v/>
      </c>
      <c r="EG28" s="100" t="str">
        <f t="shared" si="4"/>
        <v/>
      </c>
      <c r="EH28" s="100" t="str">
        <f t="shared" si="4"/>
        <v/>
      </c>
      <c r="EI28" s="100" t="str">
        <f t="shared" si="4"/>
        <v/>
      </c>
      <c r="EJ28" s="100" t="str">
        <f t="shared" si="4"/>
        <v/>
      </c>
      <c r="EK28" s="100" t="str">
        <f t="shared" si="4"/>
        <v/>
      </c>
      <c r="EL28" s="100" t="str">
        <f t="shared" si="4"/>
        <v/>
      </c>
      <c r="EM28" s="100" t="str">
        <f t="shared" si="4"/>
        <v/>
      </c>
      <c r="EN28" s="100" t="str">
        <f t="shared" si="4"/>
        <v/>
      </c>
      <c r="EO28" s="100" t="str">
        <f t="shared" si="4"/>
        <v/>
      </c>
      <c r="EP28" s="100" t="str">
        <f t="shared" si="4"/>
        <v/>
      </c>
      <c r="EQ28" s="100" t="str">
        <f t="shared" si="4"/>
        <v/>
      </c>
      <c r="ER28" s="100" t="str">
        <f t="shared" si="4"/>
        <v/>
      </c>
      <c r="ES28" s="100" t="str">
        <f t="shared" si="4"/>
        <v/>
      </c>
      <c r="ET28" s="100" t="str">
        <f t="shared" si="4"/>
        <v/>
      </c>
      <c r="EU28" s="100" t="str">
        <f t="shared" si="5"/>
        <v/>
      </c>
      <c r="EV28" s="100" t="str">
        <f t="shared" si="5"/>
        <v/>
      </c>
      <c r="EW28" s="100" t="str">
        <f t="shared" si="5"/>
        <v/>
      </c>
      <c r="EX28" s="100" t="str">
        <f t="shared" si="5"/>
        <v/>
      </c>
      <c r="EY28" s="100" t="str">
        <f t="shared" si="5"/>
        <v/>
      </c>
      <c r="EZ28" s="100" t="str">
        <f t="shared" si="5"/>
        <v/>
      </c>
      <c r="FA28" s="100" t="str">
        <f t="shared" si="5"/>
        <v/>
      </c>
      <c r="FB28" s="100" t="str">
        <f t="shared" si="5"/>
        <v/>
      </c>
      <c r="FC28" s="100" t="str">
        <f t="shared" si="5"/>
        <v/>
      </c>
      <c r="FD28" s="100" t="str">
        <f t="shared" si="5"/>
        <v/>
      </c>
      <c r="FE28" s="100" t="str">
        <f t="shared" si="5"/>
        <v/>
      </c>
      <c r="FF28" s="100" t="str">
        <f t="shared" si="5"/>
        <v/>
      </c>
      <c r="FG28" s="100" t="str">
        <f t="shared" si="5"/>
        <v/>
      </c>
      <c r="FI28" s="101">
        <v>0</v>
      </c>
      <c r="FJ28" s="101">
        <v>0</v>
      </c>
      <c r="FK28" s="101">
        <v>0</v>
      </c>
      <c r="FL28" s="101">
        <v>0</v>
      </c>
      <c r="FM28" s="101">
        <v>0</v>
      </c>
      <c r="FN28" s="101">
        <v>0</v>
      </c>
      <c r="FO28" s="101">
        <v>0</v>
      </c>
      <c r="FP28" s="101">
        <v>0</v>
      </c>
      <c r="FQ28" s="101">
        <v>0</v>
      </c>
      <c r="FR28" s="101">
        <v>0</v>
      </c>
      <c r="FS28" s="101">
        <v>0</v>
      </c>
      <c r="FT28" s="101">
        <v>0</v>
      </c>
      <c r="FU28" s="101">
        <v>0</v>
      </c>
      <c r="FV28" s="101">
        <v>0</v>
      </c>
      <c r="FW28" s="101">
        <v>0</v>
      </c>
      <c r="FX28" s="101">
        <v>0</v>
      </c>
      <c r="FY28" s="101">
        <v>0</v>
      </c>
      <c r="FZ28" s="101">
        <v>0</v>
      </c>
      <c r="GA28" s="101">
        <v>0</v>
      </c>
      <c r="GB28" s="101">
        <v>0</v>
      </c>
      <c r="GC28" s="101">
        <v>0</v>
      </c>
      <c r="GD28" s="101">
        <v>0</v>
      </c>
      <c r="GE28" s="101">
        <v>0</v>
      </c>
      <c r="GF28" s="101">
        <v>0</v>
      </c>
      <c r="GG28" s="101">
        <v>0</v>
      </c>
      <c r="GH28" s="101">
        <v>0</v>
      </c>
      <c r="GI28" s="101">
        <v>0</v>
      </c>
      <c r="GJ28" s="101">
        <v>0</v>
      </c>
      <c r="GK28" s="101">
        <v>0</v>
      </c>
      <c r="GL28" s="101">
        <v>0</v>
      </c>
      <c r="GM28" s="101">
        <v>0</v>
      </c>
      <c r="GN28" s="101">
        <v>0</v>
      </c>
      <c r="GO28" s="101">
        <v>0</v>
      </c>
      <c r="GP28" s="101">
        <v>0</v>
      </c>
      <c r="GQ28" s="101">
        <v>0</v>
      </c>
      <c r="GR28" s="101">
        <v>0</v>
      </c>
      <c r="GS28" s="101">
        <v>0</v>
      </c>
      <c r="GT28" s="101">
        <v>0</v>
      </c>
      <c r="GU28" s="101">
        <v>0</v>
      </c>
      <c r="GV28" s="101">
        <v>0</v>
      </c>
      <c r="GW28" s="101">
        <v>0</v>
      </c>
      <c r="GX28" s="101">
        <v>0</v>
      </c>
      <c r="GY28" s="101">
        <v>0</v>
      </c>
      <c r="GZ28" s="101">
        <v>0</v>
      </c>
      <c r="HA28" s="101">
        <v>0</v>
      </c>
      <c r="HB28" s="101">
        <v>0</v>
      </c>
      <c r="HC28" s="101">
        <v>0</v>
      </c>
      <c r="HD28" s="101">
        <v>0</v>
      </c>
      <c r="HE28" s="101">
        <v>0</v>
      </c>
      <c r="HF28" s="101">
        <v>0</v>
      </c>
      <c r="HG28" s="101">
        <v>0</v>
      </c>
    </row>
    <row r="29" spans="1:215" ht="36" hidden="1" customHeight="1" x14ac:dyDescent="0.2">
      <c r="A29" s="33">
        <v>20</v>
      </c>
      <c r="B29" s="33" t="s">
        <v>86</v>
      </c>
      <c r="C29" s="55" t="s">
        <v>94</v>
      </c>
      <c r="D29" s="56" t="s">
        <v>95</v>
      </c>
      <c r="E29" s="33">
        <v>1</v>
      </c>
      <c r="F29" s="35">
        <v>90620789.560000002</v>
      </c>
      <c r="G29" s="51"/>
      <c r="H29" s="92">
        <v>0</v>
      </c>
      <c r="I29" s="92">
        <v>0</v>
      </c>
      <c r="J29" s="92">
        <v>119000000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3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93">
        <v>0</v>
      </c>
      <c r="X29" s="93">
        <v>0</v>
      </c>
      <c r="Y29" s="93">
        <v>0</v>
      </c>
      <c r="Z29" s="92">
        <v>0</v>
      </c>
      <c r="AA29" s="92">
        <v>0</v>
      </c>
      <c r="AB29" s="92">
        <v>0</v>
      </c>
      <c r="AC29" s="92">
        <v>0</v>
      </c>
      <c r="AD29" s="92">
        <v>0</v>
      </c>
      <c r="AE29" s="92">
        <v>0</v>
      </c>
      <c r="AF29" s="93">
        <v>88628582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3">
        <v>0</v>
      </c>
      <c r="AO29" s="93">
        <v>0</v>
      </c>
      <c r="AP29" s="92">
        <v>0</v>
      </c>
      <c r="AQ29" s="93">
        <v>0</v>
      </c>
      <c r="AR29" s="93">
        <v>0</v>
      </c>
      <c r="AS29" s="93">
        <v>0</v>
      </c>
      <c r="AT29" s="93">
        <v>0</v>
      </c>
      <c r="AU29" s="93">
        <v>0</v>
      </c>
      <c r="AV29" s="93">
        <v>0</v>
      </c>
      <c r="AW29" s="92">
        <v>0</v>
      </c>
      <c r="AX29" s="93">
        <v>0</v>
      </c>
      <c r="AY29" s="93">
        <v>0</v>
      </c>
      <c r="AZ29" s="94">
        <v>0</v>
      </c>
      <c r="BA29" s="93">
        <v>0</v>
      </c>
      <c r="BB29" s="95">
        <v>0</v>
      </c>
      <c r="BC29" s="93">
        <v>0</v>
      </c>
      <c r="BD29" s="93">
        <v>0</v>
      </c>
      <c r="BE29" s="93">
        <v>0</v>
      </c>
      <c r="BF29" s="92">
        <v>0</v>
      </c>
      <c r="BG29" s="96"/>
      <c r="BH29" s="97" t="str">
        <f>IF('EVALUACION OFERTA ECONOMICA 1-2'!DP29="","",IF('EVALUACION OFERTA ECONOMICA 1-2'!DP29='EVALUACION OFERTA ECONOMICA 1-2'!$FO29,100,(('EVALUACION OFERTA ECONOMICA 1-2'!DP29*100)/'EVALUACION OFERTA ECONOMICA 1-2'!$FO29)))</f>
        <v/>
      </c>
      <c r="BI29" s="97" t="str">
        <f>IF('EVALUACION OFERTA ECONOMICA 1-2'!DQ29="","",IF('EVALUACION OFERTA ECONOMICA 1-2'!DQ29='EVALUACION OFERTA ECONOMICA 1-2'!$FO29,100,(('EVALUACION OFERTA ECONOMICA 1-2'!DQ29*100)/'EVALUACION OFERTA ECONOMICA 1-2'!$FO29)))</f>
        <v/>
      </c>
      <c r="BJ29" s="97" t="str">
        <f>IF('EVALUACION OFERTA ECONOMICA 1-2'!DR29="","",IF('EVALUACION OFERTA ECONOMICA 1-2'!DR29='EVALUACION OFERTA ECONOMICA 1-2'!$FO29,100,(('EVALUACION OFERTA ECONOMICA 1-2'!DR29*100)/'EVALUACION OFERTA ECONOMICA 1-2'!$FO29)))</f>
        <v/>
      </c>
      <c r="BK29" s="97" t="str">
        <f>IF('EVALUACION OFERTA ECONOMICA 1-2'!DS29="","",IF('EVALUACION OFERTA ECONOMICA 1-2'!DS29='EVALUACION OFERTA ECONOMICA 1-2'!$FO29,100,(('EVALUACION OFERTA ECONOMICA 1-2'!DS29*100)/'EVALUACION OFERTA ECONOMICA 1-2'!$FO29)))</f>
        <v/>
      </c>
      <c r="BL29" s="97" t="str">
        <f>IF('EVALUACION OFERTA ECONOMICA 1-2'!DT29="","",IF('EVALUACION OFERTA ECONOMICA 1-2'!DT29='EVALUACION OFERTA ECONOMICA 1-2'!$FO29,100,(('EVALUACION OFERTA ECONOMICA 1-2'!DT29*100)/'EVALUACION OFERTA ECONOMICA 1-2'!$FO29)))</f>
        <v/>
      </c>
      <c r="BM29" s="97" t="str">
        <f>IF('EVALUACION OFERTA ECONOMICA 1-2'!DU29="","",IF('EVALUACION OFERTA ECONOMICA 1-2'!DU29='EVALUACION OFERTA ECONOMICA 1-2'!$FO29,100,(('EVALUACION OFERTA ECONOMICA 1-2'!DU29*100)/'EVALUACION OFERTA ECONOMICA 1-2'!$FO29)))</f>
        <v/>
      </c>
      <c r="BN29" s="97" t="str">
        <f>IF('EVALUACION OFERTA ECONOMICA 1-2'!DV29="","",IF('EVALUACION OFERTA ECONOMICA 1-2'!DV29='EVALUACION OFERTA ECONOMICA 1-2'!$FO29,100,(('EVALUACION OFERTA ECONOMICA 1-2'!DV29*100)/'EVALUACION OFERTA ECONOMICA 1-2'!$FO29)))</f>
        <v/>
      </c>
      <c r="BO29" s="97" t="str">
        <f>IF('EVALUACION OFERTA ECONOMICA 1-2'!DW29="","",IF('EVALUACION OFERTA ECONOMICA 1-2'!DW29='EVALUACION OFERTA ECONOMICA 1-2'!$FO29,100,(('EVALUACION OFERTA ECONOMICA 1-2'!DW29*100)/'EVALUACION OFERTA ECONOMICA 1-2'!$FO29)))</f>
        <v/>
      </c>
      <c r="BP29" s="97" t="str">
        <f>IF('EVALUACION OFERTA ECONOMICA 1-2'!DX29="","",IF('EVALUACION OFERTA ECONOMICA 1-2'!DX29='EVALUACION OFERTA ECONOMICA 1-2'!$FO29,100,(('EVALUACION OFERTA ECONOMICA 1-2'!DX29*100)/'EVALUACION OFERTA ECONOMICA 1-2'!$FO29)))</f>
        <v/>
      </c>
      <c r="BQ29" s="97" t="str">
        <f>IF('EVALUACION OFERTA ECONOMICA 1-2'!DY29="","",IF('EVALUACION OFERTA ECONOMICA 1-2'!DY29='EVALUACION OFERTA ECONOMICA 1-2'!$FO29,100,(('EVALUACION OFERTA ECONOMICA 1-2'!DY29*100)/'EVALUACION OFERTA ECONOMICA 1-2'!$FO29)))</f>
        <v/>
      </c>
      <c r="BR29" s="97" t="str">
        <f>IF('EVALUACION OFERTA ECONOMICA 1-2'!DZ29="","",IF('EVALUACION OFERTA ECONOMICA 1-2'!DZ29='EVALUACION OFERTA ECONOMICA 1-2'!$FO29,100,(('EVALUACION OFERTA ECONOMICA 1-2'!DZ29*100)/'EVALUACION OFERTA ECONOMICA 1-2'!$FO29)))</f>
        <v/>
      </c>
      <c r="BS29" s="97" t="str">
        <f>IF('EVALUACION OFERTA ECONOMICA 1-2'!EA29="","",IF('EVALUACION OFERTA ECONOMICA 1-2'!EA29='EVALUACION OFERTA ECONOMICA 1-2'!$FO29,100,(('EVALUACION OFERTA ECONOMICA 1-2'!EA29*100)/'EVALUACION OFERTA ECONOMICA 1-2'!$FO29)))</f>
        <v/>
      </c>
      <c r="BT29" s="97" t="str">
        <f>IF('EVALUACION OFERTA ECONOMICA 1-2'!EB29="","",IF('EVALUACION OFERTA ECONOMICA 1-2'!EB29='EVALUACION OFERTA ECONOMICA 1-2'!$FO29,100,(('EVALUACION OFERTA ECONOMICA 1-2'!EB29*100)/'EVALUACION OFERTA ECONOMICA 1-2'!$FO29)))</f>
        <v/>
      </c>
      <c r="BU29" s="97" t="str">
        <f>IF('EVALUACION OFERTA ECONOMICA 1-2'!EC29="","",IF('EVALUACION OFERTA ECONOMICA 1-2'!EC29='EVALUACION OFERTA ECONOMICA 1-2'!$FO29,100,(('EVALUACION OFERTA ECONOMICA 1-2'!EC29*100)/'EVALUACION OFERTA ECONOMICA 1-2'!$FO29)))</f>
        <v/>
      </c>
      <c r="BV29" s="97" t="str">
        <f>IF('EVALUACION OFERTA ECONOMICA 1-2'!ED29="","",IF('EVALUACION OFERTA ECONOMICA 1-2'!ED29='EVALUACION OFERTA ECONOMICA 1-2'!$FO29,100,(('EVALUACION OFERTA ECONOMICA 1-2'!ED29*100)/'EVALUACION OFERTA ECONOMICA 1-2'!$FO29)))</f>
        <v/>
      </c>
      <c r="BW29" s="97" t="str">
        <f>IF('EVALUACION OFERTA ECONOMICA 1-2'!EE29="","",IF('EVALUACION OFERTA ECONOMICA 1-2'!EE29='EVALUACION OFERTA ECONOMICA 1-2'!$FO29,100,(('EVALUACION OFERTA ECONOMICA 1-2'!EE29*100)/'EVALUACION OFERTA ECONOMICA 1-2'!$FO29)))</f>
        <v/>
      </c>
      <c r="BX29" s="97" t="str">
        <f>IF('EVALUACION OFERTA ECONOMICA 1-2'!EF29="","",IF('EVALUACION OFERTA ECONOMICA 1-2'!EF29='EVALUACION OFERTA ECONOMICA 1-2'!$FO29,100,(('EVALUACION OFERTA ECONOMICA 1-2'!EF29*100)/'EVALUACION OFERTA ECONOMICA 1-2'!$FO29)))</f>
        <v/>
      </c>
      <c r="BY29" s="97" t="str">
        <f>IF('EVALUACION OFERTA ECONOMICA 1-2'!EG29="","",IF('EVALUACION OFERTA ECONOMICA 1-2'!EG29='EVALUACION OFERTA ECONOMICA 1-2'!$FO29,100,(('EVALUACION OFERTA ECONOMICA 1-2'!EG29*100)/'EVALUACION OFERTA ECONOMICA 1-2'!$FO29)))</f>
        <v/>
      </c>
      <c r="BZ29" s="97" t="str">
        <f>IF('EVALUACION OFERTA ECONOMICA 1-2'!EH29="","",IF('EVALUACION OFERTA ECONOMICA 1-2'!EH29='EVALUACION OFERTA ECONOMICA 1-2'!$FO29,100,(('EVALUACION OFERTA ECONOMICA 1-2'!EH29*100)/'EVALUACION OFERTA ECONOMICA 1-2'!$FO29)))</f>
        <v/>
      </c>
      <c r="CA29" s="97" t="str">
        <f>IF('EVALUACION OFERTA ECONOMICA 1-2'!EI29="","",IF('EVALUACION OFERTA ECONOMICA 1-2'!EI29='EVALUACION OFERTA ECONOMICA 1-2'!$FO29,100,(('EVALUACION OFERTA ECONOMICA 1-2'!EI29*100)/'EVALUACION OFERTA ECONOMICA 1-2'!$FO29)))</f>
        <v/>
      </c>
      <c r="CB29" s="97" t="str">
        <f>IF('EVALUACION OFERTA ECONOMICA 1-2'!EJ29="","",IF('EVALUACION OFERTA ECONOMICA 1-2'!EJ29='EVALUACION OFERTA ECONOMICA 1-2'!$FO29,100,(('EVALUACION OFERTA ECONOMICA 1-2'!EJ29*100)/'EVALUACION OFERTA ECONOMICA 1-2'!$FO29)))</f>
        <v/>
      </c>
      <c r="CC29" s="97" t="str">
        <f>IF('EVALUACION OFERTA ECONOMICA 1-2'!EK29="","",IF('EVALUACION OFERTA ECONOMICA 1-2'!EK29='EVALUACION OFERTA ECONOMICA 1-2'!$FO29,100,(('EVALUACION OFERTA ECONOMICA 1-2'!EK29*100)/'EVALUACION OFERTA ECONOMICA 1-2'!$FO29)))</f>
        <v/>
      </c>
      <c r="CD29" s="97" t="str">
        <f>IF('EVALUACION OFERTA ECONOMICA 1-2'!EL29="","",IF('EVALUACION OFERTA ECONOMICA 1-2'!EL29='EVALUACION OFERTA ECONOMICA 1-2'!$FO29,100,(('EVALUACION OFERTA ECONOMICA 1-2'!EL29*100)/'EVALUACION OFERTA ECONOMICA 1-2'!$FO29)))</f>
        <v/>
      </c>
      <c r="CE29" s="97" t="str">
        <f>IF('EVALUACION OFERTA ECONOMICA 1-2'!EM29="","",IF('EVALUACION OFERTA ECONOMICA 1-2'!EM29='EVALUACION OFERTA ECONOMICA 1-2'!$FO29,100,(('EVALUACION OFERTA ECONOMICA 1-2'!EM29*100)/'EVALUACION OFERTA ECONOMICA 1-2'!$FO29)))</f>
        <v/>
      </c>
      <c r="CF29" s="97">
        <f>IF('EVALUACION OFERTA ECONOMICA 1-2'!EN29="","",IF('EVALUACION OFERTA ECONOMICA 1-2'!EN29='EVALUACION OFERTA ECONOMICA 1-2'!$FO29,100,(('EVALUACION OFERTA ECONOMICA 1-2'!EN29*100)/'EVALUACION OFERTA ECONOMICA 1-2'!$FO29)))</f>
        <v>0</v>
      </c>
      <c r="CG29" s="97" t="str">
        <f>IF('EVALUACION OFERTA ECONOMICA 1-2'!EO29="","",IF('EVALUACION OFERTA ECONOMICA 1-2'!EO29='EVALUACION OFERTA ECONOMICA 1-2'!$FO29,100,(('EVALUACION OFERTA ECONOMICA 1-2'!EO29*100)/'EVALUACION OFERTA ECONOMICA 1-2'!$FO29)))</f>
        <v/>
      </c>
      <c r="CH29" s="97" t="str">
        <f>IF('EVALUACION OFERTA ECONOMICA 1-2'!EP29="","",IF('EVALUACION OFERTA ECONOMICA 1-2'!EP29='EVALUACION OFERTA ECONOMICA 1-2'!$FO29,100,(('EVALUACION OFERTA ECONOMICA 1-2'!EP29*100)/'EVALUACION OFERTA ECONOMICA 1-2'!$FO29)))</f>
        <v/>
      </c>
      <c r="CI29" s="97" t="str">
        <f>IF('EVALUACION OFERTA ECONOMICA 1-2'!EQ29="","",IF('EVALUACION OFERTA ECONOMICA 1-2'!EQ29='EVALUACION OFERTA ECONOMICA 1-2'!$FO29,100,(('EVALUACION OFERTA ECONOMICA 1-2'!EQ29*100)/'EVALUACION OFERTA ECONOMICA 1-2'!$FO29)))</f>
        <v/>
      </c>
      <c r="CJ29" s="97" t="str">
        <f>IF('EVALUACION OFERTA ECONOMICA 1-2'!ER29="","",IF('EVALUACION OFERTA ECONOMICA 1-2'!ER29='EVALUACION OFERTA ECONOMICA 1-2'!$FO29,100,(('EVALUACION OFERTA ECONOMICA 1-2'!ER29*100)/'EVALUACION OFERTA ECONOMICA 1-2'!$FO29)))</f>
        <v/>
      </c>
      <c r="CK29" s="97" t="str">
        <f>IF('EVALUACION OFERTA ECONOMICA 1-2'!ES29="","",IF('EVALUACION OFERTA ECONOMICA 1-2'!ES29='EVALUACION OFERTA ECONOMICA 1-2'!$FO29,100,(('EVALUACION OFERTA ECONOMICA 1-2'!ES29*100)/'EVALUACION OFERTA ECONOMICA 1-2'!$FO29)))</f>
        <v/>
      </c>
      <c r="CL29" s="97" t="str">
        <f>IF('EVALUACION OFERTA ECONOMICA 1-2'!ET29="","",IF('EVALUACION OFERTA ECONOMICA 1-2'!ET29='EVALUACION OFERTA ECONOMICA 1-2'!$FO29,100,(('EVALUACION OFERTA ECONOMICA 1-2'!ET29*100)/'EVALUACION OFERTA ECONOMICA 1-2'!$FO29)))</f>
        <v/>
      </c>
      <c r="CM29" s="97" t="str">
        <f>IF('EVALUACION OFERTA ECONOMICA 1-2'!EU29="","",IF('EVALUACION OFERTA ECONOMICA 1-2'!EU29='EVALUACION OFERTA ECONOMICA 1-2'!$FO29,100,(('EVALUACION OFERTA ECONOMICA 1-2'!EU29*100)/'EVALUACION OFERTA ECONOMICA 1-2'!$FO29)))</f>
        <v/>
      </c>
      <c r="CN29" s="97" t="str">
        <f>IF('EVALUACION OFERTA ECONOMICA 1-2'!EV29="","",IF('EVALUACION OFERTA ECONOMICA 1-2'!EV29='EVALUACION OFERTA ECONOMICA 1-2'!$FO29,100,(('EVALUACION OFERTA ECONOMICA 1-2'!EV29*100)/'EVALUACION OFERTA ECONOMICA 1-2'!$FO29)))</f>
        <v/>
      </c>
      <c r="CO29" s="97" t="str">
        <f>IF('EVALUACION OFERTA ECONOMICA 1-2'!EW29="","",IF('EVALUACION OFERTA ECONOMICA 1-2'!EW29='EVALUACION OFERTA ECONOMICA 1-2'!$FO29,100,(('EVALUACION OFERTA ECONOMICA 1-2'!EW29*100)/'EVALUACION OFERTA ECONOMICA 1-2'!$FO29)))</f>
        <v/>
      </c>
      <c r="CP29" s="97" t="str">
        <f>IF('EVALUACION OFERTA ECONOMICA 1-2'!EX29="","",IF('EVALUACION OFERTA ECONOMICA 1-2'!EX29='EVALUACION OFERTA ECONOMICA 1-2'!$FO29,100,(('EVALUACION OFERTA ECONOMICA 1-2'!EX29*100)/'EVALUACION OFERTA ECONOMICA 1-2'!$FO29)))</f>
        <v/>
      </c>
      <c r="CQ29" s="97" t="str">
        <f>IF('EVALUACION OFERTA ECONOMICA 1-2'!EY29="","",IF('EVALUACION OFERTA ECONOMICA 1-2'!EY29='EVALUACION OFERTA ECONOMICA 1-2'!$FO29,100,(('EVALUACION OFERTA ECONOMICA 1-2'!EY29*100)/'EVALUACION OFERTA ECONOMICA 1-2'!$FO29)))</f>
        <v/>
      </c>
      <c r="CR29" s="97" t="str">
        <f>IF('EVALUACION OFERTA ECONOMICA 1-2'!EZ29="","",IF('EVALUACION OFERTA ECONOMICA 1-2'!EZ29='EVALUACION OFERTA ECONOMICA 1-2'!$FO29,100,(('EVALUACION OFERTA ECONOMICA 1-2'!EZ29*100)/'EVALUACION OFERTA ECONOMICA 1-2'!$FO29)))</f>
        <v/>
      </c>
      <c r="CS29" s="97" t="str">
        <f>IF('EVALUACION OFERTA ECONOMICA 1-2'!FA29="","",IF('EVALUACION OFERTA ECONOMICA 1-2'!FA29='EVALUACION OFERTA ECONOMICA 1-2'!$FO29,100,(('EVALUACION OFERTA ECONOMICA 1-2'!FA29*100)/'EVALUACION OFERTA ECONOMICA 1-2'!$FO29)))</f>
        <v/>
      </c>
      <c r="CT29" s="97" t="str">
        <f>IF('EVALUACION OFERTA ECONOMICA 1-2'!FB29="","",IF('EVALUACION OFERTA ECONOMICA 1-2'!FB29='EVALUACION OFERTA ECONOMICA 1-2'!$FO29,100,(('EVALUACION OFERTA ECONOMICA 1-2'!FB29*100)/'EVALUACION OFERTA ECONOMICA 1-2'!$FO29)))</f>
        <v/>
      </c>
      <c r="CU29" s="97" t="str">
        <f>IF('EVALUACION OFERTA ECONOMICA 1-2'!FC29="","",IF('EVALUACION OFERTA ECONOMICA 1-2'!FC29='EVALUACION OFERTA ECONOMICA 1-2'!$FO29,100,(('EVALUACION OFERTA ECONOMICA 1-2'!FC29*100)/'EVALUACION OFERTA ECONOMICA 1-2'!$FO29)))</f>
        <v/>
      </c>
      <c r="CV29" s="97" t="str">
        <f>IF('EVALUACION OFERTA ECONOMICA 1-2'!FD29="","",IF('EVALUACION OFERTA ECONOMICA 1-2'!FD29='EVALUACION OFERTA ECONOMICA 1-2'!$FO29,100,(('EVALUACION OFERTA ECONOMICA 1-2'!FD29*100)/'EVALUACION OFERTA ECONOMICA 1-2'!$FO29)))</f>
        <v/>
      </c>
      <c r="CW29" s="97" t="str">
        <f>IF('EVALUACION OFERTA ECONOMICA 1-2'!FE29="","",IF('EVALUACION OFERTA ECONOMICA 1-2'!FE29='EVALUACION OFERTA ECONOMICA 1-2'!$FO29,100,(('EVALUACION OFERTA ECONOMICA 1-2'!FE29*100)/'EVALUACION OFERTA ECONOMICA 1-2'!$FO29)))</f>
        <v/>
      </c>
      <c r="CX29" s="97" t="str">
        <f>IF('EVALUACION OFERTA ECONOMICA 1-2'!FF29="","",IF('EVALUACION OFERTA ECONOMICA 1-2'!FF29='EVALUACION OFERTA ECONOMICA 1-2'!$FO29,100,(('EVALUACION OFERTA ECONOMICA 1-2'!FF29*100)/'EVALUACION OFERTA ECONOMICA 1-2'!$FO29)))</f>
        <v/>
      </c>
      <c r="CY29" s="97" t="str">
        <f>IF('EVALUACION OFERTA ECONOMICA 1-2'!FG29="","",IF('EVALUACION OFERTA ECONOMICA 1-2'!FG29='EVALUACION OFERTA ECONOMICA 1-2'!$FO29,100,(('EVALUACION OFERTA ECONOMICA 1-2'!FG29*100)/'EVALUACION OFERTA ECONOMICA 1-2'!$FO29)))</f>
        <v/>
      </c>
      <c r="CZ29" s="97" t="str">
        <f>IF('EVALUACION OFERTA ECONOMICA 1-2'!FH29="","",IF('EVALUACION OFERTA ECONOMICA 1-2'!FH29='EVALUACION OFERTA ECONOMICA 1-2'!$FO29,100,(('EVALUACION OFERTA ECONOMICA 1-2'!FH29*100)/'EVALUACION OFERTA ECONOMICA 1-2'!$FO29)))</f>
        <v/>
      </c>
      <c r="DA29" s="97" t="str">
        <f>IF('EVALUACION OFERTA ECONOMICA 1-2'!FI29="","",IF('EVALUACION OFERTA ECONOMICA 1-2'!FI29='EVALUACION OFERTA ECONOMICA 1-2'!$FO29,100,(('EVALUACION OFERTA ECONOMICA 1-2'!FI29*100)/'EVALUACION OFERTA ECONOMICA 1-2'!$FO29)))</f>
        <v/>
      </c>
      <c r="DB29" s="97" t="str">
        <f>IF('EVALUACION OFERTA ECONOMICA 1-2'!FJ29="","",IF('EVALUACION OFERTA ECONOMICA 1-2'!FJ29='EVALUACION OFERTA ECONOMICA 1-2'!$FO29,100,(('EVALUACION OFERTA ECONOMICA 1-2'!FJ29*100)/'EVALUACION OFERTA ECONOMICA 1-2'!$FO29)))</f>
        <v/>
      </c>
      <c r="DC29" s="97" t="str">
        <f>IF('EVALUACION OFERTA ECONOMICA 1-2'!FK29="","",IF('EVALUACION OFERTA ECONOMICA 1-2'!FK29='EVALUACION OFERTA ECONOMICA 1-2'!$FO29,100,(('EVALUACION OFERTA ECONOMICA 1-2'!FK29*100)/'EVALUACION OFERTA ECONOMICA 1-2'!$FO29)))</f>
        <v/>
      </c>
      <c r="DD29" s="97" t="str">
        <f>IF('EVALUACION OFERTA ECONOMICA 1-2'!FL29="","",IF('EVALUACION OFERTA ECONOMICA 1-2'!FL29='EVALUACION OFERTA ECONOMICA 1-2'!$FO29,100,(('EVALUACION OFERTA ECONOMICA 1-2'!FL29*100)/'EVALUACION OFERTA ECONOMICA 1-2'!$FO29)))</f>
        <v/>
      </c>
      <c r="DE29" s="97" t="str">
        <f>IF('EVALUACION OFERTA ECONOMICA 1-2'!FM29="","",IF('EVALUACION OFERTA ECONOMICA 1-2'!FM29='EVALUACION OFERTA ECONOMICA 1-2'!$FO29,100,(('EVALUACION OFERTA ECONOMICA 1-2'!FM29*100)/'EVALUACION OFERTA ECONOMICA 1-2'!$FO29)))</f>
        <v/>
      </c>
      <c r="DF29" s="97" t="str">
        <f>IF('EVALUACION OFERTA ECONOMICA 1-2'!FN29="","",IF('EVALUACION OFERTA ECONOMICA 1-2'!FN29='EVALUACION OFERTA ECONOMICA 1-2'!$FO29,100,(('EVALUACION OFERTA ECONOMICA 1-2'!FN29*100)/'EVALUACION OFERTA ECONOMICA 1-2'!$FO29)))</f>
        <v/>
      </c>
      <c r="DG29" s="98">
        <f t="shared" si="0"/>
        <v>0</v>
      </c>
      <c r="DH29" s="99"/>
      <c r="DI29" s="100" t="str">
        <f t="shared" si="2"/>
        <v/>
      </c>
      <c r="DJ29" s="100" t="str">
        <f t="shared" si="2"/>
        <v/>
      </c>
      <c r="DK29" s="100" t="str">
        <f t="shared" si="2"/>
        <v/>
      </c>
      <c r="DL29" s="100" t="str">
        <f t="shared" si="2"/>
        <v/>
      </c>
      <c r="DM29" s="100" t="str">
        <f t="shared" si="2"/>
        <v/>
      </c>
      <c r="DN29" s="100" t="str">
        <f t="shared" si="2"/>
        <v/>
      </c>
      <c r="DO29" s="100" t="str">
        <f t="shared" si="3"/>
        <v/>
      </c>
      <c r="DP29" s="100" t="str">
        <f t="shared" si="3"/>
        <v/>
      </c>
      <c r="DQ29" s="100" t="str">
        <f t="shared" si="3"/>
        <v/>
      </c>
      <c r="DR29" s="100" t="str">
        <f t="shared" si="3"/>
        <v/>
      </c>
      <c r="DS29" s="100" t="str">
        <f t="shared" si="3"/>
        <v/>
      </c>
      <c r="DT29" s="100" t="str">
        <f t="shared" si="3"/>
        <v/>
      </c>
      <c r="DU29" s="100" t="str">
        <f t="shared" si="3"/>
        <v/>
      </c>
      <c r="DV29" s="100" t="str">
        <f t="shared" si="3"/>
        <v/>
      </c>
      <c r="DW29" s="100" t="str">
        <f t="shared" si="3"/>
        <v/>
      </c>
      <c r="DX29" s="100" t="str">
        <f t="shared" si="3"/>
        <v/>
      </c>
      <c r="DY29" s="100" t="str">
        <f t="shared" si="3"/>
        <v/>
      </c>
      <c r="DZ29" s="100" t="str">
        <f t="shared" si="3"/>
        <v/>
      </c>
      <c r="EA29" s="100" t="str">
        <f t="shared" si="3"/>
        <v/>
      </c>
      <c r="EB29" s="100" t="str">
        <f t="shared" si="3"/>
        <v/>
      </c>
      <c r="EC29" s="100" t="str">
        <f t="shared" si="3"/>
        <v/>
      </c>
      <c r="ED29" s="100" t="str">
        <f t="shared" si="3"/>
        <v/>
      </c>
      <c r="EE29" s="100" t="str">
        <f t="shared" si="4"/>
        <v/>
      </c>
      <c r="EF29" s="100" t="str">
        <f t="shared" si="4"/>
        <v/>
      </c>
      <c r="EG29" s="100">
        <f t="shared" si="4"/>
        <v>40</v>
      </c>
      <c r="EH29" s="100" t="str">
        <f t="shared" si="4"/>
        <v/>
      </c>
      <c r="EI29" s="100" t="str">
        <f t="shared" si="4"/>
        <v/>
      </c>
      <c r="EJ29" s="100" t="str">
        <f t="shared" si="4"/>
        <v/>
      </c>
      <c r="EK29" s="100" t="str">
        <f t="shared" si="4"/>
        <v/>
      </c>
      <c r="EL29" s="100" t="str">
        <f t="shared" si="4"/>
        <v/>
      </c>
      <c r="EM29" s="100" t="str">
        <f t="shared" si="4"/>
        <v/>
      </c>
      <c r="EN29" s="100" t="str">
        <f t="shared" si="4"/>
        <v/>
      </c>
      <c r="EO29" s="100" t="str">
        <f t="shared" si="4"/>
        <v/>
      </c>
      <c r="EP29" s="100" t="str">
        <f t="shared" si="4"/>
        <v/>
      </c>
      <c r="EQ29" s="100" t="str">
        <f t="shared" si="4"/>
        <v/>
      </c>
      <c r="ER29" s="100" t="str">
        <f t="shared" si="4"/>
        <v/>
      </c>
      <c r="ES29" s="100" t="str">
        <f t="shared" si="4"/>
        <v/>
      </c>
      <c r="ET29" s="100" t="str">
        <f t="shared" si="4"/>
        <v/>
      </c>
      <c r="EU29" s="100" t="str">
        <f t="shared" si="5"/>
        <v/>
      </c>
      <c r="EV29" s="100" t="str">
        <f t="shared" si="5"/>
        <v/>
      </c>
      <c r="EW29" s="100" t="str">
        <f t="shared" si="5"/>
        <v/>
      </c>
      <c r="EX29" s="100" t="str">
        <f t="shared" si="5"/>
        <v/>
      </c>
      <c r="EY29" s="100" t="str">
        <f t="shared" si="5"/>
        <v/>
      </c>
      <c r="EZ29" s="100" t="str">
        <f t="shared" si="5"/>
        <v/>
      </c>
      <c r="FA29" s="100" t="str">
        <f t="shared" si="5"/>
        <v/>
      </c>
      <c r="FB29" s="100" t="str">
        <f t="shared" si="5"/>
        <v/>
      </c>
      <c r="FC29" s="100" t="str">
        <f t="shared" si="5"/>
        <v/>
      </c>
      <c r="FD29" s="100" t="str">
        <f t="shared" si="5"/>
        <v/>
      </c>
      <c r="FE29" s="100" t="str">
        <f t="shared" si="5"/>
        <v/>
      </c>
      <c r="FF29" s="100" t="str">
        <f t="shared" si="5"/>
        <v/>
      </c>
      <c r="FG29" s="100" t="str">
        <f t="shared" si="5"/>
        <v/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0</v>
      </c>
      <c r="GF29" s="101">
        <v>0</v>
      </c>
      <c r="GG29" s="101">
        <v>0</v>
      </c>
      <c r="GH29" s="101">
        <v>0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0</v>
      </c>
    </row>
    <row r="30" spans="1:215" ht="36" hidden="1" customHeight="1" x14ac:dyDescent="0.2">
      <c r="A30" s="33">
        <v>21</v>
      </c>
      <c r="B30" s="33" t="s">
        <v>86</v>
      </c>
      <c r="C30" s="55" t="s">
        <v>94</v>
      </c>
      <c r="D30" s="56" t="s">
        <v>96</v>
      </c>
      <c r="E30" s="33">
        <v>1</v>
      </c>
      <c r="F30" s="35">
        <v>35379414</v>
      </c>
      <c r="G30" s="51"/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2">
        <v>0</v>
      </c>
      <c r="O30" s="92">
        <v>47429319.490000002</v>
      </c>
      <c r="P30" s="93">
        <v>0</v>
      </c>
      <c r="Q30" s="92">
        <v>0</v>
      </c>
      <c r="R30" s="92">
        <v>0</v>
      </c>
      <c r="S30" s="92">
        <v>0</v>
      </c>
      <c r="T30" s="92">
        <v>0</v>
      </c>
      <c r="U30" s="92">
        <v>33320000</v>
      </c>
      <c r="V30" s="92">
        <v>0</v>
      </c>
      <c r="W30" s="93">
        <v>0</v>
      </c>
      <c r="X30" s="93">
        <v>0</v>
      </c>
      <c r="Y30" s="93">
        <v>0</v>
      </c>
      <c r="Z30" s="92">
        <v>0</v>
      </c>
      <c r="AA30" s="92">
        <v>0</v>
      </c>
      <c r="AB30" s="92">
        <v>0</v>
      </c>
      <c r="AC30" s="92">
        <v>0</v>
      </c>
      <c r="AD30" s="92">
        <v>0</v>
      </c>
      <c r="AE30" s="92">
        <v>0</v>
      </c>
      <c r="AF30" s="93">
        <v>0</v>
      </c>
      <c r="AG30" s="92">
        <v>0</v>
      </c>
      <c r="AH30" s="92">
        <v>0</v>
      </c>
      <c r="AI30" s="92">
        <v>0</v>
      </c>
      <c r="AJ30" s="92">
        <v>0</v>
      </c>
      <c r="AK30" s="92">
        <v>0</v>
      </c>
      <c r="AL30" s="92">
        <v>0</v>
      </c>
      <c r="AM30" s="92">
        <v>0</v>
      </c>
      <c r="AN30" s="93">
        <v>0</v>
      </c>
      <c r="AO30" s="93">
        <v>0</v>
      </c>
      <c r="AP30" s="92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2">
        <v>0</v>
      </c>
      <c r="AX30" s="93">
        <v>0</v>
      </c>
      <c r="AY30" s="93">
        <v>0</v>
      </c>
      <c r="AZ30" s="94">
        <v>0</v>
      </c>
      <c r="BA30" s="93">
        <v>0</v>
      </c>
      <c r="BB30" s="95">
        <v>0</v>
      </c>
      <c r="BC30" s="93">
        <v>0</v>
      </c>
      <c r="BD30" s="93">
        <v>0</v>
      </c>
      <c r="BE30" s="93">
        <v>0</v>
      </c>
      <c r="BF30" s="92">
        <v>0</v>
      </c>
      <c r="BG30" s="96"/>
      <c r="BH30" s="97" t="str">
        <f>IF('EVALUACION OFERTA ECONOMICA 1-2'!DP30="","",IF('EVALUACION OFERTA ECONOMICA 1-2'!DP30='EVALUACION OFERTA ECONOMICA 1-2'!$FO30,100,(('EVALUACION OFERTA ECONOMICA 1-2'!DP30*100)/'EVALUACION OFERTA ECONOMICA 1-2'!$FO30)))</f>
        <v/>
      </c>
      <c r="BI30" s="97" t="str">
        <f>IF('EVALUACION OFERTA ECONOMICA 1-2'!DQ30="","",IF('EVALUACION OFERTA ECONOMICA 1-2'!DQ30='EVALUACION OFERTA ECONOMICA 1-2'!$FO30,100,(('EVALUACION OFERTA ECONOMICA 1-2'!DQ30*100)/'EVALUACION OFERTA ECONOMICA 1-2'!$FO30)))</f>
        <v/>
      </c>
      <c r="BJ30" s="97" t="str">
        <f>IF('EVALUACION OFERTA ECONOMICA 1-2'!DR30="","",IF('EVALUACION OFERTA ECONOMICA 1-2'!DR30='EVALUACION OFERTA ECONOMICA 1-2'!$FO30,100,(('EVALUACION OFERTA ECONOMICA 1-2'!DR30*100)/'EVALUACION OFERTA ECONOMICA 1-2'!$FO30)))</f>
        <v/>
      </c>
      <c r="BK30" s="97" t="str">
        <f>IF('EVALUACION OFERTA ECONOMICA 1-2'!DS30="","",IF('EVALUACION OFERTA ECONOMICA 1-2'!DS30='EVALUACION OFERTA ECONOMICA 1-2'!$FO30,100,(('EVALUACION OFERTA ECONOMICA 1-2'!DS30*100)/'EVALUACION OFERTA ECONOMICA 1-2'!$FO30)))</f>
        <v/>
      </c>
      <c r="BL30" s="97" t="str">
        <f>IF('EVALUACION OFERTA ECONOMICA 1-2'!DT30="","",IF('EVALUACION OFERTA ECONOMICA 1-2'!DT30='EVALUACION OFERTA ECONOMICA 1-2'!$FO30,100,(('EVALUACION OFERTA ECONOMICA 1-2'!DT30*100)/'EVALUACION OFERTA ECONOMICA 1-2'!$FO30)))</f>
        <v/>
      </c>
      <c r="BM30" s="97" t="str">
        <f>IF('EVALUACION OFERTA ECONOMICA 1-2'!DU30="","",IF('EVALUACION OFERTA ECONOMICA 1-2'!DU30='EVALUACION OFERTA ECONOMICA 1-2'!$FO30,100,(('EVALUACION OFERTA ECONOMICA 1-2'!DU30*100)/'EVALUACION OFERTA ECONOMICA 1-2'!$FO30)))</f>
        <v/>
      </c>
      <c r="BN30" s="97" t="str">
        <f>IF('EVALUACION OFERTA ECONOMICA 1-2'!DV30="","",IF('EVALUACION OFERTA ECONOMICA 1-2'!DV30='EVALUACION OFERTA ECONOMICA 1-2'!$FO30,100,(('EVALUACION OFERTA ECONOMICA 1-2'!DV30*100)/'EVALUACION OFERTA ECONOMICA 1-2'!$FO30)))</f>
        <v/>
      </c>
      <c r="BO30" s="97" t="str">
        <f>IF('EVALUACION OFERTA ECONOMICA 1-2'!DW30="","",IF('EVALUACION OFERTA ECONOMICA 1-2'!DW30='EVALUACION OFERTA ECONOMICA 1-2'!$FO30,100,(('EVALUACION OFERTA ECONOMICA 1-2'!DW30*100)/'EVALUACION OFERTA ECONOMICA 1-2'!$FO30)))</f>
        <v/>
      </c>
      <c r="BP30" s="97" t="str">
        <f>IF('EVALUACION OFERTA ECONOMICA 1-2'!DX30="","",IF('EVALUACION OFERTA ECONOMICA 1-2'!DX30='EVALUACION OFERTA ECONOMICA 1-2'!$FO30,100,(('EVALUACION OFERTA ECONOMICA 1-2'!DX30*100)/'EVALUACION OFERTA ECONOMICA 1-2'!$FO30)))</f>
        <v/>
      </c>
      <c r="BQ30" s="97" t="str">
        <f>IF('EVALUACION OFERTA ECONOMICA 1-2'!DY30="","",IF('EVALUACION OFERTA ECONOMICA 1-2'!DY30='EVALUACION OFERTA ECONOMICA 1-2'!$FO30,100,(('EVALUACION OFERTA ECONOMICA 1-2'!DY30*100)/'EVALUACION OFERTA ECONOMICA 1-2'!$FO30)))</f>
        <v/>
      </c>
      <c r="BR30" s="97" t="str">
        <f>IF('EVALUACION OFERTA ECONOMICA 1-2'!DZ30="","",IF('EVALUACION OFERTA ECONOMICA 1-2'!DZ30='EVALUACION OFERTA ECONOMICA 1-2'!$FO30,100,(('EVALUACION OFERTA ECONOMICA 1-2'!DZ30*100)/'EVALUACION OFERTA ECONOMICA 1-2'!$FO30)))</f>
        <v/>
      </c>
      <c r="BS30" s="97" t="str">
        <f>IF('EVALUACION OFERTA ECONOMICA 1-2'!EA30="","",IF('EVALUACION OFERTA ECONOMICA 1-2'!EA30='EVALUACION OFERTA ECONOMICA 1-2'!$FO30,100,(('EVALUACION OFERTA ECONOMICA 1-2'!EA30*100)/'EVALUACION OFERTA ECONOMICA 1-2'!$FO30)))</f>
        <v/>
      </c>
      <c r="BT30" s="97" t="str">
        <f>IF('EVALUACION OFERTA ECONOMICA 1-2'!EB30="","",IF('EVALUACION OFERTA ECONOMICA 1-2'!EB30='EVALUACION OFERTA ECONOMICA 1-2'!$FO30,100,(('EVALUACION OFERTA ECONOMICA 1-2'!EB30*100)/'EVALUACION OFERTA ECONOMICA 1-2'!$FO30)))</f>
        <v/>
      </c>
      <c r="BU30" s="97">
        <f>IF('EVALUACION OFERTA ECONOMICA 1-2'!EC30="","",IF('EVALUACION OFERTA ECONOMICA 1-2'!EC30='EVALUACION OFERTA ECONOMICA 1-2'!$FO30,100,(('EVALUACION OFERTA ECONOMICA 1-2'!EC30*100)/'EVALUACION OFERTA ECONOMICA 1-2'!$FO30)))</f>
        <v>0</v>
      </c>
      <c r="BV30" s="97" t="str">
        <f>IF('EVALUACION OFERTA ECONOMICA 1-2'!ED30="","",IF('EVALUACION OFERTA ECONOMICA 1-2'!ED30='EVALUACION OFERTA ECONOMICA 1-2'!$FO30,100,(('EVALUACION OFERTA ECONOMICA 1-2'!ED30*100)/'EVALUACION OFERTA ECONOMICA 1-2'!$FO30)))</f>
        <v/>
      </c>
      <c r="BW30" s="97" t="str">
        <f>IF('EVALUACION OFERTA ECONOMICA 1-2'!EE30="","",IF('EVALUACION OFERTA ECONOMICA 1-2'!EE30='EVALUACION OFERTA ECONOMICA 1-2'!$FO30,100,(('EVALUACION OFERTA ECONOMICA 1-2'!EE30*100)/'EVALUACION OFERTA ECONOMICA 1-2'!$FO30)))</f>
        <v/>
      </c>
      <c r="BX30" s="97" t="str">
        <f>IF('EVALUACION OFERTA ECONOMICA 1-2'!EF30="","",IF('EVALUACION OFERTA ECONOMICA 1-2'!EF30='EVALUACION OFERTA ECONOMICA 1-2'!$FO30,100,(('EVALUACION OFERTA ECONOMICA 1-2'!EF30*100)/'EVALUACION OFERTA ECONOMICA 1-2'!$FO30)))</f>
        <v/>
      </c>
      <c r="BY30" s="97" t="str">
        <f>IF('EVALUACION OFERTA ECONOMICA 1-2'!EG30="","",IF('EVALUACION OFERTA ECONOMICA 1-2'!EG30='EVALUACION OFERTA ECONOMICA 1-2'!$FO30,100,(('EVALUACION OFERTA ECONOMICA 1-2'!EG30*100)/'EVALUACION OFERTA ECONOMICA 1-2'!$FO30)))</f>
        <v/>
      </c>
      <c r="BZ30" s="97" t="str">
        <f>IF('EVALUACION OFERTA ECONOMICA 1-2'!EH30="","",IF('EVALUACION OFERTA ECONOMICA 1-2'!EH30='EVALUACION OFERTA ECONOMICA 1-2'!$FO30,100,(('EVALUACION OFERTA ECONOMICA 1-2'!EH30*100)/'EVALUACION OFERTA ECONOMICA 1-2'!$FO30)))</f>
        <v/>
      </c>
      <c r="CA30" s="97" t="str">
        <f>IF('EVALUACION OFERTA ECONOMICA 1-2'!EI30="","",IF('EVALUACION OFERTA ECONOMICA 1-2'!EI30='EVALUACION OFERTA ECONOMICA 1-2'!$FO30,100,(('EVALUACION OFERTA ECONOMICA 1-2'!EI30*100)/'EVALUACION OFERTA ECONOMICA 1-2'!$FO30)))</f>
        <v/>
      </c>
      <c r="CB30" s="97" t="str">
        <f>IF('EVALUACION OFERTA ECONOMICA 1-2'!EJ30="","",IF('EVALUACION OFERTA ECONOMICA 1-2'!EJ30='EVALUACION OFERTA ECONOMICA 1-2'!$FO30,100,(('EVALUACION OFERTA ECONOMICA 1-2'!EJ30*100)/'EVALUACION OFERTA ECONOMICA 1-2'!$FO30)))</f>
        <v/>
      </c>
      <c r="CC30" s="97" t="str">
        <f>IF('EVALUACION OFERTA ECONOMICA 1-2'!EK30="","",IF('EVALUACION OFERTA ECONOMICA 1-2'!EK30='EVALUACION OFERTA ECONOMICA 1-2'!$FO30,100,(('EVALUACION OFERTA ECONOMICA 1-2'!EK30*100)/'EVALUACION OFERTA ECONOMICA 1-2'!$FO30)))</f>
        <v/>
      </c>
      <c r="CD30" s="97" t="str">
        <f>IF('EVALUACION OFERTA ECONOMICA 1-2'!EL30="","",IF('EVALUACION OFERTA ECONOMICA 1-2'!EL30='EVALUACION OFERTA ECONOMICA 1-2'!$FO30,100,(('EVALUACION OFERTA ECONOMICA 1-2'!EL30*100)/'EVALUACION OFERTA ECONOMICA 1-2'!$FO30)))</f>
        <v/>
      </c>
      <c r="CE30" s="97" t="str">
        <f>IF('EVALUACION OFERTA ECONOMICA 1-2'!EM30="","",IF('EVALUACION OFERTA ECONOMICA 1-2'!EM30='EVALUACION OFERTA ECONOMICA 1-2'!$FO30,100,(('EVALUACION OFERTA ECONOMICA 1-2'!EM30*100)/'EVALUACION OFERTA ECONOMICA 1-2'!$FO30)))</f>
        <v/>
      </c>
      <c r="CF30" s="97" t="str">
        <f>IF('EVALUACION OFERTA ECONOMICA 1-2'!EN30="","",IF('EVALUACION OFERTA ECONOMICA 1-2'!EN30='EVALUACION OFERTA ECONOMICA 1-2'!$FO30,100,(('EVALUACION OFERTA ECONOMICA 1-2'!EN30*100)/'EVALUACION OFERTA ECONOMICA 1-2'!$FO30)))</f>
        <v/>
      </c>
      <c r="CG30" s="97" t="str">
        <f>IF('EVALUACION OFERTA ECONOMICA 1-2'!EO30="","",IF('EVALUACION OFERTA ECONOMICA 1-2'!EO30='EVALUACION OFERTA ECONOMICA 1-2'!$FO30,100,(('EVALUACION OFERTA ECONOMICA 1-2'!EO30*100)/'EVALUACION OFERTA ECONOMICA 1-2'!$FO30)))</f>
        <v/>
      </c>
      <c r="CH30" s="97" t="str">
        <f>IF('EVALUACION OFERTA ECONOMICA 1-2'!EP30="","",IF('EVALUACION OFERTA ECONOMICA 1-2'!EP30='EVALUACION OFERTA ECONOMICA 1-2'!$FO30,100,(('EVALUACION OFERTA ECONOMICA 1-2'!EP30*100)/'EVALUACION OFERTA ECONOMICA 1-2'!$FO30)))</f>
        <v/>
      </c>
      <c r="CI30" s="97" t="str">
        <f>IF('EVALUACION OFERTA ECONOMICA 1-2'!EQ30="","",IF('EVALUACION OFERTA ECONOMICA 1-2'!EQ30='EVALUACION OFERTA ECONOMICA 1-2'!$FO30,100,(('EVALUACION OFERTA ECONOMICA 1-2'!EQ30*100)/'EVALUACION OFERTA ECONOMICA 1-2'!$FO30)))</f>
        <v/>
      </c>
      <c r="CJ30" s="97" t="str">
        <f>IF('EVALUACION OFERTA ECONOMICA 1-2'!ER30="","",IF('EVALUACION OFERTA ECONOMICA 1-2'!ER30='EVALUACION OFERTA ECONOMICA 1-2'!$FO30,100,(('EVALUACION OFERTA ECONOMICA 1-2'!ER30*100)/'EVALUACION OFERTA ECONOMICA 1-2'!$FO30)))</f>
        <v/>
      </c>
      <c r="CK30" s="97" t="str">
        <f>IF('EVALUACION OFERTA ECONOMICA 1-2'!ES30="","",IF('EVALUACION OFERTA ECONOMICA 1-2'!ES30='EVALUACION OFERTA ECONOMICA 1-2'!$FO30,100,(('EVALUACION OFERTA ECONOMICA 1-2'!ES30*100)/'EVALUACION OFERTA ECONOMICA 1-2'!$FO30)))</f>
        <v/>
      </c>
      <c r="CL30" s="97" t="str">
        <f>IF('EVALUACION OFERTA ECONOMICA 1-2'!ET30="","",IF('EVALUACION OFERTA ECONOMICA 1-2'!ET30='EVALUACION OFERTA ECONOMICA 1-2'!$FO30,100,(('EVALUACION OFERTA ECONOMICA 1-2'!ET30*100)/'EVALUACION OFERTA ECONOMICA 1-2'!$FO30)))</f>
        <v/>
      </c>
      <c r="CM30" s="97" t="str">
        <f>IF('EVALUACION OFERTA ECONOMICA 1-2'!EU30="","",IF('EVALUACION OFERTA ECONOMICA 1-2'!EU30='EVALUACION OFERTA ECONOMICA 1-2'!$FO30,100,(('EVALUACION OFERTA ECONOMICA 1-2'!EU30*100)/'EVALUACION OFERTA ECONOMICA 1-2'!$FO30)))</f>
        <v/>
      </c>
      <c r="CN30" s="97" t="str">
        <f>IF('EVALUACION OFERTA ECONOMICA 1-2'!EV30="","",IF('EVALUACION OFERTA ECONOMICA 1-2'!EV30='EVALUACION OFERTA ECONOMICA 1-2'!$FO30,100,(('EVALUACION OFERTA ECONOMICA 1-2'!EV30*100)/'EVALUACION OFERTA ECONOMICA 1-2'!$FO30)))</f>
        <v/>
      </c>
      <c r="CO30" s="97" t="str">
        <f>IF('EVALUACION OFERTA ECONOMICA 1-2'!EW30="","",IF('EVALUACION OFERTA ECONOMICA 1-2'!EW30='EVALUACION OFERTA ECONOMICA 1-2'!$FO30,100,(('EVALUACION OFERTA ECONOMICA 1-2'!EW30*100)/'EVALUACION OFERTA ECONOMICA 1-2'!$FO30)))</f>
        <v/>
      </c>
      <c r="CP30" s="97" t="str">
        <f>IF('EVALUACION OFERTA ECONOMICA 1-2'!EX30="","",IF('EVALUACION OFERTA ECONOMICA 1-2'!EX30='EVALUACION OFERTA ECONOMICA 1-2'!$FO30,100,(('EVALUACION OFERTA ECONOMICA 1-2'!EX30*100)/'EVALUACION OFERTA ECONOMICA 1-2'!$FO30)))</f>
        <v/>
      </c>
      <c r="CQ30" s="97" t="str">
        <f>IF('EVALUACION OFERTA ECONOMICA 1-2'!EY30="","",IF('EVALUACION OFERTA ECONOMICA 1-2'!EY30='EVALUACION OFERTA ECONOMICA 1-2'!$FO30,100,(('EVALUACION OFERTA ECONOMICA 1-2'!EY30*100)/'EVALUACION OFERTA ECONOMICA 1-2'!$FO30)))</f>
        <v/>
      </c>
      <c r="CR30" s="97" t="str">
        <f>IF('EVALUACION OFERTA ECONOMICA 1-2'!EZ30="","",IF('EVALUACION OFERTA ECONOMICA 1-2'!EZ30='EVALUACION OFERTA ECONOMICA 1-2'!$FO30,100,(('EVALUACION OFERTA ECONOMICA 1-2'!EZ30*100)/'EVALUACION OFERTA ECONOMICA 1-2'!$FO30)))</f>
        <v/>
      </c>
      <c r="CS30" s="97" t="str">
        <f>IF('EVALUACION OFERTA ECONOMICA 1-2'!FA30="","",IF('EVALUACION OFERTA ECONOMICA 1-2'!FA30='EVALUACION OFERTA ECONOMICA 1-2'!$FO30,100,(('EVALUACION OFERTA ECONOMICA 1-2'!FA30*100)/'EVALUACION OFERTA ECONOMICA 1-2'!$FO30)))</f>
        <v/>
      </c>
      <c r="CT30" s="97" t="str">
        <f>IF('EVALUACION OFERTA ECONOMICA 1-2'!FB30="","",IF('EVALUACION OFERTA ECONOMICA 1-2'!FB30='EVALUACION OFERTA ECONOMICA 1-2'!$FO30,100,(('EVALUACION OFERTA ECONOMICA 1-2'!FB30*100)/'EVALUACION OFERTA ECONOMICA 1-2'!$FO30)))</f>
        <v/>
      </c>
      <c r="CU30" s="97" t="str">
        <f>IF('EVALUACION OFERTA ECONOMICA 1-2'!FC30="","",IF('EVALUACION OFERTA ECONOMICA 1-2'!FC30='EVALUACION OFERTA ECONOMICA 1-2'!$FO30,100,(('EVALUACION OFERTA ECONOMICA 1-2'!FC30*100)/'EVALUACION OFERTA ECONOMICA 1-2'!$FO30)))</f>
        <v/>
      </c>
      <c r="CV30" s="97" t="str">
        <f>IF('EVALUACION OFERTA ECONOMICA 1-2'!FD30="","",IF('EVALUACION OFERTA ECONOMICA 1-2'!FD30='EVALUACION OFERTA ECONOMICA 1-2'!$FO30,100,(('EVALUACION OFERTA ECONOMICA 1-2'!FD30*100)/'EVALUACION OFERTA ECONOMICA 1-2'!$FO30)))</f>
        <v/>
      </c>
      <c r="CW30" s="97" t="str">
        <f>IF('EVALUACION OFERTA ECONOMICA 1-2'!FE30="","",IF('EVALUACION OFERTA ECONOMICA 1-2'!FE30='EVALUACION OFERTA ECONOMICA 1-2'!$FO30,100,(('EVALUACION OFERTA ECONOMICA 1-2'!FE30*100)/'EVALUACION OFERTA ECONOMICA 1-2'!$FO30)))</f>
        <v/>
      </c>
      <c r="CX30" s="97" t="str">
        <f>IF('EVALUACION OFERTA ECONOMICA 1-2'!FF30="","",IF('EVALUACION OFERTA ECONOMICA 1-2'!FF30='EVALUACION OFERTA ECONOMICA 1-2'!$FO30,100,(('EVALUACION OFERTA ECONOMICA 1-2'!FF30*100)/'EVALUACION OFERTA ECONOMICA 1-2'!$FO30)))</f>
        <v/>
      </c>
      <c r="CY30" s="97" t="str">
        <f>IF('EVALUACION OFERTA ECONOMICA 1-2'!FG30="","",IF('EVALUACION OFERTA ECONOMICA 1-2'!FG30='EVALUACION OFERTA ECONOMICA 1-2'!$FO30,100,(('EVALUACION OFERTA ECONOMICA 1-2'!FG30*100)/'EVALUACION OFERTA ECONOMICA 1-2'!$FO30)))</f>
        <v/>
      </c>
      <c r="CZ30" s="97" t="str">
        <f>IF('EVALUACION OFERTA ECONOMICA 1-2'!FH30="","",IF('EVALUACION OFERTA ECONOMICA 1-2'!FH30='EVALUACION OFERTA ECONOMICA 1-2'!$FO30,100,(('EVALUACION OFERTA ECONOMICA 1-2'!FH30*100)/'EVALUACION OFERTA ECONOMICA 1-2'!$FO30)))</f>
        <v/>
      </c>
      <c r="DA30" s="97" t="str">
        <f>IF('EVALUACION OFERTA ECONOMICA 1-2'!FI30="","",IF('EVALUACION OFERTA ECONOMICA 1-2'!FI30='EVALUACION OFERTA ECONOMICA 1-2'!$FO30,100,(('EVALUACION OFERTA ECONOMICA 1-2'!FI30*100)/'EVALUACION OFERTA ECONOMICA 1-2'!$FO30)))</f>
        <v/>
      </c>
      <c r="DB30" s="97" t="str">
        <f>IF('EVALUACION OFERTA ECONOMICA 1-2'!FJ30="","",IF('EVALUACION OFERTA ECONOMICA 1-2'!FJ30='EVALUACION OFERTA ECONOMICA 1-2'!$FO30,100,(('EVALUACION OFERTA ECONOMICA 1-2'!FJ30*100)/'EVALUACION OFERTA ECONOMICA 1-2'!$FO30)))</f>
        <v/>
      </c>
      <c r="DC30" s="97" t="str">
        <f>IF('EVALUACION OFERTA ECONOMICA 1-2'!FK30="","",IF('EVALUACION OFERTA ECONOMICA 1-2'!FK30='EVALUACION OFERTA ECONOMICA 1-2'!$FO30,100,(('EVALUACION OFERTA ECONOMICA 1-2'!FK30*100)/'EVALUACION OFERTA ECONOMICA 1-2'!$FO30)))</f>
        <v/>
      </c>
      <c r="DD30" s="97" t="str">
        <f>IF('EVALUACION OFERTA ECONOMICA 1-2'!FL30="","",IF('EVALUACION OFERTA ECONOMICA 1-2'!FL30='EVALUACION OFERTA ECONOMICA 1-2'!$FO30,100,(('EVALUACION OFERTA ECONOMICA 1-2'!FL30*100)/'EVALUACION OFERTA ECONOMICA 1-2'!$FO30)))</f>
        <v/>
      </c>
      <c r="DE30" s="97" t="str">
        <f>IF('EVALUACION OFERTA ECONOMICA 1-2'!FM30="","",IF('EVALUACION OFERTA ECONOMICA 1-2'!FM30='EVALUACION OFERTA ECONOMICA 1-2'!$FO30,100,(('EVALUACION OFERTA ECONOMICA 1-2'!FM30*100)/'EVALUACION OFERTA ECONOMICA 1-2'!$FO30)))</f>
        <v/>
      </c>
      <c r="DF30" s="97" t="str">
        <f>IF('EVALUACION OFERTA ECONOMICA 1-2'!FN30="","",IF('EVALUACION OFERTA ECONOMICA 1-2'!FN30='EVALUACION OFERTA ECONOMICA 1-2'!$FO30,100,(('EVALUACION OFERTA ECONOMICA 1-2'!FN30*100)/'EVALUACION OFERTA ECONOMICA 1-2'!$FO30)))</f>
        <v/>
      </c>
      <c r="DG30" s="98">
        <f t="shared" si="0"/>
        <v>0</v>
      </c>
      <c r="DH30" s="99"/>
      <c r="DI30" s="100" t="str">
        <f t="shared" si="2"/>
        <v/>
      </c>
      <c r="DJ30" s="100" t="str">
        <f t="shared" si="2"/>
        <v/>
      </c>
      <c r="DK30" s="100" t="str">
        <f t="shared" si="2"/>
        <v/>
      </c>
      <c r="DL30" s="100" t="str">
        <f t="shared" si="2"/>
        <v/>
      </c>
      <c r="DM30" s="100" t="str">
        <f t="shared" si="2"/>
        <v/>
      </c>
      <c r="DN30" s="100" t="str">
        <f t="shared" si="2"/>
        <v/>
      </c>
      <c r="DO30" s="100" t="str">
        <f t="shared" si="3"/>
        <v/>
      </c>
      <c r="DP30" s="100" t="str">
        <f t="shared" si="3"/>
        <v/>
      </c>
      <c r="DQ30" s="100" t="str">
        <f t="shared" si="3"/>
        <v/>
      </c>
      <c r="DR30" s="100" t="str">
        <f t="shared" si="3"/>
        <v/>
      </c>
      <c r="DS30" s="100" t="str">
        <f t="shared" si="3"/>
        <v/>
      </c>
      <c r="DT30" s="100" t="str">
        <f t="shared" si="3"/>
        <v/>
      </c>
      <c r="DU30" s="100" t="str">
        <f t="shared" si="3"/>
        <v/>
      </c>
      <c r="DV30" s="100">
        <f t="shared" si="3"/>
        <v>40</v>
      </c>
      <c r="DW30" s="100" t="str">
        <f t="shared" si="3"/>
        <v/>
      </c>
      <c r="DX30" s="100" t="str">
        <f t="shared" si="3"/>
        <v/>
      </c>
      <c r="DY30" s="100" t="str">
        <f t="shared" si="3"/>
        <v/>
      </c>
      <c r="DZ30" s="100" t="str">
        <f t="shared" si="3"/>
        <v/>
      </c>
      <c r="EA30" s="100" t="str">
        <f t="shared" si="3"/>
        <v/>
      </c>
      <c r="EB30" s="100" t="str">
        <f t="shared" si="3"/>
        <v/>
      </c>
      <c r="EC30" s="100" t="str">
        <f t="shared" si="3"/>
        <v/>
      </c>
      <c r="ED30" s="100" t="str">
        <f t="shared" ref="ED30:ES46" si="6">IF(CC30="","",IF(CC30=$DG30,40,(($DG30/CC30)*40)))</f>
        <v/>
      </c>
      <c r="EE30" s="100" t="str">
        <f t="shared" si="4"/>
        <v/>
      </c>
      <c r="EF30" s="100" t="str">
        <f t="shared" si="4"/>
        <v/>
      </c>
      <c r="EG30" s="100" t="str">
        <f t="shared" si="4"/>
        <v/>
      </c>
      <c r="EH30" s="100" t="str">
        <f t="shared" si="4"/>
        <v/>
      </c>
      <c r="EI30" s="100" t="str">
        <f t="shared" si="4"/>
        <v/>
      </c>
      <c r="EJ30" s="100" t="str">
        <f t="shared" si="4"/>
        <v/>
      </c>
      <c r="EK30" s="100" t="str">
        <f t="shared" si="4"/>
        <v/>
      </c>
      <c r="EL30" s="100" t="str">
        <f t="shared" si="4"/>
        <v/>
      </c>
      <c r="EM30" s="100" t="str">
        <f t="shared" si="4"/>
        <v/>
      </c>
      <c r="EN30" s="100" t="str">
        <f t="shared" si="4"/>
        <v/>
      </c>
      <c r="EO30" s="100" t="str">
        <f t="shared" si="4"/>
        <v/>
      </c>
      <c r="EP30" s="100" t="str">
        <f t="shared" si="4"/>
        <v/>
      </c>
      <c r="EQ30" s="100" t="str">
        <f t="shared" si="4"/>
        <v/>
      </c>
      <c r="ER30" s="100" t="str">
        <f t="shared" si="4"/>
        <v/>
      </c>
      <c r="ES30" s="100" t="str">
        <f t="shared" si="4"/>
        <v/>
      </c>
      <c r="ET30" s="100" t="str">
        <f t="shared" ref="ET30:FB62" si="7">IF(CS30="","",IF(CS30=$DG30,40,(($DG30/CS30)*40)))</f>
        <v/>
      </c>
      <c r="EU30" s="100" t="str">
        <f t="shared" si="5"/>
        <v/>
      </c>
      <c r="EV30" s="100" t="str">
        <f t="shared" si="5"/>
        <v/>
      </c>
      <c r="EW30" s="100" t="str">
        <f t="shared" si="5"/>
        <v/>
      </c>
      <c r="EX30" s="100" t="str">
        <f t="shared" si="5"/>
        <v/>
      </c>
      <c r="EY30" s="100" t="str">
        <f t="shared" si="5"/>
        <v/>
      </c>
      <c r="EZ30" s="100" t="str">
        <f t="shared" si="5"/>
        <v/>
      </c>
      <c r="FA30" s="100" t="str">
        <f t="shared" si="5"/>
        <v/>
      </c>
      <c r="FB30" s="100" t="str">
        <f t="shared" si="5"/>
        <v/>
      </c>
      <c r="FC30" s="100" t="str">
        <f t="shared" si="5"/>
        <v/>
      </c>
      <c r="FD30" s="100" t="str">
        <f t="shared" si="5"/>
        <v/>
      </c>
      <c r="FE30" s="100" t="str">
        <f t="shared" si="5"/>
        <v/>
      </c>
      <c r="FF30" s="100" t="str">
        <f t="shared" si="5"/>
        <v/>
      </c>
      <c r="FG30" s="100" t="str">
        <f t="shared" si="5"/>
        <v/>
      </c>
      <c r="FI30" s="101">
        <v>0</v>
      </c>
      <c r="FJ30" s="101">
        <v>0</v>
      </c>
      <c r="FK30" s="101">
        <v>0</v>
      </c>
      <c r="FL30" s="101">
        <v>0</v>
      </c>
      <c r="FM30" s="101">
        <v>0</v>
      </c>
      <c r="FN30" s="101">
        <v>0</v>
      </c>
      <c r="FO30" s="101">
        <v>0</v>
      </c>
      <c r="FP30" s="101">
        <v>0</v>
      </c>
      <c r="FQ30" s="101">
        <v>0</v>
      </c>
      <c r="FR30" s="101">
        <v>0</v>
      </c>
      <c r="FS30" s="101">
        <v>0</v>
      </c>
      <c r="FT30" s="101">
        <v>0</v>
      </c>
      <c r="FU30" s="101">
        <v>0</v>
      </c>
      <c r="FV30" s="101">
        <v>0</v>
      </c>
      <c r="FW30" s="101">
        <v>0</v>
      </c>
      <c r="FX30" s="101">
        <v>0</v>
      </c>
      <c r="FY30" s="101">
        <v>0</v>
      </c>
      <c r="FZ30" s="101">
        <v>0</v>
      </c>
      <c r="GA30" s="101">
        <v>0</v>
      </c>
      <c r="GB30" s="101">
        <v>0</v>
      </c>
      <c r="GC30" s="101">
        <v>0</v>
      </c>
      <c r="GD30" s="101">
        <v>0</v>
      </c>
      <c r="GE30" s="101">
        <v>0</v>
      </c>
      <c r="GF30" s="101">
        <v>0</v>
      </c>
      <c r="GG30" s="101">
        <v>0</v>
      </c>
      <c r="GH30" s="101">
        <v>0</v>
      </c>
      <c r="GI30" s="101">
        <v>0</v>
      </c>
      <c r="GJ30" s="101">
        <v>0</v>
      </c>
      <c r="GK30" s="101">
        <v>0</v>
      </c>
      <c r="GL30" s="101">
        <v>0</v>
      </c>
      <c r="GM30" s="101">
        <v>0</v>
      </c>
      <c r="GN30" s="101">
        <v>0</v>
      </c>
      <c r="GO30" s="101">
        <v>0</v>
      </c>
      <c r="GP30" s="101">
        <v>0</v>
      </c>
      <c r="GQ30" s="101">
        <v>0</v>
      </c>
      <c r="GR30" s="101">
        <v>0</v>
      </c>
      <c r="GS30" s="101">
        <v>0</v>
      </c>
      <c r="GT30" s="101">
        <v>0</v>
      </c>
      <c r="GU30" s="101">
        <v>0</v>
      </c>
      <c r="GV30" s="101">
        <v>0</v>
      </c>
      <c r="GW30" s="101">
        <v>0</v>
      </c>
      <c r="GX30" s="101">
        <v>0</v>
      </c>
      <c r="GY30" s="101">
        <v>0</v>
      </c>
      <c r="GZ30" s="101">
        <v>0</v>
      </c>
      <c r="HA30" s="101">
        <v>0</v>
      </c>
      <c r="HB30" s="101">
        <v>0</v>
      </c>
      <c r="HC30" s="101">
        <v>0</v>
      </c>
      <c r="HD30" s="101">
        <v>0</v>
      </c>
      <c r="HE30" s="101">
        <v>0</v>
      </c>
      <c r="HF30" s="101">
        <v>0</v>
      </c>
      <c r="HG30" s="101">
        <v>0</v>
      </c>
    </row>
    <row r="31" spans="1:215" ht="36" hidden="1" customHeight="1" x14ac:dyDescent="0.2">
      <c r="A31" s="33">
        <v>22</v>
      </c>
      <c r="B31" s="33" t="s">
        <v>86</v>
      </c>
      <c r="C31" s="55" t="s">
        <v>94</v>
      </c>
      <c r="D31" s="56" t="s">
        <v>97</v>
      </c>
      <c r="E31" s="33">
        <v>1</v>
      </c>
      <c r="F31" s="35">
        <v>21784140</v>
      </c>
      <c r="G31" s="51"/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4664800</v>
      </c>
      <c r="O31" s="92">
        <v>0</v>
      </c>
      <c r="P31" s="93">
        <v>0</v>
      </c>
      <c r="Q31" s="92">
        <v>0</v>
      </c>
      <c r="R31" s="92">
        <v>21777000</v>
      </c>
      <c r="S31" s="92">
        <v>0</v>
      </c>
      <c r="T31" s="92">
        <v>0</v>
      </c>
      <c r="U31" s="92">
        <v>0</v>
      </c>
      <c r="V31" s="92">
        <v>0</v>
      </c>
      <c r="W31" s="93">
        <v>0</v>
      </c>
      <c r="X31" s="93">
        <v>0</v>
      </c>
      <c r="Y31" s="93">
        <v>0</v>
      </c>
      <c r="Z31" s="92">
        <v>0</v>
      </c>
      <c r="AA31" s="92">
        <v>0</v>
      </c>
      <c r="AB31" s="92">
        <v>0</v>
      </c>
      <c r="AC31" s="92">
        <v>0</v>
      </c>
      <c r="AD31" s="92">
        <v>0</v>
      </c>
      <c r="AE31" s="92">
        <v>0</v>
      </c>
      <c r="AF31" s="93">
        <v>0</v>
      </c>
      <c r="AG31" s="92">
        <v>0</v>
      </c>
      <c r="AH31" s="92">
        <v>0</v>
      </c>
      <c r="AI31" s="92">
        <v>0</v>
      </c>
      <c r="AJ31" s="92">
        <v>0</v>
      </c>
      <c r="AK31" s="92">
        <v>0</v>
      </c>
      <c r="AL31" s="92">
        <v>55519974.789999999</v>
      </c>
      <c r="AM31" s="92">
        <v>0</v>
      </c>
      <c r="AN31" s="93">
        <v>21765100</v>
      </c>
      <c r="AO31" s="93">
        <v>0</v>
      </c>
      <c r="AP31" s="92">
        <v>0</v>
      </c>
      <c r="AQ31" s="93">
        <v>0</v>
      </c>
      <c r="AR31" s="93">
        <v>0</v>
      </c>
      <c r="AS31" s="93">
        <v>0</v>
      </c>
      <c r="AT31" s="93">
        <v>0</v>
      </c>
      <c r="AU31" s="93">
        <v>0</v>
      </c>
      <c r="AV31" s="93">
        <v>0</v>
      </c>
      <c r="AW31" s="92">
        <v>0</v>
      </c>
      <c r="AX31" s="93">
        <v>0</v>
      </c>
      <c r="AY31" s="93">
        <v>0</v>
      </c>
      <c r="AZ31" s="94">
        <v>0</v>
      </c>
      <c r="BA31" s="93">
        <v>0</v>
      </c>
      <c r="BB31" s="95">
        <v>0</v>
      </c>
      <c r="BC31" s="93">
        <v>0</v>
      </c>
      <c r="BD31" s="93">
        <v>0</v>
      </c>
      <c r="BE31" s="93">
        <v>0</v>
      </c>
      <c r="BF31" s="92">
        <v>0</v>
      </c>
      <c r="BG31" s="96"/>
      <c r="BH31" s="97" t="str">
        <f>IF('EVALUACION OFERTA ECONOMICA 1-2'!DP31="","",IF('EVALUACION OFERTA ECONOMICA 1-2'!DP31='EVALUACION OFERTA ECONOMICA 1-2'!$FO31,100,(('EVALUACION OFERTA ECONOMICA 1-2'!DP31*100)/'EVALUACION OFERTA ECONOMICA 1-2'!$FO31)))</f>
        <v/>
      </c>
      <c r="BI31" s="97" t="str">
        <f>IF('EVALUACION OFERTA ECONOMICA 1-2'!DQ31="","",IF('EVALUACION OFERTA ECONOMICA 1-2'!DQ31='EVALUACION OFERTA ECONOMICA 1-2'!$FO31,100,(('EVALUACION OFERTA ECONOMICA 1-2'!DQ31*100)/'EVALUACION OFERTA ECONOMICA 1-2'!$FO31)))</f>
        <v/>
      </c>
      <c r="BJ31" s="97" t="str">
        <f>IF('EVALUACION OFERTA ECONOMICA 1-2'!DR31="","",IF('EVALUACION OFERTA ECONOMICA 1-2'!DR31='EVALUACION OFERTA ECONOMICA 1-2'!$FO31,100,(('EVALUACION OFERTA ECONOMICA 1-2'!DR31*100)/'EVALUACION OFERTA ECONOMICA 1-2'!$FO31)))</f>
        <v/>
      </c>
      <c r="BK31" s="97" t="str">
        <f>IF('EVALUACION OFERTA ECONOMICA 1-2'!DS31="","",IF('EVALUACION OFERTA ECONOMICA 1-2'!DS31='EVALUACION OFERTA ECONOMICA 1-2'!$FO31,100,(('EVALUACION OFERTA ECONOMICA 1-2'!DS31*100)/'EVALUACION OFERTA ECONOMICA 1-2'!$FO31)))</f>
        <v/>
      </c>
      <c r="BL31" s="97" t="str">
        <f>IF('EVALUACION OFERTA ECONOMICA 1-2'!DT31="","",IF('EVALUACION OFERTA ECONOMICA 1-2'!DT31='EVALUACION OFERTA ECONOMICA 1-2'!$FO31,100,(('EVALUACION OFERTA ECONOMICA 1-2'!DT31*100)/'EVALUACION OFERTA ECONOMICA 1-2'!$FO31)))</f>
        <v/>
      </c>
      <c r="BM31" s="97" t="str">
        <f>IF('EVALUACION OFERTA ECONOMICA 1-2'!DU31="","",IF('EVALUACION OFERTA ECONOMICA 1-2'!DU31='EVALUACION OFERTA ECONOMICA 1-2'!$FO31,100,(('EVALUACION OFERTA ECONOMICA 1-2'!DU31*100)/'EVALUACION OFERTA ECONOMICA 1-2'!$FO31)))</f>
        <v/>
      </c>
      <c r="BN31" s="97" t="str">
        <f>IF('EVALUACION OFERTA ECONOMICA 1-2'!DV31="","",IF('EVALUACION OFERTA ECONOMICA 1-2'!DV31='EVALUACION OFERTA ECONOMICA 1-2'!$FO31,100,(('EVALUACION OFERTA ECONOMICA 1-2'!DV31*100)/'EVALUACION OFERTA ECONOMICA 1-2'!$FO31)))</f>
        <v/>
      </c>
      <c r="BO31" s="97" t="str">
        <f>IF('EVALUACION OFERTA ECONOMICA 1-2'!DW31="","",IF('EVALUACION OFERTA ECONOMICA 1-2'!DW31='EVALUACION OFERTA ECONOMICA 1-2'!$FO31,100,(('EVALUACION OFERTA ECONOMICA 1-2'!DW31*100)/'EVALUACION OFERTA ECONOMICA 1-2'!$FO31)))</f>
        <v/>
      </c>
      <c r="BP31" s="97" t="str">
        <f>IF('EVALUACION OFERTA ECONOMICA 1-2'!DX31="","",IF('EVALUACION OFERTA ECONOMICA 1-2'!DX31='EVALUACION OFERTA ECONOMICA 1-2'!$FO31,100,(('EVALUACION OFERTA ECONOMICA 1-2'!DX31*100)/'EVALUACION OFERTA ECONOMICA 1-2'!$FO31)))</f>
        <v/>
      </c>
      <c r="BQ31" s="97" t="str">
        <f>IF('EVALUACION OFERTA ECONOMICA 1-2'!DY31="","",IF('EVALUACION OFERTA ECONOMICA 1-2'!DY31='EVALUACION OFERTA ECONOMICA 1-2'!$FO31,100,(('EVALUACION OFERTA ECONOMICA 1-2'!DY31*100)/'EVALUACION OFERTA ECONOMICA 1-2'!$FO31)))</f>
        <v/>
      </c>
      <c r="BR31" s="97">
        <f>IF('EVALUACION OFERTA ECONOMICA 1-2'!DZ31="","",IF('EVALUACION OFERTA ECONOMICA 1-2'!DZ31='EVALUACION OFERTA ECONOMICA 1-2'!$FO31,100,(('EVALUACION OFERTA ECONOMICA 1-2'!DZ31*100)/'EVALUACION OFERTA ECONOMICA 1-2'!$FO31)))</f>
        <v>0</v>
      </c>
      <c r="BS31" s="97" t="str">
        <f>IF('EVALUACION OFERTA ECONOMICA 1-2'!EA31="","",IF('EVALUACION OFERTA ECONOMICA 1-2'!EA31='EVALUACION OFERTA ECONOMICA 1-2'!$FO31,100,(('EVALUACION OFERTA ECONOMICA 1-2'!EA31*100)/'EVALUACION OFERTA ECONOMICA 1-2'!$FO31)))</f>
        <v/>
      </c>
      <c r="BT31" s="97" t="str">
        <f>IF('EVALUACION OFERTA ECONOMICA 1-2'!EB31="","",IF('EVALUACION OFERTA ECONOMICA 1-2'!EB31='EVALUACION OFERTA ECONOMICA 1-2'!$FO31,100,(('EVALUACION OFERTA ECONOMICA 1-2'!EB31*100)/'EVALUACION OFERTA ECONOMICA 1-2'!$FO31)))</f>
        <v/>
      </c>
      <c r="BU31" s="97" t="str">
        <f>IF('EVALUACION OFERTA ECONOMICA 1-2'!EC31="","",IF('EVALUACION OFERTA ECONOMICA 1-2'!EC31='EVALUACION OFERTA ECONOMICA 1-2'!$FO31,100,(('EVALUACION OFERTA ECONOMICA 1-2'!EC31*100)/'EVALUACION OFERTA ECONOMICA 1-2'!$FO31)))</f>
        <v/>
      </c>
      <c r="BV31" s="97" t="str">
        <f>IF('EVALUACION OFERTA ECONOMICA 1-2'!ED31="","",IF('EVALUACION OFERTA ECONOMICA 1-2'!ED31='EVALUACION OFERTA ECONOMICA 1-2'!$FO31,100,(('EVALUACION OFERTA ECONOMICA 1-2'!ED31*100)/'EVALUACION OFERTA ECONOMICA 1-2'!$FO31)))</f>
        <v/>
      </c>
      <c r="BW31" s="97" t="str">
        <f>IF('EVALUACION OFERTA ECONOMICA 1-2'!EE31="","",IF('EVALUACION OFERTA ECONOMICA 1-2'!EE31='EVALUACION OFERTA ECONOMICA 1-2'!$FO31,100,(('EVALUACION OFERTA ECONOMICA 1-2'!EE31*100)/'EVALUACION OFERTA ECONOMICA 1-2'!$FO31)))</f>
        <v/>
      </c>
      <c r="BX31" s="97" t="str">
        <f>IF('EVALUACION OFERTA ECONOMICA 1-2'!EF31="","",IF('EVALUACION OFERTA ECONOMICA 1-2'!EF31='EVALUACION OFERTA ECONOMICA 1-2'!$FO31,100,(('EVALUACION OFERTA ECONOMICA 1-2'!EF31*100)/'EVALUACION OFERTA ECONOMICA 1-2'!$FO31)))</f>
        <v/>
      </c>
      <c r="BY31" s="97" t="str">
        <f>IF('EVALUACION OFERTA ECONOMICA 1-2'!EG31="","",IF('EVALUACION OFERTA ECONOMICA 1-2'!EG31='EVALUACION OFERTA ECONOMICA 1-2'!$FO31,100,(('EVALUACION OFERTA ECONOMICA 1-2'!EG31*100)/'EVALUACION OFERTA ECONOMICA 1-2'!$FO31)))</f>
        <v/>
      </c>
      <c r="BZ31" s="97" t="str">
        <f>IF('EVALUACION OFERTA ECONOMICA 1-2'!EH31="","",IF('EVALUACION OFERTA ECONOMICA 1-2'!EH31='EVALUACION OFERTA ECONOMICA 1-2'!$FO31,100,(('EVALUACION OFERTA ECONOMICA 1-2'!EH31*100)/'EVALUACION OFERTA ECONOMICA 1-2'!$FO31)))</f>
        <v/>
      </c>
      <c r="CA31" s="97" t="str">
        <f>IF('EVALUACION OFERTA ECONOMICA 1-2'!EI31="","",IF('EVALUACION OFERTA ECONOMICA 1-2'!EI31='EVALUACION OFERTA ECONOMICA 1-2'!$FO31,100,(('EVALUACION OFERTA ECONOMICA 1-2'!EI31*100)/'EVALUACION OFERTA ECONOMICA 1-2'!$FO31)))</f>
        <v/>
      </c>
      <c r="CB31" s="97" t="str">
        <f>IF('EVALUACION OFERTA ECONOMICA 1-2'!EJ31="","",IF('EVALUACION OFERTA ECONOMICA 1-2'!EJ31='EVALUACION OFERTA ECONOMICA 1-2'!$FO31,100,(('EVALUACION OFERTA ECONOMICA 1-2'!EJ31*100)/'EVALUACION OFERTA ECONOMICA 1-2'!$FO31)))</f>
        <v/>
      </c>
      <c r="CC31" s="97" t="str">
        <f>IF('EVALUACION OFERTA ECONOMICA 1-2'!EK31="","",IF('EVALUACION OFERTA ECONOMICA 1-2'!EK31='EVALUACION OFERTA ECONOMICA 1-2'!$FO31,100,(('EVALUACION OFERTA ECONOMICA 1-2'!EK31*100)/'EVALUACION OFERTA ECONOMICA 1-2'!$FO31)))</f>
        <v/>
      </c>
      <c r="CD31" s="97" t="str">
        <f>IF('EVALUACION OFERTA ECONOMICA 1-2'!EL31="","",IF('EVALUACION OFERTA ECONOMICA 1-2'!EL31='EVALUACION OFERTA ECONOMICA 1-2'!$FO31,100,(('EVALUACION OFERTA ECONOMICA 1-2'!EL31*100)/'EVALUACION OFERTA ECONOMICA 1-2'!$FO31)))</f>
        <v/>
      </c>
      <c r="CE31" s="97" t="str">
        <f>IF('EVALUACION OFERTA ECONOMICA 1-2'!EM31="","",IF('EVALUACION OFERTA ECONOMICA 1-2'!EM31='EVALUACION OFERTA ECONOMICA 1-2'!$FO31,100,(('EVALUACION OFERTA ECONOMICA 1-2'!EM31*100)/'EVALUACION OFERTA ECONOMICA 1-2'!$FO31)))</f>
        <v/>
      </c>
      <c r="CF31" s="97" t="str">
        <f>IF('EVALUACION OFERTA ECONOMICA 1-2'!EN31="","",IF('EVALUACION OFERTA ECONOMICA 1-2'!EN31='EVALUACION OFERTA ECONOMICA 1-2'!$FO31,100,(('EVALUACION OFERTA ECONOMICA 1-2'!EN31*100)/'EVALUACION OFERTA ECONOMICA 1-2'!$FO31)))</f>
        <v/>
      </c>
      <c r="CG31" s="97" t="str">
        <f>IF('EVALUACION OFERTA ECONOMICA 1-2'!EO31="","",IF('EVALUACION OFERTA ECONOMICA 1-2'!EO31='EVALUACION OFERTA ECONOMICA 1-2'!$FO31,100,(('EVALUACION OFERTA ECONOMICA 1-2'!EO31*100)/'EVALUACION OFERTA ECONOMICA 1-2'!$FO31)))</f>
        <v/>
      </c>
      <c r="CH31" s="97" t="str">
        <f>IF('EVALUACION OFERTA ECONOMICA 1-2'!EP31="","",IF('EVALUACION OFERTA ECONOMICA 1-2'!EP31='EVALUACION OFERTA ECONOMICA 1-2'!$FO31,100,(('EVALUACION OFERTA ECONOMICA 1-2'!EP31*100)/'EVALUACION OFERTA ECONOMICA 1-2'!$FO31)))</f>
        <v/>
      </c>
      <c r="CI31" s="97" t="str">
        <f>IF('EVALUACION OFERTA ECONOMICA 1-2'!EQ31="","",IF('EVALUACION OFERTA ECONOMICA 1-2'!EQ31='EVALUACION OFERTA ECONOMICA 1-2'!$FO31,100,(('EVALUACION OFERTA ECONOMICA 1-2'!EQ31*100)/'EVALUACION OFERTA ECONOMICA 1-2'!$FO31)))</f>
        <v/>
      </c>
      <c r="CJ31" s="97" t="str">
        <f>IF('EVALUACION OFERTA ECONOMICA 1-2'!ER31="","",IF('EVALUACION OFERTA ECONOMICA 1-2'!ER31='EVALUACION OFERTA ECONOMICA 1-2'!$FO31,100,(('EVALUACION OFERTA ECONOMICA 1-2'!ER31*100)/'EVALUACION OFERTA ECONOMICA 1-2'!$FO31)))</f>
        <v/>
      </c>
      <c r="CK31" s="97" t="str">
        <f>IF('EVALUACION OFERTA ECONOMICA 1-2'!ES31="","",IF('EVALUACION OFERTA ECONOMICA 1-2'!ES31='EVALUACION OFERTA ECONOMICA 1-2'!$FO31,100,(('EVALUACION OFERTA ECONOMICA 1-2'!ES31*100)/'EVALUACION OFERTA ECONOMICA 1-2'!$FO31)))</f>
        <v/>
      </c>
      <c r="CL31" s="97" t="str">
        <f>IF('EVALUACION OFERTA ECONOMICA 1-2'!ET31="","",IF('EVALUACION OFERTA ECONOMICA 1-2'!ET31='EVALUACION OFERTA ECONOMICA 1-2'!$FO31,100,(('EVALUACION OFERTA ECONOMICA 1-2'!ET31*100)/'EVALUACION OFERTA ECONOMICA 1-2'!$FO31)))</f>
        <v/>
      </c>
      <c r="CM31" s="97" t="str">
        <f>IF('EVALUACION OFERTA ECONOMICA 1-2'!EU31="","",IF('EVALUACION OFERTA ECONOMICA 1-2'!EU31='EVALUACION OFERTA ECONOMICA 1-2'!$FO31,100,(('EVALUACION OFERTA ECONOMICA 1-2'!EU31*100)/'EVALUACION OFERTA ECONOMICA 1-2'!$FO31)))</f>
        <v/>
      </c>
      <c r="CN31" s="97" t="str">
        <f>IF('EVALUACION OFERTA ECONOMICA 1-2'!EV31="","",IF('EVALUACION OFERTA ECONOMICA 1-2'!EV31='EVALUACION OFERTA ECONOMICA 1-2'!$FO31,100,(('EVALUACION OFERTA ECONOMICA 1-2'!EV31*100)/'EVALUACION OFERTA ECONOMICA 1-2'!$FO31)))</f>
        <v/>
      </c>
      <c r="CO31" s="97" t="str">
        <f>IF('EVALUACION OFERTA ECONOMICA 1-2'!EW31="","",IF('EVALUACION OFERTA ECONOMICA 1-2'!EW31='EVALUACION OFERTA ECONOMICA 1-2'!$FO31,100,(('EVALUACION OFERTA ECONOMICA 1-2'!EW31*100)/'EVALUACION OFERTA ECONOMICA 1-2'!$FO31)))</f>
        <v/>
      </c>
      <c r="CP31" s="97" t="str">
        <f>IF('EVALUACION OFERTA ECONOMICA 1-2'!EX31="","",IF('EVALUACION OFERTA ECONOMICA 1-2'!EX31='EVALUACION OFERTA ECONOMICA 1-2'!$FO31,100,(('EVALUACION OFERTA ECONOMICA 1-2'!EX31*100)/'EVALUACION OFERTA ECONOMICA 1-2'!$FO31)))</f>
        <v/>
      </c>
      <c r="CQ31" s="97" t="str">
        <f>IF('EVALUACION OFERTA ECONOMICA 1-2'!EY31="","",IF('EVALUACION OFERTA ECONOMICA 1-2'!EY31='EVALUACION OFERTA ECONOMICA 1-2'!$FO31,100,(('EVALUACION OFERTA ECONOMICA 1-2'!EY31*100)/'EVALUACION OFERTA ECONOMICA 1-2'!$FO31)))</f>
        <v/>
      </c>
      <c r="CR31" s="97" t="str">
        <f>IF('EVALUACION OFERTA ECONOMICA 1-2'!EZ31="","",IF('EVALUACION OFERTA ECONOMICA 1-2'!EZ31='EVALUACION OFERTA ECONOMICA 1-2'!$FO31,100,(('EVALUACION OFERTA ECONOMICA 1-2'!EZ31*100)/'EVALUACION OFERTA ECONOMICA 1-2'!$FO31)))</f>
        <v/>
      </c>
      <c r="CS31" s="97" t="str">
        <f>IF('EVALUACION OFERTA ECONOMICA 1-2'!FA31="","",IF('EVALUACION OFERTA ECONOMICA 1-2'!FA31='EVALUACION OFERTA ECONOMICA 1-2'!$FO31,100,(('EVALUACION OFERTA ECONOMICA 1-2'!FA31*100)/'EVALUACION OFERTA ECONOMICA 1-2'!$FO31)))</f>
        <v/>
      </c>
      <c r="CT31" s="97" t="str">
        <f>IF('EVALUACION OFERTA ECONOMICA 1-2'!FB31="","",IF('EVALUACION OFERTA ECONOMICA 1-2'!FB31='EVALUACION OFERTA ECONOMICA 1-2'!$FO31,100,(('EVALUACION OFERTA ECONOMICA 1-2'!FB31*100)/'EVALUACION OFERTA ECONOMICA 1-2'!$FO31)))</f>
        <v/>
      </c>
      <c r="CU31" s="97" t="str">
        <f>IF('EVALUACION OFERTA ECONOMICA 1-2'!FC31="","",IF('EVALUACION OFERTA ECONOMICA 1-2'!FC31='EVALUACION OFERTA ECONOMICA 1-2'!$FO31,100,(('EVALUACION OFERTA ECONOMICA 1-2'!FC31*100)/'EVALUACION OFERTA ECONOMICA 1-2'!$FO31)))</f>
        <v/>
      </c>
      <c r="CV31" s="97" t="str">
        <f>IF('EVALUACION OFERTA ECONOMICA 1-2'!FD31="","",IF('EVALUACION OFERTA ECONOMICA 1-2'!FD31='EVALUACION OFERTA ECONOMICA 1-2'!$FO31,100,(('EVALUACION OFERTA ECONOMICA 1-2'!FD31*100)/'EVALUACION OFERTA ECONOMICA 1-2'!$FO31)))</f>
        <v/>
      </c>
      <c r="CW31" s="97" t="str">
        <f>IF('EVALUACION OFERTA ECONOMICA 1-2'!FE31="","",IF('EVALUACION OFERTA ECONOMICA 1-2'!FE31='EVALUACION OFERTA ECONOMICA 1-2'!$FO31,100,(('EVALUACION OFERTA ECONOMICA 1-2'!FE31*100)/'EVALUACION OFERTA ECONOMICA 1-2'!$FO31)))</f>
        <v/>
      </c>
      <c r="CX31" s="97" t="str">
        <f>IF('EVALUACION OFERTA ECONOMICA 1-2'!FF31="","",IF('EVALUACION OFERTA ECONOMICA 1-2'!FF31='EVALUACION OFERTA ECONOMICA 1-2'!$FO31,100,(('EVALUACION OFERTA ECONOMICA 1-2'!FF31*100)/'EVALUACION OFERTA ECONOMICA 1-2'!$FO31)))</f>
        <v/>
      </c>
      <c r="CY31" s="97" t="str">
        <f>IF('EVALUACION OFERTA ECONOMICA 1-2'!FG31="","",IF('EVALUACION OFERTA ECONOMICA 1-2'!FG31='EVALUACION OFERTA ECONOMICA 1-2'!$FO31,100,(('EVALUACION OFERTA ECONOMICA 1-2'!FG31*100)/'EVALUACION OFERTA ECONOMICA 1-2'!$FO31)))</f>
        <v/>
      </c>
      <c r="CZ31" s="97" t="str">
        <f>IF('EVALUACION OFERTA ECONOMICA 1-2'!FH31="","",IF('EVALUACION OFERTA ECONOMICA 1-2'!FH31='EVALUACION OFERTA ECONOMICA 1-2'!$FO31,100,(('EVALUACION OFERTA ECONOMICA 1-2'!FH31*100)/'EVALUACION OFERTA ECONOMICA 1-2'!$FO31)))</f>
        <v/>
      </c>
      <c r="DA31" s="97" t="str">
        <f>IF('EVALUACION OFERTA ECONOMICA 1-2'!FI31="","",IF('EVALUACION OFERTA ECONOMICA 1-2'!FI31='EVALUACION OFERTA ECONOMICA 1-2'!$FO31,100,(('EVALUACION OFERTA ECONOMICA 1-2'!FI31*100)/'EVALUACION OFERTA ECONOMICA 1-2'!$FO31)))</f>
        <v/>
      </c>
      <c r="DB31" s="97" t="str">
        <f>IF('EVALUACION OFERTA ECONOMICA 1-2'!FJ31="","",IF('EVALUACION OFERTA ECONOMICA 1-2'!FJ31='EVALUACION OFERTA ECONOMICA 1-2'!$FO31,100,(('EVALUACION OFERTA ECONOMICA 1-2'!FJ31*100)/'EVALUACION OFERTA ECONOMICA 1-2'!$FO31)))</f>
        <v/>
      </c>
      <c r="DC31" s="97" t="str">
        <f>IF('EVALUACION OFERTA ECONOMICA 1-2'!FK31="","",IF('EVALUACION OFERTA ECONOMICA 1-2'!FK31='EVALUACION OFERTA ECONOMICA 1-2'!$FO31,100,(('EVALUACION OFERTA ECONOMICA 1-2'!FK31*100)/'EVALUACION OFERTA ECONOMICA 1-2'!$FO31)))</f>
        <v/>
      </c>
      <c r="DD31" s="97" t="str">
        <f>IF('EVALUACION OFERTA ECONOMICA 1-2'!FL31="","",IF('EVALUACION OFERTA ECONOMICA 1-2'!FL31='EVALUACION OFERTA ECONOMICA 1-2'!$FO31,100,(('EVALUACION OFERTA ECONOMICA 1-2'!FL31*100)/'EVALUACION OFERTA ECONOMICA 1-2'!$FO31)))</f>
        <v/>
      </c>
      <c r="DE31" s="97" t="str">
        <f>IF('EVALUACION OFERTA ECONOMICA 1-2'!FM31="","",IF('EVALUACION OFERTA ECONOMICA 1-2'!FM31='EVALUACION OFERTA ECONOMICA 1-2'!$FO31,100,(('EVALUACION OFERTA ECONOMICA 1-2'!FM31*100)/'EVALUACION OFERTA ECONOMICA 1-2'!$FO31)))</f>
        <v/>
      </c>
      <c r="DF31" s="97" t="str">
        <f>IF('EVALUACION OFERTA ECONOMICA 1-2'!FN31="","",IF('EVALUACION OFERTA ECONOMICA 1-2'!FN31='EVALUACION OFERTA ECONOMICA 1-2'!$FO31,100,(('EVALUACION OFERTA ECONOMICA 1-2'!FN31*100)/'EVALUACION OFERTA ECONOMICA 1-2'!$FO31)))</f>
        <v/>
      </c>
      <c r="DG31" s="98">
        <f t="shared" si="0"/>
        <v>0</v>
      </c>
      <c r="DH31" s="99"/>
      <c r="DI31" s="100" t="str">
        <f t="shared" si="2"/>
        <v/>
      </c>
      <c r="DJ31" s="100" t="str">
        <f t="shared" si="2"/>
        <v/>
      </c>
      <c r="DK31" s="100" t="str">
        <f t="shared" si="2"/>
        <v/>
      </c>
      <c r="DL31" s="100" t="str">
        <f t="shared" si="2"/>
        <v/>
      </c>
      <c r="DM31" s="100" t="str">
        <f t="shared" si="2"/>
        <v/>
      </c>
      <c r="DN31" s="100" t="str">
        <f t="shared" si="2"/>
        <v/>
      </c>
      <c r="DO31" s="100" t="str">
        <f t="shared" si="2"/>
        <v/>
      </c>
      <c r="DP31" s="100" t="str">
        <f t="shared" si="2"/>
        <v/>
      </c>
      <c r="DQ31" s="100" t="str">
        <f t="shared" si="2"/>
        <v/>
      </c>
      <c r="DR31" s="100" t="str">
        <f t="shared" si="2"/>
        <v/>
      </c>
      <c r="DS31" s="100">
        <f t="shared" si="2"/>
        <v>40</v>
      </c>
      <c r="DT31" s="100" t="str">
        <f t="shared" si="2"/>
        <v/>
      </c>
      <c r="DU31" s="100" t="str">
        <f t="shared" si="2"/>
        <v/>
      </c>
      <c r="DV31" s="100" t="str">
        <f t="shared" si="2"/>
        <v/>
      </c>
      <c r="DW31" s="100" t="str">
        <f t="shared" si="2"/>
        <v/>
      </c>
      <c r="DX31" s="100" t="str">
        <f t="shared" si="2"/>
        <v/>
      </c>
      <c r="DY31" s="100" t="str">
        <f t="shared" ref="DY31:EN57" si="8">IF(BX31="","",IF(BX31=$DG31,40,(($DG31/BX31)*40)))</f>
        <v/>
      </c>
      <c r="DZ31" s="100" t="str">
        <f t="shared" si="8"/>
        <v/>
      </c>
      <c r="EA31" s="100" t="str">
        <f t="shared" si="8"/>
        <v/>
      </c>
      <c r="EB31" s="100" t="str">
        <f t="shared" si="8"/>
        <v/>
      </c>
      <c r="EC31" s="100" t="str">
        <f t="shared" si="8"/>
        <v/>
      </c>
      <c r="ED31" s="100" t="str">
        <f t="shared" si="6"/>
        <v/>
      </c>
      <c r="EE31" s="100" t="str">
        <f t="shared" si="6"/>
        <v/>
      </c>
      <c r="EF31" s="100" t="str">
        <f t="shared" si="6"/>
        <v/>
      </c>
      <c r="EG31" s="100" t="str">
        <f t="shared" si="6"/>
        <v/>
      </c>
      <c r="EH31" s="100" t="str">
        <f t="shared" si="6"/>
        <v/>
      </c>
      <c r="EI31" s="100" t="str">
        <f t="shared" si="6"/>
        <v/>
      </c>
      <c r="EJ31" s="100" t="str">
        <f t="shared" si="6"/>
        <v/>
      </c>
      <c r="EK31" s="100" t="str">
        <f t="shared" si="6"/>
        <v/>
      </c>
      <c r="EL31" s="100" t="str">
        <f t="shared" si="6"/>
        <v/>
      </c>
      <c r="EM31" s="100" t="str">
        <f t="shared" si="6"/>
        <v/>
      </c>
      <c r="EN31" s="100" t="str">
        <f t="shared" si="6"/>
        <v/>
      </c>
      <c r="EO31" s="100" t="str">
        <f t="shared" si="6"/>
        <v/>
      </c>
      <c r="EP31" s="100" t="str">
        <f t="shared" si="6"/>
        <v/>
      </c>
      <c r="EQ31" s="100" t="str">
        <f t="shared" si="6"/>
        <v/>
      </c>
      <c r="ER31" s="100" t="str">
        <f t="shared" si="6"/>
        <v/>
      </c>
      <c r="ES31" s="100" t="str">
        <f t="shared" si="6"/>
        <v/>
      </c>
      <c r="ET31" s="100" t="str">
        <f t="shared" si="7"/>
        <v/>
      </c>
      <c r="EU31" s="100" t="str">
        <f t="shared" si="5"/>
        <v/>
      </c>
      <c r="EV31" s="100" t="str">
        <f t="shared" si="5"/>
        <v/>
      </c>
      <c r="EW31" s="100" t="str">
        <f t="shared" si="5"/>
        <v/>
      </c>
      <c r="EX31" s="100" t="str">
        <f t="shared" si="5"/>
        <v/>
      </c>
      <c r="EY31" s="100" t="str">
        <f t="shared" si="5"/>
        <v/>
      </c>
      <c r="EZ31" s="100" t="str">
        <f t="shared" si="5"/>
        <v/>
      </c>
      <c r="FA31" s="100" t="str">
        <f t="shared" si="5"/>
        <v/>
      </c>
      <c r="FB31" s="100" t="str">
        <f t="shared" si="5"/>
        <v/>
      </c>
      <c r="FC31" s="100" t="str">
        <f t="shared" si="5"/>
        <v/>
      </c>
      <c r="FD31" s="100" t="str">
        <f t="shared" si="5"/>
        <v/>
      </c>
      <c r="FE31" s="100" t="str">
        <f t="shared" si="5"/>
        <v/>
      </c>
      <c r="FF31" s="100" t="str">
        <f t="shared" si="5"/>
        <v/>
      </c>
      <c r="FG31" s="100" t="str">
        <f t="shared" si="5"/>
        <v/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</row>
    <row r="32" spans="1:215" ht="36" hidden="1" customHeight="1" x14ac:dyDescent="0.2">
      <c r="A32" s="33">
        <v>23</v>
      </c>
      <c r="B32" s="33" t="s">
        <v>86</v>
      </c>
      <c r="C32" s="55" t="s">
        <v>98</v>
      </c>
      <c r="D32" s="56" t="s">
        <v>99</v>
      </c>
      <c r="E32" s="33">
        <v>1</v>
      </c>
      <c r="F32" s="35">
        <v>83516251.560000002</v>
      </c>
      <c r="G32" s="51"/>
      <c r="H32" s="92">
        <v>0</v>
      </c>
      <c r="I32" s="92">
        <v>0</v>
      </c>
      <c r="J32" s="92">
        <v>83329750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3">
        <v>0</v>
      </c>
      <c r="Q32" s="92">
        <v>0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93">
        <v>0</v>
      </c>
      <c r="X32" s="93">
        <v>0</v>
      </c>
      <c r="Y32" s="93">
        <v>0</v>
      </c>
      <c r="Z32" s="92">
        <v>0</v>
      </c>
      <c r="AA32" s="92">
        <v>0</v>
      </c>
      <c r="AB32" s="92">
        <v>0</v>
      </c>
      <c r="AC32" s="92">
        <v>0</v>
      </c>
      <c r="AD32" s="92">
        <v>0</v>
      </c>
      <c r="AE32" s="92">
        <v>0</v>
      </c>
      <c r="AF32" s="93">
        <v>0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  <c r="AN32" s="93">
        <v>0</v>
      </c>
      <c r="AO32" s="93">
        <v>0</v>
      </c>
      <c r="AP32" s="92">
        <v>0</v>
      </c>
      <c r="AQ32" s="93">
        <v>0</v>
      </c>
      <c r="AR32" s="93">
        <v>0</v>
      </c>
      <c r="AS32" s="93">
        <v>0</v>
      </c>
      <c r="AT32" s="93">
        <v>0</v>
      </c>
      <c r="AU32" s="93">
        <v>0</v>
      </c>
      <c r="AV32" s="93">
        <v>0</v>
      </c>
      <c r="AW32" s="92">
        <v>0</v>
      </c>
      <c r="AX32" s="93">
        <v>0</v>
      </c>
      <c r="AY32" s="93">
        <v>0</v>
      </c>
      <c r="AZ32" s="94">
        <v>0</v>
      </c>
      <c r="BA32" s="93">
        <v>0</v>
      </c>
      <c r="BB32" s="95">
        <v>0</v>
      </c>
      <c r="BC32" s="93">
        <v>0</v>
      </c>
      <c r="BD32" s="93">
        <v>0</v>
      </c>
      <c r="BE32" s="93">
        <v>0</v>
      </c>
      <c r="BF32" s="92">
        <v>0</v>
      </c>
      <c r="BG32" s="96"/>
      <c r="BH32" s="97" t="str">
        <f>IF('EVALUACION OFERTA ECONOMICA 1-2'!DP32="","",IF('EVALUACION OFERTA ECONOMICA 1-2'!DP32='EVALUACION OFERTA ECONOMICA 1-2'!$FO32,100,(('EVALUACION OFERTA ECONOMICA 1-2'!DP32*100)/'EVALUACION OFERTA ECONOMICA 1-2'!$FO32)))</f>
        <v/>
      </c>
      <c r="BI32" s="97" t="str">
        <f>IF('EVALUACION OFERTA ECONOMICA 1-2'!DQ32="","",IF('EVALUACION OFERTA ECONOMICA 1-2'!DQ32='EVALUACION OFERTA ECONOMICA 1-2'!$FO32,100,(('EVALUACION OFERTA ECONOMICA 1-2'!DQ32*100)/'EVALUACION OFERTA ECONOMICA 1-2'!$FO32)))</f>
        <v/>
      </c>
      <c r="BJ32" s="97" t="str">
        <f>IF('EVALUACION OFERTA ECONOMICA 1-2'!DR32="","",IF('EVALUACION OFERTA ECONOMICA 1-2'!DR32='EVALUACION OFERTA ECONOMICA 1-2'!$FO32,100,(('EVALUACION OFERTA ECONOMICA 1-2'!DR32*100)/'EVALUACION OFERTA ECONOMICA 1-2'!$FO32)))</f>
        <v/>
      </c>
      <c r="BK32" s="97" t="str">
        <f>IF('EVALUACION OFERTA ECONOMICA 1-2'!DS32="","",IF('EVALUACION OFERTA ECONOMICA 1-2'!DS32='EVALUACION OFERTA ECONOMICA 1-2'!$FO32,100,(('EVALUACION OFERTA ECONOMICA 1-2'!DS32*100)/'EVALUACION OFERTA ECONOMICA 1-2'!$FO32)))</f>
        <v/>
      </c>
      <c r="BL32" s="97" t="str">
        <f>IF('EVALUACION OFERTA ECONOMICA 1-2'!DT32="","",IF('EVALUACION OFERTA ECONOMICA 1-2'!DT32='EVALUACION OFERTA ECONOMICA 1-2'!$FO32,100,(('EVALUACION OFERTA ECONOMICA 1-2'!DT32*100)/'EVALUACION OFERTA ECONOMICA 1-2'!$FO32)))</f>
        <v/>
      </c>
      <c r="BM32" s="97" t="str">
        <f>IF('EVALUACION OFERTA ECONOMICA 1-2'!DU32="","",IF('EVALUACION OFERTA ECONOMICA 1-2'!DU32='EVALUACION OFERTA ECONOMICA 1-2'!$FO32,100,(('EVALUACION OFERTA ECONOMICA 1-2'!DU32*100)/'EVALUACION OFERTA ECONOMICA 1-2'!$FO32)))</f>
        <v/>
      </c>
      <c r="BN32" s="97" t="str">
        <f>IF('EVALUACION OFERTA ECONOMICA 1-2'!DV32="","",IF('EVALUACION OFERTA ECONOMICA 1-2'!DV32='EVALUACION OFERTA ECONOMICA 1-2'!$FO32,100,(('EVALUACION OFERTA ECONOMICA 1-2'!DV32*100)/'EVALUACION OFERTA ECONOMICA 1-2'!$FO32)))</f>
        <v/>
      </c>
      <c r="BO32" s="97" t="str">
        <f>IF('EVALUACION OFERTA ECONOMICA 1-2'!DW32="","",IF('EVALUACION OFERTA ECONOMICA 1-2'!DW32='EVALUACION OFERTA ECONOMICA 1-2'!$FO32,100,(('EVALUACION OFERTA ECONOMICA 1-2'!DW32*100)/'EVALUACION OFERTA ECONOMICA 1-2'!$FO32)))</f>
        <v/>
      </c>
      <c r="BP32" s="97" t="str">
        <f>IF('EVALUACION OFERTA ECONOMICA 1-2'!DX32="","",IF('EVALUACION OFERTA ECONOMICA 1-2'!DX32='EVALUACION OFERTA ECONOMICA 1-2'!$FO32,100,(('EVALUACION OFERTA ECONOMICA 1-2'!DX32*100)/'EVALUACION OFERTA ECONOMICA 1-2'!$FO32)))</f>
        <v/>
      </c>
      <c r="BQ32" s="97" t="str">
        <f>IF('EVALUACION OFERTA ECONOMICA 1-2'!DY32="","",IF('EVALUACION OFERTA ECONOMICA 1-2'!DY32='EVALUACION OFERTA ECONOMICA 1-2'!$FO32,100,(('EVALUACION OFERTA ECONOMICA 1-2'!DY32*100)/'EVALUACION OFERTA ECONOMICA 1-2'!$FO32)))</f>
        <v/>
      </c>
      <c r="BR32" s="97" t="str">
        <f>IF('EVALUACION OFERTA ECONOMICA 1-2'!DZ32="","",IF('EVALUACION OFERTA ECONOMICA 1-2'!DZ32='EVALUACION OFERTA ECONOMICA 1-2'!$FO32,100,(('EVALUACION OFERTA ECONOMICA 1-2'!DZ32*100)/'EVALUACION OFERTA ECONOMICA 1-2'!$FO32)))</f>
        <v/>
      </c>
      <c r="BS32" s="97" t="str">
        <f>IF('EVALUACION OFERTA ECONOMICA 1-2'!EA32="","",IF('EVALUACION OFERTA ECONOMICA 1-2'!EA32='EVALUACION OFERTA ECONOMICA 1-2'!$FO32,100,(('EVALUACION OFERTA ECONOMICA 1-2'!EA32*100)/'EVALUACION OFERTA ECONOMICA 1-2'!$FO32)))</f>
        <v/>
      </c>
      <c r="BT32" s="97" t="str">
        <f>IF('EVALUACION OFERTA ECONOMICA 1-2'!EB32="","",IF('EVALUACION OFERTA ECONOMICA 1-2'!EB32='EVALUACION OFERTA ECONOMICA 1-2'!$FO32,100,(('EVALUACION OFERTA ECONOMICA 1-2'!EB32*100)/'EVALUACION OFERTA ECONOMICA 1-2'!$FO32)))</f>
        <v/>
      </c>
      <c r="BU32" s="97" t="str">
        <f>IF('EVALUACION OFERTA ECONOMICA 1-2'!EC32="","",IF('EVALUACION OFERTA ECONOMICA 1-2'!EC32='EVALUACION OFERTA ECONOMICA 1-2'!$FO32,100,(('EVALUACION OFERTA ECONOMICA 1-2'!EC32*100)/'EVALUACION OFERTA ECONOMICA 1-2'!$FO32)))</f>
        <v/>
      </c>
      <c r="BV32" s="97" t="str">
        <f>IF('EVALUACION OFERTA ECONOMICA 1-2'!ED32="","",IF('EVALUACION OFERTA ECONOMICA 1-2'!ED32='EVALUACION OFERTA ECONOMICA 1-2'!$FO32,100,(('EVALUACION OFERTA ECONOMICA 1-2'!ED32*100)/'EVALUACION OFERTA ECONOMICA 1-2'!$FO32)))</f>
        <v/>
      </c>
      <c r="BW32" s="97" t="str">
        <f>IF('EVALUACION OFERTA ECONOMICA 1-2'!EE32="","",IF('EVALUACION OFERTA ECONOMICA 1-2'!EE32='EVALUACION OFERTA ECONOMICA 1-2'!$FO32,100,(('EVALUACION OFERTA ECONOMICA 1-2'!EE32*100)/'EVALUACION OFERTA ECONOMICA 1-2'!$FO32)))</f>
        <v/>
      </c>
      <c r="BX32" s="97" t="str">
        <f>IF('EVALUACION OFERTA ECONOMICA 1-2'!EF32="","",IF('EVALUACION OFERTA ECONOMICA 1-2'!EF32='EVALUACION OFERTA ECONOMICA 1-2'!$FO32,100,(('EVALUACION OFERTA ECONOMICA 1-2'!EF32*100)/'EVALUACION OFERTA ECONOMICA 1-2'!$FO32)))</f>
        <v/>
      </c>
      <c r="BY32" s="97" t="str">
        <f>IF('EVALUACION OFERTA ECONOMICA 1-2'!EG32="","",IF('EVALUACION OFERTA ECONOMICA 1-2'!EG32='EVALUACION OFERTA ECONOMICA 1-2'!$FO32,100,(('EVALUACION OFERTA ECONOMICA 1-2'!EG32*100)/'EVALUACION OFERTA ECONOMICA 1-2'!$FO32)))</f>
        <v/>
      </c>
      <c r="BZ32" s="97" t="str">
        <f>IF('EVALUACION OFERTA ECONOMICA 1-2'!EH32="","",IF('EVALUACION OFERTA ECONOMICA 1-2'!EH32='EVALUACION OFERTA ECONOMICA 1-2'!$FO32,100,(('EVALUACION OFERTA ECONOMICA 1-2'!EH32*100)/'EVALUACION OFERTA ECONOMICA 1-2'!$FO32)))</f>
        <v/>
      </c>
      <c r="CA32" s="97" t="str">
        <f>IF('EVALUACION OFERTA ECONOMICA 1-2'!EI32="","",IF('EVALUACION OFERTA ECONOMICA 1-2'!EI32='EVALUACION OFERTA ECONOMICA 1-2'!$FO32,100,(('EVALUACION OFERTA ECONOMICA 1-2'!EI32*100)/'EVALUACION OFERTA ECONOMICA 1-2'!$FO32)))</f>
        <v/>
      </c>
      <c r="CB32" s="97" t="str">
        <f>IF('EVALUACION OFERTA ECONOMICA 1-2'!EJ32="","",IF('EVALUACION OFERTA ECONOMICA 1-2'!EJ32='EVALUACION OFERTA ECONOMICA 1-2'!$FO32,100,(('EVALUACION OFERTA ECONOMICA 1-2'!EJ32*100)/'EVALUACION OFERTA ECONOMICA 1-2'!$FO32)))</f>
        <v/>
      </c>
      <c r="CC32" s="97" t="str">
        <f>IF('EVALUACION OFERTA ECONOMICA 1-2'!EK32="","",IF('EVALUACION OFERTA ECONOMICA 1-2'!EK32='EVALUACION OFERTA ECONOMICA 1-2'!$FO32,100,(('EVALUACION OFERTA ECONOMICA 1-2'!EK32*100)/'EVALUACION OFERTA ECONOMICA 1-2'!$FO32)))</f>
        <v/>
      </c>
      <c r="CD32" s="97" t="str">
        <f>IF('EVALUACION OFERTA ECONOMICA 1-2'!EL32="","",IF('EVALUACION OFERTA ECONOMICA 1-2'!EL32='EVALUACION OFERTA ECONOMICA 1-2'!$FO32,100,(('EVALUACION OFERTA ECONOMICA 1-2'!EL32*100)/'EVALUACION OFERTA ECONOMICA 1-2'!$FO32)))</f>
        <v/>
      </c>
      <c r="CE32" s="97" t="str">
        <f>IF('EVALUACION OFERTA ECONOMICA 1-2'!EM32="","",IF('EVALUACION OFERTA ECONOMICA 1-2'!EM32='EVALUACION OFERTA ECONOMICA 1-2'!$FO32,100,(('EVALUACION OFERTA ECONOMICA 1-2'!EM32*100)/'EVALUACION OFERTA ECONOMICA 1-2'!$FO32)))</f>
        <v/>
      </c>
      <c r="CF32" s="97" t="str">
        <f>IF('EVALUACION OFERTA ECONOMICA 1-2'!EN32="","",IF('EVALUACION OFERTA ECONOMICA 1-2'!EN32='EVALUACION OFERTA ECONOMICA 1-2'!$FO32,100,(('EVALUACION OFERTA ECONOMICA 1-2'!EN32*100)/'EVALUACION OFERTA ECONOMICA 1-2'!$FO32)))</f>
        <v/>
      </c>
      <c r="CG32" s="97" t="str">
        <f>IF('EVALUACION OFERTA ECONOMICA 1-2'!EO32="","",IF('EVALUACION OFERTA ECONOMICA 1-2'!EO32='EVALUACION OFERTA ECONOMICA 1-2'!$FO32,100,(('EVALUACION OFERTA ECONOMICA 1-2'!EO32*100)/'EVALUACION OFERTA ECONOMICA 1-2'!$FO32)))</f>
        <v/>
      </c>
      <c r="CH32" s="97" t="str">
        <f>IF('EVALUACION OFERTA ECONOMICA 1-2'!EP32="","",IF('EVALUACION OFERTA ECONOMICA 1-2'!EP32='EVALUACION OFERTA ECONOMICA 1-2'!$FO32,100,(('EVALUACION OFERTA ECONOMICA 1-2'!EP32*100)/'EVALUACION OFERTA ECONOMICA 1-2'!$FO32)))</f>
        <v/>
      </c>
      <c r="CI32" s="97" t="str">
        <f>IF('EVALUACION OFERTA ECONOMICA 1-2'!EQ32="","",IF('EVALUACION OFERTA ECONOMICA 1-2'!EQ32='EVALUACION OFERTA ECONOMICA 1-2'!$FO32,100,(('EVALUACION OFERTA ECONOMICA 1-2'!EQ32*100)/'EVALUACION OFERTA ECONOMICA 1-2'!$FO32)))</f>
        <v/>
      </c>
      <c r="CJ32" s="97" t="str">
        <f>IF('EVALUACION OFERTA ECONOMICA 1-2'!ER32="","",IF('EVALUACION OFERTA ECONOMICA 1-2'!ER32='EVALUACION OFERTA ECONOMICA 1-2'!$FO32,100,(('EVALUACION OFERTA ECONOMICA 1-2'!ER32*100)/'EVALUACION OFERTA ECONOMICA 1-2'!$FO32)))</f>
        <v/>
      </c>
      <c r="CK32" s="97" t="str">
        <f>IF('EVALUACION OFERTA ECONOMICA 1-2'!ES32="","",IF('EVALUACION OFERTA ECONOMICA 1-2'!ES32='EVALUACION OFERTA ECONOMICA 1-2'!$FO32,100,(('EVALUACION OFERTA ECONOMICA 1-2'!ES32*100)/'EVALUACION OFERTA ECONOMICA 1-2'!$FO32)))</f>
        <v/>
      </c>
      <c r="CL32" s="97" t="str">
        <f>IF('EVALUACION OFERTA ECONOMICA 1-2'!ET32="","",IF('EVALUACION OFERTA ECONOMICA 1-2'!ET32='EVALUACION OFERTA ECONOMICA 1-2'!$FO32,100,(('EVALUACION OFERTA ECONOMICA 1-2'!ET32*100)/'EVALUACION OFERTA ECONOMICA 1-2'!$FO32)))</f>
        <v/>
      </c>
      <c r="CM32" s="97" t="str">
        <f>IF('EVALUACION OFERTA ECONOMICA 1-2'!EU32="","",IF('EVALUACION OFERTA ECONOMICA 1-2'!EU32='EVALUACION OFERTA ECONOMICA 1-2'!$FO32,100,(('EVALUACION OFERTA ECONOMICA 1-2'!EU32*100)/'EVALUACION OFERTA ECONOMICA 1-2'!$FO32)))</f>
        <v/>
      </c>
      <c r="CN32" s="97" t="str">
        <f>IF('EVALUACION OFERTA ECONOMICA 1-2'!EV32="","",IF('EVALUACION OFERTA ECONOMICA 1-2'!EV32='EVALUACION OFERTA ECONOMICA 1-2'!$FO32,100,(('EVALUACION OFERTA ECONOMICA 1-2'!EV32*100)/'EVALUACION OFERTA ECONOMICA 1-2'!$FO32)))</f>
        <v/>
      </c>
      <c r="CO32" s="97" t="str">
        <f>IF('EVALUACION OFERTA ECONOMICA 1-2'!EW32="","",IF('EVALUACION OFERTA ECONOMICA 1-2'!EW32='EVALUACION OFERTA ECONOMICA 1-2'!$FO32,100,(('EVALUACION OFERTA ECONOMICA 1-2'!EW32*100)/'EVALUACION OFERTA ECONOMICA 1-2'!$FO32)))</f>
        <v/>
      </c>
      <c r="CP32" s="97" t="str">
        <f>IF('EVALUACION OFERTA ECONOMICA 1-2'!EX32="","",IF('EVALUACION OFERTA ECONOMICA 1-2'!EX32='EVALUACION OFERTA ECONOMICA 1-2'!$FO32,100,(('EVALUACION OFERTA ECONOMICA 1-2'!EX32*100)/'EVALUACION OFERTA ECONOMICA 1-2'!$FO32)))</f>
        <v/>
      </c>
      <c r="CQ32" s="97" t="str">
        <f>IF('EVALUACION OFERTA ECONOMICA 1-2'!EY32="","",IF('EVALUACION OFERTA ECONOMICA 1-2'!EY32='EVALUACION OFERTA ECONOMICA 1-2'!$FO32,100,(('EVALUACION OFERTA ECONOMICA 1-2'!EY32*100)/'EVALUACION OFERTA ECONOMICA 1-2'!$FO32)))</f>
        <v/>
      </c>
      <c r="CR32" s="97" t="str">
        <f>IF('EVALUACION OFERTA ECONOMICA 1-2'!EZ32="","",IF('EVALUACION OFERTA ECONOMICA 1-2'!EZ32='EVALUACION OFERTA ECONOMICA 1-2'!$FO32,100,(('EVALUACION OFERTA ECONOMICA 1-2'!EZ32*100)/'EVALUACION OFERTA ECONOMICA 1-2'!$FO32)))</f>
        <v/>
      </c>
      <c r="CS32" s="97" t="str">
        <f>IF('EVALUACION OFERTA ECONOMICA 1-2'!FA32="","",IF('EVALUACION OFERTA ECONOMICA 1-2'!FA32='EVALUACION OFERTA ECONOMICA 1-2'!$FO32,100,(('EVALUACION OFERTA ECONOMICA 1-2'!FA32*100)/'EVALUACION OFERTA ECONOMICA 1-2'!$FO32)))</f>
        <v/>
      </c>
      <c r="CT32" s="97" t="str">
        <f>IF('EVALUACION OFERTA ECONOMICA 1-2'!FB32="","",IF('EVALUACION OFERTA ECONOMICA 1-2'!FB32='EVALUACION OFERTA ECONOMICA 1-2'!$FO32,100,(('EVALUACION OFERTA ECONOMICA 1-2'!FB32*100)/'EVALUACION OFERTA ECONOMICA 1-2'!$FO32)))</f>
        <v/>
      </c>
      <c r="CU32" s="97" t="str">
        <f>IF('EVALUACION OFERTA ECONOMICA 1-2'!FC32="","",IF('EVALUACION OFERTA ECONOMICA 1-2'!FC32='EVALUACION OFERTA ECONOMICA 1-2'!$FO32,100,(('EVALUACION OFERTA ECONOMICA 1-2'!FC32*100)/'EVALUACION OFERTA ECONOMICA 1-2'!$FO32)))</f>
        <v/>
      </c>
      <c r="CV32" s="97" t="str">
        <f>IF('EVALUACION OFERTA ECONOMICA 1-2'!FD32="","",IF('EVALUACION OFERTA ECONOMICA 1-2'!FD32='EVALUACION OFERTA ECONOMICA 1-2'!$FO32,100,(('EVALUACION OFERTA ECONOMICA 1-2'!FD32*100)/'EVALUACION OFERTA ECONOMICA 1-2'!$FO32)))</f>
        <v/>
      </c>
      <c r="CW32" s="97" t="str">
        <f>IF('EVALUACION OFERTA ECONOMICA 1-2'!FE32="","",IF('EVALUACION OFERTA ECONOMICA 1-2'!FE32='EVALUACION OFERTA ECONOMICA 1-2'!$FO32,100,(('EVALUACION OFERTA ECONOMICA 1-2'!FE32*100)/'EVALUACION OFERTA ECONOMICA 1-2'!$FO32)))</f>
        <v/>
      </c>
      <c r="CX32" s="97" t="str">
        <f>IF('EVALUACION OFERTA ECONOMICA 1-2'!FF32="","",IF('EVALUACION OFERTA ECONOMICA 1-2'!FF32='EVALUACION OFERTA ECONOMICA 1-2'!$FO32,100,(('EVALUACION OFERTA ECONOMICA 1-2'!FF32*100)/'EVALUACION OFERTA ECONOMICA 1-2'!$FO32)))</f>
        <v/>
      </c>
      <c r="CY32" s="97" t="str">
        <f>IF('EVALUACION OFERTA ECONOMICA 1-2'!FG32="","",IF('EVALUACION OFERTA ECONOMICA 1-2'!FG32='EVALUACION OFERTA ECONOMICA 1-2'!$FO32,100,(('EVALUACION OFERTA ECONOMICA 1-2'!FG32*100)/'EVALUACION OFERTA ECONOMICA 1-2'!$FO32)))</f>
        <v/>
      </c>
      <c r="CZ32" s="97" t="str">
        <f>IF('EVALUACION OFERTA ECONOMICA 1-2'!FH32="","",IF('EVALUACION OFERTA ECONOMICA 1-2'!FH32='EVALUACION OFERTA ECONOMICA 1-2'!$FO32,100,(('EVALUACION OFERTA ECONOMICA 1-2'!FH32*100)/'EVALUACION OFERTA ECONOMICA 1-2'!$FO32)))</f>
        <v/>
      </c>
      <c r="DA32" s="97" t="str">
        <f>IF('EVALUACION OFERTA ECONOMICA 1-2'!FI32="","",IF('EVALUACION OFERTA ECONOMICA 1-2'!FI32='EVALUACION OFERTA ECONOMICA 1-2'!$FO32,100,(('EVALUACION OFERTA ECONOMICA 1-2'!FI32*100)/'EVALUACION OFERTA ECONOMICA 1-2'!$FO32)))</f>
        <v/>
      </c>
      <c r="DB32" s="97" t="str">
        <f>IF('EVALUACION OFERTA ECONOMICA 1-2'!FJ32="","",IF('EVALUACION OFERTA ECONOMICA 1-2'!FJ32='EVALUACION OFERTA ECONOMICA 1-2'!$FO32,100,(('EVALUACION OFERTA ECONOMICA 1-2'!FJ32*100)/'EVALUACION OFERTA ECONOMICA 1-2'!$FO32)))</f>
        <v/>
      </c>
      <c r="DC32" s="97" t="str">
        <f>IF('EVALUACION OFERTA ECONOMICA 1-2'!FK32="","",IF('EVALUACION OFERTA ECONOMICA 1-2'!FK32='EVALUACION OFERTA ECONOMICA 1-2'!$FO32,100,(('EVALUACION OFERTA ECONOMICA 1-2'!FK32*100)/'EVALUACION OFERTA ECONOMICA 1-2'!$FO32)))</f>
        <v/>
      </c>
      <c r="DD32" s="97" t="str">
        <f>IF('EVALUACION OFERTA ECONOMICA 1-2'!FL32="","",IF('EVALUACION OFERTA ECONOMICA 1-2'!FL32='EVALUACION OFERTA ECONOMICA 1-2'!$FO32,100,(('EVALUACION OFERTA ECONOMICA 1-2'!FL32*100)/'EVALUACION OFERTA ECONOMICA 1-2'!$FO32)))</f>
        <v/>
      </c>
      <c r="DE32" s="97" t="str">
        <f>IF('EVALUACION OFERTA ECONOMICA 1-2'!FM32="","",IF('EVALUACION OFERTA ECONOMICA 1-2'!FM32='EVALUACION OFERTA ECONOMICA 1-2'!$FO32,100,(('EVALUACION OFERTA ECONOMICA 1-2'!FM32*100)/'EVALUACION OFERTA ECONOMICA 1-2'!$FO32)))</f>
        <v/>
      </c>
      <c r="DF32" s="97" t="str">
        <f>IF('EVALUACION OFERTA ECONOMICA 1-2'!FN32="","",IF('EVALUACION OFERTA ECONOMICA 1-2'!FN32='EVALUACION OFERTA ECONOMICA 1-2'!$FO32,100,(('EVALUACION OFERTA ECONOMICA 1-2'!FN32*100)/'EVALUACION OFERTA ECONOMICA 1-2'!$FO32)))</f>
        <v/>
      </c>
      <c r="DG32" s="98">
        <f t="shared" si="0"/>
        <v>0</v>
      </c>
      <c r="DH32" s="99"/>
      <c r="DI32" s="100" t="str">
        <f t="shared" si="2"/>
        <v/>
      </c>
      <c r="DJ32" s="100" t="str">
        <f t="shared" si="2"/>
        <v/>
      </c>
      <c r="DK32" s="100" t="str">
        <f t="shared" si="2"/>
        <v/>
      </c>
      <c r="DL32" s="100" t="str">
        <f t="shared" si="2"/>
        <v/>
      </c>
      <c r="DM32" s="100" t="str">
        <f t="shared" si="2"/>
        <v/>
      </c>
      <c r="DN32" s="100" t="str">
        <f t="shared" si="2"/>
        <v/>
      </c>
      <c r="DO32" s="100" t="str">
        <f t="shared" si="2"/>
        <v/>
      </c>
      <c r="DP32" s="100" t="str">
        <f t="shared" si="2"/>
        <v/>
      </c>
      <c r="DQ32" s="100" t="str">
        <f t="shared" si="2"/>
        <v/>
      </c>
      <c r="DR32" s="100" t="str">
        <f t="shared" si="2"/>
        <v/>
      </c>
      <c r="DS32" s="100" t="str">
        <f t="shared" si="2"/>
        <v/>
      </c>
      <c r="DT32" s="100" t="str">
        <f t="shared" si="2"/>
        <v/>
      </c>
      <c r="DU32" s="100" t="str">
        <f t="shared" si="2"/>
        <v/>
      </c>
      <c r="DV32" s="100" t="str">
        <f t="shared" si="2"/>
        <v/>
      </c>
      <c r="DW32" s="100" t="str">
        <f t="shared" si="2"/>
        <v/>
      </c>
      <c r="DX32" s="100" t="str">
        <f t="shared" si="2"/>
        <v/>
      </c>
      <c r="DY32" s="100" t="str">
        <f t="shared" si="8"/>
        <v/>
      </c>
      <c r="DZ32" s="100" t="str">
        <f t="shared" si="8"/>
        <v/>
      </c>
      <c r="EA32" s="100" t="str">
        <f t="shared" si="8"/>
        <v/>
      </c>
      <c r="EB32" s="100" t="str">
        <f t="shared" si="8"/>
        <v/>
      </c>
      <c r="EC32" s="100" t="str">
        <f t="shared" si="8"/>
        <v/>
      </c>
      <c r="ED32" s="100" t="str">
        <f t="shared" si="6"/>
        <v/>
      </c>
      <c r="EE32" s="100" t="str">
        <f t="shared" si="6"/>
        <v/>
      </c>
      <c r="EF32" s="100" t="str">
        <f t="shared" si="6"/>
        <v/>
      </c>
      <c r="EG32" s="100" t="str">
        <f t="shared" si="6"/>
        <v/>
      </c>
      <c r="EH32" s="100" t="str">
        <f t="shared" si="6"/>
        <v/>
      </c>
      <c r="EI32" s="100" t="str">
        <f t="shared" si="6"/>
        <v/>
      </c>
      <c r="EJ32" s="100" t="str">
        <f t="shared" si="6"/>
        <v/>
      </c>
      <c r="EK32" s="100" t="str">
        <f t="shared" si="6"/>
        <v/>
      </c>
      <c r="EL32" s="100" t="str">
        <f t="shared" si="6"/>
        <v/>
      </c>
      <c r="EM32" s="100" t="str">
        <f t="shared" si="6"/>
        <v/>
      </c>
      <c r="EN32" s="100" t="str">
        <f t="shared" si="6"/>
        <v/>
      </c>
      <c r="EO32" s="100" t="str">
        <f t="shared" si="6"/>
        <v/>
      </c>
      <c r="EP32" s="100" t="str">
        <f t="shared" si="6"/>
        <v/>
      </c>
      <c r="EQ32" s="100" t="str">
        <f t="shared" si="6"/>
        <v/>
      </c>
      <c r="ER32" s="100" t="str">
        <f t="shared" si="6"/>
        <v/>
      </c>
      <c r="ES32" s="100" t="str">
        <f t="shared" si="6"/>
        <v/>
      </c>
      <c r="ET32" s="100" t="str">
        <f t="shared" si="7"/>
        <v/>
      </c>
      <c r="EU32" s="100" t="str">
        <f t="shared" si="5"/>
        <v/>
      </c>
      <c r="EV32" s="100" t="str">
        <f t="shared" si="5"/>
        <v/>
      </c>
      <c r="EW32" s="100" t="str">
        <f t="shared" si="5"/>
        <v/>
      </c>
      <c r="EX32" s="100" t="str">
        <f t="shared" si="5"/>
        <v/>
      </c>
      <c r="EY32" s="100" t="str">
        <f t="shared" si="5"/>
        <v/>
      </c>
      <c r="EZ32" s="100" t="str">
        <f t="shared" si="5"/>
        <v/>
      </c>
      <c r="FA32" s="100" t="str">
        <f t="shared" si="5"/>
        <v/>
      </c>
      <c r="FB32" s="100" t="str">
        <f t="shared" si="5"/>
        <v/>
      </c>
      <c r="FC32" s="100" t="str">
        <f t="shared" si="5"/>
        <v/>
      </c>
      <c r="FD32" s="100" t="str">
        <f t="shared" si="5"/>
        <v/>
      </c>
      <c r="FE32" s="100" t="str">
        <f t="shared" si="5"/>
        <v/>
      </c>
      <c r="FF32" s="100" t="str">
        <f t="shared" si="5"/>
        <v/>
      </c>
      <c r="FG32" s="100" t="str">
        <f t="shared" si="5"/>
        <v/>
      </c>
      <c r="FI32" s="101">
        <v>0</v>
      </c>
      <c r="FJ32" s="101">
        <v>0</v>
      </c>
      <c r="FK32" s="101">
        <v>0</v>
      </c>
      <c r="FL32" s="101">
        <v>0</v>
      </c>
      <c r="FM32" s="101">
        <v>0</v>
      </c>
      <c r="FN32" s="101">
        <v>0</v>
      </c>
      <c r="FO32" s="101">
        <v>0</v>
      </c>
      <c r="FP32" s="101">
        <v>0</v>
      </c>
      <c r="FQ32" s="101">
        <v>0</v>
      </c>
      <c r="FR32" s="101">
        <v>0</v>
      </c>
      <c r="FS32" s="101">
        <v>0</v>
      </c>
      <c r="FT32" s="101">
        <v>0</v>
      </c>
      <c r="FU32" s="101">
        <v>0</v>
      </c>
      <c r="FV32" s="101">
        <v>0</v>
      </c>
      <c r="FW32" s="101">
        <v>0</v>
      </c>
      <c r="FX32" s="101">
        <v>0</v>
      </c>
      <c r="FY32" s="101">
        <v>0</v>
      </c>
      <c r="FZ32" s="101">
        <v>0</v>
      </c>
      <c r="GA32" s="101">
        <v>0</v>
      </c>
      <c r="GB32" s="101">
        <v>0</v>
      </c>
      <c r="GC32" s="101">
        <v>0</v>
      </c>
      <c r="GD32" s="101">
        <v>0</v>
      </c>
      <c r="GE32" s="101">
        <v>0</v>
      </c>
      <c r="GF32" s="101">
        <v>0</v>
      </c>
      <c r="GG32" s="101">
        <v>0</v>
      </c>
      <c r="GH32" s="101">
        <v>0</v>
      </c>
      <c r="GI32" s="101">
        <v>0</v>
      </c>
      <c r="GJ32" s="101">
        <v>0</v>
      </c>
      <c r="GK32" s="101">
        <v>0</v>
      </c>
      <c r="GL32" s="101">
        <v>0</v>
      </c>
      <c r="GM32" s="101">
        <v>0</v>
      </c>
      <c r="GN32" s="101">
        <v>0</v>
      </c>
      <c r="GO32" s="101">
        <v>0</v>
      </c>
      <c r="GP32" s="101">
        <v>0</v>
      </c>
      <c r="GQ32" s="101">
        <v>0</v>
      </c>
      <c r="GR32" s="101">
        <v>0</v>
      </c>
      <c r="GS32" s="101">
        <v>0</v>
      </c>
      <c r="GT32" s="101">
        <v>0</v>
      </c>
      <c r="GU32" s="101">
        <v>0</v>
      </c>
      <c r="GV32" s="101">
        <v>0</v>
      </c>
      <c r="GW32" s="101">
        <v>0</v>
      </c>
      <c r="GX32" s="101">
        <v>0</v>
      </c>
      <c r="GY32" s="101">
        <v>0</v>
      </c>
      <c r="GZ32" s="101">
        <v>0</v>
      </c>
      <c r="HA32" s="101">
        <v>0</v>
      </c>
      <c r="HB32" s="101">
        <v>0</v>
      </c>
      <c r="HC32" s="101">
        <v>0</v>
      </c>
      <c r="HD32" s="101">
        <v>0</v>
      </c>
      <c r="HE32" s="101">
        <v>0</v>
      </c>
      <c r="HF32" s="101">
        <v>0</v>
      </c>
      <c r="HG32" s="101">
        <v>0</v>
      </c>
    </row>
    <row r="33" spans="1:215" ht="36" hidden="1" customHeight="1" x14ac:dyDescent="0.2">
      <c r="A33" s="33">
        <v>24</v>
      </c>
      <c r="B33" s="33" t="s">
        <v>86</v>
      </c>
      <c r="C33" s="55" t="s">
        <v>98</v>
      </c>
      <c r="D33" s="56" t="s">
        <v>100</v>
      </c>
      <c r="E33" s="33">
        <v>12</v>
      </c>
      <c r="F33" s="35">
        <v>23717466.359999999</v>
      </c>
      <c r="G33" s="51"/>
      <c r="H33" s="92">
        <v>0</v>
      </c>
      <c r="I33" s="92">
        <v>0</v>
      </c>
      <c r="J33" s="92">
        <v>47980800</v>
      </c>
      <c r="K33" s="92">
        <v>0</v>
      </c>
      <c r="L33" s="92">
        <v>0</v>
      </c>
      <c r="M33" s="92">
        <v>27846000</v>
      </c>
      <c r="N33" s="92">
        <v>0</v>
      </c>
      <c r="O33" s="92">
        <v>0</v>
      </c>
      <c r="P33" s="93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3">
        <v>0</v>
      </c>
      <c r="X33" s="93">
        <v>0</v>
      </c>
      <c r="Y33" s="93">
        <v>0</v>
      </c>
      <c r="Z33" s="92">
        <v>0</v>
      </c>
      <c r="AA33" s="92">
        <v>0</v>
      </c>
      <c r="AB33" s="92">
        <v>0</v>
      </c>
      <c r="AC33" s="92">
        <v>0</v>
      </c>
      <c r="AD33" s="92">
        <v>25061400</v>
      </c>
      <c r="AE33" s="92">
        <v>0</v>
      </c>
      <c r="AF33" s="93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  <c r="AN33" s="93">
        <v>0</v>
      </c>
      <c r="AO33" s="93">
        <v>0</v>
      </c>
      <c r="AP33" s="92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2">
        <v>0</v>
      </c>
      <c r="AX33" s="93">
        <v>0</v>
      </c>
      <c r="AY33" s="93">
        <v>0</v>
      </c>
      <c r="AZ33" s="94">
        <v>0</v>
      </c>
      <c r="BA33" s="93">
        <v>0</v>
      </c>
      <c r="BB33" s="95">
        <v>20663160</v>
      </c>
      <c r="BC33" s="93">
        <v>0</v>
      </c>
      <c r="BD33" s="93">
        <v>0</v>
      </c>
      <c r="BE33" s="93">
        <v>22314827.640000001</v>
      </c>
      <c r="BF33" s="92">
        <v>0</v>
      </c>
      <c r="BG33" s="96"/>
      <c r="BH33" s="97" t="str">
        <f>IF('EVALUACION OFERTA ECONOMICA 1-2'!DP33="","",IF('EVALUACION OFERTA ECONOMICA 1-2'!DP33='EVALUACION OFERTA ECONOMICA 1-2'!$FO33,100,(('EVALUACION OFERTA ECONOMICA 1-2'!DP33*100)/'EVALUACION OFERTA ECONOMICA 1-2'!$FO33)))</f>
        <v/>
      </c>
      <c r="BI33" s="97" t="str">
        <f>IF('EVALUACION OFERTA ECONOMICA 1-2'!DQ33="","",IF('EVALUACION OFERTA ECONOMICA 1-2'!DQ33='EVALUACION OFERTA ECONOMICA 1-2'!$FO33,100,(('EVALUACION OFERTA ECONOMICA 1-2'!DQ33*100)/'EVALUACION OFERTA ECONOMICA 1-2'!$FO33)))</f>
        <v/>
      </c>
      <c r="BJ33" s="97" t="str">
        <f>IF('EVALUACION OFERTA ECONOMICA 1-2'!DR33="","",IF('EVALUACION OFERTA ECONOMICA 1-2'!DR33='EVALUACION OFERTA ECONOMICA 1-2'!$FO33,100,(('EVALUACION OFERTA ECONOMICA 1-2'!DR33*100)/'EVALUACION OFERTA ECONOMICA 1-2'!$FO33)))</f>
        <v/>
      </c>
      <c r="BK33" s="97" t="str">
        <f>IF('EVALUACION OFERTA ECONOMICA 1-2'!DS33="","",IF('EVALUACION OFERTA ECONOMICA 1-2'!DS33='EVALUACION OFERTA ECONOMICA 1-2'!$FO33,100,(('EVALUACION OFERTA ECONOMICA 1-2'!DS33*100)/'EVALUACION OFERTA ECONOMICA 1-2'!$FO33)))</f>
        <v/>
      </c>
      <c r="BL33" s="97" t="str">
        <f>IF('EVALUACION OFERTA ECONOMICA 1-2'!DT33="","",IF('EVALUACION OFERTA ECONOMICA 1-2'!DT33='EVALUACION OFERTA ECONOMICA 1-2'!$FO33,100,(('EVALUACION OFERTA ECONOMICA 1-2'!DT33*100)/'EVALUACION OFERTA ECONOMICA 1-2'!$FO33)))</f>
        <v/>
      </c>
      <c r="BM33" s="97" t="str">
        <f>IF('EVALUACION OFERTA ECONOMICA 1-2'!DU33="","",IF('EVALUACION OFERTA ECONOMICA 1-2'!DU33='EVALUACION OFERTA ECONOMICA 1-2'!$FO33,100,(('EVALUACION OFERTA ECONOMICA 1-2'!DU33*100)/'EVALUACION OFERTA ECONOMICA 1-2'!$FO33)))</f>
        <v/>
      </c>
      <c r="BN33" s="97" t="str">
        <f>IF('EVALUACION OFERTA ECONOMICA 1-2'!DV33="","",IF('EVALUACION OFERTA ECONOMICA 1-2'!DV33='EVALUACION OFERTA ECONOMICA 1-2'!$FO33,100,(('EVALUACION OFERTA ECONOMICA 1-2'!DV33*100)/'EVALUACION OFERTA ECONOMICA 1-2'!$FO33)))</f>
        <v/>
      </c>
      <c r="BO33" s="97" t="str">
        <f>IF('EVALUACION OFERTA ECONOMICA 1-2'!DW33="","",IF('EVALUACION OFERTA ECONOMICA 1-2'!DW33='EVALUACION OFERTA ECONOMICA 1-2'!$FO33,100,(('EVALUACION OFERTA ECONOMICA 1-2'!DW33*100)/'EVALUACION OFERTA ECONOMICA 1-2'!$FO33)))</f>
        <v/>
      </c>
      <c r="BP33" s="97" t="str">
        <f>IF('EVALUACION OFERTA ECONOMICA 1-2'!DX33="","",IF('EVALUACION OFERTA ECONOMICA 1-2'!DX33='EVALUACION OFERTA ECONOMICA 1-2'!$FO33,100,(('EVALUACION OFERTA ECONOMICA 1-2'!DX33*100)/'EVALUACION OFERTA ECONOMICA 1-2'!$FO33)))</f>
        <v/>
      </c>
      <c r="BQ33" s="97" t="str">
        <f>IF('EVALUACION OFERTA ECONOMICA 1-2'!DY33="","",IF('EVALUACION OFERTA ECONOMICA 1-2'!DY33='EVALUACION OFERTA ECONOMICA 1-2'!$FO33,100,(('EVALUACION OFERTA ECONOMICA 1-2'!DY33*100)/'EVALUACION OFERTA ECONOMICA 1-2'!$FO33)))</f>
        <v/>
      </c>
      <c r="BR33" s="97" t="str">
        <f>IF('EVALUACION OFERTA ECONOMICA 1-2'!DZ33="","",IF('EVALUACION OFERTA ECONOMICA 1-2'!DZ33='EVALUACION OFERTA ECONOMICA 1-2'!$FO33,100,(('EVALUACION OFERTA ECONOMICA 1-2'!DZ33*100)/'EVALUACION OFERTA ECONOMICA 1-2'!$FO33)))</f>
        <v/>
      </c>
      <c r="BS33" s="97" t="str">
        <f>IF('EVALUACION OFERTA ECONOMICA 1-2'!EA33="","",IF('EVALUACION OFERTA ECONOMICA 1-2'!EA33='EVALUACION OFERTA ECONOMICA 1-2'!$FO33,100,(('EVALUACION OFERTA ECONOMICA 1-2'!EA33*100)/'EVALUACION OFERTA ECONOMICA 1-2'!$FO33)))</f>
        <v/>
      </c>
      <c r="BT33" s="97" t="str">
        <f>IF('EVALUACION OFERTA ECONOMICA 1-2'!EB33="","",IF('EVALUACION OFERTA ECONOMICA 1-2'!EB33='EVALUACION OFERTA ECONOMICA 1-2'!$FO33,100,(('EVALUACION OFERTA ECONOMICA 1-2'!EB33*100)/'EVALUACION OFERTA ECONOMICA 1-2'!$FO33)))</f>
        <v/>
      </c>
      <c r="BU33" s="97" t="str">
        <f>IF('EVALUACION OFERTA ECONOMICA 1-2'!EC33="","",IF('EVALUACION OFERTA ECONOMICA 1-2'!EC33='EVALUACION OFERTA ECONOMICA 1-2'!$FO33,100,(('EVALUACION OFERTA ECONOMICA 1-2'!EC33*100)/'EVALUACION OFERTA ECONOMICA 1-2'!$FO33)))</f>
        <v/>
      </c>
      <c r="BV33" s="97" t="str">
        <f>IF('EVALUACION OFERTA ECONOMICA 1-2'!ED33="","",IF('EVALUACION OFERTA ECONOMICA 1-2'!ED33='EVALUACION OFERTA ECONOMICA 1-2'!$FO33,100,(('EVALUACION OFERTA ECONOMICA 1-2'!ED33*100)/'EVALUACION OFERTA ECONOMICA 1-2'!$FO33)))</f>
        <v/>
      </c>
      <c r="BW33" s="97" t="str">
        <f>IF('EVALUACION OFERTA ECONOMICA 1-2'!EE33="","",IF('EVALUACION OFERTA ECONOMICA 1-2'!EE33='EVALUACION OFERTA ECONOMICA 1-2'!$FO33,100,(('EVALUACION OFERTA ECONOMICA 1-2'!EE33*100)/'EVALUACION OFERTA ECONOMICA 1-2'!$FO33)))</f>
        <v/>
      </c>
      <c r="BX33" s="97" t="str">
        <f>IF('EVALUACION OFERTA ECONOMICA 1-2'!EF33="","",IF('EVALUACION OFERTA ECONOMICA 1-2'!EF33='EVALUACION OFERTA ECONOMICA 1-2'!$FO33,100,(('EVALUACION OFERTA ECONOMICA 1-2'!EF33*100)/'EVALUACION OFERTA ECONOMICA 1-2'!$FO33)))</f>
        <v/>
      </c>
      <c r="BY33" s="97" t="str">
        <f>IF('EVALUACION OFERTA ECONOMICA 1-2'!EG33="","",IF('EVALUACION OFERTA ECONOMICA 1-2'!EG33='EVALUACION OFERTA ECONOMICA 1-2'!$FO33,100,(('EVALUACION OFERTA ECONOMICA 1-2'!EG33*100)/'EVALUACION OFERTA ECONOMICA 1-2'!$FO33)))</f>
        <v/>
      </c>
      <c r="BZ33" s="97" t="str">
        <f>IF('EVALUACION OFERTA ECONOMICA 1-2'!EH33="","",IF('EVALUACION OFERTA ECONOMICA 1-2'!EH33='EVALUACION OFERTA ECONOMICA 1-2'!$FO33,100,(('EVALUACION OFERTA ECONOMICA 1-2'!EH33*100)/'EVALUACION OFERTA ECONOMICA 1-2'!$FO33)))</f>
        <v/>
      </c>
      <c r="CA33" s="97" t="str">
        <f>IF('EVALUACION OFERTA ECONOMICA 1-2'!EI33="","",IF('EVALUACION OFERTA ECONOMICA 1-2'!EI33='EVALUACION OFERTA ECONOMICA 1-2'!$FO33,100,(('EVALUACION OFERTA ECONOMICA 1-2'!EI33*100)/'EVALUACION OFERTA ECONOMICA 1-2'!$FO33)))</f>
        <v/>
      </c>
      <c r="CB33" s="97" t="str">
        <f>IF('EVALUACION OFERTA ECONOMICA 1-2'!EJ33="","",IF('EVALUACION OFERTA ECONOMICA 1-2'!EJ33='EVALUACION OFERTA ECONOMICA 1-2'!$FO33,100,(('EVALUACION OFERTA ECONOMICA 1-2'!EJ33*100)/'EVALUACION OFERTA ECONOMICA 1-2'!$FO33)))</f>
        <v/>
      </c>
      <c r="CC33" s="97" t="str">
        <f>IF('EVALUACION OFERTA ECONOMICA 1-2'!EK33="","",IF('EVALUACION OFERTA ECONOMICA 1-2'!EK33='EVALUACION OFERTA ECONOMICA 1-2'!$FO33,100,(('EVALUACION OFERTA ECONOMICA 1-2'!EK33*100)/'EVALUACION OFERTA ECONOMICA 1-2'!$FO33)))</f>
        <v/>
      </c>
      <c r="CD33" s="97" t="str">
        <f>IF('EVALUACION OFERTA ECONOMICA 1-2'!EL33="","",IF('EVALUACION OFERTA ECONOMICA 1-2'!EL33='EVALUACION OFERTA ECONOMICA 1-2'!$FO33,100,(('EVALUACION OFERTA ECONOMICA 1-2'!EL33*100)/'EVALUACION OFERTA ECONOMICA 1-2'!$FO33)))</f>
        <v/>
      </c>
      <c r="CE33" s="97" t="str">
        <f>IF('EVALUACION OFERTA ECONOMICA 1-2'!EM33="","",IF('EVALUACION OFERTA ECONOMICA 1-2'!EM33='EVALUACION OFERTA ECONOMICA 1-2'!$FO33,100,(('EVALUACION OFERTA ECONOMICA 1-2'!EM33*100)/'EVALUACION OFERTA ECONOMICA 1-2'!$FO33)))</f>
        <v/>
      </c>
      <c r="CF33" s="97" t="str">
        <f>IF('EVALUACION OFERTA ECONOMICA 1-2'!EN33="","",IF('EVALUACION OFERTA ECONOMICA 1-2'!EN33='EVALUACION OFERTA ECONOMICA 1-2'!$FO33,100,(('EVALUACION OFERTA ECONOMICA 1-2'!EN33*100)/'EVALUACION OFERTA ECONOMICA 1-2'!$FO33)))</f>
        <v/>
      </c>
      <c r="CG33" s="97" t="str">
        <f>IF('EVALUACION OFERTA ECONOMICA 1-2'!EO33="","",IF('EVALUACION OFERTA ECONOMICA 1-2'!EO33='EVALUACION OFERTA ECONOMICA 1-2'!$FO33,100,(('EVALUACION OFERTA ECONOMICA 1-2'!EO33*100)/'EVALUACION OFERTA ECONOMICA 1-2'!$FO33)))</f>
        <v/>
      </c>
      <c r="CH33" s="97" t="str">
        <f>IF('EVALUACION OFERTA ECONOMICA 1-2'!EP33="","",IF('EVALUACION OFERTA ECONOMICA 1-2'!EP33='EVALUACION OFERTA ECONOMICA 1-2'!$FO33,100,(('EVALUACION OFERTA ECONOMICA 1-2'!EP33*100)/'EVALUACION OFERTA ECONOMICA 1-2'!$FO33)))</f>
        <v/>
      </c>
      <c r="CI33" s="97" t="str">
        <f>IF('EVALUACION OFERTA ECONOMICA 1-2'!EQ33="","",IF('EVALUACION OFERTA ECONOMICA 1-2'!EQ33='EVALUACION OFERTA ECONOMICA 1-2'!$FO33,100,(('EVALUACION OFERTA ECONOMICA 1-2'!EQ33*100)/'EVALUACION OFERTA ECONOMICA 1-2'!$FO33)))</f>
        <v/>
      </c>
      <c r="CJ33" s="97" t="str">
        <f>IF('EVALUACION OFERTA ECONOMICA 1-2'!ER33="","",IF('EVALUACION OFERTA ECONOMICA 1-2'!ER33='EVALUACION OFERTA ECONOMICA 1-2'!$FO33,100,(('EVALUACION OFERTA ECONOMICA 1-2'!ER33*100)/'EVALUACION OFERTA ECONOMICA 1-2'!$FO33)))</f>
        <v/>
      </c>
      <c r="CK33" s="97" t="str">
        <f>IF('EVALUACION OFERTA ECONOMICA 1-2'!ES33="","",IF('EVALUACION OFERTA ECONOMICA 1-2'!ES33='EVALUACION OFERTA ECONOMICA 1-2'!$FO33,100,(('EVALUACION OFERTA ECONOMICA 1-2'!ES33*100)/'EVALUACION OFERTA ECONOMICA 1-2'!$FO33)))</f>
        <v/>
      </c>
      <c r="CL33" s="97" t="str">
        <f>IF('EVALUACION OFERTA ECONOMICA 1-2'!ET33="","",IF('EVALUACION OFERTA ECONOMICA 1-2'!ET33='EVALUACION OFERTA ECONOMICA 1-2'!$FO33,100,(('EVALUACION OFERTA ECONOMICA 1-2'!ET33*100)/'EVALUACION OFERTA ECONOMICA 1-2'!$FO33)))</f>
        <v/>
      </c>
      <c r="CM33" s="97" t="str">
        <f>IF('EVALUACION OFERTA ECONOMICA 1-2'!EU33="","",IF('EVALUACION OFERTA ECONOMICA 1-2'!EU33='EVALUACION OFERTA ECONOMICA 1-2'!$FO33,100,(('EVALUACION OFERTA ECONOMICA 1-2'!EU33*100)/'EVALUACION OFERTA ECONOMICA 1-2'!$FO33)))</f>
        <v/>
      </c>
      <c r="CN33" s="97" t="str">
        <f>IF('EVALUACION OFERTA ECONOMICA 1-2'!EV33="","",IF('EVALUACION OFERTA ECONOMICA 1-2'!EV33='EVALUACION OFERTA ECONOMICA 1-2'!$FO33,100,(('EVALUACION OFERTA ECONOMICA 1-2'!EV33*100)/'EVALUACION OFERTA ECONOMICA 1-2'!$FO33)))</f>
        <v/>
      </c>
      <c r="CO33" s="97" t="str">
        <f>IF('EVALUACION OFERTA ECONOMICA 1-2'!EW33="","",IF('EVALUACION OFERTA ECONOMICA 1-2'!EW33='EVALUACION OFERTA ECONOMICA 1-2'!$FO33,100,(('EVALUACION OFERTA ECONOMICA 1-2'!EW33*100)/'EVALUACION OFERTA ECONOMICA 1-2'!$FO33)))</f>
        <v/>
      </c>
      <c r="CP33" s="97" t="str">
        <f>IF('EVALUACION OFERTA ECONOMICA 1-2'!EX33="","",IF('EVALUACION OFERTA ECONOMICA 1-2'!EX33='EVALUACION OFERTA ECONOMICA 1-2'!$FO33,100,(('EVALUACION OFERTA ECONOMICA 1-2'!EX33*100)/'EVALUACION OFERTA ECONOMICA 1-2'!$FO33)))</f>
        <v/>
      </c>
      <c r="CQ33" s="97" t="str">
        <f>IF('EVALUACION OFERTA ECONOMICA 1-2'!EY33="","",IF('EVALUACION OFERTA ECONOMICA 1-2'!EY33='EVALUACION OFERTA ECONOMICA 1-2'!$FO33,100,(('EVALUACION OFERTA ECONOMICA 1-2'!EY33*100)/'EVALUACION OFERTA ECONOMICA 1-2'!$FO33)))</f>
        <v/>
      </c>
      <c r="CR33" s="97" t="str">
        <f>IF('EVALUACION OFERTA ECONOMICA 1-2'!EZ33="","",IF('EVALUACION OFERTA ECONOMICA 1-2'!EZ33='EVALUACION OFERTA ECONOMICA 1-2'!$FO33,100,(('EVALUACION OFERTA ECONOMICA 1-2'!EZ33*100)/'EVALUACION OFERTA ECONOMICA 1-2'!$FO33)))</f>
        <v/>
      </c>
      <c r="CS33" s="97" t="str">
        <f>IF('EVALUACION OFERTA ECONOMICA 1-2'!FA33="","",IF('EVALUACION OFERTA ECONOMICA 1-2'!FA33='EVALUACION OFERTA ECONOMICA 1-2'!$FO33,100,(('EVALUACION OFERTA ECONOMICA 1-2'!FA33*100)/'EVALUACION OFERTA ECONOMICA 1-2'!$FO33)))</f>
        <v/>
      </c>
      <c r="CT33" s="97" t="str">
        <f>IF('EVALUACION OFERTA ECONOMICA 1-2'!FB33="","",IF('EVALUACION OFERTA ECONOMICA 1-2'!FB33='EVALUACION OFERTA ECONOMICA 1-2'!$FO33,100,(('EVALUACION OFERTA ECONOMICA 1-2'!FB33*100)/'EVALUACION OFERTA ECONOMICA 1-2'!$FO33)))</f>
        <v/>
      </c>
      <c r="CU33" s="97" t="str">
        <f>IF('EVALUACION OFERTA ECONOMICA 1-2'!FC33="","",IF('EVALUACION OFERTA ECONOMICA 1-2'!FC33='EVALUACION OFERTA ECONOMICA 1-2'!$FO33,100,(('EVALUACION OFERTA ECONOMICA 1-2'!FC33*100)/'EVALUACION OFERTA ECONOMICA 1-2'!$FO33)))</f>
        <v/>
      </c>
      <c r="CV33" s="97" t="str">
        <f>IF('EVALUACION OFERTA ECONOMICA 1-2'!FD33="","",IF('EVALUACION OFERTA ECONOMICA 1-2'!FD33='EVALUACION OFERTA ECONOMICA 1-2'!$FO33,100,(('EVALUACION OFERTA ECONOMICA 1-2'!FD33*100)/'EVALUACION OFERTA ECONOMICA 1-2'!$FO33)))</f>
        <v/>
      </c>
      <c r="CW33" s="97" t="str">
        <f>IF('EVALUACION OFERTA ECONOMICA 1-2'!FE33="","",IF('EVALUACION OFERTA ECONOMICA 1-2'!FE33='EVALUACION OFERTA ECONOMICA 1-2'!$FO33,100,(('EVALUACION OFERTA ECONOMICA 1-2'!FE33*100)/'EVALUACION OFERTA ECONOMICA 1-2'!$FO33)))</f>
        <v/>
      </c>
      <c r="CX33" s="97" t="str">
        <f>IF('EVALUACION OFERTA ECONOMICA 1-2'!FF33="","",IF('EVALUACION OFERTA ECONOMICA 1-2'!FF33='EVALUACION OFERTA ECONOMICA 1-2'!$FO33,100,(('EVALUACION OFERTA ECONOMICA 1-2'!FF33*100)/'EVALUACION OFERTA ECONOMICA 1-2'!$FO33)))</f>
        <v/>
      </c>
      <c r="CY33" s="97" t="str">
        <f>IF('EVALUACION OFERTA ECONOMICA 1-2'!FG33="","",IF('EVALUACION OFERTA ECONOMICA 1-2'!FG33='EVALUACION OFERTA ECONOMICA 1-2'!$FO33,100,(('EVALUACION OFERTA ECONOMICA 1-2'!FG33*100)/'EVALUACION OFERTA ECONOMICA 1-2'!$FO33)))</f>
        <v/>
      </c>
      <c r="CZ33" s="97" t="str">
        <f>IF('EVALUACION OFERTA ECONOMICA 1-2'!FH33="","",IF('EVALUACION OFERTA ECONOMICA 1-2'!FH33='EVALUACION OFERTA ECONOMICA 1-2'!$FO33,100,(('EVALUACION OFERTA ECONOMICA 1-2'!FH33*100)/'EVALUACION OFERTA ECONOMICA 1-2'!$FO33)))</f>
        <v/>
      </c>
      <c r="DA33" s="97" t="str">
        <f>IF('EVALUACION OFERTA ECONOMICA 1-2'!FI33="","",IF('EVALUACION OFERTA ECONOMICA 1-2'!FI33='EVALUACION OFERTA ECONOMICA 1-2'!$FO33,100,(('EVALUACION OFERTA ECONOMICA 1-2'!FI33*100)/'EVALUACION OFERTA ECONOMICA 1-2'!$FO33)))</f>
        <v/>
      </c>
      <c r="DB33" s="97" t="str">
        <f>IF('EVALUACION OFERTA ECONOMICA 1-2'!FJ33="","",IF('EVALUACION OFERTA ECONOMICA 1-2'!FJ33='EVALUACION OFERTA ECONOMICA 1-2'!$FO33,100,(('EVALUACION OFERTA ECONOMICA 1-2'!FJ33*100)/'EVALUACION OFERTA ECONOMICA 1-2'!$FO33)))</f>
        <v/>
      </c>
      <c r="DC33" s="97" t="str">
        <f>IF('EVALUACION OFERTA ECONOMICA 1-2'!FK33="","",IF('EVALUACION OFERTA ECONOMICA 1-2'!FK33='EVALUACION OFERTA ECONOMICA 1-2'!$FO33,100,(('EVALUACION OFERTA ECONOMICA 1-2'!FK33*100)/'EVALUACION OFERTA ECONOMICA 1-2'!$FO33)))</f>
        <v/>
      </c>
      <c r="DD33" s="97" t="str">
        <f>IF('EVALUACION OFERTA ECONOMICA 1-2'!FL33="","",IF('EVALUACION OFERTA ECONOMICA 1-2'!FL33='EVALUACION OFERTA ECONOMICA 1-2'!$FO33,100,(('EVALUACION OFERTA ECONOMICA 1-2'!FL33*100)/'EVALUACION OFERTA ECONOMICA 1-2'!$FO33)))</f>
        <v/>
      </c>
      <c r="DE33" s="97" t="str">
        <f>IF('EVALUACION OFERTA ECONOMICA 1-2'!FM33="","",IF('EVALUACION OFERTA ECONOMICA 1-2'!FM33='EVALUACION OFERTA ECONOMICA 1-2'!$FO33,100,(('EVALUACION OFERTA ECONOMICA 1-2'!FM33*100)/'EVALUACION OFERTA ECONOMICA 1-2'!$FO33)))</f>
        <v/>
      </c>
      <c r="DF33" s="97" t="str">
        <f>IF('EVALUACION OFERTA ECONOMICA 1-2'!FN33="","",IF('EVALUACION OFERTA ECONOMICA 1-2'!FN33='EVALUACION OFERTA ECONOMICA 1-2'!$FO33,100,(('EVALUACION OFERTA ECONOMICA 1-2'!FN33*100)/'EVALUACION OFERTA ECONOMICA 1-2'!$FO33)))</f>
        <v/>
      </c>
      <c r="DG33" s="98">
        <f t="shared" si="0"/>
        <v>0</v>
      </c>
      <c r="DH33" s="99"/>
      <c r="DI33" s="100" t="str">
        <f t="shared" si="2"/>
        <v/>
      </c>
      <c r="DJ33" s="100" t="str">
        <f t="shared" si="2"/>
        <v/>
      </c>
      <c r="DK33" s="100" t="str">
        <f t="shared" si="2"/>
        <v/>
      </c>
      <c r="DL33" s="100" t="str">
        <f t="shared" si="2"/>
        <v/>
      </c>
      <c r="DM33" s="100" t="str">
        <f t="shared" si="2"/>
        <v/>
      </c>
      <c r="DN33" s="100" t="str">
        <f t="shared" si="2"/>
        <v/>
      </c>
      <c r="DO33" s="100" t="str">
        <f t="shared" si="2"/>
        <v/>
      </c>
      <c r="DP33" s="100" t="str">
        <f t="shared" si="2"/>
        <v/>
      </c>
      <c r="DQ33" s="100" t="str">
        <f t="shared" si="2"/>
        <v/>
      </c>
      <c r="DR33" s="100" t="str">
        <f t="shared" si="2"/>
        <v/>
      </c>
      <c r="DS33" s="100" t="str">
        <f t="shared" si="2"/>
        <v/>
      </c>
      <c r="DT33" s="100" t="str">
        <f t="shared" si="2"/>
        <v/>
      </c>
      <c r="DU33" s="100" t="str">
        <f t="shared" si="2"/>
        <v/>
      </c>
      <c r="DV33" s="100" t="str">
        <f t="shared" si="2"/>
        <v/>
      </c>
      <c r="DW33" s="100" t="str">
        <f t="shared" si="2"/>
        <v/>
      </c>
      <c r="DX33" s="100" t="str">
        <f t="shared" si="2"/>
        <v/>
      </c>
      <c r="DY33" s="100" t="str">
        <f t="shared" si="8"/>
        <v/>
      </c>
      <c r="DZ33" s="100" t="str">
        <f t="shared" si="8"/>
        <v/>
      </c>
      <c r="EA33" s="100" t="str">
        <f t="shared" si="8"/>
        <v/>
      </c>
      <c r="EB33" s="100" t="str">
        <f t="shared" si="8"/>
        <v/>
      </c>
      <c r="EC33" s="100" t="str">
        <f t="shared" si="8"/>
        <v/>
      </c>
      <c r="ED33" s="100" t="str">
        <f t="shared" si="6"/>
        <v/>
      </c>
      <c r="EE33" s="100" t="str">
        <f t="shared" si="6"/>
        <v/>
      </c>
      <c r="EF33" s="100" t="str">
        <f t="shared" si="6"/>
        <v/>
      </c>
      <c r="EG33" s="100" t="str">
        <f t="shared" si="6"/>
        <v/>
      </c>
      <c r="EH33" s="100" t="str">
        <f t="shared" si="6"/>
        <v/>
      </c>
      <c r="EI33" s="100" t="str">
        <f t="shared" si="6"/>
        <v/>
      </c>
      <c r="EJ33" s="100" t="str">
        <f t="shared" si="6"/>
        <v/>
      </c>
      <c r="EK33" s="100" t="str">
        <f t="shared" si="6"/>
        <v/>
      </c>
      <c r="EL33" s="100" t="str">
        <f t="shared" si="6"/>
        <v/>
      </c>
      <c r="EM33" s="100" t="str">
        <f t="shared" si="6"/>
        <v/>
      </c>
      <c r="EN33" s="100" t="str">
        <f t="shared" si="6"/>
        <v/>
      </c>
      <c r="EO33" s="100" t="str">
        <f t="shared" si="6"/>
        <v/>
      </c>
      <c r="EP33" s="100" t="str">
        <f t="shared" si="6"/>
        <v/>
      </c>
      <c r="EQ33" s="100" t="str">
        <f t="shared" si="6"/>
        <v/>
      </c>
      <c r="ER33" s="100" t="str">
        <f t="shared" si="6"/>
        <v/>
      </c>
      <c r="ES33" s="100" t="str">
        <f t="shared" si="6"/>
        <v/>
      </c>
      <c r="ET33" s="100" t="str">
        <f t="shared" si="7"/>
        <v/>
      </c>
      <c r="EU33" s="100" t="str">
        <f t="shared" si="5"/>
        <v/>
      </c>
      <c r="EV33" s="100" t="str">
        <f t="shared" si="5"/>
        <v/>
      </c>
      <c r="EW33" s="100" t="str">
        <f t="shared" si="5"/>
        <v/>
      </c>
      <c r="EX33" s="100" t="str">
        <f t="shared" si="5"/>
        <v/>
      </c>
      <c r="EY33" s="100" t="str">
        <f t="shared" si="5"/>
        <v/>
      </c>
      <c r="EZ33" s="100" t="str">
        <f t="shared" si="5"/>
        <v/>
      </c>
      <c r="FA33" s="100" t="str">
        <f t="shared" si="5"/>
        <v/>
      </c>
      <c r="FB33" s="100" t="str">
        <f t="shared" si="5"/>
        <v/>
      </c>
      <c r="FC33" s="100" t="str">
        <f t="shared" si="5"/>
        <v/>
      </c>
      <c r="FD33" s="100" t="str">
        <f t="shared" si="5"/>
        <v/>
      </c>
      <c r="FE33" s="100" t="str">
        <f t="shared" si="5"/>
        <v/>
      </c>
      <c r="FF33" s="100" t="str">
        <f t="shared" si="5"/>
        <v/>
      </c>
      <c r="FG33" s="100" t="str">
        <f t="shared" si="5"/>
        <v/>
      </c>
      <c r="FI33" s="101">
        <v>0</v>
      </c>
      <c r="FJ33" s="101">
        <v>0</v>
      </c>
      <c r="FK33" s="101">
        <v>0</v>
      </c>
      <c r="FL33" s="101">
        <v>0</v>
      </c>
      <c r="FM33" s="101">
        <v>0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0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0</v>
      </c>
      <c r="GE33" s="101">
        <v>0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</row>
    <row r="34" spans="1:215" ht="36" hidden="1" customHeight="1" x14ac:dyDescent="0.2">
      <c r="A34" s="33">
        <v>25</v>
      </c>
      <c r="B34" s="33" t="s">
        <v>86</v>
      </c>
      <c r="C34" s="55" t="s">
        <v>98</v>
      </c>
      <c r="D34" s="56" t="s">
        <v>101</v>
      </c>
      <c r="E34" s="33">
        <v>12</v>
      </c>
      <c r="F34" s="35">
        <v>13944420</v>
      </c>
      <c r="G34" s="51"/>
      <c r="H34" s="92">
        <v>0</v>
      </c>
      <c r="I34" s="92">
        <v>0</v>
      </c>
      <c r="J34" s="92">
        <v>38770200</v>
      </c>
      <c r="K34" s="92">
        <v>0</v>
      </c>
      <c r="L34" s="92">
        <v>0</v>
      </c>
      <c r="M34" s="92">
        <v>19992000</v>
      </c>
      <c r="N34" s="92">
        <v>0</v>
      </c>
      <c r="O34" s="92">
        <v>0</v>
      </c>
      <c r="P34" s="93">
        <v>0</v>
      </c>
      <c r="Q34" s="92">
        <v>0</v>
      </c>
      <c r="R34" s="92">
        <v>20391840</v>
      </c>
      <c r="S34" s="92">
        <v>0</v>
      </c>
      <c r="T34" s="92">
        <v>0</v>
      </c>
      <c r="U34" s="92">
        <v>0</v>
      </c>
      <c r="V34" s="92">
        <v>0</v>
      </c>
      <c r="W34" s="93">
        <v>0</v>
      </c>
      <c r="X34" s="93">
        <v>0</v>
      </c>
      <c r="Y34" s="93">
        <v>0</v>
      </c>
      <c r="Z34" s="92">
        <v>0</v>
      </c>
      <c r="AA34" s="92">
        <v>0</v>
      </c>
      <c r="AB34" s="92">
        <v>0</v>
      </c>
      <c r="AC34" s="92">
        <v>0</v>
      </c>
      <c r="AD34" s="92">
        <v>18778200</v>
      </c>
      <c r="AE34" s="92">
        <v>0</v>
      </c>
      <c r="AF34" s="93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0</v>
      </c>
      <c r="AM34" s="92">
        <v>0</v>
      </c>
      <c r="AN34" s="93">
        <v>0</v>
      </c>
      <c r="AO34" s="93">
        <v>0</v>
      </c>
      <c r="AP34" s="92">
        <v>0</v>
      </c>
      <c r="AQ34" s="93">
        <v>0</v>
      </c>
      <c r="AR34" s="93">
        <v>0</v>
      </c>
      <c r="AS34" s="93">
        <v>0</v>
      </c>
      <c r="AT34" s="93">
        <v>0</v>
      </c>
      <c r="AU34" s="93">
        <v>0</v>
      </c>
      <c r="AV34" s="93">
        <v>0</v>
      </c>
      <c r="AW34" s="92">
        <v>0</v>
      </c>
      <c r="AX34" s="93">
        <v>0</v>
      </c>
      <c r="AY34" s="93">
        <v>0</v>
      </c>
      <c r="AZ34" s="94">
        <v>0</v>
      </c>
      <c r="BA34" s="93">
        <v>0</v>
      </c>
      <c r="BB34" s="95">
        <v>15550920</v>
      </c>
      <c r="BC34" s="93">
        <v>0</v>
      </c>
      <c r="BD34" s="93">
        <v>0</v>
      </c>
      <c r="BE34" s="93">
        <v>16021089</v>
      </c>
      <c r="BF34" s="92">
        <v>0</v>
      </c>
      <c r="BG34" s="96"/>
      <c r="BH34" s="97" t="str">
        <f>IF('EVALUACION OFERTA ECONOMICA 1-2'!DP34="","",IF('EVALUACION OFERTA ECONOMICA 1-2'!DP34='EVALUACION OFERTA ECONOMICA 1-2'!$FO34,100,(('EVALUACION OFERTA ECONOMICA 1-2'!DP34*100)/'EVALUACION OFERTA ECONOMICA 1-2'!$FO34)))</f>
        <v/>
      </c>
      <c r="BI34" s="97" t="str">
        <f>IF('EVALUACION OFERTA ECONOMICA 1-2'!DQ34="","",IF('EVALUACION OFERTA ECONOMICA 1-2'!DQ34='EVALUACION OFERTA ECONOMICA 1-2'!$FO34,100,(('EVALUACION OFERTA ECONOMICA 1-2'!DQ34*100)/'EVALUACION OFERTA ECONOMICA 1-2'!$FO34)))</f>
        <v/>
      </c>
      <c r="BJ34" s="97" t="str">
        <f>IF('EVALUACION OFERTA ECONOMICA 1-2'!DR34="","",IF('EVALUACION OFERTA ECONOMICA 1-2'!DR34='EVALUACION OFERTA ECONOMICA 1-2'!$FO34,100,(('EVALUACION OFERTA ECONOMICA 1-2'!DR34*100)/'EVALUACION OFERTA ECONOMICA 1-2'!$FO34)))</f>
        <v/>
      </c>
      <c r="BK34" s="97" t="str">
        <f>IF('EVALUACION OFERTA ECONOMICA 1-2'!DS34="","",IF('EVALUACION OFERTA ECONOMICA 1-2'!DS34='EVALUACION OFERTA ECONOMICA 1-2'!$FO34,100,(('EVALUACION OFERTA ECONOMICA 1-2'!DS34*100)/'EVALUACION OFERTA ECONOMICA 1-2'!$FO34)))</f>
        <v/>
      </c>
      <c r="BL34" s="97" t="str">
        <f>IF('EVALUACION OFERTA ECONOMICA 1-2'!DT34="","",IF('EVALUACION OFERTA ECONOMICA 1-2'!DT34='EVALUACION OFERTA ECONOMICA 1-2'!$FO34,100,(('EVALUACION OFERTA ECONOMICA 1-2'!DT34*100)/'EVALUACION OFERTA ECONOMICA 1-2'!$FO34)))</f>
        <v/>
      </c>
      <c r="BM34" s="97" t="str">
        <f>IF('EVALUACION OFERTA ECONOMICA 1-2'!DU34="","",IF('EVALUACION OFERTA ECONOMICA 1-2'!DU34='EVALUACION OFERTA ECONOMICA 1-2'!$FO34,100,(('EVALUACION OFERTA ECONOMICA 1-2'!DU34*100)/'EVALUACION OFERTA ECONOMICA 1-2'!$FO34)))</f>
        <v/>
      </c>
      <c r="BN34" s="97" t="str">
        <f>IF('EVALUACION OFERTA ECONOMICA 1-2'!DV34="","",IF('EVALUACION OFERTA ECONOMICA 1-2'!DV34='EVALUACION OFERTA ECONOMICA 1-2'!$FO34,100,(('EVALUACION OFERTA ECONOMICA 1-2'!DV34*100)/'EVALUACION OFERTA ECONOMICA 1-2'!$FO34)))</f>
        <v/>
      </c>
      <c r="BO34" s="97" t="str">
        <f>IF('EVALUACION OFERTA ECONOMICA 1-2'!DW34="","",IF('EVALUACION OFERTA ECONOMICA 1-2'!DW34='EVALUACION OFERTA ECONOMICA 1-2'!$FO34,100,(('EVALUACION OFERTA ECONOMICA 1-2'!DW34*100)/'EVALUACION OFERTA ECONOMICA 1-2'!$FO34)))</f>
        <v/>
      </c>
      <c r="BP34" s="97" t="str">
        <f>IF('EVALUACION OFERTA ECONOMICA 1-2'!DX34="","",IF('EVALUACION OFERTA ECONOMICA 1-2'!DX34='EVALUACION OFERTA ECONOMICA 1-2'!$FO34,100,(('EVALUACION OFERTA ECONOMICA 1-2'!DX34*100)/'EVALUACION OFERTA ECONOMICA 1-2'!$FO34)))</f>
        <v/>
      </c>
      <c r="BQ34" s="97" t="str">
        <f>IF('EVALUACION OFERTA ECONOMICA 1-2'!DY34="","",IF('EVALUACION OFERTA ECONOMICA 1-2'!DY34='EVALUACION OFERTA ECONOMICA 1-2'!$FO34,100,(('EVALUACION OFERTA ECONOMICA 1-2'!DY34*100)/'EVALUACION OFERTA ECONOMICA 1-2'!$FO34)))</f>
        <v/>
      </c>
      <c r="BR34" s="97" t="str">
        <f>IF('EVALUACION OFERTA ECONOMICA 1-2'!DZ34="","",IF('EVALUACION OFERTA ECONOMICA 1-2'!DZ34='EVALUACION OFERTA ECONOMICA 1-2'!$FO34,100,(('EVALUACION OFERTA ECONOMICA 1-2'!DZ34*100)/'EVALUACION OFERTA ECONOMICA 1-2'!$FO34)))</f>
        <v/>
      </c>
      <c r="BS34" s="97" t="str">
        <f>IF('EVALUACION OFERTA ECONOMICA 1-2'!EA34="","",IF('EVALUACION OFERTA ECONOMICA 1-2'!EA34='EVALUACION OFERTA ECONOMICA 1-2'!$FO34,100,(('EVALUACION OFERTA ECONOMICA 1-2'!EA34*100)/'EVALUACION OFERTA ECONOMICA 1-2'!$FO34)))</f>
        <v/>
      </c>
      <c r="BT34" s="97" t="str">
        <f>IF('EVALUACION OFERTA ECONOMICA 1-2'!EB34="","",IF('EVALUACION OFERTA ECONOMICA 1-2'!EB34='EVALUACION OFERTA ECONOMICA 1-2'!$FO34,100,(('EVALUACION OFERTA ECONOMICA 1-2'!EB34*100)/'EVALUACION OFERTA ECONOMICA 1-2'!$FO34)))</f>
        <v/>
      </c>
      <c r="BU34" s="97" t="str">
        <f>IF('EVALUACION OFERTA ECONOMICA 1-2'!EC34="","",IF('EVALUACION OFERTA ECONOMICA 1-2'!EC34='EVALUACION OFERTA ECONOMICA 1-2'!$FO34,100,(('EVALUACION OFERTA ECONOMICA 1-2'!EC34*100)/'EVALUACION OFERTA ECONOMICA 1-2'!$FO34)))</f>
        <v/>
      </c>
      <c r="BV34" s="97" t="str">
        <f>IF('EVALUACION OFERTA ECONOMICA 1-2'!ED34="","",IF('EVALUACION OFERTA ECONOMICA 1-2'!ED34='EVALUACION OFERTA ECONOMICA 1-2'!$FO34,100,(('EVALUACION OFERTA ECONOMICA 1-2'!ED34*100)/'EVALUACION OFERTA ECONOMICA 1-2'!$FO34)))</f>
        <v/>
      </c>
      <c r="BW34" s="97" t="str">
        <f>IF('EVALUACION OFERTA ECONOMICA 1-2'!EE34="","",IF('EVALUACION OFERTA ECONOMICA 1-2'!EE34='EVALUACION OFERTA ECONOMICA 1-2'!$FO34,100,(('EVALUACION OFERTA ECONOMICA 1-2'!EE34*100)/'EVALUACION OFERTA ECONOMICA 1-2'!$FO34)))</f>
        <v/>
      </c>
      <c r="BX34" s="97" t="str">
        <f>IF('EVALUACION OFERTA ECONOMICA 1-2'!EF34="","",IF('EVALUACION OFERTA ECONOMICA 1-2'!EF34='EVALUACION OFERTA ECONOMICA 1-2'!$FO34,100,(('EVALUACION OFERTA ECONOMICA 1-2'!EF34*100)/'EVALUACION OFERTA ECONOMICA 1-2'!$FO34)))</f>
        <v/>
      </c>
      <c r="BY34" s="97" t="str">
        <f>IF('EVALUACION OFERTA ECONOMICA 1-2'!EG34="","",IF('EVALUACION OFERTA ECONOMICA 1-2'!EG34='EVALUACION OFERTA ECONOMICA 1-2'!$FO34,100,(('EVALUACION OFERTA ECONOMICA 1-2'!EG34*100)/'EVALUACION OFERTA ECONOMICA 1-2'!$FO34)))</f>
        <v/>
      </c>
      <c r="BZ34" s="97" t="str">
        <f>IF('EVALUACION OFERTA ECONOMICA 1-2'!EH34="","",IF('EVALUACION OFERTA ECONOMICA 1-2'!EH34='EVALUACION OFERTA ECONOMICA 1-2'!$FO34,100,(('EVALUACION OFERTA ECONOMICA 1-2'!EH34*100)/'EVALUACION OFERTA ECONOMICA 1-2'!$FO34)))</f>
        <v/>
      </c>
      <c r="CA34" s="97" t="str">
        <f>IF('EVALUACION OFERTA ECONOMICA 1-2'!EI34="","",IF('EVALUACION OFERTA ECONOMICA 1-2'!EI34='EVALUACION OFERTA ECONOMICA 1-2'!$FO34,100,(('EVALUACION OFERTA ECONOMICA 1-2'!EI34*100)/'EVALUACION OFERTA ECONOMICA 1-2'!$FO34)))</f>
        <v/>
      </c>
      <c r="CB34" s="97" t="str">
        <f>IF('EVALUACION OFERTA ECONOMICA 1-2'!EJ34="","",IF('EVALUACION OFERTA ECONOMICA 1-2'!EJ34='EVALUACION OFERTA ECONOMICA 1-2'!$FO34,100,(('EVALUACION OFERTA ECONOMICA 1-2'!EJ34*100)/'EVALUACION OFERTA ECONOMICA 1-2'!$FO34)))</f>
        <v/>
      </c>
      <c r="CC34" s="97" t="str">
        <f>IF('EVALUACION OFERTA ECONOMICA 1-2'!EK34="","",IF('EVALUACION OFERTA ECONOMICA 1-2'!EK34='EVALUACION OFERTA ECONOMICA 1-2'!$FO34,100,(('EVALUACION OFERTA ECONOMICA 1-2'!EK34*100)/'EVALUACION OFERTA ECONOMICA 1-2'!$FO34)))</f>
        <v/>
      </c>
      <c r="CD34" s="97" t="str">
        <f>IF('EVALUACION OFERTA ECONOMICA 1-2'!EL34="","",IF('EVALUACION OFERTA ECONOMICA 1-2'!EL34='EVALUACION OFERTA ECONOMICA 1-2'!$FO34,100,(('EVALUACION OFERTA ECONOMICA 1-2'!EL34*100)/'EVALUACION OFERTA ECONOMICA 1-2'!$FO34)))</f>
        <v/>
      </c>
      <c r="CE34" s="97" t="str">
        <f>IF('EVALUACION OFERTA ECONOMICA 1-2'!EM34="","",IF('EVALUACION OFERTA ECONOMICA 1-2'!EM34='EVALUACION OFERTA ECONOMICA 1-2'!$FO34,100,(('EVALUACION OFERTA ECONOMICA 1-2'!EM34*100)/'EVALUACION OFERTA ECONOMICA 1-2'!$FO34)))</f>
        <v/>
      </c>
      <c r="CF34" s="97" t="str">
        <f>IF('EVALUACION OFERTA ECONOMICA 1-2'!EN34="","",IF('EVALUACION OFERTA ECONOMICA 1-2'!EN34='EVALUACION OFERTA ECONOMICA 1-2'!$FO34,100,(('EVALUACION OFERTA ECONOMICA 1-2'!EN34*100)/'EVALUACION OFERTA ECONOMICA 1-2'!$FO34)))</f>
        <v/>
      </c>
      <c r="CG34" s="97" t="str">
        <f>IF('EVALUACION OFERTA ECONOMICA 1-2'!EO34="","",IF('EVALUACION OFERTA ECONOMICA 1-2'!EO34='EVALUACION OFERTA ECONOMICA 1-2'!$FO34,100,(('EVALUACION OFERTA ECONOMICA 1-2'!EO34*100)/'EVALUACION OFERTA ECONOMICA 1-2'!$FO34)))</f>
        <v/>
      </c>
      <c r="CH34" s="97" t="str">
        <f>IF('EVALUACION OFERTA ECONOMICA 1-2'!EP34="","",IF('EVALUACION OFERTA ECONOMICA 1-2'!EP34='EVALUACION OFERTA ECONOMICA 1-2'!$FO34,100,(('EVALUACION OFERTA ECONOMICA 1-2'!EP34*100)/'EVALUACION OFERTA ECONOMICA 1-2'!$FO34)))</f>
        <v/>
      </c>
      <c r="CI34" s="97" t="str">
        <f>IF('EVALUACION OFERTA ECONOMICA 1-2'!EQ34="","",IF('EVALUACION OFERTA ECONOMICA 1-2'!EQ34='EVALUACION OFERTA ECONOMICA 1-2'!$FO34,100,(('EVALUACION OFERTA ECONOMICA 1-2'!EQ34*100)/'EVALUACION OFERTA ECONOMICA 1-2'!$FO34)))</f>
        <v/>
      </c>
      <c r="CJ34" s="97" t="str">
        <f>IF('EVALUACION OFERTA ECONOMICA 1-2'!ER34="","",IF('EVALUACION OFERTA ECONOMICA 1-2'!ER34='EVALUACION OFERTA ECONOMICA 1-2'!$FO34,100,(('EVALUACION OFERTA ECONOMICA 1-2'!ER34*100)/'EVALUACION OFERTA ECONOMICA 1-2'!$FO34)))</f>
        <v/>
      </c>
      <c r="CK34" s="97" t="str">
        <f>IF('EVALUACION OFERTA ECONOMICA 1-2'!ES34="","",IF('EVALUACION OFERTA ECONOMICA 1-2'!ES34='EVALUACION OFERTA ECONOMICA 1-2'!$FO34,100,(('EVALUACION OFERTA ECONOMICA 1-2'!ES34*100)/'EVALUACION OFERTA ECONOMICA 1-2'!$FO34)))</f>
        <v/>
      </c>
      <c r="CL34" s="97" t="str">
        <f>IF('EVALUACION OFERTA ECONOMICA 1-2'!ET34="","",IF('EVALUACION OFERTA ECONOMICA 1-2'!ET34='EVALUACION OFERTA ECONOMICA 1-2'!$FO34,100,(('EVALUACION OFERTA ECONOMICA 1-2'!ET34*100)/'EVALUACION OFERTA ECONOMICA 1-2'!$FO34)))</f>
        <v/>
      </c>
      <c r="CM34" s="97" t="str">
        <f>IF('EVALUACION OFERTA ECONOMICA 1-2'!EU34="","",IF('EVALUACION OFERTA ECONOMICA 1-2'!EU34='EVALUACION OFERTA ECONOMICA 1-2'!$FO34,100,(('EVALUACION OFERTA ECONOMICA 1-2'!EU34*100)/'EVALUACION OFERTA ECONOMICA 1-2'!$FO34)))</f>
        <v/>
      </c>
      <c r="CN34" s="97" t="str">
        <f>IF('EVALUACION OFERTA ECONOMICA 1-2'!EV34="","",IF('EVALUACION OFERTA ECONOMICA 1-2'!EV34='EVALUACION OFERTA ECONOMICA 1-2'!$FO34,100,(('EVALUACION OFERTA ECONOMICA 1-2'!EV34*100)/'EVALUACION OFERTA ECONOMICA 1-2'!$FO34)))</f>
        <v/>
      </c>
      <c r="CO34" s="97" t="str">
        <f>IF('EVALUACION OFERTA ECONOMICA 1-2'!EW34="","",IF('EVALUACION OFERTA ECONOMICA 1-2'!EW34='EVALUACION OFERTA ECONOMICA 1-2'!$FO34,100,(('EVALUACION OFERTA ECONOMICA 1-2'!EW34*100)/'EVALUACION OFERTA ECONOMICA 1-2'!$FO34)))</f>
        <v/>
      </c>
      <c r="CP34" s="97" t="str">
        <f>IF('EVALUACION OFERTA ECONOMICA 1-2'!EX34="","",IF('EVALUACION OFERTA ECONOMICA 1-2'!EX34='EVALUACION OFERTA ECONOMICA 1-2'!$FO34,100,(('EVALUACION OFERTA ECONOMICA 1-2'!EX34*100)/'EVALUACION OFERTA ECONOMICA 1-2'!$FO34)))</f>
        <v/>
      </c>
      <c r="CQ34" s="97" t="str">
        <f>IF('EVALUACION OFERTA ECONOMICA 1-2'!EY34="","",IF('EVALUACION OFERTA ECONOMICA 1-2'!EY34='EVALUACION OFERTA ECONOMICA 1-2'!$FO34,100,(('EVALUACION OFERTA ECONOMICA 1-2'!EY34*100)/'EVALUACION OFERTA ECONOMICA 1-2'!$FO34)))</f>
        <v/>
      </c>
      <c r="CR34" s="97" t="str">
        <f>IF('EVALUACION OFERTA ECONOMICA 1-2'!EZ34="","",IF('EVALUACION OFERTA ECONOMICA 1-2'!EZ34='EVALUACION OFERTA ECONOMICA 1-2'!$FO34,100,(('EVALUACION OFERTA ECONOMICA 1-2'!EZ34*100)/'EVALUACION OFERTA ECONOMICA 1-2'!$FO34)))</f>
        <v/>
      </c>
      <c r="CS34" s="97" t="str">
        <f>IF('EVALUACION OFERTA ECONOMICA 1-2'!FA34="","",IF('EVALUACION OFERTA ECONOMICA 1-2'!FA34='EVALUACION OFERTA ECONOMICA 1-2'!$FO34,100,(('EVALUACION OFERTA ECONOMICA 1-2'!FA34*100)/'EVALUACION OFERTA ECONOMICA 1-2'!$FO34)))</f>
        <v/>
      </c>
      <c r="CT34" s="97" t="str">
        <f>IF('EVALUACION OFERTA ECONOMICA 1-2'!FB34="","",IF('EVALUACION OFERTA ECONOMICA 1-2'!FB34='EVALUACION OFERTA ECONOMICA 1-2'!$FO34,100,(('EVALUACION OFERTA ECONOMICA 1-2'!FB34*100)/'EVALUACION OFERTA ECONOMICA 1-2'!$FO34)))</f>
        <v/>
      </c>
      <c r="CU34" s="97" t="str">
        <f>IF('EVALUACION OFERTA ECONOMICA 1-2'!FC34="","",IF('EVALUACION OFERTA ECONOMICA 1-2'!FC34='EVALUACION OFERTA ECONOMICA 1-2'!$FO34,100,(('EVALUACION OFERTA ECONOMICA 1-2'!FC34*100)/'EVALUACION OFERTA ECONOMICA 1-2'!$FO34)))</f>
        <v/>
      </c>
      <c r="CV34" s="97" t="str">
        <f>IF('EVALUACION OFERTA ECONOMICA 1-2'!FD34="","",IF('EVALUACION OFERTA ECONOMICA 1-2'!FD34='EVALUACION OFERTA ECONOMICA 1-2'!$FO34,100,(('EVALUACION OFERTA ECONOMICA 1-2'!FD34*100)/'EVALUACION OFERTA ECONOMICA 1-2'!$FO34)))</f>
        <v/>
      </c>
      <c r="CW34" s="97" t="str">
        <f>IF('EVALUACION OFERTA ECONOMICA 1-2'!FE34="","",IF('EVALUACION OFERTA ECONOMICA 1-2'!FE34='EVALUACION OFERTA ECONOMICA 1-2'!$FO34,100,(('EVALUACION OFERTA ECONOMICA 1-2'!FE34*100)/'EVALUACION OFERTA ECONOMICA 1-2'!$FO34)))</f>
        <v/>
      </c>
      <c r="CX34" s="97" t="str">
        <f>IF('EVALUACION OFERTA ECONOMICA 1-2'!FF34="","",IF('EVALUACION OFERTA ECONOMICA 1-2'!FF34='EVALUACION OFERTA ECONOMICA 1-2'!$FO34,100,(('EVALUACION OFERTA ECONOMICA 1-2'!FF34*100)/'EVALUACION OFERTA ECONOMICA 1-2'!$FO34)))</f>
        <v/>
      </c>
      <c r="CY34" s="97" t="str">
        <f>IF('EVALUACION OFERTA ECONOMICA 1-2'!FG34="","",IF('EVALUACION OFERTA ECONOMICA 1-2'!FG34='EVALUACION OFERTA ECONOMICA 1-2'!$FO34,100,(('EVALUACION OFERTA ECONOMICA 1-2'!FG34*100)/'EVALUACION OFERTA ECONOMICA 1-2'!$FO34)))</f>
        <v/>
      </c>
      <c r="CZ34" s="97" t="str">
        <f>IF('EVALUACION OFERTA ECONOMICA 1-2'!FH34="","",IF('EVALUACION OFERTA ECONOMICA 1-2'!FH34='EVALUACION OFERTA ECONOMICA 1-2'!$FO34,100,(('EVALUACION OFERTA ECONOMICA 1-2'!FH34*100)/'EVALUACION OFERTA ECONOMICA 1-2'!$FO34)))</f>
        <v/>
      </c>
      <c r="DA34" s="97" t="str">
        <f>IF('EVALUACION OFERTA ECONOMICA 1-2'!FI34="","",IF('EVALUACION OFERTA ECONOMICA 1-2'!FI34='EVALUACION OFERTA ECONOMICA 1-2'!$FO34,100,(('EVALUACION OFERTA ECONOMICA 1-2'!FI34*100)/'EVALUACION OFERTA ECONOMICA 1-2'!$FO34)))</f>
        <v/>
      </c>
      <c r="DB34" s="97" t="str">
        <f>IF('EVALUACION OFERTA ECONOMICA 1-2'!FJ34="","",IF('EVALUACION OFERTA ECONOMICA 1-2'!FJ34='EVALUACION OFERTA ECONOMICA 1-2'!$FO34,100,(('EVALUACION OFERTA ECONOMICA 1-2'!FJ34*100)/'EVALUACION OFERTA ECONOMICA 1-2'!$FO34)))</f>
        <v/>
      </c>
      <c r="DC34" s="97" t="str">
        <f>IF('EVALUACION OFERTA ECONOMICA 1-2'!FK34="","",IF('EVALUACION OFERTA ECONOMICA 1-2'!FK34='EVALUACION OFERTA ECONOMICA 1-2'!$FO34,100,(('EVALUACION OFERTA ECONOMICA 1-2'!FK34*100)/'EVALUACION OFERTA ECONOMICA 1-2'!$FO34)))</f>
        <v/>
      </c>
      <c r="DD34" s="97" t="str">
        <f>IF('EVALUACION OFERTA ECONOMICA 1-2'!FL34="","",IF('EVALUACION OFERTA ECONOMICA 1-2'!FL34='EVALUACION OFERTA ECONOMICA 1-2'!$FO34,100,(('EVALUACION OFERTA ECONOMICA 1-2'!FL34*100)/'EVALUACION OFERTA ECONOMICA 1-2'!$FO34)))</f>
        <v/>
      </c>
      <c r="DE34" s="97" t="str">
        <f>IF('EVALUACION OFERTA ECONOMICA 1-2'!FM34="","",IF('EVALUACION OFERTA ECONOMICA 1-2'!FM34='EVALUACION OFERTA ECONOMICA 1-2'!$FO34,100,(('EVALUACION OFERTA ECONOMICA 1-2'!FM34*100)/'EVALUACION OFERTA ECONOMICA 1-2'!$FO34)))</f>
        <v/>
      </c>
      <c r="DF34" s="97" t="str">
        <f>IF('EVALUACION OFERTA ECONOMICA 1-2'!FN34="","",IF('EVALUACION OFERTA ECONOMICA 1-2'!FN34='EVALUACION OFERTA ECONOMICA 1-2'!$FO34,100,(('EVALUACION OFERTA ECONOMICA 1-2'!FN34*100)/'EVALUACION OFERTA ECONOMICA 1-2'!$FO34)))</f>
        <v/>
      </c>
      <c r="DG34" s="98">
        <f t="shared" si="0"/>
        <v>0</v>
      </c>
      <c r="DH34" s="99"/>
      <c r="DI34" s="100" t="str">
        <f t="shared" si="2"/>
        <v/>
      </c>
      <c r="DJ34" s="100" t="str">
        <f t="shared" si="2"/>
        <v/>
      </c>
      <c r="DK34" s="100" t="str">
        <f t="shared" si="2"/>
        <v/>
      </c>
      <c r="DL34" s="100" t="str">
        <f t="shared" si="2"/>
        <v/>
      </c>
      <c r="DM34" s="100" t="str">
        <f t="shared" si="2"/>
        <v/>
      </c>
      <c r="DN34" s="100" t="str">
        <f t="shared" si="2"/>
        <v/>
      </c>
      <c r="DO34" s="100" t="str">
        <f t="shared" si="2"/>
        <v/>
      </c>
      <c r="DP34" s="100" t="str">
        <f t="shared" si="2"/>
        <v/>
      </c>
      <c r="DQ34" s="100" t="str">
        <f t="shared" si="2"/>
        <v/>
      </c>
      <c r="DR34" s="100" t="str">
        <f t="shared" si="2"/>
        <v/>
      </c>
      <c r="DS34" s="100" t="str">
        <f t="shared" si="2"/>
        <v/>
      </c>
      <c r="DT34" s="100" t="str">
        <f t="shared" si="2"/>
        <v/>
      </c>
      <c r="DU34" s="100" t="str">
        <f t="shared" si="2"/>
        <v/>
      </c>
      <c r="DV34" s="100" t="str">
        <f t="shared" si="2"/>
        <v/>
      </c>
      <c r="DW34" s="100" t="str">
        <f t="shared" si="2"/>
        <v/>
      </c>
      <c r="DX34" s="100" t="str">
        <f t="shared" si="2"/>
        <v/>
      </c>
      <c r="DY34" s="100" t="str">
        <f t="shared" si="8"/>
        <v/>
      </c>
      <c r="DZ34" s="100" t="str">
        <f t="shared" si="8"/>
        <v/>
      </c>
      <c r="EA34" s="100" t="str">
        <f t="shared" si="8"/>
        <v/>
      </c>
      <c r="EB34" s="100" t="str">
        <f t="shared" si="8"/>
        <v/>
      </c>
      <c r="EC34" s="100" t="str">
        <f t="shared" si="8"/>
        <v/>
      </c>
      <c r="ED34" s="100" t="str">
        <f t="shared" si="6"/>
        <v/>
      </c>
      <c r="EE34" s="100" t="str">
        <f t="shared" si="6"/>
        <v/>
      </c>
      <c r="EF34" s="100" t="str">
        <f t="shared" si="6"/>
        <v/>
      </c>
      <c r="EG34" s="100" t="str">
        <f t="shared" si="6"/>
        <v/>
      </c>
      <c r="EH34" s="100" t="str">
        <f t="shared" si="6"/>
        <v/>
      </c>
      <c r="EI34" s="100" t="str">
        <f t="shared" si="6"/>
        <v/>
      </c>
      <c r="EJ34" s="100" t="str">
        <f t="shared" si="6"/>
        <v/>
      </c>
      <c r="EK34" s="100" t="str">
        <f t="shared" si="6"/>
        <v/>
      </c>
      <c r="EL34" s="100" t="str">
        <f t="shared" si="6"/>
        <v/>
      </c>
      <c r="EM34" s="100" t="str">
        <f t="shared" si="6"/>
        <v/>
      </c>
      <c r="EN34" s="100" t="str">
        <f t="shared" si="6"/>
        <v/>
      </c>
      <c r="EO34" s="100" t="str">
        <f t="shared" si="6"/>
        <v/>
      </c>
      <c r="EP34" s="100" t="str">
        <f t="shared" si="6"/>
        <v/>
      </c>
      <c r="EQ34" s="100" t="str">
        <f t="shared" si="6"/>
        <v/>
      </c>
      <c r="ER34" s="100" t="str">
        <f t="shared" si="6"/>
        <v/>
      </c>
      <c r="ES34" s="100" t="str">
        <f t="shared" si="6"/>
        <v/>
      </c>
      <c r="ET34" s="100" t="str">
        <f t="shared" si="7"/>
        <v/>
      </c>
      <c r="EU34" s="100" t="str">
        <f t="shared" si="5"/>
        <v/>
      </c>
      <c r="EV34" s="100" t="str">
        <f t="shared" si="5"/>
        <v/>
      </c>
      <c r="EW34" s="100" t="str">
        <f t="shared" si="5"/>
        <v/>
      </c>
      <c r="EX34" s="100" t="str">
        <f t="shared" si="5"/>
        <v/>
      </c>
      <c r="EY34" s="100" t="str">
        <f t="shared" si="5"/>
        <v/>
      </c>
      <c r="EZ34" s="100" t="str">
        <f t="shared" si="5"/>
        <v/>
      </c>
      <c r="FA34" s="100" t="str">
        <f t="shared" si="5"/>
        <v/>
      </c>
      <c r="FB34" s="100" t="str">
        <f t="shared" si="5"/>
        <v/>
      </c>
      <c r="FC34" s="100" t="str">
        <f t="shared" ref="FC34:FG84" si="9">IF(DB34="","",IF(DB34=$DG34,40,(($DG34/DB34)*40)))</f>
        <v/>
      </c>
      <c r="FD34" s="100" t="str">
        <f t="shared" si="9"/>
        <v/>
      </c>
      <c r="FE34" s="100" t="str">
        <f t="shared" si="9"/>
        <v/>
      </c>
      <c r="FF34" s="100" t="str">
        <f t="shared" si="9"/>
        <v/>
      </c>
      <c r="FG34" s="100" t="str">
        <f t="shared" si="9"/>
        <v/>
      </c>
      <c r="FI34" s="101">
        <v>0</v>
      </c>
      <c r="FJ34" s="101">
        <v>0</v>
      </c>
      <c r="FK34" s="101">
        <v>0</v>
      </c>
      <c r="FL34" s="101">
        <v>0</v>
      </c>
      <c r="FM34" s="101">
        <v>0</v>
      </c>
      <c r="FN34" s="101">
        <v>0</v>
      </c>
      <c r="FO34" s="101">
        <v>0</v>
      </c>
      <c r="FP34" s="101">
        <v>0</v>
      </c>
      <c r="FQ34" s="101">
        <v>0</v>
      </c>
      <c r="FR34" s="101">
        <v>0</v>
      </c>
      <c r="FS34" s="101">
        <v>0</v>
      </c>
      <c r="FT34" s="101">
        <v>0</v>
      </c>
      <c r="FU34" s="101">
        <v>0</v>
      </c>
      <c r="FV34" s="101">
        <v>0</v>
      </c>
      <c r="FW34" s="101">
        <v>0</v>
      </c>
      <c r="FX34" s="101">
        <v>0</v>
      </c>
      <c r="FY34" s="101">
        <v>0</v>
      </c>
      <c r="FZ34" s="101">
        <v>0</v>
      </c>
      <c r="GA34" s="101">
        <v>0</v>
      </c>
      <c r="GB34" s="101">
        <v>0</v>
      </c>
      <c r="GC34" s="101">
        <v>0</v>
      </c>
      <c r="GD34" s="101">
        <v>0</v>
      </c>
      <c r="GE34" s="101">
        <v>0</v>
      </c>
      <c r="GF34" s="101">
        <v>0</v>
      </c>
      <c r="GG34" s="101">
        <v>0</v>
      </c>
      <c r="GH34" s="101">
        <v>0</v>
      </c>
      <c r="GI34" s="101">
        <v>0</v>
      </c>
      <c r="GJ34" s="101">
        <v>0</v>
      </c>
      <c r="GK34" s="101">
        <v>0</v>
      </c>
      <c r="GL34" s="101">
        <v>0</v>
      </c>
      <c r="GM34" s="101">
        <v>0</v>
      </c>
      <c r="GN34" s="101">
        <v>0</v>
      </c>
      <c r="GO34" s="101">
        <v>0</v>
      </c>
      <c r="GP34" s="101">
        <v>0</v>
      </c>
      <c r="GQ34" s="101">
        <v>0</v>
      </c>
      <c r="GR34" s="101">
        <v>0</v>
      </c>
      <c r="GS34" s="101">
        <v>0</v>
      </c>
      <c r="GT34" s="101">
        <v>0</v>
      </c>
      <c r="GU34" s="101">
        <v>0</v>
      </c>
      <c r="GV34" s="101">
        <v>0</v>
      </c>
      <c r="GW34" s="101">
        <v>0</v>
      </c>
      <c r="GX34" s="101">
        <v>0</v>
      </c>
      <c r="GY34" s="101">
        <v>0</v>
      </c>
      <c r="GZ34" s="101">
        <v>0</v>
      </c>
      <c r="HA34" s="101">
        <v>0</v>
      </c>
      <c r="HB34" s="101">
        <v>0</v>
      </c>
      <c r="HC34" s="101">
        <v>0</v>
      </c>
      <c r="HD34" s="101">
        <v>0</v>
      </c>
      <c r="HE34" s="101">
        <v>0</v>
      </c>
      <c r="HF34" s="101">
        <v>0</v>
      </c>
      <c r="HG34" s="101">
        <v>0</v>
      </c>
    </row>
    <row r="35" spans="1:215" ht="36" hidden="1" customHeight="1" x14ac:dyDescent="0.2">
      <c r="A35" s="33">
        <v>26</v>
      </c>
      <c r="B35" s="33" t="s">
        <v>86</v>
      </c>
      <c r="C35" s="55" t="s">
        <v>98</v>
      </c>
      <c r="D35" s="56" t="s">
        <v>102</v>
      </c>
      <c r="E35" s="33">
        <v>6</v>
      </c>
      <c r="F35" s="35">
        <v>192407456.22</v>
      </c>
      <c r="G35" s="51"/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3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93">
        <v>0</v>
      </c>
      <c r="X35" s="93">
        <v>0</v>
      </c>
      <c r="Y35" s="93">
        <v>0</v>
      </c>
      <c r="Z35" s="92">
        <v>0</v>
      </c>
      <c r="AA35" s="92">
        <v>0</v>
      </c>
      <c r="AB35" s="92">
        <v>0</v>
      </c>
      <c r="AC35" s="92">
        <v>0</v>
      </c>
      <c r="AD35" s="92">
        <v>349860000</v>
      </c>
      <c r="AE35" s="92">
        <v>192340890</v>
      </c>
      <c r="AF35" s="93">
        <v>0</v>
      </c>
      <c r="AG35" s="92">
        <v>0</v>
      </c>
      <c r="AH35" s="92">
        <v>0</v>
      </c>
      <c r="AI35" s="92">
        <v>0</v>
      </c>
      <c r="AJ35" s="92">
        <v>0</v>
      </c>
      <c r="AK35" s="92">
        <v>0</v>
      </c>
      <c r="AL35" s="92">
        <v>0</v>
      </c>
      <c r="AM35" s="92">
        <v>0</v>
      </c>
      <c r="AN35" s="93">
        <v>0</v>
      </c>
      <c r="AO35" s="93">
        <v>0</v>
      </c>
      <c r="AP35" s="92">
        <v>0</v>
      </c>
      <c r="AQ35" s="93">
        <v>0</v>
      </c>
      <c r="AR35" s="93">
        <v>0</v>
      </c>
      <c r="AS35" s="93">
        <v>0</v>
      </c>
      <c r="AT35" s="93">
        <v>0</v>
      </c>
      <c r="AU35" s="93">
        <v>0</v>
      </c>
      <c r="AV35" s="93">
        <v>0</v>
      </c>
      <c r="AW35" s="92">
        <v>0</v>
      </c>
      <c r="AX35" s="93">
        <v>0</v>
      </c>
      <c r="AY35" s="93">
        <v>0</v>
      </c>
      <c r="AZ35" s="94">
        <v>0</v>
      </c>
      <c r="BA35" s="93">
        <v>0</v>
      </c>
      <c r="BB35" s="95">
        <v>0</v>
      </c>
      <c r="BC35" s="93">
        <v>0</v>
      </c>
      <c r="BD35" s="93">
        <v>0</v>
      </c>
      <c r="BE35" s="93">
        <v>0</v>
      </c>
      <c r="BF35" s="92">
        <v>0</v>
      </c>
      <c r="BG35" s="96"/>
      <c r="BH35" s="97" t="str">
        <f>IF('EVALUACION OFERTA ECONOMICA 1-2'!DP35="","",IF('EVALUACION OFERTA ECONOMICA 1-2'!DP35='EVALUACION OFERTA ECONOMICA 1-2'!$FO35,100,(('EVALUACION OFERTA ECONOMICA 1-2'!DP35*100)/'EVALUACION OFERTA ECONOMICA 1-2'!$FO35)))</f>
        <v/>
      </c>
      <c r="BI35" s="97" t="str">
        <f>IF('EVALUACION OFERTA ECONOMICA 1-2'!DQ35="","",IF('EVALUACION OFERTA ECONOMICA 1-2'!DQ35='EVALUACION OFERTA ECONOMICA 1-2'!$FO35,100,(('EVALUACION OFERTA ECONOMICA 1-2'!DQ35*100)/'EVALUACION OFERTA ECONOMICA 1-2'!$FO35)))</f>
        <v/>
      </c>
      <c r="BJ35" s="97" t="str">
        <f>IF('EVALUACION OFERTA ECONOMICA 1-2'!DR35="","",IF('EVALUACION OFERTA ECONOMICA 1-2'!DR35='EVALUACION OFERTA ECONOMICA 1-2'!$FO35,100,(('EVALUACION OFERTA ECONOMICA 1-2'!DR35*100)/'EVALUACION OFERTA ECONOMICA 1-2'!$FO35)))</f>
        <v/>
      </c>
      <c r="BK35" s="97" t="str">
        <f>IF('EVALUACION OFERTA ECONOMICA 1-2'!DS35="","",IF('EVALUACION OFERTA ECONOMICA 1-2'!DS35='EVALUACION OFERTA ECONOMICA 1-2'!$FO35,100,(('EVALUACION OFERTA ECONOMICA 1-2'!DS35*100)/'EVALUACION OFERTA ECONOMICA 1-2'!$FO35)))</f>
        <v/>
      </c>
      <c r="BL35" s="97" t="str">
        <f>IF('EVALUACION OFERTA ECONOMICA 1-2'!DT35="","",IF('EVALUACION OFERTA ECONOMICA 1-2'!DT35='EVALUACION OFERTA ECONOMICA 1-2'!$FO35,100,(('EVALUACION OFERTA ECONOMICA 1-2'!DT35*100)/'EVALUACION OFERTA ECONOMICA 1-2'!$FO35)))</f>
        <v/>
      </c>
      <c r="BM35" s="97" t="str">
        <f>IF('EVALUACION OFERTA ECONOMICA 1-2'!DU35="","",IF('EVALUACION OFERTA ECONOMICA 1-2'!DU35='EVALUACION OFERTA ECONOMICA 1-2'!$FO35,100,(('EVALUACION OFERTA ECONOMICA 1-2'!DU35*100)/'EVALUACION OFERTA ECONOMICA 1-2'!$FO35)))</f>
        <v/>
      </c>
      <c r="BN35" s="97" t="str">
        <f>IF('EVALUACION OFERTA ECONOMICA 1-2'!DV35="","",IF('EVALUACION OFERTA ECONOMICA 1-2'!DV35='EVALUACION OFERTA ECONOMICA 1-2'!$FO35,100,(('EVALUACION OFERTA ECONOMICA 1-2'!DV35*100)/'EVALUACION OFERTA ECONOMICA 1-2'!$FO35)))</f>
        <v/>
      </c>
      <c r="BO35" s="97" t="str">
        <f>IF('EVALUACION OFERTA ECONOMICA 1-2'!DW35="","",IF('EVALUACION OFERTA ECONOMICA 1-2'!DW35='EVALUACION OFERTA ECONOMICA 1-2'!$FO35,100,(('EVALUACION OFERTA ECONOMICA 1-2'!DW35*100)/'EVALUACION OFERTA ECONOMICA 1-2'!$FO35)))</f>
        <v/>
      </c>
      <c r="BP35" s="97" t="str">
        <f>IF('EVALUACION OFERTA ECONOMICA 1-2'!DX35="","",IF('EVALUACION OFERTA ECONOMICA 1-2'!DX35='EVALUACION OFERTA ECONOMICA 1-2'!$FO35,100,(('EVALUACION OFERTA ECONOMICA 1-2'!DX35*100)/'EVALUACION OFERTA ECONOMICA 1-2'!$FO35)))</f>
        <v/>
      </c>
      <c r="BQ35" s="97" t="str">
        <f>IF('EVALUACION OFERTA ECONOMICA 1-2'!DY35="","",IF('EVALUACION OFERTA ECONOMICA 1-2'!DY35='EVALUACION OFERTA ECONOMICA 1-2'!$FO35,100,(('EVALUACION OFERTA ECONOMICA 1-2'!DY35*100)/'EVALUACION OFERTA ECONOMICA 1-2'!$FO35)))</f>
        <v/>
      </c>
      <c r="BR35" s="97" t="str">
        <f>IF('EVALUACION OFERTA ECONOMICA 1-2'!DZ35="","",IF('EVALUACION OFERTA ECONOMICA 1-2'!DZ35='EVALUACION OFERTA ECONOMICA 1-2'!$FO35,100,(('EVALUACION OFERTA ECONOMICA 1-2'!DZ35*100)/'EVALUACION OFERTA ECONOMICA 1-2'!$FO35)))</f>
        <v/>
      </c>
      <c r="BS35" s="97" t="str">
        <f>IF('EVALUACION OFERTA ECONOMICA 1-2'!EA35="","",IF('EVALUACION OFERTA ECONOMICA 1-2'!EA35='EVALUACION OFERTA ECONOMICA 1-2'!$FO35,100,(('EVALUACION OFERTA ECONOMICA 1-2'!EA35*100)/'EVALUACION OFERTA ECONOMICA 1-2'!$FO35)))</f>
        <v/>
      </c>
      <c r="BT35" s="97" t="str">
        <f>IF('EVALUACION OFERTA ECONOMICA 1-2'!EB35="","",IF('EVALUACION OFERTA ECONOMICA 1-2'!EB35='EVALUACION OFERTA ECONOMICA 1-2'!$FO35,100,(('EVALUACION OFERTA ECONOMICA 1-2'!EB35*100)/'EVALUACION OFERTA ECONOMICA 1-2'!$FO35)))</f>
        <v/>
      </c>
      <c r="BU35" s="97" t="str">
        <f>IF('EVALUACION OFERTA ECONOMICA 1-2'!EC35="","",IF('EVALUACION OFERTA ECONOMICA 1-2'!EC35='EVALUACION OFERTA ECONOMICA 1-2'!$FO35,100,(('EVALUACION OFERTA ECONOMICA 1-2'!EC35*100)/'EVALUACION OFERTA ECONOMICA 1-2'!$FO35)))</f>
        <v/>
      </c>
      <c r="BV35" s="97" t="str">
        <f>IF('EVALUACION OFERTA ECONOMICA 1-2'!ED35="","",IF('EVALUACION OFERTA ECONOMICA 1-2'!ED35='EVALUACION OFERTA ECONOMICA 1-2'!$FO35,100,(('EVALUACION OFERTA ECONOMICA 1-2'!ED35*100)/'EVALUACION OFERTA ECONOMICA 1-2'!$FO35)))</f>
        <v/>
      </c>
      <c r="BW35" s="97" t="str">
        <f>IF('EVALUACION OFERTA ECONOMICA 1-2'!EE35="","",IF('EVALUACION OFERTA ECONOMICA 1-2'!EE35='EVALUACION OFERTA ECONOMICA 1-2'!$FO35,100,(('EVALUACION OFERTA ECONOMICA 1-2'!EE35*100)/'EVALUACION OFERTA ECONOMICA 1-2'!$FO35)))</f>
        <v/>
      </c>
      <c r="BX35" s="97" t="str">
        <f>IF('EVALUACION OFERTA ECONOMICA 1-2'!EF35="","",IF('EVALUACION OFERTA ECONOMICA 1-2'!EF35='EVALUACION OFERTA ECONOMICA 1-2'!$FO35,100,(('EVALUACION OFERTA ECONOMICA 1-2'!EF35*100)/'EVALUACION OFERTA ECONOMICA 1-2'!$FO35)))</f>
        <v/>
      </c>
      <c r="BY35" s="97" t="str">
        <f>IF('EVALUACION OFERTA ECONOMICA 1-2'!EG35="","",IF('EVALUACION OFERTA ECONOMICA 1-2'!EG35='EVALUACION OFERTA ECONOMICA 1-2'!$FO35,100,(('EVALUACION OFERTA ECONOMICA 1-2'!EG35*100)/'EVALUACION OFERTA ECONOMICA 1-2'!$FO35)))</f>
        <v/>
      </c>
      <c r="BZ35" s="97" t="str">
        <f>IF('EVALUACION OFERTA ECONOMICA 1-2'!EH35="","",IF('EVALUACION OFERTA ECONOMICA 1-2'!EH35='EVALUACION OFERTA ECONOMICA 1-2'!$FO35,100,(('EVALUACION OFERTA ECONOMICA 1-2'!EH35*100)/'EVALUACION OFERTA ECONOMICA 1-2'!$FO35)))</f>
        <v/>
      </c>
      <c r="CA35" s="97" t="str">
        <f>IF('EVALUACION OFERTA ECONOMICA 1-2'!EI35="","",IF('EVALUACION OFERTA ECONOMICA 1-2'!EI35='EVALUACION OFERTA ECONOMICA 1-2'!$FO35,100,(('EVALUACION OFERTA ECONOMICA 1-2'!EI35*100)/'EVALUACION OFERTA ECONOMICA 1-2'!$FO35)))</f>
        <v/>
      </c>
      <c r="CB35" s="97" t="str">
        <f>IF('EVALUACION OFERTA ECONOMICA 1-2'!EJ35="","",IF('EVALUACION OFERTA ECONOMICA 1-2'!EJ35='EVALUACION OFERTA ECONOMICA 1-2'!$FO35,100,(('EVALUACION OFERTA ECONOMICA 1-2'!EJ35*100)/'EVALUACION OFERTA ECONOMICA 1-2'!$FO35)))</f>
        <v/>
      </c>
      <c r="CC35" s="97" t="str">
        <f>IF('EVALUACION OFERTA ECONOMICA 1-2'!EK35="","",IF('EVALUACION OFERTA ECONOMICA 1-2'!EK35='EVALUACION OFERTA ECONOMICA 1-2'!$FO35,100,(('EVALUACION OFERTA ECONOMICA 1-2'!EK35*100)/'EVALUACION OFERTA ECONOMICA 1-2'!$FO35)))</f>
        <v/>
      </c>
      <c r="CD35" s="97" t="str">
        <f>IF('EVALUACION OFERTA ECONOMICA 1-2'!EL35="","",IF('EVALUACION OFERTA ECONOMICA 1-2'!EL35='EVALUACION OFERTA ECONOMICA 1-2'!$FO35,100,(('EVALUACION OFERTA ECONOMICA 1-2'!EL35*100)/'EVALUACION OFERTA ECONOMICA 1-2'!$FO35)))</f>
        <v/>
      </c>
      <c r="CE35" s="97">
        <f>IF('EVALUACION OFERTA ECONOMICA 1-2'!EM35="","",IF('EVALUACION OFERTA ECONOMICA 1-2'!EM35='EVALUACION OFERTA ECONOMICA 1-2'!$FO35,100,(('EVALUACION OFERTA ECONOMICA 1-2'!EM35*100)/'EVALUACION OFERTA ECONOMICA 1-2'!$FO35)))</f>
        <v>0</v>
      </c>
      <c r="CF35" s="97" t="str">
        <f>IF('EVALUACION OFERTA ECONOMICA 1-2'!EN35="","",IF('EVALUACION OFERTA ECONOMICA 1-2'!EN35='EVALUACION OFERTA ECONOMICA 1-2'!$FO35,100,(('EVALUACION OFERTA ECONOMICA 1-2'!EN35*100)/'EVALUACION OFERTA ECONOMICA 1-2'!$FO35)))</f>
        <v/>
      </c>
      <c r="CG35" s="97" t="str">
        <f>IF('EVALUACION OFERTA ECONOMICA 1-2'!EO35="","",IF('EVALUACION OFERTA ECONOMICA 1-2'!EO35='EVALUACION OFERTA ECONOMICA 1-2'!$FO35,100,(('EVALUACION OFERTA ECONOMICA 1-2'!EO35*100)/'EVALUACION OFERTA ECONOMICA 1-2'!$FO35)))</f>
        <v/>
      </c>
      <c r="CH35" s="97" t="str">
        <f>IF('EVALUACION OFERTA ECONOMICA 1-2'!EP35="","",IF('EVALUACION OFERTA ECONOMICA 1-2'!EP35='EVALUACION OFERTA ECONOMICA 1-2'!$FO35,100,(('EVALUACION OFERTA ECONOMICA 1-2'!EP35*100)/'EVALUACION OFERTA ECONOMICA 1-2'!$FO35)))</f>
        <v/>
      </c>
      <c r="CI35" s="97" t="str">
        <f>IF('EVALUACION OFERTA ECONOMICA 1-2'!EQ35="","",IF('EVALUACION OFERTA ECONOMICA 1-2'!EQ35='EVALUACION OFERTA ECONOMICA 1-2'!$FO35,100,(('EVALUACION OFERTA ECONOMICA 1-2'!EQ35*100)/'EVALUACION OFERTA ECONOMICA 1-2'!$FO35)))</f>
        <v/>
      </c>
      <c r="CJ35" s="97" t="str">
        <f>IF('EVALUACION OFERTA ECONOMICA 1-2'!ER35="","",IF('EVALUACION OFERTA ECONOMICA 1-2'!ER35='EVALUACION OFERTA ECONOMICA 1-2'!$FO35,100,(('EVALUACION OFERTA ECONOMICA 1-2'!ER35*100)/'EVALUACION OFERTA ECONOMICA 1-2'!$FO35)))</f>
        <v/>
      </c>
      <c r="CK35" s="97" t="str">
        <f>IF('EVALUACION OFERTA ECONOMICA 1-2'!ES35="","",IF('EVALUACION OFERTA ECONOMICA 1-2'!ES35='EVALUACION OFERTA ECONOMICA 1-2'!$FO35,100,(('EVALUACION OFERTA ECONOMICA 1-2'!ES35*100)/'EVALUACION OFERTA ECONOMICA 1-2'!$FO35)))</f>
        <v/>
      </c>
      <c r="CL35" s="97" t="str">
        <f>IF('EVALUACION OFERTA ECONOMICA 1-2'!ET35="","",IF('EVALUACION OFERTA ECONOMICA 1-2'!ET35='EVALUACION OFERTA ECONOMICA 1-2'!$FO35,100,(('EVALUACION OFERTA ECONOMICA 1-2'!ET35*100)/'EVALUACION OFERTA ECONOMICA 1-2'!$FO35)))</f>
        <v/>
      </c>
      <c r="CM35" s="97" t="str">
        <f>IF('EVALUACION OFERTA ECONOMICA 1-2'!EU35="","",IF('EVALUACION OFERTA ECONOMICA 1-2'!EU35='EVALUACION OFERTA ECONOMICA 1-2'!$FO35,100,(('EVALUACION OFERTA ECONOMICA 1-2'!EU35*100)/'EVALUACION OFERTA ECONOMICA 1-2'!$FO35)))</f>
        <v/>
      </c>
      <c r="CN35" s="97" t="str">
        <f>IF('EVALUACION OFERTA ECONOMICA 1-2'!EV35="","",IF('EVALUACION OFERTA ECONOMICA 1-2'!EV35='EVALUACION OFERTA ECONOMICA 1-2'!$FO35,100,(('EVALUACION OFERTA ECONOMICA 1-2'!EV35*100)/'EVALUACION OFERTA ECONOMICA 1-2'!$FO35)))</f>
        <v/>
      </c>
      <c r="CO35" s="97" t="str">
        <f>IF('EVALUACION OFERTA ECONOMICA 1-2'!EW35="","",IF('EVALUACION OFERTA ECONOMICA 1-2'!EW35='EVALUACION OFERTA ECONOMICA 1-2'!$FO35,100,(('EVALUACION OFERTA ECONOMICA 1-2'!EW35*100)/'EVALUACION OFERTA ECONOMICA 1-2'!$FO35)))</f>
        <v/>
      </c>
      <c r="CP35" s="97" t="str">
        <f>IF('EVALUACION OFERTA ECONOMICA 1-2'!EX35="","",IF('EVALUACION OFERTA ECONOMICA 1-2'!EX35='EVALUACION OFERTA ECONOMICA 1-2'!$FO35,100,(('EVALUACION OFERTA ECONOMICA 1-2'!EX35*100)/'EVALUACION OFERTA ECONOMICA 1-2'!$FO35)))</f>
        <v/>
      </c>
      <c r="CQ35" s="97" t="str">
        <f>IF('EVALUACION OFERTA ECONOMICA 1-2'!EY35="","",IF('EVALUACION OFERTA ECONOMICA 1-2'!EY35='EVALUACION OFERTA ECONOMICA 1-2'!$FO35,100,(('EVALUACION OFERTA ECONOMICA 1-2'!EY35*100)/'EVALUACION OFERTA ECONOMICA 1-2'!$FO35)))</f>
        <v/>
      </c>
      <c r="CR35" s="97" t="str">
        <f>IF('EVALUACION OFERTA ECONOMICA 1-2'!EZ35="","",IF('EVALUACION OFERTA ECONOMICA 1-2'!EZ35='EVALUACION OFERTA ECONOMICA 1-2'!$FO35,100,(('EVALUACION OFERTA ECONOMICA 1-2'!EZ35*100)/'EVALUACION OFERTA ECONOMICA 1-2'!$FO35)))</f>
        <v/>
      </c>
      <c r="CS35" s="97" t="str">
        <f>IF('EVALUACION OFERTA ECONOMICA 1-2'!FA35="","",IF('EVALUACION OFERTA ECONOMICA 1-2'!FA35='EVALUACION OFERTA ECONOMICA 1-2'!$FO35,100,(('EVALUACION OFERTA ECONOMICA 1-2'!FA35*100)/'EVALUACION OFERTA ECONOMICA 1-2'!$FO35)))</f>
        <v/>
      </c>
      <c r="CT35" s="97" t="str">
        <f>IF('EVALUACION OFERTA ECONOMICA 1-2'!FB35="","",IF('EVALUACION OFERTA ECONOMICA 1-2'!FB35='EVALUACION OFERTA ECONOMICA 1-2'!$FO35,100,(('EVALUACION OFERTA ECONOMICA 1-2'!FB35*100)/'EVALUACION OFERTA ECONOMICA 1-2'!$FO35)))</f>
        <v/>
      </c>
      <c r="CU35" s="97" t="str">
        <f>IF('EVALUACION OFERTA ECONOMICA 1-2'!FC35="","",IF('EVALUACION OFERTA ECONOMICA 1-2'!FC35='EVALUACION OFERTA ECONOMICA 1-2'!$FO35,100,(('EVALUACION OFERTA ECONOMICA 1-2'!FC35*100)/'EVALUACION OFERTA ECONOMICA 1-2'!$FO35)))</f>
        <v/>
      </c>
      <c r="CV35" s="97" t="str">
        <f>IF('EVALUACION OFERTA ECONOMICA 1-2'!FD35="","",IF('EVALUACION OFERTA ECONOMICA 1-2'!FD35='EVALUACION OFERTA ECONOMICA 1-2'!$FO35,100,(('EVALUACION OFERTA ECONOMICA 1-2'!FD35*100)/'EVALUACION OFERTA ECONOMICA 1-2'!$FO35)))</f>
        <v/>
      </c>
      <c r="CW35" s="97" t="str">
        <f>IF('EVALUACION OFERTA ECONOMICA 1-2'!FE35="","",IF('EVALUACION OFERTA ECONOMICA 1-2'!FE35='EVALUACION OFERTA ECONOMICA 1-2'!$FO35,100,(('EVALUACION OFERTA ECONOMICA 1-2'!FE35*100)/'EVALUACION OFERTA ECONOMICA 1-2'!$FO35)))</f>
        <v/>
      </c>
      <c r="CX35" s="97" t="str">
        <f>IF('EVALUACION OFERTA ECONOMICA 1-2'!FF35="","",IF('EVALUACION OFERTA ECONOMICA 1-2'!FF35='EVALUACION OFERTA ECONOMICA 1-2'!$FO35,100,(('EVALUACION OFERTA ECONOMICA 1-2'!FF35*100)/'EVALUACION OFERTA ECONOMICA 1-2'!$FO35)))</f>
        <v/>
      </c>
      <c r="CY35" s="97" t="str">
        <f>IF('EVALUACION OFERTA ECONOMICA 1-2'!FG35="","",IF('EVALUACION OFERTA ECONOMICA 1-2'!FG35='EVALUACION OFERTA ECONOMICA 1-2'!$FO35,100,(('EVALUACION OFERTA ECONOMICA 1-2'!FG35*100)/'EVALUACION OFERTA ECONOMICA 1-2'!$FO35)))</f>
        <v/>
      </c>
      <c r="CZ35" s="97" t="str">
        <f>IF('EVALUACION OFERTA ECONOMICA 1-2'!FH35="","",IF('EVALUACION OFERTA ECONOMICA 1-2'!FH35='EVALUACION OFERTA ECONOMICA 1-2'!$FO35,100,(('EVALUACION OFERTA ECONOMICA 1-2'!FH35*100)/'EVALUACION OFERTA ECONOMICA 1-2'!$FO35)))</f>
        <v/>
      </c>
      <c r="DA35" s="97" t="str">
        <f>IF('EVALUACION OFERTA ECONOMICA 1-2'!FI35="","",IF('EVALUACION OFERTA ECONOMICA 1-2'!FI35='EVALUACION OFERTA ECONOMICA 1-2'!$FO35,100,(('EVALUACION OFERTA ECONOMICA 1-2'!FI35*100)/'EVALUACION OFERTA ECONOMICA 1-2'!$FO35)))</f>
        <v/>
      </c>
      <c r="DB35" s="97" t="str">
        <f>IF('EVALUACION OFERTA ECONOMICA 1-2'!FJ35="","",IF('EVALUACION OFERTA ECONOMICA 1-2'!FJ35='EVALUACION OFERTA ECONOMICA 1-2'!$FO35,100,(('EVALUACION OFERTA ECONOMICA 1-2'!FJ35*100)/'EVALUACION OFERTA ECONOMICA 1-2'!$FO35)))</f>
        <v/>
      </c>
      <c r="DC35" s="97" t="str">
        <f>IF('EVALUACION OFERTA ECONOMICA 1-2'!FK35="","",IF('EVALUACION OFERTA ECONOMICA 1-2'!FK35='EVALUACION OFERTA ECONOMICA 1-2'!$FO35,100,(('EVALUACION OFERTA ECONOMICA 1-2'!FK35*100)/'EVALUACION OFERTA ECONOMICA 1-2'!$FO35)))</f>
        <v/>
      </c>
      <c r="DD35" s="97" t="str">
        <f>IF('EVALUACION OFERTA ECONOMICA 1-2'!FL35="","",IF('EVALUACION OFERTA ECONOMICA 1-2'!FL35='EVALUACION OFERTA ECONOMICA 1-2'!$FO35,100,(('EVALUACION OFERTA ECONOMICA 1-2'!FL35*100)/'EVALUACION OFERTA ECONOMICA 1-2'!$FO35)))</f>
        <v/>
      </c>
      <c r="DE35" s="97" t="str">
        <f>IF('EVALUACION OFERTA ECONOMICA 1-2'!FM35="","",IF('EVALUACION OFERTA ECONOMICA 1-2'!FM35='EVALUACION OFERTA ECONOMICA 1-2'!$FO35,100,(('EVALUACION OFERTA ECONOMICA 1-2'!FM35*100)/'EVALUACION OFERTA ECONOMICA 1-2'!$FO35)))</f>
        <v/>
      </c>
      <c r="DF35" s="97" t="str">
        <f>IF('EVALUACION OFERTA ECONOMICA 1-2'!FN35="","",IF('EVALUACION OFERTA ECONOMICA 1-2'!FN35='EVALUACION OFERTA ECONOMICA 1-2'!$FO35,100,(('EVALUACION OFERTA ECONOMICA 1-2'!FN35*100)/'EVALUACION OFERTA ECONOMICA 1-2'!$FO35)))</f>
        <v/>
      </c>
      <c r="DG35" s="98">
        <f t="shared" si="0"/>
        <v>0</v>
      </c>
      <c r="DH35" s="99"/>
      <c r="DI35" s="100" t="str">
        <f t="shared" si="2"/>
        <v/>
      </c>
      <c r="DJ35" s="100" t="str">
        <f t="shared" si="2"/>
        <v/>
      </c>
      <c r="DK35" s="100" t="str">
        <f t="shared" si="2"/>
        <v/>
      </c>
      <c r="DL35" s="100" t="str">
        <f t="shared" si="2"/>
        <v/>
      </c>
      <c r="DM35" s="100" t="str">
        <f t="shared" si="2"/>
        <v/>
      </c>
      <c r="DN35" s="100" t="str">
        <f t="shared" si="2"/>
        <v/>
      </c>
      <c r="DO35" s="100" t="str">
        <f t="shared" si="2"/>
        <v/>
      </c>
      <c r="DP35" s="100" t="str">
        <f t="shared" si="2"/>
        <v/>
      </c>
      <c r="DQ35" s="100" t="str">
        <f t="shared" si="2"/>
        <v/>
      </c>
      <c r="DR35" s="100" t="str">
        <f t="shared" si="2"/>
        <v/>
      </c>
      <c r="DS35" s="100" t="str">
        <f t="shared" si="2"/>
        <v/>
      </c>
      <c r="DT35" s="100" t="str">
        <f t="shared" si="2"/>
        <v/>
      </c>
      <c r="DU35" s="100" t="str">
        <f t="shared" si="2"/>
        <v/>
      </c>
      <c r="DV35" s="100" t="str">
        <f t="shared" si="2"/>
        <v/>
      </c>
      <c r="DW35" s="100" t="str">
        <f t="shared" si="2"/>
        <v/>
      </c>
      <c r="DX35" s="100" t="str">
        <f t="shared" si="2"/>
        <v/>
      </c>
      <c r="DY35" s="100" t="str">
        <f t="shared" si="8"/>
        <v/>
      </c>
      <c r="DZ35" s="100" t="str">
        <f t="shared" si="8"/>
        <v/>
      </c>
      <c r="EA35" s="100" t="str">
        <f t="shared" si="8"/>
        <v/>
      </c>
      <c r="EB35" s="100" t="str">
        <f t="shared" si="8"/>
        <v/>
      </c>
      <c r="EC35" s="100" t="str">
        <f t="shared" si="8"/>
        <v/>
      </c>
      <c r="ED35" s="100" t="str">
        <f t="shared" si="6"/>
        <v/>
      </c>
      <c r="EE35" s="100" t="str">
        <f t="shared" si="6"/>
        <v/>
      </c>
      <c r="EF35" s="100">
        <f t="shared" si="6"/>
        <v>40</v>
      </c>
      <c r="EG35" s="100" t="str">
        <f t="shared" si="6"/>
        <v/>
      </c>
      <c r="EH35" s="100" t="str">
        <f t="shared" si="6"/>
        <v/>
      </c>
      <c r="EI35" s="100" t="str">
        <f t="shared" si="6"/>
        <v/>
      </c>
      <c r="EJ35" s="100" t="str">
        <f t="shared" si="6"/>
        <v/>
      </c>
      <c r="EK35" s="100" t="str">
        <f t="shared" si="6"/>
        <v/>
      </c>
      <c r="EL35" s="100" t="str">
        <f t="shared" si="6"/>
        <v/>
      </c>
      <c r="EM35" s="100" t="str">
        <f t="shared" si="6"/>
        <v/>
      </c>
      <c r="EN35" s="100" t="str">
        <f t="shared" si="6"/>
        <v/>
      </c>
      <c r="EO35" s="100" t="str">
        <f t="shared" si="6"/>
        <v/>
      </c>
      <c r="EP35" s="100" t="str">
        <f t="shared" si="6"/>
        <v/>
      </c>
      <c r="EQ35" s="100" t="str">
        <f t="shared" si="6"/>
        <v/>
      </c>
      <c r="ER35" s="100" t="str">
        <f t="shared" si="6"/>
        <v/>
      </c>
      <c r="ES35" s="100" t="str">
        <f t="shared" si="6"/>
        <v/>
      </c>
      <c r="ET35" s="100" t="str">
        <f t="shared" si="7"/>
        <v/>
      </c>
      <c r="EU35" s="100" t="str">
        <f t="shared" si="7"/>
        <v/>
      </c>
      <c r="EV35" s="100" t="str">
        <f t="shared" si="7"/>
        <v/>
      </c>
      <c r="EW35" s="100" t="str">
        <f t="shared" si="7"/>
        <v/>
      </c>
      <c r="EX35" s="100" t="str">
        <f t="shared" si="7"/>
        <v/>
      </c>
      <c r="EY35" s="100" t="str">
        <f t="shared" si="7"/>
        <v/>
      </c>
      <c r="EZ35" s="100" t="str">
        <f t="shared" si="7"/>
        <v/>
      </c>
      <c r="FA35" s="100" t="str">
        <f t="shared" si="7"/>
        <v/>
      </c>
      <c r="FB35" s="100" t="str">
        <f t="shared" si="7"/>
        <v/>
      </c>
      <c r="FC35" s="100" t="str">
        <f t="shared" si="9"/>
        <v/>
      </c>
      <c r="FD35" s="100" t="str">
        <f t="shared" si="9"/>
        <v/>
      </c>
      <c r="FE35" s="100" t="str">
        <f t="shared" si="9"/>
        <v/>
      </c>
      <c r="FF35" s="100" t="str">
        <f t="shared" si="9"/>
        <v/>
      </c>
      <c r="FG35" s="100" t="str">
        <f t="shared" si="9"/>
        <v/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0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0</v>
      </c>
      <c r="GX35" s="101">
        <v>0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</row>
    <row r="36" spans="1:215" ht="36" hidden="1" customHeight="1" x14ac:dyDescent="0.2">
      <c r="A36" s="33">
        <v>27</v>
      </c>
      <c r="B36" s="33" t="s">
        <v>86</v>
      </c>
      <c r="C36" s="55" t="s">
        <v>98</v>
      </c>
      <c r="D36" s="56" t="s">
        <v>103</v>
      </c>
      <c r="E36" s="33">
        <v>1</v>
      </c>
      <c r="F36" s="35">
        <v>99867180</v>
      </c>
      <c r="G36" s="51"/>
      <c r="H36" s="92">
        <v>0</v>
      </c>
      <c r="I36" s="92">
        <v>0</v>
      </c>
      <c r="J36" s="92">
        <v>0</v>
      </c>
      <c r="K36" s="92">
        <v>0</v>
      </c>
      <c r="L36" s="92">
        <v>0</v>
      </c>
      <c r="M36" s="92">
        <v>0</v>
      </c>
      <c r="N36" s="92">
        <v>0</v>
      </c>
      <c r="O36" s="92">
        <v>0</v>
      </c>
      <c r="P36" s="93">
        <v>0</v>
      </c>
      <c r="Q36" s="92">
        <v>0</v>
      </c>
      <c r="R36" s="92">
        <v>0</v>
      </c>
      <c r="S36" s="92">
        <v>0</v>
      </c>
      <c r="T36" s="92">
        <v>0</v>
      </c>
      <c r="U36" s="92">
        <v>0</v>
      </c>
      <c r="V36" s="92">
        <v>0</v>
      </c>
      <c r="W36" s="93">
        <v>0</v>
      </c>
      <c r="X36" s="93">
        <v>0</v>
      </c>
      <c r="Y36" s="93">
        <v>0</v>
      </c>
      <c r="Z36" s="92">
        <v>0</v>
      </c>
      <c r="AA36" s="92">
        <v>0</v>
      </c>
      <c r="AB36" s="92">
        <v>0</v>
      </c>
      <c r="AC36" s="92">
        <v>0</v>
      </c>
      <c r="AD36" s="92">
        <v>0</v>
      </c>
      <c r="AE36" s="92">
        <v>201226739</v>
      </c>
      <c r="AF36" s="93">
        <v>0</v>
      </c>
      <c r="AG36" s="92">
        <v>0</v>
      </c>
      <c r="AH36" s="92">
        <v>0</v>
      </c>
      <c r="AI36" s="92">
        <v>0</v>
      </c>
      <c r="AJ36" s="92">
        <v>0</v>
      </c>
      <c r="AK36" s="92">
        <v>0</v>
      </c>
      <c r="AL36" s="92">
        <v>0</v>
      </c>
      <c r="AM36" s="92">
        <v>0</v>
      </c>
      <c r="AN36" s="93">
        <v>0</v>
      </c>
      <c r="AO36" s="93">
        <v>0</v>
      </c>
      <c r="AP36" s="92">
        <v>0</v>
      </c>
      <c r="AQ36" s="93">
        <v>0</v>
      </c>
      <c r="AR36" s="93">
        <v>0</v>
      </c>
      <c r="AS36" s="93">
        <v>99865990</v>
      </c>
      <c r="AT36" s="93">
        <v>0</v>
      </c>
      <c r="AU36" s="93">
        <v>0</v>
      </c>
      <c r="AV36" s="93">
        <v>0</v>
      </c>
      <c r="AW36" s="92">
        <v>0</v>
      </c>
      <c r="AX36" s="93">
        <v>0</v>
      </c>
      <c r="AY36" s="93">
        <v>0</v>
      </c>
      <c r="AZ36" s="94">
        <v>0</v>
      </c>
      <c r="BA36" s="93">
        <v>0</v>
      </c>
      <c r="BB36" s="95">
        <v>0</v>
      </c>
      <c r="BC36" s="93">
        <v>0</v>
      </c>
      <c r="BD36" s="93">
        <v>0</v>
      </c>
      <c r="BE36" s="93">
        <v>0</v>
      </c>
      <c r="BF36" s="92">
        <v>0</v>
      </c>
      <c r="BG36" s="96"/>
      <c r="BH36" s="97" t="str">
        <f>IF('EVALUACION OFERTA ECONOMICA 1-2'!DP36="","",IF('EVALUACION OFERTA ECONOMICA 1-2'!DP36='EVALUACION OFERTA ECONOMICA 1-2'!$FO36,100,(('EVALUACION OFERTA ECONOMICA 1-2'!DP36*100)/'EVALUACION OFERTA ECONOMICA 1-2'!$FO36)))</f>
        <v/>
      </c>
      <c r="BI36" s="97" t="str">
        <f>IF('EVALUACION OFERTA ECONOMICA 1-2'!DQ36="","",IF('EVALUACION OFERTA ECONOMICA 1-2'!DQ36='EVALUACION OFERTA ECONOMICA 1-2'!$FO36,100,(('EVALUACION OFERTA ECONOMICA 1-2'!DQ36*100)/'EVALUACION OFERTA ECONOMICA 1-2'!$FO36)))</f>
        <v/>
      </c>
      <c r="BJ36" s="97" t="str">
        <f>IF('EVALUACION OFERTA ECONOMICA 1-2'!DR36="","",IF('EVALUACION OFERTA ECONOMICA 1-2'!DR36='EVALUACION OFERTA ECONOMICA 1-2'!$FO36,100,(('EVALUACION OFERTA ECONOMICA 1-2'!DR36*100)/'EVALUACION OFERTA ECONOMICA 1-2'!$FO36)))</f>
        <v/>
      </c>
      <c r="BK36" s="97" t="str">
        <f>IF('EVALUACION OFERTA ECONOMICA 1-2'!DS36="","",IF('EVALUACION OFERTA ECONOMICA 1-2'!DS36='EVALUACION OFERTA ECONOMICA 1-2'!$FO36,100,(('EVALUACION OFERTA ECONOMICA 1-2'!DS36*100)/'EVALUACION OFERTA ECONOMICA 1-2'!$FO36)))</f>
        <v/>
      </c>
      <c r="BL36" s="97" t="str">
        <f>IF('EVALUACION OFERTA ECONOMICA 1-2'!DT36="","",IF('EVALUACION OFERTA ECONOMICA 1-2'!DT36='EVALUACION OFERTA ECONOMICA 1-2'!$FO36,100,(('EVALUACION OFERTA ECONOMICA 1-2'!DT36*100)/'EVALUACION OFERTA ECONOMICA 1-2'!$FO36)))</f>
        <v/>
      </c>
      <c r="BM36" s="97" t="str">
        <f>IF('EVALUACION OFERTA ECONOMICA 1-2'!DU36="","",IF('EVALUACION OFERTA ECONOMICA 1-2'!DU36='EVALUACION OFERTA ECONOMICA 1-2'!$FO36,100,(('EVALUACION OFERTA ECONOMICA 1-2'!DU36*100)/'EVALUACION OFERTA ECONOMICA 1-2'!$FO36)))</f>
        <v/>
      </c>
      <c r="BN36" s="97" t="str">
        <f>IF('EVALUACION OFERTA ECONOMICA 1-2'!DV36="","",IF('EVALUACION OFERTA ECONOMICA 1-2'!DV36='EVALUACION OFERTA ECONOMICA 1-2'!$FO36,100,(('EVALUACION OFERTA ECONOMICA 1-2'!DV36*100)/'EVALUACION OFERTA ECONOMICA 1-2'!$FO36)))</f>
        <v/>
      </c>
      <c r="BO36" s="97" t="str">
        <f>IF('EVALUACION OFERTA ECONOMICA 1-2'!DW36="","",IF('EVALUACION OFERTA ECONOMICA 1-2'!DW36='EVALUACION OFERTA ECONOMICA 1-2'!$FO36,100,(('EVALUACION OFERTA ECONOMICA 1-2'!DW36*100)/'EVALUACION OFERTA ECONOMICA 1-2'!$FO36)))</f>
        <v/>
      </c>
      <c r="BP36" s="97" t="str">
        <f>IF('EVALUACION OFERTA ECONOMICA 1-2'!DX36="","",IF('EVALUACION OFERTA ECONOMICA 1-2'!DX36='EVALUACION OFERTA ECONOMICA 1-2'!$FO36,100,(('EVALUACION OFERTA ECONOMICA 1-2'!DX36*100)/'EVALUACION OFERTA ECONOMICA 1-2'!$FO36)))</f>
        <v/>
      </c>
      <c r="BQ36" s="97" t="str">
        <f>IF('EVALUACION OFERTA ECONOMICA 1-2'!DY36="","",IF('EVALUACION OFERTA ECONOMICA 1-2'!DY36='EVALUACION OFERTA ECONOMICA 1-2'!$FO36,100,(('EVALUACION OFERTA ECONOMICA 1-2'!DY36*100)/'EVALUACION OFERTA ECONOMICA 1-2'!$FO36)))</f>
        <v/>
      </c>
      <c r="BR36" s="97" t="str">
        <f>IF('EVALUACION OFERTA ECONOMICA 1-2'!DZ36="","",IF('EVALUACION OFERTA ECONOMICA 1-2'!DZ36='EVALUACION OFERTA ECONOMICA 1-2'!$FO36,100,(('EVALUACION OFERTA ECONOMICA 1-2'!DZ36*100)/'EVALUACION OFERTA ECONOMICA 1-2'!$FO36)))</f>
        <v/>
      </c>
      <c r="BS36" s="97" t="str">
        <f>IF('EVALUACION OFERTA ECONOMICA 1-2'!EA36="","",IF('EVALUACION OFERTA ECONOMICA 1-2'!EA36='EVALUACION OFERTA ECONOMICA 1-2'!$FO36,100,(('EVALUACION OFERTA ECONOMICA 1-2'!EA36*100)/'EVALUACION OFERTA ECONOMICA 1-2'!$FO36)))</f>
        <v/>
      </c>
      <c r="BT36" s="97" t="str">
        <f>IF('EVALUACION OFERTA ECONOMICA 1-2'!EB36="","",IF('EVALUACION OFERTA ECONOMICA 1-2'!EB36='EVALUACION OFERTA ECONOMICA 1-2'!$FO36,100,(('EVALUACION OFERTA ECONOMICA 1-2'!EB36*100)/'EVALUACION OFERTA ECONOMICA 1-2'!$FO36)))</f>
        <v/>
      </c>
      <c r="BU36" s="97" t="str">
        <f>IF('EVALUACION OFERTA ECONOMICA 1-2'!EC36="","",IF('EVALUACION OFERTA ECONOMICA 1-2'!EC36='EVALUACION OFERTA ECONOMICA 1-2'!$FO36,100,(('EVALUACION OFERTA ECONOMICA 1-2'!EC36*100)/'EVALUACION OFERTA ECONOMICA 1-2'!$FO36)))</f>
        <v/>
      </c>
      <c r="BV36" s="97" t="str">
        <f>IF('EVALUACION OFERTA ECONOMICA 1-2'!ED36="","",IF('EVALUACION OFERTA ECONOMICA 1-2'!ED36='EVALUACION OFERTA ECONOMICA 1-2'!$FO36,100,(('EVALUACION OFERTA ECONOMICA 1-2'!ED36*100)/'EVALUACION OFERTA ECONOMICA 1-2'!$FO36)))</f>
        <v/>
      </c>
      <c r="BW36" s="97" t="str">
        <f>IF('EVALUACION OFERTA ECONOMICA 1-2'!EE36="","",IF('EVALUACION OFERTA ECONOMICA 1-2'!EE36='EVALUACION OFERTA ECONOMICA 1-2'!$FO36,100,(('EVALUACION OFERTA ECONOMICA 1-2'!EE36*100)/'EVALUACION OFERTA ECONOMICA 1-2'!$FO36)))</f>
        <v/>
      </c>
      <c r="BX36" s="97" t="str">
        <f>IF('EVALUACION OFERTA ECONOMICA 1-2'!EF36="","",IF('EVALUACION OFERTA ECONOMICA 1-2'!EF36='EVALUACION OFERTA ECONOMICA 1-2'!$FO36,100,(('EVALUACION OFERTA ECONOMICA 1-2'!EF36*100)/'EVALUACION OFERTA ECONOMICA 1-2'!$FO36)))</f>
        <v/>
      </c>
      <c r="BY36" s="97" t="str">
        <f>IF('EVALUACION OFERTA ECONOMICA 1-2'!EG36="","",IF('EVALUACION OFERTA ECONOMICA 1-2'!EG36='EVALUACION OFERTA ECONOMICA 1-2'!$FO36,100,(('EVALUACION OFERTA ECONOMICA 1-2'!EG36*100)/'EVALUACION OFERTA ECONOMICA 1-2'!$FO36)))</f>
        <v/>
      </c>
      <c r="BZ36" s="97" t="str">
        <f>IF('EVALUACION OFERTA ECONOMICA 1-2'!EH36="","",IF('EVALUACION OFERTA ECONOMICA 1-2'!EH36='EVALUACION OFERTA ECONOMICA 1-2'!$FO36,100,(('EVALUACION OFERTA ECONOMICA 1-2'!EH36*100)/'EVALUACION OFERTA ECONOMICA 1-2'!$FO36)))</f>
        <v/>
      </c>
      <c r="CA36" s="97" t="str">
        <f>IF('EVALUACION OFERTA ECONOMICA 1-2'!EI36="","",IF('EVALUACION OFERTA ECONOMICA 1-2'!EI36='EVALUACION OFERTA ECONOMICA 1-2'!$FO36,100,(('EVALUACION OFERTA ECONOMICA 1-2'!EI36*100)/'EVALUACION OFERTA ECONOMICA 1-2'!$FO36)))</f>
        <v/>
      </c>
      <c r="CB36" s="97" t="str">
        <f>IF('EVALUACION OFERTA ECONOMICA 1-2'!EJ36="","",IF('EVALUACION OFERTA ECONOMICA 1-2'!EJ36='EVALUACION OFERTA ECONOMICA 1-2'!$FO36,100,(('EVALUACION OFERTA ECONOMICA 1-2'!EJ36*100)/'EVALUACION OFERTA ECONOMICA 1-2'!$FO36)))</f>
        <v/>
      </c>
      <c r="CC36" s="97" t="str">
        <f>IF('EVALUACION OFERTA ECONOMICA 1-2'!EK36="","",IF('EVALUACION OFERTA ECONOMICA 1-2'!EK36='EVALUACION OFERTA ECONOMICA 1-2'!$FO36,100,(('EVALUACION OFERTA ECONOMICA 1-2'!EK36*100)/'EVALUACION OFERTA ECONOMICA 1-2'!$FO36)))</f>
        <v/>
      </c>
      <c r="CD36" s="97" t="str">
        <f>IF('EVALUACION OFERTA ECONOMICA 1-2'!EL36="","",IF('EVALUACION OFERTA ECONOMICA 1-2'!EL36='EVALUACION OFERTA ECONOMICA 1-2'!$FO36,100,(('EVALUACION OFERTA ECONOMICA 1-2'!EL36*100)/'EVALUACION OFERTA ECONOMICA 1-2'!$FO36)))</f>
        <v/>
      </c>
      <c r="CE36" s="97" t="str">
        <f>IF('EVALUACION OFERTA ECONOMICA 1-2'!EM36="","",IF('EVALUACION OFERTA ECONOMICA 1-2'!EM36='EVALUACION OFERTA ECONOMICA 1-2'!$FO36,100,(('EVALUACION OFERTA ECONOMICA 1-2'!EM36*100)/'EVALUACION OFERTA ECONOMICA 1-2'!$FO36)))</f>
        <v/>
      </c>
      <c r="CF36" s="97" t="str">
        <f>IF('EVALUACION OFERTA ECONOMICA 1-2'!EN36="","",IF('EVALUACION OFERTA ECONOMICA 1-2'!EN36='EVALUACION OFERTA ECONOMICA 1-2'!$FO36,100,(('EVALUACION OFERTA ECONOMICA 1-2'!EN36*100)/'EVALUACION OFERTA ECONOMICA 1-2'!$FO36)))</f>
        <v/>
      </c>
      <c r="CG36" s="97" t="str">
        <f>IF('EVALUACION OFERTA ECONOMICA 1-2'!EO36="","",IF('EVALUACION OFERTA ECONOMICA 1-2'!EO36='EVALUACION OFERTA ECONOMICA 1-2'!$FO36,100,(('EVALUACION OFERTA ECONOMICA 1-2'!EO36*100)/'EVALUACION OFERTA ECONOMICA 1-2'!$FO36)))</f>
        <v/>
      </c>
      <c r="CH36" s="97" t="str">
        <f>IF('EVALUACION OFERTA ECONOMICA 1-2'!EP36="","",IF('EVALUACION OFERTA ECONOMICA 1-2'!EP36='EVALUACION OFERTA ECONOMICA 1-2'!$FO36,100,(('EVALUACION OFERTA ECONOMICA 1-2'!EP36*100)/'EVALUACION OFERTA ECONOMICA 1-2'!$FO36)))</f>
        <v/>
      </c>
      <c r="CI36" s="97" t="str">
        <f>IF('EVALUACION OFERTA ECONOMICA 1-2'!EQ36="","",IF('EVALUACION OFERTA ECONOMICA 1-2'!EQ36='EVALUACION OFERTA ECONOMICA 1-2'!$FO36,100,(('EVALUACION OFERTA ECONOMICA 1-2'!EQ36*100)/'EVALUACION OFERTA ECONOMICA 1-2'!$FO36)))</f>
        <v/>
      </c>
      <c r="CJ36" s="97" t="str">
        <f>IF('EVALUACION OFERTA ECONOMICA 1-2'!ER36="","",IF('EVALUACION OFERTA ECONOMICA 1-2'!ER36='EVALUACION OFERTA ECONOMICA 1-2'!$FO36,100,(('EVALUACION OFERTA ECONOMICA 1-2'!ER36*100)/'EVALUACION OFERTA ECONOMICA 1-2'!$FO36)))</f>
        <v/>
      </c>
      <c r="CK36" s="97" t="str">
        <f>IF('EVALUACION OFERTA ECONOMICA 1-2'!ES36="","",IF('EVALUACION OFERTA ECONOMICA 1-2'!ES36='EVALUACION OFERTA ECONOMICA 1-2'!$FO36,100,(('EVALUACION OFERTA ECONOMICA 1-2'!ES36*100)/'EVALUACION OFERTA ECONOMICA 1-2'!$FO36)))</f>
        <v/>
      </c>
      <c r="CL36" s="97" t="str">
        <f>IF('EVALUACION OFERTA ECONOMICA 1-2'!ET36="","",IF('EVALUACION OFERTA ECONOMICA 1-2'!ET36='EVALUACION OFERTA ECONOMICA 1-2'!$FO36,100,(('EVALUACION OFERTA ECONOMICA 1-2'!ET36*100)/'EVALUACION OFERTA ECONOMICA 1-2'!$FO36)))</f>
        <v/>
      </c>
      <c r="CM36" s="97" t="str">
        <f>IF('EVALUACION OFERTA ECONOMICA 1-2'!EU36="","",IF('EVALUACION OFERTA ECONOMICA 1-2'!EU36='EVALUACION OFERTA ECONOMICA 1-2'!$FO36,100,(('EVALUACION OFERTA ECONOMICA 1-2'!EU36*100)/'EVALUACION OFERTA ECONOMICA 1-2'!$FO36)))</f>
        <v/>
      </c>
      <c r="CN36" s="97" t="str">
        <f>IF('EVALUACION OFERTA ECONOMICA 1-2'!EV36="","",IF('EVALUACION OFERTA ECONOMICA 1-2'!EV36='EVALUACION OFERTA ECONOMICA 1-2'!$FO36,100,(('EVALUACION OFERTA ECONOMICA 1-2'!EV36*100)/'EVALUACION OFERTA ECONOMICA 1-2'!$FO36)))</f>
        <v/>
      </c>
      <c r="CO36" s="97" t="str">
        <f>IF('EVALUACION OFERTA ECONOMICA 1-2'!EW36="","",IF('EVALUACION OFERTA ECONOMICA 1-2'!EW36='EVALUACION OFERTA ECONOMICA 1-2'!$FO36,100,(('EVALUACION OFERTA ECONOMICA 1-2'!EW36*100)/'EVALUACION OFERTA ECONOMICA 1-2'!$FO36)))</f>
        <v/>
      </c>
      <c r="CP36" s="97" t="str">
        <f>IF('EVALUACION OFERTA ECONOMICA 1-2'!EX36="","",IF('EVALUACION OFERTA ECONOMICA 1-2'!EX36='EVALUACION OFERTA ECONOMICA 1-2'!$FO36,100,(('EVALUACION OFERTA ECONOMICA 1-2'!EX36*100)/'EVALUACION OFERTA ECONOMICA 1-2'!$FO36)))</f>
        <v/>
      </c>
      <c r="CQ36" s="97" t="str">
        <f>IF('EVALUACION OFERTA ECONOMICA 1-2'!EY36="","",IF('EVALUACION OFERTA ECONOMICA 1-2'!EY36='EVALUACION OFERTA ECONOMICA 1-2'!$FO36,100,(('EVALUACION OFERTA ECONOMICA 1-2'!EY36*100)/'EVALUACION OFERTA ECONOMICA 1-2'!$FO36)))</f>
        <v/>
      </c>
      <c r="CR36" s="97" t="str">
        <f>IF('EVALUACION OFERTA ECONOMICA 1-2'!EZ36="","",IF('EVALUACION OFERTA ECONOMICA 1-2'!EZ36='EVALUACION OFERTA ECONOMICA 1-2'!$FO36,100,(('EVALUACION OFERTA ECONOMICA 1-2'!EZ36*100)/'EVALUACION OFERTA ECONOMICA 1-2'!$FO36)))</f>
        <v/>
      </c>
      <c r="CS36" s="97" t="str">
        <f>IF('EVALUACION OFERTA ECONOMICA 1-2'!FA36="","",IF('EVALUACION OFERTA ECONOMICA 1-2'!FA36='EVALUACION OFERTA ECONOMICA 1-2'!$FO36,100,(('EVALUACION OFERTA ECONOMICA 1-2'!FA36*100)/'EVALUACION OFERTA ECONOMICA 1-2'!$FO36)))</f>
        <v/>
      </c>
      <c r="CT36" s="97" t="str">
        <f>IF('EVALUACION OFERTA ECONOMICA 1-2'!FB36="","",IF('EVALUACION OFERTA ECONOMICA 1-2'!FB36='EVALUACION OFERTA ECONOMICA 1-2'!$FO36,100,(('EVALUACION OFERTA ECONOMICA 1-2'!FB36*100)/'EVALUACION OFERTA ECONOMICA 1-2'!$FO36)))</f>
        <v/>
      </c>
      <c r="CU36" s="97" t="str">
        <f>IF('EVALUACION OFERTA ECONOMICA 1-2'!FC36="","",IF('EVALUACION OFERTA ECONOMICA 1-2'!FC36='EVALUACION OFERTA ECONOMICA 1-2'!$FO36,100,(('EVALUACION OFERTA ECONOMICA 1-2'!FC36*100)/'EVALUACION OFERTA ECONOMICA 1-2'!$FO36)))</f>
        <v/>
      </c>
      <c r="CV36" s="97" t="str">
        <f>IF('EVALUACION OFERTA ECONOMICA 1-2'!FD36="","",IF('EVALUACION OFERTA ECONOMICA 1-2'!FD36='EVALUACION OFERTA ECONOMICA 1-2'!$FO36,100,(('EVALUACION OFERTA ECONOMICA 1-2'!FD36*100)/'EVALUACION OFERTA ECONOMICA 1-2'!$FO36)))</f>
        <v/>
      </c>
      <c r="CW36" s="97" t="str">
        <f>IF('EVALUACION OFERTA ECONOMICA 1-2'!FE36="","",IF('EVALUACION OFERTA ECONOMICA 1-2'!FE36='EVALUACION OFERTA ECONOMICA 1-2'!$FO36,100,(('EVALUACION OFERTA ECONOMICA 1-2'!FE36*100)/'EVALUACION OFERTA ECONOMICA 1-2'!$FO36)))</f>
        <v/>
      </c>
      <c r="CX36" s="97" t="str">
        <f>IF('EVALUACION OFERTA ECONOMICA 1-2'!FF36="","",IF('EVALUACION OFERTA ECONOMICA 1-2'!FF36='EVALUACION OFERTA ECONOMICA 1-2'!$FO36,100,(('EVALUACION OFERTA ECONOMICA 1-2'!FF36*100)/'EVALUACION OFERTA ECONOMICA 1-2'!$FO36)))</f>
        <v/>
      </c>
      <c r="CY36" s="97" t="str">
        <f>IF('EVALUACION OFERTA ECONOMICA 1-2'!FG36="","",IF('EVALUACION OFERTA ECONOMICA 1-2'!FG36='EVALUACION OFERTA ECONOMICA 1-2'!$FO36,100,(('EVALUACION OFERTA ECONOMICA 1-2'!FG36*100)/'EVALUACION OFERTA ECONOMICA 1-2'!$FO36)))</f>
        <v/>
      </c>
      <c r="CZ36" s="97" t="str">
        <f>IF('EVALUACION OFERTA ECONOMICA 1-2'!FH36="","",IF('EVALUACION OFERTA ECONOMICA 1-2'!FH36='EVALUACION OFERTA ECONOMICA 1-2'!$FO36,100,(('EVALUACION OFERTA ECONOMICA 1-2'!FH36*100)/'EVALUACION OFERTA ECONOMICA 1-2'!$FO36)))</f>
        <v/>
      </c>
      <c r="DA36" s="97" t="str">
        <f>IF('EVALUACION OFERTA ECONOMICA 1-2'!FI36="","",IF('EVALUACION OFERTA ECONOMICA 1-2'!FI36='EVALUACION OFERTA ECONOMICA 1-2'!$FO36,100,(('EVALUACION OFERTA ECONOMICA 1-2'!FI36*100)/'EVALUACION OFERTA ECONOMICA 1-2'!$FO36)))</f>
        <v/>
      </c>
      <c r="DB36" s="97" t="str">
        <f>IF('EVALUACION OFERTA ECONOMICA 1-2'!FJ36="","",IF('EVALUACION OFERTA ECONOMICA 1-2'!FJ36='EVALUACION OFERTA ECONOMICA 1-2'!$FO36,100,(('EVALUACION OFERTA ECONOMICA 1-2'!FJ36*100)/'EVALUACION OFERTA ECONOMICA 1-2'!$FO36)))</f>
        <v/>
      </c>
      <c r="DC36" s="97" t="str">
        <f>IF('EVALUACION OFERTA ECONOMICA 1-2'!FK36="","",IF('EVALUACION OFERTA ECONOMICA 1-2'!FK36='EVALUACION OFERTA ECONOMICA 1-2'!$FO36,100,(('EVALUACION OFERTA ECONOMICA 1-2'!FK36*100)/'EVALUACION OFERTA ECONOMICA 1-2'!$FO36)))</f>
        <v/>
      </c>
      <c r="DD36" s="97" t="str">
        <f>IF('EVALUACION OFERTA ECONOMICA 1-2'!FL36="","",IF('EVALUACION OFERTA ECONOMICA 1-2'!FL36='EVALUACION OFERTA ECONOMICA 1-2'!$FO36,100,(('EVALUACION OFERTA ECONOMICA 1-2'!FL36*100)/'EVALUACION OFERTA ECONOMICA 1-2'!$FO36)))</f>
        <v/>
      </c>
      <c r="DE36" s="97" t="str">
        <f>IF('EVALUACION OFERTA ECONOMICA 1-2'!FM36="","",IF('EVALUACION OFERTA ECONOMICA 1-2'!FM36='EVALUACION OFERTA ECONOMICA 1-2'!$FO36,100,(('EVALUACION OFERTA ECONOMICA 1-2'!FM36*100)/'EVALUACION OFERTA ECONOMICA 1-2'!$FO36)))</f>
        <v/>
      </c>
      <c r="DF36" s="97" t="str">
        <f>IF('EVALUACION OFERTA ECONOMICA 1-2'!FN36="","",IF('EVALUACION OFERTA ECONOMICA 1-2'!FN36='EVALUACION OFERTA ECONOMICA 1-2'!$FO36,100,(('EVALUACION OFERTA ECONOMICA 1-2'!FN36*100)/'EVALUACION OFERTA ECONOMICA 1-2'!$FO36)))</f>
        <v/>
      </c>
      <c r="DG36" s="98">
        <f t="shared" si="0"/>
        <v>0</v>
      </c>
      <c r="DH36" s="99"/>
      <c r="DI36" s="100" t="str">
        <f t="shared" si="2"/>
        <v/>
      </c>
      <c r="DJ36" s="100" t="str">
        <f t="shared" si="2"/>
        <v/>
      </c>
      <c r="DK36" s="100" t="str">
        <f t="shared" si="2"/>
        <v/>
      </c>
      <c r="DL36" s="100" t="str">
        <f t="shared" si="2"/>
        <v/>
      </c>
      <c r="DM36" s="100" t="str">
        <f t="shared" si="2"/>
        <v/>
      </c>
      <c r="DN36" s="100" t="str">
        <f t="shared" si="2"/>
        <v/>
      </c>
      <c r="DO36" s="100" t="str">
        <f t="shared" si="2"/>
        <v/>
      </c>
      <c r="DP36" s="100" t="str">
        <f t="shared" si="2"/>
        <v/>
      </c>
      <c r="DQ36" s="100" t="str">
        <f t="shared" si="2"/>
        <v/>
      </c>
      <c r="DR36" s="100" t="str">
        <f t="shared" si="2"/>
        <v/>
      </c>
      <c r="DS36" s="100" t="str">
        <f t="shared" si="2"/>
        <v/>
      </c>
      <c r="DT36" s="100" t="str">
        <f t="shared" si="2"/>
        <v/>
      </c>
      <c r="DU36" s="100" t="str">
        <f t="shared" si="2"/>
        <v/>
      </c>
      <c r="DV36" s="100" t="str">
        <f t="shared" si="2"/>
        <v/>
      </c>
      <c r="DW36" s="100" t="str">
        <f t="shared" si="2"/>
        <v/>
      </c>
      <c r="DX36" s="100" t="str">
        <f t="shared" si="2"/>
        <v/>
      </c>
      <c r="DY36" s="100" t="str">
        <f t="shared" si="8"/>
        <v/>
      </c>
      <c r="DZ36" s="100" t="str">
        <f t="shared" si="8"/>
        <v/>
      </c>
      <c r="EA36" s="100" t="str">
        <f t="shared" si="8"/>
        <v/>
      </c>
      <c r="EB36" s="100" t="str">
        <f t="shared" si="8"/>
        <v/>
      </c>
      <c r="EC36" s="100" t="str">
        <f t="shared" si="8"/>
        <v/>
      </c>
      <c r="ED36" s="100" t="str">
        <f t="shared" si="6"/>
        <v/>
      </c>
      <c r="EE36" s="100" t="str">
        <f t="shared" si="6"/>
        <v/>
      </c>
      <c r="EF36" s="100" t="str">
        <f t="shared" si="6"/>
        <v/>
      </c>
      <c r="EG36" s="100" t="str">
        <f t="shared" si="6"/>
        <v/>
      </c>
      <c r="EH36" s="100" t="str">
        <f t="shared" si="6"/>
        <v/>
      </c>
      <c r="EI36" s="100" t="str">
        <f t="shared" si="6"/>
        <v/>
      </c>
      <c r="EJ36" s="100" t="str">
        <f t="shared" si="6"/>
        <v/>
      </c>
      <c r="EK36" s="100" t="str">
        <f t="shared" si="6"/>
        <v/>
      </c>
      <c r="EL36" s="100" t="str">
        <f t="shared" si="6"/>
        <v/>
      </c>
      <c r="EM36" s="100" t="str">
        <f t="shared" si="6"/>
        <v/>
      </c>
      <c r="EN36" s="100" t="str">
        <f t="shared" si="6"/>
        <v/>
      </c>
      <c r="EO36" s="100" t="str">
        <f t="shared" si="6"/>
        <v/>
      </c>
      <c r="EP36" s="100" t="str">
        <f t="shared" si="6"/>
        <v/>
      </c>
      <c r="EQ36" s="100" t="str">
        <f t="shared" si="6"/>
        <v/>
      </c>
      <c r="ER36" s="100" t="str">
        <f t="shared" si="6"/>
        <v/>
      </c>
      <c r="ES36" s="100" t="str">
        <f t="shared" si="6"/>
        <v/>
      </c>
      <c r="ET36" s="100" t="str">
        <f t="shared" si="7"/>
        <v/>
      </c>
      <c r="EU36" s="100" t="str">
        <f t="shared" si="7"/>
        <v/>
      </c>
      <c r="EV36" s="100" t="str">
        <f t="shared" si="7"/>
        <v/>
      </c>
      <c r="EW36" s="100" t="str">
        <f t="shared" si="7"/>
        <v/>
      </c>
      <c r="EX36" s="100" t="str">
        <f t="shared" si="7"/>
        <v/>
      </c>
      <c r="EY36" s="100" t="str">
        <f t="shared" si="7"/>
        <v/>
      </c>
      <c r="EZ36" s="100" t="str">
        <f t="shared" si="7"/>
        <v/>
      </c>
      <c r="FA36" s="100" t="str">
        <f t="shared" si="7"/>
        <v/>
      </c>
      <c r="FB36" s="100" t="str">
        <f t="shared" si="7"/>
        <v/>
      </c>
      <c r="FC36" s="100" t="str">
        <f t="shared" si="9"/>
        <v/>
      </c>
      <c r="FD36" s="100" t="str">
        <f t="shared" si="9"/>
        <v/>
      </c>
      <c r="FE36" s="100" t="str">
        <f t="shared" si="9"/>
        <v/>
      </c>
      <c r="FF36" s="100" t="str">
        <f t="shared" si="9"/>
        <v/>
      </c>
      <c r="FG36" s="100" t="str">
        <f t="shared" si="9"/>
        <v/>
      </c>
      <c r="FI36" s="101">
        <v>0</v>
      </c>
      <c r="FJ36" s="101">
        <v>0</v>
      </c>
      <c r="FK36" s="101">
        <v>0</v>
      </c>
      <c r="FL36" s="101">
        <v>0</v>
      </c>
      <c r="FM36" s="101">
        <v>0</v>
      </c>
      <c r="FN36" s="101">
        <v>0</v>
      </c>
      <c r="FO36" s="101">
        <v>0</v>
      </c>
      <c r="FP36" s="101">
        <v>0</v>
      </c>
      <c r="FQ36" s="101">
        <v>0</v>
      </c>
      <c r="FR36" s="101">
        <v>0</v>
      </c>
      <c r="FS36" s="101">
        <v>0</v>
      </c>
      <c r="FT36" s="101">
        <v>0</v>
      </c>
      <c r="FU36" s="101">
        <v>0</v>
      </c>
      <c r="FV36" s="101">
        <v>0</v>
      </c>
      <c r="FW36" s="101">
        <v>0</v>
      </c>
      <c r="FX36" s="101">
        <v>0</v>
      </c>
      <c r="FY36" s="101">
        <v>0</v>
      </c>
      <c r="FZ36" s="101">
        <v>0</v>
      </c>
      <c r="GA36" s="101">
        <v>0</v>
      </c>
      <c r="GB36" s="101">
        <v>0</v>
      </c>
      <c r="GC36" s="101">
        <v>0</v>
      </c>
      <c r="GD36" s="101">
        <v>0</v>
      </c>
      <c r="GE36" s="101">
        <v>0</v>
      </c>
      <c r="GF36" s="101">
        <v>0</v>
      </c>
      <c r="GG36" s="101">
        <v>0</v>
      </c>
      <c r="GH36" s="101">
        <v>0</v>
      </c>
      <c r="GI36" s="101">
        <v>0</v>
      </c>
      <c r="GJ36" s="101">
        <v>0</v>
      </c>
      <c r="GK36" s="101">
        <v>0</v>
      </c>
      <c r="GL36" s="101">
        <v>0</v>
      </c>
      <c r="GM36" s="101">
        <v>0</v>
      </c>
      <c r="GN36" s="101">
        <v>0</v>
      </c>
      <c r="GO36" s="101">
        <v>0</v>
      </c>
      <c r="GP36" s="101">
        <v>0</v>
      </c>
      <c r="GQ36" s="101">
        <v>0</v>
      </c>
      <c r="GR36" s="101">
        <v>0</v>
      </c>
      <c r="GS36" s="101">
        <v>0</v>
      </c>
      <c r="GT36" s="101">
        <v>0</v>
      </c>
      <c r="GU36" s="101">
        <v>0</v>
      </c>
      <c r="GV36" s="101">
        <v>0</v>
      </c>
      <c r="GW36" s="101">
        <v>0</v>
      </c>
      <c r="GX36" s="101">
        <v>0</v>
      </c>
      <c r="GY36" s="101">
        <v>0</v>
      </c>
      <c r="GZ36" s="101">
        <v>0</v>
      </c>
      <c r="HA36" s="101">
        <v>0</v>
      </c>
      <c r="HB36" s="101">
        <v>0</v>
      </c>
      <c r="HC36" s="101">
        <v>0</v>
      </c>
      <c r="HD36" s="101">
        <v>0</v>
      </c>
      <c r="HE36" s="101">
        <v>0</v>
      </c>
      <c r="HF36" s="101">
        <v>0</v>
      </c>
      <c r="HG36" s="101">
        <v>0</v>
      </c>
    </row>
    <row r="37" spans="1:215" ht="36" hidden="1" customHeight="1" x14ac:dyDescent="0.2">
      <c r="A37" s="33">
        <v>28</v>
      </c>
      <c r="B37" s="33" t="s">
        <v>86</v>
      </c>
      <c r="C37" s="55" t="s">
        <v>98</v>
      </c>
      <c r="D37" s="56" t="s">
        <v>104</v>
      </c>
      <c r="E37" s="33">
        <v>2</v>
      </c>
      <c r="F37" s="35">
        <v>4636240</v>
      </c>
      <c r="G37" s="51"/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3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93">
        <v>0</v>
      </c>
      <c r="X37" s="93">
        <v>0</v>
      </c>
      <c r="Y37" s="93">
        <v>0</v>
      </c>
      <c r="Z37" s="92">
        <v>0</v>
      </c>
      <c r="AA37" s="92">
        <v>0</v>
      </c>
      <c r="AB37" s="92">
        <v>0</v>
      </c>
      <c r="AC37" s="92">
        <v>0</v>
      </c>
      <c r="AD37" s="92">
        <v>0</v>
      </c>
      <c r="AE37" s="92">
        <v>0</v>
      </c>
      <c r="AF37" s="93">
        <v>0</v>
      </c>
      <c r="AG37" s="92">
        <v>0</v>
      </c>
      <c r="AH37" s="92">
        <v>0</v>
      </c>
      <c r="AI37" s="92">
        <v>0</v>
      </c>
      <c r="AJ37" s="92">
        <v>0</v>
      </c>
      <c r="AK37" s="92">
        <v>0</v>
      </c>
      <c r="AL37" s="92">
        <v>0</v>
      </c>
      <c r="AM37" s="92">
        <v>0</v>
      </c>
      <c r="AN37" s="93">
        <v>0</v>
      </c>
      <c r="AO37" s="93">
        <v>0</v>
      </c>
      <c r="AP37" s="92">
        <v>0</v>
      </c>
      <c r="AQ37" s="93">
        <v>0</v>
      </c>
      <c r="AR37" s="93">
        <v>0</v>
      </c>
      <c r="AS37" s="93">
        <v>4633860</v>
      </c>
      <c r="AT37" s="93">
        <v>0</v>
      </c>
      <c r="AU37" s="93">
        <v>0</v>
      </c>
      <c r="AV37" s="93">
        <v>0</v>
      </c>
      <c r="AW37" s="92">
        <v>0</v>
      </c>
      <c r="AX37" s="93">
        <v>0</v>
      </c>
      <c r="AY37" s="93">
        <v>0</v>
      </c>
      <c r="AZ37" s="94">
        <v>0</v>
      </c>
      <c r="BA37" s="93">
        <v>0</v>
      </c>
      <c r="BB37" s="95">
        <v>0</v>
      </c>
      <c r="BC37" s="93">
        <v>0</v>
      </c>
      <c r="BD37" s="93">
        <v>0</v>
      </c>
      <c r="BE37" s="93">
        <v>0</v>
      </c>
      <c r="BF37" s="92">
        <v>0</v>
      </c>
      <c r="BG37" s="96"/>
      <c r="BH37" s="97" t="str">
        <f>IF('EVALUACION OFERTA ECONOMICA 1-2'!DP37="","",IF('EVALUACION OFERTA ECONOMICA 1-2'!DP37='EVALUACION OFERTA ECONOMICA 1-2'!$FO37,100,(('EVALUACION OFERTA ECONOMICA 1-2'!DP37*100)/'EVALUACION OFERTA ECONOMICA 1-2'!$FO37)))</f>
        <v/>
      </c>
      <c r="BI37" s="97" t="str">
        <f>IF('EVALUACION OFERTA ECONOMICA 1-2'!DQ37="","",IF('EVALUACION OFERTA ECONOMICA 1-2'!DQ37='EVALUACION OFERTA ECONOMICA 1-2'!$FO37,100,(('EVALUACION OFERTA ECONOMICA 1-2'!DQ37*100)/'EVALUACION OFERTA ECONOMICA 1-2'!$FO37)))</f>
        <v/>
      </c>
      <c r="BJ37" s="97" t="str">
        <f>IF('EVALUACION OFERTA ECONOMICA 1-2'!DR37="","",IF('EVALUACION OFERTA ECONOMICA 1-2'!DR37='EVALUACION OFERTA ECONOMICA 1-2'!$FO37,100,(('EVALUACION OFERTA ECONOMICA 1-2'!DR37*100)/'EVALUACION OFERTA ECONOMICA 1-2'!$FO37)))</f>
        <v/>
      </c>
      <c r="BK37" s="97" t="str">
        <f>IF('EVALUACION OFERTA ECONOMICA 1-2'!DS37="","",IF('EVALUACION OFERTA ECONOMICA 1-2'!DS37='EVALUACION OFERTA ECONOMICA 1-2'!$FO37,100,(('EVALUACION OFERTA ECONOMICA 1-2'!DS37*100)/'EVALUACION OFERTA ECONOMICA 1-2'!$FO37)))</f>
        <v/>
      </c>
      <c r="BL37" s="97" t="str">
        <f>IF('EVALUACION OFERTA ECONOMICA 1-2'!DT37="","",IF('EVALUACION OFERTA ECONOMICA 1-2'!DT37='EVALUACION OFERTA ECONOMICA 1-2'!$FO37,100,(('EVALUACION OFERTA ECONOMICA 1-2'!DT37*100)/'EVALUACION OFERTA ECONOMICA 1-2'!$FO37)))</f>
        <v/>
      </c>
      <c r="BM37" s="97" t="str">
        <f>IF('EVALUACION OFERTA ECONOMICA 1-2'!DU37="","",IF('EVALUACION OFERTA ECONOMICA 1-2'!DU37='EVALUACION OFERTA ECONOMICA 1-2'!$FO37,100,(('EVALUACION OFERTA ECONOMICA 1-2'!DU37*100)/'EVALUACION OFERTA ECONOMICA 1-2'!$FO37)))</f>
        <v/>
      </c>
      <c r="BN37" s="97" t="str">
        <f>IF('EVALUACION OFERTA ECONOMICA 1-2'!DV37="","",IF('EVALUACION OFERTA ECONOMICA 1-2'!DV37='EVALUACION OFERTA ECONOMICA 1-2'!$FO37,100,(('EVALUACION OFERTA ECONOMICA 1-2'!DV37*100)/'EVALUACION OFERTA ECONOMICA 1-2'!$FO37)))</f>
        <v/>
      </c>
      <c r="BO37" s="97" t="str">
        <f>IF('EVALUACION OFERTA ECONOMICA 1-2'!DW37="","",IF('EVALUACION OFERTA ECONOMICA 1-2'!DW37='EVALUACION OFERTA ECONOMICA 1-2'!$FO37,100,(('EVALUACION OFERTA ECONOMICA 1-2'!DW37*100)/'EVALUACION OFERTA ECONOMICA 1-2'!$FO37)))</f>
        <v/>
      </c>
      <c r="BP37" s="97" t="str">
        <f>IF('EVALUACION OFERTA ECONOMICA 1-2'!DX37="","",IF('EVALUACION OFERTA ECONOMICA 1-2'!DX37='EVALUACION OFERTA ECONOMICA 1-2'!$FO37,100,(('EVALUACION OFERTA ECONOMICA 1-2'!DX37*100)/'EVALUACION OFERTA ECONOMICA 1-2'!$FO37)))</f>
        <v/>
      </c>
      <c r="BQ37" s="97" t="str">
        <f>IF('EVALUACION OFERTA ECONOMICA 1-2'!DY37="","",IF('EVALUACION OFERTA ECONOMICA 1-2'!DY37='EVALUACION OFERTA ECONOMICA 1-2'!$FO37,100,(('EVALUACION OFERTA ECONOMICA 1-2'!DY37*100)/'EVALUACION OFERTA ECONOMICA 1-2'!$FO37)))</f>
        <v/>
      </c>
      <c r="BR37" s="97" t="str">
        <f>IF('EVALUACION OFERTA ECONOMICA 1-2'!DZ37="","",IF('EVALUACION OFERTA ECONOMICA 1-2'!DZ37='EVALUACION OFERTA ECONOMICA 1-2'!$FO37,100,(('EVALUACION OFERTA ECONOMICA 1-2'!DZ37*100)/'EVALUACION OFERTA ECONOMICA 1-2'!$FO37)))</f>
        <v/>
      </c>
      <c r="BS37" s="97" t="str">
        <f>IF('EVALUACION OFERTA ECONOMICA 1-2'!EA37="","",IF('EVALUACION OFERTA ECONOMICA 1-2'!EA37='EVALUACION OFERTA ECONOMICA 1-2'!$FO37,100,(('EVALUACION OFERTA ECONOMICA 1-2'!EA37*100)/'EVALUACION OFERTA ECONOMICA 1-2'!$FO37)))</f>
        <v/>
      </c>
      <c r="BT37" s="97" t="str">
        <f>IF('EVALUACION OFERTA ECONOMICA 1-2'!EB37="","",IF('EVALUACION OFERTA ECONOMICA 1-2'!EB37='EVALUACION OFERTA ECONOMICA 1-2'!$FO37,100,(('EVALUACION OFERTA ECONOMICA 1-2'!EB37*100)/'EVALUACION OFERTA ECONOMICA 1-2'!$FO37)))</f>
        <v/>
      </c>
      <c r="BU37" s="97" t="str">
        <f>IF('EVALUACION OFERTA ECONOMICA 1-2'!EC37="","",IF('EVALUACION OFERTA ECONOMICA 1-2'!EC37='EVALUACION OFERTA ECONOMICA 1-2'!$FO37,100,(('EVALUACION OFERTA ECONOMICA 1-2'!EC37*100)/'EVALUACION OFERTA ECONOMICA 1-2'!$FO37)))</f>
        <v/>
      </c>
      <c r="BV37" s="97" t="str">
        <f>IF('EVALUACION OFERTA ECONOMICA 1-2'!ED37="","",IF('EVALUACION OFERTA ECONOMICA 1-2'!ED37='EVALUACION OFERTA ECONOMICA 1-2'!$FO37,100,(('EVALUACION OFERTA ECONOMICA 1-2'!ED37*100)/'EVALUACION OFERTA ECONOMICA 1-2'!$FO37)))</f>
        <v/>
      </c>
      <c r="BW37" s="97" t="str">
        <f>IF('EVALUACION OFERTA ECONOMICA 1-2'!EE37="","",IF('EVALUACION OFERTA ECONOMICA 1-2'!EE37='EVALUACION OFERTA ECONOMICA 1-2'!$FO37,100,(('EVALUACION OFERTA ECONOMICA 1-2'!EE37*100)/'EVALUACION OFERTA ECONOMICA 1-2'!$FO37)))</f>
        <v/>
      </c>
      <c r="BX37" s="97" t="str">
        <f>IF('EVALUACION OFERTA ECONOMICA 1-2'!EF37="","",IF('EVALUACION OFERTA ECONOMICA 1-2'!EF37='EVALUACION OFERTA ECONOMICA 1-2'!$FO37,100,(('EVALUACION OFERTA ECONOMICA 1-2'!EF37*100)/'EVALUACION OFERTA ECONOMICA 1-2'!$FO37)))</f>
        <v/>
      </c>
      <c r="BY37" s="97" t="str">
        <f>IF('EVALUACION OFERTA ECONOMICA 1-2'!EG37="","",IF('EVALUACION OFERTA ECONOMICA 1-2'!EG37='EVALUACION OFERTA ECONOMICA 1-2'!$FO37,100,(('EVALUACION OFERTA ECONOMICA 1-2'!EG37*100)/'EVALUACION OFERTA ECONOMICA 1-2'!$FO37)))</f>
        <v/>
      </c>
      <c r="BZ37" s="97" t="str">
        <f>IF('EVALUACION OFERTA ECONOMICA 1-2'!EH37="","",IF('EVALUACION OFERTA ECONOMICA 1-2'!EH37='EVALUACION OFERTA ECONOMICA 1-2'!$FO37,100,(('EVALUACION OFERTA ECONOMICA 1-2'!EH37*100)/'EVALUACION OFERTA ECONOMICA 1-2'!$FO37)))</f>
        <v/>
      </c>
      <c r="CA37" s="97" t="str">
        <f>IF('EVALUACION OFERTA ECONOMICA 1-2'!EI37="","",IF('EVALUACION OFERTA ECONOMICA 1-2'!EI37='EVALUACION OFERTA ECONOMICA 1-2'!$FO37,100,(('EVALUACION OFERTA ECONOMICA 1-2'!EI37*100)/'EVALUACION OFERTA ECONOMICA 1-2'!$FO37)))</f>
        <v/>
      </c>
      <c r="CB37" s="97" t="str">
        <f>IF('EVALUACION OFERTA ECONOMICA 1-2'!EJ37="","",IF('EVALUACION OFERTA ECONOMICA 1-2'!EJ37='EVALUACION OFERTA ECONOMICA 1-2'!$FO37,100,(('EVALUACION OFERTA ECONOMICA 1-2'!EJ37*100)/'EVALUACION OFERTA ECONOMICA 1-2'!$FO37)))</f>
        <v/>
      </c>
      <c r="CC37" s="97" t="str">
        <f>IF('EVALUACION OFERTA ECONOMICA 1-2'!EK37="","",IF('EVALUACION OFERTA ECONOMICA 1-2'!EK37='EVALUACION OFERTA ECONOMICA 1-2'!$FO37,100,(('EVALUACION OFERTA ECONOMICA 1-2'!EK37*100)/'EVALUACION OFERTA ECONOMICA 1-2'!$FO37)))</f>
        <v/>
      </c>
      <c r="CD37" s="97" t="str">
        <f>IF('EVALUACION OFERTA ECONOMICA 1-2'!EL37="","",IF('EVALUACION OFERTA ECONOMICA 1-2'!EL37='EVALUACION OFERTA ECONOMICA 1-2'!$FO37,100,(('EVALUACION OFERTA ECONOMICA 1-2'!EL37*100)/'EVALUACION OFERTA ECONOMICA 1-2'!$FO37)))</f>
        <v/>
      </c>
      <c r="CE37" s="97" t="str">
        <f>IF('EVALUACION OFERTA ECONOMICA 1-2'!EM37="","",IF('EVALUACION OFERTA ECONOMICA 1-2'!EM37='EVALUACION OFERTA ECONOMICA 1-2'!$FO37,100,(('EVALUACION OFERTA ECONOMICA 1-2'!EM37*100)/'EVALUACION OFERTA ECONOMICA 1-2'!$FO37)))</f>
        <v/>
      </c>
      <c r="CF37" s="97" t="str">
        <f>IF('EVALUACION OFERTA ECONOMICA 1-2'!EN37="","",IF('EVALUACION OFERTA ECONOMICA 1-2'!EN37='EVALUACION OFERTA ECONOMICA 1-2'!$FO37,100,(('EVALUACION OFERTA ECONOMICA 1-2'!EN37*100)/'EVALUACION OFERTA ECONOMICA 1-2'!$FO37)))</f>
        <v/>
      </c>
      <c r="CG37" s="97" t="str">
        <f>IF('EVALUACION OFERTA ECONOMICA 1-2'!EO37="","",IF('EVALUACION OFERTA ECONOMICA 1-2'!EO37='EVALUACION OFERTA ECONOMICA 1-2'!$FO37,100,(('EVALUACION OFERTA ECONOMICA 1-2'!EO37*100)/'EVALUACION OFERTA ECONOMICA 1-2'!$FO37)))</f>
        <v/>
      </c>
      <c r="CH37" s="97" t="str">
        <f>IF('EVALUACION OFERTA ECONOMICA 1-2'!EP37="","",IF('EVALUACION OFERTA ECONOMICA 1-2'!EP37='EVALUACION OFERTA ECONOMICA 1-2'!$FO37,100,(('EVALUACION OFERTA ECONOMICA 1-2'!EP37*100)/'EVALUACION OFERTA ECONOMICA 1-2'!$FO37)))</f>
        <v/>
      </c>
      <c r="CI37" s="97" t="str">
        <f>IF('EVALUACION OFERTA ECONOMICA 1-2'!EQ37="","",IF('EVALUACION OFERTA ECONOMICA 1-2'!EQ37='EVALUACION OFERTA ECONOMICA 1-2'!$FO37,100,(('EVALUACION OFERTA ECONOMICA 1-2'!EQ37*100)/'EVALUACION OFERTA ECONOMICA 1-2'!$FO37)))</f>
        <v/>
      </c>
      <c r="CJ37" s="97" t="str">
        <f>IF('EVALUACION OFERTA ECONOMICA 1-2'!ER37="","",IF('EVALUACION OFERTA ECONOMICA 1-2'!ER37='EVALUACION OFERTA ECONOMICA 1-2'!$FO37,100,(('EVALUACION OFERTA ECONOMICA 1-2'!ER37*100)/'EVALUACION OFERTA ECONOMICA 1-2'!$FO37)))</f>
        <v/>
      </c>
      <c r="CK37" s="97" t="str">
        <f>IF('EVALUACION OFERTA ECONOMICA 1-2'!ES37="","",IF('EVALUACION OFERTA ECONOMICA 1-2'!ES37='EVALUACION OFERTA ECONOMICA 1-2'!$FO37,100,(('EVALUACION OFERTA ECONOMICA 1-2'!ES37*100)/'EVALUACION OFERTA ECONOMICA 1-2'!$FO37)))</f>
        <v/>
      </c>
      <c r="CL37" s="97" t="str">
        <f>IF('EVALUACION OFERTA ECONOMICA 1-2'!ET37="","",IF('EVALUACION OFERTA ECONOMICA 1-2'!ET37='EVALUACION OFERTA ECONOMICA 1-2'!$FO37,100,(('EVALUACION OFERTA ECONOMICA 1-2'!ET37*100)/'EVALUACION OFERTA ECONOMICA 1-2'!$FO37)))</f>
        <v/>
      </c>
      <c r="CM37" s="97" t="str">
        <f>IF('EVALUACION OFERTA ECONOMICA 1-2'!EU37="","",IF('EVALUACION OFERTA ECONOMICA 1-2'!EU37='EVALUACION OFERTA ECONOMICA 1-2'!$FO37,100,(('EVALUACION OFERTA ECONOMICA 1-2'!EU37*100)/'EVALUACION OFERTA ECONOMICA 1-2'!$FO37)))</f>
        <v/>
      </c>
      <c r="CN37" s="97" t="str">
        <f>IF('EVALUACION OFERTA ECONOMICA 1-2'!EV37="","",IF('EVALUACION OFERTA ECONOMICA 1-2'!EV37='EVALUACION OFERTA ECONOMICA 1-2'!$FO37,100,(('EVALUACION OFERTA ECONOMICA 1-2'!EV37*100)/'EVALUACION OFERTA ECONOMICA 1-2'!$FO37)))</f>
        <v/>
      </c>
      <c r="CO37" s="97" t="str">
        <f>IF('EVALUACION OFERTA ECONOMICA 1-2'!EW37="","",IF('EVALUACION OFERTA ECONOMICA 1-2'!EW37='EVALUACION OFERTA ECONOMICA 1-2'!$FO37,100,(('EVALUACION OFERTA ECONOMICA 1-2'!EW37*100)/'EVALUACION OFERTA ECONOMICA 1-2'!$FO37)))</f>
        <v/>
      </c>
      <c r="CP37" s="97" t="str">
        <f>IF('EVALUACION OFERTA ECONOMICA 1-2'!EX37="","",IF('EVALUACION OFERTA ECONOMICA 1-2'!EX37='EVALUACION OFERTA ECONOMICA 1-2'!$FO37,100,(('EVALUACION OFERTA ECONOMICA 1-2'!EX37*100)/'EVALUACION OFERTA ECONOMICA 1-2'!$FO37)))</f>
        <v/>
      </c>
      <c r="CQ37" s="97" t="str">
        <f>IF('EVALUACION OFERTA ECONOMICA 1-2'!EY37="","",IF('EVALUACION OFERTA ECONOMICA 1-2'!EY37='EVALUACION OFERTA ECONOMICA 1-2'!$FO37,100,(('EVALUACION OFERTA ECONOMICA 1-2'!EY37*100)/'EVALUACION OFERTA ECONOMICA 1-2'!$FO37)))</f>
        <v/>
      </c>
      <c r="CR37" s="97" t="str">
        <f>IF('EVALUACION OFERTA ECONOMICA 1-2'!EZ37="","",IF('EVALUACION OFERTA ECONOMICA 1-2'!EZ37='EVALUACION OFERTA ECONOMICA 1-2'!$FO37,100,(('EVALUACION OFERTA ECONOMICA 1-2'!EZ37*100)/'EVALUACION OFERTA ECONOMICA 1-2'!$FO37)))</f>
        <v/>
      </c>
      <c r="CS37" s="97" t="str">
        <f>IF('EVALUACION OFERTA ECONOMICA 1-2'!FA37="","",IF('EVALUACION OFERTA ECONOMICA 1-2'!FA37='EVALUACION OFERTA ECONOMICA 1-2'!$FO37,100,(('EVALUACION OFERTA ECONOMICA 1-2'!FA37*100)/'EVALUACION OFERTA ECONOMICA 1-2'!$FO37)))</f>
        <v/>
      </c>
      <c r="CT37" s="97" t="str">
        <f>IF('EVALUACION OFERTA ECONOMICA 1-2'!FB37="","",IF('EVALUACION OFERTA ECONOMICA 1-2'!FB37='EVALUACION OFERTA ECONOMICA 1-2'!$FO37,100,(('EVALUACION OFERTA ECONOMICA 1-2'!FB37*100)/'EVALUACION OFERTA ECONOMICA 1-2'!$FO37)))</f>
        <v/>
      </c>
      <c r="CU37" s="97" t="str">
        <f>IF('EVALUACION OFERTA ECONOMICA 1-2'!FC37="","",IF('EVALUACION OFERTA ECONOMICA 1-2'!FC37='EVALUACION OFERTA ECONOMICA 1-2'!$FO37,100,(('EVALUACION OFERTA ECONOMICA 1-2'!FC37*100)/'EVALUACION OFERTA ECONOMICA 1-2'!$FO37)))</f>
        <v/>
      </c>
      <c r="CV37" s="97" t="str">
        <f>IF('EVALUACION OFERTA ECONOMICA 1-2'!FD37="","",IF('EVALUACION OFERTA ECONOMICA 1-2'!FD37='EVALUACION OFERTA ECONOMICA 1-2'!$FO37,100,(('EVALUACION OFERTA ECONOMICA 1-2'!FD37*100)/'EVALUACION OFERTA ECONOMICA 1-2'!$FO37)))</f>
        <v/>
      </c>
      <c r="CW37" s="97" t="str">
        <f>IF('EVALUACION OFERTA ECONOMICA 1-2'!FE37="","",IF('EVALUACION OFERTA ECONOMICA 1-2'!FE37='EVALUACION OFERTA ECONOMICA 1-2'!$FO37,100,(('EVALUACION OFERTA ECONOMICA 1-2'!FE37*100)/'EVALUACION OFERTA ECONOMICA 1-2'!$FO37)))</f>
        <v/>
      </c>
      <c r="CX37" s="97" t="str">
        <f>IF('EVALUACION OFERTA ECONOMICA 1-2'!FF37="","",IF('EVALUACION OFERTA ECONOMICA 1-2'!FF37='EVALUACION OFERTA ECONOMICA 1-2'!$FO37,100,(('EVALUACION OFERTA ECONOMICA 1-2'!FF37*100)/'EVALUACION OFERTA ECONOMICA 1-2'!$FO37)))</f>
        <v/>
      </c>
      <c r="CY37" s="97" t="str">
        <f>IF('EVALUACION OFERTA ECONOMICA 1-2'!FG37="","",IF('EVALUACION OFERTA ECONOMICA 1-2'!FG37='EVALUACION OFERTA ECONOMICA 1-2'!$FO37,100,(('EVALUACION OFERTA ECONOMICA 1-2'!FG37*100)/'EVALUACION OFERTA ECONOMICA 1-2'!$FO37)))</f>
        <v/>
      </c>
      <c r="CZ37" s="97" t="str">
        <f>IF('EVALUACION OFERTA ECONOMICA 1-2'!FH37="","",IF('EVALUACION OFERTA ECONOMICA 1-2'!FH37='EVALUACION OFERTA ECONOMICA 1-2'!$FO37,100,(('EVALUACION OFERTA ECONOMICA 1-2'!FH37*100)/'EVALUACION OFERTA ECONOMICA 1-2'!$FO37)))</f>
        <v/>
      </c>
      <c r="DA37" s="97" t="str">
        <f>IF('EVALUACION OFERTA ECONOMICA 1-2'!FI37="","",IF('EVALUACION OFERTA ECONOMICA 1-2'!FI37='EVALUACION OFERTA ECONOMICA 1-2'!$FO37,100,(('EVALUACION OFERTA ECONOMICA 1-2'!FI37*100)/'EVALUACION OFERTA ECONOMICA 1-2'!$FO37)))</f>
        <v/>
      </c>
      <c r="DB37" s="97" t="str">
        <f>IF('EVALUACION OFERTA ECONOMICA 1-2'!FJ37="","",IF('EVALUACION OFERTA ECONOMICA 1-2'!FJ37='EVALUACION OFERTA ECONOMICA 1-2'!$FO37,100,(('EVALUACION OFERTA ECONOMICA 1-2'!FJ37*100)/'EVALUACION OFERTA ECONOMICA 1-2'!$FO37)))</f>
        <v/>
      </c>
      <c r="DC37" s="97" t="str">
        <f>IF('EVALUACION OFERTA ECONOMICA 1-2'!FK37="","",IF('EVALUACION OFERTA ECONOMICA 1-2'!FK37='EVALUACION OFERTA ECONOMICA 1-2'!$FO37,100,(('EVALUACION OFERTA ECONOMICA 1-2'!FK37*100)/'EVALUACION OFERTA ECONOMICA 1-2'!$FO37)))</f>
        <v/>
      </c>
      <c r="DD37" s="97" t="str">
        <f>IF('EVALUACION OFERTA ECONOMICA 1-2'!FL37="","",IF('EVALUACION OFERTA ECONOMICA 1-2'!FL37='EVALUACION OFERTA ECONOMICA 1-2'!$FO37,100,(('EVALUACION OFERTA ECONOMICA 1-2'!FL37*100)/'EVALUACION OFERTA ECONOMICA 1-2'!$FO37)))</f>
        <v/>
      </c>
      <c r="DE37" s="97" t="str">
        <f>IF('EVALUACION OFERTA ECONOMICA 1-2'!FM37="","",IF('EVALUACION OFERTA ECONOMICA 1-2'!FM37='EVALUACION OFERTA ECONOMICA 1-2'!$FO37,100,(('EVALUACION OFERTA ECONOMICA 1-2'!FM37*100)/'EVALUACION OFERTA ECONOMICA 1-2'!$FO37)))</f>
        <v/>
      </c>
      <c r="DF37" s="97" t="str">
        <f>IF('EVALUACION OFERTA ECONOMICA 1-2'!FN37="","",IF('EVALUACION OFERTA ECONOMICA 1-2'!FN37='EVALUACION OFERTA ECONOMICA 1-2'!$FO37,100,(('EVALUACION OFERTA ECONOMICA 1-2'!FN37*100)/'EVALUACION OFERTA ECONOMICA 1-2'!$FO37)))</f>
        <v/>
      </c>
      <c r="DG37" s="98">
        <f t="shared" si="0"/>
        <v>0</v>
      </c>
      <c r="DH37" s="99"/>
      <c r="DI37" s="100" t="str">
        <f t="shared" si="2"/>
        <v/>
      </c>
      <c r="DJ37" s="100" t="str">
        <f t="shared" si="2"/>
        <v/>
      </c>
      <c r="DK37" s="100" t="str">
        <f t="shared" si="2"/>
        <v/>
      </c>
      <c r="DL37" s="100" t="str">
        <f t="shared" si="2"/>
        <v/>
      </c>
      <c r="DM37" s="100" t="str">
        <f t="shared" si="2"/>
        <v/>
      </c>
      <c r="DN37" s="100" t="str">
        <f t="shared" si="2"/>
        <v/>
      </c>
      <c r="DO37" s="100" t="str">
        <f t="shared" si="2"/>
        <v/>
      </c>
      <c r="DP37" s="100" t="str">
        <f t="shared" si="2"/>
        <v/>
      </c>
      <c r="DQ37" s="100" t="str">
        <f t="shared" si="2"/>
        <v/>
      </c>
      <c r="DR37" s="100" t="str">
        <f t="shared" si="2"/>
        <v/>
      </c>
      <c r="DS37" s="100" t="str">
        <f t="shared" si="2"/>
        <v/>
      </c>
      <c r="DT37" s="100" t="str">
        <f t="shared" si="2"/>
        <v/>
      </c>
      <c r="DU37" s="100" t="str">
        <f t="shared" si="2"/>
        <v/>
      </c>
      <c r="DV37" s="100" t="str">
        <f t="shared" si="2"/>
        <v/>
      </c>
      <c r="DW37" s="100" t="str">
        <f t="shared" si="2"/>
        <v/>
      </c>
      <c r="DX37" s="100" t="str">
        <f t="shared" si="2"/>
        <v/>
      </c>
      <c r="DY37" s="100" t="str">
        <f t="shared" si="8"/>
        <v/>
      </c>
      <c r="DZ37" s="100" t="str">
        <f t="shared" si="8"/>
        <v/>
      </c>
      <c r="EA37" s="100" t="str">
        <f t="shared" si="8"/>
        <v/>
      </c>
      <c r="EB37" s="100" t="str">
        <f t="shared" si="8"/>
        <v/>
      </c>
      <c r="EC37" s="100" t="str">
        <f t="shared" si="8"/>
        <v/>
      </c>
      <c r="ED37" s="100" t="str">
        <f t="shared" si="6"/>
        <v/>
      </c>
      <c r="EE37" s="100" t="str">
        <f t="shared" si="6"/>
        <v/>
      </c>
      <c r="EF37" s="100" t="str">
        <f t="shared" si="6"/>
        <v/>
      </c>
      <c r="EG37" s="100" t="str">
        <f t="shared" si="6"/>
        <v/>
      </c>
      <c r="EH37" s="100" t="str">
        <f t="shared" si="6"/>
        <v/>
      </c>
      <c r="EI37" s="100" t="str">
        <f t="shared" si="6"/>
        <v/>
      </c>
      <c r="EJ37" s="100" t="str">
        <f t="shared" si="6"/>
        <v/>
      </c>
      <c r="EK37" s="100" t="str">
        <f t="shared" si="6"/>
        <v/>
      </c>
      <c r="EL37" s="100" t="str">
        <f t="shared" si="6"/>
        <v/>
      </c>
      <c r="EM37" s="100" t="str">
        <f t="shared" si="6"/>
        <v/>
      </c>
      <c r="EN37" s="100" t="str">
        <f t="shared" si="6"/>
        <v/>
      </c>
      <c r="EO37" s="100" t="str">
        <f t="shared" si="6"/>
        <v/>
      </c>
      <c r="EP37" s="100" t="str">
        <f t="shared" si="6"/>
        <v/>
      </c>
      <c r="EQ37" s="100" t="str">
        <f t="shared" si="6"/>
        <v/>
      </c>
      <c r="ER37" s="100" t="str">
        <f t="shared" si="6"/>
        <v/>
      </c>
      <c r="ES37" s="100" t="str">
        <f t="shared" si="6"/>
        <v/>
      </c>
      <c r="ET37" s="100" t="str">
        <f t="shared" si="7"/>
        <v/>
      </c>
      <c r="EU37" s="100" t="str">
        <f t="shared" si="7"/>
        <v/>
      </c>
      <c r="EV37" s="100" t="str">
        <f t="shared" si="7"/>
        <v/>
      </c>
      <c r="EW37" s="100" t="str">
        <f t="shared" si="7"/>
        <v/>
      </c>
      <c r="EX37" s="100" t="str">
        <f t="shared" si="7"/>
        <v/>
      </c>
      <c r="EY37" s="100" t="str">
        <f t="shared" si="7"/>
        <v/>
      </c>
      <c r="EZ37" s="100" t="str">
        <f t="shared" si="7"/>
        <v/>
      </c>
      <c r="FA37" s="100" t="str">
        <f t="shared" si="7"/>
        <v/>
      </c>
      <c r="FB37" s="100" t="str">
        <f t="shared" si="7"/>
        <v/>
      </c>
      <c r="FC37" s="100" t="str">
        <f t="shared" si="9"/>
        <v/>
      </c>
      <c r="FD37" s="100" t="str">
        <f t="shared" si="9"/>
        <v/>
      </c>
      <c r="FE37" s="100" t="str">
        <f t="shared" si="9"/>
        <v/>
      </c>
      <c r="FF37" s="100" t="str">
        <f t="shared" si="9"/>
        <v/>
      </c>
      <c r="FG37" s="100" t="str">
        <f t="shared" si="9"/>
        <v/>
      </c>
      <c r="FI37" s="101">
        <v>0</v>
      </c>
      <c r="FJ37" s="101">
        <v>0</v>
      </c>
      <c r="FK37" s="101">
        <v>0</v>
      </c>
      <c r="FL37" s="101">
        <v>0</v>
      </c>
      <c r="FM37" s="101">
        <v>0</v>
      </c>
      <c r="FN37" s="101">
        <v>0</v>
      </c>
      <c r="FO37" s="101">
        <v>0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0</v>
      </c>
      <c r="HE37" s="101">
        <v>0</v>
      </c>
      <c r="HF37" s="101">
        <v>0</v>
      </c>
      <c r="HG37" s="101">
        <v>0</v>
      </c>
    </row>
    <row r="38" spans="1:215" ht="36" hidden="1" customHeight="1" x14ac:dyDescent="0.2">
      <c r="A38" s="33">
        <v>29</v>
      </c>
      <c r="B38" s="33" t="s">
        <v>86</v>
      </c>
      <c r="C38" s="55" t="s">
        <v>98</v>
      </c>
      <c r="D38" s="56" t="s">
        <v>105</v>
      </c>
      <c r="E38" s="33">
        <v>1</v>
      </c>
      <c r="F38" s="35">
        <v>6838930</v>
      </c>
      <c r="G38" s="51"/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3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93">
        <v>0</v>
      </c>
      <c r="X38" s="93">
        <v>0</v>
      </c>
      <c r="Y38" s="93">
        <v>0</v>
      </c>
      <c r="Z38" s="92">
        <v>0</v>
      </c>
      <c r="AA38" s="92">
        <v>0</v>
      </c>
      <c r="AB38" s="92">
        <v>0</v>
      </c>
      <c r="AC38" s="92">
        <v>0</v>
      </c>
      <c r="AD38" s="92">
        <v>0</v>
      </c>
      <c r="AE38" s="92">
        <v>0</v>
      </c>
      <c r="AF38" s="93">
        <v>0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  <c r="AL38" s="92">
        <v>0</v>
      </c>
      <c r="AM38" s="92">
        <v>0</v>
      </c>
      <c r="AN38" s="93">
        <v>0</v>
      </c>
      <c r="AO38" s="93">
        <v>0</v>
      </c>
      <c r="AP38" s="92">
        <v>0</v>
      </c>
      <c r="AQ38" s="93">
        <v>0</v>
      </c>
      <c r="AR38" s="93">
        <v>0</v>
      </c>
      <c r="AS38" s="93">
        <v>6837740</v>
      </c>
      <c r="AT38" s="93">
        <v>0</v>
      </c>
      <c r="AU38" s="93">
        <v>0</v>
      </c>
      <c r="AV38" s="93">
        <v>0</v>
      </c>
      <c r="AW38" s="92">
        <v>0</v>
      </c>
      <c r="AX38" s="93">
        <v>0</v>
      </c>
      <c r="AY38" s="93">
        <v>0</v>
      </c>
      <c r="AZ38" s="94">
        <v>0</v>
      </c>
      <c r="BA38" s="93">
        <v>0</v>
      </c>
      <c r="BB38" s="95">
        <v>0</v>
      </c>
      <c r="BC38" s="93">
        <v>0</v>
      </c>
      <c r="BD38" s="93">
        <v>0</v>
      </c>
      <c r="BE38" s="93">
        <v>0</v>
      </c>
      <c r="BF38" s="92">
        <v>0</v>
      </c>
      <c r="BG38" s="96"/>
      <c r="BH38" s="97" t="str">
        <f>IF('EVALUACION OFERTA ECONOMICA 1-2'!DP38="","",IF('EVALUACION OFERTA ECONOMICA 1-2'!DP38='EVALUACION OFERTA ECONOMICA 1-2'!$FO38,100,(('EVALUACION OFERTA ECONOMICA 1-2'!DP38*100)/'EVALUACION OFERTA ECONOMICA 1-2'!$FO38)))</f>
        <v/>
      </c>
      <c r="BI38" s="97" t="str">
        <f>IF('EVALUACION OFERTA ECONOMICA 1-2'!DQ38="","",IF('EVALUACION OFERTA ECONOMICA 1-2'!DQ38='EVALUACION OFERTA ECONOMICA 1-2'!$FO38,100,(('EVALUACION OFERTA ECONOMICA 1-2'!DQ38*100)/'EVALUACION OFERTA ECONOMICA 1-2'!$FO38)))</f>
        <v/>
      </c>
      <c r="BJ38" s="97" t="str">
        <f>IF('EVALUACION OFERTA ECONOMICA 1-2'!DR38="","",IF('EVALUACION OFERTA ECONOMICA 1-2'!DR38='EVALUACION OFERTA ECONOMICA 1-2'!$FO38,100,(('EVALUACION OFERTA ECONOMICA 1-2'!DR38*100)/'EVALUACION OFERTA ECONOMICA 1-2'!$FO38)))</f>
        <v/>
      </c>
      <c r="BK38" s="97" t="str">
        <f>IF('EVALUACION OFERTA ECONOMICA 1-2'!DS38="","",IF('EVALUACION OFERTA ECONOMICA 1-2'!DS38='EVALUACION OFERTA ECONOMICA 1-2'!$FO38,100,(('EVALUACION OFERTA ECONOMICA 1-2'!DS38*100)/'EVALUACION OFERTA ECONOMICA 1-2'!$FO38)))</f>
        <v/>
      </c>
      <c r="BL38" s="97" t="str">
        <f>IF('EVALUACION OFERTA ECONOMICA 1-2'!DT38="","",IF('EVALUACION OFERTA ECONOMICA 1-2'!DT38='EVALUACION OFERTA ECONOMICA 1-2'!$FO38,100,(('EVALUACION OFERTA ECONOMICA 1-2'!DT38*100)/'EVALUACION OFERTA ECONOMICA 1-2'!$FO38)))</f>
        <v/>
      </c>
      <c r="BM38" s="97" t="str">
        <f>IF('EVALUACION OFERTA ECONOMICA 1-2'!DU38="","",IF('EVALUACION OFERTA ECONOMICA 1-2'!DU38='EVALUACION OFERTA ECONOMICA 1-2'!$FO38,100,(('EVALUACION OFERTA ECONOMICA 1-2'!DU38*100)/'EVALUACION OFERTA ECONOMICA 1-2'!$FO38)))</f>
        <v/>
      </c>
      <c r="BN38" s="97" t="str">
        <f>IF('EVALUACION OFERTA ECONOMICA 1-2'!DV38="","",IF('EVALUACION OFERTA ECONOMICA 1-2'!DV38='EVALUACION OFERTA ECONOMICA 1-2'!$FO38,100,(('EVALUACION OFERTA ECONOMICA 1-2'!DV38*100)/'EVALUACION OFERTA ECONOMICA 1-2'!$FO38)))</f>
        <v/>
      </c>
      <c r="BO38" s="97" t="str">
        <f>IF('EVALUACION OFERTA ECONOMICA 1-2'!DW38="","",IF('EVALUACION OFERTA ECONOMICA 1-2'!DW38='EVALUACION OFERTA ECONOMICA 1-2'!$FO38,100,(('EVALUACION OFERTA ECONOMICA 1-2'!DW38*100)/'EVALUACION OFERTA ECONOMICA 1-2'!$FO38)))</f>
        <v/>
      </c>
      <c r="BP38" s="97" t="str">
        <f>IF('EVALUACION OFERTA ECONOMICA 1-2'!DX38="","",IF('EVALUACION OFERTA ECONOMICA 1-2'!DX38='EVALUACION OFERTA ECONOMICA 1-2'!$FO38,100,(('EVALUACION OFERTA ECONOMICA 1-2'!DX38*100)/'EVALUACION OFERTA ECONOMICA 1-2'!$FO38)))</f>
        <v/>
      </c>
      <c r="BQ38" s="97" t="str">
        <f>IF('EVALUACION OFERTA ECONOMICA 1-2'!DY38="","",IF('EVALUACION OFERTA ECONOMICA 1-2'!DY38='EVALUACION OFERTA ECONOMICA 1-2'!$FO38,100,(('EVALUACION OFERTA ECONOMICA 1-2'!DY38*100)/'EVALUACION OFERTA ECONOMICA 1-2'!$FO38)))</f>
        <v/>
      </c>
      <c r="BR38" s="97" t="str">
        <f>IF('EVALUACION OFERTA ECONOMICA 1-2'!DZ38="","",IF('EVALUACION OFERTA ECONOMICA 1-2'!DZ38='EVALUACION OFERTA ECONOMICA 1-2'!$FO38,100,(('EVALUACION OFERTA ECONOMICA 1-2'!DZ38*100)/'EVALUACION OFERTA ECONOMICA 1-2'!$FO38)))</f>
        <v/>
      </c>
      <c r="BS38" s="97" t="str">
        <f>IF('EVALUACION OFERTA ECONOMICA 1-2'!EA38="","",IF('EVALUACION OFERTA ECONOMICA 1-2'!EA38='EVALUACION OFERTA ECONOMICA 1-2'!$FO38,100,(('EVALUACION OFERTA ECONOMICA 1-2'!EA38*100)/'EVALUACION OFERTA ECONOMICA 1-2'!$FO38)))</f>
        <v/>
      </c>
      <c r="BT38" s="97" t="str">
        <f>IF('EVALUACION OFERTA ECONOMICA 1-2'!EB38="","",IF('EVALUACION OFERTA ECONOMICA 1-2'!EB38='EVALUACION OFERTA ECONOMICA 1-2'!$FO38,100,(('EVALUACION OFERTA ECONOMICA 1-2'!EB38*100)/'EVALUACION OFERTA ECONOMICA 1-2'!$FO38)))</f>
        <v/>
      </c>
      <c r="BU38" s="97" t="str">
        <f>IF('EVALUACION OFERTA ECONOMICA 1-2'!EC38="","",IF('EVALUACION OFERTA ECONOMICA 1-2'!EC38='EVALUACION OFERTA ECONOMICA 1-2'!$FO38,100,(('EVALUACION OFERTA ECONOMICA 1-2'!EC38*100)/'EVALUACION OFERTA ECONOMICA 1-2'!$FO38)))</f>
        <v/>
      </c>
      <c r="BV38" s="97" t="str">
        <f>IF('EVALUACION OFERTA ECONOMICA 1-2'!ED38="","",IF('EVALUACION OFERTA ECONOMICA 1-2'!ED38='EVALUACION OFERTA ECONOMICA 1-2'!$FO38,100,(('EVALUACION OFERTA ECONOMICA 1-2'!ED38*100)/'EVALUACION OFERTA ECONOMICA 1-2'!$FO38)))</f>
        <v/>
      </c>
      <c r="BW38" s="97" t="str">
        <f>IF('EVALUACION OFERTA ECONOMICA 1-2'!EE38="","",IF('EVALUACION OFERTA ECONOMICA 1-2'!EE38='EVALUACION OFERTA ECONOMICA 1-2'!$FO38,100,(('EVALUACION OFERTA ECONOMICA 1-2'!EE38*100)/'EVALUACION OFERTA ECONOMICA 1-2'!$FO38)))</f>
        <v/>
      </c>
      <c r="BX38" s="97" t="str">
        <f>IF('EVALUACION OFERTA ECONOMICA 1-2'!EF38="","",IF('EVALUACION OFERTA ECONOMICA 1-2'!EF38='EVALUACION OFERTA ECONOMICA 1-2'!$FO38,100,(('EVALUACION OFERTA ECONOMICA 1-2'!EF38*100)/'EVALUACION OFERTA ECONOMICA 1-2'!$FO38)))</f>
        <v/>
      </c>
      <c r="BY38" s="97" t="str">
        <f>IF('EVALUACION OFERTA ECONOMICA 1-2'!EG38="","",IF('EVALUACION OFERTA ECONOMICA 1-2'!EG38='EVALUACION OFERTA ECONOMICA 1-2'!$FO38,100,(('EVALUACION OFERTA ECONOMICA 1-2'!EG38*100)/'EVALUACION OFERTA ECONOMICA 1-2'!$FO38)))</f>
        <v/>
      </c>
      <c r="BZ38" s="97" t="str">
        <f>IF('EVALUACION OFERTA ECONOMICA 1-2'!EH38="","",IF('EVALUACION OFERTA ECONOMICA 1-2'!EH38='EVALUACION OFERTA ECONOMICA 1-2'!$FO38,100,(('EVALUACION OFERTA ECONOMICA 1-2'!EH38*100)/'EVALUACION OFERTA ECONOMICA 1-2'!$FO38)))</f>
        <v/>
      </c>
      <c r="CA38" s="97" t="str">
        <f>IF('EVALUACION OFERTA ECONOMICA 1-2'!EI38="","",IF('EVALUACION OFERTA ECONOMICA 1-2'!EI38='EVALUACION OFERTA ECONOMICA 1-2'!$FO38,100,(('EVALUACION OFERTA ECONOMICA 1-2'!EI38*100)/'EVALUACION OFERTA ECONOMICA 1-2'!$FO38)))</f>
        <v/>
      </c>
      <c r="CB38" s="97" t="str">
        <f>IF('EVALUACION OFERTA ECONOMICA 1-2'!EJ38="","",IF('EVALUACION OFERTA ECONOMICA 1-2'!EJ38='EVALUACION OFERTA ECONOMICA 1-2'!$FO38,100,(('EVALUACION OFERTA ECONOMICA 1-2'!EJ38*100)/'EVALUACION OFERTA ECONOMICA 1-2'!$FO38)))</f>
        <v/>
      </c>
      <c r="CC38" s="97" t="str">
        <f>IF('EVALUACION OFERTA ECONOMICA 1-2'!EK38="","",IF('EVALUACION OFERTA ECONOMICA 1-2'!EK38='EVALUACION OFERTA ECONOMICA 1-2'!$FO38,100,(('EVALUACION OFERTA ECONOMICA 1-2'!EK38*100)/'EVALUACION OFERTA ECONOMICA 1-2'!$FO38)))</f>
        <v/>
      </c>
      <c r="CD38" s="97" t="str">
        <f>IF('EVALUACION OFERTA ECONOMICA 1-2'!EL38="","",IF('EVALUACION OFERTA ECONOMICA 1-2'!EL38='EVALUACION OFERTA ECONOMICA 1-2'!$FO38,100,(('EVALUACION OFERTA ECONOMICA 1-2'!EL38*100)/'EVALUACION OFERTA ECONOMICA 1-2'!$FO38)))</f>
        <v/>
      </c>
      <c r="CE38" s="97" t="str">
        <f>IF('EVALUACION OFERTA ECONOMICA 1-2'!EM38="","",IF('EVALUACION OFERTA ECONOMICA 1-2'!EM38='EVALUACION OFERTA ECONOMICA 1-2'!$FO38,100,(('EVALUACION OFERTA ECONOMICA 1-2'!EM38*100)/'EVALUACION OFERTA ECONOMICA 1-2'!$FO38)))</f>
        <v/>
      </c>
      <c r="CF38" s="97" t="str">
        <f>IF('EVALUACION OFERTA ECONOMICA 1-2'!EN38="","",IF('EVALUACION OFERTA ECONOMICA 1-2'!EN38='EVALUACION OFERTA ECONOMICA 1-2'!$FO38,100,(('EVALUACION OFERTA ECONOMICA 1-2'!EN38*100)/'EVALUACION OFERTA ECONOMICA 1-2'!$FO38)))</f>
        <v/>
      </c>
      <c r="CG38" s="97" t="str">
        <f>IF('EVALUACION OFERTA ECONOMICA 1-2'!EO38="","",IF('EVALUACION OFERTA ECONOMICA 1-2'!EO38='EVALUACION OFERTA ECONOMICA 1-2'!$FO38,100,(('EVALUACION OFERTA ECONOMICA 1-2'!EO38*100)/'EVALUACION OFERTA ECONOMICA 1-2'!$FO38)))</f>
        <v/>
      </c>
      <c r="CH38" s="97" t="str">
        <f>IF('EVALUACION OFERTA ECONOMICA 1-2'!EP38="","",IF('EVALUACION OFERTA ECONOMICA 1-2'!EP38='EVALUACION OFERTA ECONOMICA 1-2'!$FO38,100,(('EVALUACION OFERTA ECONOMICA 1-2'!EP38*100)/'EVALUACION OFERTA ECONOMICA 1-2'!$FO38)))</f>
        <v/>
      </c>
      <c r="CI38" s="97" t="str">
        <f>IF('EVALUACION OFERTA ECONOMICA 1-2'!EQ38="","",IF('EVALUACION OFERTA ECONOMICA 1-2'!EQ38='EVALUACION OFERTA ECONOMICA 1-2'!$FO38,100,(('EVALUACION OFERTA ECONOMICA 1-2'!EQ38*100)/'EVALUACION OFERTA ECONOMICA 1-2'!$FO38)))</f>
        <v/>
      </c>
      <c r="CJ38" s="97" t="str">
        <f>IF('EVALUACION OFERTA ECONOMICA 1-2'!ER38="","",IF('EVALUACION OFERTA ECONOMICA 1-2'!ER38='EVALUACION OFERTA ECONOMICA 1-2'!$FO38,100,(('EVALUACION OFERTA ECONOMICA 1-2'!ER38*100)/'EVALUACION OFERTA ECONOMICA 1-2'!$FO38)))</f>
        <v/>
      </c>
      <c r="CK38" s="97" t="str">
        <f>IF('EVALUACION OFERTA ECONOMICA 1-2'!ES38="","",IF('EVALUACION OFERTA ECONOMICA 1-2'!ES38='EVALUACION OFERTA ECONOMICA 1-2'!$FO38,100,(('EVALUACION OFERTA ECONOMICA 1-2'!ES38*100)/'EVALUACION OFERTA ECONOMICA 1-2'!$FO38)))</f>
        <v/>
      </c>
      <c r="CL38" s="97" t="str">
        <f>IF('EVALUACION OFERTA ECONOMICA 1-2'!ET38="","",IF('EVALUACION OFERTA ECONOMICA 1-2'!ET38='EVALUACION OFERTA ECONOMICA 1-2'!$FO38,100,(('EVALUACION OFERTA ECONOMICA 1-2'!ET38*100)/'EVALUACION OFERTA ECONOMICA 1-2'!$FO38)))</f>
        <v/>
      </c>
      <c r="CM38" s="97" t="str">
        <f>IF('EVALUACION OFERTA ECONOMICA 1-2'!EU38="","",IF('EVALUACION OFERTA ECONOMICA 1-2'!EU38='EVALUACION OFERTA ECONOMICA 1-2'!$FO38,100,(('EVALUACION OFERTA ECONOMICA 1-2'!EU38*100)/'EVALUACION OFERTA ECONOMICA 1-2'!$FO38)))</f>
        <v/>
      </c>
      <c r="CN38" s="97" t="str">
        <f>IF('EVALUACION OFERTA ECONOMICA 1-2'!EV38="","",IF('EVALUACION OFERTA ECONOMICA 1-2'!EV38='EVALUACION OFERTA ECONOMICA 1-2'!$FO38,100,(('EVALUACION OFERTA ECONOMICA 1-2'!EV38*100)/'EVALUACION OFERTA ECONOMICA 1-2'!$FO38)))</f>
        <v/>
      </c>
      <c r="CO38" s="97" t="str">
        <f>IF('EVALUACION OFERTA ECONOMICA 1-2'!EW38="","",IF('EVALUACION OFERTA ECONOMICA 1-2'!EW38='EVALUACION OFERTA ECONOMICA 1-2'!$FO38,100,(('EVALUACION OFERTA ECONOMICA 1-2'!EW38*100)/'EVALUACION OFERTA ECONOMICA 1-2'!$FO38)))</f>
        <v/>
      </c>
      <c r="CP38" s="97" t="str">
        <f>IF('EVALUACION OFERTA ECONOMICA 1-2'!EX38="","",IF('EVALUACION OFERTA ECONOMICA 1-2'!EX38='EVALUACION OFERTA ECONOMICA 1-2'!$FO38,100,(('EVALUACION OFERTA ECONOMICA 1-2'!EX38*100)/'EVALUACION OFERTA ECONOMICA 1-2'!$FO38)))</f>
        <v/>
      </c>
      <c r="CQ38" s="97" t="str">
        <f>IF('EVALUACION OFERTA ECONOMICA 1-2'!EY38="","",IF('EVALUACION OFERTA ECONOMICA 1-2'!EY38='EVALUACION OFERTA ECONOMICA 1-2'!$FO38,100,(('EVALUACION OFERTA ECONOMICA 1-2'!EY38*100)/'EVALUACION OFERTA ECONOMICA 1-2'!$FO38)))</f>
        <v/>
      </c>
      <c r="CR38" s="97" t="str">
        <f>IF('EVALUACION OFERTA ECONOMICA 1-2'!EZ38="","",IF('EVALUACION OFERTA ECONOMICA 1-2'!EZ38='EVALUACION OFERTA ECONOMICA 1-2'!$FO38,100,(('EVALUACION OFERTA ECONOMICA 1-2'!EZ38*100)/'EVALUACION OFERTA ECONOMICA 1-2'!$FO38)))</f>
        <v/>
      </c>
      <c r="CS38" s="97" t="str">
        <f>IF('EVALUACION OFERTA ECONOMICA 1-2'!FA38="","",IF('EVALUACION OFERTA ECONOMICA 1-2'!FA38='EVALUACION OFERTA ECONOMICA 1-2'!$FO38,100,(('EVALUACION OFERTA ECONOMICA 1-2'!FA38*100)/'EVALUACION OFERTA ECONOMICA 1-2'!$FO38)))</f>
        <v/>
      </c>
      <c r="CT38" s="97" t="str">
        <f>IF('EVALUACION OFERTA ECONOMICA 1-2'!FB38="","",IF('EVALUACION OFERTA ECONOMICA 1-2'!FB38='EVALUACION OFERTA ECONOMICA 1-2'!$FO38,100,(('EVALUACION OFERTA ECONOMICA 1-2'!FB38*100)/'EVALUACION OFERTA ECONOMICA 1-2'!$FO38)))</f>
        <v/>
      </c>
      <c r="CU38" s="97" t="str">
        <f>IF('EVALUACION OFERTA ECONOMICA 1-2'!FC38="","",IF('EVALUACION OFERTA ECONOMICA 1-2'!FC38='EVALUACION OFERTA ECONOMICA 1-2'!$FO38,100,(('EVALUACION OFERTA ECONOMICA 1-2'!FC38*100)/'EVALUACION OFERTA ECONOMICA 1-2'!$FO38)))</f>
        <v/>
      </c>
      <c r="CV38" s="97" t="str">
        <f>IF('EVALUACION OFERTA ECONOMICA 1-2'!FD38="","",IF('EVALUACION OFERTA ECONOMICA 1-2'!FD38='EVALUACION OFERTA ECONOMICA 1-2'!$FO38,100,(('EVALUACION OFERTA ECONOMICA 1-2'!FD38*100)/'EVALUACION OFERTA ECONOMICA 1-2'!$FO38)))</f>
        <v/>
      </c>
      <c r="CW38" s="97" t="str">
        <f>IF('EVALUACION OFERTA ECONOMICA 1-2'!FE38="","",IF('EVALUACION OFERTA ECONOMICA 1-2'!FE38='EVALUACION OFERTA ECONOMICA 1-2'!$FO38,100,(('EVALUACION OFERTA ECONOMICA 1-2'!FE38*100)/'EVALUACION OFERTA ECONOMICA 1-2'!$FO38)))</f>
        <v/>
      </c>
      <c r="CX38" s="97" t="str">
        <f>IF('EVALUACION OFERTA ECONOMICA 1-2'!FF38="","",IF('EVALUACION OFERTA ECONOMICA 1-2'!FF38='EVALUACION OFERTA ECONOMICA 1-2'!$FO38,100,(('EVALUACION OFERTA ECONOMICA 1-2'!FF38*100)/'EVALUACION OFERTA ECONOMICA 1-2'!$FO38)))</f>
        <v/>
      </c>
      <c r="CY38" s="97" t="str">
        <f>IF('EVALUACION OFERTA ECONOMICA 1-2'!FG38="","",IF('EVALUACION OFERTA ECONOMICA 1-2'!FG38='EVALUACION OFERTA ECONOMICA 1-2'!$FO38,100,(('EVALUACION OFERTA ECONOMICA 1-2'!FG38*100)/'EVALUACION OFERTA ECONOMICA 1-2'!$FO38)))</f>
        <v/>
      </c>
      <c r="CZ38" s="97" t="str">
        <f>IF('EVALUACION OFERTA ECONOMICA 1-2'!FH38="","",IF('EVALUACION OFERTA ECONOMICA 1-2'!FH38='EVALUACION OFERTA ECONOMICA 1-2'!$FO38,100,(('EVALUACION OFERTA ECONOMICA 1-2'!FH38*100)/'EVALUACION OFERTA ECONOMICA 1-2'!$FO38)))</f>
        <v/>
      </c>
      <c r="DA38" s="97" t="str">
        <f>IF('EVALUACION OFERTA ECONOMICA 1-2'!FI38="","",IF('EVALUACION OFERTA ECONOMICA 1-2'!FI38='EVALUACION OFERTA ECONOMICA 1-2'!$FO38,100,(('EVALUACION OFERTA ECONOMICA 1-2'!FI38*100)/'EVALUACION OFERTA ECONOMICA 1-2'!$FO38)))</f>
        <v/>
      </c>
      <c r="DB38" s="97" t="str">
        <f>IF('EVALUACION OFERTA ECONOMICA 1-2'!FJ38="","",IF('EVALUACION OFERTA ECONOMICA 1-2'!FJ38='EVALUACION OFERTA ECONOMICA 1-2'!$FO38,100,(('EVALUACION OFERTA ECONOMICA 1-2'!FJ38*100)/'EVALUACION OFERTA ECONOMICA 1-2'!$FO38)))</f>
        <v/>
      </c>
      <c r="DC38" s="97" t="str">
        <f>IF('EVALUACION OFERTA ECONOMICA 1-2'!FK38="","",IF('EVALUACION OFERTA ECONOMICA 1-2'!FK38='EVALUACION OFERTA ECONOMICA 1-2'!$FO38,100,(('EVALUACION OFERTA ECONOMICA 1-2'!FK38*100)/'EVALUACION OFERTA ECONOMICA 1-2'!$FO38)))</f>
        <v/>
      </c>
      <c r="DD38" s="97" t="str">
        <f>IF('EVALUACION OFERTA ECONOMICA 1-2'!FL38="","",IF('EVALUACION OFERTA ECONOMICA 1-2'!FL38='EVALUACION OFERTA ECONOMICA 1-2'!$FO38,100,(('EVALUACION OFERTA ECONOMICA 1-2'!FL38*100)/'EVALUACION OFERTA ECONOMICA 1-2'!$FO38)))</f>
        <v/>
      </c>
      <c r="DE38" s="97" t="str">
        <f>IF('EVALUACION OFERTA ECONOMICA 1-2'!FM38="","",IF('EVALUACION OFERTA ECONOMICA 1-2'!FM38='EVALUACION OFERTA ECONOMICA 1-2'!$FO38,100,(('EVALUACION OFERTA ECONOMICA 1-2'!FM38*100)/'EVALUACION OFERTA ECONOMICA 1-2'!$FO38)))</f>
        <v/>
      </c>
      <c r="DF38" s="97" t="str">
        <f>IF('EVALUACION OFERTA ECONOMICA 1-2'!FN38="","",IF('EVALUACION OFERTA ECONOMICA 1-2'!FN38='EVALUACION OFERTA ECONOMICA 1-2'!$FO38,100,(('EVALUACION OFERTA ECONOMICA 1-2'!FN38*100)/'EVALUACION OFERTA ECONOMICA 1-2'!$FO38)))</f>
        <v/>
      </c>
      <c r="DG38" s="98">
        <f t="shared" si="0"/>
        <v>0</v>
      </c>
      <c r="DH38" s="99"/>
      <c r="DI38" s="100" t="str">
        <f t="shared" si="2"/>
        <v/>
      </c>
      <c r="DJ38" s="100" t="str">
        <f t="shared" si="2"/>
        <v/>
      </c>
      <c r="DK38" s="100" t="str">
        <f t="shared" si="2"/>
        <v/>
      </c>
      <c r="DL38" s="100" t="str">
        <f t="shared" si="2"/>
        <v/>
      </c>
      <c r="DM38" s="100" t="str">
        <f t="shared" si="2"/>
        <v/>
      </c>
      <c r="DN38" s="100" t="str">
        <f t="shared" si="2"/>
        <v/>
      </c>
      <c r="DO38" s="100" t="str">
        <f t="shared" si="2"/>
        <v/>
      </c>
      <c r="DP38" s="100" t="str">
        <f t="shared" si="2"/>
        <v/>
      </c>
      <c r="DQ38" s="100" t="str">
        <f t="shared" si="2"/>
        <v/>
      </c>
      <c r="DR38" s="100" t="str">
        <f t="shared" si="2"/>
        <v/>
      </c>
      <c r="DS38" s="100" t="str">
        <f t="shared" si="2"/>
        <v/>
      </c>
      <c r="DT38" s="100" t="str">
        <f t="shared" si="2"/>
        <v/>
      </c>
      <c r="DU38" s="100" t="str">
        <f t="shared" si="2"/>
        <v/>
      </c>
      <c r="DV38" s="100" t="str">
        <f t="shared" si="2"/>
        <v/>
      </c>
      <c r="DW38" s="100" t="str">
        <f t="shared" si="2"/>
        <v/>
      </c>
      <c r="DX38" s="100" t="str">
        <f t="shared" si="2"/>
        <v/>
      </c>
      <c r="DY38" s="100" t="str">
        <f t="shared" si="8"/>
        <v/>
      </c>
      <c r="DZ38" s="100" t="str">
        <f t="shared" si="8"/>
        <v/>
      </c>
      <c r="EA38" s="100" t="str">
        <f t="shared" si="8"/>
        <v/>
      </c>
      <c r="EB38" s="100" t="str">
        <f t="shared" si="8"/>
        <v/>
      </c>
      <c r="EC38" s="100" t="str">
        <f t="shared" si="8"/>
        <v/>
      </c>
      <c r="ED38" s="100" t="str">
        <f t="shared" si="6"/>
        <v/>
      </c>
      <c r="EE38" s="100" t="str">
        <f t="shared" si="6"/>
        <v/>
      </c>
      <c r="EF38" s="100" t="str">
        <f t="shared" si="6"/>
        <v/>
      </c>
      <c r="EG38" s="100" t="str">
        <f t="shared" si="6"/>
        <v/>
      </c>
      <c r="EH38" s="100" t="str">
        <f t="shared" si="6"/>
        <v/>
      </c>
      <c r="EI38" s="100" t="str">
        <f t="shared" si="6"/>
        <v/>
      </c>
      <c r="EJ38" s="100" t="str">
        <f t="shared" si="6"/>
        <v/>
      </c>
      <c r="EK38" s="100" t="str">
        <f t="shared" si="6"/>
        <v/>
      </c>
      <c r="EL38" s="100" t="str">
        <f t="shared" si="6"/>
        <v/>
      </c>
      <c r="EM38" s="100" t="str">
        <f t="shared" si="6"/>
        <v/>
      </c>
      <c r="EN38" s="100" t="str">
        <f t="shared" si="6"/>
        <v/>
      </c>
      <c r="EO38" s="100" t="str">
        <f t="shared" si="6"/>
        <v/>
      </c>
      <c r="EP38" s="100" t="str">
        <f t="shared" si="6"/>
        <v/>
      </c>
      <c r="EQ38" s="100" t="str">
        <f t="shared" si="6"/>
        <v/>
      </c>
      <c r="ER38" s="100" t="str">
        <f t="shared" si="6"/>
        <v/>
      </c>
      <c r="ES38" s="100" t="str">
        <f t="shared" si="6"/>
        <v/>
      </c>
      <c r="ET38" s="100" t="str">
        <f t="shared" si="7"/>
        <v/>
      </c>
      <c r="EU38" s="100" t="str">
        <f t="shared" si="7"/>
        <v/>
      </c>
      <c r="EV38" s="100" t="str">
        <f t="shared" si="7"/>
        <v/>
      </c>
      <c r="EW38" s="100" t="str">
        <f t="shared" si="7"/>
        <v/>
      </c>
      <c r="EX38" s="100" t="str">
        <f t="shared" si="7"/>
        <v/>
      </c>
      <c r="EY38" s="100" t="str">
        <f t="shared" si="7"/>
        <v/>
      </c>
      <c r="EZ38" s="100" t="str">
        <f t="shared" si="7"/>
        <v/>
      </c>
      <c r="FA38" s="100" t="str">
        <f t="shared" si="7"/>
        <v/>
      </c>
      <c r="FB38" s="100" t="str">
        <f t="shared" si="7"/>
        <v/>
      </c>
      <c r="FC38" s="100" t="str">
        <f t="shared" si="9"/>
        <v/>
      </c>
      <c r="FD38" s="100" t="str">
        <f t="shared" si="9"/>
        <v/>
      </c>
      <c r="FE38" s="100" t="str">
        <f t="shared" si="9"/>
        <v/>
      </c>
      <c r="FF38" s="100" t="str">
        <f t="shared" si="9"/>
        <v/>
      </c>
      <c r="FG38" s="100" t="str">
        <f t="shared" si="9"/>
        <v/>
      </c>
      <c r="FI38" s="101">
        <v>0</v>
      </c>
      <c r="FJ38" s="101">
        <v>0</v>
      </c>
      <c r="FK38" s="101">
        <v>0</v>
      </c>
      <c r="FL38" s="101">
        <v>0</v>
      </c>
      <c r="FM38" s="101">
        <v>0</v>
      </c>
      <c r="FN38" s="101">
        <v>0</v>
      </c>
      <c r="FO38" s="101">
        <v>0</v>
      </c>
      <c r="FP38" s="101">
        <v>0</v>
      </c>
      <c r="FQ38" s="101">
        <v>0</v>
      </c>
      <c r="FR38" s="101">
        <v>0</v>
      </c>
      <c r="FS38" s="101">
        <v>0</v>
      </c>
      <c r="FT38" s="101">
        <v>0</v>
      </c>
      <c r="FU38" s="101">
        <v>0</v>
      </c>
      <c r="FV38" s="101">
        <v>0</v>
      </c>
      <c r="FW38" s="101">
        <v>0</v>
      </c>
      <c r="FX38" s="101">
        <v>0</v>
      </c>
      <c r="FY38" s="101">
        <v>0</v>
      </c>
      <c r="FZ38" s="101">
        <v>0</v>
      </c>
      <c r="GA38" s="101">
        <v>0</v>
      </c>
      <c r="GB38" s="101">
        <v>0</v>
      </c>
      <c r="GC38" s="101">
        <v>0</v>
      </c>
      <c r="GD38" s="101">
        <v>0</v>
      </c>
      <c r="GE38" s="101">
        <v>0</v>
      </c>
      <c r="GF38" s="101">
        <v>0</v>
      </c>
      <c r="GG38" s="101">
        <v>0</v>
      </c>
      <c r="GH38" s="101">
        <v>0</v>
      </c>
      <c r="GI38" s="101">
        <v>0</v>
      </c>
      <c r="GJ38" s="101">
        <v>0</v>
      </c>
      <c r="GK38" s="101">
        <v>0</v>
      </c>
      <c r="GL38" s="101">
        <v>0</v>
      </c>
      <c r="GM38" s="101">
        <v>0</v>
      </c>
      <c r="GN38" s="101">
        <v>0</v>
      </c>
      <c r="GO38" s="101">
        <v>0</v>
      </c>
      <c r="GP38" s="101">
        <v>0</v>
      </c>
      <c r="GQ38" s="101">
        <v>0</v>
      </c>
      <c r="GR38" s="101">
        <v>0</v>
      </c>
      <c r="GS38" s="101">
        <v>0</v>
      </c>
      <c r="GT38" s="101">
        <v>0</v>
      </c>
      <c r="GU38" s="101">
        <v>0</v>
      </c>
      <c r="GV38" s="101">
        <v>0</v>
      </c>
      <c r="GW38" s="101">
        <v>0</v>
      </c>
      <c r="GX38" s="101">
        <v>0</v>
      </c>
      <c r="GY38" s="101">
        <v>0</v>
      </c>
      <c r="GZ38" s="101">
        <v>0</v>
      </c>
      <c r="HA38" s="101">
        <v>0</v>
      </c>
      <c r="HB38" s="101">
        <v>0</v>
      </c>
      <c r="HC38" s="101">
        <v>0</v>
      </c>
      <c r="HD38" s="101">
        <v>0</v>
      </c>
      <c r="HE38" s="101">
        <v>0</v>
      </c>
      <c r="HF38" s="101">
        <v>0</v>
      </c>
      <c r="HG38" s="101">
        <v>0</v>
      </c>
    </row>
    <row r="39" spans="1:215" ht="36" hidden="1" customHeight="1" x14ac:dyDescent="0.2">
      <c r="A39" s="33">
        <v>30</v>
      </c>
      <c r="B39" s="33" t="s">
        <v>86</v>
      </c>
      <c r="C39" s="55" t="s">
        <v>98</v>
      </c>
      <c r="D39" s="56" t="s">
        <v>106</v>
      </c>
      <c r="E39" s="33">
        <v>1</v>
      </c>
      <c r="F39" s="35">
        <v>4413710</v>
      </c>
      <c r="G39" s="51"/>
      <c r="H39" s="92">
        <v>0</v>
      </c>
      <c r="I39" s="92">
        <v>0</v>
      </c>
      <c r="J39" s="92">
        <v>4176900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3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3">
        <v>0</v>
      </c>
      <c r="X39" s="93">
        <v>0</v>
      </c>
      <c r="Y39" s="93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3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3">
        <v>0</v>
      </c>
      <c r="AO39" s="93">
        <v>0</v>
      </c>
      <c r="AP39" s="92">
        <v>0</v>
      </c>
      <c r="AQ39" s="93">
        <v>0</v>
      </c>
      <c r="AR39" s="93">
        <v>0</v>
      </c>
      <c r="AS39" s="93">
        <v>4412520</v>
      </c>
      <c r="AT39" s="93">
        <v>0</v>
      </c>
      <c r="AU39" s="93">
        <v>0</v>
      </c>
      <c r="AV39" s="93">
        <v>0</v>
      </c>
      <c r="AW39" s="92">
        <v>0</v>
      </c>
      <c r="AX39" s="93">
        <v>0</v>
      </c>
      <c r="AY39" s="93">
        <v>0</v>
      </c>
      <c r="AZ39" s="94">
        <v>0</v>
      </c>
      <c r="BA39" s="93">
        <v>0</v>
      </c>
      <c r="BB39" s="95">
        <v>0</v>
      </c>
      <c r="BC39" s="93">
        <v>0</v>
      </c>
      <c r="BD39" s="93">
        <v>0</v>
      </c>
      <c r="BE39" s="93">
        <v>0</v>
      </c>
      <c r="BF39" s="92">
        <v>0</v>
      </c>
      <c r="BG39" s="96"/>
      <c r="BH39" s="97" t="str">
        <f>IF('EVALUACION OFERTA ECONOMICA 1-2'!DP39="","",IF('EVALUACION OFERTA ECONOMICA 1-2'!DP39='EVALUACION OFERTA ECONOMICA 1-2'!$FO39,100,(('EVALUACION OFERTA ECONOMICA 1-2'!DP39*100)/'EVALUACION OFERTA ECONOMICA 1-2'!$FO39)))</f>
        <v/>
      </c>
      <c r="BI39" s="97" t="str">
        <f>IF('EVALUACION OFERTA ECONOMICA 1-2'!DQ39="","",IF('EVALUACION OFERTA ECONOMICA 1-2'!DQ39='EVALUACION OFERTA ECONOMICA 1-2'!$FO39,100,(('EVALUACION OFERTA ECONOMICA 1-2'!DQ39*100)/'EVALUACION OFERTA ECONOMICA 1-2'!$FO39)))</f>
        <v/>
      </c>
      <c r="BJ39" s="97" t="str">
        <f>IF('EVALUACION OFERTA ECONOMICA 1-2'!DR39="","",IF('EVALUACION OFERTA ECONOMICA 1-2'!DR39='EVALUACION OFERTA ECONOMICA 1-2'!$FO39,100,(('EVALUACION OFERTA ECONOMICA 1-2'!DR39*100)/'EVALUACION OFERTA ECONOMICA 1-2'!$FO39)))</f>
        <v/>
      </c>
      <c r="BK39" s="97" t="str">
        <f>IF('EVALUACION OFERTA ECONOMICA 1-2'!DS39="","",IF('EVALUACION OFERTA ECONOMICA 1-2'!DS39='EVALUACION OFERTA ECONOMICA 1-2'!$FO39,100,(('EVALUACION OFERTA ECONOMICA 1-2'!DS39*100)/'EVALUACION OFERTA ECONOMICA 1-2'!$FO39)))</f>
        <v/>
      </c>
      <c r="BL39" s="97" t="str">
        <f>IF('EVALUACION OFERTA ECONOMICA 1-2'!DT39="","",IF('EVALUACION OFERTA ECONOMICA 1-2'!DT39='EVALUACION OFERTA ECONOMICA 1-2'!$FO39,100,(('EVALUACION OFERTA ECONOMICA 1-2'!DT39*100)/'EVALUACION OFERTA ECONOMICA 1-2'!$FO39)))</f>
        <v/>
      </c>
      <c r="BM39" s="97" t="str">
        <f>IF('EVALUACION OFERTA ECONOMICA 1-2'!DU39="","",IF('EVALUACION OFERTA ECONOMICA 1-2'!DU39='EVALUACION OFERTA ECONOMICA 1-2'!$FO39,100,(('EVALUACION OFERTA ECONOMICA 1-2'!DU39*100)/'EVALUACION OFERTA ECONOMICA 1-2'!$FO39)))</f>
        <v/>
      </c>
      <c r="BN39" s="97" t="str">
        <f>IF('EVALUACION OFERTA ECONOMICA 1-2'!DV39="","",IF('EVALUACION OFERTA ECONOMICA 1-2'!DV39='EVALUACION OFERTA ECONOMICA 1-2'!$FO39,100,(('EVALUACION OFERTA ECONOMICA 1-2'!DV39*100)/'EVALUACION OFERTA ECONOMICA 1-2'!$FO39)))</f>
        <v/>
      </c>
      <c r="BO39" s="97" t="str">
        <f>IF('EVALUACION OFERTA ECONOMICA 1-2'!DW39="","",IF('EVALUACION OFERTA ECONOMICA 1-2'!DW39='EVALUACION OFERTA ECONOMICA 1-2'!$FO39,100,(('EVALUACION OFERTA ECONOMICA 1-2'!DW39*100)/'EVALUACION OFERTA ECONOMICA 1-2'!$FO39)))</f>
        <v/>
      </c>
      <c r="BP39" s="97" t="str">
        <f>IF('EVALUACION OFERTA ECONOMICA 1-2'!DX39="","",IF('EVALUACION OFERTA ECONOMICA 1-2'!DX39='EVALUACION OFERTA ECONOMICA 1-2'!$FO39,100,(('EVALUACION OFERTA ECONOMICA 1-2'!DX39*100)/'EVALUACION OFERTA ECONOMICA 1-2'!$FO39)))</f>
        <v/>
      </c>
      <c r="BQ39" s="97" t="str">
        <f>IF('EVALUACION OFERTA ECONOMICA 1-2'!DY39="","",IF('EVALUACION OFERTA ECONOMICA 1-2'!DY39='EVALUACION OFERTA ECONOMICA 1-2'!$FO39,100,(('EVALUACION OFERTA ECONOMICA 1-2'!DY39*100)/'EVALUACION OFERTA ECONOMICA 1-2'!$FO39)))</f>
        <v/>
      </c>
      <c r="BR39" s="97" t="str">
        <f>IF('EVALUACION OFERTA ECONOMICA 1-2'!DZ39="","",IF('EVALUACION OFERTA ECONOMICA 1-2'!DZ39='EVALUACION OFERTA ECONOMICA 1-2'!$FO39,100,(('EVALUACION OFERTA ECONOMICA 1-2'!DZ39*100)/'EVALUACION OFERTA ECONOMICA 1-2'!$FO39)))</f>
        <v/>
      </c>
      <c r="BS39" s="97" t="str">
        <f>IF('EVALUACION OFERTA ECONOMICA 1-2'!EA39="","",IF('EVALUACION OFERTA ECONOMICA 1-2'!EA39='EVALUACION OFERTA ECONOMICA 1-2'!$FO39,100,(('EVALUACION OFERTA ECONOMICA 1-2'!EA39*100)/'EVALUACION OFERTA ECONOMICA 1-2'!$FO39)))</f>
        <v/>
      </c>
      <c r="BT39" s="97" t="str">
        <f>IF('EVALUACION OFERTA ECONOMICA 1-2'!EB39="","",IF('EVALUACION OFERTA ECONOMICA 1-2'!EB39='EVALUACION OFERTA ECONOMICA 1-2'!$FO39,100,(('EVALUACION OFERTA ECONOMICA 1-2'!EB39*100)/'EVALUACION OFERTA ECONOMICA 1-2'!$FO39)))</f>
        <v/>
      </c>
      <c r="BU39" s="97" t="str">
        <f>IF('EVALUACION OFERTA ECONOMICA 1-2'!EC39="","",IF('EVALUACION OFERTA ECONOMICA 1-2'!EC39='EVALUACION OFERTA ECONOMICA 1-2'!$FO39,100,(('EVALUACION OFERTA ECONOMICA 1-2'!EC39*100)/'EVALUACION OFERTA ECONOMICA 1-2'!$FO39)))</f>
        <v/>
      </c>
      <c r="BV39" s="97" t="str">
        <f>IF('EVALUACION OFERTA ECONOMICA 1-2'!ED39="","",IF('EVALUACION OFERTA ECONOMICA 1-2'!ED39='EVALUACION OFERTA ECONOMICA 1-2'!$FO39,100,(('EVALUACION OFERTA ECONOMICA 1-2'!ED39*100)/'EVALUACION OFERTA ECONOMICA 1-2'!$FO39)))</f>
        <v/>
      </c>
      <c r="BW39" s="97" t="str">
        <f>IF('EVALUACION OFERTA ECONOMICA 1-2'!EE39="","",IF('EVALUACION OFERTA ECONOMICA 1-2'!EE39='EVALUACION OFERTA ECONOMICA 1-2'!$FO39,100,(('EVALUACION OFERTA ECONOMICA 1-2'!EE39*100)/'EVALUACION OFERTA ECONOMICA 1-2'!$FO39)))</f>
        <v/>
      </c>
      <c r="BX39" s="97" t="str">
        <f>IF('EVALUACION OFERTA ECONOMICA 1-2'!EF39="","",IF('EVALUACION OFERTA ECONOMICA 1-2'!EF39='EVALUACION OFERTA ECONOMICA 1-2'!$FO39,100,(('EVALUACION OFERTA ECONOMICA 1-2'!EF39*100)/'EVALUACION OFERTA ECONOMICA 1-2'!$FO39)))</f>
        <v/>
      </c>
      <c r="BY39" s="97" t="str">
        <f>IF('EVALUACION OFERTA ECONOMICA 1-2'!EG39="","",IF('EVALUACION OFERTA ECONOMICA 1-2'!EG39='EVALUACION OFERTA ECONOMICA 1-2'!$FO39,100,(('EVALUACION OFERTA ECONOMICA 1-2'!EG39*100)/'EVALUACION OFERTA ECONOMICA 1-2'!$FO39)))</f>
        <v/>
      </c>
      <c r="BZ39" s="97" t="str">
        <f>IF('EVALUACION OFERTA ECONOMICA 1-2'!EH39="","",IF('EVALUACION OFERTA ECONOMICA 1-2'!EH39='EVALUACION OFERTA ECONOMICA 1-2'!$FO39,100,(('EVALUACION OFERTA ECONOMICA 1-2'!EH39*100)/'EVALUACION OFERTA ECONOMICA 1-2'!$FO39)))</f>
        <v/>
      </c>
      <c r="CA39" s="97" t="str">
        <f>IF('EVALUACION OFERTA ECONOMICA 1-2'!EI39="","",IF('EVALUACION OFERTA ECONOMICA 1-2'!EI39='EVALUACION OFERTA ECONOMICA 1-2'!$FO39,100,(('EVALUACION OFERTA ECONOMICA 1-2'!EI39*100)/'EVALUACION OFERTA ECONOMICA 1-2'!$FO39)))</f>
        <v/>
      </c>
      <c r="CB39" s="97" t="str">
        <f>IF('EVALUACION OFERTA ECONOMICA 1-2'!EJ39="","",IF('EVALUACION OFERTA ECONOMICA 1-2'!EJ39='EVALUACION OFERTA ECONOMICA 1-2'!$FO39,100,(('EVALUACION OFERTA ECONOMICA 1-2'!EJ39*100)/'EVALUACION OFERTA ECONOMICA 1-2'!$FO39)))</f>
        <v/>
      </c>
      <c r="CC39" s="97" t="str">
        <f>IF('EVALUACION OFERTA ECONOMICA 1-2'!EK39="","",IF('EVALUACION OFERTA ECONOMICA 1-2'!EK39='EVALUACION OFERTA ECONOMICA 1-2'!$FO39,100,(('EVALUACION OFERTA ECONOMICA 1-2'!EK39*100)/'EVALUACION OFERTA ECONOMICA 1-2'!$FO39)))</f>
        <v/>
      </c>
      <c r="CD39" s="97" t="str">
        <f>IF('EVALUACION OFERTA ECONOMICA 1-2'!EL39="","",IF('EVALUACION OFERTA ECONOMICA 1-2'!EL39='EVALUACION OFERTA ECONOMICA 1-2'!$FO39,100,(('EVALUACION OFERTA ECONOMICA 1-2'!EL39*100)/'EVALUACION OFERTA ECONOMICA 1-2'!$FO39)))</f>
        <v/>
      </c>
      <c r="CE39" s="97" t="str">
        <f>IF('EVALUACION OFERTA ECONOMICA 1-2'!EM39="","",IF('EVALUACION OFERTA ECONOMICA 1-2'!EM39='EVALUACION OFERTA ECONOMICA 1-2'!$FO39,100,(('EVALUACION OFERTA ECONOMICA 1-2'!EM39*100)/'EVALUACION OFERTA ECONOMICA 1-2'!$FO39)))</f>
        <v/>
      </c>
      <c r="CF39" s="97" t="str">
        <f>IF('EVALUACION OFERTA ECONOMICA 1-2'!EN39="","",IF('EVALUACION OFERTA ECONOMICA 1-2'!EN39='EVALUACION OFERTA ECONOMICA 1-2'!$FO39,100,(('EVALUACION OFERTA ECONOMICA 1-2'!EN39*100)/'EVALUACION OFERTA ECONOMICA 1-2'!$FO39)))</f>
        <v/>
      </c>
      <c r="CG39" s="97" t="str">
        <f>IF('EVALUACION OFERTA ECONOMICA 1-2'!EO39="","",IF('EVALUACION OFERTA ECONOMICA 1-2'!EO39='EVALUACION OFERTA ECONOMICA 1-2'!$FO39,100,(('EVALUACION OFERTA ECONOMICA 1-2'!EO39*100)/'EVALUACION OFERTA ECONOMICA 1-2'!$FO39)))</f>
        <v/>
      </c>
      <c r="CH39" s="97" t="str">
        <f>IF('EVALUACION OFERTA ECONOMICA 1-2'!EP39="","",IF('EVALUACION OFERTA ECONOMICA 1-2'!EP39='EVALUACION OFERTA ECONOMICA 1-2'!$FO39,100,(('EVALUACION OFERTA ECONOMICA 1-2'!EP39*100)/'EVALUACION OFERTA ECONOMICA 1-2'!$FO39)))</f>
        <v/>
      </c>
      <c r="CI39" s="97" t="str">
        <f>IF('EVALUACION OFERTA ECONOMICA 1-2'!EQ39="","",IF('EVALUACION OFERTA ECONOMICA 1-2'!EQ39='EVALUACION OFERTA ECONOMICA 1-2'!$FO39,100,(('EVALUACION OFERTA ECONOMICA 1-2'!EQ39*100)/'EVALUACION OFERTA ECONOMICA 1-2'!$FO39)))</f>
        <v/>
      </c>
      <c r="CJ39" s="97" t="str">
        <f>IF('EVALUACION OFERTA ECONOMICA 1-2'!ER39="","",IF('EVALUACION OFERTA ECONOMICA 1-2'!ER39='EVALUACION OFERTA ECONOMICA 1-2'!$FO39,100,(('EVALUACION OFERTA ECONOMICA 1-2'!ER39*100)/'EVALUACION OFERTA ECONOMICA 1-2'!$FO39)))</f>
        <v/>
      </c>
      <c r="CK39" s="97" t="str">
        <f>IF('EVALUACION OFERTA ECONOMICA 1-2'!ES39="","",IF('EVALUACION OFERTA ECONOMICA 1-2'!ES39='EVALUACION OFERTA ECONOMICA 1-2'!$FO39,100,(('EVALUACION OFERTA ECONOMICA 1-2'!ES39*100)/'EVALUACION OFERTA ECONOMICA 1-2'!$FO39)))</f>
        <v/>
      </c>
      <c r="CL39" s="97" t="str">
        <f>IF('EVALUACION OFERTA ECONOMICA 1-2'!ET39="","",IF('EVALUACION OFERTA ECONOMICA 1-2'!ET39='EVALUACION OFERTA ECONOMICA 1-2'!$FO39,100,(('EVALUACION OFERTA ECONOMICA 1-2'!ET39*100)/'EVALUACION OFERTA ECONOMICA 1-2'!$FO39)))</f>
        <v/>
      </c>
      <c r="CM39" s="97" t="str">
        <f>IF('EVALUACION OFERTA ECONOMICA 1-2'!EU39="","",IF('EVALUACION OFERTA ECONOMICA 1-2'!EU39='EVALUACION OFERTA ECONOMICA 1-2'!$FO39,100,(('EVALUACION OFERTA ECONOMICA 1-2'!EU39*100)/'EVALUACION OFERTA ECONOMICA 1-2'!$FO39)))</f>
        <v/>
      </c>
      <c r="CN39" s="97" t="str">
        <f>IF('EVALUACION OFERTA ECONOMICA 1-2'!EV39="","",IF('EVALUACION OFERTA ECONOMICA 1-2'!EV39='EVALUACION OFERTA ECONOMICA 1-2'!$FO39,100,(('EVALUACION OFERTA ECONOMICA 1-2'!EV39*100)/'EVALUACION OFERTA ECONOMICA 1-2'!$FO39)))</f>
        <v/>
      </c>
      <c r="CO39" s="97" t="str">
        <f>IF('EVALUACION OFERTA ECONOMICA 1-2'!EW39="","",IF('EVALUACION OFERTA ECONOMICA 1-2'!EW39='EVALUACION OFERTA ECONOMICA 1-2'!$FO39,100,(('EVALUACION OFERTA ECONOMICA 1-2'!EW39*100)/'EVALUACION OFERTA ECONOMICA 1-2'!$FO39)))</f>
        <v/>
      </c>
      <c r="CP39" s="97" t="str">
        <f>IF('EVALUACION OFERTA ECONOMICA 1-2'!EX39="","",IF('EVALUACION OFERTA ECONOMICA 1-2'!EX39='EVALUACION OFERTA ECONOMICA 1-2'!$FO39,100,(('EVALUACION OFERTA ECONOMICA 1-2'!EX39*100)/'EVALUACION OFERTA ECONOMICA 1-2'!$FO39)))</f>
        <v/>
      </c>
      <c r="CQ39" s="97" t="str">
        <f>IF('EVALUACION OFERTA ECONOMICA 1-2'!EY39="","",IF('EVALUACION OFERTA ECONOMICA 1-2'!EY39='EVALUACION OFERTA ECONOMICA 1-2'!$FO39,100,(('EVALUACION OFERTA ECONOMICA 1-2'!EY39*100)/'EVALUACION OFERTA ECONOMICA 1-2'!$FO39)))</f>
        <v/>
      </c>
      <c r="CR39" s="97" t="str">
        <f>IF('EVALUACION OFERTA ECONOMICA 1-2'!EZ39="","",IF('EVALUACION OFERTA ECONOMICA 1-2'!EZ39='EVALUACION OFERTA ECONOMICA 1-2'!$FO39,100,(('EVALUACION OFERTA ECONOMICA 1-2'!EZ39*100)/'EVALUACION OFERTA ECONOMICA 1-2'!$FO39)))</f>
        <v/>
      </c>
      <c r="CS39" s="97" t="str">
        <f>IF('EVALUACION OFERTA ECONOMICA 1-2'!FA39="","",IF('EVALUACION OFERTA ECONOMICA 1-2'!FA39='EVALUACION OFERTA ECONOMICA 1-2'!$FO39,100,(('EVALUACION OFERTA ECONOMICA 1-2'!FA39*100)/'EVALUACION OFERTA ECONOMICA 1-2'!$FO39)))</f>
        <v/>
      </c>
      <c r="CT39" s="97" t="str">
        <f>IF('EVALUACION OFERTA ECONOMICA 1-2'!FB39="","",IF('EVALUACION OFERTA ECONOMICA 1-2'!FB39='EVALUACION OFERTA ECONOMICA 1-2'!$FO39,100,(('EVALUACION OFERTA ECONOMICA 1-2'!FB39*100)/'EVALUACION OFERTA ECONOMICA 1-2'!$FO39)))</f>
        <v/>
      </c>
      <c r="CU39" s="97" t="str">
        <f>IF('EVALUACION OFERTA ECONOMICA 1-2'!FC39="","",IF('EVALUACION OFERTA ECONOMICA 1-2'!FC39='EVALUACION OFERTA ECONOMICA 1-2'!$FO39,100,(('EVALUACION OFERTA ECONOMICA 1-2'!FC39*100)/'EVALUACION OFERTA ECONOMICA 1-2'!$FO39)))</f>
        <v/>
      </c>
      <c r="CV39" s="97" t="str">
        <f>IF('EVALUACION OFERTA ECONOMICA 1-2'!FD39="","",IF('EVALUACION OFERTA ECONOMICA 1-2'!FD39='EVALUACION OFERTA ECONOMICA 1-2'!$FO39,100,(('EVALUACION OFERTA ECONOMICA 1-2'!FD39*100)/'EVALUACION OFERTA ECONOMICA 1-2'!$FO39)))</f>
        <v/>
      </c>
      <c r="CW39" s="97" t="str">
        <f>IF('EVALUACION OFERTA ECONOMICA 1-2'!FE39="","",IF('EVALUACION OFERTA ECONOMICA 1-2'!FE39='EVALUACION OFERTA ECONOMICA 1-2'!$FO39,100,(('EVALUACION OFERTA ECONOMICA 1-2'!FE39*100)/'EVALUACION OFERTA ECONOMICA 1-2'!$FO39)))</f>
        <v/>
      </c>
      <c r="CX39" s="97" t="str">
        <f>IF('EVALUACION OFERTA ECONOMICA 1-2'!FF39="","",IF('EVALUACION OFERTA ECONOMICA 1-2'!FF39='EVALUACION OFERTA ECONOMICA 1-2'!$FO39,100,(('EVALUACION OFERTA ECONOMICA 1-2'!FF39*100)/'EVALUACION OFERTA ECONOMICA 1-2'!$FO39)))</f>
        <v/>
      </c>
      <c r="CY39" s="97" t="str">
        <f>IF('EVALUACION OFERTA ECONOMICA 1-2'!FG39="","",IF('EVALUACION OFERTA ECONOMICA 1-2'!FG39='EVALUACION OFERTA ECONOMICA 1-2'!$FO39,100,(('EVALUACION OFERTA ECONOMICA 1-2'!FG39*100)/'EVALUACION OFERTA ECONOMICA 1-2'!$FO39)))</f>
        <v/>
      </c>
      <c r="CZ39" s="97" t="str">
        <f>IF('EVALUACION OFERTA ECONOMICA 1-2'!FH39="","",IF('EVALUACION OFERTA ECONOMICA 1-2'!FH39='EVALUACION OFERTA ECONOMICA 1-2'!$FO39,100,(('EVALUACION OFERTA ECONOMICA 1-2'!FH39*100)/'EVALUACION OFERTA ECONOMICA 1-2'!$FO39)))</f>
        <v/>
      </c>
      <c r="DA39" s="97" t="str">
        <f>IF('EVALUACION OFERTA ECONOMICA 1-2'!FI39="","",IF('EVALUACION OFERTA ECONOMICA 1-2'!FI39='EVALUACION OFERTA ECONOMICA 1-2'!$FO39,100,(('EVALUACION OFERTA ECONOMICA 1-2'!FI39*100)/'EVALUACION OFERTA ECONOMICA 1-2'!$FO39)))</f>
        <v/>
      </c>
      <c r="DB39" s="97" t="str">
        <f>IF('EVALUACION OFERTA ECONOMICA 1-2'!FJ39="","",IF('EVALUACION OFERTA ECONOMICA 1-2'!FJ39='EVALUACION OFERTA ECONOMICA 1-2'!$FO39,100,(('EVALUACION OFERTA ECONOMICA 1-2'!FJ39*100)/'EVALUACION OFERTA ECONOMICA 1-2'!$FO39)))</f>
        <v/>
      </c>
      <c r="DC39" s="97" t="str">
        <f>IF('EVALUACION OFERTA ECONOMICA 1-2'!FK39="","",IF('EVALUACION OFERTA ECONOMICA 1-2'!FK39='EVALUACION OFERTA ECONOMICA 1-2'!$FO39,100,(('EVALUACION OFERTA ECONOMICA 1-2'!FK39*100)/'EVALUACION OFERTA ECONOMICA 1-2'!$FO39)))</f>
        <v/>
      </c>
      <c r="DD39" s="97" t="str">
        <f>IF('EVALUACION OFERTA ECONOMICA 1-2'!FL39="","",IF('EVALUACION OFERTA ECONOMICA 1-2'!FL39='EVALUACION OFERTA ECONOMICA 1-2'!$FO39,100,(('EVALUACION OFERTA ECONOMICA 1-2'!FL39*100)/'EVALUACION OFERTA ECONOMICA 1-2'!$FO39)))</f>
        <v/>
      </c>
      <c r="DE39" s="97" t="str">
        <f>IF('EVALUACION OFERTA ECONOMICA 1-2'!FM39="","",IF('EVALUACION OFERTA ECONOMICA 1-2'!FM39='EVALUACION OFERTA ECONOMICA 1-2'!$FO39,100,(('EVALUACION OFERTA ECONOMICA 1-2'!FM39*100)/'EVALUACION OFERTA ECONOMICA 1-2'!$FO39)))</f>
        <v/>
      </c>
      <c r="DF39" s="97" t="str">
        <f>IF('EVALUACION OFERTA ECONOMICA 1-2'!FN39="","",IF('EVALUACION OFERTA ECONOMICA 1-2'!FN39='EVALUACION OFERTA ECONOMICA 1-2'!$FO39,100,(('EVALUACION OFERTA ECONOMICA 1-2'!FN39*100)/'EVALUACION OFERTA ECONOMICA 1-2'!$FO39)))</f>
        <v/>
      </c>
      <c r="DG39" s="98">
        <f t="shared" si="0"/>
        <v>0</v>
      </c>
      <c r="DH39" s="99"/>
      <c r="DI39" s="100" t="str">
        <f t="shared" si="2"/>
        <v/>
      </c>
      <c r="DJ39" s="100" t="str">
        <f t="shared" si="2"/>
        <v/>
      </c>
      <c r="DK39" s="100" t="str">
        <f t="shared" si="2"/>
        <v/>
      </c>
      <c r="DL39" s="100" t="str">
        <f t="shared" si="2"/>
        <v/>
      </c>
      <c r="DM39" s="100" t="str">
        <f t="shared" si="2"/>
        <v/>
      </c>
      <c r="DN39" s="100" t="str">
        <f t="shared" si="2"/>
        <v/>
      </c>
      <c r="DO39" s="100" t="str">
        <f t="shared" si="2"/>
        <v/>
      </c>
      <c r="DP39" s="100" t="str">
        <f t="shared" si="2"/>
        <v/>
      </c>
      <c r="DQ39" s="100" t="str">
        <f t="shared" si="2"/>
        <v/>
      </c>
      <c r="DR39" s="100" t="str">
        <f t="shared" si="2"/>
        <v/>
      </c>
      <c r="DS39" s="100" t="str">
        <f t="shared" si="2"/>
        <v/>
      </c>
      <c r="DT39" s="100" t="str">
        <f t="shared" si="2"/>
        <v/>
      </c>
      <c r="DU39" s="100" t="str">
        <f t="shared" si="2"/>
        <v/>
      </c>
      <c r="DV39" s="100" t="str">
        <f t="shared" si="2"/>
        <v/>
      </c>
      <c r="DW39" s="100" t="str">
        <f t="shared" si="2"/>
        <v/>
      </c>
      <c r="DX39" s="100" t="str">
        <f t="shared" si="2"/>
        <v/>
      </c>
      <c r="DY39" s="100" t="str">
        <f t="shared" si="8"/>
        <v/>
      </c>
      <c r="DZ39" s="100" t="str">
        <f t="shared" si="8"/>
        <v/>
      </c>
      <c r="EA39" s="100" t="str">
        <f t="shared" si="8"/>
        <v/>
      </c>
      <c r="EB39" s="100" t="str">
        <f t="shared" si="8"/>
        <v/>
      </c>
      <c r="EC39" s="100" t="str">
        <f t="shared" si="8"/>
        <v/>
      </c>
      <c r="ED39" s="100" t="str">
        <f t="shared" si="6"/>
        <v/>
      </c>
      <c r="EE39" s="100" t="str">
        <f t="shared" si="6"/>
        <v/>
      </c>
      <c r="EF39" s="100" t="str">
        <f t="shared" si="6"/>
        <v/>
      </c>
      <c r="EG39" s="100" t="str">
        <f t="shared" si="6"/>
        <v/>
      </c>
      <c r="EH39" s="100" t="str">
        <f t="shared" si="6"/>
        <v/>
      </c>
      <c r="EI39" s="100" t="str">
        <f t="shared" si="6"/>
        <v/>
      </c>
      <c r="EJ39" s="100" t="str">
        <f t="shared" si="6"/>
        <v/>
      </c>
      <c r="EK39" s="100" t="str">
        <f t="shared" si="6"/>
        <v/>
      </c>
      <c r="EL39" s="100" t="str">
        <f t="shared" si="6"/>
        <v/>
      </c>
      <c r="EM39" s="100" t="str">
        <f t="shared" si="6"/>
        <v/>
      </c>
      <c r="EN39" s="100" t="str">
        <f t="shared" si="6"/>
        <v/>
      </c>
      <c r="EO39" s="100" t="str">
        <f t="shared" si="6"/>
        <v/>
      </c>
      <c r="EP39" s="100" t="str">
        <f t="shared" si="6"/>
        <v/>
      </c>
      <c r="EQ39" s="100" t="str">
        <f t="shared" si="6"/>
        <v/>
      </c>
      <c r="ER39" s="100" t="str">
        <f t="shared" si="6"/>
        <v/>
      </c>
      <c r="ES39" s="100" t="str">
        <f t="shared" si="6"/>
        <v/>
      </c>
      <c r="ET39" s="100" t="str">
        <f t="shared" si="7"/>
        <v/>
      </c>
      <c r="EU39" s="100" t="str">
        <f t="shared" si="7"/>
        <v/>
      </c>
      <c r="EV39" s="100" t="str">
        <f t="shared" si="7"/>
        <v/>
      </c>
      <c r="EW39" s="100" t="str">
        <f t="shared" si="7"/>
        <v/>
      </c>
      <c r="EX39" s="100" t="str">
        <f t="shared" si="7"/>
        <v/>
      </c>
      <c r="EY39" s="100" t="str">
        <f t="shared" si="7"/>
        <v/>
      </c>
      <c r="EZ39" s="100" t="str">
        <f t="shared" si="7"/>
        <v/>
      </c>
      <c r="FA39" s="100" t="str">
        <f t="shared" si="7"/>
        <v/>
      </c>
      <c r="FB39" s="100" t="str">
        <f t="shared" si="7"/>
        <v/>
      </c>
      <c r="FC39" s="100" t="str">
        <f t="shared" si="9"/>
        <v/>
      </c>
      <c r="FD39" s="100" t="str">
        <f t="shared" si="9"/>
        <v/>
      </c>
      <c r="FE39" s="100" t="str">
        <f t="shared" si="9"/>
        <v/>
      </c>
      <c r="FF39" s="100" t="str">
        <f t="shared" si="9"/>
        <v/>
      </c>
      <c r="FG39" s="100" t="str">
        <f t="shared" si="9"/>
        <v/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0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0</v>
      </c>
      <c r="GO39" s="101">
        <v>0</v>
      </c>
      <c r="GP39" s="101">
        <v>0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0</v>
      </c>
      <c r="GX39" s="101">
        <v>0</v>
      </c>
      <c r="GY39" s="101">
        <v>0</v>
      </c>
      <c r="GZ39" s="101">
        <v>0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</row>
    <row r="40" spans="1:215" ht="36" hidden="1" customHeight="1" x14ac:dyDescent="0.2">
      <c r="A40" s="33">
        <v>31</v>
      </c>
      <c r="B40" s="33" t="s">
        <v>86</v>
      </c>
      <c r="C40" s="55" t="s">
        <v>98</v>
      </c>
      <c r="D40" s="56" t="s">
        <v>107</v>
      </c>
      <c r="E40" s="33">
        <v>1</v>
      </c>
      <c r="F40" s="35">
        <v>57085490</v>
      </c>
      <c r="G40" s="51"/>
      <c r="H40" s="92">
        <v>0</v>
      </c>
      <c r="I40" s="92">
        <v>0</v>
      </c>
      <c r="J40" s="92">
        <v>53918900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3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3">
        <v>0</v>
      </c>
      <c r="X40" s="93">
        <v>0</v>
      </c>
      <c r="Y40" s="93">
        <v>0</v>
      </c>
      <c r="Z40" s="92">
        <v>0</v>
      </c>
      <c r="AA40" s="92">
        <v>0</v>
      </c>
      <c r="AB40" s="92">
        <v>0</v>
      </c>
      <c r="AC40" s="92">
        <v>0</v>
      </c>
      <c r="AD40" s="92">
        <v>0</v>
      </c>
      <c r="AE40" s="92">
        <v>0</v>
      </c>
      <c r="AF40" s="93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3">
        <v>0</v>
      </c>
      <c r="AO40" s="93">
        <v>0</v>
      </c>
      <c r="AP40" s="92">
        <v>0</v>
      </c>
      <c r="AQ40" s="93">
        <v>0</v>
      </c>
      <c r="AR40" s="93">
        <v>0</v>
      </c>
      <c r="AS40" s="93">
        <v>57084300</v>
      </c>
      <c r="AT40" s="93">
        <v>0</v>
      </c>
      <c r="AU40" s="93">
        <v>0</v>
      </c>
      <c r="AV40" s="93">
        <v>0</v>
      </c>
      <c r="AW40" s="92">
        <v>0</v>
      </c>
      <c r="AX40" s="93">
        <v>0</v>
      </c>
      <c r="AY40" s="93">
        <v>0</v>
      </c>
      <c r="AZ40" s="94">
        <v>0</v>
      </c>
      <c r="BA40" s="93">
        <v>0</v>
      </c>
      <c r="BB40" s="95">
        <v>0</v>
      </c>
      <c r="BC40" s="93">
        <v>0</v>
      </c>
      <c r="BD40" s="93">
        <v>0</v>
      </c>
      <c r="BE40" s="93">
        <v>0</v>
      </c>
      <c r="BF40" s="92">
        <v>0</v>
      </c>
      <c r="BG40" s="96"/>
      <c r="BH40" s="97" t="str">
        <f>IF('EVALUACION OFERTA ECONOMICA 1-2'!DP40="","",IF('EVALUACION OFERTA ECONOMICA 1-2'!DP40='EVALUACION OFERTA ECONOMICA 1-2'!$FO40,100,(('EVALUACION OFERTA ECONOMICA 1-2'!DP40*100)/'EVALUACION OFERTA ECONOMICA 1-2'!$FO40)))</f>
        <v/>
      </c>
      <c r="BI40" s="97" t="str">
        <f>IF('EVALUACION OFERTA ECONOMICA 1-2'!DQ40="","",IF('EVALUACION OFERTA ECONOMICA 1-2'!DQ40='EVALUACION OFERTA ECONOMICA 1-2'!$FO40,100,(('EVALUACION OFERTA ECONOMICA 1-2'!DQ40*100)/'EVALUACION OFERTA ECONOMICA 1-2'!$FO40)))</f>
        <v/>
      </c>
      <c r="BJ40" s="97" t="str">
        <f>IF('EVALUACION OFERTA ECONOMICA 1-2'!DR40="","",IF('EVALUACION OFERTA ECONOMICA 1-2'!DR40='EVALUACION OFERTA ECONOMICA 1-2'!$FO40,100,(('EVALUACION OFERTA ECONOMICA 1-2'!DR40*100)/'EVALUACION OFERTA ECONOMICA 1-2'!$FO40)))</f>
        <v/>
      </c>
      <c r="BK40" s="97" t="str">
        <f>IF('EVALUACION OFERTA ECONOMICA 1-2'!DS40="","",IF('EVALUACION OFERTA ECONOMICA 1-2'!DS40='EVALUACION OFERTA ECONOMICA 1-2'!$FO40,100,(('EVALUACION OFERTA ECONOMICA 1-2'!DS40*100)/'EVALUACION OFERTA ECONOMICA 1-2'!$FO40)))</f>
        <v/>
      </c>
      <c r="BL40" s="97" t="str">
        <f>IF('EVALUACION OFERTA ECONOMICA 1-2'!DT40="","",IF('EVALUACION OFERTA ECONOMICA 1-2'!DT40='EVALUACION OFERTA ECONOMICA 1-2'!$FO40,100,(('EVALUACION OFERTA ECONOMICA 1-2'!DT40*100)/'EVALUACION OFERTA ECONOMICA 1-2'!$FO40)))</f>
        <v/>
      </c>
      <c r="BM40" s="97" t="str">
        <f>IF('EVALUACION OFERTA ECONOMICA 1-2'!DU40="","",IF('EVALUACION OFERTA ECONOMICA 1-2'!DU40='EVALUACION OFERTA ECONOMICA 1-2'!$FO40,100,(('EVALUACION OFERTA ECONOMICA 1-2'!DU40*100)/'EVALUACION OFERTA ECONOMICA 1-2'!$FO40)))</f>
        <v/>
      </c>
      <c r="BN40" s="97" t="str">
        <f>IF('EVALUACION OFERTA ECONOMICA 1-2'!DV40="","",IF('EVALUACION OFERTA ECONOMICA 1-2'!DV40='EVALUACION OFERTA ECONOMICA 1-2'!$FO40,100,(('EVALUACION OFERTA ECONOMICA 1-2'!DV40*100)/'EVALUACION OFERTA ECONOMICA 1-2'!$FO40)))</f>
        <v/>
      </c>
      <c r="BO40" s="97" t="str">
        <f>IF('EVALUACION OFERTA ECONOMICA 1-2'!DW40="","",IF('EVALUACION OFERTA ECONOMICA 1-2'!DW40='EVALUACION OFERTA ECONOMICA 1-2'!$FO40,100,(('EVALUACION OFERTA ECONOMICA 1-2'!DW40*100)/'EVALUACION OFERTA ECONOMICA 1-2'!$FO40)))</f>
        <v/>
      </c>
      <c r="BP40" s="97" t="str">
        <f>IF('EVALUACION OFERTA ECONOMICA 1-2'!DX40="","",IF('EVALUACION OFERTA ECONOMICA 1-2'!DX40='EVALUACION OFERTA ECONOMICA 1-2'!$FO40,100,(('EVALUACION OFERTA ECONOMICA 1-2'!DX40*100)/'EVALUACION OFERTA ECONOMICA 1-2'!$FO40)))</f>
        <v/>
      </c>
      <c r="BQ40" s="97" t="str">
        <f>IF('EVALUACION OFERTA ECONOMICA 1-2'!DY40="","",IF('EVALUACION OFERTA ECONOMICA 1-2'!DY40='EVALUACION OFERTA ECONOMICA 1-2'!$FO40,100,(('EVALUACION OFERTA ECONOMICA 1-2'!DY40*100)/'EVALUACION OFERTA ECONOMICA 1-2'!$FO40)))</f>
        <v/>
      </c>
      <c r="BR40" s="97" t="str">
        <f>IF('EVALUACION OFERTA ECONOMICA 1-2'!DZ40="","",IF('EVALUACION OFERTA ECONOMICA 1-2'!DZ40='EVALUACION OFERTA ECONOMICA 1-2'!$FO40,100,(('EVALUACION OFERTA ECONOMICA 1-2'!DZ40*100)/'EVALUACION OFERTA ECONOMICA 1-2'!$FO40)))</f>
        <v/>
      </c>
      <c r="BS40" s="97" t="str">
        <f>IF('EVALUACION OFERTA ECONOMICA 1-2'!EA40="","",IF('EVALUACION OFERTA ECONOMICA 1-2'!EA40='EVALUACION OFERTA ECONOMICA 1-2'!$FO40,100,(('EVALUACION OFERTA ECONOMICA 1-2'!EA40*100)/'EVALUACION OFERTA ECONOMICA 1-2'!$FO40)))</f>
        <v/>
      </c>
      <c r="BT40" s="97" t="str">
        <f>IF('EVALUACION OFERTA ECONOMICA 1-2'!EB40="","",IF('EVALUACION OFERTA ECONOMICA 1-2'!EB40='EVALUACION OFERTA ECONOMICA 1-2'!$FO40,100,(('EVALUACION OFERTA ECONOMICA 1-2'!EB40*100)/'EVALUACION OFERTA ECONOMICA 1-2'!$FO40)))</f>
        <v/>
      </c>
      <c r="BU40" s="97" t="str">
        <f>IF('EVALUACION OFERTA ECONOMICA 1-2'!EC40="","",IF('EVALUACION OFERTA ECONOMICA 1-2'!EC40='EVALUACION OFERTA ECONOMICA 1-2'!$FO40,100,(('EVALUACION OFERTA ECONOMICA 1-2'!EC40*100)/'EVALUACION OFERTA ECONOMICA 1-2'!$FO40)))</f>
        <v/>
      </c>
      <c r="BV40" s="97" t="str">
        <f>IF('EVALUACION OFERTA ECONOMICA 1-2'!ED40="","",IF('EVALUACION OFERTA ECONOMICA 1-2'!ED40='EVALUACION OFERTA ECONOMICA 1-2'!$FO40,100,(('EVALUACION OFERTA ECONOMICA 1-2'!ED40*100)/'EVALUACION OFERTA ECONOMICA 1-2'!$FO40)))</f>
        <v/>
      </c>
      <c r="BW40" s="97" t="str">
        <f>IF('EVALUACION OFERTA ECONOMICA 1-2'!EE40="","",IF('EVALUACION OFERTA ECONOMICA 1-2'!EE40='EVALUACION OFERTA ECONOMICA 1-2'!$FO40,100,(('EVALUACION OFERTA ECONOMICA 1-2'!EE40*100)/'EVALUACION OFERTA ECONOMICA 1-2'!$FO40)))</f>
        <v/>
      </c>
      <c r="BX40" s="97" t="str">
        <f>IF('EVALUACION OFERTA ECONOMICA 1-2'!EF40="","",IF('EVALUACION OFERTA ECONOMICA 1-2'!EF40='EVALUACION OFERTA ECONOMICA 1-2'!$FO40,100,(('EVALUACION OFERTA ECONOMICA 1-2'!EF40*100)/'EVALUACION OFERTA ECONOMICA 1-2'!$FO40)))</f>
        <v/>
      </c>
      <c r="BY40" s="97" t="str">
        <f>IF('EVALUACION OFERTA ECONOMICA 1-2'!EG40="","",IF('EVALUACION OFERTA ECONOMICA 1-2'!EG40='EVALUACION OFERTA ECONOMICA 1-2'!$FO40,100,(('EVALUACION OFERTA ECONOMICA 1-2'!EG40*100)/'EVALUACION OFERTA ECONOMICA 1-2'!$FO40)))</f>
        <v/>
      </c>
      <c r="BZ40" s="97" t="str">
        <f>IF('EVALUACION OFERTA ECONOMICA 1-2'!EH40="","",IF('EVALUACION OFERTA ECONOMICA 1-2'!EH40='EVALUACION OFERTA ECONOMICA 1-2'!$FO40,100,(('EVALUACION OFERTA ECONOMICA 1-2'!EH40*100)/'EVALUACION OFERTA ECONOMICA 1-2'!$FO40)))</f>
        <v/>
      </c>
      <c r="CA40" s="97" t="str">
        <f>IF('EVALUACION OFERTA ECONOMICA 1-2'!EI40="","",IF('EVALUACION OFERTA ECONOMICA 1-2'!EI40='EVALUACION OFERTA ECONOMICA 1-2'!$FO40,100,(('EVALUACION OFERTA ECONOMICA 1-2'!EI40*100)/'EVALUACION OFERTA ECONOMICA 1-2'!$FO40)))</f>
        <v/>
      </c>
      <c r="CB40" s="97" t="str">
        <f>IF('EVALUACION OFERTA ECONOMICA 1-2'!EJ40="","",IF('EVALUACION OFERTA ECONOMICA 1-2'!EJ40='EVALUACION OFERTA ECONOMICA 1-2'!$FO40,100,(('EVALUACION OFERTA ECONOMICA 1-2'!EJ40*100)/'EVALUACION OFERTA ECONOMICA 1-2'!$FO40)))</f>
        <v/>
      </c>
      <c r="CC40" s="97" t="str">
        <f>IF('EVALUACION OFERTA ECONOMICA 1-2'!EK40="","",IF('EVALUACION OFERTA ECONOMICA 1-2'!EK40='EVALUACION OFERTA ECONOMICA 1-2'!$FO40,100,(('EVALUACION OFERTA ECONOMICA 1-2'!EK40*100)/'EVALUACION OFERTA ECONOMICA 1-2'!$FO40)))</f>
        <v/>
      </c>
      <c r="CD40" s="97" t="str">
        <f>IF('EVALUACION OFERTA ECONOMICA 1-2'!EL40="","",IF('EVALUACION OFERTA ECONOMICA 1-2'!EL40='EVALUACION OFERTA ECONOMICA 1-2'!$FO40,100,(('EVALUACION OFERTA ECONOMICA 1-2'!EL40*100)/'EVALUACION OFERTA ECONOMICA 1-2'!$FO40)))</f>
        <v/>
      </c>
      <c r="CE40" s="97" t="str">
        <f>IF('EVALUACION OFERTA ECONOMICA 1-2'!EM40="","",IF('EVALUACION OFERTA ECONOMICA 1-2'!EM40='EVALUACION OFERTA ECONOMICA 1-2'!$FO40,100,(('EVALUACION OFERTA ECONOMICA 1-2'!EM40*100)/'EVALUACION OFERTA ECONOMICA 1-2'!$FO40)))</f>
        <v/>
      </c>
      <c r="CF40" s="97" t="str">
        <f>IF('EVALUACION OFERTA ECONOMICA 1-2'!EN40="","",IF('EVALUACION OFERTA ECONOMICA 1-2'!EN40='EVALUACION OFERTA ECONOMICA 1-2'!$FO40,100,(('EVALUACION OFERTA ECONOMICA 1-2'!EN40*100)/'EVALUACION OFERTA ECONOMICA 1-2'!$FO40)))</f>
        <v/>
      </c>
      <c r="CG40" s="97" t="str">
        <f>IF('EVALUACION OFERTA ECONOMICA 1-2'!EO40="","",IF('EVALUACION OFERTA ECONOMICA 1-2'!EO40='EVALUACION OFERTA ECONOMICA 1-2'!$FO40,100,(('EVALUACION OFERTA ECONOMICA 1-2'!EO40*100)/'EVALUACION OFERTA ECONOMICA 1-2'!$FO40)))</f>
        <v/>
      </c>
      <c r="CH40" s="97" t="str">
        <f>IF('EVALUACION OFERTA ECONOMICA 1-2'!EP40="","",IF('EVALUACION OFERTA ECONOMICA 1-2'!EP40='EVALUACION OFERTA ECONOMICA 1-2'!$FO40,100,(('EVALUACION OFERTA ECONOMICA 1-2'!EP40*100)/'EVALUACION OFERTA ECONOMICA 1-2'!$FO40)))</f>
        <v/>
      </c>
      <c r="CI40" s="97" t="str">
        <f>IF('EVALUACION OFERTA ECONOMICA 1-2'!EQ40="","",IF('EVALUACION OFERTA ECONOMICA 1-2'!EQ40='EVALUACION OFERTA ECONOMICA 1-2'!$FO40,100,(('EVALUACION OFERTA ECONOMICA 1-2'!EQ40*100)/'EVALUACION OFERTA ECONOMICA 1-2'!$FO40)))</f>
        <v/>
      </c>
      <c r="CJ40" s="97" t="str">
        <f>IF('EVALUACION OFERTA ECONOMICA 1-2'!ER40="","",IF('EVALUACION OFERTA ECONOMICA 1-2'!ER40='EVALUACION OFERTA ECONOMICA 1-2'!$FO40,100,(('EVALUACION OFERTA ECONOMICA 1-2'!ER40*100)/'EVALUACION OFERTA ECONOMICA 1-2'!$FO40)))</f>
        <v/>
      </c>
      <c r="CK40" s="97" t="str">
        <f>IF('EVALUACION OFERTA ECONOMICA 1-2'!ES40="","",IF('EVALUACION OFERTA ECONOMICA 1-2'!ES40='EVALUACION OFERTA ECONOMICA 1-2'!$FO40,100,(('EVALUACION OFERTA ECONOMICA 1-2'!ES40*100)/'EVALUACION OFERTA ECONOMICA 1-2'!$FO40)))</f>
        <v/>
      </c>
      <c r="CL40" s="97" t="str">
        <f>IF('EVALUACION OFERTA ECONOMICA 1-2'!ET40="","",IF('EVALUACION OFERTA ECONOMICA 1-2'!ET40='EVALUACION OFERTA ECONOMICA 1-2'!$FO40,100,(('EVALUACION OFERTA ECONOMICA 1-2'!ET40*100)/'EVALUACION OFERTA ECONOMICA 1-2'!$FO40)))</f>
        <v/>
      </c>
      <c r="CM40" s="97" t="str">
        <f>IF('EVALUACION OFERTA ECONOMICA 1-2'!EU40="","",IF('EVALUACION OFERTA ECONOMICA 1-2'!EU40='EVALUACION OFERTA ECONOMICA 1-2'!$FO40,100,(('EVALUACION OFERTA ECONOMICA 1-2'!EU40*100)/'EVALUACION OFERTA ECONOMICA 1-2'!$FO40)))</f>
        <v/>
      </c>
      <c r="CN40" s="97" t="str">
        <f>IF('EVALUACION OFERTA ECONOMICA 1-2'!EV40="","",IF('EVALUACION OFERTA ECONOMICA 1-2'!EV40='EVALUACION OFERTA ECONOMICA 1-2'!$FO40,100,(('EVALUACION OFERTA ECONOMICA 1-2'!EV40*100)/'EVALUACION OFERTA ECONOMICA 1-2'!$FO40)))</f>
        <v/>
      </c>
      <c r="CO40" s="97" t="str">
        <f>IF('EVALUACION OFERTA ECONOMICA 1-2'!EW40="","",IF('EVALUACION OFERTA ECONOMICA 1-2'!EW40='EVALUACION OFERTA ECONOMICA 1-2'!$FO40,100,(('EVALUACION OFERTA ECONOMICA 1-2'!EW40*100)/'EVALUACION OFERTA ECONOMICA 1-2'!$FO40)))</f>
        <v/>
      </c>
      <c r="CP40" s="97" t="str">
        <f>IF('EVALUACION OFERTA ECONOMICA 1-2'!EX40="","",IF('EVALUACION OFERTA ECONOMICA 1-2'!EX40='EVALUACION OFERTA ECONOMICA 1-2'!$FO40,100,(('EVALUACION OFERTA ECONOMICA 1-2'!EX40*100)/'EVALUACION OFERTA ECONOMICA 1-2'!$FO40)))</f>
        <v/>
      </c>
      <c r="CQ40" s="97" t="str">
        <f>IF('EVALUACION OFERTA ECONOMICA 1-2'!EY40="","",IF('EVALUACION OFERTA ECONOMICA 1-2'!EY40='EVALUACION OFERTA ECONOMICA 1-2'!$FO40,100,(('EVALUACION OFERTA ECONOMICA 1-2'!EY40*100)/'EVALUACION OFERTA ECONOMICA 1-2'!$FO40)))</f>
        <v/>
      </c>
      <c r="CR40" s="97" t="str">
        <f>IF('EVALUACION OFERTA ECONOMICA 1-2'!EZ40="","",IF('EVALUACION OFERTA ECONOMICA 1-2'!EZ40='EVALUACION OFERTA ECONOMICA 1-2'!$FO40,100,(('EVALUACION OFERTA ECONOMICA 1-2'!EZ40*100)/'EVALUACION OFERTA ECONOMICA 1-2'!$FO40)))</f>
        <v/>
      </c>
      <c r="CS40" s="97" t="str">
        <f>IF('EVALUACION OFERTA ECONOMICA 1-2'!FA40="","",IF('EVALUACION OFERTA ECONOMICA 1-2'!FA40='EVALUACION OFERTA ECONOMICA 1-2'!$FO40,100,(('EVALUACION OFERTA ECONOMICA 1-2'!FA40*100)/'EVALUACION OFERTA ECONOMICA 1-2'!$FO40)))</f>
        <v/>
      </c>
      <c r="CT40" s="97" t="str">
        <f>IF('EVALUACION OFERTA ECONOMICA 1-2'!FB40="","",IF('EVALUACION OFERTA ECONOMICA 1-2'!FB40='EVALUACION OFERTA ECONOMICA 1-2'!$FO40,100,(('EVALUACION OFERTA ECONOMICA 1-2'!FB40*100)/'EVALUACION OFERTA ECONOMICA 1-2'!$FO40)))</f>
        <v/>
      </c>
      <c r="CU40" s="97" t="str">
        <f>IF('EVALUACION OFERTA ECONOMICA 1-2'!FC40="","",IF('EVALUACION OFERTA ECONOMICA 1-2'!FC40='EVALUACION OFERTA ECONOMICA 1-2'!$FO40,100,(('EVALUACION OFERTA ECONOMICA 1-2'!FC40*100)/'EVALUACION OFERTA ECONOMICA 1-2'!$FO40)))</f>
        <v/>
      </c>
      <c r="CV40" s="97" t="str">
        <f>IF('EVALUACION OFERTA ECONOMICA 1-2'!FD40="","",IF('EVALUACION OFERTA ECONOMICA 1-2'!FD40='EVALUACION OFERTA ECONOMICA 1-2'!$FO40,100,(('EVALUACION OFERTA ECONOMICA 1-2'!FD40*100)/'EVALUACION OFERTA ECONOMICA 1-2'!$FO40)))</f>
        <v/>
      </c>
      <c r="CW40" s="97" t="str">
        <f>IF('EVALUACION OFERTA ECONOMICA 1-2'!FE40="","",IF('EVALUACION OFERTA ECONOMICA 1-2'!FE40='EVALUACION OFERTA ECONOMICA 1-2'!$FO40,100,(('EVALUACION OFERTA ECONOMICA 1-2'!FE40*100)/'EVALUACION OFERTA ECONOMICA 1-2'!$FO40)))</f>
        <v/>
      </c>
      <c r="CX40" s="97" t="str">
        <f>IF('EVALUACION OFERTA ECONOMICA 1-2'!FF40="","",IF('EVALUACION OFERTA ECONOMICA 1-2'!FF40='EVALUACION OFERTA ECONOMICA 1-2'!$FO40,100,(('EVALUACION OFERTA ECONOMICA 1-2'!FF40*100)/'EVALUACION OFERTA ECONOMICA 1-2'!$FO40)))</f>
        <v/>
      </c>
      <c r="CY40" s="97" t="str">
        <f>IF('EVALUACION OFERTA ECONOMICA 1-2'!FG40="","",IF('EVALUACION OFERTA ECONOMICA 1-2'!FG40='EVALUACION OFERTA ECONOMICA 1-2'!$FO40,100,(('EVALUACION OFERTA ECONOMICA 1-2'!FG40*100)/'EVALUACION OFERTA ECONOMICA 1-2'!$FO40)))</f>
        <v/>
      </c>
      <c r="CZ40" s="97" t="str">
        <f>IF('EVALUACION OFERTA ECONOMICA 1-2'!FH40="","",IF('EVALUACION OFERTA ECONOMICA 1-2'!FH40='EVALUACION OFERTA ECONOMICA 1-2'!$FO40,100,(('EVALUACION OFERTA ECONOMICA 1-2'!FH40*100)/'EVALUACION OFERTA ECONOMICA 1-2'!$FO40)))</f>
        <v/>
      </c>
      <c r="DA40" s="97" t="str">
        <f>IF('EVALUACION OFERTA ECONOMICA 1-2'!FI40="","",IF('EVALUACION OFERTA ECONOMICA 1-2'!FI40='EVALUACION OFERTA ECONOMICA 1-2'!$FO40,100,(('EVALUACION OFERTA ECONOMICA 1-2'!FI40*100)/'EVALUACION OFERTA ECONOMICA 1-2'!$FO40)))</f>
        <v/>
      </c>
      <c r="DB40" s="97" t="str">
        <f>IF('EVALUACION OFERTA ECONOMICA 1-2'!FJ40="","",IF('EVALUACION OFERTA ECONOMICA 1-2'!FJ40='EVALUACION OFERTA ECONOMICA 1-2'!$FO40,100,(('EVALUACION OFERTA ECONOMICA 1-2'!FJ40*100)/'EVALUACION OFERTA ECONOMICA 1-2'!$FO40)))</f>
        <v/>
      </c>
      <c r="DC40" s="97" t="str">
        <f>IF('EVALUACION OFERTA ECONOMICA 1-2'!FK40="","",IF('EVALUACION OFERTA ECONOMICA 1-2'!FK40='EVALUACION OFERTA ECONOMICA 1-2'!$FO40,100,(('EVALUACION OFERTA ECONOMICA 1-2'!FK40*100)/'EVALUACION OFERTA ECONOMICA 1-2'!$FO40)))</f>
        <v/>
      </c>
      <c r="DD40" s="97" t="str">
        <f>IF('EVALUACION OFERTA ECONOMICA 1-2'!FL40="","",IF('EVALUACION OFERTA ECONOMICA 1-2'!FL40='EVALUACION OFERTA ECONOMICA 1-2'!$FO40,100,(('EVALUACION OFERTA ECONOMICA 1-2'!FL40*100)/'EVALUACION OFERTA ECONOMICA 1-2'!$FO40)))</f>
        <v/>
      </c>
      <c r="DE40" s="97" t="str">
        <f>IF('EVALUACION OFERTA ECONOMICA 1-2'!FM40="","",IF('EVALUACION OFERTA ECONOMICA 1-2'!FM40='EVALUACION OFERTA ECONOMICA 1-2'!$FO40,100,(('EVALUACION OFERTA ECONOMICA 1-2'!FM40*100)/'EVALUACION OFERTA ECONOMICA 1-2'!$FO40)))</f>
        <v/>
      </c>
      <c r="DF40" s="97" t="str">
        <f>IF('EVALUACION OFERTA ECONOMICA 1-2'!FN40="","",IF('EVALUACION OFERTA ECONOMICA 1-2'!FN40='EVALUACION OFERTA ECONOMICA 1-2'!$FO40,100,(('EVALUACION OFERTA ECONOMICA 1-2'!FN40*100)/'EVALUACION OFERTA ECONOMICA 1-2'!$FO40)))</f>
        <v/>
      </c>
      <c r="DG40" s="98">
        <f t="shared" si="0"/>
        <v>0</v>
      </c>
      <c r="DH40" s="99"/>
      <c r="DI40" s="100" t="str">
        <f t="shared" si="2"/>
        <v/>
      </c>
      <c r="DJ40" s="100" t="str">
        <f t="shared" si="2"/>
        <v/>
      </c>
      <c r="DK40" s="100" t="str">
        <f t="shared" si="2"/>
        <v/>
      </c>
      <c r="DL40" s="100" t="str">
        <f t="shared" si="2"/>
        <v/>
      </c>
      <c r="DM40" s="100" t="str">
        <f t="shared" si="2"/>
        <v/>
      </c>
      <c r="DN40" s="100" t="str">
        <f t="shared" si="2"/>
        <v/>
      </c>
      <c r="DO40" s="100" t="str">
        <f t="shared" si="2"/>
        <v/>
      </c>
      <c r="DP40" s="100" t="str">
        <f t="shared" si="2"/>
        <v/>
      </c>
      <c r="DQ40" s="100" t="str">
        <f t="shared" si="2"/>
        <v/>
      </c>
      <c r="DR40" s="100" t="str">
        <f t="shared" si="2"/>
        <v/>
      </c>
      <c r="DS40" s="100" t="str">
        <f t="shared" si="2"/>
        <v/>
      </c>
      <c r="DT40" s="100" t="str">
        <f t="shared" si="2"/>
        <v/>
      </c>
      <c r="DU40" s="100" t="str">
        <f t="shared" si="2"/>
        <v/>
      </c>
      <c r="DV40" s="100" t="str">
        <f t="shared" si="2"/>
        <v/>
      </c>
      <c r="DW40" s="100" t="str">
        <f t="shared" si="2"/>
        <v/>
      </c>
      <c r="DX40" s="100" t="str">
        <f t="shared" si="2"/>
        <v/>
      </c>
      <c r="DY40" s="100" t="str">
        <f t="shared" si="8"/>
        <v/>
      </c>
      <c r="DZ40" s="100" t="str">
        <f t="shared" si="8"/>
        <v/>
      </c>
      <c r="EA40" s="100" t="str">
        <f t="shared" si="8"/>
        <v/>
      </c>
      <c r="EB40" s="100" t="str">
        <f t="shared" si="8"/>
        <v/>
      </c>
      <c r="EC40" s="100" t="str">
        <f t="shared" si="8"/>
        <v/>
      </c>
      <c r="ED40" s="100" t="str">
        <f t="shared" si="6"/>
        <v/>
      </c>
      <c r="EE40" s="100" t="str">
        <f t="shared" si="6"/>
        <v/>
      </c>
      <c r="EF40" s="100" t="str">
        <f t="shared" si="6"/>
        <v/>
      </c>
      <c r="EG40" s="100" t="str">
        <f t="shared" si="6"/>
        <v/>
      </c>
      <c r="EH40" s="100" t="str">
        <f t="shared" si="6"/>
        <v/>
      </c>
      <c r="EI40" s="100" t="str">
        <f t="shared" si="6"/>
        <v/>
      </c>
      <c r="EJ40" s="100" t="str">
        <f t="shared" si="6"/>
        <v/>
      </c>
      <c r="EK40" s="100" t="str">
        <f t="shared" si="6"/>
        <v/>
      </c>
      <c r="EL40" s="100" t="str">
        <f t="shared" si="6"/>
        <v/>
      </c>
      <c r="EM40" s="100" t="str">
        <f t="shared" si="6"/>
        <v/>
      </c>
      <c r="EN40" s="100" t="str">
        <f t="shared" si="6"/>
        <v/>
      </c>
      <c r="EO40" s="100" t="str">
        <f t="shared" si="6"/>
        <v/>
      </c>
      <c r="EP40" s="100" t="str">
        <f t="shared" si="6"/>
        <v/>
      </c>
      <c r="EQ40" s="100" t="str">
        <f t="shared" si="6"/>
        <v/>
      </c>
      <c r="ER40" s="100" t="str">
        <f t="shared" si="6"/>
        <v/>
      </c>
      <c r="ES40" s="100" t="str">
        <f t="shared" si="6"/>
        <v/>
      </c>
      <c r="ET40" s="100" t="str">
        <f t="shared" si="7"/>
        <v/>
      </c>
      <c r="EU40" s="100" t="str">
        <f t="shared" si="7"/>
        <v/>
      </c>
      <c r="EV40" s="100" t="str">
        <f t="shared" si="7"/>
        <v/>
      </c>
      <c r="EW40" s="100" t="str">
        <f t="shared" si="7"/>
        <v/>
      </c>
      <c r="EX40" s="100" t="str">
        <f t="shared" si="7"/>
        <v/>
      </c>
      <c r="EY40" s="100" t="str">
        <f t="shared" si="7"/>
        <v/>
      </c>
      <c r="EZ40" s="100" t="str">
        <f t="shared" si="7"/>
        <v/>
      </c>
      <c r="FA40" s="100" t="str">
        <f t="shared" si="7"/>
        <v/>
      </c>
      <c r="FB40" s="100" t="str">
        <f t="shared" si="7"/>
        <v/>
      </c>
      <c r="FC40" s="100" t="str">
        <f t="shared" si="9"/>
        <v/>
      </c>
      <c r="FD40" s="100" t="str">
        <f t="shared" si="9"/>
        <v/>
      </c>
      <c r="FE40" s="100" t="str">
        <f t="shared" si="9"/>
        <v/>
      </c>
      <c r="FF40" s="100" t="str">
        <f t="shared" si="9"/>
        <v/>
      </c>
      <c r="FG40" s="100" t="str">
        <f t="shared" si="9"/>
        <v/>
      </c>
      <c r="FI40" s="101">
        <v>0</v>
      </c>
      <c r="FJ40" s="101">
        <v>0</v>
      </c>
      <c r="FK40" s="101">
        <v>0</v>
      </c>
      <c r="FL40" s="101">
        <v>0</v>
      </c>
      <c r="FM40" s="101">
        <v>0</v>
      </c>
      <c r="FN40" s="101">
        <v>0</v>
      </c>
      <c r="FO40" s="101">
        <v>0</v>
      </c>
      <c r="FP40" s="101">
        <v>0</v>
      </c>
      <c r="FQ40" s="101">
        <v>0</v>
      </c>
      <c r="FR40" s="101">
        <v>0</v>
      </c>
      <c r="FS40" s="101">
        <v>0</v>
      </c>
      <c r="FT40" s="101">
        <v>0</v>
      </c>
      <c r="FU40" s="101">
        <v>0</v>
      </c>
      <c r="FV40" s="101">
        <v>0</v>
      </c>
      <c r="FW40" s="101">
        <v>0</v>
      </c>
      <c r="FX40" s="101">
        <v>0</v>
      </c>
      <c r="FY40" s="101">
        <v>0</v>
      </c>
      <c r="FZ40" s="101">
        <v>0</v>
      </c>
      <c r="GA40" s="101">
        <v>0</v>
      </c>
      <c r="GB40" s="101">
        <v>0</v>
      </c>
      <c r="GC40" s="101">
        <v>0</v>
      </c>
      <c r="GD40" s="101">
        <v>0</v>
      </c>
      <c r="GE40" s="101">
        <v>0</v>
      </c>
      <c r="GF40" s="101">
        <v>0</v>
      </c>
      <c r="GG40" s="101">
        <v>0</v>
      </c>
      <c r="GH40" s="101">
        <v>0</v>
      </c>
      <c r="GI40" s="101">
        <v>0</v>
      </c>
      <c r="GJ40" s="101">
        <v>0</v>
      </c>
      <c r="GK40" s="101">
        <v>0</v>
      </c>
      <c r="GL40" s="101">
        <v>0</v>
      </c>
      <c r="GM40" s="101">
        <v>0</v>
      </c>
      <c r="GN40" s="101">
        <v>0</v>
      </c>
      <c r="GO40" s="101">
        <v>0</v>
      </c>
      <c r="GP40" s="101">
        <v>0</v>
      </c>
      <c r="GQ40" s="101">
        <v>0</v>
      </c>
      <c r="GR40" s="101">
        <v>0</v>
      </c>
      <c r="GS40" s="101">
        <v>0</v>
      </c>
      <c r="GT40" s="101">
        <v>0</v>
      </c>
      <c r="GU40" s="101">
        <v>0</v>
      </c>
      <c r="GV40" s="101">
        <v>0</v>
      </c>
      <c r="GW40" s="101">
        <v>0</v>
      </c>
      <c r="GX40" s="101">
        <v>0</v>
      </c>
      <c r="GY40" s="101">
        <v>0</v>
      </c>
      <c r="GZ40" s="101">
        <v>0</v>
      </c>
      <c r="HA40" s="101">
        <v>0</v>
      </c>
      <c r="HB40" s="101">
        <v>0</v>
      </c>
      <c r="HC40" s="101">
        <v>0</v>
      </c>
      <c r="HD40" s="101">
        <v>0</v>
      </c>
      <c r="HE40" s="101">
        <v>0</v>
      </c>
      <c r="HF40" s="101">
        <v>0</v>
      </c>
      <c r="HG40" s="101">
        <v>0</v>
      </c>
    </row>
    <row r="41" spans="1:215" ht="60.75" hidden="1" customHeight="1" x14ac:dyDescent="0.2">
      <c r="A41" s="33">
        <v>32</v>
      </c>
      <c r="B41" s="33" t="s">
        <v>86</v>
      </c>
      <c r="C41" s="55" t="s">
        <v>98</v>
      </c>
      <c r="D41" s="56" t="s">
        <v>108</v>
      </c>
      <c r="E41" s="33">
        <v>1</v>
      </c>
      <c r="F41" s="35">
        <v>5935720</v>
      </c>
      <c r="G41" s="51"/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3">
        <v>0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93">
        <v>0</v>
      </c>
      <c r="X41" s="93">
        <v>0</v>
      </c>
      <c r="Y41" s="93">
        <v>0</v>
      </c>
      <c r="Z41" s="92">
        <v>0</v>
      </c>
      <c r="AA41" s="92">
        <v>0</v>
      </c>
      <c r="AB41" s="92">
        <v>0</v>
      </c>
      <c r="AC41" s="92">
        <v>0</v>
      </c>
      <c r="AD41" s="92">
        <v>0</v>
      </c>
      <c r="AE41" s="92">
        <v>0</v>
      </c>
      <c r="AF41" s="93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3">
        <v>0</v>
      </c>
      <c r="AO41" s="93">
        <v>0</v>
      </c>
      <c r="AP41" s="92">
        <v>0</v>
      </c>
      <c r="AQ41" s="93">
        <v>0</v>
      </c>
      <c r="AR41" s="93">
        <v>0</v>
      </c>
      <c r="AS41" s="93">
        <v>5934530</v>
      </c>
      <c r="AT41" s="93">
        <v>0</v>
      </c>
      <c r="AU41" s="93">
        <v>0</v>
      </c>
      <c r="AV41" s="93">
        <v>0</v>
      </c>
      <c r="AW41" s="92">
        <v>0</v>
      </c>
      <c r="AX41" s="93">
        <v>0</v>
      </c>
      <c r="AY41" s="93">
        <v>0</v>
      </c>
      <c r="AZ41" s="94">
        <v>0</v>
      </c>
      <c r="BA41" s="93">
        <v>0</v>
      </c>
      <c r="BB41" s="95">
        <v>0</v>
      </c>
      <c r="BC41" s="93">
        <v>0</v>
      </c>
      <c r="BD41" s="93">
        <v>0</v>
      </c>
      <c r="BE41" s="93">
        <v>0</v>
      </c>
      <c r="BF41" s="92">
        <v>0</v>
      </c>
      <c r="BG41" s="96"/>
      <c r="BH41" s="97" t="str">
        <f>IF('EVALUACION OFERTA ECONOMICA 1-2'!DP41="","",IF('EVALUACION OFERTA ECONOMICA 1-2'!DP41='EVALUACION OFERTA ECONOMICA 1-2'!$FO41,100,(('EVALUACION OFERTA ECONOMICA 1-2'!DP41*100)/'EVALUACION OFERTA ECONOMICA 1-2'!$FO41)))</f>
        <v/>
      </c>
      <c r="BI41" s="97" t="str">
        <f>IF('EVALUACION OFERTA ECONOMICA 1-2'!DQ41="","",IF('EVALUACION OFERTA ECONOMICA 1-2'!DQ41='EVALUACION OFERTA ECONOMICA 1-2'!$FO41,100,(('EVALUACION OFERTA ECONOMICA 1-2'!DQ41*100)/'EVALUACION OFERTA ECONOMICA 1-2'!$FO41)))</f>
        <v/>
      </c>
      <c r="BJ41" s="97" t="str">
        <f>IF('EVALUACION OFERTA ECONOMICA 1-2'!DR41="","",IF('EVALUACION OFERTA ECONOMICA 1-2'!DR41='EVALUACION OFERTA ECONOMICA 1-2'!$FO41,100,(('EVALUACION OFERTA ECONOMICA 1-2'!DR41*100)/'EVALUACION OFERTA ECONOMICA 1-2'!$FO41)))</f>
        <v/>
      </c>
      <c r="BK41" s="97" t="str">
        <f>IF('EVALUACION OFERTA ECONOMICA 1-2'!DS41="","",IF('EVALUACION OFERTA ECONOMICA 1-2'!DS41='EVALUACION OFERTA ECONOMICA 1-2'!$FO41,100,(('EVALUACION OFERTA ECONOMICA 1-2'!DS41*100)/'EVALUACION OFERTA ECONOMICA 1-2'!$FO41)))</f>
        <v/>
      </c>
      <c r="BL41" s="97" t="str">
        <f>IF('EVALUACION OFERTA ECONOMICA 1-2'!DT41="","",IF('EVALUACION OFERTA ECONOMICA 1-2'!DT41='EVALUACION OFERTA ECONOMICA 1-2'!$FO41,100,(('EVALUACION OFERTA ECONOMICA 1-2'!DT41*100)/'EVALUACION OFERTA ECONOMICA 1-2'!$FO41)))</f>
        <v/>
      </c>
      <c r="BM41" s="97" t="str">
        <f>IF('EVALUACION OFERTA ECONOMICA 1-2'!DU41="","",IF('EVALUACION OFERTA ECONOMICA 1-2'!DU41='EVALUACION OFERTA ECONOMICA 1-2'!$FO41,100,(('EVALUACION OFERTA ECONOMICA 1-2'!DU41*100)/'EVALUACION OFERTA ECONOMICA 1-2'!$FO41)))</f>
        <v/>
      </c>
      <c r="BN41" s="97" t="str">
        <f>IF('EVALUACION OFERTA ECONOMICA 1-2'!DV41="","",IF('EVALUACION OFERTA ECONOMICA 1-2'!DV41='EVALUACION OFERTA ECONOMICA 1-2'!$FO41,100,(('EVALUACION OFERTA ECONOMICA 1-2'!DV41*100)/'EVALUACION OFERTA ECONOMICA 1-2'!$FO41)))</f>
        <v/>
      </c>
      <c r="BO41" s="97" t="str">
        <f>IF('EVALUACION OFERTA ECONOMICA 1-2'!DW41="","",IF('EVALUACION OFERTA ECONOMICA 1-2'!DW41='EVALUACION OFERTA ECONOMICA 1-2'!$FO41,100,(('EVALUACION OFERTA ECONOMICA 1-2'!DW41*100)/'EVALUACION OFERTA ECONOMICA 1-2'!$FO41)))</f>
        <v/>
      </c>
      <c r="BP41" s="97" t="str">
        <f>IF('EVALUACION OFERTA ECONOMICA 1-2'!DX41="","",IF('EVALUACION OFERTA ECONOMICA 1-2'!DX41='EVALUACION OFERTA ECONOMICA 1-2'!$FO41,100,(('EVALUACION OFERTA ECONOMICA 1-2'!DX41*100)/'EVALUACION OFERTA ECONOMICA 1-2'!$FO41)))</f>
        <v/>
      </c>
      <c r="BQ41" s="97" t="str">
        <f>IF('EVALUACION OFERTA ECONOMICA 1-2'!DY41="","",IF('EVALUACION OFERTA ECONOMICA 1-2'!DY41='EVALUACION OFERTA ECONOMICA 1-2'!$FO41,100,(('EVALUACION OFERTA ECONOMICA 1-2'!DY41*100)/'EVALUACION OFERTA ECONOMICA 1-2'!$FO41)))</f>
        <v/>
      </c>
      <c r="BR41" s="97" t="str">
        <f>IF('EVALUACION OFERTA ECONOMICA 1-2'!DZ41="","",IF('EVALUACION OFERTA ECONOMICA 1-2'!DZ41='EVALUACION OFERTA ECONOMICA 1-2'!$FO41,100,(('EVALUACION OFERTA ECONOMICA 1-2'!DZ41*100)/'EVALUACION OFERTA ECONOMICA 1-2'!$FO41)))</f>
        <v/>
      </c>
      <c r="BS41" s="97" t="str">
        <f>IF('EVALUACION OFERTA ECONOMICA 1-2'!EA41="","",IF('EVALUACION OFERTA ECONOMICA 1-2'!EA41='EVALUACION OFERTA ECONOMICA 1-2'!$FO41,100,(('EVALUACION OFERTA ECONOMICA 1-2'!EA41*100)/'EVALUACION OFERTA ECONOMICA 1-2'!$FO41)))</f>
        <v/>
      </c>
      <c r="BT41" s="97" t="str">
        <f>IF('EVALUACION OFERTA ECONOMICA 1-2'!EB41="","",IF('EVALUACION OFERTA ECONOMICA 1-2'!EB41='EVALUACION OFERTA ECONOMICA 1-2'!$FO41,100,(('EVALUACION OFERTA ECONOMICA 1-2'!EB41*100)/'EVALUACION OFERTA ECONOMICA 1-2'!$FO41)))</f>
        <v/>
      </c>
      <c r="BU41" s="97" t="str">
        <f>IF('EVALUACION OFERTA ECONOMICA 1-2'!EC41="","",IF('EVALUACION OFERTA ECONOMICA 1-2'!EC41='EVALUACION OFERTA ECONOMICA 1-2'!$FO41,100,(('EVALUACION OFERTA ECONOMICA 1-2'!EC41*100)/'EVALUACION OFERTA ECONOMICA 1-2'!$FO41)))</f>
        <v/>
      </c>
      <c r="BV41" s="97" t="str">
        <f>IF('EVALUACION OFERTA ECONOMICA 1-2'!ED41="","",IF('EVALUACION OFERTA ECONOMICA 1-2'!ED41='EVALUACION OFERTA ECONOMICA 1-2'!$FO41,100,(('EVALUACION OFERTA ECONOMICA 1-2'!ED41*100)/'EVALUACION OFERTA ECONOMICA 1-2'!$FO41)))</f>
        <v/>
      </c>
      <c r="BW41" s="97" t="str">
        <f>IF('EVALUACION OFERTA ECONOMICA 1-2'!EE41="","",IF('EVALUACION OFERTA ECONOMICA 1-2'!EE41='EVALUACION OFERTA ECONOMICA 1-2'!$FO41,100,(('EVALUACION OFERTA ECONOMICA 1-2'!EE41*100)/'EVALUACION OFERTA ECONOMICA 1-2'!$FO41)))</f>
        <v/>
      </c>
      <c r="BX41" s="97" t="str">
        <f>IF('EVALUACION OFERTA ECONOMICA 1-2'!EF41="","",IF('EVALUACION OFERTA ECONOMICA 1-2'!EF41='EVALUACION OFERTA ECONOMICA 1-2'!$FO41,100,(('EVALUACION OFERTA ECONOMICA 1-2'!EF41*100)/'EVALUACION OFERTA ECONOMICA 1-2'!$FO41)))</f>
        <v/>
      </c>
      <c r="BY41" s="97" t="str">
        <f>IF('EVALUACION OFERTA ECONOMICA 1-2'!EG41="","",IF('EVALUACION OFERTA ECONOMICA 1-2'!EG41='EVALUACION OFERTA ECONOMICA 1-2'!$FO41,100,(('EVALUACION OFERTA ECONOMICA 1-2'!EG41*100)/'EVALUACION OFERTA ECONOMICA 1-2'!$FO41)))</f>
        <v/>
      </c>
      <c r="BZ41" s="97" t="str">
        <f>IF('EVALUACION OFERTA ECONOMICA 1-2'!EH41="","",IF('EVALUACION OFERTA ECONOMICA 1-2'!EH41='EVALUACION OFERTA ECONOMICA 1-2'!$FO41,100,(('EVALUACION OFERTA ECONOMICA 1-2'!EH41*100)/'EVALUACION OFERTA ECONOMICA 1-2'!$FO41)))</f>
        <v/>
      </c>
      <c r="CA41" s="97" t="str">
        <f>IF('EVALUACION OFERTA ECONOMICA 1-2'!EI41="","",IF('EVALUACION OFERTA ECONOMICA 1-2'!EI41='EVALUACION OFERTA ECONOMICA 1-2'!$FO41,100,(('EVALUACION OFERTA ECONOMICA 1-2'!EI41*100)/'EVALUACION OFERTA ECONOMICA 1-2'!$FO41)))</f>
        <v/>
      </c>
      <c r="CB41" s="97" t="str">
        <f>IF('EVALUACION OFERTA ECONOMICA 1-2'!EJ41="","",IF('EVALUACION OFERTA ECONOMICA 1-2'!EJ41='EVALUACION OFERTA ECONOMICA 1-2'!$FO41,100,(('EVALUACION OFERTA ECONOMICA 1-2'!EJ41*100)/'EVALUACION OFERTA ECONOMICA 1-2'!$FO41)))</f>
        <v/>
      </c>
      <c r="CC41" s="97" t="str">
        <f>IF('EVALUACION OFERTA ECONOMICA 1-2'!EK41="","",IF('EVALUACION OFERTA ECONOMICA 1-2'!EK41='EVALUACION OFERTA ECONOMICA 1-2'!$FO41,100,(('EVALUACION OFERTA ECONOMICA 1-2'!EK41*100)/'EVALUACION OFERTA ECONOMICA 1-2'!$FO41)))</f>
        <v/>
      </c>
      <c r="CD41" s="97" t="str">
        <f>IF('EVALUACION OFERTA ECONOMICA 1-2'!EL41="","",IF('EVALUACION OFERTA ECONOMICA 1-2'!EL41='EVALUACION OFERTA ECONOMICA 1-2'!$FO41,100,(('EVALUACION OFERTA ECONOMICA 1-2'!EL41*100)/'EVALUACION OFERTA ECONOMICA 1-2'!$FO41)))</f>
        <v/>
      </c>
      <c r="CE41" s="97" t="str">
        <f>IF('EVALUACION OFERTA ECONOMICA 1-2'!EM41="","",IF('EVALUACION OFERTA ECONOMICA 1-2'!EM41='EVALUACION OFERTA ECONOMICA 1-2'!$FO41,100,(('EVALUACION OFERTA ECONOMICA 1-2'!EM41*100)/'EVALUACION OFERTA ECONOMICA 1-2'!$FO41)))</f>
        <v/>
      </c>
      <c r="CF41" s="97" t="str">
        <f>IF('EVALUACION OFERTA ECONOMICA 1-2'!EN41="","",IF('EVALUACION OFERTA ECONOMICA 1-2'!EN41='EVALUACION OFERTA ECONOMICA 1-2'!$FO41,100,(('EVALUACION OFERTA ECONOMICA 1-2'!EN41*100)/'EVALUACION OFERTA ECONOMICA 1-2'!$FO41)))</f>
        <v/>
      </c>
      <c r="CG41" s="97" t="str">
        <f>IF('EVALUACION OFERTA ECONOMICA 1-2'!EO41="","",IF('EVALUACION OFERTA ECONOMICA 1-2'!EO41='EVALUACION OFERTA ECONOMICA 1-2'!$FO41,100,(('EVALUACION OFERTA ECONOMICA 1-2'!EO41*100)/'EVALUACION OFERTA ECONOMICA 1-2'!$FO41)))</f>
        <v/>
      </c>
      <c r="CH41" s="97" t="str">
        <f>IF('EVALUACION OFERTA ECONOMICA 1-2'!EP41="","",IF('EVALUACION OFERTA ECONOMICA 1-2'!EP41='EVALUACION OFERTA ECONOMICA 1-2'!$FO41,100,(('EVALUACION OFERTA ECONOMICA 1-2'!EP41*100)/'EVALUACION OFERTA ECONOMICA 1-2'!$FO41)))</f>
        <v/>
      </c>
      <c r="CI41" s="97" t="str">
        <f>IF('EVALUACION OFERTA ECONOMICA 1-2'!EQ41="","",IF('EVALUACION OFERTA ECONOMICA 1-2'!EQ41='EVALUACION OFERTA ECONOMICA 1-2'!$FO41,100,(('EVALUACION OFERTA ECONOMICA 1-2'!EQ41*100)/'EVALUACION OFERTA ECONOMICA 1-2'!$FO41)))</f>
        <v/>
      </c>
      <c r="CJ41" s="97" t="str">
        <f>IF('EVALUACION OFERTA ECONOMICA 1-2'!ER41="","",IF('EVALUACION OFERTA ECONOMICA 1-2'!ER41='EVALUACION OFERTA ECONOMICA 1-2'!$FO41,100,(('EVALUACION OFERTA ECONOMICA 1-2'!ER41*100)/'EVALUACION OFERTA ECONOMICA 1-2'!$FO41)))</f>
        <v/>
      </c>
      <c r="CK41" s="97" t="str">
        <f>IF('EVALUACION OFERTA ECONOMICA 1-2'!ES41="","",IF('EVALUACION OFERTA ECONOMICA 1-2'!ES41='EVALUACION OFERTA ECONOMICA 1-2'!$FO41,100,(('EVALUACION OFERTA ECONOMICA 1-2'!ES41*100)/'EVALUACION OFERTA ECONOMICA 1-2'!$FO41)))</f>
        <v/>
      </c>
      <c r="CL41" s="97" t="str">
        <f>IF('EVALUACION OFERTA ECONOMICA 1-2'!ET41="","",IF('EVALUACION OFERTA ECONOMICA 1-2'!ET41='EVALUACION OFERTA ECONOMICA 1-2'!$FO41,100,(('EVALUACION OFERTA ECONOMICA 1-2'!ET41*100)/'EVALUACION OFERTA ECONOMICA 1-2'!$FO41)))</f>
        <v/>
      </c>
      <c r="CM41" s="97" t="str">
        <f>IF('EVALUACION OFERTA ECONOMICA 1-2'!EU41="","",IF('EVALUACION OFERTA ECONOMICA 1-2'!EU41='EVALUACION OFERTA ECONOMICA 1-2'!$FO41,100,(('EVALUACION OFERTA ECONOMICA 1-2'!EU41*100)/'EVALUACION OFERTA ECONOMICA 1-2'!$FO41)))</f>
        <v/>
      </c>
      <c r="CN41" s="97" t="str">
        <f>IF('EVALUACION OFERTA ECONOMICA 1-2'!EV41="","",IF('EVALUACION OFERTA ECONOMICA 1-2'!EV41='EVALUACION OFERTA ECONOMICA 1-2'!$FO41,100,(('EVALUACION OFERTA ECONOMICA 1-2'!EV41*100)/'EVALUACION OFERTA ECONOMICA 1-2'!$FO41)))</f>
        <v/>
      </c>
      <c r="CO41" s="97" t="str">
        <f>IF('EVALUACION OFERTA ECONOMICA 1-2'!EW41="","",IF('EVALUACION OFERTA ECONOMICA 1-2'!EW41='EVALUACION OFERTA ECONOMICA 1-2'!$FO41,100,(('EVALUACION OFERTA ECONOMICA 1-2'!EW41*100)/'EVALUACION OFERTA ECONOMICA 1-2'!$FO41)))</f>
        <v/>
      </c>
      <c r="CP41" s="97" t="str">
        <f>IF('EVALUACION OFERTA ECONOMICA 1-2'!EX41="","",IF('EVALUACION OFERTA ECONOMICA 1-2'!EX41='EVALUACION OFERTA ECONOMICA 1-2'!$FO41,100,(('EVALUACION OFERTA ECONOMICA 1-2'!EX41*100)/'EVALUACION OFERTA ECONOMICA 1-2'!$FO41)))</f>
        <v/>
      </c>
      <c r="CQ41" s="97" t="str">
        <f>IF('EVALUACION OFERTA ECONOMICA 1-2'!EY41="","",IF('EVALUACION OFERTA ECONOMICA 1-2'!EY41='EVALUACION OFERTA ECONOMICA 1-2'!$FO41,100,(('EVALUACION OFERTA ECONOMICA 1-2'!EY41*100)/'EVALUACION OFERTA ECONOMICA 1-2'!$FO41)))</f>
        <v/>
      </c>
      <c r="CR41" s="97" t="str">
        <f>IF('EVALUACION OFERTA ECONOMICA 1-2'!EZ41="","",IF('EVALUACION OFERTA ECONOMICA 1-2'!EZ41='EVALUACION OFERTA ECONOMICA 1-2'!$FO41,100,(('EVALUACION OFERTA ECONOMICA 1-2'!EZ41*100)/'EVALUACION OFERTA ECONOMICA 1-2'!$FO41)))</f>
        <v/>
      </c>
      <c r="CS41" s="97" t="str">
        <f>IF('EVALUACION OFERTA ECONOMICA 1-2'!FA41="","",IF('EVALUACION OFERTA ECONOMICA 1-2'!FA41='EVALUACION OFERTA ECONOMICA 1-2'!$FO41,100,(('EVALUACION OFERTA ECONOMICA 1-2'!FA41*100)/'EVALUACION OFERTA ECONOMICA 1-2'!$FO41)))</f>
        <v/>
      </c>
      <c r="CT41" s="97" t="str">
        <f>IF('EVALUACION OFERTA ECONOMICA 1-2'!FB41="","",IF('EVALUACION OFERTA ECONOMICA 1-2'!FB41='EVALUACION OFERTA ECONOMICA 1-2'!$FO41,100,(('EVALUACION OFERTA ECONOMICA 1-2'!FB41*100)/'EVALUACION OFERTA ECONOMICA 1-2'!$FO41)))</f>
        <v/>
      </c>
      <c r="CU41" s="97" t="str">
        <f>IF('EVALUACION OFERTA ECONOMICA 1-2'!FC41="","",IF('EVALUACION OFERTA ECONOMICA 1-2'!FC41='EVALUACION OFERTA ECONOMICA 1-2'!$FO41,100,(('EVALUACION OFERTA ECONOMICA 1-2'!FC41*100)/'EVALUACION OFERTA ECONOMICA 1-2'!$FO41)))</f>
        <v/>
      </c>
      <c r="CV41" s="97" t="str">
        <f>IF('EVALUACION OFERTA ECONOMICA 1-2'!FD41="","",IF('EVALUACION OFERTA ECONOMICA 1-2'!FD41='EVALUACION OFERTA ECONOMICA 1-2'!$FO41,100,(('EVALUACION OFERTA ECONOMICA 1-2'!FD41*100)/'EVALUACION OFERTA ECONOMICA 1-2'!$FO41)))</f>
        <v/>
      </c>
      <c r="CW41" s="97" t="str">
        <f>IF('EVALUACION OFERTA ECONOMICA 1-2'!FE41="","",IF('EVALUACION OFERTA ECONOMICA 1-2'!FE41='EVALUACION OFERTA ECONOMICA 1-2'!$FO41,100,(('EVALUACION OFERTA ECONOMICA 1-2'!FE41*100)/'EVALUACION OFERTA ECONOMICA 1-2'!$FO41)))</f>
        <v/>
      </c>
      <c r="CX41" s="97" t="str">
        <f>IF('EVALUACION OFERTA ECONOMICA 1-2'!FF41="","",IF('EVALUACION OFERTA ECONOMICA 1-2'!FF41='EVALUACION OFERTA ECONOMICA 1-2'!$FO41,100,(('EVALUACION OFERTA ECONOMICA 1-2'!FF41*100)/'EVALUACION OFERTA ECONOMICA 1-2'!$FO41)))</f>
        <v/>
      </c>
      <c r="CY41" s="97" t="str">
        <f>IF('EVALUACION OFERTA ECONOMICA 1-2'!FG41="","",IF('EVALUACION OFERTA ECONOMICA 1-2'!FG41='EVALUACION OFERTA ECONOMICA 1-2'!$FO41,100,(('EVALUACION OFERTA ECONOMICA 1-2'!FG41*100)/'EVALUACION OFERTA ECONOMICA 1-2'!$FO41)))</f>
        <v/>
      </c>
      <c r="CZ41" s="97" t="str">
        <f>IF('EVALUACION OFERTA ECONOMICA 1-2'!FH41="","",IF('EVALUACION OFERTA ECONOMICA 1-2'!FH41='EVALUACION OFERTA ECONOMICA 1-2'!$FO41,100,(('EVALUACION OFERTA ECONOMICA 1-2'!FH41*100)/'EVALUACION OFERTA ECONOMICA 1-2'!$FO41)))</f>
        <v/>
      </c>
      <c r="DA41" s="97" t="str">
        <f>IF('EVALUACION OFERTA ECONOMICA 1-2'!FI41="","",IF('EVALUACION OFERTA ECONOMICA 1-2'!FI41='EVALUACION OFERTA ECONOMICA 1-2'!$FO41,100,(('EVALUACION OFERTA ECONOMICA 1-2'!FI41*100)/'EVALUACION OFERTA ECONOMICA 1-2'!$FO41)))</f>
        <v/>
      </c>
      <c r="DB41" s="97" t="str">
        <f>IF('EVALUACION OFERTA ECONOMICA 1-2'!FJ41="","",IF('EVALUACION OFERTA ECONOMICA 1-2'!FJ41='EVALUACION OFERTA ECONOMICA 1-2'!$FO41,100,(('EVALUACION OFERTA ECONOMICA 1-2'!FJ41*100)/'EVALUACION OFERTA ECONOMICA 1-2'!$FO41)))</f>
        <v/>
      </c>
      <c r="DC41" s="97" t="str">
        <f>IF('EVALUACION OFERTA ECONOMICA 1-2'!FK41="","",IF('EVALUACION OFERTA ECONOMICA 1-2'!FK41='EVALUACION OFERTA ECONOMICA 1-2'!$FO41,100,(('EVALUACION OFERTA ECONOMICA 1-2'!FK41*100)/'EVALUACION OFERTA ECONOMICA 1-2'!$FO41)))</f>
        <v/>
      </c>
      <c r="DD41" s="97" t="str">
        <f>IF('EVALUACION OFERTA ECONOMICA 1-2'!FL41="","",IF('EVALUACION OFERTA ECONOMICA 1-2'!FL41='EVALUACION OFERTA ECONOMICA 1-2'!$FO41,100,(('EVALUACION OFERTA ECONOMICA 1-2'!FL41*100)/'EVALUACION OFERTA ECONOMICA 1-2'!$FO41)))</f>
        <v/>
      </c>
      <c r="DE41" s="97" t="str">
        <f>IF('EVALUACION OFERTA ECONOMICA 1-2'!FM41="","",IF('EVALUACION OFERTA ECONOMICA 1-2'!FM41='EVALUACION OFERTA ECONOMICA 1-2'!$FO41,100,(('EVALUACION OFERTA ECONOMICA 1-2'!FM41*100)/'EVALUACION OFERTA ECONOMICA 1-2'!$FO41)))</f>
        <v/>
      </c>
      <c r="DF41" s="97" t="str">
        <f>IF('EVALUACION OFERTA ECONOMICA 1-2'!FN41="","",IF('EVALUACION OFERTA ECONOMICA 1-2'!FN41='EVALUACION OFERTA ECONOMICA 1-2'!$FO41,100,(('EVALUACION OFERTA ECONOMICA 1-2'!FN41*100)/'EVALUACION OFERTA ECONOMICA 1-2'!$FO41)))</f>
        <v/>
      </c>
      <c r="DG41" s="98">
        <f t="shared" si="0"/>
        <v>0</v>
      </c>
      <c r="DH41" s="99"/>
      <c r="DI41" s="100" t="str">
        <f t="shared" ref="DI41:DX56" si="10">IF(BH41="","",IF(BH41=$DG41,40,(($DG41/BH41)*40)))</f>
        <v/>
      </c>
      <c r="DJ41" s="100" t="str">
        <f t="shared" si="10"/>
        <v/>
      </c>
      <c r="DK41" s="100" t="str">
        <f t="shared" si="10"/>
        <v/>
      </c>
      <c r="DL41" s="100" t="str">
        <f t="shared" si="10"/>
        <v/>
      </c>
      <c r="DM41" s="100" t="str">
        <f t="shared" si="10"/>
        <v/>
      </c>
      <c r="DN41" s="100" t="str">
        <f t="shared" si="10"/>
        <v/>
      </c>
      <c r="DO41" s="100" t="str">
        <f t="shared" si="10"/>
        <v/>
      </c>
      <c r="DP41" s="100" t="str">
        <f t="shared" si="10"/>
        <v/>
      </c>
      <c r="DQ41" s="100" t="str">
        <f t="shared" si="10"/>
        <v/>
      </c>
      <c r="DR41" s="100" t="str">
        <f t="shared" si="10"/>
        <v/>
      </c>
      <c r="DS41" s="100" t="str">
        <f t="shared" si="10"/>
        <v/>
      </c>
      <c r="DT41" s="100" t="str">
        <f t="shared" si="10"/>
        <v/>
      </c>
      <c r="DU41" s="100" t="str">
        <f t="shared" si="10"/>
        <v/>
      </c>
      <c r="DV41" s="100" t="str">
        <f t="shared" si="10"/>
        <v/>
      </c>
      <c r="DW41" s="100" t="str">
        <f t="shared" si="10"/>
        <v/>
      </c>
      <c r="DX41" s="100" t="str">
        <f t="shared" si="10"/>
        <v/>
      </c>
      <c r="DY41" s="100" t="str">
        <f t="shared" si="8"/>
        <v/>
      </c>
      <c r="DZ41" s="100" t="str">
        <f t="shared" si="8"/>
        <v/>
      </c>
      <c r="EA41" s="100" t="str">
        <f t="shared" si="8"/>
        <v/>
      </c>
      <c r="EB41" s="100" t="str">
        <f t="shared" si="8"/>
        <v/>
      </c>
      <c r="EC41" s="100" t="str">
        <f t="shared" si="8"/>
        <v/>
      </c>
      <c r="ED41" s="100" t="str">
        <f t="shared" si="6"/>
        <v/>
      </c>
      <c r="EE41" s="100" t="str">
        <f t="shared" si="6"/>
        <v/>
      </c>
      <c r="EF41" s="100" t="str">
        <f t="shared" si="6"/>
        <v/>
      </c>
      <c r="EG41" s="100" t="str">
        <f t="shared" si="6"/>
        <v/>
      </c>
      <c r="EH41" s="100" t="str">
        <f t="shared" si="6"/>
        <v/>
      </c>
      <c r="EI41" s="100" t="str">
        <f t="shared" si="6"/>
        <v/>
      </c>
      <c r="EJ41" s="100" t="str">
        <f t="shared" si="6"/>
        <v/>
      </c>
      <c r="EK41" s="100" t="str">
        <f t="shared" si="6"/>
        <v/>
      </c>
      <c r="EL41" s="100" t="str">
        <f t="shared" si="6"/>
        <v/>
      </c>
      <c r="EM41" s="100" t="str">
        <f t="shared" si="6"/>
        <v/>
      </c>
      <c r="EN41" s="100" t="str">
        <f t="shared" si="6"/>
        <v/>
      </c>
      <c r="EO41" s="100" t="str">
        <f t="shared" si="6"/>
        <v/>
      </c>
      <c r="EP41" s="100" t="str">
        <f t="shared" si="6"/>
        <v/>
      </c>
      <c r="EQ41" s="100" t="str">
        <f t="shared" si="6"/>
        <v/>
      </c>
      <c r="ER41" s="100" t="str">
        <f t="shared" si="6"/>
        <v/>
      </c>
      <c r="ES41" s="100" t="str">
        <f t="shared" si="6"/>
        <v/>
      </c>
      <c r="ET41" s="100" t="str">
        <f t="shared" si="7"/>
        <v/>
      </c>
      <c r="EU41" s="100" t="str">
        <f t="shared" si="7"/>
        <v/>
      </c>
      <c r="EV41" s="100" t="str">
        <f t="shared" si="7"/>
        <v/>
      </c>
      <c r="EW41" s="100" t="str">
        <f t="shared" si="7"/>
        <v/>
      </c>
      <c r="EX41" s="100" t="str">
        <f t="shared" si="7"/>
        <v/>
      </c>
      <c r="EY41" s="100" t="str">
        <f t="shared" si="7"/>
        <v/>
      </c>
      <c r="EZ41" s="100" t="str">
        <f t="shared" si="7"/>
        <v/>
      </c>
      <c r="FA41" s="100" t="str">
        <f t="shared" si="7"/>
        <v/>
      </c>
      <c r="FB41" s="100" t="str">
        <f t="shared" si="7"/>
        <v/>
      </c>
      <c r="FC41" s="100" t="str">
        <f t="shared" si="9"/>
        <v/>
      </c>
      <c r="FD41" s="100" t="str">
        <f t="shared" si="9"/>
        <v/>
      </c>
      <c r="FE41" s="100" t="str">
        <f t="shared" si="9"/>
        <v/>
      </c>
      <c r="FF41" s="100" t="str">
        <f t="shared" si="9"/>
        <v/>
      </c>
      <c r="FG41" s="100" t="str">
        <f t="shared" si="9"/>
        <v/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0</v>
      </c>
      <c r="GQ41" s="101">
        <v>0</v>
      </c>
      <c r="GR41" s="101">
        <v>0</v>
      </c>
      <c r="GS41" s="101">
        <v>0</v>
      </c>
      <c r="GT41" s="101">
        <v>0</v>
      </c>
      <c r="GU41" s="101">
        <v>0</v>
      </c>
      <c r="GV41" s="101">
        <v>0</v>
      </c>
      <c r="GW41" s="101">
        <v>0</v>
      </c>
      <c r="GX41" s="101">
        <v>0</v>
      </c>
      <c r="GY41" s="101">
        <v>0</v>
      </c>
      <c r="GZ41" s="101">
        <v>0</v>
      </c>
      <c r="HA41" s="101">
        <v>0</v>
      </c>
      <c r="HB41" s="101">
        <v>0</v>
      </c>
      <c r="HC41" s="101">
        <v>0</v>
      </c>
      <c r="HD41" s="101">
        <v>0</v>
      </c>
      <c r="HE41" s="101">
        <v>0</v>
      </c>
      <c r="HF41" s="101">
        <v>0</v>
      </c>
      <c r="HG41" s="101">
        <v>0</v>
      </c>
    </row>
    <row r="42" spans="1:215" ht="55.5" hidden="1" customHeight="1" x14ac:dyDescent="0.2">
      <c r="A42" s="33">
        <v>33</v>
      </c>
      <c r="B42" s="33" t="s">
        <v>86</v>
      </c>
      <c r="C42" s="55" t="s">
        <v>109</v>
      </c>
      <c r="D42" s="56" t="s">
        <v>110</v>
      </c>
      <c r="E42" s="33">
        <v>1</v>
      </c>
      <c r="F42" s="35">
        <v>31476095</v>
      </c>
      <c r="G42" s="54"/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2">
        <v>0</v>
      </c>
      <c r="O42" s="92">
        <v>0</v>
      </c>
      <c r="P42" s="93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93">
        <v>0</v>
      </c>
      <c r="X42" s="93">
        <v>0</v>
      </c>
      <c r="Y42" s="93">
        <v>0</v>
      </c>
      <c r="Z42" s="92">
        <v>0</v>
      </c>
      <c r="AA42" s="92">
        <v>0</v>
      </c>
      <c r="AB42" s="92">
        <v>0</v>
      </c>
      <c r="AC42" s="92">
        <v>0</v>
      </c>
      <c r="AD42" s="92">
        <v>127925000</v>
      </c>
      <c r="AE42" s="92">
        <v>0</v>
      </c>
      <c r="AF42" s="93">
        <v>0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3">
        <v>0</v>
      </c>
      <c r="AO42" s="93">
        <v>0</v>
      </c>
      <c r="AP42" s="92">
        <v>0</v>
      </c>
      <c r="AQ42" s="93">
        <v>0</v>
      </c>
      <c r="AR42" s="93">
        <v>0</v>
      </c>
      <c r="AS42" s="93">
        <v>0</v>
      </c>
      <c r="AT42" s="93">
        <v>0</v>
      </c>
      <c r="AU42" s="93">
        <v>0</v>
      </c>
      <c r="AV42" s="93">
        <v>0</v>
      </c>
      <c r="AW42" s="92">
        <v>0</v>
      </c>
      <c r="AX42" s="93">
        <v>0</v>
      </c>
      <c r="AY42" s="93">
        <v>0</v>
      </c>
      <c r="AZ42" s="94">
        <v>0</v>
      </c>
      <c r="BA42" s="93">
        <v>0</v>
      </c>
      <c r="BB42" s="95">
        <v>0</v>
      </c>
      <c r="BC42" s="93">
        <v>0</v>
      </c>
      <c r="BD42" s="93">
        <v>0</v>
      </c>
      <c r="BE42" s="93">
        <v>0</v>
      </c>
      <c r="BF42" s="92">
        <v>0</v>
      </c>
      <c r="BG42" s="96"/>
      <c r="BH42" s="97" t="str">
        <f>IF('EVALUACION OFERTA ECONOMICA 1-2'!DP42="","",IF('EVALUACION OFERTA ECONOMICA 1-2'!DP42='EVALUACION OFERTA ECONOMICA 1-2'!$FO42,100,(('EVALUACION OFERTA ECONOMICA 1-2'!DP42*100)/'EVALUACION OFERTA ECONOMICA 1-2'!$FO42)))</f>
        <v/>
      </c>
      <c r="BI42" s="97" t="str">
        <f>IF('EVALUACION OFERTA ECONOMICA 1-2'!DQ42="","",IF('EVALUACION OFERTA ECONOMICA 1-2'!DQ42='EVALUACION OFERTA ECONOMICA 1-2'!$FO42,100,(('EVALUACION OFERTA ECONOMICA 1-2'!DQ42*100)/'EVALUACION OFERTA ECONOMICA 1-2'!$FO42)))</f>
        <v/>
      </c>
      <c r="BJ42" s="97" t="str">
        <f>IF('EVALUACION OFERTA ECONOMICA 1-2'!DR42="","",IF('EVALUACION OFERTA ECONOMICA 1-2'!DR42='EVALUACION OFERTA ECONOMICA 1-2'!$FO42,100,(('EVALUACION OFERTA ECONOMICA 1-2'!DR42*100)/'EVALUACION OFERTA ECONOMICA 1-2'!$FO42)))</f>
        <v/>
      </c>
      <c r="BK42" s="97" t="str">
        <f>IF('EVALUACION OFERTA ECONOMICA 1-2'!DS42="","",IF('EVALUACION OFERTA ECONOMICA 1-2'!DS42='EVALUACION OFERTA ECONOMICA 1-2'!$FO42,100,(('EVALUACION OFERTA ECONOMICA 1-2'!DS42*100)/'EVALUACION OFERTA ECONOMICA 1-2'!$FO42)))</f>
        <v/>
      </c>
      <c r="BL42" s="97" t="str">
        <f>IF('EVALUACION OFERTA ECONOMICA 1-2'!DT42="","",IF('EVALUACION OFERTA ECONOMICA 1-2'!DT42='EVALUACION OFERTA ECONOMICA 1-2'!$FO42,100,(('EVALUACION OFERTA ECONOMICA 1-2'!DT42*100)/'EVALUACION OFERTA ECONOMICA 1-2'!$FO42)))</f>
        <v/>
      </c>
      <c r="BM42" s="97" t="str">
        <f>IF('EVALUACION OFERTA ECONOMICA 1-2'!DU42="","",IF('EVALUACION OFERTA ECONOMICA 1-2'!DU42='EVALUACION OFERTA ECONOMICA 1-2'!$FO42,100,(('EVALUACION OFERTA ECONOMICA 1-2'!DU42*100)/'EVALUACION OFERTA ECONOMICA 1-2'!$FO42)))</f>
        <v/>
      </c>
      <c r="BN42" s="97" t="str">
        <f>IF('EVALUACION OFERTA ECONOMICA 1-2'!DV42="","",IF('EVALUACION OFERTA ECONOMICA 1-2'!DV42='EVALUACION OFERTA ECONOMICA 1-2'!$FO42,100,(('EVALUACION OFERTA ECONOMICA 1-2'!DV42*100)/'EVALUACION OFERTA ECONOMICA 1-2'!$FO42)))</f>
        <v/>
      </c>
      <c r="BO42" s="97" t="str">
        <f>IF('EVALUACION OFERTA ECONOMICA 1-2'!DW42="","",IF('EVALUACION OFERTA ECONOMICA 1-2'!DW42='EVALUACION OFERTA ECONOMICA 1-2'!$FO42,100,(('EVALUACION OFERTA ECONOMICA 1-2'!DW42*100)/'EVALUACION OFERTA ECONOMICA 1-2'!$FO42)))</f>
        <v/>
      </c>
      <c r="BP42" s="97" t="str">
        <f>IF('EVALUACION OFERTA ECONOMICA 1-2'!DX42="","",IF('EVALUACION OFERTA ECONOMICA 1-2'!DX42='EVALUACION OFERTA ECONOMICA 1-2'!$FO42,100,(('EVALUACION OFERTA ECONOMICA 1-2'!DX42*100)/'EVALUACION OFERTA ECONOMICA 1-2'!$FO42)))</f>
        <v/>
      </c>
      <c r="BQ42" s="97" t="str">
        <f>IF('EVALUACION OFERTA ECONOMICA 1-2'!DY42="","",IF('EVALUACION OFERTA ECONOMICA 1-2'!DY42='EVALUACION OFERTA ECONOMICA 1-2'!$FO42,100,(('EVALUACION OFERTA ECONOMICA 1-2'!DY42*100)/'EVALUACION OFERTA ECONOMICA 1-2'!$FO42)))</f>
        <v/>
      </c>
      <c r="BR42" s="97" t="str">
        <f>IF('EVALUACION OFERTA ECONOMICA 1-2'!DZ42="","",IF('EVALUACION OFERTA ECONOMICA 1-2'!DZ42='EVALUACION OFERTA ECONOMICA 1-2'!$FO42,100,(('EVALUACION OFERTA ECONOMICA 1-2'!DZ42*100)/'EVALUACION OFERTA ECONOMICA 1-2'!$FO42)))</f>
        <v/>
      </c>
      <c r="BS42" s="97" t="str">
        <f>IF('EVALUACION OFERTA ECONOMICA 1-2'!EA42="","",IF('EVALUACION OFERTA ECONOMICA 1-2'!EA42='EVALUACION OFERTA ECONOMICA 1-2'!$FO42,100,(('EVALUACION OFERTA ECONOMICA 1-2'!EA42*100)/'EVALUACION OFERTA ECONOMICA 1-2'!$FO42)))</f>
        <v/>
      </c>
      <c r="BT42" s="97" t="str">
        <f>IF('EVALUACION OFERTA ECONOMICA 1-2'!EB42="","",IF('EVALUACION OFERTA ECONOMICA 1-2'!EB42='EVALUACION OFERTA ECONOMICA 1-2'!$FO42,100,(('EVALUACION OFERTA ECONOMICA 1-2'!EB42*100)/'EVALUACION OFERTA ECONOMICA 1-2'!$FO42)))</f>
        <v/>
      </c>
      <c r="BU42" s="97" t="str">
        <f>IF('EVALUACION OFERTA ECONOMICA 1-2'!EC42="","",IF('EVALUACION OFERTA ECONOMICA 1-2'!EC42='EVALUACION OFERTA ECONOMICA 1-2'!$FO42,100,(('EVALUACION OFERTA ECONOMICA 1-2'!EC42*100)/'EVALUACION OFERTA ECONOMICA 1-2'!$FO42)))</f>
        <v/>
      </c>
      <c r="BV42" s="97" t="str">
        <f>IF('EVALUACION OFERTA ECONOMICA 1-2'!ED42="","",IF('EVALUACION OFERTA ECONOMICA 1-2'!ED42='EVALUACION OFERTA ECONOMICA 1-2'!$FO42,100,(('EVALUACION OFERTA ECONOMICA 1-2'!ED42*100)/'EVALUACION OFERTA ECONOMICA 1-2'!$FO42)))</f>
        <v/>
      </c>
      <c r="BW42" s="97" t="str">
        <f>IF('EVALUACION OFERTA ECONOMICA 1-2'!EE42="","",IF('EVALUACION OFERTA ECONOMICA 1-2'!EE42='EVALUACION OFERTA ECONOMICA 1-2'!$FO42,100,(('EVALUACION OFERTA ECONOMICA 1-2'!EE42*100)/'EVALUACION OFERTA ECONOMICA 1-2'!$FO42)))</f>
        <v/>
      </c>
      <c r="BX42" s="97" t="str">
        <f>IF('EVALUACION OFERTA ECONOMICA 1-2'!EF42="","",IF('EVALUACION OFERTA ECONOMICA 1-2'!EF42='EVALUACION OFERTA ECONOMICA 1-2'!$FO42,100,(('EVALUACION OFERTA ECONOMICA 1-2'!EF42*100)/'EVALUACION OFERTA ECONOMICA 1-2'!$FO42)))</f>
        <v/>
      </c>
      <c r="BY42" s="97" t="str">
        <f>IF('EVALUACION OFERTA ECONOMICA 1-2'!EG42="","",IF('EVALUACION OFERTA ECONOMICA 1-2'!EG42='EVALUACION OFERTA ECONOMICA 1-2'!$FO42,100,(('EVALUACION OFERTA ECONOMICA 1-2'!EG42*100)/'EVALUACION OFERTA ECONOMICA 1-2'!$FO42)))</f>
        <v/>
      </c>
      <c r="BZ42" s="97" t="str">
        <f>IF('EVALUACION OFERTA ECONOMICA 1-2'!EH42="","",IF('EVALUACION OFERTA ECONOMICA 1-2'!EH42='EVALUACION OFERTA ECONOMICA 1-2'!$FO42,100,(('EVALUACION OFERTA ECONOMICA 1-2'!EH42*100)/'EVALUACION OFERTA ECONOMICA 1-2'!$FO42)))</f>
        <v/>
      </c>
      <c r="CA42" s="97" t="str">
        <f>IF('EVALUACION OFERTA ECONOMICA 1-2'!EI42="","",IF('EVALUACION OFERTA ECONOMICA 1-2'!EI42='EVALUACION OFERTA ECONOMICA 1-2'!$FO42,100,(('EVALUACION OFERTA ECONOMICA 1-2'!EI42*100)/'EVALUACION OFERTA ECONOMICA 1-2'!$FO42)))</f>
        <v/>
      </c>
      <c r="CB42" s="97" t="str">
        <f>IF('EVALUACION OFERTA ECONOMICA 1-2'!EJ42="","",IF('EVALUACION OFERTA ECONOMICA 1-2'!EJ42='EVALUACION OFERTA ECONOMICA 1-2'!$FO42,100,(('EVALUACION OFERTA ECONOMICA 1-2'!EJ42*100)/'EVALUACION OFERTA ECONOMICA 1-2'!$FO42)))</f>
        <v/>
      </c>
      <c r="CC42" s="97" t="str">
        <f>IF('EVALUACION OFERTA ECONOMICA 1-2'!EK42="","",IF('EVALUACION OFERTA ECONOMICA 1-2'!EK42='EVALUACION OFERTA ECONOMICA 1-2'!$FO42,100,(('EVALUACION OFERTA ECONOMICA 1-2'!EK42*100)/'EVALUACION OFERTA ECONOMICA 1-2'!$FO42)))</f>
        <v/>
      </c>
      <c r="CD42" s="97" t="str">
        <f>IF('EVALUACION OFERTA ECONOMICA 1-2'!EL42="","",IF('EVALUACION OFERTA ECONOMICA 1-2'!EL42='EVALUACION OFERTA ECONOMICA 1-2'!$FO42,100,(('EVALUACION OFERTA ECONOMICA 1-2'!EL42*100)/'EVALUACION OFERTA ECONOMICA 1-2'!$FO42)))</f>
        <v/>
      </c>
      <c r="CE42" s="97" t="str">
        <f>IF('EVALUACION OFERTA ECONOMICA 1-2'!EM42="","",IF('EVALUACION OFERTA ECONOMICA 1-2'!EM42='EVALUACION OFERTA ECONOMICA 1-2'!$FO42,100,(('EVALUACION OFERTA ECONOMICA 1-2'!EM42*100)/'EVALUACION OFERTA ECONOMICA 1-2'!$FO42)))</f>
        <v/>
      </c>
      <c r="CF42" s="97" t="str">
        <f>IF('EVALUACION OFERTA ECONOMICA 1-2'!EN42="","",IF('EVALUACION OFERTA ECONOMICA 1-2'!EN42='EVALUACION OFERTA ECONOMICA 1-2'!$FO42,100,(('EVALUACION OFERTA ECONOMICA 1-2'!EN42*100)/'EVALUACION OFERTA ECONOMICA 1-2'!$FO42)))</f>
        <v/>
      </c>
      <c r="CG42" s="97" t="str">
        <f>IF('EVALUACION OFERTA ECONOMICA 1-2'!EO42="","",IF('EVALUACION OFERTA ECONOMICA 1-2'!EO42='EVALUACION OFERTA ECONOMICA 1-2'!$FO42,100,(('EVALUACION OFERTA ECONOMICA 1-2'!EO42*100)/'EVALUACION OFERTA ECONOMICA 1-2'!$FO42)))</f>
        <v/>
      </c>
      <c r="CH42" s="97" t="str">
        <f>IF('EVALUACION OFERTA ECONOMICA 1-2'!EP42="","",IF('EVALUACION OFERTA ECONOMICA 1-2'!EP42='EVALUACION OFERTA ECONOMICA 1-2'!$FO42,100,(('EVALUACION OFERTA ECONOMICA 1-2'!EP42*100)/'EVALUACION OFERTA ECONOMICA 1-2'!$FO42)))</f>
        <v/>
      </c>
      <c r="CI42" s="97" t="str">
        <f>IF('EVALUACION OFERTA ECONOMICA 1-2'!EQ42="","",IF('EVALUACION OFERTA ECONOMICA 1-2'!EQ42='EVALUACION OFERTA ECONOMICA 1-2'!$FO42,100,(('EVALUACION OFERTA ECONOMICA 1-2'!EQ42*100)/'EVALUACION OFERTA ECONOMICA 1-2'!$FO42)))</f>
        <v/>
      </c>
      <c r="CJ42" s="97" t="str">
        <f>IF('EVALUACION OFERTA ECONOMICA 1-2'!ER42="","",IF('EVALUACION OFERTA ECONOMICA 1-2'!ER42='EVALUACION OFERTA ECONOMICA 1-2'!$FO42,100,(('EVALUACION OFERTA ECONOMICA 1-2'!ER42*100)/'EVALUACION OFERTA ECONOMICA 1-2'!$FO42)))</f>
        <v/>
      </c>
      <c r="CK42" s="97" t="str">
        <f>IF('EVALUACION OFERTA ECONOMICA 1-2'!ES42="","",IF('EVALUACION OFERTA ECONOMICA 1-2'!ES42='EVALUACION OFERTA ECONOMICA 1-2'!$FO42,100,(('EVALUACION OFERTA ECONOMICA 1-2'!ES42*100)/'EVALUACION OFERTA ECONOMICA 1-2'!$FO42)))</f>
        <v/>
      </c>
      <c r="CL42" s="97" t="str">
        <f>IF('EVALUACION OFERTA ECONOMICA 1-2'!ET42="","",IF('EVALUACION OFERTA ECONOMICA 1-2'!ET42='EVALUACION OFERTA ECONOMICA 1-2'!$FO42,100,(('EVALUACION OFERTA ECONOMICA 1-2'!ET42*100)/'EVALUACION OFERTA ECONOMICA 1-2'!$FO42)))</f>
        <v/>
      </c>
      <c r="CM42" s="97" t="str">
        <f>IF('EVALUACION OFERTA ECONOMICA 1-2'!EU42="","",IF('EVALUACION OFERTA ECONOMICA 1-2'!EU42='EVALUACION OFERTA ECONOMICA 1-2'!$FO42,100,(('EVALUACION OFERTA ECONOMICA 1-2'!EU42*100)/'EVALUACION OFERTA ECONOMICA 1-2'!$FO42)))</f>
        <v/>
      </c>
      <c r="CN42" s="97" t="str">
        <f>IF('EVALUACION OFERTA ECONOMICA 1-2'!EV42="","",IF('EVALUACION OFERTA ECONOMICA 1-2'!EV42='EVALUACION OFERTA ECONOMICA 1-2'!$FO42,100,(('EVALUACION OFERTA ECONOMICA 1-2'!EV42*100)/'EVALUACION OFERTA ECONOMICA 1-2'!$FO42)))</f>
        <v/>
      </c>
      <c r="CO42" s="97" t="str">
        <f>IF('EVALUACION OFERTA ECONOMICA 1-2'!EW42="","",IF('EVALUACION OFERTA ECONOMICA 1-2'!EW42='EVALUACION OFERTA ECONOMICA 1-2'!$FO42,100,(('EVALUACION OFERTA ECONOMICA 1-2'!EW42*100)/'EVALUACION OFERTA ECONOMICA 1-2'!$FO42)))</f>
        <v/>
      </c>
      <c r="CP42" s="97" t="str">
        <f>IF('EVALUACION OFERTA ECONOMICA 1-2'!EX42="","",IF('EVALUACION OFERTA ECONOMICA 1-2'!EX42='EVALUACION OFERTA ECONOMICA 1-2'!$FO42,100,(('EVALUACION OFERTA ECONOMICA 1-2'!EX42*100)/'EVALUACION OFERTA ECONOMICA 1-2'!$FO42)))</f>
        <v/>
      </c>
      <c r="CQ42" s="97" t="str">
        <f>IF('EVALUACION OFERTA ECONOMICA 1-2'!EY42="","",IF('EVALUACION OFERTA ECONOMICA 1-2'!EY42='EVALUACION OFERTA ECONOMICA 1-2'!$FO42,100,(('EVALUACION OFERTA ECONOMICA 1-2'!EY42*100)/'EVALUACION OFERTA ECONOMICA 1-2'!$FO42)))</f>
        <v/>
      </c>
      <c r="CR42" s="97" t="str">
        <f>IF('EVALUACION OFERTA ECONOMICA 1-2'!EZ42="","",IF('EVALUACION OFERTA ECONOMICA 1-2'!EZ42='EVALUACION OFERTA ECONOMICA 1-2'!$FO42,100,(('EVALUACION OFERTA ECONOMICA 1-2'!EZ42*100)/'EVALUACION OFERTA ECONOMICA 1-2'!$FO42)))</f>
        <v/>
      </c>
      <c r="CS42" s="97" t="str">
        <f>IF('EVALUACION OFERTA ECONOMICA 1-2'!FA42="","",IF('EVALUACION OFERTA ECONOMICA 1-2'!FA42='EVALUACION OFERTA ECONOMICA 1-2'!$FO42,100,(('EVALUACION OFERTA ECONOMICA 1-2'!FA42*100)/'EVALUACION OFERTA ECONOMICA 1-2'!$FO42)))</f>
        <v/>
      </c>
      <c r="CT42" s="97" t="str">
        <f>IF('EVALUACION OFERTA ECONOMICA 1-2'!FB42="","",IF('EVALUACION OFERTA ECONOMICA 1-2'!FB42='EVALUACION OFERTA ECONOMICA 1-2'!$FO42,100,(('EVALUACION OFERTA ECONOMICA 1-2'!FB42*100)/'EVALUACION OFERTA ECONOMICA 1-2'!$FO42)))</f>
        <v/>
      </c>
      <c r="CU42" s="97" t="str">
        <f>IF('EVALUACION OFERTA ECONOMICA 1-2'!FC42="","",IF('EVALUACION OFERTA ECONOMICA 1-2'!FC42='EVALUACION OFERTA ECONOMICA 1-2'!$FO42,100,(('EVALUACION OFERTA ECONOMICA 1-2'!FC42*100)/'EVALUACION OFERTA ECONOMICA 1-2'!$FO42)))</f>
        <v/>
      </c>
      <c r="CV42" s="97" t="str">
        <f>IF('EVALUACION OFERTA ECONOMICA 1-2'!FD42="","",IF('EVALUACION OFERTA ECONOMICA 1-2'!FD42='EVALUACION OFERTA ECONOMICA 1-2'!$FO42,100,(('EVALUACION OFERTA ECONOMICA 1-2'!FD42*100)/'EVALUACION OFERTA ECONOMICA 1-2'!$FO42)))</f>
        <v/>
      </c>
      <c r="CW42" s="97" t="str">
        <f>IF('EVALUACION OFERTA ECONOMICA 1-2'!FE42="","",IF('EVALUACION OFERTA ECONOMICA 1-2'!FE42='EVALUACION OFERTA ECONOMICA 1-2'!$FO42,100,(('EVALUACION OFERTA ECONOMICA 1-2'!FE42*100)/'EVALUACION OFERTA ECONOMICA 1-2'!$FO42)))</f>
        <v/>
      </c>
      <c r="CX42" s="97" t="str">
        <f>IF('EVALUACION OFERTA ECONOMICA 1-2'!FF42="","",IF('EVALUACION OFERTA ECONOMICA 1-2'!FF42='EVALUACION OFERTA ECONOMICA 1-2'!$FO42,100,(('EVALUACION OFERTA ECONOMICA 1-2'!FF42*100)/'EVALUACION OFERTA ECONOMICA 1-2'!$FO42)))</f>
        <v/>
      </c>
      <c r="CY42" s="97" t="str">
        <f>IF('EVALUACION OFERTA ECONOMICA 1-2'!FG42="","",IF('EVALUACION OFERTA ECONOMICA 1-2'!FG42='EVALUACION OFERTA ECONOMICA 1-2'!$FO42,100,(('EVALUACION OFERTA ECONOMICA 1-2'!FG42*100)/'EVALUACION OFERTA ECONOMICA 1-2'!$FO42)))</f>
        <v/>
      </c>
      <c r="CZ42" s="97" t="str">
        <f>IF('EVALUACION OFERTA ECONOMICA 1-2'!FH42="","",IF('EVALUACION OFERTA ECONOMICA 1-2'!FH42='EVALUACION OFERTA ECONOMICA 1-2'!$FO42,100,(('EVALUACION OFERTA ECONOMICA 1-2'!FH42*100)/'EVALUACION OFERTA ECONOMICA 1-2'!$FO42)))</f>
        <v/>
      </c>
      <c r="DA42" s="97" t="str">
        <f>IF('EVALUACION OFERTA ECONOMICA 1-2'!FI42="","",IF('EVALUACION OFERTA ECONOMICA 1-2'!FI42='EVALUACION OFERTA ECONOMICA 1-2'!$FO42,100,(('EVALUACION OFERTA ECONOMICA 1-2'!FI42*100)/'EVALUACION OFERTA ECONOMICA 1-2'!$FO42)))</f>
        <v/>
      </c>
      <c r="DB42" s="97" t="str">
        <f>IF('EVALUACION OFERTA ECONOMICA 1-2'!FJ42="","",IF('EVALUACION OFERTA ECONOMICA 1-2'!FJ42='EVALUACION OFERTA ECONOMICA 1-2'!$FO42,100,(('EVALUACION OFERTA ECONOMICA 1-2'!FJ42*100)/'EVALUACION OFERTA ECONOMICA 1-2'!$FO42)))</f>
        <v/>
      </c>
      <c r="DC42" s="97" t="str">
        <f>IF('EVALUACION OFERTA ECONOMICA 1-2'!FK42="","",IF('EVALUACION OFERTA ECONOMICA 1-2'!FK42='EVALUACION OFERTA ECONOMICA 1-2'!$FO42,100,(('EVALUACION OFERTA ECONOMICA 1-2'!FK42*100)/'EVALUACION OFERTA ECONOMICA 1-2'!$FO42)))</f>
        <v/>
      </c>
      <c r="DD42" s="97" t="str">
        <f>IF('EVALUACION OFERTA ECONOMICA 1-2'!FL42="","",IF('EVALUACION OFERTA ECONOMICA 1-2'!FL42='EVALUACION OFERTA ECONOMICA 1-2'!$FO42,100,(('EVALUACION OFERTA ECONOMICA 1-2'!FL42*100)/'EVALUACION OFERTA ECONOMICA 1-2'!$FO42)))</f>
        <v/>
      </c>
      <c r="DE42" s="97" t="str">
        <f>IF('EVALUACION OFERTA ECONOMICA 1-2'!FM42="","",IF('EVALUACION OFERTA ECONOMICA 1-2'!FM42='EVALUACION OFERTA ECONOMICA 1-2'!$FO42,100,(('EVALUACION OFERTA ECONOMICA 1-2'!FM42*100)/'EVALUACION OFERTA ECONOMICA 1-2'!$FO42)))</f>
        <v/>
      </c>
      <c r="DF42" s="97" t="str">
        <f>IF('EVALUACION OFERTA ECONOMICA 1-2'!FN42="","",IF('EVALUACION OFERTA ECONOMICA 1-2'!FN42='EVALUACION OFERTA ECONOMICA 1-2'!$FO42,100,(('EVALUACION OFERTA ECONOMICA 1-2'!FN42*100)/'EVALUACION OFERTA ECONOMICA 1-2'!$FO42)))</f>
        <v/>
      </c>
      <c r="DG42" s="98">
        <f t="shared" si="0"/>
        <v>0</v>
      </c>
      <c r="DH42" s="99"/>
      <c r="DI42" s="100" t="str">
        <f t="shared" si="10"/>
        <v/>
      </c>
      <c r="DJ42" s="100" t="str">
        <f t="shared" si="10"/>
        <v/>
      </c>
      <c r="DK42" s="100" t="str">
        <f t="shared" si="10"/>
        <v/>
      </c>
      <c r="DL42" s="100" t="str">
        <f t="shared" si="10"/>
        <v/>
      </c>
      <c r="DM42" s="100" t="str">
        <f t="shared" si="10"/>
        <v/>
      </c>
      <c r="DN42" s="100" t="str">
        <f t="shared" si="10"/>
        <v/>
      </c>
      <c r="DO42" s="100" t="str">
        <f t="shared" si="10"/>
        <v/>
      </c>
      <c r="DP42" s="100" t="str">
        <f t="shared" si="10"/>
        <v/>
      </c>
      <c r="DQ42" s="100" t="str">
        <f t="shared" si="10"/>
        <v/>
      </c>
      <c r="DR42" s="100" t="str">
        <f t="shared" si="10"/>
        <v/>
      </c>
      <c r="DS42" s="100" t="str">
        <f t="shared" si="10"/>
        <v/>
      </c>
      <c r="DT42" s="100" t="str">
        <f t="shared" si="10"/>
        <v/>
      </c>
      <c r="DU42" s="100" t="str">
        <f t="shared" si="10"/>
        <v/>
      </c>
      <c r="DV42" s="100" t="str">
        <f t="shared" si="10"/>
        <v/>
      </c>
      <c r="DW42" s="100" t="str">
        <f t="shared" si="10"/>
        <v/>
      </c>
      <c r="DX42" s="100" t="str">
        <f t="shared" si="10"/>
        <v/>
      </c>
      <c r="DY42" s="100" t="str">
        <f t="shared" si="8"/>
        <v/>
      </c>
      <c r="DZ42" s="100" t="str">
        <f t="shared" si="8"/>
        <v/>
      </c>
      <c r="EA42" s="100" t="str">
        <f t="shared" si="8"/>
        <v/>
      </c>
      <c r="EB42" s="100" t="str">
        <f t="shared" si="8"/>
        <v/>
      </c>
      <c r="EC42" s="100" t="str">
        <f t="shared" si="8"/>
        <v/>
      </c>
      <c r="ED42" s="100" t="str">
        <f t="shared" si="6"/>
        <v/>
      </c>
      <c r="EE42" s="100" t="str">
        <f t="shared" si="6"/>
        <v/>
      </c>
      <c r="EF42" s="100" t="str">
        <f t="shared" si="6"/>
        <v/>
      </c>
      <c r="EG42" s="100" t="str">
        <f t="shared" si="6"/>
        <v/>
      </c>
      <c r="EH42" s="100" t="str">
        <f t="shared" si="6"/>
        <v/>
      </c>
      <c r="EI42" s="100" t="str">
        <f t="shared" si="6"/>
        <v/>
      </c>
      <c r="EJ42" s="100" t="str">
        <f t="shared" si="6"/>
        <v/>
      </c>
      <c r="EK42" s="100" t="str">
        <f t="shared" si="6"/>
        <v/>
      </c>
      <c r="EL42" s="100" t="str">
        <f t="shared" si="6"/>
        <v/>
      </c>
      <c r="EM42" s="100" t="str">
        <f t="shared" si="6"/>
        <v/>
      </c>
      <c r="EN42" s="100" t="str">
        <f t="shared" si="6"/>
        <v/>
      </c>
      <c r="EO42" s="100" t="str">
        <f t="shared" si="6"/>
        <v/>
      </c>
      <c r="EP42" s="100" t="str">
        <f t="shared" si="6"/>
        <v/>
      </c>
      <c r="EQ42" s="100" t="str">
        <f t="shared" si="6"/>
        <v/>
      </c>
      <c r="ER42" s="100" t="str">
        <f t="shared" si="6"/>
        <v/>
      </c>
      <c r="ES42" s="100" t="str">
        <f t="shared" si="6"/>
        <v/>
      </c>
      <c r="ET42" s="100" t="str">
        <f t="shared" si="7"/>
        <v/>
      </c>
      <c r="EU42" s="100" t="str">
        <f t="shared" si="7"/>
        <v/>
      </c>
      <c r="EV42" s="100" t="str">
        <f t="shared" si="7"/>
        <v/>
      </c>
      <c r="EW42" s="100" t="str">
        <f t="shared" si="7"/>
        <v/>
      </c>
      <c r="EX42" s="100" t="str">
        <f t="shared" si="7"/>
        <v/>
      </c>
      <c r="EY42" s="100" t="str">
        <f t="shared" si="7"/>
        <v/>
      </c>
      <c r="EZ42" s="100" t="str">
        <f t="shared" si="7"/>
        <v/>
      </c>
      <c r="FA42" s="100" t="str">
        <f t="shared" si="7"/>
        <v/>
      </c>
      <c r="FB42" s="100" t="str">
        <f t="shared" si="7"/>
        <v/>
      </c>
      <c r="FC42" s="100" t="str">
        <f t="shared" si="9"/>
        <v/>
      </c>
      <c r="FD42" s="100" t="str">
        <f t="shared" si="9"/>
        <v/>
      </c>
      <c r="FE42" s="100" t="str">
        <f t="shared" si="9"/>
        <v/>
      </c>
      <c r="FF42" s="100" t="str">
        <f t="shared" si="9"/>
        <v/>
      </c>
      <c r="FG42" s="100" t="str">
        <f t="shared" si="9"/>
        <v/>
      </c>
      <c r="FI42" s="101">
        <v>0</v>
      </c>
      <c r="FJ42" s="101">
        <v>0</v>
      </c>
      <c r="FK42" s="101">
        <v>0</v>
      </c>
      <c r="FL42" s="101">
        <v>0</v>
      </c>
      <c r="FM42" s="101">
        <v>0</v>
      </c>
      <c r="FN42" s="101">
        <v>0</v>
      </c>
      <c r="FO42" s="101">
        <v>0</v>
      </c>
      <c r="FP42" s="101">
        <v>0</v>
      </c>
      <c r="FQ42" s="101">
        <v>0</v>
      </c>
      <c r="FR42" s="101">
        <v>0</v>
      </c>
      <c r="FS42" s="101">
        <v>0</v>
      </c>
      <c r="FT42" s="101">
        <v>0</v>
      </c>
      <c r="FU42" s="101">
        <v>0</v>
      </c>
      <c r="FV42" s="101">
        <v>0</v>
      </c>
      <c r="FW42" s="101">
        <v>0</v>
      </c>
      <c r="FX42" s="101">
        <v>0</v>
      </c>
      <c r="FY42" s="101">
        <v>0</v>
      </c>
      <c r="FZ42" s="101">
        <v>0</v>
      </c>
      <c r="GA42" s="101">
        <v>0</v>
      </c>
      <c r="GB42" s="101">
        <v>0</v>
      </c>
      <c r="GC42" s="101">
        <v>0</v>
      </c>
      <c r="GD42" s="101">
        <v>0</v>
      </c>
      <c r="GE42" s="101">
        <v>0</v>
      </c>
      <c r="GF42" s="101">
        <v>0</v>
      </c>
      <c r="GG42" s="101">
        <v>0</v>
      </c>
      <c r="GH42" s="101">
        <v>0</v>
      </c>
      <c r="GI42" s="101">
        <v>0</v>
      </c>
      <c r="GJ42" s="101">
        <v>0</v>
      </c>
      <c r="GK42" s="101">
        <v>0</v>
      </c>
      <c r="GL42" s="101">
        <v>0</v>
      </c>
      <c r="GM42" s="101">
        <v>0</v>
      </c>
      <c r="GN42" s="101">
        <v>0</v>
      </c>
      <c r="GO42" s="101">
        <v>0</v>
      </c>
      <c r="GP42" s="101">
        <v>0</v>
      </c>
      <c r="GQ42" s="101">
        <v>0</v>
      </c>
      <c r="GR42" s="101">
        <v>0</v>
      </c>
      <c r="GS42" s="101">
        <v>0</v>
      </c>
      <c r="GT42" s="101">
        <v>0</v>
      </c>
      <c r="GU42" s="101">
        <v>0</v>
      </c>
      <c r="GV42" s="101">
        <v>0</v>
      </c>
      <c r="GW42" s="101">
        <v>0</v>
      </c>
      <c r="GX42" s="101">
        <v>0</v>
      </c>
      <c r="GY42" s="101">
        <v>0</v>
      </c>
      <c r="GZ42" s="101">
        <v>0</v>
      </c>
      <c r="HA42" s="101">
        <v>0</v>
      </c>
      <c r="HB42" s="101">
        <v>0</v>
      </c>
      <c r="HC42" s="101">
        <v>0</v>
      </c>
      <c r="HD42" s="101">
        <v>0</v>
      </c>
      <c r="HE42" s="101">
        <v>0</v>
      </c>
      <c r="HF42" s="101">
        <v>0</v>
      </c>
      <c r="HG42" s="101">
        <v>0</v>
      </c>
    </row>
    <row r="43" spans="1:215" ht="36" hidden="1" customHeight="1" x14ac:dyDescent="0.2">
      <c r="A43" s="33">
        <v>34</v>
      </c>
      <c r="B43" s="33" t="s">
        <v>86</v>
      </c>
      <c r="C43" s="55" t="s">
        <v>109</v>
      </c>
      <c r="D43" s="56" t="s">
        <v>111</v>
      </c>
      <c r="E43" s="33">
        <v>1</v>
      </c>
      <c r="F43" s="35">
        <v>34897228.380000003</v>
      </c>
      <c r="G43" s="51"/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2">
        <v>0</v>
      </c>
      <c r="O43" s="92">
        <v>0</v>
      </c>
      <c r="P43" s="93">
        <v>0</v>
      </c>
      <c r="Q43" s="92">
        <v>0</v>
      </c>
      <c r="R43" s="92">
        <v>0</v>
      </c>
      <c r="S43" s="92">
        <v>0</v>
      </c>
      <c r="T43" s="92">
        <v>0</v>
      </c>
      <c r="U43" s="92">
        <v>0</v>
      </c>
      <c r="V43" s="92">
        <v>0</v>
      </c>
      <c r="W43" s="93">
        <v>0</v>
      </c>
      <c r="X43" s="93">
        <v>0</v>
      </c>
      <c r="Y43" s="93">
        <v>0</v>
      </c>
      <c r="Z43" s="92">
        <v>0</v>
      </c>
      <c r="AA43" s="92">
        <v>0</v>
      </c>
      <c r="AB43" s="92">
        <v>0</v>
      </c>
      <c r="AC43" s="92">
        <v>0</v>
      </c>
      <c r="AD43" s="92">
        <v>58726500</v>
      </c>
      <c r="AE43" s="92">
        <v>0</v>
      </c>
      <c r="AF43" s="93">
        <v>0</v>
      </c>
      <c r="AG43" s="92">
        <v>0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0</v>
      </c>
      <c r="AN43" s="93">
        <v>0</v>
      </c>
      <c r="AO43" s="93">
        <v>0</v>
      </c>
      <c r="AP43" s="92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2">
        <v>0</v>
      </c>
      <c r="AX43" s="93">
        <v>0</v>
      </c>
      <c r="AY43" s="93">
        <v>0</v>
      </c>
      <c r="AZ43" s="94">
        <v>0</v>
      </c>
      <c r="BA43" s="93">
        <v>0</v>
      </c>
      <c r="BB43" s="95">
        <v>0</v>
      </c>
      <c r="BC43" s="93">
        <v>0</v>
      </c>
      <c r="BD43" s="93">
        <v>0</v>
      </c>
      <c r="BE43" s="93">
        <v>0</v>
      </c>
      <c r="BF43" s="92">
        <v>0</v>
      </c>
      <c r="BG43" s="96"/>
      <c r="BH43" s="97" t="str">
        <f>IF('EVALUACION OFERTA ECONOMICA 1-2'!DP43="","",IF('EVALUACION OFERTA ECONOMICA 1-2'!DP43='EVALUACION OFERTA ECONOMICA 1-2'!$FO43,100,(('EVALUACION OFERTA ECONOMICA 1-2'!DP43*100)/'EVALUACION OFERTA ECONOMICA 1-2'!$FO43)))</f>
        <v/>
      </c>
      <c r="BI43" s="97" t="str">
        <f>IF('EVALUACION OFERTA ECONOMICA 1-2'!DQ43="","",IF('EVALUACION OFERTA ECONOMICA 1-2'!DQ43='EVALUACION OFERTA ECONOMICA 1-2'!$FO43,100,(('EVALUACION OFERTA ECONOMICA 1-2'!DQ43*100)/'EVALUACION OFERTA ECONOMICA 1-2'!$FO43)))</f>
        <v/>
      </c>
      <c r="BJ43" s="97" t="str">
        <f>IF('EVALUACION OFERTA ECONOMICA 1-2'!DR43="","",IF('EVALUACION OFERTA ECONOMICA 1-2'!DR43='EVALUACION OFERTA ECONOMICA 1-2'!$FO43,100,(('EVALUACION OFERTA ECONOMICA 1-2'!DR43*100)/'EVALUACION OFERTA ECONOMICA 1-2'!$FO43)))</f>
        <v/>
      </c>
      <c r="BK43" s="97" t="str">
        <f>IF('EVALUACION OFERTA ECONOMICA 1-2'!DS43="","",IF('EVALUACION OFERTA ECONOMICA 1-2'!DS43='EVALUACION OFERTA ECONOMICA 1-2'!$FO43,100,(('EVALUACION OFERTA ECONOMICA 1-2'!DS43*100)/'EVALUACION OFERTA ECONOMICA 1-2'!$FO43)))</f>
        <v/>
      </c>
      <c r="BL43" s="97" t="str">
        <f>IF('EVALUACION OFERTA ECONOMICA 1-2'!DT43="","",IF('EVALUACION OFERTA ECONOMICA 1-2'!DT43='EVALUACION OFERTA ECONOMICA 1-2'!$FO43,100,(('EVALUACION OFERTA ECONOMICA 1-2'!DT43*100)/'EVALUACION OFERTA ECONOMICA 1-2'!$FO43)))</f>
        <v/>
      </c>
      <c r="BM43" s="97" t="str">
        <f>IF('EVALUACION OFERTA ECONOMICA 1-2'!DU43="","",IF('EVALUACION OFERTA ECONOMICA 1-2'!DU43='EVALUACION OFERTA ECONOMICA 1-2'!$FO43,100,(('EVALUACION OFERTA ECONOMICA 1-2'!DU43*100)/'EVALUACION OFERTA ECONOMICA 1-2'!$FO43)))</f>
        <v/>
      </c>
      <c r="BN43" s="97" t="str">
        <f>IF('EVALUACION OFERTA ECONOMICA 1-2'!DV43="","",IF('EVALUACION OFERTA ECONOMICA 1-2'!DV43='EVALUACION OFERTA ECONOMICA 1-2'!$FO43,100,(('EVALUACION OFERTA ECONOMICA 1-2'!DV43*100)/'EVALUACION OFERTA ECONOMICA 1-2'!$FO43)))</f>
        <v/>
      </c>
      <c r="BO43" s="97" t="str">
        <f>IF('EVALUACION OFERTA ECONOMICA 1-2'!DW43="","",IF('EVALUACION OFERTA ECONOMICA 1-2'!DW43='EVALUACION OFERTA ECONOMICA 1-2'!$FO43,100,(('EVALUACION OFERTA ECONOMICA 1-2'!DW43*100)/'EVALUACION OFERTA ECONOMICA 1-2'!$FO43)))</f>
        <v/>
      </c>
      <c r="BP43" s="97" t="str">
        <f>IF('EVALUACION OFERTA ECONOMICA 1-2'!DX43="","",IF('EVALUACION OFERTA ECONOMICA 1-2'!DX43='EVALUACION OFERTA ECONOMICA 1-2'!$FO43,100,(('EVALUACION OFERTA ECONOMICA 1-2'!DX43*100)/'EVALUACION OFERTA ECONOMICA 1-2'!$FO43)))</f>
        <v/>
      </c>
      <c r="BQ43" s="97" t="str">
        <f>IF('EVALUACION OFERTA ECONOMICA 1-2'!DY43="","",IF('EVALUACION OFERTA ECONOMICA 1-2'!DY43='EVALUACION OFERTA ECONOMICA 1-2'!$FO43,100,(('EVALUACION OFERTA ECONOMICA 1-2'!DY43*100)/'EVALUACION OFERTA ECONOMICA 1-2'!$FO43)))</f>
        <v/>
      </c>
      <c r="BR43" s="97" t="str">
        <f>IF('EVALUACION OFERTA ECONOMICA 1-2'!DZ43="","",IF('EVALUACION OFERTA ECONOMICA 1-2'!DZ43='EVALUACION OFERTA ECONOMICA 1-2'!$FO43,100,(('EVALUACION OFERTA ECONOMICA 1-2'!DZ43*100)/'EVALUACION OFERTA ECONOMICA 1-2'!$FO43)))</f>
        <v/>
      </c>
      <c r="BS43" s="97" t="str">
        <f>IF('EVALUACION OFERTA ECONOMICA 1-2'!EA43="","",IF('EVALUACION OFERTA ECONOMICA 1-2'!EA43='EVALUACION OFERTA ECONOMICA 1-2'!$FO43,100,(('EVALUACION OFERTA ECONOMICA 1-2'!EA43*100)/'EVALUACION OFERTA ECONOMICA 1-2'!$FO43)))</f>
        <v/>
      </c>
      <c r="BT43" s="97" t="str">
        <f>IF('EVALUACION OFERTA ECONOMICA 1-2'!EB43="","",IF('EVALUACION OFERTA ECONOMICA 1-2'!EB43='EVALUACION OFERTA ECONOMICA 1-2'!$FO43,100,(('EVALUACION OFERTA ECONOMICA 1-2'!EB43*100)/'EVALUACION OFERTA ECONOMICA 1-2'!$FO43)))</f>
        <v/>
      </c>
      <c r="BU43" s="97" t="str">
        <f>IF('EVALUACION OFERTA ECONOMICA 1-2'!EC43="","",IF('EVALUACION OFERTA ECONOMICA 1-2'!EC43='EVALUACION OFERTA ECONOMICA 1-2'!$FO43,100,(('EVALUACION OFERTA ECONOMICA 1-2'!EC43*100)/'EVALUACION OFERTA ECONOMICA 1-2'!$FO43)))</f>
        <v/>
      </c>
      <c r="BV43" s="97" t="str">
        <f>IF('EVALUACION OFERTA ECONOMICA 1-2'!ED43="","",IF('EVALUACION OFERTA ECONOMICA 1-2'!ED43='EVALUACION OFERTA ECONOMICA 1-2'!$FO43,100,(('EVALUACION OFERTA ECONOMICA 1-2'!ED43*100)/'EVALUACION OFERTA ECONOMICA 1-2'!$FO43)))</f>
        <v/>
      </c>
      <c r="BW43" s="97" t="str">
        <f>IF('EVALUACION OFERTA ECONOMICA 1-2'!EE43="","",IF('EVALUACION OFERTA ECONOMICA 1-2'!EE43='EVALUACION OFERTA ECONOMICA 1-2'!$FO43,100,(('EVALUACION OFERTA ECONOMICA 1-2'!EE43*100)/'EVALUACION OFERTA ECONOMICA 1-2'!$FO43)))</f>
        <v/>
      </c>
      <c r="BX43" s="97" t="str">
        <f>IF('EVALUACION OFERTA ECONOMICA 1-2'!EF43="","",IF('EVALUACION OFERTA ECONOMICA 1-2'!EF43='EVALUACION OFERTA ECONOMICA 1-2'!$FO43,100,(('EVALUACION OFERTA ECONOMICA 1-2'!EF43*100)/'EVALUACION OFERTA ECONOMICA 1-2'!$FO43)))</f>
        <v/>
      </c>
      <c r="BY43" s="97" t="str">
        <f>IF('EVALUACION OFERTA ECONOMICA 1-2'!EG43="","",IF('EVALUACION OFERTA ECONOMICA 1-2'!EG43='EVALUACION OFERTA ECONOMICA 1-2'!$FO43,100,(('EVALUACION OFERTA ECONOMICA 1-2'!EG43*100)/'EVALUACION OFERTA ECONOMICA 1-2'!$FO43)))</f>
        <v/>
      </c>
      <c r="BZ43" s="97" t="str">
        <f>IF('EVALUACION OFERTA ECONOMICA 1-2'!EH43="","",IF('EVALUACION OFERTA ECONOMICA 1-2'!EH43='EVALUACION OFERTA ECONOMICA 1-2'!$FO43,100,(('EVALUACION OFERTA ECONOMICA 1-2'!EH43*100)/'EVALUACION OFERTA ECONOMICA 1-2'!$FO43)))</f>
        <v/>
      </c>
      <c r="CA43" s="97" t="str">
        <f>IF('EVALUACION OFERTA ECONOMICA 1-2'!EI43="","",IF('EVALUACION OFERTA ECONOMICA 1-2'!EI43='EVALUACION OFERTA ECONOMICA 1-2'!$FO43,100,(('EVALUACION OFERTA ECONOMICA 1-2'!EI43*100)/'EVALUACION OFERTA ECONOMICA 1-2'!$FO43)))</f>
        <v/>
      </c>
      <c r="CB43" s="97" t="str">
        <f>IF('EVALUACION OFERTA ECONOMICA 1-2'!EJ43="","",IF('EVALUACION OFERTA ECONOMICA 1-2'!EJ43='EVALUACION OFERTA ECONOMICA 1-2'!$FO43,100,(('EVALUACION OFERTA ECONOMICA 1-2'!EJ43*100)/'EVALUACION OFERTA ECONOMICA 1-2'!$FO43)))</f>
        <v/>
      </c>
      <c r="CC43" s="97" t="str">
        <f>IF('EVALUACION OFERTA ECONOMICA 1-2'!EK43="","",IF('EVALUACION OFERTA ECONOMICA 1-2'!EK43='EVALUACION OFERTA ECONOMICA 1-2'!$FO43,100,(('EVALUACION OFERTA ECONOMICA 1-2'!EK43*100)/'EVALUACION OFERTA ECONOMICA 1-2'!$FO43)))</f>
        <v/>
      </c>
      <c r="CD43" s="97" t="str">
        <f>IF('EVALUACION OFERTA ECONOMICA 1-2'!EL43="","",IF('EVALUACION OFERTA ECONOMICA 1-2'!EL43='EVALUACION OFERTA ECONOMICA 1-2'!$FO43,100,(('EVALUACION OFERTA ECONOMICA 1-2'!EL43*100)/'EVALUACION OFERTA ECONOMICA 1-2'!$FO43)))</f>
        <v/>
      </c>
      <c r="CE43" s="97" t="str">
        <f>IF('EVALUACION OFERTA ECONOMICA 1-2'!EM43="","",IF('EVALUACION OFERTA ECONOMICA 1-2'!EM43='EVALUACION OFERTA ECONOMICA 1-2'!$FO43,100,(('EVALUACION OFERTA ECONOMICA 1-2'!EM43*100)/'EVALUACION OFERTA ECONOMICA 1-2'!$FO43)))</f>
        <v/>
      </c>
      <c r="CF43" s="97" t="str">
        <f>IF('EVALUACION OFERTA ECONOMICA 1-2'!EN43="","",IF('EVALUACION OFERTA ECONOMICA 1-2'!EN43='EVALUACION OFERTA ECONOMICA 1-2'!$FO43,100,(('EVALUACION OFERTA ECONOMICA 1-2'!EN43*100)/'EVALUACION OFERTA ECONOMICA 1-2'!$FO43)))</f>
        <v/>
      </c>
      <c r="CG43" s="97" t="str">
        <f>IF('EVALUACION OFERTA ECONOMICA 1-2'!EO43="","",IF('EVALUACION OFERTA ECONOMICA 1-2'!EO43='EVALUACION OFERTA ECONOMICA 1-2'!$FO43,100,(('EVALUACION OFERTA ECONOMICA 1-2'!EO43*100)/'EVALUACION OFERTA ECONOMICA 1-2'!$FO43)))</f>
        <v/>
      </c>
      <c r="CH43" s="97" t="str">
        <f>IF('EVALUACION OFERTA ECONOMICA 1-2'!EP43="","",IF('EVALUACION OFERTA ECONOMICA 1-2'!EP43='EVALUACION OFERTA ECONOMICA 1-2'!$FO43,100,(('EVALUACION OFERTA ECONOMICA 1-2'!EP43*100)/'EVALUACION OFERTA ECONOMICA 1-2'!$FO43)))</f>
        <v/>
      </c>
      <c r="CI43" s="97" t="str">
        <f>IF('EVALUACION OFERTA ECONOMICA 1-2'!EQ43="","",IF('EVALUACION OFERTA ECONOMICA 1-2'!EQ43='EVALUACION OFERTA ECONOMICA 1-2'!$FO43,100,(('EVALUACION OFERTA ECONOMICA 1-2'!EQ43*100)/'EVALUACION OFERTA ECONOMICA 1-2'!$FO43)))</f>
        <v/>
      </c>
      <c r="CJ43" s="97" t="str">
        <f>IF('EVALUACION OFERTA ECONOMICA 1-2'!ER43="","",IF('EVALUACION OFERTA ECONOMICA 1-2'!ER43='EVALUACION OFERTA ECONOMICA 1-2'!$FO43,100,(('EVALUACION OFERTA ECONOMICA 1-2'!ER43*100)/'EVALUACION OFERTA ECONOMICA 1-2'!$FO43)))</f>
        <v/>
      </c>
      <c r="CK43" s="97" t="str">
        <f>IF('EVALUACION OFERTA ECONOMICA 1-2'!ES43="","",IF('EVALUACION OFERTA ECONOMICA 1-2'!ES43='EVALUACION OFERTA ECONOMICA 1-2'!$FO43,100,(('EVALUACION OFERTA ECONOMICA 1-2'!ES43*100)/'EVALUACION OFERTA ECONOMICA 1-2'!$FO43)))</f>
        <v/>
      </c>
      <c r="CL43" s="97" t="str">
        <f>IF('EVALUACION OFERTA ECONOMICA 1-2'!ET43="","",IF('EVALUACION OFERTA ECONOMICA 1-2'!ET43='EVALUACION OFERTA ECONOMICA 1-2'!$FO43,100,(('EVALUACION OFERTA ECONOMICA 1-2'!ET43*100)/'EVALUACION OFERTA ECONOMICA 1-2'!$FO43)))</f>
        <v/>
      </c>
      <c r="CM43" s="97" t="str">
        <f>IF('EVALUACION OFERTA ECONOMICA 1-2'!EU43="","",IF('EVALUACION OFERTA ECONOMICA 1-2'!EU43='EVALUACION OFERTA ECONOMICA 1-2'!$FO43,100,(('EVALUACION OFERTA ECONOMICA 1-2'!EU43*100)/'EVALUACION OFERTA ECONOMICA 1-2'!$FO43)))</f>
        <v/>
      </c>
      <c r="CN43" s="97" t="str">
        <f>IF('EVALUACION OFERTA ECONOMICA 1-2'!EV43="","",IF('EVALUACION OFERTA ECONOMICA 1-2'!EV43='EVALUACION OFERTA ECONOMICA 1-2'!$FO43,100,(('EVALUACION OFERTA ECONOMICA 1-2'!EV43*100)/'EVALUACION OFERTA ECONOMICA 1-2'!$FO43)))</f>
        <v/>
      </c>
      <c r="CO43" s="97" t="str">
        <f>IF('EVALUACION OFERTA ECONOMICA 1-2'!EW43="","",IF('EVALUACION OFERTA ECONOMICA 1-2'!EW43='EVALUACION OFERTA ECONOMICA 1-2'!$FO43,100,(('EVALUACION OFERTA ECONOMICA 1-2'!EW43*100)/'EVALUACION OFERTA ECONOMICA 1-2'!$FO43)))</f>
        <v/>
      </c>
      <c r="CP43" s="97" t="str">
        <f>IF('EVALUACION OFERTA ECONOMICA 1-2'!EX43="","",IF('EVALUACION OFERTA ECONOMICA 1-2'!EX43='EVALUACION OFERTA ECONOMICA 1-2'!$FO43,100,(('EVALUACION OFERTA ECONOMICA 1-2'!EX43*100)/'EVALUACION OFERTA ECONOMICA 1-2'!$FO43)))</f>
        <v/>
      </c>
      <c r="CQ43" s="97" t="str">
        <f>IF('EVALUACION OFERTA ECONOMICA 1-2'!EY43="","",IF('EVALUACION OFERTA ECONOMICA 1-2'!EY43='EVALUACION OFERTA ECONOMICA 1-2'!$FO43,100,(('EVALUACION OFERTA ECONOMICA 1-2'!EY43*100)/'EVALUACION OFERTA ECONOMICA 1-2'!$FO43)))</f>
        <v/>
      </c>
      <c r="CR43" s="97" t="str">
        <f>IF('EVALUACION OFERTA ECONOMICA 1-2'!EZ43="","",IF('EVALUACION OFERTA ECONOMICA 1-2'!EZ43='EVALUACION OFERTA ECONOMICA 1-2'!$FO43,100,(('EVALUACION OFERTA ECONOMICA 1-2'!EZ43*100)/'EVALUACION OFERTA ECONOMICA 1-2'!$FO43)))</f>
        <v/>
      </c>
      <c r="CS43" s="97" t="str">
        <f>IF('EVALUACION OFERTA ECONOMICA 1-2'!FA43="","",IF('EVALUACION OFERTA ECONOMICA 1-2'!FA43='EVALUACION OFERTA ECONOMICA 1-2'!$FO43,100,(('EVALUACION OFERTA ECONOMICA 1-2'!FA43*100)/'EVALUACION OFERTA ECONOMICA 1-2'!$FO43)))</f>
        <v/>
      </c>
      <c r="CT43" s="97" t="str">
        <f>IF('EVALUACION OFERTA ECONOMICA 1-2'!FB43="","",IF('EVALUACION OFERTA ECONOMICA 1-2'!FB43='EVALUACION OFERTA ECONOMICA 1-2'!$FO43,100,(('EVALUACION OFERTA ECONOMICA 1-2'!FB43*100)/'EVALUACION OFERTA ECONOMICA 1-2'!$FO43)))</f>
        <v/>
      </c>
      <c r="CU43" s="97" t="str">
        <f>IF('EVALUACION OFERTA ECONOMICA 1-2'!FC43="","",IF('EVALUACION OFERTA ECONOMICA 1-2'!FC43='EVALUACION OFERTA ECONOMICA 1-2'!$FO43,100,(('EVALUACION OFERTA ECONOMICA 1-2'!FC43*100)/'EVALUACION OFERTA ECONOMICA 1-2'!$FO43)))</f>
        <v/>
      </c>
      <c r="CV43" s="97" t="str">
        <f>IF('EVALUACION OFERTA ECONOMICA 1-2'!FD43="","",IF('EVALUACION OFERTA ECONOMICA 1-2'!FD43='EVALUACION OFERTA ECONOMICA 1-2'!$FO43,100,(('EVALUACION OFERTA ECONOMICA 1-2'!FD43*100)/'EVALUACION OFERTA ECONOMICA 1-2'!$FO43)))</f>
        <v/>
      </c>
      <c r="CW43" s="97" t="str">
        <f>IF('EVALUACION OFERTA ECONOMICA 1-2'!FE43="","",IF('EVALUACION OFERTA ECONOMICA 1-2'!FE43='EVALUACION OFERTA ECONOMICA 1-2'!$FO43,100,(('EVALUACION OFERTA ECONOMICA 1-2'!FE43*100)/'EVALUACION OFERTA ECONOMICA 1-2'!$FO43)))</f>
        <v/>
      </c>
      <c r="CX43" s="97" t="str">
        <f>IF('EVALUACION OFERTA ECONOMICA 1-2'!FF43="","",IF('EVALUACION OFERTA ECONOMICA 1-2'!FF43='EVALUACION OFERTA ECONOMICA 1-2'!$FO43,100,(('EVALUACION OFERTA ECONOMICA 1-2'!FF43*100)/'EVALUACION OFERTA ECONOMICA 1-2'!$FO43)))</f>
        <v/>
      </c>
      <c r="CY43" s="97" t="str">
        <f>IF('EVALUACION OFERTA ECONOMICA 1-2'!FG43="","",IF('EVALUACION OFERTA ECONOMICA 1-2'!FG43='EVALUACION OFERTA ECONOMICA 1-2'!$FO43,100,(('EVALUACION OFERTA ECONOMICA 1-2'!FG43*100)/'EVALUACION OFERTA ECONOMICA 1-2'!$FO43)))</f>
        <v/>
      </c>
      <c r="CZ43" s="97" t="str">
        <f>IF('EVALUACION OFERTA ECONOMICA 1-2'!FH43="","",IF('EVALUACION OFERTA ECONOMICA 1-2'!FH43='EVALUACION OFERTA ECONOMICA 1-2'!$FO43,100,(('EVALUACION OFERTA ECONOMICA 1-2'!FH43*100)/'EVALUACION OFERTA ECONOMICA 1-2'!$FO43)))</f>
        <v/>
      </c>
      <c r="DA43" s="97" t="str">
        <f>IF('EVALUACION OFERTA ECONOMICA 1-2'!FI43="","",IF('EVALUACION OFERTA ECONOMICA 1-2'!FI43='EVALUACION OFERTA ECONOMICA 1-2'!$FO43,100,(('EVALUACION OFERTA ECONOMICA 1-2'!FI43*100)/'EVALUACION OFERTA ECONOMICA 1-2'!$FO43)))</f>
        <v/>
      </c>
      <c r="DB43" s="97" t="str">
        <f>IF('EVALUACION OFERTA ECONOMICA 1-2'!FJ43="","",IF('EVALUACION OFERTA ECONOMICA 1-2'!FJ43='EVALUACION OFERTA ECONOMICA 1-2'!$FO43,100,(('EVALUACION OFERTA ECONOMICA 1-2'!FJ43*100)/'EVALUACION OFERTA ECONOMICA 1-2'!$FO43)))</f>
        <v/>
      </c>
      <c r="DC43" s="97" t="str">
        <f>IF('EVALUACION OFERTA ECONOMICA 1-2'!FK43="","",IF('EVALUACION OFERTA ECONOMICA 1-2'!FK43='EVALUACION OFERTA ECONOMICA 1-2'!$FO43,100,(('EVALUACION OFERTA ECONOMICA 1-2'!FK43*100)/'EVALUACION OFERTA ECONOMICA 1-2'!$FO43)))</f>
        <v/>
      </c>
      <c r="DD43" s="97" t="str">
        <f>IF('EVALUACION OFERTA ECONOMICA 1-2'!FL43="","",IF('EVALUACION OFERTA ECONOMICA 1-2'!FL43='EVALUACION OFERTA ECONOMICA 1-2'!$FO43,100,(('EVALUACION OFERTA ECONOMICA 1-2'!FL43*100)/'EVALUACION OFERTA ECONOMICA 1-2'!$FO43)))</f>
        <v/>
      </c>
      <c r="DE43" s="97" t="str">
        <f>IF('EVALUACION OFERTA ECONOMICA 1-2'!FM43="","",IF('EVALUACION OFERTA ECONOMICA 1-2'!FM43='EVALUACION OFERTA ECONOMICA 1-2'!$FO43,100,(('EVALUACION OFERTA ECONOMICA 1-2'!FM43*100)/'EVALUACION OFERTA ECONOMICA 1-2'!$FO43)))</f>
        <v/>
      </c>
      <c r="DF43" s="97" t="str">
        <f>IF('EVALUACION OFERTA ECONOMICA 1-2'!FN43="","",IF('EVALUACION OFERTA ECONOMICA 1-2'!FN43='EVALUACION OFERTA ECONOMICA 1-2'!$FO43,100,(('EVALUACION OFERTA ECONOMICA 1-2'!FN43*100)/'EVALUACION OFERTA ECONOMICA 1-2'!$FO43)))</f>
        <v/>
      </c>
      <c r="DG43" s="98">
        <f t="shared" si="0"/>
        <v>0</v>
      </c>
      <c r="DH43" s="99"/>
      <c r="DI43" s="100" t="str">
        <f t="shared" si="10"/>
        <v/>
      </c>
      <c r="DJ43" s="100" t="str">
        <f t="shared" si="10"/>
        <v/>
      </c>
      <c r="DK43" s="100" t="str">
        <f t="shared" si="10"/>
        <v/>
      </c>
      <c r="DL43" s="100" t="str">
        <f t="shared" si="10"/>
        <v/>
      </c>
      <c r="DM43" s="100" t="str">
        <f t="shared" si="10"/>
        <v/>
      </c>
      <c r="DN43" s="100" t="str">
        <f t="shared" si="10"/>
        <v/>
      </c>
      <c r="DO43" s="100" t="str">
        <f t="shared" si="10"/>
        <v/>
      </c>
      <c r="DP43" s="100" t="str">
        <f t="shared" si="10"/>
        <v/>
      </c>
      <c r="DQ43" s="100" t="str">
        <f t="shared" si="10"/>
        <v/>
      </c>
      <c r="DR43" s="100" t="str">
        <f t="shared" si="10"/>
        <v/>
      </c>
      <c r="DS43" s="100" t="str">
        <f t="shared" si="10"/>
        <v/>
      </c>
      <c r="DT43" s="100" t="str">
        <f t="shared" si="10"/>
        <v/>
      </c>
      <c r="DU43" s="100" t="str">
        <f t="shared" si="10"/>
        <v/>
      </c>
      <c r="DV43" s="100" t="str">
        <f t="shared" si="10"/>
        <v/>
      </c>
      <c r="DW43" s="100" t="str">
        <f t="shared" si="10"/>
        <v/>
      </c>
      <c r="DX43" s="100" t="str">
        <f t="shared" si="10"/>
        <v/>
      </c>
      <c r="DY43" s="100" t="str">
        <f t="shared" si="8"/>
        <v/>
      </c>
      <c r="DZ43" s="100" t="str">
        <f t="shared" si="8"/>
        <v/>
      </c>
      <c r="EA43" s="100" t="str">
        <f t="shared" si="8"/>
        <v/>
      </c>
      <c r="EB43" s="100" t="str">
        <f t="shared" si="8"/>
        <v/>
      </c>
      <c r="EC43" s="100" t="str">
        <f t="shared" si="8"/>
        <v/>
      </c>
      <c r="ED43" s="100" t="str">
        <f t="shared" si="6"/>
        <v/>
      </c>
      <c r="EE43" s="100" t="str">
        <f t="shared" si="6"/>
        <v/>
      </c>
      <c r="EF43" s="100" t="str">
        <f t="shared" si="6"/>
        <v/>
      </c>
      <c r="EG43" s="100" t="str">
        <f t="shared" si="6"/>
        <v/>
      </c>
      <c r="EH43" s="100" t="str">
        <f t="shared" si="6"/>
        <v/>
      </c>
      <c r="EI43" s="100" t="str">
        <f t="shared" si="6"/>
        <v/>
      </c>
      <c r="EJ43" s="100" t="str">
        <f t="shared" si="6"/>
        <v/>
      </c>
      <c r="EK43" s="100" t="str">
        <f t="shared" si="6"/>
        <v/>
      </c>
      <c r="EL43" s="100" t="str">
        <f t="shared" si="6"/>
        <v/>
      </c>
      <c r="EM43" s="100" t="str">
        <f t="shared" si="6"/>
        <v/>
      </c>
      <c r="EN43" s="100" t="str">
        <f t="shared" si="6"/>
        <v/>
      </c>
      <c r="EO43" s="100" t="str">
        <f t="shared" si="6"/>
        <v/>
      </c>
      <c r="EP43" s="100" t="str">
        <f t="shared" si="6"/>
        <v/>
      </c>
      <c r="EQ43" s="100" t="str">
        <f t="shared" si="6"/>
        <v/>
      </c>
      <c r="ER43" s="100" t="str">
        <f t="shared" si="6"/>
        <v/>
      </c>
      <c r="ES43" s="100" t="str">
        <f t="shared" si="6"/>
        <v/>
      </c>
      <c r="ET43" s="100" t="str">
        <f t="shared" si="7"/>
        <v/>
      </c>
      <c r="EU43" s="100" t="str">
        <f t="shared" si="7"/>
        <v/>
      </c>
      <c r="EV43" s="100" t="str">
        <f t="shared" si="7"/>
        <v/>
      </c>
      <c r="EW43" s="100" t="str">
        <f t="shared" si="7"/>
        <v/>
      </c>
      <c r="EX43" s="100" t="str">
        <f t="shared" si="7"/>
        <v/>
      </c>
      <c r="EY43" s="100" t="str">
        <f t="shared" si="7"/>
        <v/>
      </c>
      <c r="EZ43" s="100" t="str">
        <f t="shared" si="7"/>
        <v/>
      </c>
      <c r="FA43" s="100" t="str">
        <f t="shared" si="7"/>
        <v/>
      </c>
      <c r="FB43" s="100" t="str">
        <f t="shared" si="7"/>
        <v/>
      </c>
      <c r="FC43" s="100" t="str">
        <f t="shared" si="9"/>
        <v/>
      </c>
      <c r="FD43" s="100" t="str">
        <f t="shared" si="9"/>
        <v/>
      </c>
      <c r="FE43" s="100" t="str">
        <f t="shared" si="9"/>
        <v/>
      </c>
      <c r="FF43" s="100" t="str">
        <f t="shared" si="9"/>
        <v/>
      </c>
      <c r="FG43" s="100" t="str">
        <f t="shared" si="9"/>
        <v/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0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0</v>
      </c>
      <c r="HD43" s="101">
        <v>0</v>
      </c>
      <c r="HE43" s="101">
        <v>0</v>
      </c>
      <c r="HF43" s="101">
        <v>0</v>
      </c>
      <c r="HG43" s="101">
        <v>0</v>
      </c>
    </row>
    <row r="44" spans="1:215" ht="36" hidden="1" customHeight="1" x14ac:dyDescent="0.2">
      <c r="A44" s="33">
        <v>35</v>
      </c>
      <c r="B44" s="33" t="s">
        <v>86</v>
      </c>
      <c r="C44" s="55" t="s">
        <v>109</v>
      </c>
      <c r="D44" s="56" t="s">
        <v>112</v>
      </c>
      <c r="E44" s="33">
        <v>1</v>
      </c>
      <c r="F44" s="35">
        <v>58074964.289999999</v>
      </c>
      <c r="G44" s="51"/>
      <c r="H44" s="92">
        <v>0</v>
      </c>
      <c r="I44" s="92">
        <v>0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93">
        <v>0</v>
      </c>
      <c r="Q44" s="92">
        <v>0</v>
      </c>
      <c r="R44" s="92">
        <v>0</v>
      </c>
      <c r="S44" s="92">
        <v>0</v>
      </c>
      <c r="T44" s="92">
        <v>0</v>
      </c>
      <c r="U44" s="92">
        <v>0</v>
      </c>
      <c r="V44" s="92">
        <v>0</v>
      </c>
      <c r="W44" s="93">
        <v>0</v>
      </c>
      <c r="X44" s="93">
        <v>0</v>
      </c>
      <c r="Y44" s="93">
        <v>0</v>
      </c>
      <c r="Z44" s="92">
        <v>0</v>
      </c>
      <c r="AA44" s="92">
        <v>0</v>
      </c>
      <c r="AB44" s="92">
        <v>0</v>
      </c>
      <c r="AC44" s="92">
        <v>0</v>
      </c>
      <c r="AD44" s="92">
        <v>0</v>
      </c>
      <c r="AE44" s="92">
        <v>0</v>
      </c>
      <c r="AF44" s="93">
        <v>0</v>
      </c>
      <c r="AG44" s="92">
        <v>0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0</v>
      </c>
      <c r="AN44" s="93">
        <v>0</v>
      </c>
      <c r="AO44" s="93">
        <v>0</v>
      </c>
      <c r="AP44" s="92">
        <v>0</v>
      </c>
      <c r="AQ44" s="93">
        <v>0</v>
      </c>
      <c r="AR44" s="93">
        <v>0</v>
      </c>
      <c r="AS44" s="93">
        <v>0</v>
      </c>
      <c r="AT44" s="93">
        <v>0</v>
      </c>
      <c r="AU44" s="93">
        <v>0</v>
      </c>
      <c r="AV44" s="93">
        <v>0</v>
      </c>
      <c r="AW44" s="92">
        <v>0</v>
      </c>
      <c r="AX44" s="93">
        <v>58000000</v>
      </c>
      <c r="AY44" s="93">
        <v>0</v>
      </c>
      <c r="AZ44" s="94">
        <v>0</v>
      </c>
      <c r="BA44" s="93">
        <v>0</v>
      </c>
      <c r="BB44" s="95">
        <v>0</v>
      </c>
      <c r="BC44" s="93">
        <v>0</v>
      </c>
      <c r="BD44" s="93">
        <v>0</v>
      </c>
      <c r="BE44" s="93">
        <v>0</v>
      </c>
      <c r="BF44" s="92">
        <v>0</v>
      </c>
      <c r="BG44" s="96"/>
      <c r="BH44" s="97" t="str">
        <f>IF('EVALUACION OFERTA ECONOMICA 1-2'!DP44="","",IF('EVALUACION OFERTA ECONOMICA 1-2'!DP44='EVALUACION OFERTA ECONOMICA 1-2'!$FO44,100,(('EVALUACION OFERTA ECONOMICA 1-2'!DP44*100)/'EVALUACION OFERTA ECONOMICA 1-2'!$FO44)))</f>
        <v/>
      </c>
      <c r="BI44" s="97" t="str">
        <f>IF('EVALUACION OFERTA ECONOMICA 1-2'!DQ44="","",IF('EVALUACION OFERTA ECONOMICA 1-2'!DQ44='EVALUACION OFERTA ECONOMICA 1-2'!$FO44,100,(('EVALUACION OFERTA ECONOMICA 1-2'!DQ44*100)/'EVALUACION OFERTA ECONOMICA 1-2'!$FO44)))</f>
        <v/>
      </c>
      <c r="BJ44" s="97" t="str">
        <f>IF('EVALUACION OFERTA ECONOMICA 1-2'!DR44="","",IF('EVALUACION OFERTA ECONOMICA 1-2'!DR44='EVALUACION OFERTA ECONOMICA 1-2'!$FO44,100,(('EVALUACION OFERTA ECONOMICA 1-2'!DR44*100)/'EVALUACION OFERTA ECONOMICA 1-2'!$FO44)))</f>
        <v/>
      </c>
      <c r="BK44" s="97" t="str">
        <f>IF('EVALUACION OFERTA ECONOMICA 1-2'!DS44="","",IF('EVALUACION OFERTA ECONOMICA 1-2'!DS44='EVALUACION OFERTA ECONOMICA 1-2'!$FO44,100,(('EVALUACION OFERTA ECONOMICA 1-2'!DS44*100)/'EVALUACION OFERTA ECONOMICA 1-2'!$FO44)))</f>
        <v/>
      </c>
      <c r="BL44" s="97" t="str">
        <f>IF('EVALUACION OFERTA ECONOMICA 1-2'!DT44="","",IF('EVALUACION OFERTA ECONOMICA 1-2'!DT44='EVALUACION OFERTA ECONOMICA 1-2'!$FO44,100,(('EVALUACION OFERTA ECONOMICA 1-2'!DT44*100)/'EVALUACION OFERTA ECONOMICA 1-2'!$FO44)))</f>
        <v/>
      </c>
      <c r="BM44" s="97" t="str">
        <f>IF('EVALUACION OFERTA ECONOMICA 1-2'!DU44="","",IF('EVALUACION OFERTA ECONOMICA 1-2'!DU44='EVALUACION OFERTA ECONOMICA 1-2'!$FO44,100,(('EVALUACION OFERTA ECONOMICA 1-2'!DU44*100)/'EVALUACION OFERTA ECONOMICA 1-2'!$FO44)))</f>
        <v/>
      </c>
      <c r="BN44" s="97" t="str">
        <f>IF('EVALUACION OFERTA ECONOMICA 1-2'!DV44="","",IF('EVALUACION OFERTA ECONOMICA 1-2'!DV44='EVALUACION OFERTA ECONOMICA 1-2'!$FO44,100,(('EVALUACION OFERTA ECONOMICA 1-2'!DV44*100)/'EVALUACION OFERTA ECONOMICA 1-2'!$FO44)))</f>
        <v/>
      </c>
      <c r="BO44" s="97" t="str">
        <f>IF('EVALUACION OFERTA ECONOMICA 1-2'!DW44="","",IF('EVALUACION OFERTA ECONOMICA 1-2'!DW44='EVALUACION OFERTA ECONOMICA 1-2'!$FO44,100,(('EVALUACION OFERTA ECONOMICA 1-2'!DW44*100)/'EVALUACION OFERTA ECONOMICA 1-2'!$FO44)))</f>
        <v/>
      </c>
      <c r="BP44" s="97" t="str">
        <f>IF('EVALUACION OFERTA ECONOMICA 1-2'!DX44="","",IF('EVALUACION OFERTA ECONOMICA 1-2'!DX44='EVALUACION OFERTA ECONOMICA 1-2'!$FO44,100,(('EVALUACION OFERTA ECONOMICA 1-2'!DX44*100)/'EVALUACION OFERTA ECONOMICA 1-2'!$FO44)))</f>
        <v/>
      </c>
      <c r="BQ44" s="97" t="str">
        <f>IF('EVALUACION OFERTA ECONOMICA 1-2'!DY44="","",IF('EVALUACION OFERTA ECONOMICA 1-2'!DY44='EVALUACION OFERTA ECONOMICA 1-2'!$FO44,100,(('EVALUACION OFERTA ECONOMICA 1-2'!DY44*100)/'EVALUACION OFERTA ECONOMICA 1-2'!$FO44)))</f>
        <v/>
      </c>
      <c r="BR44" s="97" t="str">
        <f>IF('EVALUACION OFERTA ECONOMICA 1-2'!DZ44="","",IF('EVALUACION OFERTA ECONOMICA 1-2'!DZ44='EVALUACION OFERTA ECONOMICA 1-2'!$FO44,100,(('EVALUACION OFERTA ECONOMICA 1-2'!DZ44*100)/'EVALUACION OFERTA ECONOMICA 1-2'!$FO44)))</f>
        <v/>
      </c>
      <c r="BS44" s="97" t="str">
        <f>IF('EVALUACION OFERTA ECONOMICA 1-2'!EA44="","",IF('EVALUACION OFERTA ECONOMICA 1-2'!EA44='EVALUACION OFERTA ECONOMICA 1-2'!$FO44,100,(('EVALUACION OFERTA ECONOMICA 1-2'!EA44*100)/'EVALUACION OFERTA ECONOMICA 1-2'!$FO44)))</f>
        <v/>
      </c>
      <c r="BT44" s="97" t="str">
        <f>IF('EVALUACION OFERTA ECONOMICA 1-2'!EB44="","",IF('EVALUACION OFERTA ECONOMICA 1-2'!EB44='EVALUACION OFERTA ECONOMICA 1-2'!$FO44,100,(('EVALUACION OFERTA ECONOMICA 1-2'!EB44*100)/'EVALUACION OFERTA ECONOMICA 1-2'!$FO44)))</f>
        <v/>
      </c>
      <c r="BU44" s="97" t="str">
        <f>IF('EVALUACION OFERTA ECONOMICA 1-2'!EC44="","",IF('EVALUACION OFERTA ECONOMICA 1-2'!EC44='EVALUACION OFERTA ECONOMICA 1-2'!$FO44,100,(('EVALUACION OFERTA ECONOMICA 1-2'!EC44*100)/'EVALUACION OFERTA ECONOMICA 1-2'!$FO44)))</f>
        <v/>
      </c>
      <c r="BV44" s="97" t="str">
        <f>IF('EVALUACION OFERTA ECONOMICA 1-2'!ED44="","",IF('EVALUACION OFERTA ECONOMICA 1-2'!ED44='EVALUACION OFERTA ECONOMICA 1-2'!$FO44,100,(('EVALUACION OFERTA ECONOMICA 1-2'!ED44*100)/'EVALUACION OFERTA ECONOMICA 1-2'!$FO44)))</f>
        <v/>
      </c>
      <c r="BW44" s="97" t="str">
        <f>IF('EVALUACION OFERTA ECONOMICA 1-2'!EE44="","",IF('EVALUACION OFERTA ECONOMICA 1-2'!EE44='EVALUACION OFERTA ECONOMICA 1-2'!$FO44,100,(('EVALUACION OFERTA ECONOMICA 1-2'!EE44*100)/'EVALUACION OFERTA ECONOMICA 1-2'!$FO44)))</f>
        <v/>
      </c>
      <c r="BX44" s="97" t="str">
        <f>IF('EVALUACION OFERTA ECONOMICA 1-2'!EF44="","",IF('EVALUACION OFERTA ECONOMICA 1-2'!EF44='EVALUACION OFERTA ECONOMICA 1-2'!$FO44,100,(('EVALUACION OFERTA ECONOMICA 1-2'!EF44*100)/'EVALUACION OFERTA ECONOMICA 1-2'!$FO44)))</f>
        <v/>
      </c>
      <c r="BY44" s="97" t="str">
        <f>IF('EVALUACION OFERTA ECONOMICA 1-2'!EG44="","",IF('EVALUACION OFERTA ECONOMICA 1-2'!EG44='EVALUACION OFERTA ECONOMICA 1-2'!$FO44,100,(('EVALUACION OFERTA ECONOMICA 1-2'!EG44*100)/'EVALUACION OFERTA ECONOMICA 1-2'!$FO44)))</f>
        <v/>
      </c>
      <c r="BZ44" s="97" t="str">
        <f>IF('EVALUACION OFERTA ECONOMICA 1-2'!EH44="","",IF('EVALUACION OFERTA ECONOMICA 1-2'!EH44='EVALUACION OFERTA ECONOMICA 1-2'!$FO44,100,(('EVALUACION OFERTA ECONOMICA 1-2'!EH44*100)/'EVALUACION OFERTA ECONOMICA 1-2'!$FO44)))</f>
        <v/>
      </c>
      <c r="CA44" s="97" t="str">
        <f>IF('EVALUACION OFERTA ECONOMICA 1-2'!EI44="","",IF('EVALUACION OFERTA ECONOMICA 1-2'!EI44='EVALUACION OFERTA ECONOMICA 1-2'!$FO44,100,(('EVALUACION OFERTA ECONOMICA 1-2'!EI44*100)/'EVALUACION OFERTA ECONOMICA 1-2'!$FO44)))</f>
        <v/>
      </c>
      <c r="CB44" s="97" t="str">
        <f>IF('EVALUACION OFERTA ECONOMICA 1-2'!EJ44="","",IF('EVALUACION OFERTA ECONOMICA 1-2'!EJ44='EVALUACION OFERTA ECONOMICA 1-2'!$FO44,100,(('EVALUACION OFERTA ECONOMICA 1-2'!EJ44*100)/'EVALUACION OFERTA ECONOMICA 1-2'!$FO44)))</f>
        <v/>
      </c>
      <c r="CC44" s="97" t="str">
        <f>IF('EVALUACION OFERTA ECONOMICA 1-2'!EK44="","",IF('EVALUACION OFERTA ECONOMICA 1-2'!EK44='EVALUACION OFERTA ECONOMICA 1-2'!$FO44,100,(('EVALUACION OFERTA ECONOMICA 1-2'!EK44*100)/'EVALUACION OFERTA ECONOMICA 1-2'!$FO44)))</f>
        <v/>
      </c>
      <c r="CD44" s="97" t="str">
        <f>IF('EVALUACION OFERTA ECONOMICA 1-2'!EL44="","",IF('EVALUACION OFERTA ECONOMICA 1-2'!EL44='EVALUACION OFERTA ECONOMICA 1-2'!$FO44,100,(('EVALUACION OFERTA ECONOMICA 1-2'!EL44*100)/'EVALUACION OFERTA ECONOMICA 1-2'!$FO44)))</f>
        <v/>
      </c>
      <c r="CE44" s="97" t="str">
        <f>IF('EVALUACION OFERTA ECONOMICA 1-2'!EM44="","",IF('EVALUACION OFERTA ECONOMICA 1-2'!EM44='EVALUACION OFERTA ECONOMICA 1-2'!$FO44,100,(('EVALUACION OFERTA ECONOMICA 1-2'!EM44*100)/'EVALUACION OFERTA ECONOMICA 1-2'!$FO44)))</f>
        <v/>
      </c>
      <c r="CF44" s="97" t="str">
        <f>IF('EVALUACION OFERTA ECONOMICA 1-2'!EN44="","",IF('EVALUACION OFERTA ECONOMICA 1-2'!EN44='EVALUACION OFERTA ECONOMICA 1-2'!$FO44,100,(('EVALUACION OFERTA ECONOMICA 1-2'!EN44*100)/'EVALUACION OFERTA ECONOMICA 1-2'!$FO44)))</f>
        <v/>
      </c>
      <c r="CG44" s="97" t="str">
        <f>IF('EVALUACION OFERTA ECONOMICA 1-2'!EO44="","",IF('EVALUACION OFERTA ECONOMICA 1-2'!EO44='EVALUACION OFERTA ECONOMICA 1-2'!$FO44,100,(('EVALUACION OFERTA ECONOMICA 1-2'!EO44*100)/'EVALUACION OFERTA ECONOMICA 1-2'!$FO44)))</f>
        <v/>
      </c>
      <c r="CH44" s="97" t="str">
        <f>IF('EVALUACION OFERTA ECONOMICA 1-2'!EP44="","",IF('EVALUACION OFERTA ECONOMICA 1-2'!EP44='EVALUACION OFERTA ECONOMICA 1-2'!$FO44,100,(('EVALUACION OFERTA ECONOMICA 1-2'!EP44*100)/'EVALUACION OFERTA ECONOMICA 1-2'!$FO44)))</f>
        <v/>
      </c>
      <c r="CI44" s="97" t="str">
        <f>IF('EVALUACION OFERTA ECONOMICA 1-2'!EQ44="","",IF('EVALUACION OFERTA ECONOMICA 1-2'!EQ44='EVALUACION OFERTA ECONOMICA 1-2'!$FO44,100,(('EVALUACION OFERTA ECONOMICA 1-2'!EQ44*100)/'EVALUACION OFERTA ECONOMICA 1-2'!$FO44)))</f>
        <v/>
      </c>
      <c r="CJ44" s="97" t="str">
        <f>IF('EVALUACION OFERTA ECONOMICA 1-2'!ER44="","",IF('EVALUACION OFERTA ECONOMICA 1-2'!ER44='EVALUACION OFERTA ECONOMICA 1-2'!$FO44,100,(('EVALUACION OFERTA ECONOMICA 1-2'!ER44*100)/'EVALUACION OFERTA ECONOMICA 1-2'!$FO44)))</f>
        <v/>
      </c>
      <c r="CK44" s="97" t="str">
        <f>IF('EVALUACION OFERTA ECONOMICA 1-2'!ES44="","",IF('EVALUACION OFERTA ECONOMICA 1-2'!ES44='EVALUACION OFERTA ECONOMICA 1-2'!$FO44,100,(('EVALUACION OFERTA ECONOMICA 1-2'!ES44*100)/'EVALUACION OFERTA ECONOMICA 1-2'!$FO44)))</f>
        <v/>
      </c>
      <c r="CL44" s="97" t="str">
        <f>IF('EVALUACION OFERTA ECONOMICA 1-2'!ET44="","",IF('EVALUACION OFERTA ECONOMICA 1-2'!ET44='EVALUACION OFERTA ECONOMICA 1-2'!$FO44,100,(('EVALUACION OFERTA ECONOMICA 1-2'!ET44*100)/'EVALUACION OFERTA ECONOMICA 1-2'!$FO44)))</f>
        <v/>
      </c>
      <c r="CM44" s="97" t="str">
        <f>IF('EVALUACION OFERTA ECONOMICA 1-2'!EU44="","",IF('EVALUACION OFERTA ECONOMICA 1-2'!EU44='EVALUACION OFERTA ECONOMICA 1-2'!$FO44,100,(('EVALUACION OFERTA ECONOMICA 1-2'!EU44*100)/'EVALUACION OFERTA ECONOMICA 1-2'!$FO44)))</f>
        <v/>
      </c>
      <c r="CN44" s="97" t="str">
        <f>IF('EVALUACION OFERTA ECONOMICA 1-2'!EV44="","",IF('EVALUACION OFERTA ECONOMICA 1-2'!EV44='EVALUACION OFERTA ECONOMICA 1-2'!$FO44,100,(('EVALUACION OFERTA ECONOMICA 1-2'!EV44*100)/'EVALUACION OFERTA ECONOMICA 1-2'!$FO44)))</f>
        <v/>
      </c>
      <c r="CO44" s="97" t="str">
        <f>IF('EVALUACION OFERTA ECONOMICA 1-2'!EW44="","",IF('EVALUACION OFERTA ECONOMICA 1-2'!EW44='EVALUACION OFERTA ECONOMICA 1-2'!$FO44,100,(('EVALUACION OFERTA ECONOMICA 1-2'!EW44*100)/'EVALUACION OFERTA ECONOMICA 1-2'!$FO44)))</f>
        <v/>
      </c>
      <c r="CP44" s="97" t="str">
        <f>IF('EVALUACION OFERTA ECONOMICA 1-2'!EX44="","",IF('EVALUACION OFERTA ECONOMICA 1-2'!EX44='EVALUACION OFERTA ECONOMICA 1-2'!$FO44,100,(('EVALUACION OFERTA ECONOMICA 1-2'!EX44*100)/'EVALUACION OFERTA ECONOMICA 1-2'!$FO44)))</f>
        <v/>
      </c>
      <c r="CQ44" s="97" t="str">
        <f>IF('EVALUACION OFERTA ECONOMICA 1-2'!EY44="","",IF('EVALUACION OFERTA ECONOMICA 1-2'!EY44='EVALUACION OFERTA ECONOMICA 1-2'!$FO44,100,(('EVALUACION OFERTA ECONOMICA 1-2'!EY44*100)/'EVALUACION OFERTA ECONOMICA 1-2'!$FO44)))</f>
        <v/>
      </c>
      <c r="CR44" s="97" t="str">
        <f>IF('EVALUACION OFERTA ECONOMICA 1-2'!EZ44="","",IF('EVALUACION OFERTA ECONOMICA 1-2'!EZ44='EVALUACION OFERTA ECONOMICA 1-2'!$FO44,100,(('EVALUACION OFERTA ECONOMICA 1-2'!EZ44*100)/'EVALUACION OFERTA ECONOMICA 1-2'!$FO44)))</f>
        <v/>
      </c>
      <c r="CS44" s="97" t="str">
        <f>IF('EVALUACION OFERTA ECONOMICA 1-2'!FA44="","",IF('EVALUACION OFERTA ECONOMICA 1-2'!FA44='EVALUACION OFERTA ECONOMICA 1-2'!$FO44,100,(('EVALUACION OFERTA ECONOMICA 1-2'!FA44*100)/'EVALUACION OFERTA ECONOMICA 1-2'!$FO44)))</f>
        <v/>
      </c>
      <c r="CT44" s="97" t="str">
        <f>IF('EVALUACION OFERTA ECONOMICA 1-2'!FB44="","",IF('EVALUACION OFERTA ECONOMICA 1-2'!FB44='EVALUACION OFERTA ECONOMICA 1-2'!$FO44,100,(('EVALUACION OFERTA ECONOMICA 1-2'!FB44*100)/'EVALUACION OFERTA ECONOMICA 1-2'!$FO44)))</f>
        <v/>
      </c>
      <c r="CU44" s="97" t="str">
        <f>IF('EVALUACION OFERTA ECONOMICA 1-2'!FC44="","",IF('EVALUACION OFERTA ECONOMICA 1-2'!FC44='EVALUACION OFERTA ECONOMICA 1-2'!$FO44,100,(('EVALUACION OFERTA ECONOMICA 1-2'!FC44*100)/'EVALUACION OFERTA ECONOMICA 1-2'!$FO44)))</f>
        <v/>
      </c>
      <c r="CV44" s="97" t="str">
        <f>IF('EVALUACION OFERTA ECONOMICA 1-2'!FD44="","",IF('EVALUACION OFERTA ECONOMICA 1-2'!FD44='EVALUACION OFERTA ECONOMICA 1-2'!$FO44,100,(('EVALUACION OFERTA ECONOMICA 1-2'!FD44*100)/'EVALUACION OFERTA ECONOMICA 1-2'!$FO44)))</f>
        <v/>
      </c>
      <c r="CW44" s="97" t="str">
        <f>IF('EVALUACION OFERTA ECONOMICA 1-2'!FE44="","",IF('EVALUACION OFERTA ECONOMICA 1-2'!FE44='EVALUACION OFERTA ECONOMICA 1-2'!$FO44,100,(('EVALUACION OFERTA ECONOMICA 1-2'!FE44*100)/'EVALUACION OFERTA ECONOMICA 1-2'!$FO44)))</f>
        <v/>
      </c>
      <c r="CX44" s="97" t="str">
        <f>IF('EVALUACION OFERTA ECONOMICA 1-2'!FF44="","",IF('EVALUACION OFERTA ECONOMICA 1-2'!FF44='EVALUACION OFERTA ECONOMICA 1-2'!$FO44,100,(('EVALUACION OFERTA ECONOMICA 1-2'!FF44*100)/'EVALUACION OFERTA ECONOMICA 1-2'!$FO44)))</f>
        <v/>
      </c>
      <c r="CY44" s="97" t="str">
        <f>IF('EVALUACION OFERTA ECONOMICA 1-2'!FG44="","",IF('EVALUACION OFERTA ECONOMICA 1-2'!FG44='EVALUACION OFERTA ECONOMICA 1-2'!$FO44,100,(('EVALUACION OFERTA ECONOMICA 1-2'!FG44*100)/'EVALUACION OFERTA ECONOMICA 1-2'!$FO44)))</f>
        <v/>
      </c>
      <c r="CZ44" s="97" t="str">
        <f>IF('EVALUACION OFERTA ECONOMICA 1-2'!FH44="","",IF('EVALUACION OFERTA ECONOMICA 1-2'!FH44='EVALUACION OFERTA ECONOMICA 1-2'!$FO44,100,(('EVALUACION OFERTA ECONOMICA 1-2'!FH44*100)/'EVALUACION OFERTA ECONOMICA 1-2'!$FO44)))</f>
        <v/>
      </c>
      <c r="DA44" s="97" t="str">
        <f>IF('EVALUACION OFERTA ECONOMICA 1-2'!FI44="","",IF('EVALUACION OFERTA ECONOMICA 1-2'!FI44='EVALUACION OFERTA ECONOMICA 1-2'!$FO44,100,(('EVALUACION OFERTA ECONOMICA 1-2'!FI44*100)/'EVALUACION OFERTA ECONOMICA 1-2'!$FO44)))</f>
        <v/>
      </c>
      <c r="DB44" s="97" t="str">
        <f>IF('EVALUACION OFERTA ECONOMICA 1-2'!FJ44="","",IF('EVALUACION OFERTA ECONOMICA 1-2'!FJ44='EVALUACION OFERTA ECONOMICA 1-2'!$FO44,100,(('EVALUACION OFERTA ECONOMICA 1-2'!FJ44*100)/'EVALUACION OFERTA ECONOMICA 1-2'!$FO44)))</f>
        <v/>
      </c>
      <c r="DC44" s="97" t="str">
        <f>IF('EVALUACION OFERTA ECONOMICA 1-2'!FK44="","",IF('EVALUACION OFERTA ECONOMICA 1-2'!FK44='EVALUACION OFERTA ECONOMICA 1-2'!$FO44,100,(('EVALUACION OFERTA ECONOMICA 1-2'!FK44*100)/'EVALUACION OFERTA ECONOMICA 1-2'!$FO44)))</f>
        <v/>
      </c>
      <c r="DD44" s="97" t="str">
        <f>IF('EVALUACION OFERTA ECONOMICA 1-2'!FL44="","",IF('EVALUACION OFERTA ECONOMICA 1-2'!FL44='EVALUACION OFERTA ECONOMICA 1-2'!$FO44,100,(('EVALUACION OFERTA ECONOMICA 1-2'!FL44*100)/'EVALUACION OFERTA ECONOMICA 1-2'!$FO44)))</f>
        <v/>
      </c>
      <c r="DE44" s="97" t="str">
        <f>IF('EVALUACION OFERTA ECONOMICA 1-2'!FM44="","",IF('EVALUACION OFERTA ECONOMICA 1-2'!FM44='EVALUACION OFERTA ECONOMICA 1-2'!$FO44,100,(('EVALUACION OFERTA ECONOMICA 1-2'!FM44*100)/'EVALUACION OFERTA ECONOMICA 1-2'!$FO44)))</f>
        <v/>
      </c>
      <c r="DF44" s="97" t="str">
        <f>IF('EVALUACION OFERTA ECONOMICA 1-2'!FN44="","",IF('EVALUACION OFERTA ECONOMICA 1-2'!FN44='EVALUACION OFERTA ECONOMICA 1-2'!$FO44,100,(('EVALUACION OFERTA ECONOMICA 1-2'!FN44*100)/'EVALUACION OFERTA ECONOMICA 1-2'!$FO44)))</f>
        <v/>
      </c>
      <c r="DG44" s="98">
        <f t="shared" si="0"/>
        <v>0</v>
      </c>
      <c r="DH44" s="99"/>
      <c r="DI44" s="100" t="str">
        <f t="shared" si="10"/>
        <v/>
      </c>
      <c r="DJ44" s="100" t="str">
        <f t="shared" si="10"/>
        <v/>
      </c>
      <c r="DK44" s="100" t="str">
        <f t="shared" si="10"/>
        <v/>
      </c>
      <c r="DL44" s="100" t="str">
        <f t="shared" si="10"/>
        <v/>
      </c>
      <c r="DM44" s="100" t="str">
        <f t="shared" si="10"/>
        <v/>
      </c>
      <c r="DN44" s="100" t="str">
        <f t="shared" si="10"/>
        <v/>
      </c>
      <c r="DO44" s="100" t="str">
        <f t="shared" si="10"/>
        <v/>
      </c>
      <c r="DP44" s="100" t="str">
        <f t="shared" si="10"/>
        <v/>
      </c>
      <c r="DQ44" s="100" t="str">
        <f t="shared" si="10"/>
        <v/>
      </c>
      <c r="DR44" s="100" t="str">
        <f t="shared" si="10"/>
        <v/>
      </c>
      <c r="DS44" s="100" t="str">
        <f t="shared" si="10"/>
        <v/>
      </c>
      <c r="DT44" s="100" t="str">
        <f t="shared" si="10"/>
        <v/>
      </c>
      <c r="DU44" s="100" t="str">
        <f t="shared" si="10"/>
        <v/>
      </c>
      <c r="DV44" s="100" t="str">
        <f t="shared" si="10"/>
        <v/>
      </c>
      <c r="DW44" s="100" t="str">
        <f t="shared" si="10"/>
        <v/>
      </c>
      <c r="DX44" s="100" t="str">
        <f t="shared" si="10"/>
        <v/>
      </c>
      <c r="DY44" s="100" t="str">
        <f t="shared" si="8"/>
        <v/>
      </c>
      <c r="DZ44" s="100" t="str">
        <f t="shared" si="8"/>
        <v/>
      </c>
      <c r="EA44" s="100" t="str">
        <f t="shared" si="8"/>
        <v/>
      </c>
      <c r="EB44" s="100" t="str">
        <f t="shared" si="8"/>
        <v/>
      </c>
      <c r="EC44" s="100" t="str">
        <f t="shared" si="8"/>
        <v/>
      </c>
      <c r="ED44" s="100" t="str">
        <f t="shared" si="6"/>
        <v/>
      </c>
      <c r="EE44" s="100" t="str">
        <f t="shared" si="6"/>
        <v/>
      </c>
      <c r="EF44" s="100" t="str">
        <f t="shared" si="6"/>
        <v/>
      </c>
      <c r="EG44" s="100" t="str">
        <f t="shared" si="6"/>
        <v/>
      </c>
      <c r="EH44" s="100" t="str">
        <f t="shared" si="6"/>
        <v/>
      </c>
      <c r="EI44" s="100" t="str">
        <f t="shared" si="6"/>
        <v/>
      </c>
      <c r="EJ44" s="100" t="str">
        <f t="shared" si="6"/>
        <v/>
      </c>
      <c r="EK44" s="100" t="str">
        <f t="shared" si="6"/>
        <v/>
      </c>
      <c r="EL44" s="100" t="str">
        <f t="shared" si="6"/>
        <v/>
      </c>
      <c r="EM44" s="100" t="str">
        <f t="shared" si="6"/>
        <v/>
      </c>
      <c r="EN44" s="100" t="str">
        <f t="shared" si="6"/>
        <v/>
      </c>
      <c r="EO44" s="100" t="str">
        <f t="shared" si="6"/>
        <v/>
      </c>
      <c r="EP44" s="100" t="str">
        <f t="shared" si="6"/>
        <v/>
      </c>
      <c r="EQ44" s="100" t="str">
        <f t="shared" si="6"/>
        <v/>
      </c>
      <c r="ER44" s="100" t="str">
        <f t="shared" si="6"/>
        <v/>
      </c>
      <c r="ES44" s="100" t="str">
        <f t="shared" si="6"/>
        <v/>
      </c>
      <c r="ET44" s="100" t="str">
        <f t="shared" si="7"/>
        <v/>
      </c>
      <c r="EU44" s="100" t="str">
        <f t="shared" si="7"/>
        <v/>
      </c>
      <c r="EV44" s="100" t="str">
        <f t="shared" si="7"/>
        <v/>
      </c>
      <c r="EW44" s="100" t="str">
        <f t="shared" si="7"/>
        <v/>
      </c>
      <c r="EX44" s="100" t="str">
        <f t="shared" si="7"/>
        <v/>
      </c>
      <c r="EY44" s="100" t="str">
        <f t="shared" si="7"/>
        <v/>
      </c>
      <c r="EZ44" s="100" t="str">
        <f t="shared" si="7"/>
        <v/>
      </c>
      <c r="FA44" s="100" t="str">
        <f t="shared" si="7"/>
        <v/>
      </c>
      <c r="FB44" s="100" t="str">
        <f t="shared" si="7"/>
        <v/>
      </c>
      <c r="FC44" s="100" t="str">
        <f t="shared" si="9"/>
        <v/>
      </c>
      <c r="FD44" s="100" t="str">
        <f t="shared" si="9"/>
        <v/>
      </c>
      <c r="FE44" s="100" t="str">
        <f t="shared" si="9"/>
        <v/>
      </c>
      <c r="FF44" s="100" t="str">
        <f t="shared" si="9"/>
        <v/>
      </c>
      <c r="FG44" s="100" t="str">
        <f t="shared" si="9"/>
        <v/>
      </c>
      <c r="FI44" s="101">
        <v>0</v>
      </c>
      <c r="FJ44" s="101">
        <v>0</v>
      </c>
      <c r="FK44" s="101">
        <v>0</v>
      </c>
      <c r="FL44" s="101">
        <v>0</v>
      </c>
      <c r="FM44" s="101">
        <v>0</v>
      </c>
      <c r="FN44" s="101">
        <v>0</v>
      </c>
      <c r="FO44" s="101">
        <v>0</v>
      </c>
      <c r="FP44" s="101">
        <v>0</v>
      </c>
      <c r="FQ44" s="101">
        <v>0</v>
      </c>
      <c r="FR44" s="101">
        <v>0</v>
      </c>
      <c r="FS44" s="101">
        <v>0</v>
      </c>
      <c r="FT44" s="101">
        <v>0</v>
      </c>
      <c r="FU44" s="101">
        <v>0</v>
      </c>
      <c r="FV44" s="101">
        <v>0</v>
      </c>
      <c r="FW44" s="101">
        <v>0</v>
      </c>
      <c r="FX44" s="101">
        <v>0</v>
      </c>
      <c r="FY44" s="101">
        <v>0</v>
      </c>
      <c r="FZ44" s="101">
        <v>0</v>
      </c>
      <c r="GA44" s="101">
        <v>0</v>
      </c>
      <c r="GB44" s="101">
        <v>0</v>
      </c>
      <c r="GC44" s="101">
        <v>0</v>
      </c>
      <c r="GD44" s="101">
        <v>0</v>
      </c>
      <c r="GE44" s="101">
        <v>0</v>
      </c>
      <c r="GF44" s="101">
        <v>0</v>
      </c>
      <c r="GG44" s="101">
        <v>0</v>
      </c>
      <c r="GH44" s="101">
        <v>0</v>
      </c>
      <c r="GI44" s="101">
        <v>0</v>
      </c>
      <c r="GJ44" s="101">
        <v>0</v>
      </c>
      <c r="GK44" s="101">
        <v>0</v>
      </c>
      <c r="GL44" s="101">
        <v>0</v>
      </c>
      <c r="GM44" s="101">
        <v>0</v>
      </c>
      <c r="GN44" s="101">
        <v>0</v>
      </c>
      <c r="GO44" s="101">
        <v>0</v>
      </c>
      <c r="GP44" s="101">
        <v>0</v>
      </c>
      <c r="GQ44" s="101">
        <v>0</v>
      </c>
      <c r="GR44" s="101">
        <v>0</v>
      </c>
      <c r="GS44" s="101">
        <v>0</v>
      </c>
      <c r="GT44" s="101">
        <v>0</v>
      </c>
      <c r="GU44" s="101">
        <v>0</v>
      </c>
      <c r="GV44" s="101">
        <v>0</v>
      </c>
      <c r="GW44" s="101">
        <v>0</v>
      </c>
      <c r="GX44" s="101">
        <v>0</v>
      </c>
      <c r="GY44" s="101">
        <v>0</v>
      </c>
      <c r="GZ44" s="101">
        <v>0</v>
      </c>
      <c r="HA44" s="101">
        <v>0</v>
      </c>
      <c r="HB44" s="101">
        <v>0</v>
      </c>
      <c r="HC44" s="101">
        <v>0</v>
      </c>
      <c r="HD44" s="101">
        <v>0</v>
      </c>
      <c r="HE44" s="101">
        <v>0</v>
      </c>
      <c r="HF44" s="101">
        <v>0</v>
      </c>
      <c r="HG44" s="101">
        <v>0</v>
      </c>
    </row>
    <row r="45" spans="1:215" ht="36" hidden="1" customHeight="1" x14ac:dyDescent="0.2">
      <c r="A45" s="33">
        <v>36</v>
      </c>
      <c r="B45" s="33" t="s">
        <v>86</v>
      </c>
      <c r="C45" s="55" t="s">
        <v>113</v>
      </c>
      <c r="D45" s="56" t="s">
        <v>114</v>
      </c>
      <c r="E45" s="33">
        <v>24</v>
      </c>
      <c r="F45" s="35">
        <v>8479835.2799999993</v>
      </c>
      <c r="G45" s="51"/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3">
        <v>0</v>
      </c>
      <c r="Q45" s="92">
        <v>0</v>
      </c>
      <c r="R45" s="92">
        <v>0</v>
      </c>
      <c r="S45" s="92">
        <v>0</v>
      </c>
      <c r="T45" s="92">
        <v>0</v>
      </c>
      <c r="U45" s="92">
        <v>0</v>
      </c>
      <c r="V45" s="92">
        <v>0</v>
      </c>
      <c r="W45" s="93">
        <v>0</v>
      </c>
      <c r="X45" s="93">
        <v>0</v>
      </c>
      <c r="Y45" s="93">
        <v>0</v>
      </c>
      <c r="Z45" s="92">
        <v>0</v>
      </c>
      <c r="AA45" s="92">
        <v>0</v>
      </c>
      <c r="AB45" s="92">
        <v>0</v>
      </c>
      <c r="AC45" s="92">
        <v>0</v>
      </c>
      <c r="AD45" s="92">
        <v>0</v>
      </c>
      <c r="AE45" s="92">
        <v>8476608</v>
      </c>
      <c r="AF45" s="93">
        <v>0</v>
      </c>
      <c r="AG45" s="92">
        <v>0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0</v>
      </c>
      <c r="AN45" s="93">
        <v>0</v>
      </c>
      <c r="AO45" s="93">
        <v>0</v>
      </c>
      <c r="AP45" s="92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2">
        <v>0</v>
      </c>
      <c r="AX45" s="93">
        <v>0</v>
      </c>
      <c r="AY45" s="93">
        <v>0</v>
      </c>
      <c r="AZ45" s="94">
        <v>0</v>
      </c>
      <c r="BA45" s="93">
        <v>0</v>
      </c>
      <c r="BB45" s="95">
        <v>10710000</v>
      </c>
      <c r="BC45" s="93">
        <v>0</v>
      </c>
      <c r="BD45" s="93">
        <v>0</v>
      </c>
      <c r="BE45" s="93">
        <v>0</v>
      </c>
      <c r="BF45" s="92">
        <v>0</v>
      </c>
      <c r="BG45" s="96"/>
      <c r="BH45" s="97" t="str">
        <f>IF('EVALUACION OFERTA ECONOMICA 1-2'!DP45="","",IF('EVALUACION OFERTA ECONOMICA 1-2'!DP45='EVALUACION OFERTA ECONOMICA 1-2'!$FO45,100,(('EVALUACION OFERTA ECONOMICA 1-2'!DP45*100)/'EVALUACION OFERTA ECONOMICA 1-2'!$FO45)))</f>
        <v/>
      </c>
      <c r="BI45" s="97" t="str">
        <f>IF('EVALUACION OFERTA ECONOMICA 1-2'!DQ45="","",IF('EVALUACION OFERTA ECONOMICA 1-2'!DQ45='EVALUACION OFERTA ECONOMICA 1-2'!$FO45,100,(('EVALUACION OFERTA ECONOMICA 1-2'!DQ45*100)/'EVALUACION OFERTA ECONOMICA 1-2'!$FO45)))</f>
        <v/>
      </c>
      <c r="BJ45" s="97" t="str">
        <f>IF('EVALUACION OFERTA ECONOMICA 1-2'!DR45="","",IF('EVALUACION OFERTA ECONOMICA 1-2'!DR45='EVALUACION OFERTA ECONOMICA 1-2'!$FO45,100,(('EVALUACION OFERTA ECONOMICA 1-2'!DR45*100)/'EVALUACION OFERTA ECONOMICA 1-2'!$FO45)))</f>
        <v/>
      </c>
      <c r="BK45" s="97" t="str">
        <f>IF('EVALUACION OFERTA ECONOMICA 1-2'!DS45="","",IF('EVALUACION OFERTA ECONOMICA 1-2'!DS45='EVALUACION OFERTA ECONOMICA 1-2'!$FO45,100,(('EVALUACION OFERTA ECONOMICA 1-2'!DS45*100)/'EVALUACION OFERTA ECONOMICA 1-2'!$FO45)))</f>
        <v/>
      </c>
      <c r="BL45" s="97" t="str">
        <f>IF('EVALUACION OFERTA ECONOMICA 1-2'!DT45="","",IF('EVALUACION OFERTA ECONOMICA 1-2'!DT45='EVALUACION OFERTA ECONOMICA 1-2'!$FO45,100,(('EVALUACION OFERTA ECONOMICA 1-2'!DT45*100)/'EVALUACION OFERTA ECONOMICA 1-2'!$FO45)))</f>
        <v/>
      </c>
      <c r="BM45" s="97" t="str">
        <f>IF('EVALUACION OFERTA ECONOMICA 1-2'!DU45="","",IF('EVALUACION OFERTA ECONOMICA 1-2'!DU45='EVALUACION OFERTA ECONOMICA 1-2'!$FO45,100,(('EVALUACION OFERTA ECONOMICA 1-2'!DU45*100)/'EVALUACION OFERTA ECONOMICA 1-2'!$FO45)))</f>
        <v/>
      </c>
      <c r="BN45" s="97" t="str">
        <f>IF('EVALUACION OFERTA ECONOMICA 1-2'!DV45="","",IF('EVALUACION OFERTA ECONOMICA 1-2'!DV45='EVALUACION OFERTA ECONOMICA 1-2'!$FO45,100,(('EVALUACION OFERTA ECONOMICA 1-2'!DV45*100)/'EVALUACION OFERTA ECONOMICA 1-2'!$FO45)))</f>
        <v/>
      </c>
      <c r="BO45" s="97" t="str">
        <f>IF('EVALUACION OFERTA ECONOMICA 1-2'!DW45="","",IF('EVALUACION OFERTA ECONOMICA 1-2'!DW45='EVALUACION OFERTA ECONOMICA 1-2'!$FO45,100,(('EVALUACION OFERTA ECONOMICA 1-2'!DW45*100)/'EVALUACION OFERTA ECONOMICA 1-2'!$FO45)))</f>
        <v/>
      </c>
      <c r="BP45" s="97" t="str">
        <f>IF('EVALUACION OFERTA ECONOMICA 1-2'!DX45="","",IF('EVALUACION OFERTA ECONOMICA 1-2'!DX45='EVALUACION OFERTA ECONOMICA 1-2'!$FO45,100,(('EVALUACION OFERTA ECONOMICA 1-2'!DX45*100)/'EVALUACION OFERTA ECONOMICA 1-2'!$FO45)))</f>
        <v/>
      </c>
      <c r="BQ45" s="97" t="str">
        <f>IF('EVALUACION OFERTA ECONOMICA 1-2'!DY45="","",IF('EVALUACION OFERTA ECONOMICA 1-2'!DY45='EVALUACION OFERTA ECONOMICA 1-2'!$FO45,100,(('EVALUACION OFERTA ECONOMICA 1-2'!DY45*100)/'EVALUACION OFERTA ECONOMICA 1-2'!$FO45)))</f>
        <v/>
      </c>
      <c r="BR45" s="97" t="str">
        <f>IF('EVALUACION OFERTA ECONOMICA 1-2'!DZ45="","",IF('EVALUACION OFERTA ECONOMICA 1-2'!DZ45='EVALUACION OFERTA ECONOMICA 1-2'!$FO45,100,(('EVALUACION OFERTA ECONOMICA 1-2'!DZ45*100)/'EVALUACION OFERTA ECONOMICA 1-2'!$FO45)))</f>
        <v/>
      </c>
      <c r="BS45" s="97" t="str">
        <f>IF('EVALUACION OFERTA ECONOMICA 1-2'!EA45="","",IF('EVALUACION OFERTA ECONOMICA 1-2'!EA45='EVALUACION OFERTA ECONOMICA 1-2'!$FO45,100,(('EVALUACION OFERTA ECONOMICA 1-2'!EA45*100)/'EVALUACION OFERTA ECONOMICA 1-2'!$FO45)))</f>
        <v/>
      </c>
      <c r="BT45" s="97" t="str">
        <f>IF('EVALUACION OFERTA ECONOMICA 1-2'!EB45="","",IF('EVALUACION OFERTA ECONOMICA 1-2'!EB45='EVALUACION OFERTA ECONOMICA 1-2'!$FO45,100,(('EVALUACION OFERTA ECONOMICA 1-2'!EB45*100)/'EVALUACION OFERTA ECONOMICA 1-2'!$FO45)))</f>
        <v/>
      </c>
      <c r="BU45" s="97" t="str">
        <f>IF('EVALUACION OFERTA ECONOMICA 1-2'!EC45="","",IF('EVALUACION OFERTA ECONOMICA 1-2'!EC45='EVALUACION OFERTA ECONOMICA 1-2'!$FO45,100,(('EVALUACION OFERTA ECONOMICA 1-2'!EC45*100)/'EVALUACION OFERTA ECONOMICA 1-2'!$FO45)))</f>
        <v/>
      </c>
      <c r="BV45" s="97" t="str">
        <f>IF('EVALUACION OFERTA ECONOMICA 1-2'!ED45="","",IF('EVALUACION OFERTA ECONOMICA 1-2'!ED45='EVALUACION OFERTA ECONOMICA 1-2'!$FO45,100,(('EVALUACION OFERTA ECONOMICA 1-2'!ED45*100)/'EVALUACION OFERTA ECONOMICA 1-2'!$FO45)))</f>
        <v/>
      </c>
      <c r="BW45" s="97" t="str">
        <f>IF('EVALUACION OFERTA ECONOMICA 1-2'!EE45="","",IF('EVALUACION OFERTA ECONOMICA 1-2'!EE45='EVALUACION OFERTA ECONOMICA 1-2'!$FO45,100,(('EVALUACION OFERTA ECONOMICA 1-2'!EE45*100)/'EVALUACION OFERTA ECONOMICA 1-2'!$FO45)))</f>
        <v/>
      </c>
      <c r="BX45" s="97" t="str">
        <f>IF('EVALUACION OFERTA ECONOMICA 1-2'!EF45="","",IF('EVALUACION OFERTA ECONOMICA 1-2'!EF45='EVALUACION OFERTA ECONOMICA 1-2'!$FO45,100,(('EVALUACION OFERTA ECONOMICA 1-2'!EF45*100)/'EVALUACION OFERTA ECONOMICA 1-2'!$FO45)))</f>
        <v/>
      </c>
      <c r="BY45" s="97" t="str">
        <f>IF('EVALUACION OFERTA ECONOMICA 1-2'!EG45="","",IF('EVALUACION OFERTA ECONOMICA 1-2'!EG45='EVALUACION OFERTA ECONOMICA 1-2'!$FO45,100,(('EVALUACION OFERTA ECONOMICA 1-2'!EG45*100)/'EVALUACION OFERTA ECONOMICA 1-2'!$FO45)))</f>
        <v/>
      </c>
      <c r="BZ45" s="97" t="str">
        <f>IF('EVALUACION OFERTA ECONOMICA 1-2'!EH45="","",IF('EVALUACION OFERTA ECONOMICA 1-2'!EH45='EVALUACION OFERTA ECONOMICA 1-2'!$FO45,100,(('EVALUACION OFERTA ECONOMICA 1-2'!EH45*100)/'EVALUACION OFERTA ECONOMICA 1-2'!$FO45)))</f>
        <v/>
      </c>
      <c r="CA45" s="97" t="str">
        <f>IF('EVALUACION OFERTA ECONOMICA 1-2'!EI45="","",IF('EVALUACION OFERTA ECONOMICA 1-2'!EI45='EVALUACION OFERTA ECONOMICA 1-2'!$FO45,100,(('EVALUACION OFERTA ECONOMICA 1-2'!EI45*100)/'EVALUACION OFERTA ECONOMICA 1-2'!$FO45)))</f>
        <v/>
      </c>
      <c r="CB45" s="97" t="str">
        <f>IF('EVALUACION OFERTA ECONOMICA 1-2'!EJ45="","",IF('EVALUACION OFERTA ECONOMICA 1-2'!EJ45='EVALUACION OFERTA ECONOMICA 1-2'!$FO45,100,(('EVALUACION OFERTA ECONOMICA 1-2'!EJ45*100)/'EVALUACION OFERTA ECONOMICA 1-2'!$FO45)))</f>
        <v/>
      </c>
      <c r="CC45" s="97" t="str">
        <f>IF('EVALUACION OFERTA ECONOMICA 1-2'!EK45="","",IF('EVALUACION OFERTA ECONOMICA 1-2'!EK45='EVALUACION OFERTA ECONOMICA 1-2'!$FO45,100,(('EVALUACION OFERTA ECONOMICA 1-2'!EK45*100)/'EVALUACION OFERTA ECONOMICA 1-2'!$FO45)))</f>
        <v/>
      </c>
      <c r="CD45" s="97" t="str">
        <f>IF('EVALUACION OFERTA ECONOMICA 1-2'!EL45="","",IF('EVALUACION OFERTA ECONOMICA 1-2'!EL45='EVALUACION OFERTA ECONOMICA 1-2'!$FO45,100,(('EVALUACION OFERTA ECONOMICA 1-2'!EL45*100)/'EVALUACION OFERTA ECONOMICA 1-2'!$FO45)))</f>
        <v/>
      </c>
      <c r="CE45" s="97">
        <f>IF('EVALUACION OFERTA ECONOMICA 1-2'!EM45="","",IF('EVALUACION OFERTA ECONOMICA 1-2'!EM45='EVALUACION OFERTA ECONOMICA 1-2'!$FO45,100,(('EVALUACION OFERTA ECONOMICA 1-2'!EM45*100)/'EVALUACION OFERTA ECONOMICA 1-2'!$FO45)))</f>
        <v>0</v>
      </c>
      <c r="CF45" s="97" t="str">
        <f>IF('EVALUACION OFERTA ECONOMICA 1-2'!EN45="","",IF('EVALUACION OFERTA ECONOMICA 1-2'!EN45='EVALUACION OFERTA ECONOMICA 1-2'!$FO45,100,(('EVALUACION OFERTA ECONOMICA 1-2'!EN45*100)/'EVALUACION OFERTA ECONOMICA 1-2'!$FO45)))</f>
        <v/>
      </c>
      <c r="CG45" s="97" t="str">
        <f>IF('EVALUACION OFERTA ECONOMICA 1-2'!EO45="","",IF('EVALUACION OFERTA ECONOMICA 1-2'!EO45='EVALUACION OFERTA ECONOMICA 1-2'!$FO45,100,(('EVALUACION OFERTA ECONOMICA 1-2'!EO45*100)/'EVALUACION OFERTA ECONOMICA 1-2'!$FO45)))</f>
        <v/>
      </c>
      <c r="CH45" s="97" t="str">
        <f>IF('EVALUACION OFERTA ECONOMICA 1-2'!EP45="","",IF('EVALUACION OFERTA ECONOMICA 1-2'!EP45='EVALUACION OFERTA ECONOMICA 1-2'!$FO45,100,(('EVALUACION OFERTA ECONOMICA 1-2'!EP45*100)/'EVALUACION OFERTA ECONOMICA 1-2'!$FO45)))</f>
        <v/>
      </c>
      <c r="CI45" s="97" t="str">
        <f>IF('EVALUACION OFERTA ECONOMICA 1-2'!EQ45="","",IF('EVALUACION OFERTA ECONOMICA 1-2'!EQ45='EVALUACION OFERTA ECONOMICA 1-2'!$FO45,100,(('EVALUACION OFERTA ECONOMICA 1-2'!EQ45*100)/'EVALUACION OFERTA ECONOMICA 1-2'!$FO45)))</f>
        <v/>
      </c>
      <c r="CJ45" s="97" t="str">
        <f>IF('EVALUACION OFERTA ECONOMICA 1-2'!ER45="","",IF('EVALUACION OFERTA ECONOMICA 1-2'!ER45='EVALUACION OFERTA ECONOMICA 1-2'!$FO45,100,(('EVALUACION OFERTA ECONOMICA 1-2'!ER45*100)/'EVALUACION OFERTA ECONOMICA 1-2'!$FO45)))</f>
        <v/>
      </c>
      <c r="CK45" s="97" t="str">
        <f>IF('EVALUACION OFERTA ECONOMICA 1-2'!ES45="","",IF('EVALUACION OFERTA ECONOMICA 1-2'!ES45='EVALUACION OFERTA ECONOMICA 1-2'!$FO45,100,(('EVALUACION OFERTA ECONOMICA 1-2'!ES45*100)/'EVALUACION OFERTA ECONOMICA 1-2'!$FO45)))</f>
        <v/>
      </c>
      <c r="CL45" s="97" t="str">
        <f>IF('EVALUACION OFERTA ECONOMICA 1-2'!ET45="","",IF('EVALUACION OFERTA ECONOMICA 1-2'!ET45='EVALUACION OFERTA ECONOMICA 1-2'!$FO45,100,(('EVALUACION OFERTA ECONOMICA 1-2'!ET45*100)/'EVALUACION OFERTA ECONOMICA 1-2'!$FO45)))</f>
        <v/>
      </c>
      <c r="CM45" s="97" t="str">
        <f>IF('EVALUACION OFERTA ECONOMICA 1-2'!EU45="","",IF('EVALUACION OFERTA ECONOMICA 1-2'!EU45='EVALUACION OFERTA ECONOMICA 1-2'!$FO45,100,(('EVALUACION OFERTA ECONOMICA 1-2'!EU45*100)/'EVALUACION OFERTA ECONOMICA 1-2'!$FO45)))</f>
        <v/>
      </c>
      <c r="CN45" s="97" t="str">
        <f>IF('EVALUACION OFERTA ECONOMICA 1-2'!EV45="","",IF('EVALUACION OFERTA ECONOMICA 1-2'!EV45='EVALUACION OFERTA ECONOMICA 1-2'!$FO45,100,(('EVALUACION OFERTA ECONOMICA 1-2'!EV45*100)/'EVALUACION OFERTA ECONOMICA 1-2'!$FO45)))</f>
        <v/>
      </c>
      <c r="CO45" s="97" t="str">
        <f>IF('EVALUACION OFERTA ECONOMICA 1-2'!EW45="","",IF('EVALUACION OFERTA ECONOMICA 1-2'!EW45='EVALUACION OFERTA ECONOMICA 1-2'!$FO45,100,(('EVALUACION OFERTA ECONOMICA 1-2'!EW45*100)/'EVALUACION OFERTA ECONOMICA 1-2'!$FO45)))</f>
        <v/>
      </c>
      <c r="CP45" s="97" t="str">
        <f>IF('EVALUACION OFERTA ECONOMICA 1-2'!EX45="","",IF('EVALUACION OFERTA ECONOMICA 1-2'!EX45='EVALUACION OFERTA ECONOMICA 1-2'!$FO45,100,(('EVALUACION OFERTA ECONOMICA 1-2'!EX45*100)/'EVALUACION OFERTA ECONOMICA 1-2'!$FO45)))</f>
        <v/>
      </c>
      <c r="CQ45" s="97" t="str">
        <f>IF('EVALUACION OFERTA ECONOMICA 1-2'!EY45="","",IF('EVALUACION OFERTA ECONOMICA 1-2'!EY45='EVALUACION OFERTA ECONOMICA 1-2'!$FO45,100,(('EVALUACION OFERTA ECONOMICA 1-2'!EY45*100)/'EVALUACION OFERTA ECONOMICA 1-2'!$FO45)))</f>
        <v/>
      </c>
      <c r="CR45" s="97" t="str">
        <f>IF('EVALUACION OFERTA ECONOMICA 1-2'!EZ45="","",IF('EVALUACION OFERTA ECONOMICA 1-2'!EZ45='EVALUACION OFERTA ECONOMICA 1-2'!$FO45,100,(('EVALUACION OFERTA ECONOMICA 1-2'!EZ45*100)/'EVALUACION OFERTA ECONOMICA 1-2'!$FO45)))</f>
        <v/>
      </c>
      <c r="CS45" s="97" t="str">
        <f>IF('EVALUACION OFERTA ECONOMICA 1-2'!FA45="","",IF('EVALUACION OFERTA ECONOMICA 1-2'!FA45='EVALUACION OFERTA ECONOMICA 1-2'!$FO45,100,(('EVALUACION OFERTA ECONOMICA 1-2'!FA45*100)/'EVALUACION OFERTA ECONOMICA 1-2'!$FO45)))</f>
        <v/>
      </c>
      <c r="CT45" s="97" t="str">
        <f>IF('EVALUACION OFERTA ECONOMICA 1-2'!FB45="","",IF('EVALUACION OFERTA ECONOMICA 1-2'!FB45='EVALUACION OFERTA ECONOMICA 1-2'!$FO45,100,(('EVALUACION OFERTA ECONOMICA 1-2'!FB45*100)/'EVALUACION OFERTA ECONOMICA 1-2'!$FO45)))</f>
        <v/>
      </c>
      <c r="CU45" s="97" t="str">
        <f>IF('EVALUACION OFERTA ECONOMICA 1-2'!FC45="","",IF('EVALUACION OFERTA ECONOMICA 1-2'!FC45='EVALUACION OFERTA ECONOMICA 1-2'!$FO45,100,(('EVALUACION OFERTA ECONOMICA 1-2'!FC45*100)/'EVALUACION OFERTA ECONOMICA 1-2'!$FO45)))</f>
        <v/>
      </c>
      <c r="CV45" s="97" t="str">
        <f>IF('EVALUACION OFERTA ECONOMICA 1-2'!FD45="","",IF('EVALUACION OFERTA ECONOMICA 1-2'!FD45='EVALUACION OFERTA ECONOMICA 1-2'!$FO45,100,(('EVALUACION OFERTA ECONOMICA 1-2'!FD45*100)/'EVALUACION OFERTA ECONOMICA 1-2'!$FO45)))</f>
        <v/>
      </c>
      <c r="CW45" s="97" t="str">
        <f>IF('EVALUACION OFERTA ECONOMICA 1-2'!FE45="","",IF('EVALUACION OFERTA ECONOMICA 1-2'!FE45='EVALUACION OFERTA ECONOMICA 1-2'!$FO45,100,(('EVALUACION OFERTA ECONOMICA 1-2'!FE45*100)/'EVALUACION OFERTA ECONOMICA 1-2'!$FO45)))</f>
        <v/>
      </c>
      <c r="CX45" s="97" t="str">
        <f>IF('EVALUACION OFERTA ECONOMICA 1-2'!FF45="","",IF('EVALUACION OFERTA ECONOMICA 1-2'!FF45='EVALUACION OFERTA ECONOMICA 1-2'!$FO45,100,(('EVALUACION OFERTA ECONOMICA 1-2'!FF45*100)/'EVALUACION OFERTA ECONOMICA 1-2'!$FO45)))</f>
        <v/>
      </c>
      <c r="CY45" s="97" t="str">
        <f>IF('EVALUACION OFERTA ECONOMICA 1-2'!FG45="","",IF('EVALUACION OFERTA ECONOMICA 1-2'!FG45='EVALUACION OFERTA ECONOMICA 1-2'!$FO45,100,(('EVALUACION OFERTA ECONOMICA 1-2'!FG45*100)/'EVALUACION OFERTA ECONOMICA 1-2'!$FO45)))</f>
        <v/>
      </c>
      <c r="CZ45" s="97" t="str">
        <f>IF('EVALUACION OFERTA ECONOMICA 1-2'!FH45="","",IF('EVALUACION OFERTA ECONOMICA 1-2'!FH45='EVALUACION OFERTA ECONOMICA 1-2'!$FO45,100,(('EVALUACION OFERTA ECONOMICA 1-2'!FH45*100)/'EVALUACION OFERTA ECONOMICA 1-2'!$FO45)))</f>
        <v/>
      </c>
      <c r="DA45" s="97" t="str">
        <f>IF('EVALUACION OFERTA ECONOMICA 1-2'!FI45="","",IF('EVALUACION OFERTA ECONOMICA 1-2'!FI45='EVALUACION OFERTA ECONOMICA 1-2'!$FO45,100,(('EVALUACION OFERTA ECONOMICA 1-2'!FI45*100)/'EVALUACION OFERTA ECONOMICA 1-2'!$FO45)))</f>
        <v/>
      </c>
      <c r="DB45" s="97" t="str">
        <f>IF('EVALUACION OFERTA ECONOMICA 1-2'!FJ45="","",IF('EVALUACION OFERTA ECONOMICA 1-2'!FJ45='EVALUACION OFERTA ECONOMICA 1-2'!$FO45,100,(('EVALUACION OFERTA ECONOMICA 1-2'!FJ45*100)/'EVALUACION OFERTA ECONOMICA 1-2'!$FO45)))</f>
        <v/>
      </c>
      <c r="DC45" s="97" t="str">
        <f>IF('EVALUACION OFERTA ECONOMICA 1-2'!FK45="","",IF('EVALUACION OFERTA ECONOMICA 1-2'!FK45='EVALUACION OFERTA ECONOMICA 1-2'!$FO45,100,(('EVALUACION OFERTA ECONOMICA 1-2'!FK45*100)/'EVALUACION OFERTA ECONOMICA 1-2'!$FO45)))</f>
        <v/>
      </c>
      <c r="DD45" s="97" t="str">
        <f>IF('EVALUACION OFERTA ECONOMICA 1-2'!FL45="","",IF('EVALUACION OFERTA ECONOMICA 1-2'!FL45='EVALUACION OFERTA ECONOMICA 1-2'!$FO45,100,(('EVALUACION OFERTA ECONOMICA 1-2'!FL45*100)/'EVALUACION OFERTA ECONOMICA 1-2'!$FO45)))</f>
        <v/>
      </c>
      <c r="DE45" s="97" t="str">
        <f>IF('EVALUACION OFERTA ECONOMICA 1-2'!FM45="","",IF('EVALUACION OFERTA ECONOMICA 1-2'!FM45='EVALUACION OFERTA ECONOMICA 1-2'!$FO45,100,(('EVALUACION OFERTA ECONOMICA 1-2'!FM45*100)/'EVALUACION OFERTA ECONOMICA 1-2'!$FO45)))</f>
        <v/>
      </c>
      <c r="DF45" s="97" t="str">
        <f>IF('EVALUACION OFERTA ECONOMICA 1-2'!FN45="","",IF('EVALUACION OFERTA ECONOMICA 1-2'!FN45='EVALUACION OFERTA ECONOMICA 1-2'!$FO45,100,(('EVALUACION OFERTA ECONOMICA 1-2'!FN45*100)/'EVALUACION OFERTA ECONOMICA 1-2'!$FO45)))</f>
        <v/>
      </c>
      <c r="DG45" s="98">
        <f t="shared" si="0"/>
        <v>0</v>
      </c>
      <c r="DH45" s="99"/>
      <c r="DI45" s="100" t="str">
        <f t="shared" si="10"/>
        <v/>
      </c>
      <c r="DJ45" s="100" t="str">
        <f t="shared" si="10"/>
        <v/>
      </c>
      <c r="DK45" s="100" t="str">
        <f t="shared" si="10"/>
        <v/>
      </c>
      <c r="DL45" s="100" t="str">
        <f t="shared" si="10"/>
        <v/>
      </c>
      <c r="DM45" s="100" t="str">
        <f t="shared" si="10"/>
        <v/>
      </c>
      <c r="DN45" s="100" t="str">
        <f t="shared" si="10"/>
        <v/>
      </c>
      <c r="DO45" s="100" t="str">
        <f t="shared" si="10"/>
        <v/>
      </c>
      <c r="DP45" s="100" t="str">
        <f t="shared" si="10"/>
        <v/>
      </c>
      <c r="DQ45" s="100" t="str">
        <f t="shared" si="10"/>
        <v/>
      </c>
      <c r="DR45" s="100" t="str">
        <f t="shared" si="10"/>
        <v/>
      </c>
      <c r="DS45" s="100" t="str">
        <f t="shared" si="10"/>
        <v/>
      </c>
      <c r="DT45" s="100" t="str">
        <f t="shared" si="10"/>
        <v/>
      </c>
      <c r="DU45" s="100" t="str">
        <f t="shared" si="10"/>
        <v/>
      </c>
      <c r="DV45" s="100" t="str">
        <f t="shared" si="10"/>
        <v/>
      </c>
      <c r="DW45" s="100" t="str">
        <f t="shared" si="10"/>
        <v/>
      </c>
      <c r="DX45" s="100" t="str">
        <f t="shared" si="10"/>
        <v/>
      </c>
      <c r="DY45" s="100" t="str">
        <f t="shared" si="8"/>
        <v/>
      </c>
      <c r="DZ45" s="100" t="str">
        <f t="shared" si="8"/>
        <v/>
      </c>
      <c r="EA45" s="100" t="str">
        <f t="shared" si="8"/>
        <v/>
      </c>
      <c r="EB45" s="100" t="str">
        <f t="shared" si="8"/>
        <v/>
      </c>
      <c r="EC45" s="100" t="str">
        <f t="shared" si="8"/>
        <v/>
      </c>
      <c r="ED45" s="100" t="str">
        <f t="shared" si="6"/>
        <v/>
      </c>
      <c r="EE45" s="100" t="str">
        <f t="shared" si="6"/>
        <v/>
      </c>
      <c r="EF45" s="100">
        <f t="shared" si="6"/>
        <v>40</v>
      </c>
      <c r="EG45" s="100" t="str">
        <f t="shared" si="6"/>
        <v/>
      </c>
      <c r="EH45" s="100" t="str">
        <f t="shared" si="6"/>
        <v/>
      </c>
      <c r="EI45" s="100" t="str">
        <f t="shared" si="6"/>
        <v/>
      </c>
      <c r="EJ45" s="100" t="str">
        <f t="shared" si="6"/>
        <v/>
      </c>
      <c r="EK45" s="100" t="str">
        <f t="shared" si="6"/>
        <v/>
      </c>
      <c r="EL45" s="100" t="str">
        <f t="shared" si="6"/>
        <v/>
      </c>
      <c r="EM45" s="100" t="str">
        <f t="shared" si="6"/>
        <v/>
      </c>
      <c r="EN45" s="100" t="str">
        <f t="shared" si="6"/>
        <v/>
      </c>
      <c r="EO45" s="100" t="str">
        <f t="shared" si="6"/>
        <v/>
      </c>
      <c r="EP45" s="100" t="str">
        <f t="shared" si="6"/>
        <v/>
      </c>
      <c r="EQ45" s="100" t="str">
        <f t="shared" si="6"/>
        <v/>
      </c>
      <c r="ER45" s="100" t="str">
        <f t="shared" si="6"/>
        <v/>
      </c>
      <c r="ES45" s="100" t="str">
        <f t="shared" si="6"/>
        <v/>
      </c>
      <c r="ET45" s="100" t="str">
        <f t="shared" si="7"/>
        <v/>
      </c>
      <c r="EU45" s="100" t="str">
        <f t="shared" si="7"/>
        <v/>
      </c>
      <c r="EV45" s="100" t="str">
        <f t="shared" si="7"/>
        <v/>
      </c>
      <c r="EW45" s="100" t="str">
        <f t="shared" si="7"/>
        <v/>
      </c>
      <c r="EX45" s="100" t="str">
        <f t="shared" si="7"/>
        <v/>
      </c>
      <c r="EY45" s="100" t="str">
        <f t="shared" si="7"/>
        <v/>
      </c>
      <c r="EZ45" s="100" t="str">
        <f t="shared" si="7"/>
        <v/>
      </c>
      <c r="FA45" s="100" t="str">
        <f t="shared" si="7"/>
        <v/>
      </c>
      <c r="FB45" s="100" t="str">
        <f t="shared" si="7"/>
        <v/>
      </c>
      <c r="FC45" s="100" t="str">
        <f t="shared" si="9"/>
        <v/>
      </c>
      <c r="FD45" s="100" t="str">
        <f t="shared" si="9"/>
        <v/>
      </c>
      <c r="FE45" s="100" t="str">
        <f t="shared" si="9"/>
        <v/>
      </c>
      <c r="FF45" s="100" t="str">
        <f t="shared" si="9"/>
        <v/>
      </c>
      <c r="FG45" s="100" t="str">
        <f t="shared" si="9"/>
        <v/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0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0</v>
      </c>
      <c r="FX45" s="101">
        <v>0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0</v>
      </c>
      <c r="GK45" s="101">
        <v>0</v>
      </c>
      <c r="GL45" s="101">
        <v>0</v>
      </c>
      <c r="GM45" s="101">
        <v>0</v>
      </c>
      <c r="GN45" s="101">
        <v>0</v>
      </c>
      <c r="GO45" s="101">
        <v>0</v>
      </c>
      <c r="GP45" s="101">
        <v>0</v>
      </c>
      <c r="GQ45" s="101">
        <v>0</v>
      </c>
      <c r="GR45" s="101">
        <v>0</v>
      </c>
      <c r="GS45" s="101">
        <v>0</v>
      </c>
      <c r="GT45" s="101">
        <v>0</v>
      </c>
      <c r="GU45" s="101">
        <v>0</v>
      </c>
      <c r="GV45" s="101">
        <v>0</v>
      </c>
      <c r="GW45" s="101">
        <v>0</v>
      </c>
      <c r="GX45" s="101">
        <v>0</v>
      </c>
      <c r="GY45" s="101">
        <v>0</v>
      </c>
      <c r="GZ45" s="101">
        <v>0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</row>
    <row r="46" spans="1:215" ht="36" hidden="1" customHeight="1" x14ac:dyDescent="0.2">
      <c r="A46" s="33">
        <v>37</v>
      </c>
      <c r="B46" s="33" t="s">
        <v>86</v>
      </c>
      <c r="C46" s="55" t="s">
        <v>115</v>
      </c>
      <c r="D46" s="56" t="s">
        <v>116</v>
      </c>
      <c r="E46" s="33">
        <v>1</v>
      </c>
      <c r="F46" s="35">
        <v>7330043</v>
      </c>
      <c r="G46" s="51"/>
      <c r="H46" s="92">
        <v>0</v>
      </c>
      <c r="I46" s="92">
        <v>0</v>
      </c>
      <c r="J46" s="92">
        <v>15946000</v>
      </c>
      <c r="K46" s="92">
        <v>0</v>
      </c>
      <c r="L46" s="92">
        <v>0</v>
      </c>
      <c r="M46" s="92">
        <v>0</v>
      </c>
      <c r="N46" s="92">
        <v>0</v>
      </c>
      <c r="O46" s="92">
        <v>23607104.57</v>
      </c>
      <c r="P46" s="93">
        <v>0</v>
      </c>
      <c r="Q46" s="92">
        <v>0</v>
      </c>
      <c r="R46" s="92">
        <v>0</v>
      </c>
      <c r="S46" s="92">
        <v>0</v>
      </c>
      <c r="T46" s="92">
        <v>0</v>
      </c>
      <c r="U46" s="92">
        <v>0</v>
      </c>
      <c r="V46" s="92">
        <v>0</v>
      </c>
      <c r="W46" s="93">
        <v>0</v>
      </c>
      <c r="X46" s="93">
        <v>0</v>
      </c>
      <c r="Y46" s="93">
        <v>0</v>
      </c>
      <c r="Z46" s="92">
        <v>0</v>
      </c>
      <c r="AA46" s="92">
        <v>0</v>
      </c>
      <c r="AB46" s="92">
        <v>0</v>
      </c>
      <c r="AC46" s="92">
        <v>0</v>
      </c>
      <c r="AD46" s="92">
        <v>19629050</v>
      </c>
      <c r="AE46" s="92">
        <v>0</v>
      </c>
      <c r="AF46" s="93">
        <v>0</v>
      </c>
      <c r="AG46" s="92">
        <v>0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0</v>
      </c>
      <c r="AN46" s="93">
        <v>0</v>
      </c>
      <c r="AO46" s="93">
        <v>0</v>
      </c>
      <c r="AP46" s="92">
        <v>0</v>
      </c>
      <c r="AQ46" s="93">
        <v>0</v>
      </c>
      <c r="AR46" s="93">
        <v>0</v>
      </c>
      <c r="AS46" s="93">
        <v>0</v>
      </c>
      <c r="AT46" s="93">
        <v>0</v>
      </c>
      <c r="AU46" s="93">
        <v>0</v>
      </c>
      <c r="AV46" s="93">
        <v>0</v>
      </c>
      <c r="AW46" s="92">
        <v>0</v>
      </c>
      <c r="AX46" s="93">
        <v>0</v>
      </c>
      <c r="AY46" s="93">
        <v>0</v>
      </c>
      <c r="AZ46" s="94">
        <v>0</v>
      </c>
      <c r="BA46" s="93">
        <v>0</v>
      </c>
      <c r="BB46" s="95">
        <v>0</v>
      </c>
      <c r="BC46" s="93">
        <v>0</v>
      </c>
      <c r="BD46" s="93">
        <v>0</v>
      </c>
      <c r="BE46" s="93">
        <v>15487573.92</v>
      </c>
      <c r="BF46" s="92">
        <v>0</v>
      </c>
      <c r="BG46" s="96"/>
      <c r="BH46" s="97" t="str">
        <f>IF('EVALUACION OFERTA ECONOMICA 1-2'!DP46="","",IF('EVALUACION OFERTA ECONOMICA 1-2'!DP46='EVALUACION OFERTA ECONOMICA 1-2'!$FO46,100,(('EVALUACION OFERTA ECONOMICA 1-2'!DP46*100)/'EVALUACION OFERTA ECONOMICA 1-2'!$FO46)))</f>
        <v/>
      </c>
      <c r="BI46" s="97" t="str">
        <f>IF('EVALUACION OFERTA ECONOMICA 1-2'!DQ46="","",IF('EVALUACION OFERTA ECONOMICA 1-2'!DQ46='EVALUACION OFERTA ECONOMICA 1-2'!$FO46,100,(('EVALUACION OFERTA ECONOMICA 1-2'!DQ46*100)/'EVALUACION OFERTA ECONOMICA 1-2'!$FO46)))</f>
        <v/>
      </c>
      <c r="BJ46" s="97" t="str">
        <f>IF('EVALUACION OFERTA ECONOMICA 1-2'!DR46="","",IF('EVALUACION OFERTA ECONOMICA 1-2'!DR46='EVALUACION OFERTA ECONOMICA 1-2'!$FO46,100,(('EVALUACION OFERTA ECONOMICA 1-2'!DR46*100)/'EVALUACION OFERTA ECONOMICA 1-2'!$FO46)))</f>
        <v/>
      </c>
      <c r="BK46" s="97" t="str">
        <f>IF('EVALUACION OFERTA ECONOMICA 1-2'!DS46="","",IF('EVALUACION OFERTA ECONOMICA 1-2'!DS46='EVALUACION OFERTA ECONOMICA 1-2'!$FO46,100,(('EVALUACION OFERTA ECONOMICA 1-2'!DS46*100)/'EVALUACION OFERTA ECONOMICA 1-2'!$FO46)))</f>
        <v/>
      </c>
      <c r="BL46" s="97" t="str">
        <f>IF('EVALUACION OFERTA ECONOMICA 1-2'!DT46="","",IF('EVALUACION OFERTA ECONOMICA 1-2'!DT46='EVALUACION OFERTA ECONOMICA 1-2'!$FO46,100,(('EVALUACION OFERTA ECONOMICA 1-2'!DT46*100)/'EVALUACION OFERTA ECONOMICA 1-2'!$FO46)))</f>
        <v/>
      </c>
      <c r="BM46" s="97" t="str">
        <f>IF('EVALUACION OFERTA ECONOMICA 1-2'!DU46="","",IF('EVALUACION OFERTA ECONOMICA 1-2'!DU46='EVALUACION OFERTA ECONOMICA 1-2'!$FO46,100,(('EVALUACION OFERTA ECONOMICA 1-2'!DU46*100)/'EVALUACION OFERTA ECONOMICA 1-2'!$FO46)))</f>
        <v/>
      </c>
      <c r="BN46" s="97" t="str">
        <f>IF('EVALUACION OFERTA ECONOMICA 1-2'!DV46="","",IF('EVALUACION OFERTA ECONOMICA 1-2'!DV46='EVALUACION OFERTA ECONOMICA 1-2'!$FO46,100,(('EVALUACION OFERTA ECONOMICA 1-2'!DV46*100)/'EVALUACION OFERTA ECONOMICA 1-2'!$FO46)))</f>
        <v/>
      </c>
      <c r="BO46" s="97" t="str">
        <f>IF('EVALUACION OFERTA ECONOMICA 1-2'!DW46="","",IF('EVALUACION OFERTA ECONOMICA 1-2'!DW46='EVALUACION OFERTA ECONOMICA 1-2'!$FO46,100,(('EVALUACION OFERTA ECONOMICA 1-2'!DW46*100)/'EVALUACION OFERTA ECONOMICA 1-2'!$FO46)))</f>
        <v/>
      </c>
      <c r="BP46" s="97" t="str">
        <f>IF('EVALUACION OFERTA ECONOMICA 1-2'!DX46="","",IF('EVALUACION OFERTA ECONOMICA 1-2'!DX46='EVALUACION OFERTA ECONOMICA 1-2'!$FO46,100,(('EVALUACION OFERTA ECONOMICA 1-2'!DX46*100)/'EVALUACION OFERTA ECONOMICA 1-2'!$FO46)))</f>
        <v/>
      </c>
      <c r="BQ46" s="97" t="str">
        <f>IF('EVALUACION OFERTA ECONOMICA 1-2'!DY46="","",IF('EVALUACION OFERTA ECONOMICA 1-2'!DY46='EVALUACION OFERTA ECONOMICA 1-2'!$FO46,100,(('EVALUACION OFERTA ECONOMICA 1-2'!DY46*100)/'EVALUACION OFERTA ECONOMICA 1-2'!$FO46)))</f>
        <v/>
      </c>
      <c r="BR46" s="97" t="str">
        <f>IF('EVALUACION OFERTA ECONOMICA 1-2'!DZ46="","",IF('EVALUACION OFERTA ECONOMICA 1-2'!DZ46='EVALUACION OFERTA ECONOMICA 1-2'!$FO46,100,(('EVALUACION OFERTA ECONOMICA 1-2'!DZ46*100)/'EVALUACION OFERTA ECONOMICA 1-2'!$FO46)))</f>
        <v/>
      </c>
      <c r="BS46" s="97" t="str">
        <f>IF('EVALUACION OFERTA ECONOMICA 1-2'!EA46="","",IF('EVALUACION OFERTA ECONOMICA 1-2'!EA46='EVALUACION OFERTA ECONOMICA 1-2'!$FO46,100,(('EVALUACION OFERTA ECONOMICA 1-2'!EA46*100)/'EVALUACION OFERTA ECONOMICA 1-2'!$FO46)))</f>
        <v/>
      </c>
      <c r="BT46" s="97" t="str">
        <f>IF('EVALUACION OFERTA ECONOMICA 1-2'!EB46="","",IF('EVALUACION OFERTA ECONOMICA 1-2'!EB46='EVALUACION OFERTA ECONOMICA 1-2'!$FO46,100,(('EVALUACION OFERTA ECONOMICA 1-2'!EB46*100)/'EVALUACION OFERTA ECONOMICA 1-2'!$FO46)))</f>
        <v/>
      </c>
      <c r="BU46" s="97" t="str">
        <f>IF('EVALUACION OFERTA ECONOMICA 1-2'!EC46="","",IF('EVALUACION OFERTA ECONOMICA 1-2'!EC46='EVALUACION OFERTA ECONOMICA 1-2'!$FO46,100,(('EVALUACION OFERTA ECONOMICA 1-2'!EC46*100)/'EVALUACION OFERTA ECONOMICA 1-2'!$FO46)))</f>
        <v/>
      </c>
      <c r="BV46" s="97" t="str">
        <f>IF('EVALUACION OFERTA ECONOMICA 1-2'!ED46="","",IF('EVALUACION OFERTA ECONOMICA 1-2'!ED46='EVALUACION OFERTA ECONOMICA 1-2'!$FO46,100,(('EVALUACION OFERTA ECONOMICA 1-2'!ED46*100)/'EVALUACION OFERTA ECONOMICA 1-2'!$FO46)))</f>
        <v/>
      </c>
      <c r="BW46" s="97" t="str">
        <f>IF('EVALUACION OFERTA ECONOMICA 1-2'!EE46="","",IF('EVALUACION OFERTA ECONOMICA 1-2'!EE46='EVALUACION OFERTA ECONOMICA 1-2'!$FO46,100,(('EVALUACION OFERTA ECONOMICA 1-2'!EE46*100)/'EVALUACION OFERTA ECONOMICA 1-2'!$FO46)))</f>
        <v/>
      </c>
      <c r="BX46" s="97" t="str">
        <f>IF('EVALUACION OFERTA ECONOMICA 1-2'!EF46="","",IF('EVALUACION OFERTA ECONOMICA 1-2'!EF46='EVALUACION OFERTA ECONOMICA 1-2'!$FO46,100,(('EVALUACION OFERTA ECONOMICA 1-2'!EF46*100)/'EVALUACION OFERTA ECONOMICA 1-2'!$FO46)))</f>
        <v/>
      </c>
      <c r="BY46" s="97" t="str">
        <f>IF('EVALUACION OFERTA ECONOMICA 1-2'!EG46="","",IF('EVALUACION OFERTA ECONOMICA 1-2'!EG46='EVALUACION OFERTA ECONOMICA 1-2'!$FO46,100,(('EVALUACION OFERTA ECONOMICA 1-2'!EG46*100)/'EVALUACION OFERTA ECONOMICA 1-2'!$FO46)))</f>
        <v/>
      </c>
      <c r="BZ46" s="97" t="str">
        <f>IF('EVALUACION OFERTA ECONOMICA 1-2'!EH46="","",IF('EVALUACION OFERTA ECONOMICA 1-2'!EH46='EVALUACION OFERTA ECONOMICA 1-2'!$FO46,100,(('EVALUACION OFERTA ECONOMICA 1-2'!EH46*100)/'EVALUACION OFERTA ECONOMICA 1-2'!$FO46)))</f>
        <v/>
      </c>
      <c r="CA46" s="97" t="str">
        <f>IF('EVALUACION OFERTA ECONOMICA 1-2'!EI46="","",IF('EVALUACION OFERTA ECONOMICA 1-2'!EI46='EVALUACION OFERTA ECONOMICA 1-2'!$FO46,100,(('EVALUACION OFERTA ECONOMICA 1-2'!EI46*100)/'EVALUACION OFERTA ECONOMICA 1-2'!$FO46)))</f>
        <v/>
      </c>
      <c r="CB46" s="97" t="str">
        <f>IF('EVALUACION OFERTA ECONOMICA 1-2'!EJ46="","",IF('EVALUACION OFERTA ECONOMICA 1-2'!EJ46='EVALUACION OFERTA ECONOMICA 1-2'!$FO46,100,(('EVALUACION OFERTA ECONOMICA 1-2'!EJ46*100)/'EVALUACION OFERTA ECONOMICA 1-2'!$FO46)))</f>
        <v/>
      </c>
      <c r="CC46" s="97" t="str">
        <f>IF('EVALUACION OFERTA ECONOMICA 1-2'!EK46="","",IF('EVALUACION OFERTA ECONOMICA 1-2'!EK46='EVALUACION OFERTA ECONOMICA 1-2'!$FO46,100,(('EVALUACION OFERTA ECONOMICA 1-2'!EK46*100)/'EVALUACION OFERTA ECONOMICA 1-2'!$FO46)))</f>
        <v/>
      </c>
      <c r="CD46" s="97" t="str">
        <f>IF('EVALUACION OFERTA ECONOMICA 1-2'!EL46="","",IF('EVALUACION OFERTA ECONOMICA 1-2'!EL46='EVALUACION OFERTA ECONOMICA 1-2'!$FO46,100,(('EVALUACION OFERTA ECONOMICA 1-2'!EL46*100)/'EVALUACION OFERTA ECONOMICA 1-2'!$FO46)))</f>
        <v/>
      </c>
      <c r="CE46" s="97" t="str">
        <f>IF('EVALUACION OFERTA ECONOMICA 1-2'!EM46="","",IF('EVALUACION OFERTA ECONOMICA 1-2'!EM46='EVALUACION OFERTA ECONOMICA 1-2'!$FO46,100,(('EVALUACION OFERTA ECONOMICA 1-2'!EM46*100)/'EVALUACION OFERTA ECONOMICA 1-2'!$FO46)))</f>
        <v/>
      </c>
      <c r="CF46" s="97" t="str">
        <f>IF('EVALUACION OFERTA ECONOMICA 1-2'!EN46="","",IF('EVALUACION OFERTA ECONOMICA 1-2'!EN46='EVALUACION OFERTA ECONOMICA 1-2'!$FO46,100,(('EVALUACION OFERTA ECONOMICA 1-2'!EN46*100)/'EVALUACION OFERTA ECONOMICA 1-2'!$FO46)))</f>
        <v/>
      </c>
      <c r="CG46" s="97" t="str">
        <f>IF('EVALUACION OFERTA ECONOMICA 1-2'!EO46="","",IF('EVALUACION OFERTA ECONOMICA 1-2'!EO46='EVALUACION OFERTA ECONOMICA 1-2'!$FO46,100,(('EVALUACION OFERTA ECONOMICA 1-2'!EO46*100)/'EVALUACION OFERTA ECONOMICA 1-2'!$FO46)))</f>
        <v/>
      </c>
      <c r="CH46" s="97" t="str">
        <f>IF('EVALUACION OFERTA ECONOMICA 1-2'!EP46="","",IF('EVALUACION OFERTA ECONOMICA 1-2'!EP46='EVALUACION OFERTA ECONOMICA 1-2'!$FO46,100,(('EVALUACION OFERTA ECONOMICA 1-2'!EP46*100)/'EVALUACION OFERTA ECONOMICA 1-2'!$FO46)))</f>
        <v/>
      </c>
      <c r="CI46" s="97" t="str">
        <f>IF('EVALUACION OFERTA ECONOMICA 1-2'!EQ46="","",IF('EVALUACION OFERTA ECONOMICA 1-2'!EQ46='EVALUACION OFERTA ECONOMICA 1-2'!$FO46,100,(('EVALUACION OFERTA ECONOMICA 1-2'!EQ46*100)/'EVALUACION OFERTA ECONOMICA 1-2'!$FO46)))</f>
        <v/>
      </c>
      <c r="CJ46" s="97" t="str">
        <f>IF('EVALUACION OFERTA ECONOMICA 1-2'!ER46="","",IF('EVALUACION OFERTA ECONOMICA 1-2'!ER46='EVALUACION OFERTA ECONOMICA 1-2'!$FO46,100,(('EVALUACION OFERTA ECONOMICA 1-2'!ER46*100)/'EVALUACION OFERTA ECONOMICA 1-2'!$FO46)))</f>
        <v/>
      </c>
      <c r="CK46" s="97" t="str">
        <f>IF('EVALUACION OFERTA ECONOMICA 1-2'!ES46="","",IF('EVALUACION OFERTA ECONOMICA 1-2'!ES46='EVALUACION OFERTA ECONOMICA 1-2'!$FO46,100,(('EVALUACION OFERTA ECONOMICA 1-2'!ES46*100)/'EVALUACION OFERTA ECONOMICA 1-2'!$FO46)))</f>
        <v/>
      </c>
      <c r="CL46" s="97" t="str">
        <f>IF('EVALUACION OFERTA ECONOMICA 1-2'!ET46="","",IF('EVALUACION OFERTA ECONOMICA 1-2'!ET46='EVALUACION OFERTA ECONOMICA 1-2'!$FO46,100,(('EVALUACION OFERTA ECONOMICA 1-2'!ET46*100)/'EVALUACION OFERTA ECONOMICA 1-2'!$FO46)))</f>
        <v/>
      </c>
      <c r="CM46" s="97" t="str">
        <f>IF('EVALUACION OFERTA ECONOMICA 1-2'!EU46="","",IF('EVALUACION OFERTA ECONOMICA 1-2'!EU46='EVALUACION OFERTA ECONOMICA 1-2'!$FO46,100,(('EVALUACION OFERTA ECONOMICA 1-2'!EU46*100)/'EVALUACION OFERTA ECONOMICA 1-2'!$FO46)))</f>
        <v/>
      </c>
      <c r="CN46" s="97" t="str">
        <f>IF('EVALUACION OFERTA ECONOMICA 1-2'!EV46="","",IF('EVALUACION OFERTA ECONOMICA 1-2'!EV46='EVALUACION OFERTA ECONOMICA 1-2'!$FO46,100,(('EVALUACION OFERTA ECONOMICA 1-2'!EV46*100)/'EVALUACION OFERTA ECONOMICA 1-2'!$FO46)))</f>
        <v/>
      </c>
      <c r="CO46" s="97" t="str">
        <f>IF('EVALUACION OFERTA ECONOMICA 1-2'!EW46="","",IF('EVALUACION OFERTA ECONOMICA 1-2'!EW46='EVALUACION OFERTA ECONOMICA 1-2'!$FO46,100,(('EVALUACION OFERTA ECONOMICA 1-2'!EW46*100)/'EVALUACION OFERTA ECONOMICA 1-2'!$FO46)))</f>
        <v/>
      </c>
      <c r="CP46" s="97" t="str">
        <f>IF('EVALUACION OFERTA ECONOMICA 1-2'!EX46="","",IF('EVALUACION OFERTA ECONOMICA 1-2'!EX46='EVALUACION OFERTA ECONOMICA 1-2'!$FO46,100,(('EVALUACION OFERTA ECONOMICA 1-2'!EX46*100)/'EVALUACION OFERTA ECONOMICA 1-2'!$FO46)))</f>
        <v/>
      </c>
      <c r="CQ46" s="97" t="str">
        <f>IF('EVALUACION OFERTA ECONOMICA 1-2'!EY46="","",IF('EVALUACION OFERTA ECONOMICA 1-2'!EY46='EVALUACION OFERTA ECONOMICA 1-2'!$FO46,100,(('EVALUACION OFERTA ECONOMICA 1-2'!EY46*100)/'EVALUACION OFERTA ECONOMICA 1-2'!$FO46)))</f>
        <v/>
      </c>
      <c r="CR46" s="97" t="str">
        <f>IF('EVALUACION OFERTA ECONOMICA 1-2'!EZ46="","",IF('EVALUACION OFERTA ECONOMICA 1-2'!EZ46='EVALUACION OFERTA ECONOMICA 1-2'!$FO46,100,(('EVALUACION OFERTA ECONOMICA 1-2'!EZ46*100)/'EVALUACION OFERTA ECONOMICA 1-2'!$FO46)))</f>
        <v/>
      </c>
      <c r="CS46" s="97" t="str">
        <f>IF('EVALUACION OFERTA ECONOMICA 1-2'!FA46="","",IF('EVALUACION OFERTA ECONOMICA 1-2'!FA46='EVALUACION OFERTA ECONOMICA 1-2'!$FO46,100,(('EVALUACION OFERTA ECONOMICA 1-2'!FA46*100)/'EVALUACION OFERTA ECONOMICA 1-2'!$FO46)))</f>
        <v/>
      </c>
      <c r="CT46" s="97" t="str">
        <f>IF('EVALUACION OFERTA ECONOMICA 1-2'!FB46="","",IF('EVALUACION OFERTA ECONOMICA 1-2'!FB46='EVALUACION OFERTA ECONOMICA 1-2'!$FO46,100,(('EVALUACION OFERTA ECONOMICA 1-2'!FB46*100)/'EVALUACION OFERTA ECONOMICA 1-2'!$FO46)))</f>
        <v/>
      </c>
      <c r="CU46" s="97" t="str">
        <f>IF('EVALUACION OFERTA ECONOMICA 1-2'!FC46="","",IF('EVALUACION OFERTA ECONOMICA 1-2'!FC46='EVALUACION OFERTA ECONOMICA 1-2'!$FO46,100,(('EVALUACION OFERTA ECONOMICA 1-2'!FC46*100)/'EVALUACION OFERTA ECONOMICA 1-2'!$FO46)))</f>
        <v/>
      </c>
      <c r="CV46" s="97" t="str">
        <f>IF('EVALUACION OFERTA ECONOMICA 1-2'!FD46="","",IF('EVALUACION OFERTA ECONOMICA 1-2'!FD46='EVALUACION OFERTA ECONOMICA 1-2'!$FO46,100,(('EVALUACION OFERTA ECONOMICA 1-2'!FD46*100)/'EVALUACION OFERTA ECONOMICA 1-2'!$FO46)))</f>
        <v/>
      </c>
      <c r="CW46" s="97" t="str">
        <f>IF('EVALUACION OFERTA ECONOMICA 1-2'!FE46="","",IF('EVALUACION OFERTA ECONOMICA 1-2'!FE46='EVALUACION OFERTA ECONOMICA 1-2'!$FO46,100,(('EVALUACION OFERTA ECONOMICA 1-2'!FE46*100)/'EVALUACION OFERTA ECONOMICA 1-2'!$FO46)))</f>
        <v/>
      </c>
      <c r="CX46" s="97" t="str">
        <f>IF('EVALUACION OFERTA ECONOMICA 1-2'!FF46="","",IF('EVALUACION OFERTA ECONOMICA 1-2'!FF46='EVALUACION OFERTA ECONOMICA 1-2'!$FO46,100,(('EVALUACION OFERTA ECONOMICA 1-2'!FF46*100)/'EVALUACION OFERTA ECONOMICA 1-2'!$FO46)))</f>
        <v/>
      </c>
      <c r="CY46" s="97" t="str">
        <f>IF('EVALUACION OFERTA ECONOMICA 1-2'!FG46="","",IF('EVALUACION OFERTA ECONOMICA 1-2'!FG46='EVALUACION OFERTA ECONOMICA 1-2'!$FO46,100,(('EVALUACION OFERTA ECONOMICA 1-2'!FG46*100)/'EVALUACION OFERTA ECONOMICA 1-2'!$FO46)))</f>
        <v/>
      </c>
      <c r="CZ46" s="97" t="str">
        <f>IF('EVALUACION OFERTA ECONOMICA 1-2'!FH46="","",IF('EVALUACION OFERTA ECONOMICA 1-2'!FH46='EVALUACION OFERTA ECONOMICA 1-2'!$FO46,100,(('EVALUACION OFERTA ECONOMICA 1-2'!FH46*100)/'EVALUACION OFERTA ECONOMICA 1-2'!$FO46)))</f>
        <v/>
      </c>
      <c r="DA46" s="97" t="str">
        <f>IF('EVALUACION OFERTA ECONOMICA 1-2'!FI46="","",IF('EVALUACION OFERTA ECONOMICA 1-2'!FI46='EVALUACION OFERTA ECONOMICA 1-2'!$FO46,100,(('EVALUACION OFERTA ECONOMICA 1-2'!FI46*100)/'EVALUACION OFERTA ECONOMICA 1-2'!$FO46)))</f>
        <v/>
      </c>
      <c r="DB46" s="97" t="str">
        <f>IF('EVALUACION OFERTA ECONOMICA 1-2'!FJ46="","",IF('EVALUACION OFERTA ECONOMICA 1-2'!FJ46='EVALUACION OFERTA ECONOMICA 1-2'!$FO46,100,(('EVALUACION OFERTA ECONOMICA 1-2'!FJ46*100)/'EVALUACION OFERTA ECONOMICA 1-2'!$FO46)))</f>
        <v/>
      </c>
      <c r="DC46" s="97" t="str">
        <f>IF('EVALUACION OFERTA ECONOMICA 1-2'!FK46="","",IF('EVALUACION OFERTA ECONOMICA 1-2'!FK46='EVALUACION OFERTA ECONOMICA 1-2'!$FO46,100,(('EVALUACION OFERTA ECONOMICA 1-2'!FK46*100)/'EVALUACION OFERTA ECONOMICA 1-2'!$FO46)))</f>
        <v/>
      </c>
      <c r="DD46" s="97" t="str">
        <f>IF('EVALUACION OFERTA ECONOMICA 1-2'!FL46="","",IF('EVALUACION OFERTA ECONOMICA 1-2'!FL46='EVALUACION OFERTA ECONOMICA 1-2'!$FO46,100,(('EVALUACION OFERTA ECONOMICA 1-2'!FL46*100)/'EVALUACION OFERTA ECONOMICA 1-2'!$FO46)))</f>
        <v/>
      </c>
      <c r="DE46" s="97" t="str">
        <f>IF('EVALUACION OFERTA ECONOMICA 1-2'!FM46="","",IF('EVALUACION OFERTA ECONOMICA 1-2'!FM46='EVALUACION OFERTA ECONOMICA 1-2'!$FO46,100,(('EVALUACION OFERTA ECONOMICA 1-2'!FM46*100)/'EVALUACION OFERTA ECONOMICA 1-2'!$FO46)))</f>
        <v/>
      </c>
      <c r="DF46" s="97" t="str">
        <f>IF('EVALUACION OFERTA ECONOMICA 1-2'!FN46="","",IF('EVALUACION OFERTA ECONOMICA 1-2'!FN46='EVALUACION OFERTA ECONOMICA 1-2'!$FO46,100,(('EVALUACION OFERTA ECONOMICA 1-2'!FN46*100)/'EVALUACION OFERTA ECONOMICA 1-2'!$FO46)))</f>
        <v/>
      </c>
      <c r="DG46" s="98">
        <f t="shared" si="0"/>
        <v>0</v>
      </c>
      <c r="DH46" s="99"/>
      <c r="DI46" s="100" t="str">
        <f t="shared" si="10"/>
        <v/>
      </c>
      <c r="DJ46" s="100" t="str">
        <f t="shared" si="10"/>
        <v/>
      </c>
      <c r="DK46" s="100" t="str">
        <f t="shared" si="10"/>
        <v/>
      </c>
      <c r="DL46" s="100" t="str">
        <f t="shared" si="10"/>
        <v/>
      </c>
      <c r="DM46" s="100" t="str">
        <f t="shared" si="10"/>
        <v/>
      </c>
      <c r="DN46" s="100" t="str">
        <f t="shared" si="10"/>
        <v/>
      </c>
      <c r="DO46" s="100" t="str">
        <f t="shared" si="10"/>
        <v/>
      </c>
      <c r="DP46" s="100" t="str">
        <f t="shared" si="10"/>
        <v/>
      </c>
      <c r="DQ46" s="100" t="str">
        <f t="shared" si="10"/>
        <v/>
      </c>
      <c r="DR46" s="100" t="str">
        <f t="shared" si="10"/>
        <v/>
      </c>
      <c r="DS46" s="100" t="str">
        <f t="shared" si="10"/>
        <v/>
      </c>
      <c r="DT46" s="100" t="str">
        <f t="shared" si="10"/>
        <v/>
      </c>
      <c r="DU46" s="100" t="str">
        <f t="shared" si="10"/>
        <v/>
      </c>
      <c r="DV46" s="100" t="str">
        <f t="shared" si="10"/>
        <v/>
      </c>
      <c r="DW46" s="100" t="str">
        <f t="shared" si="10"/>
        <v/>
      </c>
      <c r="DX46" s="100" t="str">
        <f t="shared" si="10"/>
        <v/>
      </c>
      <c r="DY46" s="100" t="str">
        <f t="shared" si="8"/>
        <v/>
      </c>
      <c r="DZ46" s="100" t="str">
        <f t="shared" si="8"/>
        <v/>
      </c>
      <c r="EA46" s="100" t="str">
        <f t="shared" si="8"/>
        <v/>
      </c>
      <c r="EB46" s="100" t="str">
        <f t="shared" si="8"/>
        <v/>
      </c>
      <c r="EC46" s="100" t="str">
        <f t="shared" si="8"/>
        <v/>
      </c>
      <c r="ED46" s="100" t="str">
        <f t="shared" si="6"/>
        <v/>
      </c>
      <c r="EE46" s="100" t="str">
        <f t="shared" si="6"/>
        <v/>
      </c>
      <c r="EF46" s="100" t="str">
        <f t="shared" si="6"/>
        <v/>
      </c>
      <c r="EG46" s="100" t="str">
        <f t="shared" si="6"/>
        <v/>
      </c>
      <c r="EH46" s="100" t="str">
        <f t="shared" si="6"/>
        <v/>
      </c>
      <c r="EI46" s="100" t="str">
        <f t="shared" si="6"/>
        <v/>
      </c>
      <c r="EJ46" s="100" t="str">
        <f t="shared" si="6"/>
        <v/>
      </c>
      <c r="EK46" s="100" t="str">
        <f t="shared" si="6"/>
        <v/>
      </c>
      <c r="EL46" s="100" t="str">
        <f t="shared" si="6"/>
        <v/>
      </c>
      <c r="EM46" s="100" t="str">
        <f t="shared" si="6"/>
        <v/>
      </c>
      <c r="EN46" s="100" t="str">
        <f t="shared" si="6"/>
        <v/>
      </c>
      <c r="EO46" s="100" t="str">
        <f t="shared" si="6"/>
        <v/>
      </c>
      <c r="EP46" s="100" t="str">
        <f t="shared" si="6"/>
        <v/>
      </c>
      <c r="EQ46" s="100" t="str">
        <f t="shared" si="6"/>
        <v/>
      </c>
      <c r="ER46" s="100" t="str">
        <f t="shared" ref="ER46:EZ87" si="11">IF(CQ46="","",IF(CQ46=$DG46,40,(($DG46/CQ46)*40)))</f>
        <v/>
      </c>
      <c r="ES46" s="100" t="str">
        <f t="shared" si="11"/>
        <v/>
      </c>
      <c r="ET46" s="100" t="str">
        <f t="shared" si="7"/>
        <v/>
      </c>
      <c r="EU46" s="100" t="str">
        <f t="shared" si="7"/>
        <v/>
      </c>
      <c r="EV46" s="100" t="str">
        <f t="shared" si="7"/>
        <v/>
      </c>
      <c r="EW46" s="100" t="str">
        <f t="shared" si="7"/>
        <v/>
      </c>
      <c r="EX46" s="100" t="str">
        <f t="shared" si="7"/>
        <v/>
      </c>
      <c r="EY46" s="100" t="str">
        <f t="shared" si="7"/>
        <v/>
      </c>
      <c r="EZ46" s="100" t="str">
        <f t="shared" si="7"/>
        <v/>
      </c>
      <c r="FA46" s="100" t="str">
        <f t="shared" si="7"/>
        <v/>
      </c>
      <c r="FB46" s="100" t="str">
        <f t="shared" si="7"/>
        <v/>
      </c>
      <c r="FC46" s="100" t="str">
        <f t="shared" si="9"/>
        <v/>
      </c>
      <c r="FD46" s="100" t="str">
        <f t="shared" si="9"/>
        <v/>
      </c>
      <c r="FE46" s="100" t="str">
        <f t="shared" si="9"/>
        <v/>
      </c>
      <c r="FF46" s="100" t="str">
        <f t="shared" si="9"/>
        <v/>
      </c>
      <c r="FG46" s="100" t="str">
        <f t="shared" si="9"/>
        <v/>
      </c>
      <c r="FI46" s="101">
        <v>0</v>
      </c>
      <c r="FJ46" s="101">
        <v>0</v>
      </c>
      <c r="FK46" s="101">
        <v>0</v>
      </c>
      <c r="FL46" s="101">
        <v>0</v>
      </c>
      <c r="FM46" s="101">
        <v>0</v>
      </c>
      <c r="FN46" s="101">
        <v>0</v>
      </c>
      <c r="FO46" s="101">
        <v>0</v>
      </c>
      <c r="FP46" s="101">
        <v>0</v>
      </c>
      <c r="FQ46" s="101">
        <v>0</v>
      </c>
      <c r="FR46" s="101">
        <v>0</v>
      </c>
      <c r="FS46" s="101">
        <v>0</v>
      </c>
      <c r="FT46" s="101">
        <v>0</v>
      </c>
      <c r="FU46" s="101">
        <v>0</v>
      </c>
      <c r="FV46" s="101">
        <v>0</v>
      </c>
      <c r="FW46" s="101">
        <v>0</v>
      </c>
      <c r="FX46" s="101">
        <v>0</v>
      </c>
      <c r="FY46" s="101">
        <v>0</v>
      </c>
      <c r="FZ46" s="101">
        <v>0</v>
      </c>
      <c r="GA46" s="101">
        <v>0</v>
      </c>
      <c r="GB46" s="101">
        <v>0</v>
      </c>
      <c r="GC46" s="101">
        <v>0</v>
      </c>
      <c r="GD46" s="101">
        <v>0</v>
      </c>
      <c r="GE46" s="101">
        <v>0</v>
      </c>
      <c r="GF46" s="101">
        <v>0</v>
      </c>
      <c r="GG46" s="101">
        <v>0</v>
      </c>
      <c r="GH46" s="101">
        <v>0</v>
      </c>
      <c r="GI46" s="101">
        <v>0</v>
      </c>
      <c r="GJ46" s="101">
        <v>0</v>
      </c>
      <c r="GK46" s="101">
        <v>0</v>
      </c>
      <c r="GL46" s="101">
        <v>0</v>
      </c>
      <c r="GM46" s="101">
        <v>0</v>
      </c>
      <c r="GN46" s="101">
        <v>0</v>
      </c>
      <c r="GO46" s="101">
        <v>0</v>
      </c>
      <c r="GP46" s="101">
        <v>0</v>
      </c>
      <c r="GQ46" s="101">
        <v>0</v>
      </c>
      <c r="GR46" s="101">
        <v>0</v>
      </c>
      <c r="GS46" s="101">
        <v>0</v>
      </c>
      <c r="GT46" s="101">
        <v>0</v>
      </c>
      <c r="GU46" s="101">
        <v>0</v>
      </c>
      <c r="GV46" s="101">
        <v>0</v>
      </c>
      <c r="GW46" s="101">
        <v>0</v>
      </c>
      <c r="GX46" s="101">
        <v>0</v>
      </c>
      <c r="GY46" s="101">
        <v>0</v>
      </c>
      <c r="GZ46" s="101">
        <v>0</v>
      </c>
      <c r="HA46" s="101">
        <v>0</v>
      </c>
      <c r="HB46" s="101">
        <v>0</v>
      </c>
      <c r="HC46" s="101">
        <v>0</v>
      </c>
      <c r="HD46" s="101">
        <v>0</v>
      </c>
      <c r="HE46" s="101">
        <v>0</v>
      </c>
      <c r="HF46" s="101">
        <v>0</v>
      </c>
      <c r="HG46" s="101">
        <v>0</v>
      </c>
    </row>
    <row r="47" spans="1:215" ht="36" hidden="1" customHeight="1" x14ac:dyDescent="0.2">
      <c r="A47" s="33">
        <v>38</v>
      </c>
      <c r="B47" s="33" t="s">
        <v>86</v>
      </c>
      <c r="C47" s="55" t="s">
        <v>115</v>
      </c>
      <c r="D47" s="56" t="s">
        <v>117</v>
      </c>
      <c r="E47" s="33">
        <v>1</v>
      </c>
      <c r="F47" s="35">
        <v>22214999.73</v>
      </c>
      <c r="G47" s="51"/>
      <c r="H47" s="92">
        <v>0</v>
      </c>
      <c r="I47" s="92">
        <v>0</v>
      </c>
      <c r="J47" s="92">
        <v>0</v>
      </c>
      <c r="K47" s="92">
        <v>0</v>
      </c>
      <c r="L47" s="92">
        <v>0</v>
      </c>
      <c r="M47" s="92">
        <v>0</v>
      </c>
      <c r="N47" s="92">
        <v>0</v>
      </c>
      <c r="O47" s="92">
        <v>0</v>
      </c>
      <c r="P47" s="93">
        <v>0</v>
      </c>
      <c r="Q47" s="92">
        <v>0</v>
      </c>
      <c r="R47" s="92">
        <v>0</v>
      </c>
      <c r="S47" s="92">
        <v>0</v>
      </c>
      <c r="T47" s="92">
        <v>0</v>
      </c>
      <c r="U47" s="92">
        <v>0</v>
      </c>
      <c r="V47" s="92">
        <v>0</v>
      </c>
      <c r="W47" s="93">
        <v>0</v>
      </c>
      <c r="X47" s="93">
        <v>0</v>
      </c>
      <c r="Y47" s="93">
        <v>0</v>
      </c>
      <c r="Z47" s="92">
        <v>0</v>
      </c>
      <c r="AA47" s="92">
        <v>0</v>
      </c>
      <c r="AB47" s="92">
        <v>0</v>
      </c>
      <c r="AC47" s="92">
        <v>0</v>
      </c>
      <c r="AD47" s="92">
        <v>0</v>
      </c>
      <c r="AE47" s="92">
        <v>0</v>
      </c>
      <c r="AF47" s="93">
        <v>0</v>
      </c>
      <c r="AG47" s="92">
        <v>0</v>
      </c>
      <c r="AH47" s="92">
        <v>0</v>
      </c>
      <c r="AI47" s="92">
        <v>0</v>
      </c>
      <c r="AJ47" s="92">
        <v>0</v>
      </c>
      <c r="AK47" s="92">
        <v>0</v>
      </c>
      <c r="AL47" s="92">
        <v>22491000</v>
      </c>
      <c r="AM47" s="92">
        <v>0</v>
      </c>
      <c r="AN47" s="93">
        <v>0</v>
      </c>
      <c r="AO47" s="93">
        <v>0</v>
      </c>
      <c r="AP47" s="92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2">
        <v>0</v>
      </c>
      <c r="AX47" s="93">
        <v>0</v>
      </c>
      <c r="AY47" s="93">
        <v>0</v>
      </c>
      <c r="AZ47" s="94">
        <v>0</v>
      </c>
      <c r="BA47" s="93">
        <v>0</v>
      </c>
      <c r="BB47" s="95">
        <v>0</v>
      </c>
      <c r="BC47" s="93">
        <v>0</v>
      </c>
      <c r="BD47" s="93">
        <v>0</v>
      </c>
      <c r="BE47" s="93">
        <v>0</v>
      </c>
      <c r="BF47" s="92">
        <v>0</v>
      </c>
      <c r="BG47" s="96"/>
      <c r="BH47" s="97" t="str">
        <f>IF('EVALUACION OFERTA ECONOMICA 1-2'!DP47="","",IF('EVALUACION OFERTA ECONOMICA 1-2'!DP47='EVALUACION OFERTA ECONOMICA 1-2'!$FO47,100,(('EVALUACION OFERTA ECONOMICA 1-2'!DP47*100)/'EVALUACION OFERTA ECONOMICA 1-2'!$FO47)))</f>
        <v/>
      </c>
      <c r="BI47" s="97" t="str">
        <f>IF('EVALUACION OFERTA ECONOMICA 1-2'!DQ47="","",IF('EVALUACION OFERTA ECONOMICA 1-2'!DQ47='EVALUACION OFERTA ECONOMICA 1-2'!$FO47,100,(('EVALUACION OFERTA ECONOMICA 1-2'!DQ47*100)/'EVALUACION OFERTA ECONOMICA 1-2'!$FO47)))</f>
        <v/>
      </c>
      <c r="BJ47" s="97" t="str">
        <f>IF('EVALUACION OFERTA ECONOMICA 1-2'!DR47="","",IF('EVALUACION OFERTA ECONOMICA 1-2'!DR47='EVALUACION OFERTA ECONOMICA 1-2'!$FO47,100,(('EVALUACION OFERTA ECONOMICA 1-2'!DR47*100)/'EVALUACION OFERTA ECONOMICA 1-2'!$FO47)))</f>
        <v/>
      </c>
      <c r="BK47" s="97" t="str">
        <f>IF('EVALUACION OFERTA ECONOMICA 1-2'!DS47="","",IF('EVALUACION OFERTA ECONOMICA 1-2'!DS47='EVALUACION OFERTA ECONOMICA 1-2'!$FO47,100,(('EVALUACION OFERTA ECONOMICA 1-2'!DS47*100)/'EVALUACION OFERTA ECONOMICA 1-2'!$FO47)))</f>
        <v/>
      </c>
      <c r="BL47" s="97" t="str">
        <f>IF('EVALUACION OFERTA ECONOMICA 1-2'!DT47="","",IF('EVALUACION OFERTA ECONOMICA 1-2'!DT47='EVALUACION OFERTA ECONOMICA 1-2'!$FO47,100,(('EVALUACION OFERTA ECONOMICA 1-2'!DT47*100)/'EVALUACION OFERTA ECONOMICA 1-2'!$FO47)))</f>
        <v/>
      </c>
      <c r="BM47" s="97" t="str">
        <f>IF('EVALUACION OFERTA ECONOMICA 1-2'!DU47="","",IF('EVALUACION OFERTA ECONOMICA 1-2'!DU47='EVALUACION OFERTA ECONOMICA 1-2'!$FO47,100,(('EVALUACION OFERTA ECONOMICA 1-2'!DU47*100)/'EVALUACION OFERTA ECONOMICA 1-2'!$FO47)))</f>
        <v/>
      </c>
      <c r="BN47" s="97" t="str">
        <f>IF('EVALUACION OFERTA ECONOMICA 1-2'!DV47="","",IF('EVALUACION OFERTA ECONOMICA 1-2'!DV47='EVALUACION OFERTA ECONOMICA 1-2'!$FO47,100,(('EVALUACION OFERTA ECONOMICA 1-2'!DV47*100)/'EVALUACION OFERTA ECONOMICA 1-2'!$FO47)))</f>
        <v/>
      </c>
      <c r="BO47" s="97" t="str">
        <f>IF('EVALUACION OFERTA ECONOMICA 1-2'!DW47="","",IF('EVALUACION OFERTA ECONOMICA 1-2'!DW47='EVALUACION OFERTA ECONOMICA 1-2'!$FO47,100,(('EVALUACION OFERTA ECONOMICA 1-2'!DW47*100)/'EVALUACION OFERTA ECONOMICA 1-2'!$FO47)))</f>
        <v/>
      </c>
      <c r="BP47" s="97" t="str">
        <f>IF('EVALUACION OFERTA ECONOMICA 1-2'!DX47="","",IF('EVALUACION OFERTA ECONOMICA 1-2'!DX47='EVALUACION OFERTA ECONOMICA 1-2'!$FO47,100,(('EVALUACION OFERTA ECONOMICA 1-2'!DX47*100)/'EVALUACION OFERTA ECONOMICA 1-2'!$FO47)))</f>
        <v/>
      </c>
      <c r="BQ47" s="97" t="str">
        <f>IF('EVALUACION OFERTA ECONOMICA 1-2'!DY47="","",IF('EVALUACION OFERTA ECONOMICA 1-2'!DY47='EVALUACION OFERTA ECONOMICA 1-2'!$FO47,100,(('EVALUACION OFERTA ECONOMICA 1-2'!DY47*100)/'EVALUACION OFERTA ECONOMICA 1-2'!$FO47)))</f>
        <v/>
      </c>
      <c r="BR47" s="97" t="str">
        <f>IF('EVALUACION OFERTA ECONOMICA 1-2'!DZ47="","",IF('EVALUACION OFERTA ECONOMICA 1-2'!DZ47='EVALUACION OFERTA ECONOMICA 1-2'!$FO47,100,(('EVALUACION OFERTA ECONOMICA 1-2'!DZ47*100)/'EVALUACION OFERTA ECONOMICA 1-2'!$FO47)))</f>
        <v/>
      </c>
      <c r="BS47" s="97" t="str">
        <f>IF('EVALUACION OFERTA ECONOMICA 1-2'!EA47="","",IF('EVALUACION OFERTA ECONOMICA 1-2'!EA47='EVALUACION OFERTA ECONOMICA 1-2'!$FO47,100,(('EVALUACION OFERTA ECONOMICA 1-2'!EA47*100)/'EVALUACION OFERTA ECONOMICA 1-2'!$FO47)))</f>
        <v/>
      </c>
      <c r="BT47" s="97" t="str">
        <f>IF('EVALUACION OFERTA ECONOMICA 1-2'!EB47="","",IF('EVALUACION OFERTA ECONOMICA 1-2'!EB47='EVALUACION OFERTA ECONOMICA 1-2'!$FO47,100,(('EVALUACION OFERTA ECONOMICA 1-2'!EB47*100)/'EVALUACION OFERTA ECONOMICA 1-2'!$FO47)))</f>
        <v/>
      </c>
      <c r="BU47" s="97" t="str">
        <f>IF('EVALUACION OFERTA ECONOMICA 1-2'!EC47="","",IF('EVALUACION OFERTA ECONOMICA 1-2'!EC47='EVALUACION OFERTA ECONOMICA 1-2'!$FO47,100,(('EVALUACION OFERTA ECONOMICA 1-2'!EC47*100)/'EVALUACION OFERTA ECONOMICA 1-2'!$FO47)))</f>
        <v/>
      </c>
      <c r="BV47" s="97" t="str">
        <f>IF('EVALUACION OFERTA ECONOMICA 1-2'!ED47="","",IF('EVALUACION OFERTA ECONOMICA 1-2'!ED47='EVALUACION OFERTA ECONOMICA 1-2'!$FO47,100,(('EVALUACION OFERTA ECONOMICA 1-2'!ED47*100)/'EVALUACION OFERTA ECONOMICA 1-2'!$FO47)))</f>
        <v/>
      </c>
      <c r="BW47" s="97" t="str">
        <f>IF('EVALUACION OFERTA ECONOMICA 1-2'!EE47="","",IF('EVALUACION OFERTA ECONOMICA 1-2'!EE47='EVALUACION OFERTA ECONOMICA 1-2'!$FO47,100,(('EVALUACION OFERTA ECONOMICA 1-2'!EE47*100)/'EVALUACION OFERTA ECONOMICA 1-2'!$FO47)))</f>
        <v/>
      </c>
      <c r="BX47" s="97" t="str">
        <f>IF('EVALUACION OFERTA ECONOMICA 1-2'!EF47="","",IF('EVALUACION OFERTA ECONOMICA 1-2'!EF47='EVALUACION OFERTA ECONOMICA 1-2'!$FO47,100,(('EVALUACION OFERTA ECONOMICA 1-2'!EF47*100)/'EVALUACION OFERTA ECONOMICA 1-2'!$FO47)))</f>
        <v/>
      </c>
      <c r="BY47" s="97" t="str">
        <f>IF('EVALUACION OFERTA ECONOMICA 1-2'!EG47="","",IF('EVALUACION OFERTA ECONOMICA 1-2'!EG47='EVALUACION OFERTA ECONOMICA 1-2'!$FO47,100,(('EVALUACION OFERTA ECONOMICA 1-2'!EG47*100)/'EVALUACION OFERTA ECONOMICA 1-2'!$FO47)))</f>
        <v/>
      </c>
      <c r="BZ47" s="97" t="str">
        <f>IF('EVALUACION OFERTA ECONOMICA 1-2'!EH47="","",IF('EVALUACION OFERTA ECONOMICA 1-2'!EH47='EVALUACION OFERTA ECONOMICA 1-2'!$FO47,100,(('EVALUACION OFERTA ECONOMICA 1-2'!EH47*100)/'EVALUACION OFERTA ECONOMICA 1-2'!$FO47)))</f>
        <v/>
      </c>
      <c r="CA47" s="97" t="str">
        <f>IF('EVALUACION OFERTA ECONOMICA 1-2'!EI47="","",IF('EVALUACION OFERTA ECONOMICA 1-2'!EI47='EVALUACION OFERTA ECONOMICA 1-2'!$FO47,100,(('EVALUACION OFERTA ECONOMICA 1-2'!EI47*100)/'EVALUACION OFERTA ECONOMICA 1-2'!$FO47)))</f>
        <v/>
      </c>
      <c r="CB47" s="97" t="str">
        <f>IF('EVALUACION OFERTA ECONOMICA 1-2'!EJ47="","",IF('EVALUACION OFERTA ECONOMICA 1-2'!EJ47='EVALUACION OFERTA ECONOMICA 1-2'!$FO47,100,(('EVALUACION OFERTA ECONOMICA 1-2'!EJ47*100)/'EVALUACION OFERTA ECONOMICA 1-2'!$FO47)))</f>
        <v/>
      </c>
      <c r="CC47" s="97" t="str">
        <f>IF('EVALUACION OFERTA ECONOMICA 1-2'!EK47="","",IF('EVALUACION OFERTA ECONOMICA 1-2'!EK47='EVALUACION OFERTA ECONOMICA 1-2'!$FO47,100,(('EVALUACION OFERTA ECONOMICA 1-2'!EK47*100)/'EVALUACION OFERTA ECONOMICA 1-2'!$FO47)))</f>
        <v/>
      </c>
      <c r="CD47" s="97" t="str">
        <f>IF('EVALUACION OFERTA ECONOMICA 1-2'!EL47="","",IF('EVALUACION OFERTA ECONOMICA 1-2'!EL47='EVALUACION OFERTA ECONOMICA 1-2'!$FO47,100,(('EVALUACION OFERTA ECONOMICA 1-2'!EL47*100)/'EVALUACION OFERTA ECONOMICA 1-2'!$FO47)))</f>
        <v/>
      </c>
      <c r="CE47" s="97" t="str">
        <f>IF('EVALUACION OFERTA ECONOMICA 1-2'!EM47="","",IF('EVALUACION OFERTA ECONOMICA 1-2'!EM47='EVALUACION OFERTA ECONOMICA 1-2'!$FO47,100,(('EVALUACION OFERTA ECONOMICA 1-2'!EM47*100)/'EVALUACION OFERTA ECONOMICA 1-2'!$FO47)))</f>
        <v/>
      </c>
      <c r="CF47" s="97" t="str">
        <f>IF('EVALUACION OFERTA ECONOMICA 1-2'!EN47="","",IF('EVALUACION OFERTA ECONOMICA 1-2'!EN47='EVALUACION OFERTA ECONOMICA 1-2'!$FO47,100,(('EVALUACION OFERTA ECONOMICA 1-2'!EN47*100)/'EVALUACION OFERTA ECONOMICA 1-2'!$FO47)))</f>
        <v/>
      </c>
      <c r="CG47" s="97" t="str">
        <f>IF('EVALUACION OFERTA ECONOMICA 1-2'!EO47="","",IF('EVALUACION OFERTA ECONOMICA 1-2'!EO47='EVALUACION OFERTA ECONOMICA 1-2'!$FO47,100,(('EVALUACION OFERTA ECONOMICA 1-2'!EO47*100)/'EVALUACION OFERTA ECONOMICA 1-2'!$FO47)))</f>
        <v/>
      </c>
      <c r="CH47" s="97" t="str">
        <f>IF('EVALUACION OFERTA ECONOMICA 1-2'!EP47="","",IF('EVALUACION OFERTA ECONOMICA 1-2'!EP47='EVALUACION OFERTA ECONOMICA 1-2'!$FO47,100,(('EVALUACION OFERTA ECONOMICA 1-2'!EP47*100)/'EVALUACION OFERTA ECONOMICA 1-2'!$FO47)))</f>
        <v/>
      </c>
      <c r="CI47" s="97" t="str">
        <f>IF('EVALUACION OFERTA ECONOMICA 1-2'!EQ47="","",IF('EVALUACION OFERTA ECONOMICA 1-2'!EQ47='EVALUACION OFERTA ECONOMICA 1-2'!$FO47,100,(('EVALUACION OFERTA ECONOMICA 1-2'!EQ47*100)/'EVALUACION OFERTA ECONOMICA 1-2'!$FO47)))</f>
        <v/>
      </c>
      <c r="CJ47" s="97" t="str">
        <f>IF('EVALUACION OFERTA ECONOMICA 1-2'!ER47="","",IF('EVALUACION OFERTA ECONOMICA 1-2'!ER47='EVALUACION OFERTA ECONOMICA 1-2'!$FO47,100,(('EVALUACION OFERTA ECONOMICA 1-2'!ER47*100)/'EVALUACION OFERTA ECONOMICA 1-2'!$FO47)))</f>
        <v/>
      </c>
      <c r="CK47" s="97" t="str">
        <f>IF('EVALUACION OFERTA ECONOMICA 1-2'!ES47="","",IF('EVALUACION OFERTA ECONOMICA 1-2'!ES47='EVALUACION OFERTA ECONOMICA 1-2'!$FO47,100,(('EVALUACION OFERTA ECONOMICA 1-2'!ES47*100)/'EVALUACION OFERTA ECONOMICA 1-2'!$FO47)))</f>
        <v/>
      </c>
      <c r="CL47" s="97" t="str">
        <f>IF('EVALUACION OFERTA ECONOMICA 1-2'!ET47="","",IF('EVALUACION OFERTA ECONOMICA 1-2'!ET47='EVALUACION OFERTA ECONOMICA 1-2'!$FO47,100,(('EVALUACION OFERTA ECONOMICA 1-2'!ET47*100)/'EVALUACION OFERTA ECONOMICA 1-2'!$FO47)))</f>
        <v/>
      </c>
      <c r="CM47" s="97" t="str">
        <f>IF('EVALUACION OFERTA ECONOMICA 1-2'!EU47="","",IF('EVALUACION OFERTA ECONOMICA 1-2'!EU47='EVALUACION OFERTA ECONOMICA 1-2'!$FO47,100,(('EVALUACION OFERTA ECONOMICA 1-2'!EU47*100)/'EVALUACION OFERTA ECONOMICA 1-2'!$FO47)))</f>
        <v/>
      </c>
      <c r="CN47" s="97" t="str">
        <f>IF('EVALUACION OFERTA ECONOMICA 1-2'!EV47="","",IF('EVALUACION OFERTA ECONOMICA 1-2'!EV47='EVALUACION OFERTA ECONOMICA 1-2'!$FO47,100,(('EVALUACION OFERTA ECONOMICA 1-2'!EV47*100)/'EVALUACION OFERTA ECONOMICA 1-2'!$FO47)))</f>
        <v/>
      </c>
      <c r="CO47" s="97" t="str">
        <f>IF('EVALUACION OFERTA ECONOMICA 1-2'!EW47="","",IF('EVALUACION OFERTA ECONOMICA 1-2'!EW47='EVALUACION OFERTA ECONOMICA 1-2'!$FO47,100,(('EVALUACION OFERTA ECONOMICA 1-2'!EW47*100)/'EVALUACION OFERTA ECONOMICA 1-2'!$FO47)))</f>
        <v/>
      </c>
      <c r="CP47" s="97" t="str">
        <f>IF('EVALUACION OFERTA ECONOMICA 1-2'!EX47="","",IF('EVALUACION OFERTA ECONOMICA 1-2'!EX47='EVALUACION OFERTA ECONOMICA 1-2'!$FO47,100,(('EVALUACION OFERTA ECONOMICA 1-2'!EX47*100)/'EVALUACION OFERTA ECONOMICA 1-2'!$FO47)))</f>
        <v/>
      </c>
      <c r="CQ47" s="97" t="str">
        <f>IF('EVALUACION OFERTA ECONOMICA 1-2'!EY47="","",IF('EVALUACION OFERTA ECONOMICA 1-2'!EY47='EVALUACION OFERTA ECONOMICA 1-2'!$FO47,100,(('EVALUACION OFERTA ECONOMICA 1-2'!EY47*100)/'EVALUACION OFERTA ECONOMICA 1-2'!$FO47)))</f>
        <v/>
      </c>
      <c r="CR47" s="97" t="str">
        <f>IF('EVALUACION OFERTA ECONOMICA 1-2'!EZ47="","",IF('EVALUACION OFERTA ECONOMICA 1-2'!EZ47='EVALUACION OFERTA ECONOMICA 1-2'!$FO47,100,(('EVALUACION OFERTA ECONOMICA 1-2'!EZ47*100)/'EVALUACION OFERTA ECONOMICA 1-2'!$FO47)))</f>
        <v/>
      </c>
      <c r="CS47" s="97" t="str">
        <f>IF('EVALUACION OFERTA ECONOMICA 1-2'!FA47="","",IF('EVALUACION OFERTA ECONOMICA 1-2'!FA47='EVALUACION OFERTA ECONOMICA 1-2'!$FO47,100,(('EVALUACION OFERTA ECONOMICA 1-2'!FA47*100)/'EVALUACION OFERTA ECONOMICA 1-2'!$FO47)))</f>
        <v/>
      </c>
      <c r="CT47" s="97" t="str">
        <f>IF('EVALUACION OFERTA ECONOMICA 1-2'!FB47="","",IF('EVALUACION OFERTA ECONOMICA 1-2'!FB47='EVALUACION OFERTA ECONOMICA 1-2'!$FO47,100,(('EVALUACION OFERTA ECONOMICA 1-2'!FB47*100)/'EVALUACION OFERTA ECONOMICA 1-2'!$FO47)))</f>
        <v/>
      </c>
      <c r="CU47" s="97" t="str">
        <f>IF('EVALUACION OFERTA ECONOMICA 1-2'!FC47="","",IF('EVALUACION OFERTA ECONOMICA 1-2'!FC47='EVALUACION OFERTA ECONOMICA 1-2'!$FO47,100,(('EVALUACION OFERTA ECONOMICA 1-2'!FC47*100)/'EVALUACION OFERTA ECONOMICA 1-2'!$FO47)))</f>
        <v/>
      </c>
      <c r="CV47" s="97" t="str">
        <f>IF('EVALUACION OFERTA ECONOMICA 1-2'!FD47="","",IF('EVALUACION OFERTA ECONOMICA 1-2'!FD47='EVALUACION OFERTA ECONOMICA 1-2'!$FO47,100,(('EVALUACION OFERTA ECONOMICA 1-2'!FD47*100)/'EVALUACION OFERTA ECONOMICA 1-2'!$FO47)))</f>
        <v/>
      </c>
      <c r="CW47" s="97" t="str">
        <f>IF('EVALUACION OFERTA ECONOMICA 1-2'!FE47="","",IF('EVALUACION OFERTA ECONOMICA 1-2'!FE47='EVALUACION OFERTA ECONOMICA 1-2'!$FO47,100,(('EVALUACION OFERTA ECONOMICA 1-2'!FE47*100)/'EVALUACION OFERTA ECONOMICA 1-2'!$FO47)))</f>
        <v/>
      </c>
      <c r="CX47" s="97" t="str">
        <f>IF('EVALUACION OFERTA ECONOMICA 1-2'!FF47="","",IF('EVALUACION OFERTA ECONOMICA 1-2'!FF47='EVALUACION OFERTA ECONOMICA 1-2'!$FO47,100,(('EVALUACION OFERTA ECONOMICA 1-2'!FF47*100)/'EVALUACION OFERTA ECONOMICA 1-2'!$FO47)))</f>
        <v/>
      </c>
      <c r="CY47" s="97" t="str">
        <f>IF('EVALUACION OFERTA ECONOMICA 1-2'!FG47="","",IF('EVALUACION OFERTA ECONOMICA 1-2'!FG47='EVALUACION OFERTA ECONOMICA 1-2'!$FO47,100,(('EVALUACION OFERTA ECONOMICA 1-2'!FG47*100)/'EVALUACION OFERTA ECONOMICA 1-2'!$FO47)))</f>
        <v/>
      </c>
      <c r="CZ47" s="97" t="str">
        <f>IF('EVALUACION OFERTA ECONOMICA 1-2'!FH47="","",IF('EVALUACION OFERTA ECONOMICA 1-2'!FH47='EVALUACION OFERTA ECONOMICA 1-2'!$FO47,100,(('EVALUACION OFERTA ECONOMICA 1-2'!FH47*100)/'EVALUACION OFERTA ECONOMICA 1-2'!$FO47)))</f>
        <v/>
      </c>
      <c r="DA47" s="97" t="str">
        <f>IF('EVALUACION OFERTA ECONOMICA 1-2'!FI47="","",IF('EVALUACION OFERTA ECONOMICA 1-2'!FI47='EVALUACION OFERTA ECONOMICA 1-2'!$FO47,100,(('EVALUACION OFERTA ECONOMICA 1-2'!FI47*100)/'EVALUACION OFERTA ECONOMICA 1-2'!$FO47)))</f>
        <v/>
      </c>
      <c r="DB47" s="97" t="str">
        <f>IF('EVALUACION OFERTA ECONOMICA 1-2'!FJ47="","",IF('EVALUACION OFERTA ECONOMICA 1-2'!FJ47='EVALUACION OFERTA ECONOMICA 1-2'!$FO47,100,(('EVALUACION OFERTA ECONOMICA 1-2'!FJ47*100)/'EVALUACION OFERTA ECONOMICA 1-2'!$FO47)))</f>
        <v/>
      </c>
      <c r="DC47" s="97" t="str">
        <f>IF('EVALUACION OFERTA ECONOMICA 1-2'!FK47="","",IF('EVALUACION OFERTA ECONOMICA 1-2'!FK47='EVALUACION OFERTA ECONOMICA 1-2'!$FO47,100,(('EVALUACION OFERTA ECONOMICA 1-2'!FK47*100)/'EVALUACION OFERTA ECONOMICA 1-2'!$FO47)))</f>
        <v/>
      </c>
      <c r="DD47" s="97" t="str">
        <f>IF('EVALUACION OFERTA ECONOMICA 1-2'!FL47="","",IF('EVALUACION OFERTA ECONOMICA 1-2'!FL47='EVALUACION OFERTA ECONOMICA 1-2'!$FO47,100,(('EVALUACION OFERTA ECONOMICA 1-2'!FL47*100)/'EVALUACION OFERTA ECONOMICA 1-2'!$FO47)))</f>
        <v/>
      </c>
      <c r="DE47" s="97" t="str">
        <f>IF('EVALUACION OFERTA ECONOMICA 1-2'!FM47="","",IF('EVALUACION OFERTA ECONOMICA 1-2'!FM47='EVALUACION OFERTA ECONOMICA 1-2'!$FO47,100,(('EVALUACION OFERTA ECONOMICA 1-2'!FM47*100)/'EVALUACION OFERTA ECONOMICA 1-2'!$FO47)))</f>
        <v/>
      </c>
      <c r="DF47" s="97" t="str">
        <f>IF('EVALUACION OFERTA ECONOMICA 1-2'!FN47="","",IF('EVALUACION OFERTA ECONOMICA 1-2'!FN47='EVALUACION OFERTA ECONOMICA 1-2'!$FO47,100,(('EVALUACION OFERTA ECONOMICA 1-2'!FN47*100)/'EVALUACION OFERTA ECONOMICA 1-2'!$FO47)))</f>
        <v/>
      </c>
      <c r="DG47" s="98">
        <f t="shared" si="0"/>
        <v>0</v>
      </c>
      <c r="DH47" s="99"/>
      <c r="DI47" s="100" t="str">
        <f t="shared" si="10"/>
        <v/>
      </c>
      <c r="DJ47" s="100" t="str">
        <f t="shared" si="10"/>
        <v/>
      </c>
      <c r="DK47" s="100" t="str">
        <f t="shared" si="10"/>
        <v/>
      </c>
      <c r="DL47" s="100" t="str">
        <f t="shared" si="10"/>
        <v/>
      </c>
      <c r="DM47" s="100" t="str">
        <f t="shared" si="10"/>
        <v/>
      </c>
      <c r="DN47" s="100" t="str">
        <f t="shared" si="10"/>
        <v/>
      </c>
      <c r="DO47" s="100" t="str">
        <f t="shared" si="10"/>
        <v/>
      </c>
      <c r="DP47" s="100" t="str">
        <f t="shared" si="10"/>
        <v/>
      </c>
      <c r="DQ47" s="100" t="str">
        <f t="shared" si="10"/>
        <v/>
      </c>
      <c r="DR47" s="100" t="str">
        <f t="shared" si="10"/>
        <v/>
      </c>
      <c r="DS47" s="100" t="str">
        <f t="shared" si="10"/>
        <v/>
      </c>
      <c r="DT47" s="100" t="str">
        <f t="shared" si="10"/>
        <v/>
      </c>
      <c r="DU47" s="100" t="str">
        <f t="shared" si="10"/>
        <v/>
      </c>
      <c r="DV47" s="100" t="str">
        <f t="shared" si="10"/>
        <v/>
      </c>
      <c r="DW47" s="100" t="str">
        <f t="shared" si="10"/>
        <v/>
      </c>
      <c r="DX47" s="100" t="str">
        <f t="shared" si="10"/>
        <v/>
      </c>
      <c r="DY47" s="100" t="str">
        <f t="shared" si="8"/>
        <v/>
      </c>
      <c r="DZ47" s="100" t="str">
        <f t="shared" si="8"/>
        <v/>
      </c>
      <c r="EA47" s="100" t="str">
        <f t="shared" si="8"/>
        <v/>
      </c>
      <c r="EB47" s="100" t="str">
        <f t="shared" si="8"/>
        <v/>
      </c>
      <c r="EC47" s="100" t="str">
        <f t="shared" si="8"/>
        <v/>
      </c>
      <c r="ED47" s="100" t="str">
        <f t="shared" si="8"/>
        <v/>
      </c>
      <c r="EE47" s="100" t="str">
        <f t="shared" si="8"/>
        <v/>
      </c>
      <c r="EF47" s="100" t="str">
        <f t="shared" si="8"/>
        <v/>
      </c>
      <c r="EG47" s="100" t="str">
        <f t="shared" si="8"/>
        <v/>
      </c>
      <c r="EH47" s="100" t="str">
        <f t="shared" si="8"/>
        <v/>
      </c>
      <c r="EI47" s="100" t="str">
        <f t="shared" si="8"/>
        <v/>
      </c>
      <c r="EJ47" s="100" t="str">
        <f t="shared" si="8"/>
        <v/>
      </c>
      <c r="EK47" s="100" t="str">
        <f t="shared" si="8"/>
        <v/>
      </c>
      <c r="EL47" s="100" t="str">
        <f t="shared" si="8"/>
        <v/>
      </c>
      <c r="EM47" s="100" t="str">
        <f t="shared" si="8"/>
        <v/>
      </c>
      <c r="EN47" s="100" t="str">
        <f t="shared" si="8"/>
        <v/>
      </c>
      <c r="EO47" s="100" t="str">
        <f t="shared" ref="EO47:EV104" si="12">IF(CN47="","",IF(CN47=$DG47,40,(($DG47/CN47)*40)))</f>
        <v/>
      </c>
      <c r="EP47" s="100" t="str">
        <f t="shared" si="12"/>
        <v/>
      </c>
      <c r="EQ47" s="100" t="str">
        <f t="shared" si="12"/>
        <v/>
      </c>
      <c r="ER47" s="100" t="str">
        <f t="shared" si="11"/>
        <v/>
      </c>
      <c r="ES47" s="100" t="str">
        <f t="shared" si="11"/>
        <v/>
      </c>
      <c r="ET47" s="100" t="str">
        <f t="shared" si="7"/>
        <v/>
      </c>
      <c r="EU47" s="100" t="str">
        <f t="shared" si="7"/>
        <v/>
      </c>
      <c r="EV47" s="100" t="str">
        <f t="shared" si="7"/>
        <v/>
      </c>
      <c r="EW47" s="100" t="str">
        <f t="shared" si="7"/>
        <v/>
      </c>
      <c r="EX47" s="100" t="str">
        <f t="shared" si="7"/>
        <v/>
      </c>
      <c r="EY47" s="100" t="str">
        <f t="shared" si="7"/>
        <v/>
      </c>
      <c r="EZ47" s="100" t="str">
        <f t="shared" si="7"/>
        <v/>
      </c>
      <c r="FA47" s="100" t="str">
        <f t="shared" si="7"/>
        <v/>
      </c>
      <c r="FB47" s="100" t="str">
        <f t="shared" si="7"/>
        <v/>
      </c>
      <c r="FC47" s="100" t="str">
        <f t="shared" si="9"/>
        <v/>
      </c>
      <c r="FD47" s="100" t="str">
        <f t="shared" si="9"/>
        <v/>
      </c>
      <c r="FE47" s="100" t="str">
        <f t="shared" si="9"/>
        <v/>
      </c>
      <c r="FF47" s="100" t="str">
        <f t="shared" si="9"/>
        <v/>
      </c>
      <c r="FG47" s="100" t="str">
        <f t="shared" si="9"/>
        <v/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0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</row>
    <row r="48" spans="1:215" ht="36" hidden="1" customHeight="1" x14ac:dyDescent="0.2">
      <c r="A48" s="33">
        <v>39</v>
      </c>
      <c r="B48" s="33" t="s">
        <v>86</v>
      </c>
      <c r="C48" s="55" t="s">
        <v>118</v>
      </c>
      <c r="D48" s="56" t="s">
        <v>119</v>
      </c>
      <c r="E48" s="33">
        <v>1</v>
      </c>
      <c r="F48" s="35">
        <v>141045449.72</v>
      </c>
      <c r="G48" s="51"/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92">
        <v>0</v>
      </c>
      <c r="N48" s="92">
        <v>0</v>
      </c>
      <c r="O48" s="92">
        <v>0</v>
      </c>
      <c r="P48" s="93">
        <v>112984619.02</v>
      </c>
      <c r="Q48" s="92">
        <v>0</v>
      </c>
      <c r="R48" s="92">
        <v>0</v>
      </c>
      <c r="S48" s="92">
        <v>0</v>
      </c>
      <c r="T48" s="92">
        <v>0</v>
      </c>
      <c r="U48" s="92">
        <v>0</v>
      </c>
      <c r="V48" s="92">
        <v>0</v>
      </c>
      <c r="W48" s="93">
        <v>0</v>
      </c>
      <c r="X48" s="93">
        <v>0</v>
      </c>
      <c r="Y48" s="93">
        <v>0</v>
      </c>
      <c r="Z48" s="92">
        <v>0</v>
      </c>
      <c r="AA48" s="92">
        <v>0</v>
      </c>
      <c r="AB48" s="92">
        <v>0</v>
      </c>
      <c r="AC48" s="92">
        <v>0</v>
      </c>
      <c r="AD48" s="92">
        <v>62189400</v>
      </c>
      <c r="AE48" s="92">
        <v>0</v>
      </c>
      <c r="AF48" s="93">
        <v>0</v>
      </c>
      <c r="AG48" s="92">
        <v>0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0</v>
      </c>
      <c r="AN48" s="93">
        <v>0</v>
      </c>
      <c r="AO48" s="93">
        <v>0</v>
      </c>
      <c r="AP48" s="92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2">
        <v>0</v>
      </c>
      <c r="AX48" s="93">
        <v>0</v>
      </c>
      <c r="AY48" s="93">
        <v>0</v>
      </c>
      <c r="AZ48" s="94">
        <v>0</v>
      </c>
      <c r="BA48" s="93">
        <v>0</v>
      </c>
      <c r="BB48" s="95">
        <v>0</v>
      </c>
      <c r="BC48" s="93">
        <v>0</v>
      </c>
      <c r="BD48" s="93">
        <v>0</v>
      </c>
      <c r="BE48" s="93">
        <v>0</v>
      </c>
      <c r="BF48" s="92">
        <v>0</v>
      </c>
      <c r="BG48" s="96"/>
      <c r="BH48" s="97" t="str">
        <f>IF('EVALUACION OFERTA ECONOMICA 1-2'!DP48="","",IF('EVALUACION OFERTA ECONOMICA 1-2'!DP48='EVALUACION OFERTA ECONOMICA 1-2'!$FO48,100,(('EVALUACION OFERTA ECONOMICA 1-2'!DP48*100)/'EVALUACION OFERTA ECONOMICA 1-2'!$FO48)))</f>
        <v/>
      </c>
      <c r="BI48" s="97" t="str">
        <f>IF('EVALUACION OFERTA ECONOMICA 1-2'!DQ48="","",IF('EVALUACION OFERTA ECONOMICA 1-2'!DQ48='EVALUACION OFERTA ECONOMICA 1-2'!$FO48,100,(('EVALUACION OFERTA ECONOMICA 1-2'!DQ48*100)/'EVALUACION OFERTA ECONOMICA 1-2'!$FO48)))</f>
        <v/>
      </c>
      <c r="BJ48" s="97" t="str">
        <f>IF('EVALUACION OFERTA ECONOMICA 1-2'!DR48="","",IF('EVALUACION OFERTA ECONOMICA 1-2'!DR48='EVALUACION OFERTA ECONOMICA 1-2'!$FO48,100,(('EVALUACION OFERTA ECONOMICA 1-2'!DR48*100)/'EVALUACION OFERTA ECONOMICA 1-2'!$FO48)))</f>
        <v/>
      </c>
      <c r="BK48" s="97" t="str">
        <f>IF('EVALUACION OFERTA ECONOMICA 1-2'!DS48="","",IF('EVALUACION OFERTA ECONOMICA 1-2'!DS48='EVALUACION OFERTA ECONOMICA 1-2'!$FO48,100,(('EVALUACION OFERTA ECONOMICA 1-2'!DS48*100)/'EVALUACION OFERTA ECONOMICA 1-2'!$FO48)))</f>
        <v/>
      </c>
      <c r="BL48" s="97" t="str">
        <f>IF('EVALUACION OFERTA ECONOMICA 1-2'!DT48="","",IF('EVALUACION OFERTA ECONOMICA 1-2'!DT48='EVALUACION OFERTA ECONOMICA 1-2'!$FO48,100,(('EVALUACION OFERTA ECONOMICA 1-2'!DT48*100)/'EVALUACION OFERTA ECONOMICA 1-2'!$FO48)))</f>
        <v/>
      </c>
      <c r="BM48" s="97" t="str">
        <f>IF('EVALUACION OFERTA ECONOMICA 1-2'!DU48="","",IF('EVALUACION OFERTA ECONOMICA 1-2'!DU48='EVALUACION OFERTA ECONOMICA 1-2'!$FO48,100,(('EVALUACION OFERTA ECONOMICA 1-2'!DU48*100)/'EVALUACION OFERTA ECONOMICA 1-2'!$FO48)))</f>
        <v/>
      </c>
      <c r="BN48" s="97" t="str">
        <f>IF('EVALUACION OFERTA ECONOMICA 1-2'!DV48="","",IF('EVALUACION OFERTA ECONOMICA 1-2'!DV48='EVALUACION OFERTA ECONOMICA 1-2'!$FO48,100,(('EVALUACION OFERTA ECONOMICA 1-2'!DV48*100)/'EVALUACION OFERTA ECONOMICA 1-2'!$FO48)))</f>
        <v/>
      </c>
      <c r="BO48" s="97" t="str">
        <f>IF('EVALUACION OFERTA ECONOMICA 1-2'!DW48="","",IF('EVALUACION OFERTA ECONOMICA 1-2'!DW48='EVALUACION OFERTA ECONOMICA 1-2'!$FO48,100,(('EVALUACION OFERTA ECONOMICA 1-2'!DW48*100)/'EVALUACION OFERTA ECONOMICA 1-2'!$FO48)))</f>
        <v/>
      </c>
      <c r="BP48" s="97" t="str">
        <f>IF('EVALUACION OFERTA ECONOMICA 1-2'!DX48="","",IF('EVALUACION OFERTA ECONOMICA 1-2'!DX48='EVALUACION OFERTA ECONOMICA 1-2'!$FO48,100,(('EVALUACION OFERTA ECONOMICA 1-2'!DX48*100)/'EVALUACION OFERTA ECONOMICA 1-2'!$FO48)))</f>
        <v/>
      </c>
      <c r="BQ48" s="97" t="str">
        <f>IF('EVALUACION OFERTA ECONOMICA 1-2'!DY48="","",IF('EVALUACION OFERTA ECONOMICA 1-2'!DY48='EVALUACION OFERTA ECONOMICA 1-2'!$FO48,100,(('EVALUACION OFERTA ECONOMICA 1-2'!DY48*100)/'EVALUACION OFERTA ECONOMICA 1-2'!$FO48)))</f>
        <v/>
      </c>
      <c r="BR48" s="97" t="str">
        <f>IF('EVALUACION OFERTA ECONOMICA 1-2'!DZ48="","",IF('EVALUACION OFERTA ECONOMICA 1-2'!DZ48='EVALUACION OFERTA ECONOMICA 1-2'!$FO48,100,(('EVALUACION OFERTA ECONOMICA 1-2'!DZ48*100)/'EVALUACION OFERTA ECONOMICA 1-2'!$FO48)))</f>
        <v/>
      </c>
      <c r="BS48" s="97" t="str">
        <f>IF('EVALUACION OFERTA ECONOMICA 1-2'!EA48="","",IF('EVALUACION OFERTA ECONOMICA 1-2'!EA48='EVALUACION OFERTA ECONOMICA 1-2'!$FO48,100,(('EVALUACION OFERTA ECONOMICA 1-2'!EA48*100)/'EVALUACION OFERTA ECONOMICA 1-2'!$FO48)))</f>
        <v/>
      </c>
      <c r="BT48" s="97" t="str">
        <f>IF('EVALUACION OFERTA ECONOMICA 1-2'!EB48="","",IF('EVALUACION OFERTA ECONOMICA 1-2'!EB48='EVALUACION OFERTA ECONOMICA 1-2'!$FO48,100,(('EVALUACION OFERTA ECONOMICA 1-2'!EB48*100)/'EVALUACION OFERTA ECONOMICA 1-2'!$FO48)))</f>
        <v/>
      </c>
      <c r="BU48" s="97" t="str">
        <f>IF('EVALUACION OFERTA ECONOMICA 1-2'!EC48="","",IF('EVALUACION OFERTA ECONOMICA 1-2'!EC48='EVALUACION OFERTA ECONOMICA 1-2'!$FO48,100,(('EVALUACION OFERTA ECONOMICA 1-2'!EC48*100)/'EVALUACION OFERTA ECONOMICA 1-2'!$FO48)))</f>
        <v/>
      </c>
      <c r="BV48" s="97" t="str">
        <f>IF('EVALUACION OFERTA ECONOMICA 1-2'!ED48="","",IF('EVALUACION OFERTA ECONOMICA 1-2'!ED48='EVALUACION OFERTA ECONOMICA 1-2'!$FO48,100,(('EVALUACION OFERTA ECONOMICA 1-2'!ED48*100)/'EVALUACION OFERTA ECONOMICA 1-2'!$FO48)))</f>
        <v/>
      </c>
      <c r="BW48" s="97" t="str">
        <f>IF('EVALUACION OFERTA ECONOMICA 1-2'!EE48="","",IF('EVALUACION OFERTA ECONOMICA 1-2'!EE48='EVALUACION OFERTA ECONOMICA 1-2'!$FO48,100,(('EVALUACION OFERTA ECONOMICA 1-2'!EE48*100)/'EVALUACION OFERTA ECONOMICA 1-2'!$FO48)))</f>
        <v/>
      </c>
      <c r="BX48" s="97" t="str">
        <f>IF('EVALUACION OFERTA ECONOMICA 1-2'!EF48="","",IF('EVALUACION OFERTA ECONOMICA 1-2'!EF48='EVALUACION OFERTA ECONOMICA 1-2'!$FO48,100,(('EVALUACION OFERTA ECONOMICA 1-2'!EF48*100)/'EVALUACION OFERTA ECONOMICA 1-2'!$FO48)))</f>
        <v/>
      </c>
      <c r="BY48" s="97" t="str">
        <f>IF('EVALUACION OFERTA ECONOMICA 1-2'!EG48="","",IF('EVALUACION OFERTA ECONOMICA 1-2'!EG48='EVALUACION OFERTA ECONOMICA 1-2'!$FO48,100,(('EVALUACION OFERTA ECONOMICA 1-2'!EG48*100)/'EVALUACION OFERTA ECONOMICA 1-2'!$FO48)))</f>
        <v/>
      </c>
      <c r="BZ48" s="97" t="str">
        <f>IF('EVALUACION OFERTA ECONOMICA 1-2'!EH48="","",IF('EVALUACION OFERTA ECONOMICA 1-2'!EH48='EVALUACION OFERTA ECONOMICA 1-2'!$FO48,100,(('EVALUACION OFERTA ECONOMICA 1-2'!EH48*100)/'EVALUACION OFERTA ECONOMICA 1-2'!$FO48)))</f>
        <v/>
      </c>
      <c r="CA48" s="97" t="str">
        <f>IF('EVALUACION OFERTA ECONOMICA 1-2'!EI48="","",IF('EVALUACION OFERTA ECONOMICA 1-2'!EI48='EVALUACION OFERTA ECONOMICA 1-2'!$FO48,100,(('EVALUACION OFERTA ECONOMICA 1-2'!EI48*100)/'EVALUACION OFERTA ECONOMICA 1-2'!$FO48)))</f>
        <v/>
      </c>
      <c r="CB48" s="97" t="str">
        <f>IF('EVALUACION OFERTA ECONOMICA 1-2'!EJ48="","",IF('EVALUACION OFERTA ECONOMICA 1-2'!EJ48='EVALUACION OFERTA ECONOMICA 1-2'!$FO48,100,(('EVALUACION OFERTA ECONOMICA 1-2'!EJ48*100)/'EVALUACION OFERTA ECONOMICA 1-2'!$FO48)))</f>
        <v/>
      </c>
      <c r="CC48" s="97" t="str">
        <f>IF('EVALUACION OFERTA ECONOMICA 1-2'!EK48="","",IF('EVALUACION OFERTA ECONOMICA 1-2'!EK48='EVALUACION OFERTA ECONOMICA 1-2'!$FO48,100,(('EVALUACION OFERTA ECONOMICA 1-2'!EK48*100)/'EVALUACION OFERTA ECONOMICA 1-2'!$FO48)))</f>
        <v/>
      </c>
      <c r="CD48" s="97" t="str">
        <f>IF('EVALUACION OFERTA ECONOMICA 1-2'!EL48="","",IF('EVALUACION OFERTA ECONOMICA 1-2'!EL48='EVALUACION OFERTA ECONOMICA 1-2'!$FO48,100,(('EVALUACION OFERTA ECONOMICA 1-2'!EL48*100)/'EVALUACION OFERTA ECONOMICA 1-2'!$FO48)))</f>
        <v/>
      </c>
      <c r="CE48" s="97" t="str">
        <f>IF('EVALUACION OFERTA ECONOMICA 1-2'!EM48="","",IF('EVALUACION OFERTA ECONOMICA 1-2'!EM48='EVALUACION OFERTA ECONOMICA 1-2'!$FO48,100,(('EVALUACION OFERTA ECONOMICA 1-2'!EM48*100)/'EVALUACION OFERTA ECONOMICA 1-2'!$FO48)))</f>
        <v/>
      </c>
      <c r="CF48" s="97" t="str">
        <f>IF('EVALUACION OFERTA ECONOMICA 1-2'!EN48="","",IF('EVALUACION OFERTA ECONOMICA 1-2'!EN48='EVALUACION OFERTA ECONOMICA 1-2'!$FO48,100,(('EVALUACION OFERTA ECONOMICA 1-2'!EN48*100)/'EVALUACION OFERTA ECONOMICA 1-2'!$FO48)))</f>
        <v/>
      </c>
      <c r="CG48" s="97" t="str">
        <f>IF('EVALUACION OFERTA ECONOMICA 1-2'!EO48="","",IF('EVALUACION OFERTA ECONOMICA 1-2'!EO48='EVALUACION OFERTA ECONOMICA 1-2'!$FO48,100,(('EVALUACION OFERTA ECONOMICA 1-2'!EO48*100)/'EVALUACION OFERTA ECONOMICA 1-2'!$FO48)))</f>
        <v/>
      </c>
      <c r="CH48" s="97" t="str">
        <f>IF('EVALUACION OFERTA ECONOMICA 1-2'!EP48="","",IF('EVALUACION OFERTA ECONOMICA 1-2'!EP48='EVALUACION OFERTA ECONOMICA 1-2'!$FO48,100,(('EVALUACION OFERTA ECONOMICA 1-2'!EP48*100)/'EVALUACION OFERTA ECONOMICA 1-2'!$FO48)))</f>
        <v/>
      </c>
      <c r="CI48" s="97" t="str">
        <f>IF('EVALUACION OFERTA ECONOMICA 1-2'!EQ48="","",IF('EVALUACION OFERTA ECONOMICA 1-2'!EQ48='EVALUACION OFERTA ECONOMICA 1-2'!$FO48,100,(('EVALUACION OFERTA ECONOMICA 1-2'!EQ48*100)/'EVALUACION OFERTA ECONOMICA 1-2'!$FO48)))</f>
        <v/>
      </c>
      <c r="CJ48" s="97" t="str">
        <f>IF('EVALUACION OFERTA ECONOMICA 1-2'!ER48="","",IF('EVALUACION OFERTA ECONOMICA 1-2'!ER48='EVALUACION OFERTA ECONOMICA 1-2'!$FO48,100,(('EVALUACION OFERTA ECONOMICA 1-2'!ER48*100)/'EVALUACION OFERTA ECONOMICA 1-2'!$FO48)))</f>
        <v/>
      </c>
      <c r="CK48" s="97" t="str">
        <f>IF('EVALUACION OFERTA ECONOMICA 1-2'!ES48="","",IF('EVALUACION OFERTA ECONOMICA 1-2'!ES48='EVALUACION OFERTA ECONOMICA 1-2'!$FO48,100,(('EVALUACION OFERTA ECONOMICA 1-2'!ES48*100)/'EVALUACION OFERTA ECONOMICA 1-2'!$FO48)))</f>
        <v/>
      </c>
      <c r="CL48" s="97" t="str">
        <f>IF('EVALUACION OFERTA ECONOMICA 1-2'!ET48="","",IF('EVALUACION OFERTA ECONOMICA 1-2'!ET48='EVALUACION OFERTA ECONOMICA 1-2'!$FO48,100,(('EVALUACION OFERTA ECONOMICA 1-2'!ET48*100)/'EVALUACION OFERTA ECONOMICA 1-2'!$FO48)))</f>
        <v/>
      </c>
      <c r="CM48" s="97" t="str">
        <f>IF('EVALUACION OFERTA ECONOMICA 1-2'!EU48="","",IF('EVALUACION OFERTA ECONOMICA 1-2'!EU48='EVALUACION OFERTA ECONOMICA 1-2'!$FO48,100,(('EVALUACION OFERTA ECONOMICA 1-2'!EU48*100)/'EVALUACION OFERTA ECONOMICA 1-2'!$FO48)))</f>
        <v/>
      </c>
      <c r="CN48" s="97" t="str">
        <f>IF('EVALUACION OFERTA ECONOMICA 1-2'!EV48="","",IF('EVALUACION OFERTA ECONOMICA 1-2'!EV48='EVALUACION OFERTA ECONOMICA 1-2'!$FO48,100,(('EVALUACION OFERTA ECONOMICA 1-2'!EV48*100)/'EVALUACION OFERTA ECONOMICA 1-2'!$FO48)))</f>
        <v/>
      </c>
      <c r="CO48" s="97" t="str">
        <f>IF('EVALUACION OFERTA ECONOMICA 1-2'!EW48="","",IF('EVALUACION OFERTA ECONOMICA 1-2'!EW48='EVALUACION OFERTA ECONOMICA 1-2'!$FO48,100,(('EVALUACION OFERTA ECONOMICA 1-2'!EW48*100)/'EVALUACION OFERTA ECONOMICA 1-2'!$FO48)))</f>
        <v/>
      </c>
      <c r="CP48" s="97" t="str">
        <f>IF('EVALUACION OFERTA ECONOMICA 1-2'!EX48="","",IF('EVALUACION OFERTA ECONOMICA 1-2'!EX48='EVALUACION OFERTA ECONOMICA 1-2'!$FO48,100,(('EVALUACION OFERTA ECONOMICA 1-2'!EX48*100)/'EVALUACION OFERTA ECONOMICA 1-2'!$FO48)))</f>
        <v/>
      </c>
      <c r="CQ48" s="97" t="str">
        <f>IF('EVALUACION OFERTA ECONOMICA 1-2'!EY48="","",IF('EVALUACION OFERTA ECONOMICA 1-2'!EY48='EVALUACION OFERTA ECONOMICA 1-2'!$FO48,100,(('EVALUACION OFERTA ECONOMICA 1-2'!EY48*100)/'EVALUACION OFERTA ECONOMICA 1-2'!$FO48)))</f>
        <v/>
      </c>
      <c r="CR48" s="97" t="str">
        <f>IF('EVALUACION OFERTA ECONOMICA 1-2'!EZ48="","",IF('EVALUACION OFERTA ECONOMICA 1-2'!EZ48='EVALUACION OFERTA ECONOMICA 1-2'!$FO48,100,(('EVALUACION OFERTA ECONOMICA 1-2'!EZ48*100)/'EVALUACION OFERTA ECONOMICA 1-2'!$FO48)))</f>
        <v/>
      </c>
      <c r="CS48" s="97" t="str">
        <f>IF('EVALUACION OFERTA ECONOMICA 1-2'!FA48="","",IF('EVALUACION OFERTA ECONOMICA 1-2'!FA48='EVALUACION OFERTA ECONOMICA 1-2'!$FO48,100,(('EVALUACION OFERTA ECONOMICA 1-2'!FA48*100)/'EVALUACION OFERTA ECONOMICA 1-2'!$FO48)))</f>
        <v/>
      </c>
      <c r="CT48" s="97" t="str">
        <f>IF('EVALUACION OFERTA ECONOMICA 1-2'!FB48="","",IF('EVALUACION OFERTA ECONOMICA 1-2'!FB48='EVALUACION OFERTA ECONOMICA 1-2'!$FO48,100,(('EVALUACION OFERTA ECONOMICA 1-2'!FB48*100)/'EVALUACION OFERTA ECONOMICA 1-2'!$FO48)))</f>
        <v/>
      </c>
      <c r="CU48" s="97" t="str">
        <f>IF('EVALUACION OFERTA ECONOMICA 1-2'!FC48="","",IF('EVALUACION OFERTA ECONOMICA 1-2'!FC48='EVALUACION OFERTA ECONOMICA 1-2'!$FO48,100,(('EVALUACION OFERTA ECONOMICA 1-2'!FC48*100)/'EVALUACION OFERTA ECONOMICA 1-2'!$FO48)))</f>
        <v/>
      </c>
      <c r="CV48" s="97" t="str">
        <f>IF('EVALUACION OFERTA ECONOMICA 1-2'!FD48="","",IF('EVALUACION OFERTA ECONOMICA 1-2'!FD48='EVALUACION OFERTA ECONOMICA 1-2'!$FO48,100,(('EVALUACION OFERTA ECONOMICA 1-2'!FD48*100)/'EVALUACION OFERTA ECONOMICA 1-2'!$FO48)))</f>
        <v/>
      </c>
      <c r="CW48" s="97" t="str">
        <f>IF('EVALUACION OFERTA ECONOMICA 1-2'!FE48="","",IF('EVALUACION OFERTA ECONOMICA 1-2'!FE48='EVALUACION OFERTA ECONOMICA 1-2'!$FO48,100,(('EVALUACION OFERTA ECONOMICA 1-2'!FE48*100)/'EVALUACION OFERTA ECONOMICA 1-2'!$FO48)))</f>
        <v/>
      </c>
      <c r="CX48" s="97" t="str">
        <f>IF('EVALUACION OFERTA ECONOMICA 1-2'!FF48="","",IF('EVALUACION OFERTA ECONOMICA 1-2'!FF48='EVALUACION OFERTA ECONOMICA 1-2'!$FO48,100,(('EVALUACION OFERTA ECONOMICA 1-2'!FF48*100)/'EVALUACION OFERTA ECONOMICA 1-2'!$FO48)))</f>
        <v/>
      </c>
      <c r="CY48" s="97" t="str">
        <f>IF('EVALUACION OFERTA ECONOMICA 1-2'!FG48="","",IF('EVALUACION OFERTA ECONOMICA 1-2'!FG48='EVALUACION OFERTA ECONOMICA 1-2'!$FO48,100,(('EVALUACION OFERTA ECONOMICA 1-2'!FG48*100)/'EVALUACION OFERTA ECONOMICA 1-2'!$FO48)))</f>
        <v/>
      </c>
      <c r="CZ48" s="97" t="str">
        <f>IF('EVALUACION OFERTA ECONOMICA 1-2'!FH48="","",IF('EVALUACION OFERTA ECONOMICA 1-2'!FH48='EVALUACION OFERTA ECONOMICA 1-2'!$FO48,100,(('EVALUACION OFERTA ECONOMICA 1-2'!FH48*100)/'EVALUACION OFERTA ECONOMICA 1-2'!$FO48)))</f>
        <v/>
      </c>
      <c r="DA48" s="97" t="str">
        <f>IF('EVALUACION OFERTA ECONOMICA 1-2'!FI48="","",IF('EVALUACION OFERTA ECONOMICA 1-2'!FI48='EVALUACION OFERTA ECONOMICA 1-2'!$FO48,100,(('EVALUACION OFERTA ECONOMICA 1-2'!FI48*100)/'EVALUACION OFERTA ECONOMICA 1-2'!$FO48)))</f>
        <v/>
      </c>
      <c r="DB48" s="97" t="str">
        <f>IF('EVALUACION OFERTA ECONOMICA 1-2'!FJ48="","",IF('EVALUACION OFERTA ECONOMICA 1-2'!FJ48='EVALUACION OFERTA ECONOMICA 1-2'!$FO48,100,(('EVALUACION OFERTA ECONOMICA 1-2'!FJ48*100)/'EVALUACION OFERTA ECONOMICA 1-2'!$FO48)))</f>
        <v/>
      </c>
      <c r="DC48" s="97" t="str">
        <f>IF('EVALUACION OFERTA ECONOMICA 1-2'!FK48="","",IF('EVALUACION OFERTA ECONOMICA 1-2'!FK48='EVALUACION OFERTA ECONOMICA 1-2'!$FO48,100,(('EVALUACION OFERTA ECONOMICA 1-2'!FK48*100)/'EVALUACION OFERTA ECONOMICA 1-2'!$FO48)))</f>
        <v/>
      </c>
      <c r="DD48" s="97" t="str">
        <f>IF('EVALUACION OFERTA ECONOMICA 1-2'!FL48="","",IF('EVALUACION OFERTA ECONOMICA 1-2'!FL48='EVALUACION OFERTA ECONOMICA 1-2'!$FO48,100,(('EVALUACION OFERTA ECONOMICA 1-2'!FL48*100)/'EVALUACION OFERTA ECONOMICA 1-2'!$FO48)))</f>
        <v/>
      </c>
      <c r="DE48" s="97" t="str">
        <f>IF('EVALUACION OFERTA ECONOMICA 1-2'!FM48="","",IF('EVALUACION OFERTA ECONOMICA 1-2'!FM48='EVALUACION OFERTA ECONOMICA 1-2'!$FO48,100,(('EVALUACION OFERTA ECONOMICA 1-2'!FM48*100)/'EVALUACION OFERTA ECONOMICA 1-2'!$FO48)))</f>
        <v/>
      </c>
      <c r="DF48" s="97" t="str">
        <f>IF('EVALUACION OFERTA ECONOMICA 1-2'!FN48="","",IF('EVALUACION OFERTA ECONOMICA 1-2'!FN48='EVALUACION OFERTA ECONOMICA 1-2'!$FO48,100,(('EVALUACION OFERTA ECONOMICA 1-2'!FN48*100)/'EVALUACION OFERTA ECONOMICA 1-2'!$FO48)))</f>
        <v/>
      </c>
      <c r="DG48" s="98">
        <f t="shared" si="0"/>
        <v>0</v>
      </c>
      <c r="DH48" s="99"/>
      <c r="DI48" s="100" t="str">
        <f t="shared" si="10"/>
        <v/>
      </c>
      <c r="DJ48" s="100" t="str">
        <f t="shared" si="10"/>
        <v/>
      </c>
      <c r="DK48" s="100" t="str">
        <f t="shared" si="10"/>
        <v/>
      </c>
      <c r="DL48" s="100" t="str">
        <f t="shared" si="10"/>
        <v/>
      </c>
      <c r="DM48" s="100" t="str">
        <f t="shared" si="10"/>
        <v/>
      </c>
      <c r="DN48" s="100" t="str">
        <f t="shared" si="10"/>
        <v/>
      </c>
      <c r="DO48" s="100" t="str">
        <f t="shared" si="10"/>
        <v/>
      </c>
      <c r="DP48" s="100" t="str">
        <f t="shared" si="10"/>
        <v/>
      </c>
      <c r="DQ48" s="100" t="str">
        <f t="shared" si="10"/>
        <v/>
      </c>
      <c r="DR48" s="100" t="str">
        <f t="shared" si="10"/>
        <v/>
      </c>
      <c r="DS48" s="100" t="str">
        <f t="shared" si="10"/>
        <v/>
      </c>
      <c r="DT48" s="100" t="str">
        <f t="shared" si="10"/>
        <v/>
      </c>
      <c r="DU48" s="100" t="str">
        <f t="shared" si="10"/>
        <v/>
      </c>
      <c r="DV48" s="100" t="str">
        <f t="shared" si="10"/>
        <v/>
      </c>
      <c r="DW48" s="100" t="str">
        <f t="shared" si="10"/>
        <v/>
      </c>
      <c r="DX48" s="100" t="str">
        <f t="shared" si="10"/>
        <v/>
      </c>
      <c r="DY48" s="100" t="str">
        <f t="shared" si="8"/>
        <v/>
      </c>
      <c r="DZ48" s="100" t="str">
        <f t="shared" si="8"/>
        <v/>
      </c>
      <c r="EA48" s="100" t="str">
        <f t="shared" si="8"/>
        <v/>
      </c>
      <c r="EB48" s="100" t="str">
        <f t="shared" si="8"/>
        <v/>
      </c>
      <c r="EC48" s="100" t="str">
        <f t="shared" si="8"/>
        <v/>
      </c>
      <c r="ED48" s="100" t="str">
        <f t="shared" si="8"/>
        <v/>
      </c>
      <c r="EE48" s="100" t="str">
        <f t="shared" si="8"/>
        <v/>
      </c>
      <c r="EF48" s="100" t="str">
        <f t="shared" si="8"/>
        <v/>
      </c>
      <c r="EG48" s="100" t="str">
        <f t="shared" si="8"/>
        <v/>
      </c>
      <c r="EH48" s="100" t="str">
        <f t="shared" si="8"/>
        <v/>
      </c>
      <c r="EI48" s="100" t="str">
        <f t="shared" si="8"/>
        <v/>
      </c>
      <c r="EJ48" s="100" t="str">
        <f t="shared" si="8"/>
        <v/>
      </c>
      <c r="EK48" s="100" t="str">
        <f t="shared" si="8"/>
        <v/>
      </c>
      <c r="EL48" s="100" t="str">
        <f t="shared" si="8"/>
        <v/>
      </c>
      <c r="EM48" s="100" t="str">
        <f t="shared" si="8"/>
        <v/>
      </c>
      <c r="EN48" s="100" t="str">
        <f t="shared" si="8"/>
        <v/>
      </c>
      <c r="EO48" s="100" t="str">
        <f t="shared" si="12"/>
        <v/>
      </c>
      <c r="EP48" s="100" t="str">
        <f t="shared" si="12"/>
        <v/>
      </c>
      <c r="EQ48" s="100" t="str">
        <f t="shared" si="12"/>
        <v/>
      </c>
      <c r="ER48" s="100" t="str">
        <f t="shared" si="11"/>
        <v/>
      </c>
      <c r="ES48" s="100" t="str">
        <f t="shared" si="11"/>
        <v/>
      </c>
      <c r="ET48" s="100" t="str">
        <f t="shared" si="7"/>
        <v/>
      </c>
      <c r="EU48" s="100" t="str">
        <f t="shared" si="7"/>
        <v/>
      </c>
      <c r="EV48" s="100" t="str">
        <f t="shared" si="7"/>
        <v/>
      </c>
      <c r="EW48" s="100" t="str">
        <f t="shared" si="7"/>
        <v/>
      </c>
      <c r="EX48" s="100" t="str">
        <f t="shared" si="7"/>
        <v/>
      </c>
      <c r="EY48" s="100" t="str">
        <f t="shared" si="7"/>
        <v/>
      </c>
      <c r="EZ48" s="100" t="str">
        <f t="shared" si="7"/>
        <v/>
      </c>
      <c r="FA48" s="100" t="str">
        <f t="shared" si="7"/>
        <v/>
      </c>
      <c r="FB48" s="100" t="str">
        <f t="shared" si="7"/>
        <v/>
      </c>
      <c r="FC48" s="100" t="str">
        <f t="shared" si="9"/>
        <v/>
      </c>
      <c r="FD48" s="100" t="str">
        <f t="shared" si="9"/>
        <v/>
      </c>
      <c r="FE48" s="100" t="str">
        <f t="shared" si="9"/>
        <v/>
      </c>
      <c r="FF48" s="100" t="str">
        <f t="shared" si="9"/>
        <v/>
      </c>
      <c r="FG48" s="100" t="str">
        <f t="shared" si="9"/>
        <v/>
      </c>
      <c r="FI48" s="101">
        <v>0</v>
      </c>
      <c r="FJ48" s="101">
        <v>0</v>
      </c>
      <c r="FK48" s="101">
        <v>0</v>
      </c>
      <c r="FL48" s="101">
        <v>0</v>
      </c>
      <c r="FM48" s="101">
        <v>0</v>
      </c>
      <c r="FN48" s="101">
        <v>0</v>
      </c>
      <c r="FO48" s="101">
        <v>0</v>
      </c>
      <c r="FP48" s="101">
        <v>0</v>
      </c>
      <c r="FQ48" s="101">
        <v>0</v>
      </c>
      <c r="FR48" s="101">
        <v>0</v>
      </c>
      <c r="FS48" s="101">
        <v>0</v>
      </c>
      <c r="FT48" s="101">
        <v>0</v>
      </c>
      <c r="FU48" s="101">
        <v>0</v>
      </c>
      <c r="FV48" s="101">
        <v>0</v>
      </c>
      <c r="FW48" s="101">
        <v>0</v>
      </c>
      <c r="FX48" s="101">
        <v>0</v>
      </c>
      <c r="FY48" s="101">
        <v>0</v>
      </c>
      <c r="FZ48" s="101">
        <v>0</v>
      </c>
      <c r="GA48" s="101">
        <v>0</v>
      </c>
      <c r="GB48" s="101">
        <v>0</v>
      </c>
      <c r="GC48" s="101">
        <v>0</v>
      </c>
      <c r="GD48" s="101">
        <v>0</v>
      </c>
      <c r="GE48" s="101">
        <v>0</v>
      </c>
      <c r="GF48" s="101">
        <v>0</v>
      </c>
      <c r="GG48" s="101">
        <v>0</v>
      </c>
      <c r="GH48" s="101">
        <v>0</v>
      </c>
      <c r="GI48" s="101">
        <v>0</v>
      </c>
      <c r="GJ48" s="101">
        <v>0</v>
      </c>
      <c r="GK48" s="101">
        <v>0</v>
      </c>
      <c r="GL48" s="101">
        <v>0</v>
      </c>
      <c r="GM48" s="101">
        <v>0</v>
      </c>
      <c r="GN48" s="101">
        <v>0</v>
      </c>
      <c r="GO48" s="101">
        <v>0</v>
      </c>
      <c r="GP48" s="101">
        <v>0</v>
      </c>
      <c r="GQ48" s="101">
        <v>0</v>
      </c>
      <c r="GR48" s="101">
        <v>0</v>
      </c>
      <c r="GS48" s="101">
        <v>0</v>
      </c>
      <c r="GT48" s="101">
        <v>0</v>
      </c>
      <c r="GU48" s="101">
        <v>0</v>
      </c>
      <c r="GV48" s="101">
        <v>0</v>
      </c>
      <c r="GW48" s="101">
        <v>0</v>
      </c>
      <c r="GX48" s="101">
        <v>0</v>
      </c>
      <c r="GY48" s="101">
        <v>0</v>
      </c>
      <c r="GZ48" s="101">
        <v>0</v>
      </c>
      <c r="HA48" s="101">
        <v>0</v>
      </c>
      <c r="HB48" s="101">
        <v>0</v>
      </c>
      <c r="HC48" s="101">
        <v>0</v>
      </c>
      <c r="HD48" s="101">
        <v>0</v>
      </c>
      <c r="HE48" s="101">
        <v>0</v>
      </c>
      <c r="HF48" s="101">
        <v>0</v>
      </c>
      <c r="HG48" s="101">
        <v>0</v>
      </c>
    </row>
    <row r="49" spans="1:215" ht="36" hidden="1" customHeight="1" x14ac:dyDescent="0.2">
      <c r="A49" s="33">
        <v>40</v>
      </c>
      <c r="B49" s="33" t="s">
        <v>86</v>
      </c>
      <c r="C49" s="55" t="s">
        <v>113</v>
      </c>
      <c r="D49" s="56" t="s">
        <v>120</v>
      </c>
      <c r="E49" s="33">
        <v>1</v>
      </c>
      <c r="F49" s="35">
        <v>110372500</v>
      </c>
      <c r="G49" s="51"/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3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93">
        <v>0</v>
      </c>
      <c r="X49" s="93">
        <v>0</v>
      </c>
      <c r="Y49" s="93">
        <v>0</v>
      </c>
      <c r="Z49" s="92">
        <v>0</v>
      </c>
      <c r="AA49" s="92">
        <v>110372500</v>
      </c>
      <c r="AB49" s="92">
        <v>0</v>
      </c>
      <c r="AC49" s="92">
        <v>0</v>
      </c>
      <c r="AD49" s="92">
        <v>0</v>
      </c>
      <c r="AE49" s="92">
        <v>0</v>
      </c>
      <c r="AF49" s="93">
        <v>0</v>
      </c>
      <c r="AG49" s="92">
        <v>0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0</v>
      </c>
      <c r="AN49" s="93">
        <v>0</v>
      </c>
      <c r="AO49" s="93">
        <v>0</v>
      </c>
      <c r="AP49" s="92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2">
        <v>0</v>
      </c>
      <c r="AX49" s="93">
        <v>0</v>
      </c>
      <c r="AY49" s="93">
        <v>0</v>
      </c>
      <c r="AZ49" s="94">
        <v>0</v>
      </c>
      <c r="BA49" s="93">
        <v>0</v>
      </c>
      <c r="BB49" s="95">
        <v>0</v>
      </c>
      <c r="BC49" s="93">
        <v>0</v>
      </c>
      <c r="BD49" s="93">
        <v>0</v>
      </c>
      <c r="BE49" s="93">
        <v>0</v>
      </c>
      <c r="BF49" s="92">
        <v>0</v>
      </c>
      <c r="BG49" s="96"/>
      <c r="BH49" s="97" t="str">
        <f>IF('EVALUACION OFERTA ECONOMICA 1-2'!DP49="","",IF('EVALUACION OFERTA ECONOMICA 1-2'!DP49='EVALUACION OFERTA ECONOMICA 1-2'!$FO49,100,(('EVALUACION OFERTA ECONOMICA 1-2'!DP49*100)/'EVALUACION OFERTA ECONOMICA 1-2'!$FO49)))</f>
        <v/>
      </c>
      <c r="BI49" s="97" t="str">
        <f>IF('EVALUACION OFERTA ECONOMICA 1-2'!DQ49="","",IF('EVALUACION OFERTA ECONOMICA 1-2'!DQ49='EVALUACION OFERTA ECONOMICA 1-2'!$FO49,100,(('EVALUACION OFERTA ECONOMICA 1-2'!DQ49*100)/'EVALUACION OFERTA ECONOMICA 1-2'!$FO49)))</f>
        <v/>
      </c>
      <c r="BJ49" s="97" t="str">
        <f>IF('EVALUACION OFERTA ECONOMICA 1-2'!DR49="","",IF('EVALUACION OFERTA ECONOMICA 1-2'!DR49='EVALUACION OFERTA ECONOMICA 1-2'!$FO49,100,(('EVALUACION OFERTA ECONOMICA 1-2'!DR49*100)/'EVALUACION OFERTA ECONOMICA 1-2'!$FO49)))</f>
        <v/>
      </c>
      <c r="BK49" s="97" t="str">
        <f>IF('EVALUACION OFERTA ECONOMICA 1-2'!DS49="","",IF('EVALUACION OFERTA ECONOMICA 1-2'!DS49='EVALUACION OFERTA ECONOMICA 1-2'!$FO49,100,(('EVALUACION OFERTA ECONOMICA 1-2'!DS49*100)/'EVALUACION OFERTA ECONOMICA 1-2'!$FO49)))</f>
        <v/>
      </c>
      <c r="BL49" s="97" t="str">
        <f>IF('EVALUACION OFERTA ECONOMICA 1-2'!DT49="","",IF('EVALUACION OFERTA ECONOMICA 1-2'!DT49='EVALUACION OFERTA ECONOMICA 1-2'!$FO49,100,(('EVALUACION OFERTA ECONOMICA 1-2'!DT49*100)/'EVALUACION OFERTA ECONOMICA 1-2'!$FO49)))</f>
        <v/>
      </c>
      <c r="BM49" s="97" t="str">
        <f>IF('EVALUACION OFERTA ECONOMICA 1-2'!DU49="","",IF('EVALUACION OFERTA ECONOMICA 1-2'!DU49='EVALUACION OFERTA ECONOMICA 1-2'!$FO49,100,(('EVALUACION OFERTA ECONOMICA 1-2'!DU49*100)/'EVALUACION OFERTA ECONOMICA 1-2'!$FO49)))</f>
        <v/>
      </c>
      <c r="BN49" s="97" t="str">
        <f>IF('EVALUACION OFERTA ECONOMICA 1-2'!DV49="","",IF('EVALUACION OFERTA ECONOMICA 1-2'!DV49='EVALUACION OFERTA ECONOMICA 1-2'!$FO49,100,(('EVALUACION OFERTA ECONOMICA 1-2'!DV49*100)/'EVALUACION OFERTA ECONOMICA 1-2'!$FO49)))</f>
        <v/>
      </c>
      <c r="BO49" s="97" t="str">
        <f>IF('EVALUACION OFERTA ECONOMICA 1-2'!DW49="","",IF('EVALUACION OFERTA ECONOMICA 1-2'!DW49='EVALUACION OFERTA ECONOMICA 1-2'!$FO49,100,(('EVALUACION OFERTA ECONOMICA 1-2'!DW49*100)/'EVALUACION OFERTA ECONOMICA 1-2'!$FO49)))</f>
        <v/>
      </c>
      <c r="BP49" s="97" t="str">
        <f>IF('EVALUACION OFERTA ECONOMICA 1-2'!DX49="","",IF('EVALUACION OFERTA ECONOMICA 1-2'!DX49='EVALUACION OFERTA ECONOMICA 1-2'!$FO49,100,(('EVALUACION OFERTA ECONOMICA 1-2'!DX49*100)/'EVALUACION OFERTA ECONOMICA 1-2'!$FO49)))</f>
        <v/>
      </c>
      <c r="BQ49" s="97" t="str">
        <f>IF('EVALUACION OFERTA ECONOMICA 1-2'!DY49="","",IF('EVALUACION OFERTA ECONOMICA 1-2'!DY49='EVALUACION OFERTA ECONOMICA 1-2'!$FO49,100,(('EVALUACION OFERTA ECONOMICA 1-2'!DY49*100)/'EVALUACION OFERTA ECONOMICA 1-2'!$FO49)))</f>
        <v/>
      </c>
      <c r="BR49" s="97" t="str">
        <f>IF('EVALUACION OFERTA ECONOMICA 1-2'!DZ49="","",IF('EVALUACION OFERTA ECONOMICA 1-2'!DZ49='EVALUACION OFERTA ECONOMICA 1-2'!$FO49,100,(('EVALUACION OFERTA ECONOMICA 1-2'!DZ49*100)/'EVALUACION OFERTA ECONOMICA 1-2'!$FO49)))</f>
        <v/>
      </c>
      <c r="BS49" s="97" t="str">
        <f>IF('EVALUACION OFERTA ECONOMICA 1-2'!EA49="","",IF('EVALUACION OFERTA ECONOMICA 1-2'!EA49='EVALUACION OFERTA ECONOMICA 1-2'!$FO49,100,(('EVALUACION OFERTA ECONOMICA 1-2'!EA49*100)/'EVALUACION OFERTA ECONOMICA 1-2'!$FO49)))</f>
        <v/>
      </c>
      <c r="BT49" s="97" t="str">
        <f>IF('EVALUACION OFERTA ECONOMICA 1-2'!EB49="","",IF('EVALUACION OFERTA ECONOMICA 1-2'!EB49='EVALUACION OFERTA ECONOMICA 1-2'!$FO49,100,(('EVALUACION OFERTA ECONOMICA 1-2'!EB49*100)/'EVALUACION OFERTA ECONOMICA 1-2'!$FO49)))</f>
        <v/>
      </c>
      <c r="BU49" s="97" t="str">
        <f>IF('EVALUACION OFERTA ECONOMICA 1-2'!EC49="","",IF('EVALUACION OFERTA ECONOMICA 1-2'!EC49='EVALUACION OFERTA ECONOMICA 1-2'!$FO49,100,(('EVALUACION OFERTA ECONOMICA 1-2'!EC49*100)/'EVALUACION OFERTA ECONOMICA 1-2'!$FO49)))</f>
        <v/>
      </c>
      <c r="BV49" s="97" t="str">
        <f>IF('EVALUACION OFERTA ECONOMICA 1-2'!ED49="","",IF('EVALUACION OFERTA ECONOMICA 1-2'!ED49='EVALUACION OFERTA ECONOMICA 1-2'!$FO49,100,(('EVALUACION OFERTA ECONOMICA 1-2'!ED49*100)/'EVALUACION OFERTA ECONOMICA 1-2'!$FO49)))</f>
        <v/>
      </c>
      <c r="BW49" s="97" t="str">
        <f>IF('EVALUACION OFERTA ECONOMICA 1-2'!EE49="","",IF('EVALUACION OFERTA ECONOMICA 1-2'!EE49='EVALUACION OFERTA ECONOMICA 1-2'!$FO49,100,(('EVALUACION OFERTA ECONOMICA 1-2'!EE49*100)/'EVALUACION OFERTA ECONOMICA 1-2'!$FO49)))</f>
        <v/>
      </c>
      <c r="BX49" s="97" t="str">
        <f>IF('EVALUACION OFERTA ECONOMICA 1-2'!EF49="","",IF('EVALUACION OFERTA ECONOMICA 1-2'!EF49='EVALUACION OFERTA ECONOMICA 1-2'!$FO49,100,(('EVALUACION OFERTA ECONOMICA 1-2'!EF49*100)/'EVALUACION OFERTA ECONOMICA 1-2'!$FO49)))</f>
        <v/>
      </c>
      <c r="BY49" s="97" t="str">
        <f>IF('EVALUACION OFERTA ECONOMICA 1-2'!EG49="","",IF('EVALUACION OFERTA ECONOMICA 1-2'!EG49='EVALUACION OFERTA ECONOMICA 1-2'!$FO49,100,(('EVALUACION OFERTA ECONOMICA 1-2'!EG49*100)/'EVALUACION OFERTA ECONOMICA 1-2'!$FO49)))</f>
        <v/>
      </c>
      <c r="BZ49" s="97" t="str">
        <f>IF('EVALUACION OFERTA ECONOMICA 1-2'!EH49="","",IF('EVALUACION OFERTA ECONOMICA 1-2'!EH49='EVALUACION OFERTA ECONOMICA 1-2'!$FO49,100,(('EVALUACION OFERTA ECONOMICA 1-2'!EH49*100)/'EVALUACION OFERTA ECONOMICA 1-2'!$FO49)))</f>
        <v/>
      </c>
      <c r="CA49" s="97">
        <f>IF('EVALUACION OFERTA ECONOMICA 1-2'!EI49="","",IF('EVALUACION OFERTA ECONOMICA 1-2'!EI49='EVALUACION OFERTA ECONOMICA 1-2'!$FO49,100,(('EVALUACION OFERTA ECONOMICA 1-2'!EI49*100)/'EVALUACION OFERTA ECONOMICA 1-2'!$FO49)))</f>
        <v>0</v>
      </c>
      <c r="CB49" s="97" t="str">
        <f>IF('EVALUACION OFERTA ECONOMICA 1-2'!EJ49="","",IF('EVALUACION OFERTA ECONOMICA 1-2'!EJ49='EVALUACION OFERTA ECONOMICA 1-2'!$FO49,100,(('EVALUACION OFERTA ECONOMICA 1-2'!EJ49*100)/'EVALUACION OFERTA ECONOMICA 1-2'!$FO49)))</f>
        <v/>
      </c>
      <c r="CC49" s="97" t="str">
        <f>IF('EVALUACION OFERTA ECONOMICA 1-2'!EK49="","",IF('EVALUACION OFERTA ECONOMICA 1-2'!EK49='EVALUACION OFERTA ECONOMICA 1-2'!$FO49,100,(('EVALUACION OFERTA ECONOMICA 1-2'!EK49*100)/'EVALUACION OFERTA ECONOMICA 1-2'!$FO49)))</f>
        <v/>
      </c>
      <c r="CD49" s="97" t="str">
        <f>IF('EVALUACION OFERTA ECONOMICA 1-2'!EL49="","",IF('EVALUACION OFERTA ECONOMICA 1-2'!EL49='EVALUACION OFERTA ECONOMICA 1-2'!$FO49,100,(('EVALUACION OFERTA ECONOMICA 1-2'!EL49*100)/'EVALUACION OFERTA ECONOMICA 1-2'!$FO49)))</f>
        <v/>
      </c>
      <c r="CE49" s="97" t="str">
        <f>IF('EVALUACION OFERTA ECONOMICA 1-2'!EM49="","",IF('EVALUACION OFERTA ECONOMICA 1-2'!EM49='EVALUACION OFERTA ECONOMICA 1-2'!$FO49,100,(('EVALUACION OFERTA ECONOMICA 1-2'!EM49*100)/'EVALUACION OFERTA ECONOMICA 1-2'!$FO49)))</f>
        <v/>
      </c>
      <c r="CF49" s="97" t="str">
        <f>IF('EVALUACION OFERTA ECONOMICA 1-2'!EN49="","",IF('EVALUACION OFERTA ECONOMICA 1-2'!EN49='EVALUACION OFERTA ECONOMICA 1-2'!$FO49,100,(('EVALUACION OFERTA ECONOMICA 1-2'!EN49*100)/'EVALUACION OFERTA ECONOMICA 1-2'!$FO49)))</f>
        <v/>
      </c>
      <c r="CG49" s="97" t="str">
        <f>IF('EVALUACION OFERTA ECONOMICA 1-2'!EO49="","",IF('EVALUACION OFERTA ECONOMICA 1-2'!EO49='EVALUACION OFERTA ECONOMICA 1-2'!$FO49,100,(('EVALUACION OFERTA ECONOMICA 1-2'!EO49*100)/'EVALUACION OFERTA ECONOMICA 1-2'!$FO49)))</f>
        <v/>
      </c>
      <c r="CH49" s="97" t="str">
        <f>IF('EVALUACION OFERTA ECONOMICA 1-2'!EP49="","",IF('EVALUACION OFERTA ECONOMICA 1-2'!EP49='EVALUACION OFERTA ECONOMICA 1-2'!$FO49,100,(('EVALUACION OFERTA ECONOMICA 1-2'!EP49*100)/'EVALUACION OFERTA ECONOMICA 1-2'!$FO49)))</f>
        <v/>
      </c>
      <c r="CI49" s="97" t="str">
        <f>IF('EVALUACION OFERTA ECONOMICA 1-2'!EQ49="","",IF('EVALUACION OFERTA ECONOMICA 1-2'!EQ49='EVALUACION OFERTA ECONOMICA 1-2'!$FO49,100,(('EVALUACION OFERTA ECONOMICA 1-2'!EQ49*100)/'EVALUACION OFERTA ECONOMICA 1-2'!$FO49)))</f>
        <v/>
      </c>
      <c r="CJ49" s="97" t="str">
        <f>IF('EVALUACION OFERTA ECONOMICA 1-2'!ER49="","",IF('EVALUACION OFERTA ECONOMICA 1-2'!ER49='EVALUACION OFERTA ECONOMICA 1-2'!$FO49,100,(('EVALUACION OFERTA ECONOMICA 1-2'!ER49*100)/'EVALUACION OFERTA ECONOMICA 1-2'!$FO49)))</f>
        <v/>
      </c>
      <c r="CK49" s="97" t="str">
        <f>IF('EVALUACION OFERTA ECONOMICA 1-2'!ES49="","",IF('EVALUACION OFERTA ECONOMICA 1-2'!ES49='EVALUACION OFERTA ECONOMICA 1-2'!$FO49,100,(('EVALUACION OFERTA ECONOMICA 1-2'!ES49*100)/'EVALUACION OFERTA ECONOMICA 1-2'!$FO49)))</f>
        <v/>
      </c>
      <c r="CL49" s="97" t="str">
        <f>IF('EVALUACION OFERTA ECONOMICA 1-2'!ET49="","",IF('EVALUACION OFERTA ECONOMICA 1-2'!ET49='EVALUACION OFERTA ECONOMICA 1-2'!$FO49,100,(('EVALUACION OFERTA ECONOMICA 1-2'!ET49*100)/'EVALUACION OFERTA ECONOMICA 1-2'!$FO49)))</f>
        <v/>
      </c>
      <c r="CM49" s="97" t="str">
        <f>IF('EVALUACION OFERTA ECONOMICA 1-2'!EU49="","",IF('EVALUACION OFERTA ECONOMICA 1-2'!EU49='EVALUACION OFERTA ECONOMICA 1-2'!$FO49,100,(('EVALUACION OFERTA ECONOMICA 1-2'!EU49*100)/'EVALUACION OFERTA ECONOMICA 1-2'!$FO49)))</f>
        <v/>
      </c>
      <c r="CN49" s="97" t="str">
        <f>IF('EVALUACION OFERTA ECONOMICA 1-2'!EV49="","",IF('EVALUACION OFERTA ECONOMICA 1-2'!EV49='EVALUACION OFERTA ECONOMICA 1-2'!$FO49,100,(('EVALUACION OFERTA ECONOMICA 1-2'!EV49*100)/'EVALUACION OFERTA ECONOMICA 1-2'!$FO49)))</f>
        <v/>
      </c>
      <c r="CO49" s="97" t="str">
        <f>IF('EVALUACION OFERTA ECONOMICA 1-2'!EW49="","",IF('EVALUACION OFERTA ECONOMICA 1-2'!EW49='EVALUACION OFERTA ECONOMICA 1-2'!$FO49,100,(('EVALUACION OFERTA ECONOMICA 1-2'!EW49*100)/'EVALUACION OFERTA ECONOMICA 1-2'!$FO49)))</f>
        <v/>
      </c>
      <c r="CP49" s="97" t="str">
        <f>IF('EVALUACION OFERTA ECONOMICA 1-2'!EX49="","",IF('EVALUACION OFERTA ECONOMICA 1-2'!EX49='EVALUACION OFERTA ECONOMICA 1-2'!$FO49,100,(('EVALUACION OFERTA ECONOMICA 1-2'!EX49*100)/'EVALUACION OFERTA ECONOMICA 1-2'!$FO49)))</f>
        <v/>
      </c>
      <c r="CQ49" s="97" t="str">
        <f>IF('EVALUACION OFERTA ECONOMICA 1-2'!EY49="","",IF('EVALUACION OFERTA ECONOMICA 1-2'!EY49='EVALUACION OFERTA ECONOMICA 1-2'!$FO49,100,(('EVALUACION OFERTA ECONOMICA 1-2'!EY49*100)/'EVALUACION OFERTA ECONOMICA 1-2'!$FO49)))</f>
        <v/>
      </c>
      <c r="CR49" s="97" t="str">
        <f>IF('EVALUACION OFERTA ECONOMICA 1-2'!EZ49="","",IF('EVALUACION OFERTA ECONOMICA 1-2'!EZ49='EVALUACION OFERTA ECONOMICA 1-2'!$FO49,100,(('EVALUACION OFERTA ECONOMICA 1-2'!EZ49*100)/'EVALUACION OFERTA ECONOMICA 1-2'!$FO49)))</f>
        <v/>
      </c>
      <c r="CS49" s="97" t="str">
        <f>IF('EVALUACION OFERTA ECONOMICA 1-2'!FA49="","",IF('EVALUACION OFERTA ECONOMICA 1-2'!FA49='EVALUACION OFERTA ECONOMICA 1-2'!$FO49,100,(('EVALUACION OFERTA ECONOMICA 1-2'!FA49*100)/'EVALUACION OFERTA ECONOMICA 1-2'!$FO49)))</f>
        <v/>
      </c>
      <c r="CT49" s="97" t="str">
        <f>IF('EVALUACION OFERTA ECONOMICA 1-2'!FB49="","",IF('EVALUACION OFERTA ECONOMICA 1-2'!FB49='EVALUACION OFERTA ECONOMICA 1-2'!$FO49,100,(('EVALUACION OFERTA ECONOMICA 1-2'!FB49*100)/'EVALUACION OFERTA ECONOMICA 1-2'!$FO49)))</f>
        <v/>
      </c>
      <c r="CU49" s="97" t="str">
        <f>IF('EVALUACION OFERTA ECONOMICA 1-2'!FC49="","",IF('EVALUACION OFERTA ECONOMICA 1-2'!FC49='EVALUACION OFERTA ECONOMICA 1-2'!$FO49,100,(('EVALUACION OFERTA ECONOMICA 1-2'!FC49*100)/'EVALUACION OFERTA ECONOMICA 1-2'!$FO49)))</f>
        <v/>
      </c>
      <c r="CV49" s="97" t="str">
        <f>IF('EVALUACION OFERTA ECONOMICA 1-2'!FD49="","",IF('EVALUACION OFERTA ECONOMICA 1-2'!FD49='EVALUACION OFERTA ECONOMICA 1-2'!$FO49,100,(('EVALUACION OFERTA ECONOMICA 1-2'!FD49*100)/'EVALUACION OFERTA ECONOMICA 1-2'!$FO49)))</f>
        <v/>
      </c>
      <c r="CW49" s="97" t="str">
        <f>IF('EVALUACION OFERTA ECONOMICA 1-2'!FE49="","",IF('EVALUACION OFERTA ECONOMICA 1-2'!FE49='EVALUACION OFERTA ECONOMICA 1-2'!$FO49,100,(('EVALUACION OFERTA ECONOMICA 1-2'!FE49*100)/'EVALUACION OFERTA ECONOMICA 1-2'!$FO49)))</f>
        <v/>
      </c>
      <c r="CX49" s="97" t="str">
        <f>IF('EVALUACION OFERTA ECONOMICA 1-2'!FF49="","",IF('EVALUACION OFERTA ECONOMICA 1-2'!FF49='EVALUACION OFERTA ECONOMICA 1-2'!$FO49,100,(('EVALUACION OFERTA ECONOMICA 1-2'!FF49*100)/'EVALUACION OFERTA ECONOMICA 1-2'!$FO49)))</f>
        <v/>
      </c>
      <c r="CY49" s="97" t="str">
        <f>IF('EVALUACION OFERTA ECONOMICA 1-2'!FG49="","",IF('EVALUACION OFERTA ECONOMICA 1-2'!FG49='EVALUACION OFERTA ECONOMICA 1-2'!$FO49,100,(('EVALUACION OFERTA ECONOMICA 1-2'!FG49*100)/'EVALUACION OFERTA ECONOMICA 1-2'!$FO49)))</f>
        <v/>
      </c>
      <c r="CZ49" s="97" t="str">
        <f>IF('EVALUACION OFERTA ECONOMICA 1-2'!FH49="","",IF('EVALUACION OFERTA ECONOMICA 1-2'!FH49='EVALUACION OFERTA ECONOMICA 1-2'!$FO49,100,(('EVALUACION OFERTA ECONOMICA 1-2'!FH49*100)/'EVALUACION OFERTA ECONOMICA 1-2'!$FO49)))</f>
        <v/>
      </c>
      <c r="DA49" s="97" t="str">
        <f>IF('EVALUACION OFERTA ECONOMICA 1-2'!FI49="","",IF('EVALUACION OFERTA ECONOMICA 1-2'!FI49='EVALUACION OFERTA ECONOMICA 1-2'!$FO49,100,(('EVALUACION OFERTA ECONOMICA 1-2'!FI49*100)/'EVALUACION OFERTA ECONOMICA 1-2'!$FO49)))</f>
        <v/>
      </c>
      <c r="DB49" s="97" t="str">
        <f>IF('EVALUACION OFERTA ECONOMICA 1-2'!FJ49="","",IF('EVALUACION OFERTA ECONOMICA 1-2'!FJ49='EVALUACION OFERTA ECONOMICA 1-2'!$FO49,100,(('EVALUACION OFERTA ECONOMICA 1-2'!FJ49*100)/'EVALUACION OFERTA ECONOMICA 1-2'!$FO49)))</f>
        <v/>
      </c>
      <c r="DC49" s="97" t="str">
        <f>IF('EVALUACION OFERTA ECONOMICA 1-2'!FK49="","",IF('EVALUACION OFERTA ECONOMICA 1-2'!FK49='EVALUACION OFERTA ECONOMICA 1-2'!$FO49,100,(('EVALUACION OFERTA ECONOMICA 1-2'!FK49*100)/'EVALUACION OFERTA ECONOMICA 1-2'!$FO49)))</f>
        <v/>
      </c>
      <c r="DD49" s="97" t="str">
        <f>IF('EVALUACION OFERTA ECONOMICA 1-2'!FL49="","",IF('EVALUACION OFERTA ECONOMICA 1-2'!FL49='EVALUACION OFERTA ECONOMICA 1-2'!$FO49,100,(('EVALUACION OFERTA ECONOMICA 1-2'!FL49*100)/'EVALUACION OFERTA ECONOMICA 1-2'!$FO49)))</f>
        <v/>
      </c>
      <c r="DE49" s="97" t="str">
        <f>IF('EVALUACION OFERTA ECONOMICA 1-2'!FM49="","",IF('EVALUACION OFERTA ECONOMICA 1-2'!FM49='EVALUACION OFERTA ECONOMICA 1-2'!$FO49,100,(('EVALUACION OFERTA ECONOMICA 1-2'!FM49*100)/'EVALUACION OFERTA ECONOMICA 1-2'!$FO49)))</f>
        <v/>
      </c>
      <c r="DF49" s="97" t="str">
        <f>IF('EVALUACION OFERTA ECONOMICA 1-2'!FN49="","",IF('EVALUACION OFERTA ECONOMICA 1-2'!FN49='EVALUACION OFERTA ECONOMICA 1-2'!$FO49,100,(('EVALUACION OFERTA ECONOMICA 1-2'!FN49*100)/'EVALUACION OFERTA ECONOMICA 1-2'!$FO49)))</f>
        <v/>
      </c>
      <c r="DG49" s="98">
        <f t="shared" si="0"/>
        <v>0</v>
      </c>
      <c r="DH49" s="99"/>
      <c r="DI49" s="100" t="str">
        <f t="shared" si="10"/>
        <v/>
      </c>
      <c r="DJ49" s="100" t="str">
        <f t="shared" si="10"/>
        <v/>
      </c>
      <c r="DK49" s="100" t="str">
        <f t="shared" si="10"/>
        <v/>
      </c>
      <c r="DL49" s="100" t="str">
        <f t="shared" si="10"/>
        <v/>
      </c>
      <c r="DM49" s="100" t="str">
        <f t="shared" si="10"/>
        <v/>
      </c>
      <c r="DN49" s="100" t="str">
        <f t="shared" si="10"/>
        <v/>
      </c>
      <c r="DO49" s="100" t="str">
        <f t="shared" si="10"/>
        <v/>
      </c>
      <c r="DP49" s="100" t="str">
        <f t="shared" si="10"/>
        <v/>
      </c>
      <c r="DQ49" s="100" t="str">
        <f t="shared" si="10"/>
        <v/>
      </c>
      <c r="DR49" s="100" t="str">
        <f t="shared" si="10"/>
        <v/>
      </c>
      <c r="DS49" s="100" t="str">
        <f t="shared" si="10"/>
        <v/>
      </c>
      <c r="DT49" s="100" t="str">
        <f t="shared" si="10"/>
        <v/>
      </c>
      <c r="DU49" s="100" t="str">
        <f t="shared" si="10"/>
        <v/>
      </c>
      <c r="DV49" s="100" t="str">
        <f t="shared" si="10"/>
        <v/>
      </c>
      <c r="DW49" s="100" t="str">
        <f t="shared" si="10"/>
        <v/>
      </c>
      <c r="DX49" s="100" t="str">
        <f t="shared" si="10"/>
        <v/>
      </c>
      <c r="DY49" s="100" t="str">
        <f t="shared" si="8"/>
        <v/>
      </c>
      <c r="DZ49" s="100" t="str">
        <f t="shared" si="8"/>
        <v/>
      </c>
      <c r="EA49" s="100" t="str">
        <f t="shared" si="8"/>
        <v/>
      </c>
      <c r="EB49" s="100">
        <f t="shared" si="8"/>
        <v>40</v>
      </c>
      <c r="EC49" s="100" t="str">
        <f t="shared" si="8"/>
        <v/>
      </c>
      <c r="ED49" s="100" t="str">
        <f t="shared" si="8"/>
        <v/>
      </c>
      <c r="EE49" s="100" t="str">
        <f t="shared" si="8"/>
        <v/>
      </c>
      <c r="EF49" s="100" t="str">
        <f t="shared" si="8"/>
        <v/>
      </c>
      <c r="EG49" s="100" t="str">
        <f t="shared" si="8"/>
        <v/>
      </c>
      <c r="EH49" s="100" t="str">
        <f t="shared" si="8"/>
        <v/>
      </c>
      <c r="EI49" s="100" t="str">
        <f t="shared" si="8"/>
        <v/>
      </c>
      <c r="EJ49" s="100" t="str">
        <f t="shared" si="8"/>
        <v/>
      </c>
      <c r="EK49" s="100" t="str">
        <f t="shared" si="8"/>
        <v/>
      </c>
      <c r="EL49" s="100" t="str">
        <f t="shared" si="8"/>
        <v/>
      </c>
      <c r="EM49" s="100" t="str">
        <f t="shared" si="8"/>
        <v/>
      </c>
      <c r="EN49" s="100" t="str">
        <f t="shared" si="8"/>
        <v/>
      </c>
      <c r="EO49" s="100" t="str">
        <f t="shared" si="12"/>
        <v/>
      </c>
      <c r="EP49" s="100" t="str">
        <f t="shared" si="12"/>
        <v/>
      </c>
      <c r="EQ49" s="100" t="str">
        <f t="shared" si="12"/>
        <v/>
      </c>
      <c r="ER49" s="100" t="str">
        <f t="shared" si="11"/>
        <v/>
      </c>
      <c r="ES49" s="100" t="str">
        <f t="shared" si="11"/>
        <v/>
      </c>
      <c r="ET49" s="100" t="str">
        <f t="shared" si="7"/>
        <v/>
      </c>
      <c r="EU49" s="100" t="str">
        <f t="shared" si="7"/>
        <v/>
      </c>
      <c r="EV49" s="100" t="str">
        <f t="shared" si="7"/>
        <v/>
      </c>
      <c r="EW49" s="100" t="str">
        <f t="shared" si="7"/>
        <v/>
      </c>
      <c r="EX49" s="100" t="str">
        <f t="shared" si="7"/>
        <v/>
      </c>
      <c r="EY49" s="100" t="str">
        <f t="shared" si="7"/>
        <v/>
      </c>
      <c r="EZ49" s="100" t="str">
        <f t="shared" si="7"/>
        <v/>
      </c>
      <c r="FA49" s="100" t="str">
        <f t="shared" si="7"/>
        <v/>
      </c>
      <c r="FB49" s="100" t="str">
        <f t="shared" si="7"/>
        <v/>
      </c>
      <c r="FC49" s="100" t="str">
        <f t="shared" si="9"/>
        <v/>
      </c>
      <c r="FD49" s="100" t="str">
        <f t="shared" si="9"/>
        <v/>
      </c>
      <c r="FE49" s="100" t="str">
        <f t="shared" si="9"/>
        <v/>
      </c>
      <c r="FF49" s="100" t="str">
        <f t="shared" si="9"/>
        <v/>
      </c>
      <c r="FG49" s="100" t="str">
        <f t="shared" si="9"/>
        <v/>
      </c>
      <c r="FI49" s="101">
        <v>0</v>
      </c>
      <c r="FJ49" s="101">
        <v>0</v>
      </c>
      <c r="FK49" s="101">
        <v>0</v>
      </c>
      <c r="FL49" s="101">
        <v>0</v>
      </c>
      <c r="FM49" s="101">
        <v>0</v>
      </c>
      <c r="FN49" s="101">
        <v>0</v>
      </c>
      <c r="FO49" s="101">
        <v>0</v>
      </c>
      <c r="FP49" s="101">
        <v>0</v>
      </c>
      <c r="FQ49" s="101">
        <v>0</v>
      </c>
      <c r="FR49" s="101">
        <v>0</v>
      </c>
      <c r="FS49" s="101">
        <v>0</v>
      </c>
      <c r="FT49" s="101">
        <v>0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0</v>
      </c>
      <c r="GB49" s="101">
        <v>0</v>
      </c>
      <c r="GC49" s="101">
        <v>0</v>
      </c>
      <c r="GD49" s="101">
        <v>0</v>
      </c>
      <c r="GE49" s="101">
        <v>0</v>
      </c>
      <c r="GF49" s="101">
        <v>0</v>
      </c>
      <c r="GG49" s="101">
        <v>0</v>
      </c>
      <c r="GH49" s="101">
        <v>0</v>
      </c>
      <c r="GI49" s="101">
        <v>0</v>
      </c>
      <c r="GJ49" s="101">
        <v>0</v>
      </c>
      <c r="GK49" s="101">
        <v>0</v>
      </c>
      <c r="GL49" s="101">
        <v>0</v>
      </c>
      <c r="GM49" s="101">
        <v>0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0</v>
      </c>
      <c r="GV49" s="101">
        <v>0</v>
      </c>
      <c r="GW49" s="101">
        <v>0</v>
      </c>
      <c r="GX49" s="101">
        <v>0</v>
      </c>
      <c r="GY49" s="101">
        <v>0</v>
      </c>
      <c r="GZ49" s="101">
        <v>0</v>
      </c>
      <c r="HA49" s="101">
        <v>0</v>
      </c>
      <c r="HB49" s="101">
        <v>0</v>
      </c>
      <c r="HC49" s="101">
        <v>0</v>
      </c>
      <c r="HD49" s="101">
        <v>0</v>
      </c>
      <c r="HE49" s="101">
        <v>0</v>
      </c>
      <c r="HF49" s="101">
        <v>0</v>
      </c>
      <c r="HG49" s="101">
        <v>0</v>
      </c>
    </row>
    <row r="50" spans="1:215" ht="36" hidden="1" customHeight="1" x14ac:dyDescent="0.2">
      <c r="A50" s="33">
        <v>41</v>
      </c>
      <c r="B50" s="33" t="s">
        <v>121</v>
      </c>
      <c r="C50" s="55" t="s">
        <v>122</v>
      </c>
      <c r="D50" s="56" t="s">
        <v>123</v>
      </c>
      <c r="E50" s="33">
        <v>5</v>
      </c>
      <c r="F50" s="35">
        <v>7078399.6499999994</v>
      </c>
      <c r="G50" s="51"/>
      <c r="H50" s="92">
        <v>0</v>
      </c>
      <c r="I50" s="92">
        <v>0</v>
      </c>
      <c r="J50" s="92">
        <v>0</v>
      </c>
      <c r="K50" s="92">
        <v>0</v>
      </c>
      <c r="L50" s="92">
        <v>0</v>
      </c>
      <c r="M50" s="92">
        <v>0</v>
      </c>
      <c r="N50" s="92">
        <v>0</v>
      </c>
      <c r="O50" s="92">
        <v>0</v>
      </c>
      <c r="P50" s="93">
        <v>0</v>
      </c>
      <c r="Q50" s="92">
        <v>0</v>
      </c>
      <c r="R50" s="92">
        <v>0</v>
      </c>
      <c r="S50" s="92">
        <v>0</v>
      </c>
      <c r="T50" s="92">
        <v>0</v>
      </c>
      <c r="U50" s="92">
        <v>0</v>
      </c>
      <c r="V50" s="92">
        <v>0</v>
      </c>
      <c r="W50" s="93">
        <v>0</v>
      </c>
      <c r="X50" s="93">
        <v>0</v>
      </c>
      <c r="Y50" s="93">
        <v>0</v>
      </c>
      <c r="Z50" s="92">
        <v>0</v>
      </c>
      <c r="AA50" s="92">
        <v>0</v>
      </c>
      <c r="AB50" s="92">
        <v>6545000</v>
      </c>
      <c r="AC50" s="92">
        <v>0</v>
      </c>
      <c r="AD50" s="92">
        <v>6307000</v>
      </c>
      <c r="AE50" s="92">
        <v>0</v>
      </c>
      <c r="AF50" s="93">
        <v>0</v>
      </c>
      <c r="AG50" s="92">
        <v>0</v>
      </c>
      <c r="AH50" s="92">
        <v>0</v>
      </c>
      <c r="AI50" s="92">
        <v>0</v>
      </c>
      <c r="AJ50" s="92">
        <v>0</v>
      </c>
      <c r="AK50" s="92">
        <v>0</v>
      </c>
      <c r="AL50" s="92">
        <v>0</v>
      </c>
      <c r="AM50" s="92">
        <v>0</v>
      </c>
      <c r="AN50" s="93">
        <v>0</v>
      </c>
      <c r="AO50" s="93">
        <v>0</v>
      </c>
      <c r="AP50" s="92">
        <v>0</v>
      </c>
      <c r="AQ50" s="93">
        <v>0</v>
      </c>
      <c r="AR50" s="93">
        <v>0</v>
      </c>
      <c r="AS50" s="93">
        <v>0</v>
      </c>
      <c r="AT50" s="93">
        <v>0</v>
      </c>
      <c r="AU50" s="93">
        <v>0</v>
      </c>
      <c r="AV50" s="93">
        <v>11007500</v>
      </c>
      <c r="AW50" s="92">
        <v>0</v>
      </c>
      <c r="AX50" s="93">
        <v>0</v>
      </c>
      <c r="AY50" s="93">
        <v>0</v>
      </c>
      <c r="AZ50" s="94">
        <v>0</v>
      </c>
      <c r="BA50" s="93">
        <v>0</v>
      </c>
      <c r="BB50" s="95">
        <v>0</v>
      </c>
      <c r="BC50" s="93">
        <v>0</v>
      </c>
      <c r="BD50" s="93">
        <v>0</v>
      </c>
      <c r="BE50" s="93">
        <v>0</v>
      </c>
      <c r="BF50" s="92">
        <v>0</v>
      </c>
      <c r="BG50" s="96"/>
      <c r="BH50" s="97" t="str">
        <f>IF('EVALUACION OFERTA ECONOMICA 1-2'!DP50="","",IF('EVALUACION OFERTA ECONOMICA 1-2'!DP50='EVALUACION OFERTA ECONOMICA 1-2'!$FO50,100,(('EVALUACION OFERTA ECONOMICA 1-2'!DP50*100)/'EVALUACION OFERTA ECONOMICA 1-2'!$FO50)))</f>
        <v/>
      </c>
      <c r="BI50" s="97" t="str">
        <f>IF('EVALUACION OFERTA ECONOMICA 1-2'!DQ50="","",IF('EVALUACION OFERTA ECONOMICA 1-2'!DQ50='EVALUACION OFERTA ECONOMICA 1-2'!$FO50,100,(('EVALUACION OFERTA ECONOMICA 1-2'!DQ50*100)/'EVALUACION OFERTA ECONOMICA 1-2'!$FO50)))</f>
        <v/>
      </c>
      <c r="BJ50" s="97" t="str">
        <f>IF('EVALUACION OFERTA ECONOMICA 1-2'!DR50="","",IF('EVALUACION OFERTA ECONOMICA 1-2'!DR50='EVALUACION OFERTA ECONOMICA 1-2'!$FO50,100,(('EVALUACION OFERTA ECONOMICA 1-2'!DR50*100)/'EVALUACION OFERTA ECONOMICA 1-2'!$FO50)))</f>
        <v/>
      </c>
      <c r="BK50" s="97" t="str">
        <f>IF('EVALUACION OFERTA ECONOMICA 1-2'!DS50="","",IF('EVALUACION OFERTA ECONOMICA 1-2'!DS50='EVALUACION OFERTA ECONOMICA 1-2'!$FO50,100,(('EVALUACION OFERTA ECONOMICA 1-2'!DS50*100)/'EVALUACION OFERTA ECONOMICA 1-2'!$FO50)))</f>
        <v/>
      </c>
      <c r="BL50" s="97" t="str">
        <f>IF('EVALUACION OFERTA ECONOMICA 1-2'!DT50="","",IF('EVALUACION OFERTA ECONOMICA 1-2'!DT50='EVALUACION OFERTA ECONOMICA 1-2'!$FO50,100,(('EVALUACION OFERTA ECONOMICA 1-2'!DT50*100)/'EVALUACION OFERTA ECONOMICA 1-2'!$FO50)))</f>
        <v/>
      </c>
      <c r="BM50" s="97" t="str">
        <f>IF('EVALUACION OFERTA ECONOMICA 1-2'!DU50="","",IF('EVALUACION OFERTA ECONOMICA 1-2'!DU50='EVALUACION OFERTA ECONOMICA 1-2'!$FO50,100,(('EVALUACION OFERTA ECONOMICA 1-2'!DU50*100)/'EVALUACION OFERTA ECONOMICA 1-2'!$FO50)))</f>
        <v/>
      </c>
      <c r="BN50" s="97" t="str">
        <f>IF('EVALUACION OFERTA ECONOMICA 1-2'!DV50="","",IF('EVALUACION OFERTA ECONOMICA 1-2'!DV50='EVALUACION OFERTA ECONOMICA 1-2'!$FO50,100,(('EVALUACION OFERTA ECONOMICA 1-2'!DV50*100)/'EVALUACION OFERTA ECONOMICA 1-2'!$FO50)))</f>
        <v/>
      </c>
      <c r="BO50" s="97" t="str">
        <f>IF('EVALUACION OFERTA ECONOMICA 1-2'!DW50="","",IF('EVALUACION OFERTA ECONOMICA 1-2'!DW50='EVALUACION OFERTA ECONOMICA 1-2'!$FO50,100,(('EVALUACION OFERTA ECONOMICA 1-2'!DW50*100)/'EVALUACION OFERTA ECONOMICA 1-2'!$FO50)))</f>
        <v/>
      </c>
      <c r="BP50" s="97" t="str">
        <f>IF('EVALUACION OFERTA ECONOMICA 1-2'!DX50="","",IF('EVALUACION OFERTA ECONOMICA 1-2'!DX50='EVALUACION OFERTA ECONOMICA 1-2'!$FO50,100,(('EVALUACION OFERTA ECONOMICA 1-2'!DX50*100)/'EVALUACION OFERTA ECONOMICA 1-2'!$FO50)))</f>
        <v/>
      </c>
      <c r="BQ50" s="97" t="str">
        <f>IF('EVALUACION OFERTA ECONOMICA 1-2'!DY50="","",IF('EVALUACION OFERTA ECONOMICA 1-2'!DY50='EVALUACION OFERTA ECONOMICA 1-2'!$FO50,100,(('EVALUACION OFERTA ECONOMICA 1-2'!DY50*100)/'EVALUACION OFERTA ECONOMICA 1-2'!$FO50)))</f>
        <v/>
      </c>
      <c r="BR50" s="97" t="str">
        <f>IF('EVALUACION OFERTA ECONOMICA 1-2'!DZ50="","",IF('EVALUACION OFERTA ECONOMICA 1-2'!DZ50='EVALUACION OFERTA ECONOMICA 1-2'!$FO50,100,(('EVALUACION OFERTA ECONOMICA 1-2'!DZ50*100)/'EVALUACION OFERTA ECONOMICA 1-2'!$FO50)))</f>
        <v/>
      </c>
      <c r="BS50" s="97" t="str">
        <f>IF('EVALUACION OFERTA ECONOMICA 1-2'!EA50="","",IF('EVALUACION OFERTA ECONOMICA 1-2'!EA50='EVALUACION OFERTA ECONOMICA 1-2'!$FO50,100,(('EVALUACION OFERTA ECONOMICA 1-2'!EA50*100)/'EVALUACION OFERTA ECONOMICA 1-2'!$FO50)))</f>
        <v/>
      </c>
      <c r="BT50" s="97" t="str">
        <f>IF('EVALUACION OFERTA ECONOMICA 1-2'!EB50="","",IF('EVALUACION OFERTA ECONOMICA 1-2'!EB50='EVALUACION OFERTA ECONOMICA 1-2'!$FO50,100,(('EVALUACION OFERTA ECONOMICA 1-2'!EB50*100)/'EVALUACION OFERTA ECONOMICA 1-2'!$FO50)))</f>
        <v/>
      </c>
      <c r="BU50" s="97" t="str">
        <f>IF('EVALUACION OFERTA ECONOMICA 1-2'!EC50="","",IF('EVALUACION OFERTA ECONOMICA 1-2'!EC50='EVALUACION OFERTA ECONOMICA 1-2'!$FO50,100,(('EVALUACION OFERTA ECONOMICA 1-2'!EC50*100)/'EVALUACION OFERTA ECONOMICA 1-2'!$FO50)))</f>
        <v/>
      </c>
      <c r="BV50" s="97" t="str">
        <f>IF('EVALUACION OFERTA ECONOMICA 1-2'!ED50="","",IF('EVALUACION OFERTA ECONOMICA 1-2'!ED50='EVALUACION OFERTA ECONOMICA 1-2'!$FO50,100,(('EVALUACION OFERTA ECONOMICA 1-2'!ED50*100)/'EVALUACION OFERTA ECONOMICA 1-2'!$FO50)))</f>
        <v/>
      </c>
      <c r="BW50" s="97" t="str">
        <f>IF('EVALUACION OFERTA ECONOMICA 1-2'!EE50="","",IF('EVALUACION OFERTA ECONOMICA 1-2'!EE50='EVALUACION OFERTA ECONOMICA 1-2'!$FO50,100,(('EVALUACION OFERTA ECONOMICA 1-2'!EE50*100)/'EVALUACION OFERTA ECONOMICA 1-2'!$FO50)))</f>
        <v/>
      </c>
      <c r="BX50" s="97" t="str">
        <f>IF('EVALUACION OFERTA ECONOMICA 1-2'!EF50="","",IF('EVALUACION OFERTA ECONOMICA 1-2'!EF50='EVALUACION OFERTA ECONOMICA 1-2'!$FO50,100,(('EVALUACION OFERTA ECONOMICA 1-2'!EF50*100)/'EVALUACION OFERTA ECONOMICA 1-2'!$FO50)))</f>
        <v/>
      </c>
      <c r="BY50" s="97" t="str">
        <f>IF('EVALUACION OFERTA ECONOMICA 1-2'!EG50="","",IF('EVALUACION OFERTA ECONOMICA 1-2'!EG50='EVALUACION OFERTA ECONOMICA 1-2'!$FO50,100,(('EVALUACION OFERTA ECONOMICA 1-2'!EG50*100)/'EVALUACION OFERTA ECONOMICA 1-2'!$FO50)))</f>
        <v/>
      </c>
      <c r="BZ50" s="97" t="str">
        <f>IF('EVALUACION OFERTA ECONOMICA 1-2'!EH50="","",IF('EVALUACION OFERTA ECONOMICA 1-2'!EH50='EVALUACION OFERTA ECONOMICA 1-2'!$FO50,100,(('EVALUACION OFERTA ECONOMICA 1-2'!EH50*100)/'EVALUACION OFERTA ECONOMICA 1-2'!$FO50)))</f>
        <v/>
      </c>
      <c r="CA50" s="97" t="str">
        <f>IF('EVALUACION OFERTA ECONOMICA 1-2'!EI50="","",IF('EVALUACION OFERTA ECONOMICA 1-2'!EI50='EVALUACION OFERTA ECONOMICA 1-2'!$FO50,100,(('EVALUACION OFERTA ECONOMICA 1-2'!EI50*100)/'EVALUACION OFERTA ECONOMICA 1-2'!$FO50)))</f>
        <v/>
      </c>
      <c r="CB50" s="97">
        <f>IF('EVALUACION OFERTA ECONOMICA 1-2'!EJ50="","",IF('EVALUACION OFERTA ECONOMICA 1-2'!EJ50='EVALUACION OFERTA ECONOMICA 1-2'!$FO50,100,(('EVALUACION OFERTA ECONOMICA 1-2'!EJ50*100)/'EVALUACION OFERTA ECONOMICA 1-2'!$FO50)))</f>
        <v>0</v>
      </c>
      <c r="CC50" s="97" t="str">
        <f>IF('EVALUACION OFERTA ECONOMICA 1-2'!EK50="","",IF('EVALUACION OFERTA ECONOMICA 1-2'!EK50='EVALUACION OFERTA ECONOMICA 1-2'!$FO50,100,(('EVALUACION OFERTA ECONOMICA 1-2'!EK50*100)/'EVALUACION OFERTA ECONOMICA 1-2'!$FO50)))</f>
        <v/>
      </c>
      <c r="CD50" s="97" t="str">
        <f>IF('EVALUACION OFERTA ECONOMICA 1-2'!EL50="","",IF('EVALUACION OFERTA ECONOMICA 1-2'!EL50='EVALUACION OFERTA ECONOMICA 1-2'!$FO50,100,(('EVALUACION OFERTA ECONOMICA 1-2'!EL50*100)/'EVALUACION OFERTA ECONOMICA 1-2'!$FO50)))</f>
        <v/>
      </c>
      <c r="CE50" s="97" t="str">
        <f>IF('EVALUACION OFERTA ECONOMICA 1-2'!EM50="","",IF('EVALUACION OFERTA ECONOMICA 1-2'!EM50='EVALUACION OFERTA ECONOMICA 1-2'!$FO50,100,(('EVALUACION OFERTA ECONOMICA 1-2'!EM50*100)/'EVALUACION OFERTA ECONOMICA 1-2'!$FO50)))</f>
        <v/>
      </c>
      <c r="CF50" s="97" t="str">
        <f>IF('EVALUACION OFERTA ECONOMICA 1-2'!EN50="","",IF('EVALUACION OFERTA ECONOMICA 1-2'!EN50='EVALUACION OFERTA ECONOMICA 1-2'!$FO50,100,(('EVALUACION OFERTA ECONOMICA 1-2'!EN50*100)/'EVALUACION OFERTA ECONOMICA 1-2'!$FO50)))</f>
        <v/>
      </c>
      <c r="CG50" s="97" t="str">
        <f>IF('EVALUACION OFERTA ECONOMICA 1-2'!EO50="","",IF('EVALUACION OFERTA ECONOMICA 1-2'!EO50='EVALUACION OFERTA ECONOMICA 1-2'!$FO50,100,(('EVALUACION OFERTA ECONOMICA 1-2'!EO50*100)/'EVALUACION OFERTA ECONOMICA 1-2'!$FO50)))</f>
        <v/>
      </c>
      <c r="CH50" s="97" t="str">
        <f>IF('EVALUACION OFERTA ECONOMICA 1-2'!EP50="","",IF('EVALUACION OFERTA ECONOMICA 1-2'!EP50='EVALUACION OFERTA ECONOMICA 1-2'!$FO50,100,(('EVALUACION OFERTA ECONOMICA 1-2'!EP50*100)/'EVALUACION OFERTA ECONOMICA 1-2'!$FO50)))</f>
        <v/>
      </c>
      <c r="CI50" s="97" t="str">
        <f>IF('EVALUACION OFERTA ECONOMICA 1-2'!EQ50="","",IF('EVALUACION OFERTA ECONOMICA 1-2'!EQ50='EVALUACION OFERTA ECONOMICA 1-2'!$FO50,100,(('EVALUACION OFERTA ECONOMICA 1-2'!EQ50*100)/'EVALUACION OFERTA ECONOMICA 1-2'!$FO50)))</f>
        <v/>
      </c>
      <c r="CJ50" s="97" t="str">
        <f>IF('EVALUACION OFERTA ECONOMICA 1-2'!ER50="","",IF('EVALUACION OFERTA ECONOMICA 1-2'!ER50='EVALUACION OFERTA ECONOMICA 1-2'!$FO50,100,(('EVALUACION OFERTA ECONOMICA 1-2'!ER50*100)/'EVALUACION OFERTA ECONOMICA 1-2'!$FO50)))</f>
        <v/>
      </c>
      <c r="CK50" s="97" t="str">
        <f>IF('EVALUACION OFERTA ECONOMICA 1-2'!ES50="","",IF('EVALUACION OFERTA ECONOMICA 1-2'!ES50='EVALUACION OFERTA ECONOMICA 1-2'!$FO50,100,(('EVALUACION OFERTA ECONOMICA 1-2'!ES50*100)/'EVALUACION OFERTA ECONOMICA 1-2'!$FO50)))</f>
        <v/>
      </c>
      <c r="CL50" s="97" t="str">
        <f>IF('EVALUACION OFERTA ECONOMICA 1-2'!ET50="","",IF('EVALUACION OFERTA ECONOMICA 1-2'!ET50='EVALUACION OFERTA ECONOMICA 1-2'!$FO50,100,(('EVALUACION OFERTA ECONOMICA 1-2'!ET50*100)/'EVALUACION OFERTA ECONOMICA 1-2'!$FO50)))</f>
        <v/>
      </c>
      <c r="CM50" s="97" t="str">
        <f>IF('EVALUACION OFERTA ECONOMICA 1-2'!EU50="","",IF('EVALUACION OFERTA ECONOMICA 1-2'!EU50='EVALUACION OFERTA ECONOMICA 1-2'!$FO50,100,(('EVALUACION OFERTA ECONOMICA 1-2'!EU50*100)/'EVALUACION OFERTA ECONOMICA 1-2'!$FO50)))</f>
        <v/>
      </c>
      <c r="CN50" s="97" t="str">
        <f>IF('EVALUACION OFERTA ECONOMICA 1-2'!EV50="","",IF('EVALUACION OFERTA ECONOMICA 1-2'!EV50='EVALUACION OFERTA ECONOMICA 1-2'!$FO50,100,(('EVALUACION OFERTA ECONOMICA 1-2'!EV50*100)/'EVALUACION OFERTA ECONOMICA 1-2'!$FO50)))</f>
        <v/>
      </c>
      <c r="CO50" s="97" t="str">
        <f>IF('EVALUACION OFERTA ECONOMICA 1-2'!EW50="","",IF('EVALUACION OFERTA ECONOMICA 1-2'!EW50='EVALUACION OFERTA ECONOMICA 1-2'!$FO50,100,(('EVALUACION OFERTA ECONOMICA 1-2'!EW50*100)/'EVALUACION OFERTA ECONOMICA 1-2'!$FO50)))</f>
        <v/>
      </c>
      <c r="CP50" s="97" t="str">
        <f>IF('EVALUACION OFERTA ECONOMICA 1-2'!EX50="","",IF('EVALUACION OFERTA ECONOMICA 1-2'!EX50='EVALUACION OFERTA ECONOMICA 1-2'!$FO50,100,(('EVALUACION OFERTA ECONOMICA 1-2'!EX50*100)/'EVALUACION OFERTA ECONOMICA 1-2'!$FO50)))</f>
        <v/>
      </c>
      <c r="CQ50" s="97" t="str">
        <f>IF('EVALUACION OFERTA ECONOMICA 1-2'!EY50="","",IF('EVALUACION OFERTA ECONOMICA 1-2'!EY50='EVALUACION OFERTA ECONOMICA 1-2'!$FO50,100,(('EVALUACION OFERTA ECONOMICA 1-2'!EY50*100)/'EVALUACION OFERTA ECONOMICA 1-2'!$FO50)))</f>
        <v/>
      </c>
      <c r="CR50" s="97" t="str">
        <f>IF('EVALUACION OFERTA ECONOMICA 1-2'!EZ50="","",IF('EVALUACION OFERTA ECONOMICA 1-2'!EZ50='EVALUACION OFERTA ECONOMICA 1-2'!$FO50,100,(('EVALUACION OFERTA ECONOMICA 1-2'!EZ50*100)/'EVALUACION OFERTA ECONOMICA 1-2'!$FO50)))</f>
        <v/>
      </c>
      <c r="CS50" s="97" t="str">
        <f>IF('EVALUACION OFERTA ECONOMICA 1-2'!FA50="","",IF('EVALUACION OFERTA ECONOMICA 1-2'!FA50='EVALUACION OFERTA ECONOMICA 1-2'!$FO50,100,(('EVALUACION OFERTA ECONOMICA 1-2'!FA50*100)/'EVALUACION OFERTA ECONOMICA 1-2'!$FO50)))</f>
        <v/>
      </c>
      <c r="CT50" s="97" t="str">
        <f>IF('EVALUACION OFERTA ECONOMICA 1-2'!FB50="","",IF('EVALUACION OFERTA ECONOMICA 1-2'!FB50='EVALUACION OFERTA ECONOMICA 1-2'!$FO50,100,(('EVALUACION OFERTA ECONOMICA 1-2'!FB50*100)/'EVALUACION OFERTA ECONOMICA 1-2'!$FO50)))</f>
        <v/>
      </c>
      <c r="CU50" s="97" t="str">
        <f>IF('EVALUACION OFERTA ECONOMICA 1-2'!FC50="","",IF('EVALUACION OFERTA ECONOMICA 1-2'!FC50='EVALUACION OFERTA ECONOMICA 1-2'!$FO50,100,(('EVALUACION OFERTA ECONOMICA 1-2'!FC50*100)/'EVALUACION OFERTA ECONOMICA 1-2'!$FO50)))</f>
        <v/>
      </c>
      <c r="CV50" s="97" t="str">
        <f>IF('EVALUACION OFERTA ECONOMICA 1-2'!FD50="","",IF('EVALUACION OFERTA ECONOMICA 1-2'!FD50='EVALUACION OFERTA ECONOMICA 1-2'!$FO50,100,(('EVALUACION OFERTA ECONOMICA 1-2'!FD50*100)/'EVALUACION OFERTA ECONOMICA 1-2'!$FO50)))</f>
        <v/>
      </c>
      <c r="CW50" s="97" t="str">
        <f>IF('EVALUACION OFERTA ECONOMICA 1-2'!FE50="","",IF('EVALUACION OFERTA ECONOMICA 1-2'!FE50='EVALUACION OFERTA ECONOMICA 1-2'!$FO50,100,(('EVALUACION OFERTA ECONOMICA 1-2'!FE50*100)/'EVALUACION OFERTA ECONOMICA 1-2'!$FO50)))</f>
        <v/>
      </c>
      <c r="CX50" s="97" t="str">
        <f>IF('EVALUACION OFERTA ECONOMICA 1-2'!FF50="","",IF('EVALUACION OFERTA ECONOMICA 1-2'!FF50='EVALUACION OFERTA ECONOMICA 1-2'!$FO50,100,(('EVALUACION OFERTA ECONOMICA 1-2'!FF50*100)/'EVALUACION OFERTA ECONOMICA 1-2'!$FO50)))</f>
        <v/>
      </c>
      <c r="CY50" s="97" t="str">
        <f>IF('EVALUACION OFERTA ECONOMICA 1-2'!FG50="","",IF('EVALUACION OFERTA ECONOMICA 1-2'!FG50='EVALUACION OFERTA ECONOMICA 1-2'!$FO50,100,(('EVALUACION OFERTA ECONOMICA 1-2'!FG50*100)/'EVALUACION OFERTA ECONOMICA 1-2'!$FO50)))</f>
        <v/>
      </c>
      <c r="CZ50" s="97" t="str">
        <f>IF('EVALUACION OFERTA ECONOMICA 1-2'!FH50="","",IF('EVALUACION OFERTA ECONOMICA 1-2'!FH50='EVALUACION OFERTA ECONOMICA 1-2'!$FO50,100,(('EVALUACION OFERTA ECONOMICA 1-2'!FH50*100)/'EVALUACION OFERTA ECONOMICA 1-2'!$FO50)))</f>
        <v/>
      </c>
      <c r="DA50" s="97" t="str">
        <f>IF('EVALUACION OFERTA ECONOMICA 1-2'!FI50="","",IF('EVALUACION OFERTA ECONOMICA 1-2'!FI50='EVALUACION OFERTA ECONOMICA 1-2'!$FO50,100,(('EVALUACION OFERTA ECONOMICA 1-2'!FI50*100)/'EVALUACION OFERTA ECONOMICA 1-2'!$FO50)))</f>
        <v/>
      </c>
      <c r="DB50" s="97" t="str">
        <f>IF('EVALUACION OFERTA ECONOMICA 1-2'!FJ50="","",IF('EVALUACION OFERTA ECONOMICA 1-2'!FJ50='EVALUACION OFERTA ECONOMICA 1-2'!$FO50,100,(('EVALUACION OFERTA ECONOMICA 1-2'!FJ50*100)/'EVALUACION OFERTA ECONOMICA 1-2'!$FO50)))</f>
        <v/>
      </c>
      <c r="DC50" s="97" t="str">
        <f>IF('EVALUACION OFERTA ECONOMICA 1-2'!FK50="","",IF('EVALUACION OFERTA ECONOMICA 1-2'!FK50='EVALUACION OFERTA ECONOMICA 1-2'!$FO50,100,(('EVALUACION OFERTA ECONOMICA 1-2'!FK50*100)/'EVALUACION OFERTA ECONOMICA 1-2'!$FO50)))</f>
        <v/>
      </c>
      <c r="DD50" s="97" t="str">
        <f>IF('EVALUACION OFERTA ECONOMICA 1-2'!FL50="","",IF('EVALUACION OFERTA ECONOMICA 1-2'!FL50='EVALUACION OFERTA ECONOMICA 1-2'!$FO50,100,(('EVALUACION OFERTA ECONOMICA 1-2'!FL50*100)/'EVALUACION OFERTA ECONOMICA 1-2'!$FO50)))</f>
        <v/>
      </c>
      <c r="DE50" s="97" t="str">
        <f>IF('EVALUACION OFERTA ECONOMICA 1-2'!FM50="","",IF('EVALUACION OFERTA ECONOMICA 1-2'!FM50='EVALUACION OFERTA ECONOMICA 1-2'!$FO50,100,(('EVALUACION OFERTA ECONOMICA 1-2'!FM50*100)/'EVALUACION OFERTA ECONOMICA 1-2'!$FO50)))</f>
        <v/>
      </c>
      <c r="DF50" s="97" t="str">
        <f>IF('EVALUACION OFERTA ECONOMICA 1-2'!FN50="","",IF('EVALUACION OFERTA ECONOMICA 1-2'!FN50='EVALUACION OFERTA ECONOMICA 1-2'!$FO50,100,(('EVALUACION OFERTA ECONOMICA 1-2'!FN50*100)/'EVALUACION OFERTA ECONOMICA 1-2'!$FO50)))</f>
        <v/>
      </c>
      <c r="DG50" s="98">
        <f t="shared" si="0"/>
        <v>0</v>
      </c>
      <c r="DH50" s="99"/>
      <c r="DI50" s="100" t="str">
        <f t="shared" si="10"/>
        <v/>
      </c>
      <c r="DJ50" s="100" t="str">
        <f t="shared" si="10"/>
        <v/>
      </c>
      <c r="DK50" s="100" t="str">
        <f t="shared" si="10"/>
        <v/>
      </c>
      <c r="DL50" s="100" t="str">
        <f t="shared" si="10"/>
        <v/>
      </c>
      <c r="DM50" s="100" t="str">
        <f t="shared" si="10"/>
        <v/>
      </c>
      <c r="DN50" s="100" t="str">
        <f t="shared" si="10"/>
        <v/>
      </c>
      <c r="DO50" s="100" t="str">
        <f t="shared" si="10"/>
        <v/>
      </c>
      <c r="DP50" s="100" t="str">
        <f t="shared" si="10"/>
        <v/>
      </c>
      <c r="DQ50" s="100" t="str">
        <f t="shared" si="10"/>
        <v/>
      </c>
      <c r="DR50" s="100" t="str">
        <f t="shared" si="10"/>
        <v/>
      </c>
      <c r="DS50" s="100" t="str">
        <f t="shared" si="10"/>
        <v/>
      </c>
      <c r="DT50" s="100" t="str">
        <f t="shared" si="10"/>
        <v/>
      </c>
      <c r="DU50" s="100" t="str">
        <f t="shared" si="10"/>
        <v/>
      </c>
      <c r="DV50" s="100" t="str">
        <f t="shared" si="10"/>
        <v/>
      </c>
      <c r="DW50" s="100" t="str">
        <f t="shared" si="10"/>
        <v/>
      </c>
      <c r="DX50" s="100" t="str">
        <f t="shared" si="10"/>
        <v/>
      </c>
      <c r="DY50" s="100" t="str">
        <f t="shared" si="8"/>
        <v/>
      </c>
      <c r="DZ50" s="100" t="str">
        <f t="shared" si="8"/>
        <v/>
      </c>
      <c r="EA50" s="100" t="str">
        <f t="shared" si="8"/>
        <v/>
      </c>
      <c r="EB50" s="100" t="str">
        <f t="shared" si="8"/>
        <v/>
      </c>
      <c r="EC50" s="100">
        <f t="shared" si="8"/>
        <v>40</v>
      </c>
      <c r="ED50" s="100" t="str">
        <f t="shared" si="8"/>
        <v/>
      </c>
      <c r="EE50" s="100" t="str">
        <f t="shared" si="8"/>
        <v/>
      </c>
      <c r="EF50" s="100" t="str">
        <f t="shared" si="8"/>
        <v/>
      </c>
      <c r="EG50" s="100" t="str">
        <f t="shared" si="8"/>
        <v/>
      </c>
      <c r="EH50" s="100" t="str">
        <f t="shared" si="8"/>
        <v/>
      </c>
      <c r="EI50" s="100" t="str">
        <f t="shared" si="8"/>
        <v/>
      </c>
      <c r="EJ50" s="100" t="str">
        <f t="shared" si="8"/>
        <v/>
      </c>
      <c r="EK50" s="100" t="str">
        <f t="shared" si="8"/>
        <v/>
      </c>
      <c r="EL50" s="100" t="str">
        <f t="shared" si="8"/>
        <v/>
      </c>
      <c r="EM50" s="100" t="str">
        <f t="shared" si="8"/>
        <v/>
      </c>
      <c r="EN50" s="100" t="str">
        <f t="shared" si="8"/>
        <v/>
      </c>
      <c r="EO50" s="100" t="str">
        <f t="shared" si="12"/>
        <v/>
      </c>
      <c r="EP50" s="100" t="str">
        <f t="shared" si="12"/>
        <v/>
      </c>
      <c r="EQ50" s="100" t="str">
        <f t="shared" si="12"/>
        <v/>
      </c>
      <c r="ER50" s="100" t="str">
        <f t="shared" si="11"/>
        <v/>
      </c>
      <c r="ES50" s="100" t="str">
        <f t="shared" si="11"/>
        <v/>
      </c>
      <c r="ET50" s="100" t="str">
        <f t="shared" si="7"/>
        <v/>
      </c>
      <c r="EU50" s="100" t="str">
        <f t="shared" si="7"/>
        <v/>
      </c>
      <c r="EV50" s="100" t="str">
        <f t="shared" si="7"/>
        <v/>
      </c>
      <c r="EW50" s="100" t="str">
        <f t="shared" si="7"/>
        <v/>
      </c>
      <c r="EX50" s="100" t="str">
        <f t="shared" si="7"/>
        <v/>
      </c>
      <c r="EY50" s="100" t="str">
        <f t="shared" si="7"/>
        <v/>
      </c>
      <c r="EZ50" s="100" t="str">
        <f t="shared" si="7"/>
        <v/>
      </c>
      <c r="FA50" s="100" t="str">
        <f t="shared" si="7"/>
        <v/>
      </c>
      <c r="FB50" s="100" t="str">
        <f t="shared" si="7"/>
        <v/>
      </c>
      <c r="FC50" s="100" t="str">
        <f t="shared" si="9"/>
        <v/>
      </c>
      <c r="FD50" s="100" t="str">
        <f t="shared" si="9"/>
        <v/>
      </c>
      <c r="FE50" s="100" t="str">
        <f t="shared" si="9"/>
        <v/>
      </c>
      <c r="FF50" s="100" t="str">
        <f t="shared" si="9"/>
        <v/>
      </c>
      <c r="FG50" s="100" t="str">
        <f t="shared" si="9"/>
        <v/>
      </c>
      <c r="FI50" s="101">
        <v>0</v>
      </c>
      <c r="FJ50" s="101">
        <v>0</v>
      </c>
      <c r="FK50" s="101">
        <v>0</v>
      </c>
      <c r="FL50" s="101">
        <v>0</v>
      </c>
      <c r="FM50" s="101">
        <v>0</v>
      </c>
      <c r="FN50" s="101">
        <v>0</v>
      </c>
      <c r="FO50" s="101">
        <v>0</v>
      </c>
      <c r="FP50" s="101">
        <v>0</v>
      </c>
      <c r="FQ50" s="101">
        <v>0</v>
      </c>
      <c r="FR50" s="101">
        <v>0</v>
      </c>
      <c r="FS50" s="101">
        <v>0</v>
      </c>
      <c r="FT50" s="101">
        <v>0</v>
      </c>
      <c r="FU50" s="101">
        <v>0</v>
      </c>
      <c r="FV50" s="101">
        <v>0</v>
      </c>
      <c r="FW50" s="101">
        <v>0</v>
      </c>
      <c r="FX50" s="101">
        <v>0</v>
      </c>
      <c r="FY50" s="101">
        <v>0</v>
      </c>
      <c r="FZ50" s="101">
        <v>0</v>
      </c>
      <c r="GA50" s="101">
        <v>0</v>
      </c>
      <c r="GB50" s="101">
        <v>0</v>
      </c>
      <c r="GC50" s="101">
        <v>0</v>
      </c>
      <c r="GD50" s="101">
        <v>0</v>
      </c>
      <c r="GE50" s="101">
        <v>0</v>
      </c>
      <c r="GF50" s="101">
        <v>0</v>
      </c>
      <c r="GG50" s="101">
        <v>0</v>
      </c>
      <c r="GH50" s="101">
        <v>0</v>
      </c>
      <c r="GI50" s="101">
        <v>0</v>
      </c>
      <c r="GJ50" s="101">
        <v>0</v>
      </c>
      <c r="GK50" s="101">
        <v>0</v>
      </c>
      <c r="GL50" s="101">
        <v>0</v>
      </c>
      <c r="GM50" s="101">
        <v>0</v>
      </c>
      <c r="GN50" s="101">
        <v>0</v>
      </c>
      <c r="GO50" s="101">
        <v>0</v>
      </c>
      <c r="GP50" s="101">
        <v>0</v>
      </c>
      <c r="GQ50" s="101">
        <v>0</v>
      </c>
      <c r="GR50" s="101">
        <v>0</v>
      </c>
      <c r="GS50" s="101">
        <v>0</v>
      </c>
      <c r="GT50" s="101">
        <v>0</v>
      </c>
      <c r="GU50" s="101">
        <v>0</v>
      </c>
      <c r="GV50" s="101">
        <v>0</v>
      </c>
      <c r="GW50" s="101">
        <v>0</v>
      </c>
      <c r="GX50" s="101">
        <v>0</v>
      </c>
      <c r="GY50" s="101">
        <v>0</v>
      </c>
      <c r="GZ50" s="101">
        <v>0</v>
      </c>
      <c r="HA50" s="101">
        <v>0</v>
      </c>
      <c r="HB50" s="101">
        <v>0</v>
      </c>
      <c r="HC50" s="101">
        <v>0</v>
      </c>
      <c r="HD50" s="101">
        <v>0</v>
      </c>
      <c r="HE50" s="101">
        <v>0</v>
      </c>
      <c r="HF50" s="101">
        <v>0</v>
      </c>
      <c r="HG50" s="101">
        <v>0</v>
      </c>
    </row>
    <row r="51" spans="1:215" ht="36" hidden="1" customHeight="1" x14ac:dyDescent="0.2">
      <c r="A51" s="33">
        <v>42</v>
      </c>
      <c r="B51" s="33" t="s">
        <v>121</v>
      </c>
      <c r="C51" s="55" t="s">
        <v>124</v>
      </c>
      <c r="D51" s="56" t="s">
        <v>125</v>
      </c>
      <c r="E51" s="33">
        <v>1</v>
      </c>
      <c r="F51" s="35">
        <v>3570000</v>
      </c>
      <c r="G51" s="51"/>
      <c r="H51" s="92">
        <v>0</v>
      </c>
      <c r="I51" s="92">
        <v>0</v>
      </c>
      <c r="J51" s="92">
        <v>5128900</v>
      </c>
      <c r="K51" s="92">
        <v>0</v>
      </c>
      <c r="L51" s="92">
        <v>0</v>
      </c>
      <c r="M51" s="92">
        <v>0</v>
      </c>
      <c r="N51" s="92">
        <v>0</v>
      </c>
      <c r="O51" s="92">
        <v>0</v>
      </c>
      <c r="P51" s="93">
        <v>0</v>
      </c>
      <c r="Q51" s="92">
        <v>0</v>
      </c>
      <c r="R51" s="92">
        <v>3415300</v>
      </c>
      <c r="S51" s="92">
        <v>0</v>
      </c>
      <c r="T51" s="92">
        <v>0</v>
      </c>
      <c r="U51" s="92">
        <v>0</v>
      </c>
      <c r="V51" s="92">
        <v>1666000</v>
      </c>
      <c r="W51" s="93">
        <v>0</v>
      </c>
      <c r="X51" s="93">
        <v>0</v>
      </c>
      <c r="Y51" s="93">
        <v>0</v>
      </c>
      <c r="Z51" s="92">
        <v>0</v>
      </c>
      <c r="AA51" s="92">
        <v>0</v>
      </c>
      <c r="AB51" s="92">
        <v>0</v>
      </c>
      <c r="AC51" s="92">
        <v>0</v>
      </c>
      <c r="AD51" s="92">
        <v>0</v>
      </c>
      <c r="AE51" s="92">
        <v>0</v>
      </c>
      <c r="AF51" s="93">
        <v>0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0</v>
      </c>
      <c r="AN51" s="93">
        <v>0</v>
      </c>
      <c r="AO51" s="93">
        <v>0</v>
      </c>
      <c r="AP51" s="92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2">
        <v>0</v>
      </c>
      <c r="AX51" s="93">
        <v>0</v>
      </c>
      <c r="AY51" s="93">
        <v>0</v>
      </c>
      <c r="AZ51" s="94">
        <v>0</v>
      </c>
      <c r="BA51" s="93">
        <v>0</v>
      </c>
      <c r="BB51" s="95">
        <v>0</v>
      </c>
      <c r="BC51" s="93">
        <v>0</v>
      </c>
      <c r="BD51" s="93">
        <v>0</v>
      </c>
      <c r="BE51" s="93">
        <v>0</v>
      </c>
      <c r="BF51" s="92">
        <v>0</v>
      </c>
      <c r="BG51" s="96"/>
      <c r="BH51" s="97" t="str">
        <f>IF('EVALUACION OFERTA ECONOMICA 1-2'!DP51="","",IF('EVALUACION OFERTA ECONOMICA 1-2'!DP51='EVALUACION OFERTA ECONOMICA 1-2'!$FO51,100,(('EVALUACION OFERTA ECONOMICA 1-2'!DP51*100)/'EVALUACION OFERTA ECONOMICA 1-2'!$FO51)))</f>
        <v/>
      </c>
      <c r="BI51" s="97" t="str">
        <f>IF('EVALUACION OFERTA ECONOMICA 1-2'!DQ51="","",IF('EVALUACION OFERTA ECONOMICA 1-2'!DQ51='EVALUACION OFERTA ECONOMICA 1-2'!$FO51,100,(('EVALUACION OFERTA ECONOMICA 1-2'!DQ51*100)/'EVALUACION OFERTA ECONOMICA 1-2'!$FO51)))</f>
        <v/>
      </c>
      <c r="BJ51" s="97" t="str">
        <f>IF('EVALUACION OFERTA ECONOMICA 1-2'!DR51="","",IF('EVALUACION OFERTA ECONOMICA 1-2'!DR51='EVALUACION OFERTA ECONOMICA 1-2'!$FO51,100,(('EVALUACION OFERTA ECONOMICA 1-2'!DR51*100)/'EVALUACION OFERTA ECONOMICA 1-2'!$FO51)))</f>
        <v/>
      </c>
      <c r="BK51" s="97" t="str">
        <f>IF('EVALUACION OFERTA ECONOMICA 1-2'!DS51="","",IF('EVALUACION OFERTA ECONOMICA 1-2'!DS51='EVALUACION OFERTA ECONOMICA 1-2'!$FO51,100,(('EVALUACION OFERTA ECONOMICA 1-2'!DS51*100)/'EVALUACION OFERTA ECONOMICA 1-2'!$FO51)))</f>
        <v/>
      </c>
      <c r="BL51" s="97" t="str">
        <f>IF('EVALUACION OFERTA ECONOMICA 1-2'!DT51="","",IF('EVALUACION OFERTA ECONOMICA 1-2'!DT51='EVALUACION OFERTA ECONOMICA 1-2'!$FO51,100,(('EVALUACION OFERTA ECONOMICA 1-2'!DT51*100)/'EVALUACION OFERTA ECONOMICA 1-2'!$FO51)))</f>
        <v/>
      </c>
      <c r="BM51" s="97" t="str">
        <f>IF('EVALUACION OFERTA ECONOMICA 1-2'!DU51="","",IF('EVALUACION OFERTA ECONOMICA 1-2'!DU51='EVALUACION OFERTA ECONOMICA 1-2'!$FO51,100,(('EVALUACION OFERTA ECONOMICA 1-2'!DU51*100)/'EVALUACION OFERTA ECONOMICA 1-2'!$FO51)))</f>
        <v/>
      </c>
      <c r="BN51" s="97" t="str">
        <f>IF('EVALUACION OFERTA ECONOMICA 1-2'!DV51="","",IF('EVALUACION OFERTA ECONOMICA 1-2'!DV51='EVALUACION OFERTA ECONOMICA 1-2'!$FO51,100,(('EVALUACION OFERTA ECONOMICA 1-2'!DV51*100)/'EVALUACION OFERTA ECONOMICA 1-2'!$FO51)))</f>
        <v/>
      </c>
      <c r="BO51" s="97" t="str">
        <f>IF('EVALUACION OFERTA ECONOMICA 1-2'!DW51="","",IF('EVALUACION OFERTA ECONOMICA 1-2'!DW51='EVALUACION OFERTA ECONOMICA 1-2'!$FO51,100,(('EVALUACION OFERTA ECONOMICA 1-2'!DW51*100)/'EVALUACION OFERTA ECONOMICA 1-2'!$FO51)))</f>
        <v/>
      </c>
      <c r="BP51" s="97" t="str">
        <f>IF('EVALUACION OFERTA ECONOMICA 1-2'!DX51="","",IF('EVALUACION OFERTA ECONOMICA 1-2'!DX51='EVALUACION OFERTA ECONOMICA 1-2'!$FO51,100,(('EVALUACION OFERTA ECONOMICA 1-2'!DX51*100)/'EVALUACION OFERTA ECONOMICA 1-2'!$FO51)))</f>
        <v/>
      </c>
      <c r="BQ51" s="97" t="str">
        <f>IF('EVALUACION OFERTA ECONOMICA 1-2'!DY51="","",IF('EVALUACION OFERTA ECONOMICA 1-2'!DY51='EVALUACION OFERTA ECONOMICA 1-2'!$FO51,100,(('EVALUACION OFERTA ECONOMICA 1-2'!DY51*100)/'EVALUACION OFERTA ECONOMICA 1-2'!$FO51)))</f>
        <v/>
      </c>
      <c r="BR51" s="97" t="str">
        <f>IF('EVALUACION OFERTA ECONOMICA 1-2'!DZ51="","",IF('EVALUACION OFERTA ECONOMICA 1-2'!DZ51='EVALUACION OFERTA ECONOMICA 1-2'!$FO51,100,(('EVALUACION OFERTA ECONOMICA 1-2'!DZ51*100)/'EVALUACION OFERTA ECONOMICA 1-2'!$FO51)))</f>
        <v/>
      </c>
      <c r="BS51" s="97" t="str">
        <f>IF('EVALUACION OFERTA ECONOMICA 1-2'!EA51="","",IF('EVALUACION OFERTA ECONOMICA 1-2'!EA51='EVALUACION OFERTA ECONOMICA 1-2'!$FO51,100,(('EVALUACION OFERTA ECONOMICA 1-2'!EA51*100)/'EVALUACION OFERTA ECONOMICA 1-2'!$FO51)))</f>
        <v/>
      </c>
      <c r="BT51" s="97" t="str">
        <f>IF('EVALUACION OFERTA ECONOMICA 1-2'!EB51="","",IF('EVALUACION OFERTA ECONOMICA 1-2'!EB51='EVALUACION OFERTA ECONOMICA 1-2'!$FO51,100,(('EVALUACION OFERTA ECONOMICA 1-2'!EB51*100)/'EVALUACION OFERTA ECONOMICA 1-2'!$FO51)))</f>
        <v/>
      </c>
      <c r="BU51" s="97" t="str">
        <f>IF('EVALUACION OFERTA ECONOMICA 1-2'!EC51="","",IF('EVALUACION OFERTA ECONOMICA 1-2'!EC51='EVALUACION OFERTA ECONOMICA 1-2'!$FO51,100,(('EVALUACION OFERTA ECONOMICA 1-2'!EC51*100)/'EVALUACION OFERTA ECONOMICA 1-2'!$FO51)))</f>
        <v/>
      </c>
      <c r="BV51" s="97">
        <f>IF('EVALUACION OFERTA ECONOMICA 1-2'!ED51="","",IF('EVALUACION OFERTA ECONOMICA 1-2'!ED51='EVALUACION OFERTA ECONOMICA 1-2'!$FO51,100,(('EVALUACION OFERTA ECONOMICA 1-2'!ED51*100)/'EVALUACION OFERTA ECONOMICA 1-2'!$FO51)))</f>
        <v>0</v>
      </c>
      <c r="BW51" s="97" t="str">
        <f>IF('EVALUACION OFERTA ECONOMICA 1-2'!EE51="","",IF('EVALUACION OFERTA ECONOMICA 1-2'!EE51='EVALUACION OFERTA ECONOMICA 1-2'!$FO51,100,(('EVALUACION OFERTA ECONOMICA 1-2'!EE51*100)/'EVALUACION OFERTA ECONOMICA 1-2'!$FO51)))</f>
        <v/>
      </c>
      <c r="BX51" s="97" t="str">
        <f>IF('EVALUACION OFERTA ECONOMICA 1-2'!EF51="","",IF('EVALUACION OFERTA ECONOMICA 1-2'!EF51='EVALUACION OFERTA ECONOMICA 1-2'!$FO51,100,(('EVALUACION OFERTA ECONOMICA 1-2'!EF51*100)/'EVALUACION OFERTA ECONOMICA 1-2'!$FO51)))</f>
        <v/>
      </c>
      <c r="BY51" s="97" t="str">
        <f>IF('EVALUACION OFERTA ECONOMICA 1-2'!EG51="","",IF('EVALUACION OFERTA ECONOMICA 1-2'!EG51='EVALUACION OFERTA ECONOMICA 1-2'!$FO51,100,(('EVALUACION OFERTA ECONOMICA 1-2'!EG51*100)/'EVALUACION OFERTA ECONOMICA 1-2'!$FO51)))</f>
        <v/>
      </c>
      <c r="BZ51" s="97" t="str">
        <f>IF('EVALUACION OFERTA ECONOMICA 1-2'!EH51="","",IF('EVALUACION OFERTA ECONOMICA 1-2'!EH51='EVALUACION OFERTA ECONOMICA 1-2'!$FO51,100,(('EVALUACION OFERTA ECONOMICA 1-2'!EH51*100)/'EVALUACION OFERTA ECONOMICA 1-2'!$FO51)))</f>
        <v/>
      </c>
      <c r="CA51" s="97" t="str">
        <f>IF('EVALUACION OFERTA ECONOMICA 1-2'!EI51="","",IF('EVALUACION OFERTA ECONOMICA 1-2'!EI51='EVALUACION OFERTA ECONOMICA 1-2'!$FO51,100,(('EVALUACION OFERTA ECONOMICA 1-2'!EI51*100)/'EVALUACION OFERTA ECONOMICA 1-2'!$FO51)))</f>
        <v/>
      </c>
      <c r="CB51" s="97" t="str">
        <f>IF('EVALUACION OFERTA ECONOMICA 1-2'!EJ51="","",IF('EVALUACION OFERTA ECONOMICA 1-2'!EJ51='EVALUACION OFERTA ECONOMICA 1-2'!$FO51,100,(('EVALUACION OFERTA ECONOMICA 1-2'!EJ51*100)/'EVALUACION OFERTA ECONOMICA 1-2'!$FO51)))</f>
        <v/>
      </c>
      <c r="CC51" s="97" t="str">
        <f>IF('EVALUACION OFERTA ECONOMICA 1-2'!EK51="","",IF('EVALUACION OFERTA ECONOMICA 1-2'!EK51='EVALUACION OFERTA ECONOMICA 1-2'!$FO51,100,(('EVALUACION OFERTA ECONOMICA 1-2'!EK51*100)/'EVALUACION OFERTA ECONOMICA 1-2'!$FO51)))</f>
        <v/>
      </c>
      <c r="CD51" s="97" t="str">
        <f>IF('EVALUACION OFERTA ECONOMICA 1-2'!EL51="","",IF('EVALUACION OFERTA ECONOMICA 1-2'!EL51='EVALUACION OFERTA ECONOMICA 1-2'!$FO51,100,(('EVALUACION OFERTA ECONOMICA 1-2'!EL51*100)/'EVALUACION OFERTA ECONOMICA 1-2'!$FO51)))</f>
        <v/>
      </c>
      <c r="CE51" s="97" t="str">
        <f>IF('EVALUACION OFERTA ECONOMICA 1-2'!EM51="","",IF('EVALUACION OFERTA ECONOMICA 1-2'!EM51='EVALUACION OFERTA ECONOMICA 1-2'!$FO51,100,(('EVALUACION OFERTA ECONOMICA 1-2'!EM51*100)/'EVALUACION OFERTA ECONOMICA 1-2'!$FO51)))</f>
        <v/>
      </c>
      <c r="CF51" s="97" t="str">
        <f>IF('EVALUACION OFERTA ECONOMICA 1-2'!EN51="","",IF('EVALUACION OFERTA ECONOMICA 1-2'!EN51='EVALUACION OFERTA ECONOMICA 1-2'!$FO51,100,(('EVALUACION OFERTA ECONOMICA 1-2'!EN51*100)/'EVALUACION OFERTA ECONOMICA 1-2'!$FO51)))</f>
        <v/>
      </c>
      <c r="CG51" s="97" t="str">
        <f>IF('EVALUACION OFERTA ECONOMICA 1-2'!EO51="","",IF('EVALUACION OFERTA ECONOMICA 1-2'!EO51='EVALUACION OFERTA ECONOMICA 1-2'!$FO51,100,(('EVALUACION OFERTA ECONOMICA 1-2'!EO51*100)/'EVALUACION OFERTA ECONOMICA 1-2'!$FO51)))</f>
        <v/>
      </c>
      <c r="CH51" s="97" t="str">
        <f>IF('EVALUACION OFERTA ECONOMICA 1-2'!EP51="","",IF('EVALUACION OFERTA ECONOMICA 1-2'!EP51='EVALUACION OFERTA ECONOMICA 1-2'!$FO51,100,(('EVALUACION OFERTA ECONOMICA 1-2'!EP51*100)/'EVALUACION OFERTA ECONOMICA 1-2'!$FO51)))</f>
        <v/>
      </c>
      <c r="CI51" s="97" t="str">
        <f>IF('EVALUACION OFERTA ECONOMICA 1-2'!EQ51="","",IF('EVALUACION OFERTA ECONOMICA 1-2'!EQ51='EVALUACION OFERTA ECONOMICA 1-2'!$FO51,100,(('EVALUACION OFERTA ECONOMICA 1-2'!EQ51*100)/'EVALUACION OFERTA ECONOMICA 1-2'!$FO51)))</f>
        <v/>
      </c>
      <c r="CJ51" s="97" t="str">
        <f>IF('EVALUACION OFERTA ECONOMICA 1-2'!ER51="","",IF('EVALUACION OFERTA ECONOMICA 1-2'!ER51='EVALUACION OFERTA ECONOMICA 1-2'!$FO51,100,(('EVALUACION OFERTA ECONOMICA 1-2'!ER51*100)/'EVALUACION OFERTA ECONOMICA 1-2'!$FO51)))</f>
        <v/>
      </c>
      <c r="CK51" s="97" t="str">
        <f>IF('EVALUACION OFERTA ECONOMICA 1-2'!ES51="","",IF('EVALUACION OFERTA ECONOMICA 1-2'!ES51='EVALUACION OFERTA ECONOMICA 1-2'!$FO51,100,(('EVALUACION OFERTA ECONOMICA 1-2'!ES51*100)/'EVALUACION OFERTA ECONOMICA 1-2'!$FO51)))</f>
        <v/>
      </c>
      <c r="CL51" s="97" t="str">
        <f>IF('EVALUACION OFERTA ECONOMICA 1-2'!ET51="","",IF('EVALUACION OFERTA ECONOMICA 1-2'!ET51='EVALUACION OFERTA ECONOMICA 1-2'!$FO51,100,(('EVALUACION OFERTA ECONOMICA 1-2'!ET51*100)/'EVALUACION OFERTA ECONOMICA 1-2'!$FO51)))</f>
        <v/>
      </c>
      <c r="CM51" s="97" t="str">
        <f>IF('EVALUACION OFERTA ECONOMICA 1-2'!EU51="","",IF('EVALUACION OFERTA ECONOMICA 1-2'!EU51='EVALUACION OFERTA ECONOMICA 1-2'!$FO51,100,(('EVALUACION OFERTA ECONOMICA 1-2'!EU51*100)/'EVALUACION OFERTA ECONOMICA 1-2'!$FO51)))</f>
        <v/>
      </c>
      <c r="CN51" s="97" t="str">
        <f>IF('EVALUACION OFERTA ECONOMICA 1-2'!EV51="","",IF('EVALUACION OFERTA ECONOMICA 1-2'!EV51='EVALUACION OFERTA ECONOMICA 1-2'!$FO51,100,(('EVALUACION OFERTA ECONOMICA 1-2'!EV51*100)/'EVALUACION OFERTA ECONOMICA 1-2'!$FO51)))</f>
        <v/>
      </c>
      <c r="CO51" s="97" t="str">
        <f>IF('EVALUACION OFERTA ECONOMICA 1-2'!EW51="","",IF('EVALUACION OFERTA ECONOMICA 1-2'!EW51='EVALUACION OFERTA ECONOMICA 1-2'!$FO51,100,(('EVALUACION OFERTA ECONOMICA 1-2'!EW51*100)/'EVALUACION OFERTA ECONOMICA 1-2'!$FO51)))</f>
        <v/>
      </c>
      <c r="CP51" s="97" t="str">
        <f>IF('EVALUACION OFERTA ECONOMICA 1-2'!EX51="","",IF('EVALUACION OFERTA ECONOMICA 1-2'!EX51='EVALUACION OFERTA ECONOMICA 1-2'!$FO51,100,(('EVALUACION OFERTA ECONOMICA 1-2'!EX51*100)/'EVALUACION OFERTA ECONOMICA 1-2'!$FO51)))</f>
        <v/>
      </c>
      <c r="CQ51" s="97" t="str">
        <f>IF('EVALUACION OFERTA ECONOMICA 1-2'!EY51="","",IF('EVALUACION OFERTA ECONOMICA 1-2'!EY51='EVALUACION OFERTA ECONOMICA 1-2'!$FO51,100,(('EVALUACION OFERTA ECONOMICA 1-2'!EY51*100)/'EVALUACION OFERTA ECONOMICA 1-2'!$FO51)))</f>
        <v/>
      </c>
      <c r="CR51" s="97" t="str">
        <f>IF('EVALUACION OFERTA ECONOMICA 1-2'!EZ51="","",IF('EVALUACION OFERTA ECONOMICA 1-2'!EZ51='EVALUACION OFERTA ECONOMICA 1-2'!$FO51,100,(('EVALUACION OFERTA ECONOMICA 1-2'!EZ51*100)/'EVALUACION OFERTA ECONOMICA 1-2'!$FO51)))</f>
        <v/>
      </c>
      <c r="CS51" s="97" t="str">
        <f>IF('EVALUACION OFERTA ECONOMICA 1-2'!FA51="","",IF('EVALUACION OFERTA ECONOMICA 1-2'!FA51='EVALUACION OFERTA ECONOMICA 1-2'!$FO51,100,(('EVALUACION OFERTA ECONOMICA 1-2'!FA51*100)/'EVALUACION OFERTA ECONOMICA 1-2'!$FO51)))</f>
        <v/>
      </c>
      <c r="CT51" s="97" t="str">
        <f>IF('EVALUACION OFERTA ECONOMICA 1-2'!FB51="","",IF('EVALUACION OFERTA ECONOMICA 1-2'!FB51='EVALUACION OFERTA ECONOMICA 1-2'!$FO51,100,(('EVALUACION OFERTA ECONOMICA 1-2'!FB51*100)/'EVALUACION OFERTA ECONOMICA 1-2'!$FO51)))</f>
        <v/>
      </c>
      <c r="CU51" s="97" t="str">
        <f>IF('EVALUACION OFERTA ECONOMICA 1-2'!FC51="","",IF('EVALUACION OFERTA ECONOMICA 1-2'!FC51='EVALUACION OFERTA ECONOMICA 1-2'!$FO51,100,(('EVALUACION OFERTA ECONOMICA 1-2'!FC51*100)/'EVALUACION OFERTA ECONOMICA 1-2'!$FO51)))</f>
        <v/>
      </c>
      <c r="CV51" s="97" t="str">
        <f>IF('EVALUACION OFERTA ECONOMICA 1-2'!FD51="","",IF('EVALUACION OFERTA ECONOMICA 1-2'!FD51='EVALUACION OFERTA ECONOMICA 1-2'!$FO51,100,(('EVALUACION OFERTA ECONOMICA 1-2'!FD51*100)/'EVALUACION OFERTA ECONOMICA 1-2'!$FO51)))</f>
        <v/>
      </c>
      <c r="CW51" s="97" t="str">
        <f>IF('EVALUACION OFERTA ECONOMICA 1-2'!FE51="","",IF('EVALUACION OFERTA ECONOMICA 1-2'!FE51='EVALUACION OFERTA ECONOMICA 1-2'!$FO51,100,(('EVALUACION OFERTA ECONOMICA 1-2'!FE51*100)/'EVALUACION OFERTA ECONOMICA 1-2'!$FO51)))</f>
        <v/>
      </c>
      <c r="CX51" s="97" t="str">
        <f>IF('EVALUACION OFERTA ECONOMICA 1-2'!FF51="","",IF('EVALUACION OFERTA ECONOMICA 1-2'!FF51='EVALUACION OFERTA ECONOMICA 1-2'!$FO51,100,(('EVALUACION OFERTA ECONOMICA 1-2'!FF51*100)/'EVALUACION OFERTA ECONOMICA 1-2'!$FO51)))</f>
        <v/>
      </c>
      <c r="CY51" s="97" t="str">
        <f>IF('EVALUACION OFERTA ECONOMICA 1-2'!FG51="","",IF('EVALUACION OFERTA ECONOMICA 1-2'!FG51='EVALUACION OFERTA ECONOMICA 1-2'!$FO51,100,(('EVALUACION OFERTA ECONOMICA 1-2'!FG51*100)/'EVALUACION OFERTA ECONOMICA 1-2'!$FO51)))</f>
        <v/>
      </c>
      <c r="CZ51" s="97" t="str">
        <f>IF('EVALUACION OFERTA ECONOMICA 1-2'!FH51="","",IF('EVALUACION OFERTA ECONOMICA 1-2'!FH51='EVALUACION OFERTA ECONOMICA 1-2'!$FO51,100,(('EVALUACION OFERTA ECONOMICA 1-2'!FH51*100)/'EVALUACION OFERTA ECONOMICA 1-2'!$FO51)))</f>
        <v/>
      </c>
      <c r="DA51" s="97" t="str">
        <f>IF('EVALUACION OFERTA ECONOMICA 1-2'!FI51="","",IF('EVALUACION OFERTA ECONOMICA 1-2'!FI51='EVALUACION OFERTA ECONOMICA 1-2'!$FO51,100,(('EVALUACION OFERTA ECONOMICA 1-2'!FI51*100)/'EVALUACION OFERTA ECONOMICA 1-2'!$FO51)))</f>
        <v/>
      </c>
      <c r="DB51" s="97" t="str">
        <f>IF('EVALUACION OFERTA ECONOMICA 1-2'!FJ51="","",IF('EVALUACION OFERTA ECONOMICA 1-2'!FJ51='EVALUACION OFERTA ECONOMICA 1-2'!$FO51,100,(('EVALUACION OFERTA ECONOMICA 1-2'!FJ51*100)/'EVALUACION OFERTA ECONOMICA 1-2'!$FO51)))</f>
        <v/>
      </c>
      <c r="DC51" s="97" t="str">
        <f>IF('EVALUACION OFERTA ECONOMICA 1-2'!FK51="","",IF('EVALUACION OFERTA ECONOMICA 1-2'!FK51='EVALUACION OFERTA ECONOMICA 1-2'!$FO51,100,(('EVALUACION OFERTA ECONOMICA 1-2'!FK51*100)/'EVALUACION OFERTA ECONOMICA 1-2'!$FO51)))</f>
        <v/>
      </c>
      <c r="DD51" s="97" t="str">
        <f>IF('EVALUACION OFERTA ECONOMICA 1-2'!FL51="","",IF('EVALUACION OFERTA ECONOMICA 1-2'!FL51='EVALUACION OFERTA ECONOMICA 1-2'!$FO51,100,(('EVALUACION OFERTA ECONOMICA 1-2'!FL51*100)/'EVALUACION OFERTA ECONOMICA 1-2'!$FO51)))</f>
        <v/>
      </c>
      <c r="DE51" s="97" t="str">
        <f>IF('EVALUACION OFERTA ECONOMICA 1-2'!FM51="","",IF('EVALUACION OFERTA ECONOMICA 1-2'!FM51='EVALUACION OFERTA ECONOMICA 1-2'!$FO51,100,(('EVALUACION OFERTA ECONOMICA 1-2'!FM51*100)/'EVALUACION OFERTA ECONOMICA 1-2'!$FO51)))</f>
        <v/>
      </c>
      <c r="DF51" s="97" t="str">
        <f>IF('EVALUACION OFERTA ECONOMICA 1-2'!FN51="","",IF('EVALUACION OFERTA ECONOMICA 1-2'!FN51='EVALUACION OFERTA ECONOMICA 1-2'!$FO51,100,(('EVALUACION OFERTA ECONOMICA 1-2'!FN51*100)/'EVALUACION OFERTA ECONOMICA 1-2'!$FO51)))</f>
        <v/>
      </c>
      <c r="DG51" s="98">
        <f t="shared" si="0"/>
        <v>0</v>
      </c>
      <c r="DH51" s="99"/>
      <c r="DI51" s="100" t="str">
        <f t="shared" si="10"/>
        <v/>
      </c>
      <c r="DJ51" s="100" t="str">
        <f t="shared" si="10"/>
        <v/>
      </c>
      <c r="DK51" s="100" t="str">
        <f t="shared" si="10"/>
        <v/>
      </c>
      <c r="DL51" s="100" t="str">
        <f t="shared" si="10"/>
        <v/>
      </c>
      <c r="DM51" s="100" t="str">
        <f t="shared" si="10"/>
        <v/>
      </c>
      <c r="DN51" s="100" t="str">
        <f t="shared" si="10"/>
        <v/>
      </c>
      <c r="DO51" s="100" t="str">
        <f t="shared" si="10"/>
        <v/>
      </c>
      <c r="DP51" s="100" t="str">
        <f t="shared" si="10"/>
        <v/>
      </c>
      <c r="DQ51" s="100" t="str">
        <f t="shared" si="10"/>
        <v/>
      </c>
      <c r="DR51" s="100" t="str">
        <f t="shared" si="10"/>
        <v/>
      </c>
      <c r="DS51" s="100" t="str">
        <f t="shared" si="10"/>
        <v/>
      </c>
      <c r="DT51" s="100" t="str">
        <f t="shared" si="10"/>
        <v/>
      </c>
      <c r="DU51" s="100" t="str">
        <f t="shared" si="10"/>
        <v/>
      </c>
      <c r="DV51" s="100" t="str">
        <f t="shared" si="10"/>
        <v/>
      </c>
      <c r="DW51" s="100">
        <f t="shared" si="10"/>
        <v>40</v>
      </c>
      <c r="DX51" s="100" t="str">
        <f t="shared" si="10"/>
        <v/>
      </c>
      <c r="DY51" s="100" t="str">
        <f t="shared" si="8"/>
        <v/>
      </c>
      <c r="DZ51" s="100" t="str">
        <f t="shared" si="8"/>
        <v/>
      </c>
      <c r="EA51" s="100" t="str">
        <f t="shared" si="8"/>
        <v/>
      </c>
      <c r="EB51" s="100" t="str">
        <f t="shared" si="8"/>
        <v/>
      </c>
      <c r="EC51" s="100" t="str">
        <f t="shared" si="8"/>
        <v/>
      </c>
      <c r="ED51" s="100" t="str">
        <f t="shared" si="8"/>
        <v/>
      </c>
      <c r="EE51" s="100" t="str">
        <f t="shared" si="8"/>
        <v/>
      </c>
      <c r="EF51" s="100" t="str">
        <f t="shared" si="8"/>
        <v/>
      </c>
      <c r="EG51" s="100" t="str">
        <f t="shared" si="8"/>
        <v/>
      </c>
      <c r="EH51" s="100" t="str">
        <f t="shared" si="8"/>
        <v/>
      </c>
      <c r="EI51" s="100" t="str">
        <f t="shared" si="8"/>
        <v/>
      </c>
      <c r="EJ51" s="100" t="str">
        <f t="shared" si="8"/>
        <v/>
      </c>
      <c r="EK51" s="100" t="str">
        <f t="shared" si="8"/>
        <v/>
      </c>
      <c r="EL51" s="100" t="str">
        <f t="shared" si="8"/>
        <v/>
      </c>
      <c r="EM51" s="100" t="str">
        <f t="shared" si="8"/>
        <v/>
      </c>
      <c r="EN51" s="100" t="str">
        <f t="shared" si="8"/>
        <v/>
      </c>
      <c r="EO51" s="100" t="str">
        <f t="shared" si="12"/>
        <v/>
      </c>
      <c r="EP51" s="100" t="str">
        <f t="shared" si="12"/>
        <v/>
      </c>
      <c r="EQ51" s="100" t="str">
        <f t="shared" si="12"/>
        <v/>
      </c>
      <c r="ER51" s="100" t="str">
        <f t="shared" si="11"/>
        <v/>
      </c>
      <c r="ES51" s="100" t="str">
        <f t="shared" si="11"/>
        <v/>
      </c>
      <c r="ET51" s="100" t="str">
        <f t="shared" si="7"/>
        <v/>
      </c>
      <c r="EU51" s="100" t="str">
        <f t="shared" si="7"/>
        <v/>
      </c>
      <c r="EV51" s="100" t="str">
        <f t="shared" si="7"/>
        <v/>
      </c>
      <c r="EW51" s="100" t="str">
        <f t="shared" si="7"/>
        <v/>
      </c>
      <c r="EX51" s="100" t="str">
        <f t="shared" si="7"/>
        <v/>
      </c>
      <c r="EY51" s="100" t="str">
        <f t="shared" si="7"/>
        <v/>
      </c>
      <c r="EZ51" s="100" t="str">
        <f t="shared" si="7"/>
        <v/>
      </c>
      <c r="FA51" s="100" t="str">
        <f t="shared" si="7"/>
        <v/>
      </c>
      <c r="FB51" s="100" t="str">
        <f t="shared" si="7"/>
        <v/>
      </c>
      <c r="FC51" s="100" t="str">
        <f t="shared" si="9"/>
        <v/>
      </c>
      <c r="FD51" s="100" t="str">
        <f t="shared" si="9"/>
        <v/>
      </c>
      <c r="FE51" s="100" t="str">
        <f t="shared" si="9"/>
        <v/>
      </c>
      <c r="FF51" s="100" t="str">
        <f t="shared" si="9"/>
        <v/>
      </c>
      <c r="FG51" s="100" t="str">
        <f t="shared" si="9"/>
        <v/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5</v>
      </c>
      <c r="FX51" s="101">
        <v>0</v>
      </c>
      <c r="FY51" s="101">
        <v>0</v>
      </c>
      <c r="FZ51" s="101">
        <v>0</v>
      </c>
      <c r="GA51" s="101">
        <v>0</v>
      </c>
      <c r="GB51" s="101">
        <v>0</v>
      </c>
      <c r="GC51" s="101">
        <v>0</v>
      </c>
      <c r="GD51" s="101">
        <v>0</v>
      </c>
      <c r="GE51" s="101">
        <v>0</v>
      </c>
      <c r="GF51" s="101">
        <v>0</v>
      </c>
      <c r="GG51" s="101">
        <v>0</v>
      </c>
      <c r="GH51" s="101">
        <v>0</v>
      </c>
      <c r="GI51" s="101">
        <v>0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0</v>
      </c>
      <c r="GT51" s="101">
        <v>0</v>
      </c>
      <c r="GU51" s="101">
        <v>0</v>
      </c>
      <c r="GV51" s="101">
        <v>0</v>
      </c>
      <c r="GW51" s="101">
        <v>0</v>
      </c>
      <c r="GX51" s="101">
        <v>0</v>
      </c>
      <c r="GY51" s="101">
        <v>0</v>
      </c>
      <c r="GZ51" s="101">
        <v>0</v>
      </c>
      <c r="HA51" s="101">
        <v>0</v>
      </c>
      <c r="HB51" s="101">
        <v>0</v>
      </c>
      <c r="HC51" s="101">
        <v>0</v>
      </c>
      <c r="HD51" s="101">
        <v>0</v>
      </c>
      <c r="HE51" s="101">
        <v>0</v>
      </c>
      <c r="HF51" s="101">
        <v>0</v>
      </c>
      <c r="HG51" s="101">
        <v>0</v>
      </c>
    </row>
    <row r="52" spans="1:215" ht="36" hidden="1" customHeight="1" x14ac:dyDescent="0.2">
      <c r="A52" s="33">
        <v>43</v>
      </c>
      <c r="B52" s="33" t="s">
        <v>121</v>
      </c>
      <c r="C52" s="55" t="s">
        <v>126</v>
      </c>
      <c r="D52" s="56" t="s">
        <v>127</v>
      </c>
      <c r="E52" s="33">
        <v>1</v>
      </c>
      <c r="F52" s="35">
        <v>25977700</v>
      </c>
      <c r="G52" s="51"/>
      <c r="H52" s="92">
        <v>0</v>
      </c>
      <c r="I52" s="92">
        <v>0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32011000</v>
      </c>
      <c r="P52" s="93">
        <v>0</v>
      </c>
      <c r="Q52" s="92">
        <v>0</v>
      </c>
      <c r="R52" s="92">
        <v>0</v>
      </c>
      <c r="S52" s="92">
        <v>0</v>
      </c>
      <c r="T52" s="92">
        <v>0</v>
      </c>
      <c r="U52" s="92">
        <v>0</v>
      </c>
      <c r="V52" s="92">
        <v>0</v>
      </c>
      <c r="W52" s="93">
        <v>0</v>
      </c>
      <c r="X52" s="93">
        <v>23088380</v>
      </c>
      <c r="Y52" s="93">
        <v>0</v>
      </c>
      <c r="Z52" s="92">
        <v>0</v>
      </c>
      <c r="AA52" s="92">
        <v>0</v>
      </c>
      <c r="AB52" s="92">
        <v>0</v>
      </c>
      <c r="AC52" s="92">
        <v>0</v>
      </c>
      <c r="AD52" s="92">
        <v>0</v>
      </c>
      <c r="AE52" s="92">
        <v>0</v>
      </c>
      <c r="AF52" s="93">
        <v>0</v>
      </c>
      <c r="AG52" s="92">
        <v>0</v>
      </c>
      <c r="AH52" s="92">
        <v>0</v>
      </c>
      <c r="AI52" s="92">
        <v>0</v>
      </c>
      <c r="AJ52" s="92">
        <v>0</v>
      </c>
      <c r="AK52" s="92">
        <v>0</v>
      </c>
      <c r="AL52" s="92">
        <v>0</v>
      </c>
      <c r="AM52" s="92">
        <v>0</v>
      </c>
      <c r="AN52" s="93">
        <v>0</v>
      </c>
      <c r="AO52" s="93">
        <v>26689558</v>
      </c>
      <c r="AP52" s="92">
        <v>0</v>
      </c>
      <c r="AQ52" s="93">
        <v>0</v>
      </c>
      <c r="AR52" s="93">
        <v>0</v>
      </c>
      <c r="AS52" s="93">
        <v>25965800</v>
      </c>
      <c r="AT52" s="93">
        <v>0</v>
      </c>
      <c r="AU52" s="93">
        <v>0</v>
      </c>
      <c r="AV52" s="93">
        <v>0</v>
      </c>
      <c r="AW52" s="92">
        <v>0</v>
      </c>
      <c r="AX52" s="93">
        <v>0</v>
      </c>
      <c r="AY52" s="93">
        <v>0</v>
      </c>
      <c r="AZ52" s="94">
        <v>0</v>
      </c>
      <c r="BA52" s="93">
        <v>0</v>
      </c>
      <c r="BB52" s="95">
        <v>0</v>
      </c>
      <c r="BC52" s="93">
        <v>0</v>
      </c>
      <c r="BD52" s="93">
        <v>0</v>
      </c>
      <c r="BE52" s="93">
        <v>0</v>
      </c>
      <c r="BF52" s="92">
        <v>0</v>
      </c>
      <c r="BG52" s="96"/>
      <c r="BH52" s="97" t="str">
        <f>IF('EVALUACION OFERTA ECONOMICA 1-2'!DP52="","",IF('EVALUACION OFERTA ECONOMICA 1-2'!DP52='EVALUACION OFERTA ECONOMICA 1-2'!$FO52,100,(('EVALUACION OFERTA ECONOMICA 1-2'!DP52*100)/'EVALUACION OFERTA ECONOMICA 1-2'!$FO52)))</f>
        <v/>
      </c>
      <c r="BI52" s="97" t="str">
        <f>IF('EVALUACION OFERTA ECONOMICA 1-2'!DQ52="","",IF('EVALUACION OFERTA ECONOMICA 1-2'!DQ52='EVALUACION OFERTA ECONOMICA 1-2'!$FO52,100,(('EVALUACION OFERTA ECONOMICA 1-2'!DQ52*100)/'EVALUACION OFERTA ECONOMICA 1-2'!$FO52)))</f>
        <v/>
      </c>
      <c r="BJ52" s="97" t="str">
        <f>IF('EVALUACION OFERTA ECONOMICA 1-2'!DR52="","",IF('EVALUACION OFERTA ECONOMICA 1-2'!DR52='EVALUACION OFERTA ECONOMICA 1-2'!$FO52,100,(('EVALUACION OFERTA ECONOMICA 1-2'!DR52*100)/'EVALUACION OFERTA ECONOMICA 1-2'!$FO52)))</f>
        <v/>
      </c>
      <c r="BK52" s="97" t="str">
        <f>IF('EVALUACION OFERTA ECONOMICA 1-2'!DS52="","",IF('EVALUACION OFERTA ECONOMICA 1-2'!DS52='EVALUACION OFERTA ECONOMICA 1-2'!$FO52,100,(('EVALUACION OFERTA ECONOMICA 1-2'!DS52*100)/'EVALUACION OFERTA ECONOMICA 1-2'!$FO52)))</f>
        <v/>
      </c>
      <c r="BL52" s="97" t="str">
        <f>IF('EVALUACION OFERTA ECONOMICA 1-2'!DT52="","",IF('EVALUACION OFERTA ECONOMICA 1-2'!DT52='EVALUACION OFERTA ECONOMICA 1-2'!$FO52,100,(('EVALUACION OFERTA ECONOMICA 1-2'!DT52*100)/'EVALUACION OFERTA ECONOMICA 1-2'!$FO52)))</f>
        <v/>
      </c>
      <c r="BM52" s="97" t="str">
        <f>IF('EVALUACION OFERTA ECONOMICA 1-2'!DU52="","",IF('EVALUACION OFERTA ECONOMICA 1-2'!DU52='EVALUACION OFERTA ECONOMICA 1-2'!$FO52,100,(('EVALUACION OFERTA ECONOMICA 1-2'!DU52*100)/'EVALUACION OFERTA ECONOMICA 1-2'!$FO52)))</f>
        <v/>
      </c>
      <c r="BN52" s="97" t="str">
        <f>IF('EVALUACION OFERTA ECONOMICA 1-2'!DV52="","",IF('EVALUACION OFERTA ECONOMICA 1-2'!DV52='EVALUACION OFERTA ECONOMICA 1-2'!$FO52,100,(('EVALUACION OFERTA ECONOMICA 1-2'!DV52*100)/'EVALUACION OFERTA ECONOMICA 1-2'!$FO52)))</f>
        <v/>
      </c>
      <c r="BO52" s="97" t="str">
        <f>IF('EVALUACION OFERTA ECONOMICA 1-2'!DW52="","",IF('EVALUACION OFERTA ECONOMICA 1-2'!DW52='EVALUACION OFERTA ECONOMICA 1-2'!$FO52,100,(('EVALUACION OFERTA ECONOMICA 1-2'!DW52*100)/'EVALUACION OFERTA ECONOMICA 1-2'!$FO52)))</f>
        <v/>
      </c>
      <c r="BP52" s="97" t="str">
        <f>IF('EVALUACION OFERTA ECONOMICA 1-2'!DX52="","",IF('EVALUACION OFERTA ECONOMICA 1-2'!DX52='EVALUACION OFERTA ECONOMICA 1-2'!$FO52,100,(('EVALUACION OFERTA ECONOMICA 1-2'!DX52*100)/'EVALUACION OFERTA ECONOMICA 1-2'!$FO52)))</f>
        <v/>
      </c>
      <c r="BQ52" s="97" t="str">
        <f>IF('EVALUACION OFERTA ECONOMICA 1-2'!DY52="","",IF('EVALUACION OFERTA ECONOMICA 1-2'!DY52='EVALUACION OFERTA ECONOMICA 1-2'!$FO52,100,(('EVALUACION OFERTA ECONOMICA 1-2'!DY52*100)/'EVALUACION OFERTA ECONOMICA 1-2'!$FO52)))</f>
        <v/>
      </c>
      <c r="BR52" s="97" t="str">
        <f>IF('EVALUACION OFERTA ECONOMICA 1-2'!DZ52="","",IF('EVALUACION OFERTA ECONOMICA 1-2'!DZ52='EVALUACION OFERTA ECONOMICA 1-2'!$FO52,100,(('EVALUACION OFERTA ECONOMICA 1-2'!DZ52*100)/'EVALUACION OFERTA ECONOMICA 1-2'!$FO52)))</f>
        <v/>
      </c>
      <c r="BS52" s="97" t="str">
        <f>IF('EVALUACION OFERTA ECONOMICA 1-2'!EA52="","",IF('EVALUACION OFERTA ECONOMICA 1-2'!EA52='EVALUACION OFERTA ECONOMICA 1-2'!$FO52,100,(('EVALUACION OFERTA ECONOMICA 1-2'!EA52*100)/'EVALUACION OFERTA ECONOMICA 1-2'!$FO52)))</f>
        <v/>
      </c>
      <c r="BT52" s="97" t="str">
        <f>IF('EVALUACION OFERTA ECONOMICA 1-2'!EB52="","",IF('EVALUACION OFERTA ECONOMICA 1-2'!EB52='EVALUACION OFERTA ECONOMICA 1-2'!$FO52,100,(('EVALUACION OFERTA ECONOMICA 1-2'!EB52*100)/'EVALUACION OFERTA ECONOMICA 1-2'!$FO52)))</f>
        <v/>
      </c>
      <c r="BU52" s="97" t="str">
        <f>IF('EVALUACION OFERTA ECONOMICA 1-2'!EC52="","",IF('EVALUACION OFERTA ECONOMICA 1-2'!EC52='EVALUACION OFERTA ECONOMICA 1-2'!$FO52,100,(('EVALUACION OFERTA ECONOMICA 1-2'!EC52*100)/'EVALUACION OFERTA ECONOMICA 1-2'!$FO52)))</f>
        <v/>
      </c>
      <c r="BV52" s="97" t="str">
        <f>IF('EVALUACION OFERTA ECONOMICA 1-2'!ED52="","",IF('EVALUACION OFERTA ECONOMICA 1-2'!ED52='EVALUACION OFERTA ECONOMICA 1-2'!$FO52,100,(('EVALUACION OFERTA ECONOMICA 1-2'!ED52*100)/'EVALUACION OFERTA ECONOMICA 1-2'!$FO52)))</f>
        <v/>
      </c>
      <c r="BW52" s="97" t="str">
        <f>IF('EVALUACION OFERTA ECONOMICA 1-2'!EE52="","",IF('EVALUACION OFERTA ECONOMICA 1-2'!EE52='EVALUACION OFERTA ECONOMICA 1-2'!$FO52,100,(('EVALUACION OFERTA ECONOMICA 1-2'!EE52*100)/'EVALUACION OFERTA ECONOMICA 1-2'!$FO52)))</f>
        <v/>
      </c>
      <c r="BX52" s="97">
        <f>IF('EVALUACION OFERTA ECONOMICA 1-2'!EF52="","",IF('EVALUACION OFERTA ECONOMICA 1-2'!EF52='EVALUACION OFERTA ECONOMICA 1-2'!$FO52,100,(('EVALUACION OFERTA ECONOMICA 1-2'!EF52*100)/'EVALUACION OFERTA ECONOMICA 1-2'!$FO52)))</f>
        <v>0</v>
      </c>
      <c r="BY52" s="97" t="str">
        <f>IF('EVALUACION OFERTA ECONOMICA 1-2'!EG52="","",IF('EVALUACION OFERTA ECONOMICA 1-2'!EG52='EVALUACION OFERTA ECONOMICA 1-2'!$FO52,100,(('EVALUACION OFERTA ECONOMICA 1-2'!EG52*100)/'EVALUACION OFERTA ECONOMICA 1-2'!$FO52)))</f>
        <v/>
      </c>
      <c r="BZ52" s="97" t="str">
        <f>IF('EVALUACION OFERTA ECONOMICA 1-2'!EH52="","",IF('EVALUACION OFERTA ECONOMICA 1-2'!EH52='EVALUACION OFERTA ECONOMICA 1-2'!$FO52,100,(('EVALUACION OFERTA ECONOMICA 1-2'!EH52*100)/'EVALUACION OFERTA ECONOMICA 1-2'!$FO52)))</f>
        <v/>
      </c>
      <c r="CA52" s="97" t="str">
        <f>IF('EVALUACION OFERTA ECONOMICA 1-2'!EI52="","",IF('EVALUACION OFERTA ECONOMICA 1-2'!EI52='EVALUACION OFERTA ECONOMICA 1-2'!$FO52,100,(('EVALUACION OFERTA ECONOMICA 1-2'!EI52*100)/'EVALUACION OFERTA ECONOMICA 1-2'!$FO52)))</f>
        <v/>
      </c>
      <c r="CB52" s="97" t="str">
        <f>IF('EVALUACION OFERTA ECONOMICA 1-2'!EJ52="","",IF('EVALUACION OFERTA ECONOMICA 1-2'!EJ52='EVALUACION OFERTA ECONOMICA 1-2'!$FO52,100,(('EVALUACION OFERTA ECONOMICA 1-2'!EJ52*100)/'EVALUACION OFERTA ECONOMICA 1-2'!$FO52)))</f>
        <v/>
      </c>
      <c r="CC52" s="97" t="str">
        <f>IF('EVALUACION OFERTA ECONOMICA 1-2'!EK52="","",IF('EVALUACION OFERTA ECONOMICA 1-2'!EK52='EVALUACION OFERTA ECONOMICA 1-2'!$FO52,100,(('EVALUACION OFERTA ECONOMICA 1-2'!EK52*100)/'EVALUACION OFERTA ECONOMICA 1-2'!$FO52)))</f>
        <v/>
      </c>
      <c r="CD52" s="97" t="str">
        <f>IF('EVALUACION OFERTA ECONOMICA 1-2'!EL52="","",IF('EVALUACION OFERTA ECONOMICA 1-2'!EL52='EVALUACION OFERTA ECONOMICA 1-2'!$FO52,100,(('EVALUACION OFERTA ECONOMICA 1-2'!EL52*100)/'EVALUACION OFERTA ECONOMICA 1-2'!$FO52)))</f>
        <v/>
      </c>
      <c r="CE52" s="97" t="str">
        <f>IF('EVALUACION OFERTA ECONOMICA 1-2'!EM52="","",IF('EVALUACION OFERTA ECONOMICA 1-2'!EM52='EVALUACION OFERTA ECONOMICA 1-2'!$FO52,100,(('EVALUACION OFERTA ECONOMICA 1-2'!EM52*100)/'EVALUACION OFERTA ECONOMICA 1-2'!$FO52)))</f>
        <v/>
      </c>
      <c r="CF52" s="97" t="str">
        <f>IF('EVALUACION OFERTA ECONOMICA 1-2'!EN52="","",IF('EVALUACION OFERTA ECONOMICA 1-2'!EN52='EVALUACION OFERTA ECONOMICA 1-2'!$FO52,100,(('EVALUACION OFERTA ECONOMICA 1-2'!EN52*100)/'EVALUACION OFERTA ECONOMICA 1-2'!$FO52)))</f>
        <v/>
      </c>
      <c r="CG52" s="97" t="str">
        <f>IF('EVALUACION OFERTA ECONOMICA 1-2'!EO52="","",IF('EVALUACION OFERTA ECONOMICA 1-2'!EO52='EVALUACION OFERTA ECONOMICA 1-2'!$FO52,100,(('EVALUACION OFERTA ECONOMICA 1-2'!EO52*100)/'EVALUACION OFERTA ECONOMICA 1-2'!$FO52)))</f>
        <v/>
      </c>
      <c r="CH52" s="97" t="str">
        <f>IF('EVALUACION OFERTA ECONOMICA 1-2'!EP52="","",IF('EVALUACION OFERTA ECONOMICA 1-2'!EP52='EVALUACION OFERTA ECONOMICA 1-2'!$FO52,100,(('EVALUACION OFERTA ECONOMICA 1-2'!EP52*100)/'EVALUACION OFERTA ECONOMICA 1-2'!$FO52)))</f>
        <v/>
      </c>
      <c r="CI52" s="97" t="str">
        <f>IF('EVALUACION OFERTA ECONOMICA 1-2'!EQ52="","",IF('EVALUACION OFERTA ECONOMICA 1-2'!EQ52='EVALUACION OFERTA ECONOMICA 1-2'!$FO52,100,(('EVALUACION OFERTA ECONOMICA 1-2'!EQ52*100)/'EVALUACION OFERTA ECONOMICA 1-2'!$FO52)))</f>
        <v/>
      </c>
      <c r="CJ52" s="97" t="str">
        <f>IF('EVALUACION OFERTA ECONOMICA 1-2'!ER52="","",IF('EVALUACION OFERTA ECONOMICA 1-2'!ER52='EVALUACION OFERTA ECONOMICA 1-2'!$FO52,100,(('EVALUACION OFERTA ECONOMICA 1-2'!ER52*100)/'EVALUACION OFERTA ECONOMICA 1-2'!$FO52)))</f>
        <v/>
      </c>
      <c r="CK52" s="97" t="str">
        <f>IF('EVALUACION OFERTA ECONOMICA 1-2'!ES52="","",IF('EVALUACION OFERTA ECONOMICA 1-2'!ES52='EVALUACION OFERTA ECONOMICA 1-2'!$FO52,100,(('EVALUACION OFERTA ECONOMICA 1-2'!ES52*100)/'EVALUACION OFERTA ECONOMICA 1-2'!$FO52)))</f>
        <v/>
      </c>
      <c r="CL52" s="97" t="str">
        <f>IF('EVALUACION OFERTA ECONOMICA 1-2'!ET52="","",IF('EVALUACION OFERTA ECONOMICA 1-2'!ET52='EVALUACION OFERTA ECONOMICA 1-2'!$FO52,100,(('EVALUACION OFERTA ECONOMICA 1-2'!ET52*100)/'EVALUACION OFERTA ECONOMICA 1-2'!$FO52)))</f>
        <v/>
      </c>
      <c r="CM52" s="97" t="str">
        <f>IF('EVALUACION OFERTA ECONOMICA 1-2'!EU52="","",IF('EVALUACION OFERTA ECONOMICA 1-2'!EU52='EVALUACION OFERTA ECONOMICA 1-2'!$FO52,100,(('EVALUACION OFERTA ECONOMICA 1-2'!EU52*100)/'EVALUACION OFERTA ECONOMICA 1-2'!$FO52)))</f>
        <v/>
      </c>
      <c r="CN52" s="97" t="str">
        <f>IF('EVALUACION OFERTA ECONOMICA 1-2'!EV52="","",IF('EVALUACION OFERTA ECONOMICA 1-2'!EV52='EVALUACION OFERTA ECONOMICA 1-2'!$FO52,100,(('EVALUACION OFERTA ECONOMICA 1-2'!EV52*100)/'EVALUACION OFERTA ECONOMICA 1-2'!$FO52)))</f>
        <v/>
      </c>
      <c r="CO52" s="97" t="str">
        <f>IF('EVALUACION OFERTA ECONOMICA 1-2'!EW52="","",IF('EVALUACION OFERTA ECONOMICA 1-2'!EW52='EVALUACION OFERTA ECONOMICA 1-2'!$FO52,100,(('EVALUACION OFERTA ECONOMICA 1-2'!EW52*100)/'EVALUACION OFERTA ECONOMICA 1-2'!$FO52)))</f>
        <v/>
      </c>
      <c r="CP52" s="97" t="str">
        <f>IF('EVALUACION OFERTA ECONOMICA 1-2'!EX52="","",IF('EVALUACION OFERTA ECONOMICA 1-2'!EX52='EVALUACION OFERTA ECONOMICA 1-2'!$FO52,100,(('EVALUACION OFERTA ECONOMICA 1-2'!EX52*100)/'EVALUACION OFERTA ECONOMICA 1-2'!$FO52)))</f>
        <v/>
      </c>
      <c r="CQ52" s="97" t="str">
        <f>IF('EVALUACION OFERTA ECONOMICA 1-2'!EY52="","",IF('EVALUACION OFERTA ECONOMICA 1-2'!EY52='EVALUACION OFERTA ECONOMICA 1-2'!$FO52,100,(('EVALUACION OFERTA ECONOMICA 1-2'!EY52*100)/'EVALUACION OFERTA ECONOMICA 1-2'!$FO52)))</f>
        <v/>
      </c>
      <c r="CR52" s="97" t="str">
        <f>IF('EVALUACION OFERTA ECONOMICA 1-2'!EZ52="","",IF('EVALUACION OFERTA ECONOMICA 1-2'!EZ52='EVALUACION OFERTA ECONOMICA 1-2'!$FO52,100,(('EVALUACION OFERTA ECONOMICA 1-2'!EZ52*100)/'EVALUACION OFERTA ECONOMICA 1-2'!$FO52)))</f>
        <v/>
      </c>
      <c r="CS52" s="97" t="str">
        <f>IF('EVALUACION OFERTA ECONOMICA 1-2'!FA52="","",IF('EVALUACION OFERTA ECONOMICA 1-2'!FA52='EVALUACION OFERTA ECONOMICA 1-2'!$FO52,100,(('EVALUACION OFERTA ECONOMICA 1-2'!FA52*100)/'EVALUACION OFERTA ECONOMICA 1-2'!$FO52)))</f>
        <v/>
      </c>
      <c r="CT52" s="97" t="str">
        <f>IF('EVALUACION OFERTA ECONOMICA 1-2'!FB52="","",IF('EVALUACION OFERTA ECONOMICA 1-2'!FB52='EVALUACION OFERTA ECONOMICA 1-2'!$FO52,100,(('EVALUACION OFERTA ECONOMICA 1-2'!FB52*100)/'EVALUACION OFERTA ECONOMICA 1-2'!$FO52)))</f>
        <v/>
      </c>
      <c r="CU52" s="97" t="str">
        <f>IF('EVALUACION OFERTA ECONOMICA 1-2'!FC52="","",IF('EVALUACION OFERTA ECONOMICA 1-2'!FC52='EVALUACION OFERTA ECONOMICA 1-2'!$FO52,100,(('EVALUACION OFERTA ECONOMICA 1-2'!FC52*100)/'EVALUACION OFERTA ECONOMICA 1-2'!$FO52)))</f>
        <v/>
      </c>
      <c r="CV52" s="97" t="str">
        <f>IF('EVALUACION OFERTA ECONOMICA 1-2'!FD52="","",IF('EVALUACION OFERTA ECONOMICA 1-2'!FD52='EVALUACION OFERTA ECONOMICA 1-2'!$FO52,100,(('EVALUACION OFERTA ECONOMICA 1-2'!FD52*100)/'EVALUACION OFERTA ECONOMICA 1-2'!$FO52)))</f>
        <v/>
      </c>
      <c r="CW52" s="97" t="str">
        <f>IF('EVALUACION OFERTA ECONOMICA 1-2'!FE52="","",IF('EVALUACION OFERTA ECONOMICA 1-2'!FE52='EVALUACION OFERTA ECONOMICA 1-2'!$FO52,100,(('EVALUACION OFERTA ECONOMICA 1-2'!FE52*100)/'EVALUACION OFERTA ECONOMICA 1-2'!$FO52)))</f>
        <v/>
      </c>
      <c r="CX52" s="97" t="str">
        <f>IF('EVALUACION OFERTA ECONOMICA 1-2'!FF52="","",IF('EVALUACION OFERTA ECONOMICA 1-2'!FF52='EVALUACION OFERTA ECONOMICA 1-2'!$FO52,100,(('EVALUACION OFERTA ECONOMICA 1-2'!FF52*100)/'EVALUACION OFERTA ECONOMICA 1-2'!$FO52)))</f>
        <v/>
      </c>
      <c r="CY52" s="97" t="str">
        <f>IF('EVALUACION OFERTA ECONOMICA 1-2'!FG52="","",IF('EVALUACION OFERTA ECONOMICA 1-2'!FG52='EVALUACION OFERTA ECONOMICA 1-2'!$FO52,100,(('EVALUACION OFERTA ECONOMICA 1-2'!FG52*100)/'EVALUACION OFERTA ECONOMICA 1-2'!$FO52)))</f>
        <v/>
      </c>
      <c r="CZ52" s="97" t="str">
        <f>IF('EVALUACION OFERTA ECONOMICA 1-2'!FH52="","",IF('EVALUACION OFERTA ECONOMICA 1-2'!FH52='EVALUACION OFERTA ECONOMICA 1-2'!$FO52,100,(('EVALUACION OFERTA ECONOMICA 1-2'!FH52*100)/'EVALUACION OFERTA ECONOMICA 1-2'!$FO52)))</f>
        <v/>
      </c>
      <c r="DA52" s="97" t="str">
        <f>IF('EVALUACION OFERTA ECONOMICA 1-2'!FI52="","",IF('EVALUACION OFERTA ECONOMICA 1-2'!FI52='EVALUACION OFERTA ECONOMICA 1-2'!$FO52,100,(('EVALUACION OFERTA ECONOMICA 1-2'!FI52*100)/'EVALUACION OFERTA ECONOMICA 1-2'!$FO52)))</f>
        <v/>
      </c>
      <c r="DB52" s="97" t="str">
        <f>IF('EVALUACION OFERTA ECONOMICA 1-2'!FJ52="","",IF('EVALUACION OFERTA ECONOMICA 1-2'!FJ52='EVALUACION OFERTA ECONOMICA 1-2'!$FO52,100,(('EVALUACION OFERTA ECONOMICA 1-2'!FJ52*100)/'EVALUACION OFERTA ECONOMICA 1-2'!$FO52)))</f>
        <v/>
      </c>
      <c r="DC52" s="97" t="str">
        <f>IF('EVALUACION OFERTA ECONOMICA 1-2'!FK52="","",IF('EVALUACION OFERTA ECONOMICA 1-2'!FK52='EVALUACION OFERTA ECONOMICA 1-2'!$FO52,100,(('EVALUACION OFERTA ECONOMICA 1-2'!FK52*100)/'EVALUACION OFERTA ECONOMICA 1-2'!$FO52)))</f>
        <v/>
      </c>
      <c r="DD52" s="97" t="str">
        <f>IF('EVALUACION OFERTA ECONOMICA 1-2'!FL52="","",IF('EVALUACION OFERTA ECONOMICA 1-2'!FL52='EVALUACION OFERTA ECONOMICA 1-2'!$FO52,100,(('EVALUACION OFERTA ECONOMICA 1-2'!FL52*100)/'EVALUACION OFERTA ECONOMICA 1-2'!$FO52)))</f>
        <v/>
      </c>
      <c r="DE52" s="97" t="str">
        <f>IF('EVALUACION OFERTA ECONOMICA 1-2'!FM52="","",IF('EVALUACION OFERTA ECONOMICA 1-2'!FM52='EVALUACION OFERTA ECONOMICA 1-2'!$FO52,100,(('EVALUACION OFERTA ECONOMICA 1-2'!FM52*100)/'EVALUACION OFERTA ECONOMICA 1-2'!$FO52)))</f>
        <v/>
      </c>
      <c r="DF52" s="97" t="str">
        <f>IF('EVALUACION OFERTA ECONOMICA 1-2'!FN52="","",IF('EVALUACION OFERTA ECONOMICA 1-2'!FN52='EVALUACION OFERTA ECONOMICA 1-2'!$FO52,100,(('EVALUACION OFERTA ECONOMICA 1-2'!FN52*100)/'EVALUACION OFERTA ECONOMICA 1-2'!$FO52)))</f>
        <v/>
      </c>
      <c r="DG52" s="98">
        <f t="shared" si="0"/>
        <v>0</v>
      </c>
      <c r="DH52" s="99"/>
      <c r="DI52" s="100" t="str">
        <f t="shared" si="10"/>
        <v/>
      </c>
      <c r="DJ52" s="100" t="str">
        <f t="shared" si="10"/>
        <v/>
      </c>
      <c r="DK52" s="100" t="str">
        <f t="shared" si="10"/>
        <v/>
      </c>
      <c r="DL52" s="100" t="str">
        <f t="shared" si="10"/>
        <v/>
      </c>
      <c r="DM52" s="100" t="str">
        <f t="shared" si="10"/>
        <v/>
      </c>
      <c r="DN52" s="100" t="str">
        <f t="shared" si="10"/>
        <v/>
      </c>
      <c r="DO52" s="100" t="str">
        <f t="shared" si="10"/>
        <v/>
      </c>
      <c r="DP52" s="100" t="str">
        <f t="shared" si="10"/>
        <v/>
      </c>
      <c r="DQ52" s="100" t="str">
        <f t="shared" si="10"/>
        <v/>
      </c>
      <c r="DR52" s="100" t="str">
        <f t="shared" si="10"/>
        <v/>
      </c>
      <c r="DS52" s="100" t="str">
        <f t="shared" si="10"/>
        <v/>
      </c>
      <c r="DT52" s="100" t="str">
        <f t="shared" si="10"/>
        <v/>
      </c>
      <c r="DU52" s="100" t="str">
        <f t="shared" si="10"/>
        <v/>
      </c>
      <c r="DV52" s="100" t="str">
        <f t="shared" si="10"/>
        <v/>
      </c>
      <c r="DW52" s="100" t="str">
        <f t="shared" si="10"/>
        <v/>
      </c>
      <c r="DX52" s="100" t="str">
        <f t="shared" si="10"/>
        <v/>
      </c>
      <c r="DY52" s="100">
        <f t="shared" si="8"/>
        <v>40</v>
      </c>
      <c r="DZ52" s="100" t="str">
        <f t="shared" si="8"/>
        <v/>
      </c>
      <c r="EA52" s="100" t="str">
        <f t="shared" si="8"/>
        <v/>
      </c>
      <c r="EB52" s="100" t="str">
        <f t="shared" si="8"/>
        <v/>
      </c>
      <c r="EC52" s="100" t="str">
        <f t="shared" si="8"/>
        <v/>
      </c>
      <c r="ED52" s="100" t="str">
        <f t="shared" si="8"/>
        <v/>
      </c>
      <c r="EE52" s="100" t="str">
        <f t="shared" si="8"/>
        <v/>
      </c>
      <c r="EF52" s="100" t="str">
        <f t="shared" si="8"/>
        <v/>
      </c>
      <c r="EG52" s="100" t="str">
        <f t="shared" si="8"/>
        <v/>
      </c>
      <c r="EH52" s="100" t="str">
        <f t="shared" si="8"/>
        <v/>
      </c>
      <c r="EI52" s="100" t="str">
        <f t="shared" si="8"/>
        <v/>
      </c>
      <c r="EJ52" s="100" t="str">
        <f t="shared" si="8"/>
        <v/>
      </c>
      <c r="EK52" s="100" t="str">
        <f t="shared" si="8"/>
        <v/>
      </c>
      <c r="EL52" s="100" t="str">
        <f t="shared" si="8"/>
        <v/>
      </c>
      <c r="EM52" s="100" t="str">
        <f t="shared" si="8"/>
        <v/>
      </c>
      <c r="EN52" s="100" t="str">
        <f t="shared" si="8"/>
        <v/>
      </c>
      <c r="EO52" s="100" t="str">
        <f t="shared" si="12"/>
        <v/>
      </c>
      <c r="EP52" s="100" t="str">
        <f t="shared" si="12"/>
        <v/>
      </c>
      <c r="EQ52" s="100" t="str">
        <f t="shared" si="12"/>
        <v/>
      </c>
      <c r="ER52" s="100" t="str">
        <f t="shared" si="11"/>
        <v/>
      </c>
      <c r="ES52" s="100" t="str">
        <f t="shared" si="11"/>
        <v/>
      </c>
      <c r="ET52" s="100" t="str">
        <f t="shared" si="7"/>
        <v/>
      </c>
      <c r="EU52" s="100" t="str">
        <f t="shared" si="7"/>
        <v/>
      </c>
      <c r="EV52" s="100" t="str">
        <f t="shared" si="7"/>
        <v/>
      </c>
      <c r="EW52" s="100" t="str">
        <f t="shared" si="7"/>
        <v/>
      </c>
      <c r="EX52" s="100" t="str">
        <f t="shared" si="7"/>
        <v/>
      </c>
      <c r="EY52" s="100" t="str">
        <f t="shared" si="7"/>
        <v/>
      </c>
      <c r="EZ52" s="100" t="str">
        <f t="shared" si="7"/>
        <v/>
      </c>
      <c r="FA52" s="100" t="str">
        <f t="shared" si="7"/>
        <v/>
      </c>
      <c r="FB52" s="100" t="str">
        <f t="shared" si="7"/>
        <v/>
      </c>
      <c r="FC52" s="100" t="str">
        <f t="shared" si="9"/>
        <v/>
      </c>
      <c r="FD52" s="100" t="str">
        <f t="shared" si="9"/>
        <v/>
      </c>
      <c r="FE52" s="100" t="str">
        <f t="shared" si="9"/>
        <v/>
      </c>
      <c r="FF52" s="100" t="str">
        <f t="shared" si="9"/>
        <v/>
      </c>
      <c r="FG52" s="100" t="str">
        <f t="shared" si="9"/>
        <v/>
      </c>
      <c r="FI52" s="101">
        <v>0</v>
      </c>
      <c r="FJ52" s="101">
        <v>0</v>
      </c>
      <c r="FK52" s="101">
        <v>0</v>
      </c>
      <c r="FL52" s="101">
        <v>0</v>
      </c>
      <c r="FM52" s="101">
        <v>0</v>
      </c>
      <c r="FN52" s="101">
        <v>0</v>
      </c>
      <c r="FO52" s="101">
        <v>0</v>
      </c>
      <c r="FP52" s="101">
        <v>5</v>
      </c>
      <c r="FQ52" s="101">
        <v>0</v>
      </c>
      <c r="FR52" s="101">
        <v>0</v>
      </c>
      <c r="FS52" s="101">
        <v>0</v>
      </c>
      <c r="FT52" s="101">
        <v>0</v>
      </c>
      <c r="FU52" s="101">
        <v>0</v>
      </c>
      <c r="FV52" s="101">
        <v>0</v>
      </c>
      <c r="FW52" s="101">
        <v>0</v>
      </c>
      <c r="FX52" s="101">
        <v>0</v>
      </c>
      <c r="FY52" s="101">
        <v>0</v>
      </c>
      <c r="FZ52" s="101">
        <v>0</v>
      </c>
      <c r="GA52" s="101">
        <v>0</v>
      </c>
      <c r="GB52" s="101">
        <v>0</v>
      </c>
      <c r="GC52" s="101">
        <v>0</v>
      </c>
      <c r="GD52" s="101">
        <v>0</v>
      </c>
      <c r="GE52" s="101">
        <v>0</v>
      </c>
      <c r="GF52" s="101">
        <v>0</v>
      </c>
      <c r="GG52" s="101">
        <v>0</v>
      </c>
      <c r="GH52" s="101">
        <v>0</v>
      </c>
      <c r="GI52" s="101">
        <v>0</v>
      </c>
      <c r="GJ52" s="101">
        <v>0</v>
      </c>
      <c r="GK52" s="101">
        <v>0</v>
      </c>
      <c r="GL52" s="101">
        <v>0</v>
      </c>
      <c r="GM52" s="101">
        <v>0</v>
      </c>
      <c r="GN52" s="101">
        <v>0</v>
      </c>
      <c r="GO52" s="101">
        <v>0</v>
      </c>
      <c r="GP52" s="101">
        <v>0</v>
      </c>
      <c r="GQ52" s="101">
        <v>0</v>
      </c>
      <c r="GR52" s="101">
        <v>0</v>
      </c>
      <c r="GS52" s="101">
        <v>0</v>
      </c>
      <c r="GT52" s="101">
        <v>0</v>
      </c>
      <c r="GU52" s="101">
        <v>0</v>
      </c>
      <c r="GV52" s="101">
        <v>0</v>
      </c>
      <c r="GW52" s="101">
        <v>0</v>
      </c>
      <c r="GX52" s="101">
        <v>0</v>
      </c>
      <c r="GY52" s="101">
        <v>0</v>
      </c>
      <c r="GZ52" s="101">
        <v>0</v>
      </c>
      <c r="HA52" s="101">
        <v>0</v>
      </c>
      <c r="HB52" s="101">
        <v>0</v>
      </c>
      <c r="HC52" s="101">
        <v>0</v>
      </c>
      <c r="HD52" s="101">
        <v>0</v>
      </c>
      <c r="HE52" s="101">
        <v>0</v>
      </c>
      <c r="HF52" s="101">
        <v>0</v>
      </c>
      <c r="HG52" s="101">
        <v>0</v>
      </c>
    </row>
    <row r="53" spans="1:215" ht="36" hidden="1" customHeight="1" x14ac:dyDescent="0.2">
      <c r="A53" s="33">
        <v>44</v>
      </c>
      <c r="B53" s="33" t="s">
        <v>121</v>
      </c>
      <c r="C53" s="55" t="s">
        <v>128</v>
      </c>
      <c r="D53" s="56" t="s">
        <v>129</v>
      </c>
      <c r="E53" s="33">
        <v>1</v>
      </c>
      <c r="F53" s="35">
        <v>55573000</v>
      </c>
      <c r="G53" s="51"/>
      <c r="H53" s="92">
        <v>0</v>
      </c>
      <c r="I53" s="92">
        <v>0</v>
      </c>
      <c r="J53" s="92">
        <v>46886000</v>
      </c>
      <c r="K53" s="92">
        <v>0</v>
      </c>
      <c r="L53" s="92">
        <v>0</v>
      </c>
      <c r="M53" s="92">
        <v>0</v>
      </c>
      <c r="N53" s="92">
        <v>0</v>
      </c>
      <c r="O53" s="92">
        <v>25159999.829999998</v>
      </c>
      <c r="P53" s="93">
        <v>0</v>
      </c>
      <c r="Q53" s="92">
        <v>44383430</v>
      </c>
      <c r="R53" s="92">
        <v>49492100</v>
      </c>
      <c r="S53" s="92">
        <v>0</v>
      </c>
      <c r="T53" s="92">
        <v>0</v>
      </c>
      <c r="U53" s="92">
        <v>0</v>
      </c>
      <c r="V53" s="92">
        <v>0</v>
      </c>
      <c r="W53" s="93">
        <v>0</v>
      </c>
      <c r="X53" s="93">
        <v>0</v>
      </c>
      <c r="Y53" s="93">
        <v>0</v>
      </c>
      <c r="Z53" s="92">
        <v>0</v>
      </c>
      <c r="AA53" s="92">
        <v>0</v>
      </c>
      <c r="AB53" s="92">
        <v>0</v>
      </c>
      <c r="AC53" s="92">
        <v>0</v>
      </c>
      <c r="AD53" s="92">
        <v>107100000</v>
      </c>
      <c r="AE53" s="92">
        <v>0</v>
      </c>
      <c r="AF53" s="93">
        <v>0</v>
      </c>
      <c r="AG53" s="92">
        <v>0</v>
      </c>
      <c r="AH53" s="92">
        <v>0</v>
      </c>
      <c r="AI53" s="92">
        <v>37485000</v>
      </c>
      <c r="AJ53" s="92">
        <v>33501680.870000001</v>
      </c>
      <c r="AK53" s="92">
        <v>0</v>
      </c>
      <c r="AL53" s="92">
        <v>0</v>
      </c>
      <c r="AM53" s="92">
        <v>0</v>
      </c>
      <c r="AN53" s="93">
        <v>53526200</v>
      </c>
      <c r="AO53" s="93">
        <v>44625000</v>
      </c>
      <c r="AP53" s="92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2">
        <v>0</v>
      </c>
      <c r="AX53" s="93">
        <v>0</v>
      </c>
      <c r="AY53" s="93">
        <v>0</v>
      </c>
      <c r="AZ53" s="94">
        <v>0</v>
      </c>
      <c r="BA53" s="93">
        <v>0</v>
      </c>
      <c r="BB53" s="95">
        <v>0</v>
      </c>
      <c r="BC53" s="93">
        <v>0</v>
      </c>
      <c r="BD53" s="93">
        <v>0</v>
      </c>
      <c r="BE53" s="93">
        <v>0</v>
      </c>
      <c r="BF53" s="92">
        <v>0</v>
      </c>
      <c r="BG53" s="96"/>
      <c r="BH53" s="97" t="str">
        <f>IF('EVALUACION OFERTA ECONOMICA 1-2'!DP53="","",IF('EVALUACION OFERTA ECONOMICA 1-2'!DP53='EVALUACION OFERTA ECONOMICA 1-2'!$FO53,100,(('EVALUACION OFERTA ECONOMICA 1-2'!DP53*100)/'EVALUACION OFERTA ECONOMICA 1-2'!$FO53)))</f>
        <v/>
      </c>
      <c r="BI53" s="97" t="str">
        <f>IF('EVALUACION OFERTA ECONOMICA 1-2'!DQ53="","",IF('EVALUACION OFERTA ECONOMICA 1-2'!DQ53='EVALUACION OFERTA ECONOMICA 1-2'!$FO53,100,(('EVALUACION OFERTA ECONOMICA 1-2'!DQ53*100)/'EVALUACION OFERTA ECONOMICA 1-2'!$FO53)))</f>
        <v/>
      </c>
      <c r="BJ53" s="97" t="str">
        <f>IF('EVALUACION OFERTA ECONOMICA 1-2'!DR53="","",IF('EVALUACION OFERTA ECONOMICA 1-2'!DR53='EVALUACION OFERTA ECONOMICA 1-2'!$FO53,100,(('EVALUACION OFERTA ECONOMICA 1-2'!DR53*100)/'EVALUACION OFERTA ECONOMICA 1-2'!$FO53)))</f>
        <v/>
      </c>
      <c r="BK53" s="97" t="str">
        <f>IF('EVALUACION OFERTA ECONOMICA 1-2'!DS53="","",IF('EVALUACION OFERTA ECONOMICA 1-2'!DS53='EVALUACION OFERTA ECONOMICA 1-2'!$FO53,100,(('EVALUACION OFERTA ECONOMICA 1-2'!DS53*100)/'EVALUACION OFERTA ECONOMICA 1-2'!$FO53)))</f>
        <v/>
      </c>
      <c r="BL53" s="97" t="str">
        <f>IF('EVALUACION OFERTA ECONOMICA 1-2'!DT53="","",IF('EVALUACION OFERTA ECONOMICA 1-2'!DT53='EVALUACION OFERTA ECONOMICA 1-2'!$FO53,100,(('EVALUACION OFERTA ECONOMICA 1-2'!DT53*100)/'EVALUACION OFERTA ECONOMICA 1-2'!$FO53)))</f>
        <v/>
      </c>
      <c r="BM53" s="97" t="str">
        <f>IF('EVALUACION OFERTA ECONOMICA 1-2'!DU53="","",IF('EVALUACION OFERTA ECONOMICA 1-2'!DU53='EVALUACION OFERTA ECONOMICA 1-2'!$FO53,100,(('EVALUACION OFERTA ECONOMICA 1-2'!DU53*100)/'EVALUACION OFERTA ECONOMICA 1-2'!$FO53)))</f>
        <v/>
      </c>
      <c r="BN53" s="97" t="str">
        <f>IF('EVALUACION OFERTA ECONOMICA 1-2'!DV53="","",IF('EVALUACION OFERTA ECONOMICA 1-2'!DV53='EVALUACION OFERTA ECONOMICA 1-2'!$FO53,100,(('EVALUACION OFERTA ECONOMICA 1-2'!DV53*100)/'EVALUACION OFERTA ECONOMICA 1-2'!$FO53)))</f>
        <v/>
      </c>
      <c r="BO53" s="97" t="str">
        <f>IF('EVALUACION OFERTA ECONOMICA 1-2'!DW53="","",IF('EVALUACION OFERTA ECONOMICA 1-2'!DW53='EVALUACION OFERTA ECONOMICA 1-2'!$FO53,100,(('EVALUACION OFERTA ECONOMICA 1-2'!DW53*100)/'EVALUACION OFERTA ECONOMICA 1-2'!$FO53)))</f>
        <v/>
      </c>
      <c r="BP53" s="97" t="str">
        <f>IF('EVALUACION OFERTA ECONOMICA 1-2'!DX53="","",IF('EVALUACION OFERTA ECONOMICA 1-2'!DX53='EVALUACION OFERTA ECONOMICA 1-2'!$FO53,100,(('EVALUACION OFERTA ECONOMICA 1-2'!DX53*100)/'EVALUACION OFERTA ECONOMICA 1-2'!$FO53)))</f>
        <v/>
      </c>
      <c r="BQ53" s="97">
        <f>IF('EVALUACION OFERTA ECONOMICA 1-2'!DY53="","",IF('EVALUACION OFERTA ECONOMICA 1-2'!DY53='EVALUACION OFERTA ECONOMICA 1-2'!$FO53,100,(('EVALUACION OFERTA ECONOMICA 1-2'!DY53*100)/'EVALUACION OFERTA ECONOMICA 1-2'!$FO53)))</f>
        <v>477.51057076917056</v>
      </c>
      <c r="BR53" s="97">
        <f>IF('EVALUACION OFERTA ECONOMICA 1-2'!DZ53="","",IF('EVALUACION OFERTA ECONOMICA 1-2'!DZ53='EVALUACION OFERTA ECONOMICA 1-2'!$FO53,100,(('EVALUACION OFERTA ECONOMICA 1-2'!DZ53*100)/'EVALUACION OFERTA ECONOMICA 1-2'!$FO53)))</f>
        <v>2536.942257063844</v>
      </c>
      <c r="BS53" s="97" t="str">
        <f>IF('EVALUACION OFERTA ECONOMICA 1-2'!EA53="","",IF('EVALUACION OFERTA ECONOMICA 1-2'!EA53='EVALUACION OFERTA ECONOMICA 1-2'!$FO53,100,(('EVALUACION OFERTA ECONOMICA 1-2'!EA53*100)/'EVALUACION OFERTA ECONOMICA 1-2'!$FO53)))</f>
        <v/>
      </c>
      <c r="BT53" s="97" t="str">
        <f>IF('EVALUACION OFERTA ECONOMICA 1-2'!EB53="","",IF('EVALUACION OFERTA ECONOMICA 1-2'!EB53='EVALUACION OFERTA ECONOMICA 1-2'!$FO53,100,(('EVALUACION OFERTA ECONOMICA 1-2'!EB53*100)/'EVALUACION OFERTA ECONOMICA 1-2'!$FO53)))</f>
        <v/>
      </c>
      <c r="BU53" s="97" t="str">
        <f>IF('EVALUACION OFERTA ECONOMICA 1-2'!EC53="","",IF('EVALUACION OFERTA ECONOMICA 1-2'!EC53='EVALUACION OFERTA ECONOMICA 1-2'!$FO53,100,(('EVALUACION OFERTA ECONOMICA 1-2'!EC53*100)/'EVALUACION OFERTA ECONOMICA 1-2'!$FO53)))</f>
        <v/>
      </c>
      <c r="BV53" s="97" t="str">
        <f>IF('EVALUACION OFERTA ECONOMICA 1-2'!ED53="","",IF('EVALUACION OFERTA ECONOMICA 1-2'!ED53='EVALUACION OFERTA ECONOMICA 1-2'!$FO53,100,(('EVALUACION OFERTA ECONOMICA 1-2'!ED53*100)/'EVALUACION OFERTA ECONOMICA 1-2'!$FO53)))</f>
        <v/>
      </c>
      <c r="BW53" s="97" t="str">
        <f>IF('EVALUACION OFERTA ECONOMICA 1-2'!EE53="","",IF('EVALUACION OFERTA ECONOMICA 1-2'!EE53='EVALUACION OFERTA ECONOMICA 1-2'!$FO53,100,(('EVALUACION OFERTA ECONOMICA 1-2'!EE53*100)/'EVALUACION OFERTA ECONOMICA 1-2'!$FO53)))</f>
        <v/>
      </c>
      <c r="BX53" s="97" t="str">
        <f>IF('EVALUACION OFERTA ECONOMICA 1-2'!EF53="","",IF('EVALUACION OFERTA ECONOMICA 1-2'!EF53='EVALUACION OFERTA ECONOMICA 1-2'!$FO53,100,(('EVALUACION OFERTA ECONOMICA 1-2'!EF53*100)/'EVALUACION OFERTA ECONOMICA 1-2'!$FO53)))</f>
        <v/>
      </c>
      <c r="BY53" s="97" t="str">
        <f>IF('EVALUACION OFERTA ECONOMICA 1-2'!EG53="","",IF('EVALUACION OFERTA ECONOMICA 1-2'!EG53='EVALUACION OFERTA ECONOMICA 1-2'!$FO53,100,(('EVALUACION OFERTA ECONOMICA 1-2'!EG53*100)/'EVALUACION OFERTA ECONOMICA 1-2'!$FO53)))</f>
        <v/>
      </c>
      <c r="BZ53" s="97" t="str">
        <f>IF('EVALUACION OFERTA ECONOMICA 1-2'!EH53="","",IF('EVALUACION OFERTA ECONOMICA 1-2'!EH53='EVALUACION OFERTA ECONOMICA 1-2'!$FO53,100,(('EVALUACION OFERTA ECONOMICA 1-2'!EH53*100)/'EVALUACION OFERTA ECONOMICA 1-2'!$FO53)))</f>
        <v/>
      </c>
      <c r="CA53" s="97" t="str">
        <f>IF('EVALUACION OFERTA ECONOMICA 1-2'!EI53="","",IF('EVALUACION OFERTA ECONOMICA 1-2'!EI53='EVALUACION OFERTA ECONOMICA 1-2'!$FO53,100,(('EVALUACION OFERTA ECONOMICA 1-2'!EI53*100)/'EVALUACION OFERTA ECONOMICA 1-2'!$FO53)))</f>
        <v/>
      </c>
      <c r="CB53" s="97" t="str">
        <f>IF('EVALUACION OFERTA ECONOMICA 1-2'!EJ53="","",IF('EVALUACION OFERTA ECONOMICA 1-2'!EJ53='EVALUACION OFERTA ECONOMICA 1-2'!$FO53,100,(('EVALUACION OFERTA ECONOMICA 1-2'!EJ53*100)/'EVALUACION OFERTA ECONOMICA 1-2'!$FO53)))</f>
        <v/>
      </c>
      <c r="CC53" s="97" t="str">
        <f>IF('EVALUACION OFERTA ECONOMICA 1-2'!EK53="","",IF('EVALUACION OFERTA ECONOMICA 1-2'!EK53='EVALUACION OFERTA ECONOMICA 1-2'!$FO53,100,(('EVALUACION OFERTA ECONOMICA 1-2'!EK53*100)/'EVALUACION OFERTA ECONOMICA 1-2'!$FO53)))</f>
        <v/>
      </c>
      <c r="CD53" s="97" t="str">
        <f>IF('EVALUACION OFERTA ECONOMICA 1-2'!EL53="","",IF('EVALUACION OFERTA ECONOMICA 1-2'!EL53='EVALUACION OFERTA ECONOMICA 1-2'!$FO53,100,(('EVALUACION OFERTA ECONOMICA 1-2'!EL53*100)/'EVALUACION OFERTA ECONOMICA 1-2'!$FO53)))</f>
        <v/>
      </c>
      <c r="CE53" s="97" t="str">
        <f>IF('EVALUACION OFERTA ECONOMICA 1-2'!EM53="","",IF('EVALUACION OFERTA ECONOMICA 1-2'!EM53='EVALUACION OFERTA ECONOMICA 1-2'!$FO53,100,(('EVALUACION OFERTA ECONOMICA 1-2'!EM53*100)/'EVALUACION OFERTA ECONOMICA 1-2'!$FO53)))</f>
        <v/>
      </c>
      <c r="CF53" s="97" t="str">
        <f>IF('EVALUACION OFERTA ECONOMICA 1-2'!EN53="","",IF('EVALUACION OFERTA ECONOMICA 1-2'!EN53='EVALUACION OFERTA ECONOMICA 1-2'!$FO53,100,(('EVALUACION OFERTA ECONOMICA 1-2'!EN53*100)/'EVALUACION OFERTA ECONOMICA 1-2'!$FO53)))</f>
        <v/>
      </c>
      <c r="CG53" s="97" t="str">
        <f>IF('EVALUACION OFERTA ECONOMICA 1-2'!EO53="","",IF('EVALUACION OFERTA ECONOMICA 1-2'!EO53='EVALUACION OFERTA ECONOMICA 1-2'!$FO53,100,(('EVALUACION OFERTA ECONOMICA 1-2'!EO53*100)/'EVALUACION OFERTA ECONOMICA 1-2'!$FO53)))</f>
        <v/>
      </c>
      <c r="CH53" s="97" t="str">
        <f>IF('EVALUACION OFERTA ECONOMICA 1-2'!EP53="","",IF('EVALUACION OFERTA ECONOMICA 1-2'!EP53='EVALUACION OFERTA ECONOMICA 1-2'!$FO53,100,(('EVALUACION OFERTA ECONOMICA 1-2'!EP53*100)/'EVALUACION OFERTA ECONOMICA 1-2'!$FO53)))</f>
        <v/>
      </c>
      <c r="CI53" s="97">
        <f>IF('EVALUACION OFERTA ECONOMICA 1-2'!EQ53="","",IF('EVALUACION OFERTA ECONOMICA 1-2'!EQ53='EVALUACION OFERTA ECONOMICA 1-2'!$FO53,100,(('EVALUACION OFERTA ECONOMICA 1-2'!EQ53*100)/'EVALUACION OFERTA ECONOMICA 1-2'!$FO53)))</f>
        <v>4548.0400473468526</v>
      </c>
      <c r="CJ53" s="97">
        <f>IF('EVALUACION OFERTA ECONOMICA 1-2'!ER53="","",IF('EVALUACION OFERTA ECONOMICA 1-2'!ER53='EVALUACION OFERTA ECONOMICA 1-2'!$FO53,100,(('EVALUACION OFERTA ECONOMICA 1-2'!ER53*100)/'EVALUACION OFERTA ECONOMICA 1-2'!$FO53)))</f>
        <v>6898.4615103871038</v>
      </c>
      <c r="CK53" s="97" t="str">
        <f>IF('EVALUACION OFERTA ECONOMICA 1-2'!ES53="","",IF('EVALUACION OFERTA ECONOMICA 1-2'!ES53='EVALUACION OFERTA ECONOMICA 1-2'!$FO53,100,(('EVALUACION OFERTA ECONOMICA 1-2'!ES53*100)/'EVALUACION OFERTA ECONOMICA 1-2'!$FO53)))</f>
        <v/>
      </c>
      <c r="CL53" s="97" t="str">
        <f>IF('EVALUACION OFERTA ECONOMICA 1-2'!ET53="","",IF('EVALUACION OFERTA ECONOMICA 1-2'!ET53='EVALUACION OFERTA ECONOMICA 1-2'!$FO53,100,(('EVALUACION OFERTA ECONOMICA 1-2'!ET53*100)/'EVALUACION OFERTA ECONOMICA 1-2'!$FO53)))</f>
        <v/>
      </c>
      <c r="CM53" s="97" t="str">
        <f>IF('EVALUACION OFERTA ECONOMICA 1-2'!EU53="","",IF('EVALUACION OFERTA ECONOMICA 1-2'!EU53='EVALUACION OFERTA ECONOMICA 1-2'!$FO53,100,(('EVALUACION OFERTA ECONOMICA 1-2'!EU53*100)/'EVALUACION OFERTA ECONOMICA 1-2'!$FO53)))</f>
        <v/>
      </c>
      <c r="CN53" s="97" t="str">
        <f>IF('EVALUACION OFERTA ECONOMICA 1-2'!EV53="","",IF('EVALUACION OFERTA ECONOMICA 1-2'!EV53='EVALUACION OFERTA ECONOMICA 1-2'!$FO53,100,(('EVALUACION OFERTA ECONOMICA 1-2'!EV53*100)/'EVALUACION OFERTA ECONOMICA 1-2'!$FO53)))</f>
        <v/>
      </c>
      <c r="CO53" s="97" t="str">
        <f>IF('EVALUACION OFERTA ECONOMICA 1-2'!EW53="","",IF('EVALUACION OFERTA ECONOMICA 1-2'!EW53='EVALUACION OFERTA ECONOMICA 1-2'!$FO53,100,(('EVALUACION OFERTA ECONOMICA 1-2'!EW53*100)/'EVALUACION OFERTA ECONOMICA 1-2'!$FO53)))</f>
        <v/>
      </c>
      <c r="CP53" s="97" t="str">
        <f>IF('EVALUACION OFERTA ECONOMICA 1-2'!EX53="","",IF('EVALUACION OFERTA ECONOMICA 1-2'!EX53='EVALUACION OFERTA ECONOMICA 1-2'!$FO53,100,(('EVALUACION OFERTA ECONOMICA 1-2'!EX53*100)/'EVALUACION OFERTA ECONOMICA 1-2'!$FO53)))</f>
        <v/>
      </c>
      <c r="CQ53" s="97" t="str">
        <f>IF('EVALUACION OFERTA ECONOMICA 1-2'!EY53="","",IF('EVALUACION OFERTA ECONOMICA 1-2'!EY53='EVALUACION OFERTA ECONOMICA 1-2'!$FO53,100,(('EVALUACION OFERTA ECONOMICA 1-2'!EY53*100)/'EVALUACION OFERTA ECONOMICA 1-2'!$FO53)))</f>
        <v/>
      </c>
      <c r="CR53" s="97" t="str">
        <f>IF('EVALUACION OFERTA ECONOMICA 1-2'!EZ53="","",IF('EVALUACION OFERTA ECONOMICA 1-2'!EZ53='EVALUACION OFERTA ECONOMICA 1-2'!$FO53,100,(('EVALUACION OFERTA ECONOMICA 1-2'!EZ53*100)/'EVALUACION OFERTA ECONOMICA 1-2'!$FO53)))</f>
        <v/>
      </c>
      <c r="CS53" s="97" t="str">
        <f>IF('EVALUACION OFERTA ECONOMICA 1-2'!FA53="","",IF('EVALUACION OFERTA ECONOMICA 1-2'!FA53='EVALUACION OFERTA ECONOMICA 1-2'!$FO53,100,(('EVALUACION OFERTA ECONOMICA 1-2'!FA53*100)/'EVALUACION OFERTA ECONOMICA 1-2'!$FO53)))</f>
        <v/>
      </c>
      <c r="CT53" s="97" t="str">
        <f>IF('EVALUACION OFERTA ECONOMICA 1-2'!FB53="","",IF('EVALUACION OFERTA ECONOMICA 1-2'!FB53='EVALUACION OFERTA ECONOMICA 1-2'!$FO53,100,(('EVALUACION OFERTA ECONOMICA 1-2'!FB53*100)/'EVALUACION OFERTA ECONOMICA 1-2'!$FO53)))</f>
        <v/>
      </c>
      <c r="CU53" s="97" t="str">
        <f>IF('EVALUACION OFERTA ECONOMICA 1-2'!FC53="","",IF('EVALUACION OFERTA ECONOMICA 1-2'!FC53='EVALUACION OFERTA ECONOMICA 1-2'!$FO53,100,(('EVALUACION OFERTA ECONOMICA 1-2'!FC53*100)/'EVALUACION OFERTA ECONOMICA 1-2'!$FO53)))</f>
        <v/>
      </c>
      <c r="CV53" s="97" t="str">
        <f>IF('EVALUACION OFERTA ECONOMICA 1-2'!FD53="","",IF('EVALUACION OFERTA ECONOMICA 1-2'!FD53='EVALUACION OFERTA ECONOMICA 1-2'!$FO53,100,(('EVALUACION OFERTA ECONOMICA 1-2'!FD53*100)/'EVALUACION OFERTA ECONOMICA 1-2'!$FO53)))</f>
        <v/>
      </c>
      <c r="CW53" s="97" t="str">
        <f>IF('EVALUACION OFERTA ECONOMICA 1-2'!FE53="","",IF('EVALUACION OFERTA ECONOMICA 1-2'!FE53='EVALUACION OFERTA ECONOMICA 1-2'!$FO53,100,(('EVALUACION OFERTA ECONOMICA 1-2'!FE53*100)/'EVALUACION OFERTA ECONOMICA 1-2'!$FO53)))</f>
        <v/>
      </c>
      <c r="CX53" s="97" t="str">
        <f>IF('EVALUACION OFERTA ECONOMICA 1-2'!FF53="","",IF('EVALUACION OFERTA ECONOMICA 1-2'!FF53='EVALUACION OFERTA ECONOMICA 1-2'!$FO53,100,(('EVALUACION OFERTA ECONOMICA 1-2'!FF53*100)/'EVALUACION OFERTA ECONOMICA 1-2'!$FO53)))</f>
        <v/>
      </c>
      <c r="CY53" s="97" t="str">
        <f>IF('EVALUACION OFERTA ECONOMICA 1-2'!FG53="","",IF('EVALUACION OFERTA ECONOMICA 1-2'!FG53='EVALUACION OFERTA ECONOMICA 1-2'!$FO53,100,(('EVALUACION OFERTA ECONOMICA 1-2'!FG53*100)/'EVALUACION OFERTA ECONOMICA 1-2'!$FO53)))</f>
        <v/>
      </c>
      <c r="CZ53" s="97" t="str">
        <f>IF('EVALUACION OFERTA ECONOMICA 1-2'!FH53="","",IF('EVALUACION OFERTA ECONOMICA 1-2'!FH53='EVALUACION OFERTA ECONOMICA 1-2'!$FO53,100,(('EVALUACION OFERTA ECONOMICA 1-2'!FH53*100)/'EVALUACION OFERTA ECONOMICA 1-2'!$FO53)))</f>
        <v/>
      </c>
      <c r="DA53" s="97" t="str">
        <f>IF('EVALUACION OFERTA ECONOMICA 1-2'!FI53="","",IF('EVALUACION OFERTA ECONOMICA 1-2'!FI53='EVALUACION OFERTA ECONOMICA 1-2'!$FO53,100,(('EVALUACION OFERTA ECONOMICA 1-2'!FI53*100)/'EVALUACION OFERTA ECONOMICA 1-2'!$FO53)))</f>
        <v/>
      </c>
      <c r="DB53" s="97" t="str">
        <f>IF('EVALUACION OFERTA ECONOMICA 1-2'!FJ53="","",IF('EVALUACION OFERTA ECONOMICA 1-2'!FJ53='EVALUACION OFERTA ECONOMICA 1-2'!$FO53,100,(('EVALUACION OFERTA ECONOMICA 1-2'!FJ53*100)/'EVALUACION OFERTA ECONOMICA 1-2'!$FO53)))</f>
        <v/>
      </c>
      <c r="DC53" s="97" t="str">
        <f>IF('EVALUACION OFERTA ECONOMICA 1-2'!FK53="","",IF('EVALUACION OFERTA ECONOMICA 1-2'!FK53='EVALUACION OFERTA ECONOMICA 1-2'!$FO53,100,(('EVALUACION OFERTA ECONOMICA 1-2'!FK53*100)/'EVALUACION OFERTA ECONOMICA 1-2'!$FO53)))</f>
        <v/>
      </c>
      <c r="DD53" s="97" t="str">
        <f>IF('EVALUACION OFERTA ECONOMICA 1-2'!FL53="","",IF('EVALUACION OFERTA ECONOMICA 1-2'!FL53='EVALUACION OFERTA ECONOMICA 1-2'!$FO53,100,(('EVALUACION OFERTA ECONOMICA 1-2'!FL53*100)/'EVALUACION OFERTA ECONOMICA 1-2'!$FO53)))</f>
        <v/>
      </c>
      <c r="DE53" s="97" t="str">
        <f>IF('EVALUACION OFERTA ECONOMICA 1-2'!FM53="","",IF('EVALUACION OFERTA ECONOMICA 1-2'!FM53='EVALUACION OFERTA ECONOMICA 1-2'!$FO53,100,(('EVALUACION OFERTA ECONOMICA 1-2'!FM53*100)/'EVALUACION OFERTA ECONOMICA 1-2'!$FO53)))</f>
        <v/>
      </c>
      <c r="DF53" s="97" t="str">
        <f>IF('EVALUACION OFERTA ECONOMICA 1-2'!FN53="","",IF('EVALUACION OFERTA ECONOMICA 1-2'!FN53='EVALUACION OFERTA ECONOMICA 1-2'!$FO53,100,(('EVALUACION OFERTA ECONOMICA 1-2'!FN53*100)/'EVALUACION OFERTA ECONOMICA 1-2'!$FO53)))</f>
        <v/>
      </c>
      <c r="DG53" s="98">
        <f t="shared" si="0"/>
        <v>477.51057076917056</v>
      </c>
      <c r="DH53" s="99"/>
      <c r="DI53" s="100" t="str">
        <f t="shared" si="10"/>
        <v/>
      </c>
      <c r="DJ53" s="100" t="str">
        <f t="shared" si="10"/>
        <v/>
      </c>
      <c r="DK53" s="100" t="str">
        <f t="shared" si="10"/>
        <v/>
      </c>
      <c r="DL53" s="100" t="str">
        <f t="shared" si="10"/>
        <v/>
      </c>
      <c r="DM53" s="100" t="str">
        <f t="shared" si="10"/>
        <v/>
      </c>
      <c r="DN53" s="100" t="str">
        <f t="shared" si="10"/>
        <v/>
      </c>
      <c r="DO53" s="100" t="str">
        <f t="shared" si="10"/>
        <v/>
      </c>
      <c r="DP53" s="100" t="str">
        <f t="shared" si="10"/>
        <v/>
      </c>
      <c r="DQ53" s="100" t="str">
        <f t="shared" si="10"/>
        <v/>
      </c>
      <c r="DR53" s="100">
        <f t="shared" si="10"/>
        <v>40</v>
      </c>
      <c r="DS53" s="100">
        <f t="shared" si="10"/>
        <v>7.5289150857035638</v>
      </c>
      <c r="DT53" s="100" t="str">
        <f t="shared" si="10"/>
        <v/>
      </c>
      <c r="DU53" s="100" t="str">
        <f t="shared" si="10"/>
        <v/>
      </c>
      <c r="DV53" s="100" t="str">
        <f t="shared" si="10"/>
        <v/>
      </c>
      <c r="DW53" s="100" t="str">
        <f t="shared" si="10"/>
        <v/>
      </c>
      <c r="DX53" s="100" t="str">
        <f t="shared" si="10"/>
        <v/>
      </c>
      <c r="DY53" s="100" t="str">
        <f t="shared" si="8"/>
        <v/>
      </c>
      <c r="DZ53" s="100" t="str">
        <f t="shared" si="8"/>
        <v/>
      </c>
      <c r="EA53" s="100" t="str">
        <f t="shared" si="8"/>
        <v/>
      </c>
      <c r="EB53" s="100" t="str">
        <f t="shared" si="8"/>
        <v/>
      </c>
      <c r="EC53" s="100" t="str">
        <f t="shared" si="8"/>
        <v/>
      </c>
      <c r="ED53" s="100" t="str">
        <f t="shared" si="8"/>
        <v/>
      </c>
      <c r="EE53" s="100" t="str">
        <f t="shared" si="8"/>
        <v/>
      </c>
      <c r="EF53" s="100" t="str">
        <f t="shared" si="8"/>
        <v/>
      </c>
      <c r="EG53" s="100" t="str">
        <f t="shared" si="8"/>
        <v/>
      </c>
      <c r="EH53" s="100" t="str">
        <f t="shared" si="8"/>
        <v/>
      </c>
      <c r="EI53" s="100" t="str">
        <f t="shared" si="8"/>
        <v/>
      </c>
      <c r="EJ53" s="100">
        <f t="shared" si="8"/>
        <v>4.1997041872815641</v>
      </c>
      <c r="EK53" s="100">
        <f t="shared" si="8"/>
        <v>2.7687945786182997</v>
      </c>
      <c r="EL53" s="100" t="str">
        <f t="shared" si="8"/>
        <v/>
      </c>
      <c r="EM53" s="100" t="str">
        <f t="shared" si="8"/>
        <v/>
      </c>
      <c r="EN53" s="100" t="str">
        <f t="shared" si="8"/>
        <v/>
      </c>
      <c r="EO53" s="100" t="str">
        <f t="shared" si="12"/>
        <v/>
      </c>
      <c r="EP53" s="100" t="str">
        <f t="shared" si="12"/>
        <v/>
      </c>
      <c r="EQ53" s="100" t="str">
        <f t="shared" si="12"/>
        <v/>
      </c>
      <c r="ER53" s="100" t="str">
        <f t="shared" si="11"/>
        <v/>
      </c>
      <c r="ES53" s="100" t="str">
        <f t="shared" si="11"/>
        <v/>
      </c>
      <c r="ET53" s="100" t="str">
        <f t="shared" si="7"/>
        <v/>
      </c>
      <c r="EU53" s="100" t="str">
        <f t="shared" si="7"/>
        <v/>
      </c>
      <c r="EV53" s="100" t="str">
        <f t="shared" si="7"/>
        <v/>
      </c>
      <c r="EW53" s="100" t="str">
        <f t="shared" si="7"/>
        <v/>
      </c>
      <c r="EX53" s="100" t="str">
        <f t="shared" si="7"/>
        <v/>
      </c>
      <c r="EY53" s="100" t="str">
        <f t="shared" si="7"/>
        <v/>
      </c>
      <c r="EZ53" s="100" t="str">
        <f t="shared" si="7"/>
        <v/>
      </c>
      <c r="FA53" s="100" t="str">
        <f t="shared" si="7"/>
        <v/>
      </c>
      <c r="FB53" s="100" t="str">
        <f t="shared" si="7"/>
        <v/>
      </c>
      <c r="FC53" s="100" t="str">
        <f t="shared" si="9"/>
        <v/>
      </c>
      <c r="FD53" s="100" t="str">
        <f t="shared" si="9"/>
        <v/>
      </c>
      <c r="FE53" s="100" t="str">
        <f t="shared" si="9"/>
        <v/>
      </c>
      <c r="FF53" s="100" t="str">
        <f t="shared" si="9"/>
        <v/>
      </c>
      <c r="FG53" s="100" t="str">
        <f t="shared" si="9"/>
        <v/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5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0</v>
      </c>
      <c r="GI53" s="101">
        <v>0</v>
      </c>
      <c r="GJ53" s="101">
        <v>0</v>
      </c>
      <c r="GK53" s="101">
        <v>0</v>
      </c>
      <c r="GL53" s="101">
        <v>0</v>
      </c>
      <c r="GM53" s="101">
        <v>0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0</v>
      </c>
      <c r="HD53" s="101">
        <v>0</v>
      </c>
      <c r="HE53" s="101">
        <v>0</v>
      </c>
      <c r="HF53" s="101">
        <v>0</v>
      </c>
      <c r="HG53" s="101">
        <v>0</v>
      </c>
    </row>
    <row r="54" spans="1:215" ht="36" customHeight="1" x14ac:dyDescent="0.2">
      <c r="A54" s="33">
        <v>45</v>
      </c>
      <c r="B54" s="33" t="s">
        <v>121</v>
      </c>
      <c r="C54" s="55" t="s">
        <v>130</v>
      </c>
      <c r="D54" s="56" t="s">
        <v>131</v>
      </c>
      <c r="E54" s="33">
        <v>4</v>
      </c>
      <c r="F54" s="35">
        <v>8521851.8000000007</v>
      </c>
      <c r="G54" s="51"/>
      <c r="H54" s="92">
        <v>13389880</v>
      </c>
      <c r="I54" s="92">
        <v>0</v>
      </c>
      <c r="J54" s="92">
        <v>13970600</v>
      </c>
      <c r="K54" s="92">
        <v>0</v>
      </c>
      <c r="L54" s="92">
        <v>10315872</v>
      </c>
      <c r="M54" s="92">
        <v>0</v>
      </c>
      <c r="N54" s="92">
        <v>17904264</v>
      </c>
      <c r="O54" s="92">
        <v>16453820.6</v>
      </c>
      <c r="P54" s="93">
        <v>0</v>
      </c>
      <c r="Q54" s="92">
        <v>0</v>
      </c>
      <c r="R54" s="92">
        <v>12114200</v>
      </c>
      <c r="S54" s="92">
        <v>0</v>
      </c>
      <c r="T54" s="92">
        <v>0</v>
      </c>
      <c r="U54" s="92">
        <v>0</v>
      </c>
      <c r="V54" s="92">
        <v>0</v>
      </c>
      <c r="W54" s="93">
        <v>0</v>
      </c>
      <c r="X54" s="93">
        <v>15708000</v>
      </c>
      <c r="Y54" s="93">
        <v>0</v>
      </c>
      <c r="Z54" s="92">
        <v>0</v>
      </c>
      <c r="AA54" s="92">
        <v>0</v>
      </c>
      <c r="AB54" s="92">
        <v>0</v>
      </c>
      <c r="AC54" s="92">
        <v>13427960</v>
      </c>
      <c r="AD54" s="92">
        <v>0</v>
      </c>
      <c r="AE54" s="92">
        <v>0</v>
      </c>
      <c r="AF54" s="93">
        <v>0</v>
      </c>
      <c r="AG54" s="92">
        <v>0</v>
      </c>
      <c r="AH54" s="92">
        <v>0</v>
      </c>
      <c r="AI54" s="92">
        <v>0</v>
      </c>
      <c r="AJ54" s="92">
        <v>12933167.52</v>
      </c>
      <c r="AK54" s="92">
        <v>0</v>
      </c>
      <c r="AL54" s="92">
        <v>11262759.76</v>
      </c>
      <c r="AM54" s="92">
        <v>17326400</v>
      </c>
      <c r="AN54" s="93">
        <v>8044400</v>
      </c>
      <c r="AO54" s="93">
        <v>13804000</v>
      </c>
      <c r="AP54" s="92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2">
        <v>4664800</v>
      </c>
      <c r="AX54" s="93">
        <v>0</v>
      </c>
      <c r="AY54" s="93">
        <v>0</v>
      </c>
      <c r="AZ54" s="94">
        <v>0</v>
      </c>
      <c r="BA54" s="93">
        <v>12852000</v>
      </c>
      <c r="BB54" s="95">
        <v>0</v>
      </c>
      <c r="BC54" s="93">
        <v>0</v>
      </c>
      <c r="BD54" s="93">
        <v>5390700</v>
      </c>
      <c r="BE54" s="93">
        <v>0</v>
      </c>
      <c r="BF54" s="92">
        <v>0</v>
      </c>
      <c r="BG54" s="96"/>
      <c r="BH54" s="97" t="str">
        <f>IF('EVALUACION OFERTA ECONOMICA 1-2'!DP54="","",IF('EVALUACION OFERTA ECONOMICA 1-2'!DP54='EVALUACION OFERTA ECONOMICA 1-2'!$FO54,100,(('EVALUACION OFERTA ECONOMICA 1-2'!DP54*100)/'EVALUACION OFERTA ECONOMICA 1-2'!$FO54)))</f>
        <v/>
      </c>
      <c r="BI54" s="97" t="str">
        <f>IF('EVALUACION OFERTA ECONOMICA 1-2'!DQ54="","",IF('EVALUACION OFERTA ECONOMICA 1-2'!DQ54='EVALUACION OFERTA ECONOMICA 1-2'!$FO54,100,(('EVALUACION OFERTA ECONOMICA 1-2'!DQ54*100)/'EVALUACION OFERTA ECONOMICA 1-2'!$FO54)))</f>
        <v/>
      </c>
      <c r="BJ54" s="97" t="str">
        <f>IF('EVALUACION OFERTA ECONOMICA 1-2'!DR54="","",IF('EVALUACION OFERTA ECONOMICA 1-2'!DR54='EVALUACION OFERTA ECONOMICA 1-2'!$FO54,100,(('EVALUACION OFERTA ECONOMICA 1-2'!DR54*100)/'EVALUACION OFERTA ECONOMICA 1-2'!$FO54)))</f>
        <v/>
      </c>
      <c r="BK54" s="97" t="str">
        <f>IF('EVALUACION OFERTA ECONOMICA 1-2'!DS54="","",IF('EVALUACION OFERTA ECONOMICA 1-2'!DS54='EVALUACION OFERTA ECONOMICA 1-2'!$FO54,100,(('EVALUACION OFERTA ECONOMICA 1-2'!DS54*100)/'EVALUACION OFERTA ECONOMICA 1-2'!$FO54)))</f>
        <v/>
      </c>
      <c r="BL54" s="97" t="str">
        <f>IF('EVALUACION OFERTA ECONOMICA 1-2'!DT54="","",IF('EVALUACION OFERTA ECONOMICA 1-2'!DT54='EVALUACION OFERTA ECONOMICA 1-2'!$FO54,100,(('EVALUACION OFERTA ECONOMICA 1-2'!DT54*100)/'EVALUACION OFERTA ECONOMICA 1-2'!$FO54)))</f>
        <v/>
      </c>
      <c r="BM54" s="97" t="str">
        <f>IF('EVALUACION OFERTA ECONOMICA 1-2'!DU54="","",IF('EVALUACION OFERTA ECONOMICA 1-2'!DU54='EVALUACION OFERTA ECONOMICA 1-2'!$FO54,100,(('EVALUACION OFERTA ECONOMICA 1-2'!DU54*100)/'EVALUACION OFERTA ECONOMICA 1-2'!$FO54)))</f>
        <v/>
      </c>
      <c r="BN54" s="97" t="str">
        <f>IF('EVALUACION OFERTA ECONOMICA 1-2'!DV54="","",IF('EVALUACION OFERTA ECONOMICA 1-2'!DV54='EVALUACION OFERTA ECONOMICA 1-2'!$FO54,100,(('EVALUACION OFERTA ECONOMICA 1-2'!DV54*100)/'EVALUACION OFERTA ECONOMICA 1-2'!$FO54)))</f>
        <v/>
      </c>
      <c r="BO54" s="97" t="str">
        <f>IF('EVALUACION OFERTA ECONOMICA 1-2'!DW54="","",IF('EVALUACION OFERTA ECONOMICA 1-2'!DW54='EVALUACION OFERTA ECONOMICA 1-2'!$FO54,100,(('EVALUACION OFERTA ECONOMICA 1-2'!DW54*100)/'EVALUACION OFERTA ECONOMICA 1-2'!$FO54)))</f>
        <v/>
      </c>
      <c r="BP54" s="97" t="str">
        <f>IF('EVALUACION OFERTA ECONOMICA 1-2'!DX54="","",IF('EVALUACION OFERTA ECONOMICA 1-2'!DX54='EVALUACION OFERTA ECONOMICA 1-2'!$FO54,100,(('EVALUACION OFERTA ECONOMICA 1-2'!DX54*100)/'EVALUACION OFERTA ECONOMICA 1-2'!$FO54)))</f>
        <v/>
      </c>
      <c r="BQ54" s="97" t="str">
        <f>IF('EVALUACION OFERTA ECONOMICA 1-2'!DY54="","",IF('EVALUACION OFERTA ECONOMICA 1-2'!DY54='EVALUACION OFERTA ECONOMICA 1-2'!$FO54,100,(('EVALUACION OFERTA ECONOMICA 1-2'!DY54*100)/'EVALUACION OFERTA ECONOMICA 1-2'!$FO54)))</f>
        <v/>
      </c>
      <c r="BR54" s="97" t="str">
        <f>IF('EVALUACION OFERTA ECONOMICA 1-2'!DZ54="","",IF('EVALUACION OFERTA ECONOMICA 1-2'!DZ54='EVALUACION OFERTA ECONOMICA 1-2'!$FO54,100,(('EVALUACION OFERTA ECONOMICA 1-2'!DZ54*100)/'EVALUACION OFERTA ECONOMICA 1-2'!$FO54)))</f>
        <v/>
      </c>
      <c r="BS54" s="97" t="str">
        <f>IF('EVALUACION OFERTA ECONOMICA 1-2'!EA54="","",IF('EVALUACION OFERTA ECONOMICA 1-2'!EA54='EVALUACION OFERTA ECONOMICA 1-2'!$FO54,100,(('EVALUACION OFERTA ECONOMICA 1-2'!EA54*100)/'EVALUACION OFERTA ECONOMICA 1-2'!$FO54)))</f>
        <v/>
      </c>
      <c r="BT54" s="97" t="str">
        <f>IF('EVALUACION OFERTA ECONOMICA 1-2'!EB54="","",IF('EVALUACION OFERTA ECONOMICA 1-2'!EB54='EVALUACION OFERTA ECONOMICA 1-2'!$FO54,100,(('EVALUACION OFERTA ECONOMICA 1-2'!EB54*100)/'EVALUACION OFERTA ECONOMICA 1-2'!$FO54)))</f>
        <v/>
      </c>
      <c r="BU54" s="97" t="str">
        <f>IF('EVALUACION OFERTA ECONOMICA 1-2'!EC54="","",IF('EVALUACION OFERTA ECONOMICA 1-2'!EC54='EVALUACION OFERTA ECONOMICA 1-2'!$FO54,100,(('EVALUACION OFERTA ECONOMICA 1-2'!EC54*100)/'EVALUACION OFERTA ECONOMICA 1-2'!$FO54)))</f>
        <v/>
      </c>
      <c r="BV54" s="97" t="str">
        <f>IF('EVALUACION OFERTA ECONOMICA 1-2'!ED54="","",IF('EVALUACION OFERTA ECONOMICA 1-2'!ED54='EVALUACION OFERTA ECONOMICA 1-2'!$FO54,100,(('EVALUACION OFERTA ECONOMICA 1-2'!ED54*100)/'EVALUACION OFERTA ECONOMICA 1-2'!$FO54)))</f>
        <v/>
      </c>
      <c r="BW54" s="97" t="str">
        <f>IF('EVALUACION OFERTA ECONOMICA 1-2'!EE54="","",IF('EVALUACION OFERTA ECONOMICA 1-2'!EE54='EVALUACION OFERTA ECONOMICA 1-2'!$FO54,100,(('EVALUACION OFERTA ECONOMICA 1-2'!EE54*100)/'EVALUACION OFERTA ECONOMICA 1-2'!$FO54)))</f>
        <v/>
      </c>
      <c r="BX54" s="97" t="str">
        <f>IF('EVALUACION OFERTA ECONOMICA 1-2'!EF54="","",IF('EVALUACION OFERTA ECONOMICA 1-2'!EF54='EVALUACION OFERTA ECONOMICA 1-2'!$FO54,100,(('EVALUACION OFERTA ECONOMICA 1-2'!EF54*100)/'EVALUACION OFERTA ECONOMICA 1-2'!$FO54)))</f>
        <v/>
      </c>
      <c r="BY54" s="97" t="str">
        <f>IF('EVALUACION OFERTA ECONOMICA 1-2'!EG54="","",IF('EVALUACION OFERTA ECONOMICA 1-2'!EG54='EVALUACION OFERTA ECONOMICA 1-2'!$FO54,100,(('EVALUACION OFERTA ECONOMICA 1-2'!EG54*100)/'EVALUACION OFERTA ECONOMICA 1-2'!$FO54)))</f>
        <v/>
      </c>
      <c r="BZ54" s="97" t="str">
        <f>IF('EVALUACION OFERTA ECONOMICA 1-2'!EH54="","",IF('EVALUACION OFERTA ECONOMICA 1-2'!EH54='EVALUACION OFERTA ECONOMICA 1-2'!$FO54,100,(('EVALUACION OFERTA ECONOMICA 1-2'!EH54*100)/'EVALUACION OFERTA ECONOMICA 1-2'!$FO54)))</f>
        <v/>
      </c>
      <c r="CA54" s="97" t="str">
        <f>IF('EVALUACION OFERTA ECONOMICA 1-2'!EI54="","",IF('EVALUACION OFERTA ECONOMICA 1-2'!EI54='EVALUACION OFERTA ECONOMICA 1-2'!$FO54,100,(('EVALUACION OFERTA ECONOMICA 1-2'!EI54*100)/'EVALUACION OFERTA ECONOMICA 1-2'!$FO54)))</f>
        <v/>
      </c>
      <c r="CB54" s="97" t="str">
        <f>IF('EVALUACION OFERTA ECONOMICA 1-2'!EJ54="","",IF('EVALUACION OFERTA ECONOMICA 1-2'!EJ54='EVALUACION OFERTA ECONOMICA 1-2'!$FO54,100,(('EVALUACION OFERTA ECONOMICA 1-2'!EJ54*100)/'EVALUACION OFERTA ECONOMICA 1-2'!$FO54)))</f>
        <v/>
      </c>
      <c r="CC54" s="97" t="str">
        <f>IF('EVALUACION OFERTA ECONOMICA 1-2'!EK54="","",IF('EVALUACION OFERTA ECONOMICA 1-2'!EK54='EVALUACION OFERTA ECONOMICA 1-2'!$FO54,100,(('EVALUACION OFERTA ECONOMICA 1-2'!EK54*100)/'EVALUACION OFERTA ECONOMICA 1-2'!$FO54)))</f>
        <v/>
      </c>
      <c r="CD54" s="97" t="str">
        <f>IF('EVALUACION OFERTA ECONOMICA 1-2'!EL54="","",IF('EVALUACION OFERTA ECONOMICA 1-2'!EL54='EVALUACION OFERTA ECONOMICA 1-2'!$FO54,100,(('EVALUACION OFERTA ECONOMICA 1-2'!EL54*100)/'EVALUACION OFERTA ECONOMICA 1-2'!$FO54)))</f>
        <v/>
      </c>
      <c r="CE54" s="97" t="str">
        <f>IF('EVALUACION OFERTA ECONOMICA 1-2'!EM54="","",IF('EVALUACION OFERTA ECONOMICA 1-2'!EM54='EVALUACION OFERTA ECONOMICA 1-2'!$FO54,100,(('EVALUACION OFERTA ECONOMICA 1-2'!EM54*100)/'EVALUACION OFERTA ECONOMICA 1-2'!$FO54)))</f>
        <v/>
      </c>
      <c r="CF54" s="97" t="str">
        <f>IF('EVALUACION OFERTA ECONOMICA 1-2'!EN54="","",IF('EVALUACION OFERTA ECONOMICA 1-2'!EN54='EVALUACION OFERTA ECONOMICA 1-2'!$FO54,100,(('EVALUACION OFERTA ECONOMICA 1-2'!EN54*100)/'EVALUACION OFERTA ECONOMICA 1-2'!$FO54)))</f>
        <v/>
      </c>
      <c r="CG54" s="97" t="str">
        <f>IF('EVALUACION OFERTA ECONOMICA 1-2'!EO54="","",IF('EVALUACION OFERTA ECONOMICA 1-2'!EO54='EVALUACION OFERTA ECONOMICA 1-2'!$FO54,100,(('EVALUACION OFERTA ECONOMICA 1-2'!EO54*100)/'EVALUACION OFERTA ECONOMICA 1-2'!$FO54)))</f>
        <v/>
      </c>
      <c r="CH54" s="97" t="str">
        <f>IF('EVALUACION OFERTA ECONOMICA 1-2'!EP54="","",IF('EVALUACION OFERTA ECONOMICA 1-2'!EP54='EVALUACION OFERTA ECONOMICA 1-2'!$FO54,100,(('EVALUACION OFERTA ECONOMICA 1-2'!EP54*100)/'EVALUACION OFERTA ECONOMICA 1-2'!$FO54)))</f>
        <v/>
      </c>
      <c r="CI54" s="97" t="str">
        <f>IF('EVALUACION OFERTA ECONOMICA 1-2'!EQ54="","",IF('EVALUACION OFERTA ECONOMICA 1-2'!EQ54='EVALUACION OFERTA ECONOMICA 1-2'!$FO54,100,(('EVALUACION OFERTA ECONOMICA 1-2'!EQ54*100)/'EVALUACION OFERTA ECONOMICA 1-2'!$FO54)))</f>
        <v/>
      </c>
      <c r="CJ54" s="97" t="str">
        <f>IF('EVALUACION OFERTA ECONOMICA 1-2'!ER54="","",IF('EVALUACION OFERTA ECONOMICA 1-2'!ER54='EVALUACION OFERTA ECONOMICA 1-2'!$FO54,100,(('EVALUACION OFERTA ECONOMICA 1-2'!ER54*100)/'EVALUACION OFERTA ECONOMICA 1-2'!$FO54)))</f>
        <v/>
      </c>
      <c r="CK54" s="97" t="str">
        <f>IF('EVALUACION OFERTA ECONOMICA 1-2'!ES54="","",IF('EVALUACION OFERTA ECONOMICA 1-2'!ES54='EVALUACION OFERTA ECONOMICA 1-2'!$FO54,100,(('EVALUACION OFERTA ECONOMICA 1-2'!ES54*100)/'EVALUACION OFERTA ECONOMICA 1-2'!$FO54)))</f>
        <v/>
      </c>
      <c r="CL54" s="97" t="str">
        <f>IF('EVALUACION OFERTA ECONOMICA 1-2'!ET54="","",IF('EVALUACION OFERTA ECONOMICA 1-2'!ET54='EVALUACION OFERTA ECONOMICA 1-2'!$FO54,100,(('EVALUACION OFERTA ECONOMICA 1-2'!ET54*100)/'EVALUACION OFERTA ECONOMICA 1-2'!$FO54)))</f>
        <v/>
      </c>
      <c r="CM54" s="97" t="str">
        <f>IF('EVALUACION OFERTA ECONOMICA 1-2'!EU54="","",IF('EVALUACION OFERTA ECONOMICA 1-2'!EU54='EVALUACION OFERTA ECONOMICA 1-2'!$FO54,100,(('EVALUACION OFERTA ECONOMICA 1-2'!EU54*100)/'EVALUACION OFERTA ECONOMICA 1-2'!$FO54)))</f>
        <v/>
      </c>
      <c r="CN54" s="97" t="str">
        <f>IF('EVALUACION OFERTA ECONOMICA 1-2'!EV54="","",IF('EVALUACION OFERTA ECONOMICA 1-2'!EV54='EVALUACION OFERTA ECONOMICA 1-2'!$FO54,100,(('EVALUACION OFERTA ECONOMICA 1-2'!EV54*100)/'EVALUACION OFERTA ECONOMICA 1-2'!$FO54)))</f>
        <v/>
      </c>
      <c r="CO54" s="97" t="str">
        <f>IF('EVALUACION OFERTA ECONOMICA 1-2'!EW54="","",IF('EVALUACION OFERTA ECONOMICA 1-2'!EW54='EVALUACION OFERTA ECONOMICA 1-2'!$FO54,100,(('EVALUACION OFERTA ECONOMICA 1-2'!EW54*100)/'EVALUACION OFERTA ECONOMICA 1-2'!$FO54)))</f>
        <v/>
      </c>
      <c r="CP54" s="97" t="str">
        <f>IF('EVALUACION OFERTA ECONOMICA 1-2'!EX54="","",IF('EVALUACION OFERTA ECONOMICA 1-2'!EX54='EVALUACION OFERTA ECONOMICA 1-2'!$FO54,100,(('EVALUACION OFERTA ECONOMICA 1-2'!EX54*100)/'EVALUACION OFERTA ECONOMICA 1-2'!$FO54)))</f>
        <v/>
      </c>
      <c r="CQ54" s="97" t="str">
        <f>IF('EVALUACION OFERTA ECONOMICA 1-2'!EY54="","",IF('EVALUACION OFERTA ECONOMICA 1-2'!EY54='EVALUACION OFERTA ECONOMICA 1-2'!$FO54,100,(('EVALUACION OFERTA ECONOMICA 1-2'!EY54*100)/'EVALUACION OFERTA ECONOMICA 1-2'!$FO54)))</f>
        <v/>
      </c>
      <c r="CR54" s="97" t="str">
        <f>IF('EVALUACION OFERTA ECONOMICA 1-2'!EZ54="","",IF('EVALUACION OFERTA ECONOMICA 1-2'!EZ54='EVALUACION OFERTA ECONOMICA 1-2'!$FO54,100,(('EVALUACION OFERTA ECONOMICA 1-2'!EZ54*100)/'EVALUACION OFERTA ECONOMICA 1-2'!$FO54)))</f>
        <v/>
      </c>
      <c r="CS54" s="97" t="str">
        <f>IF('EVALUACION OFERTA ECONOMICA 1-2'!FA54="","",IF('EVALUACION OFERTA ECONOMICA 1-2'!FA54='EVALUACION OFERTA ECONOMICA 1-2'!$FO54,100,(('EVALUACION OFERTA ECONOMICA 1-2'!FA54*100)/'EVALUACION OFERTA ECONOMICA 1-2'!$FO54)))</f>
        <v/>
      </c>
      <c r="CT54" s="97" t="str">
        <f>IF('EVALUACION OFERTA ECONOMICA 1-2'!FB54="","",IF('EVALUACION OFERTA ECONOMICA 1-2'!FB54='EVALUACION OFERTA ECONOMICA 1-2'!$FO54,100,(('EVALUACION OFERTA ECONOMICA 1-2'!FB54*100)/'EVALUACION OFERTA ECONOMICA 1-2'!$FO54)))</f>
        <v/>
      </c>
      <c r="CU54" s="97" t="str">
        <f>IF('EVALUACION OFERTA ECONOMICA 1-2'!FC54="","",IF('EVALUACION OFERTA ECONOMICA 1-2'!FC54='EVALUACION OFERTA ECONOMICA 1-2'!$FO54,100,(('EVALUACION OFERTA ECONOMICA 1-2'!FC54*100)/'EVALUACION OFERTA ECONOMICA 1-2'!$FO54)))</f>
        <v/>
      </c>
      <c r="CV54" s="97" t="str">
        <f>IF('EVALUACION OFERTA ECONOMICA 1-2'!FD54="","",IF('EVALUACION OFERTA ECONOMICA 1-2'!FD54='EVALUACION OFERTA ECONOMICA 1-2'!$FO54,100,(('EVALUACION OFERTA ECONOMICA 1-2'!FD54*100)/'EVALUACION OFERTA ECONOMICA 1-2'!$FO54)))</f>
        <v/>
      </c>
      <c r="CW54" s="97" t="str">
        <f>IF('EVALUACION OFERTA ECONOMICA 1-2'!FE54="","",IF('EVALUACION OFERTA ECONOMICA 1-2'!FE54='EVALUACION OFERTA ECONOMICA 1-2'!$FO54,100,(('EVALUACION OFERTA ECONOMICA 1-2'!FE54*100)/'EVALUACION OFERTA ECONOMICA 1-2'!$FO54)))</f>
        <v/>
      </c>
      <c r="CX54" s="97" t="str">
        <f>IF('EVALUACION OFERTA ECONOMICA 1-2'!FF54="","",IF('EVALUACION OFERTA ECONOMICA 1-2'!FF54='EVALUACION OFERTA ECONOMICA 1-2'!$FO54,100,(('EVALUACION OFERTA ECONOMICA 1-2'!FF54*100)/'EVALUACION OFERTA ECONOMICA 1-2'!$FO54)))</f>
        <v/>
      </c>
      <c r="CY54" s="97" t="str">
        <f>IF('EVALUACION OFERTA ECONOMICA 1-2'!FG54="","",IF('EVALUACION OFERTA ECONOMICA 1-2'!FG54='EVALUACION OFERTA ECONOMICA 1-2'!$FO54,100,(('EVALUACION OFERTA ECONOMICA 1-2'!FG54*100)/'EVALUACION OFERTA ECONOMICA 1-2'!$FO54)))</f>
        <v/>
      </c>
      <c r="CZ54" s="97" t="str">
        <f>IF('EVALUACION OFERTA ECONOMICA 1-2'!FH54="","",IF('EVALUACION OFERTA ECONOMICA 1-2'!FH54='EVALUACION OFERTA ECONOMICA 1-2'!$FO54,100,(('EVALUACION OFERTA ECONOMICA 1-2'!FH54*100)/'EVALUACION OFERTA ECONOMICA 1-2'!$FO54)))</f>
        <v/>
      </c>
      <c r="DA54" s="97" t="str">
        <f>IF('EVALUACION OFERTA ECONOMICA 1-2'!FI54="","",IF('EVALUACION OFERTA ECONOMICA 1-2'!FI54='EVALUACION OFERTA ECONOMICA 1-2'!$FO54,100,(('EVALUACION OFERTA ECONOMICA 1-2'!FI54*100)/'EVALUACION OFERTA ECONOMICA 1-2'!$FO54)))</f>
        <v/>
      </c>
      <c r="DB54" s="97" t="str">
        <f>IF('EVALUACION OFERTA ECONOMICA 1-2'!FJ54="","",IF('EVALUACION OFERTA ECONOMICA 1-2'!FJ54='EVALUACION OFERTA ECONOMICA 1-2'!$FO54,100,(('EVALUACION OFERTA ECONOMICA 1-2'!FJ54*100)/'EVALUACION OFERTA ECONOMICA 1-2'!$FO54)))</f>
        <v/>
      </c>
      <c r="DC54" s="97" t="str">
        <f>IF('EVALUACION OFERTA ECONOMICA 1-2'!FK54="","",IF('EVALUACION OFERTA ECONOMICA 1-2'!FK54='EVALUACION OFERTA ECONOMICA 1-2'!$FO54,100,(('EVALUACION OFERTA ECONOMICA 1-2'!FK54*100)/'EVALUACION OFERTA ECONOMICA 1-2'!$FO54)))</f>
        <v/>
      </c>
      <c r="DD54" s="97">
        <f>IF('EVALUACION OFERTA ECONOMICA 1-2'!FL54="","",IF('EVALUACION OFERTA ECONOMICA 1-2'!FL54='EVALUACION OFERTA ECONOMICA 1-2'!$FO54,100,(('EVALUACION OFERTA ECONOMICA 1-2'!FL54*100)/'EVALUACION OFERTA ECONOMICA 1-2'!$FO54)))</f>
        <v>0</v>
      </c>
      <c r="DE54" s="97" t="str">
        <f>IF('EVALUACION OFERTA ECONOMICA 1-2'!FM54="","",IF('EVALUACION OFERTA ECONOMICA 1-2'!FM54='EVALUACION OFERTA ECONOMICA 1-2'!$FO54,100,(('EVALUACION OFERTA ECONOMICA 1-2'!FM54*100)/'EVALUACION OFERTA ECONOMICA 1-2'!$FO54)))</f>
        <v/>
      </c>
      <c r="DF54" s="97" t="str">
        <f>IF('EVALUACION OFERTA ECONOMICA 1-2'!FN54="","",IF('EVALUACION OFERTA ECONOMICA 1-2'!FN54='EVALUACION OFERTA ECONOMICA 1-2'!$FO54,100,(('EVALUACION OFERTA ECONOMICA 1-2'!FN54*100)/'EVALUACION OFERTA ECONOMICA 1-2'!$FO54)))</f>
        <v/>
      </c>
      <c r="DG54" s="98">
        <f t="shared" si="0"/>
        <v>0</v>
      </c>
      <c r="DH54" s="99"/>
      <c r="DI54" s="100" t="str">
        <f t="shared" si="10"/>
        <v/>
      </c>
      <c r="DJ54" s="100" t="str">
        <f t="shared" si="10"/>
        <v/>
      </c>
      <c r="DK54" s="100" t="str">
        <f t="shared" si="10"/>
        <v/>
      </c>
      <c r="DL54" s="100" t="str">
        <f t="shared" si="10"/>
        <v/>
      </c>
      <c r="DM54" s="100" t="str">
        <f t="shared" si="10"/>
        <v/>
      </c>
      <c r="DN54" s="100" t="str">
        <f t="shared" si="10"/>
        <v/>
      </c>
      <c r="DO54" s="100" t="str">
        <f t="shared" si="10"/>
        <v/>
      </c>
      <c r="DP54" s="100" t="str">
        <f t="shared" si="10"/>
        <v/>
      </c>
      <c r="DQ54" s="100" t="str">
        <f t="shared" si="10"/>
        <v/>
      </c>
      <c r="DR54" s="100" t="str">
        <f t="shared" si="10"/>
        <v/>
      </c>
      <c r="DS54" s="100" t="str">
        <f t="shared" si="10"/>
        <v/>
      </c>
      <c r="DT54" s="100" t="str">
        <f t="shared" si="10"/>
        <v/>
      </c>
      <c r="DU54" s="100" t="str">
        <f t="shared" si="10"/>
        <v/>
      </c>
      <c r="DV54" s="100" t="str">
        <f t="shared" si="10"/>
        <v/>
      </c>
      <c r="DW54" s="100" t="str">
        <f t="shared" si="10"/>
        <v/>
      </c>
      <c r="DX54" s="100" t="str">
        <f t="shared" si="10"/>
        <v/>
      </c>
      <c r="DY54" s="100" t="str">
        <f t="shared" si="8"/>
        <v/>
      </c>
      <c r="DZ54" s="100" t="str">
        <f t="shared" si="8"/>
        <v/>
      </c>
      <c r="EA54" s="100" t="str">
        <f t="shared" si="8"/>
        <v/>
      </c>
      <c r="EB54" s="100" t="str">
        <f t="shared" si="8"/>
        <v/>
      </c>
      <c r="EC54" s="100" t="str">
        <f t="shared" si="8"/>
        <v/>
      </c>
      <c r="ED54" s="100" t="str">
        <f t="shared" si="8"/>
        <v/>
      </c>
      <c r="EE54" s="100" t="str">
        <f t="shared" si="8"/>
        <v/>
      </c>
      <c r="EF54" s="100" t="str">
        <f t="shared" si="8"/>
        <v/>
      </c>
      <c r="EG54" s="100" t="str">
        <f t="shared" si="8"/>
        <v/>
      </c>
      <c r="EH54" s="100" t="str">
        <f t="shared" si="8"/>
        <v/>
      </c>
      <c r="EI54" s="100" t="str">
        <f t="shared" si="8"/>
        <v/>
      </c>
      <c r="EJ54" s="100" t="str">
        <f t="shared" si="8"/>
        <v/>
      </c>
      <c r="EK54" s="100" t="str">
        <f t="shared" si="8"/>
        <v/>
      </c>
      <c r="EL54" s="100" t="str">
        <f t="shared" si="8"/>
        <v/>
      </c>
      <c r="EM54" s="100" t="str">
        <f t="shared" si="8"/>
        <v/>
      </c>
      <c r="EN54" s="100" t="str">
        <f t="shared" si="8"/>
        <v/>
      </c>
      <c r="EO54" s="100" t="str">
        <f t="shared" si="12"/>
        <v/>
      </c>
      <c r="EP54" s="100" t="str">
        <f t="shared" si="12"/>
        <v/>
      </c>
      <c r="EQ54" s="100" t="str">
        <f t="shared" si="12"/>
        <v/>
      </c>
      <c r="ER54" s="100" t="str">
        <f t="shared" si="11"/>
        <v/>
      </c>
      <c r="ES54" s="100" t="str">
        <f t="shared" si="11"/>
        <v/>
      </c>
      <c r="ET54" s="100" t="str">
        <f t="shared" si="7"/>
        <v/>
      </c>
      <c r="EU54" s="100" t="str">
        <f t="shared" si="7"/>
        <v/>
      </c>
      <c r="EV54" s="100" t="str">
        <f t="shared" si="7"/>
        <v/>
      </c>
      <c r="EW54" s="100" t="str">
        <f t="shared" si="7"/>
        <v/>
      </c>
      <c r="EX54" s="100" t="str">
        <f t="shared" si="7"/>
        <v/>
      </c>
      <c r="EY54" s="100" t="str">
        <f t="shared" si="7"/>
        <v/>
      </c>
      <c r="EZ54" s="100" t="str">
        <f t="shared" si="7"/>
        <v/>
      </c>
      <c r="FA54" s="100" t="str">
        <f t="shared" si="7"/>
        <v/>
      </c>
      <c r="FB54" s="100" t="str">
        <f t="shared" si="7"/>
        <v/>
      </c>
      <c r="FC54" s="100" t="str">
        <f t="shared" si="9"/>
        <v/>
      </c>
      <c r="FD54" s="100" t="str">
        <f t="shared" si="9"/>
        <v/>
      </c>
      <c r="FE54" s="100">
        <f t="shared" si="9"/>
        <v>40</v>
      </c>
      <c r="FF54" s="100" t="str">
        <f t="shared" si="9"/>
        <v/>
      </c>
      <c r="FG54" s="100" t="str">
        <f t="shared" si="9"/>
        <v/>
      </c>
      <c r="FI54" s="101">
        <v>0</v>
      </c>
      <c r="FJ54" s="101">
        <v>0</v>
      </c>
      <c r="FK54" s="101">
        <v>0</v>
      </c>
      <c r="FL54" s="101">
        <v>0</v>
      </c>
      <c r="FM54" s="101">
        <v>0</v>
      </c>
      <c r="FN54" s="101">
        <v>0</v>
      </c>
      <c r="FO54" s="101">
        <v>0</v>
      </c>
      <c r="FP54" s="101">
        <v>0</v>
      </c>
      <c r="FQ54" s="101">
        <v>0</v>
      </c>
      <c r="FR54" s="101">
        <v>0</v>
      </c>
      <c r="FS54" s="101">
        <v>0</v>
      </c>
      <c r="FT54" s="101">
        <v>0</v>
      </c>
      <c r="FU54" s="101">
        <v>0</v>
      </c>
      <c r="FV54" s="101">
        <v>0</v>
      </c>
      <c r="FW54" s="101">
        <v>0</v>
      </c>
      <c r="FX54" s="101">
        <v>0</v>
      </c>
      <c r="FY54" s="101">
        <v>0</v>
      </c>
      <c r="FZ54" s="101">
        <v>0</v>
      </c>
      <c r="GA54" s="101">
        <v>0</v>
      </c>
      <c r="GB54" s="101">
        <v>0</v>
      </c>
      <c r="GC54" s="101">
        <v>0</v>
      </c>
      <c r="GD54" s="101">
        <v>0</v>
      </c>
      <c r="GE54" s="101">
        <v>0</v>
      </c>
      <c r="GF54" s="101">
        <v>0</v>
      </c>
      <c r="GG54" s="101">
        <v>0</v>
      </c>
      <c r="GH54" s="101">
        <v>0</v>
      </c>
      <c r="GI54" s="101">
        <v>0</v>
      </c>
      <c r="GJ54" s="101">
        <v>0</v>
      </c>
      <c r="GK54" s="101">
        <v>0</v>
      </c>
      <c r="GL54" s="101">
        <v>0</v>
      </c>
      <c r="GM54" s="101">
        <v>0</v>
      </c>
      <c r="GN54" s="101">
        <v>0</v>
      </c>
      <c r="GO54" s="101">
        <v>0</v>
      </c>
      <c r="GP54" s="101">
        <v>0</v>
      </c>
      <c r="GQ54" s="101">
        <v>0</v>
      </c>
      <c r="GR54" s="101">
        <v>0</v>
      </c>
      <c r="GS54" s="101">
        <v>0</v>
      </c>
      <c r="GT54" s="101">
        <v>0</v>
      </c>
      <c r="GU54" s="101">
        <v>0</v>
      </c>
      <c r="GV54" s="101">
        <v>0</v>
      </c>
      <c r="GW54" s="101">
        <v>0</v>
      </c>
      <c r="GX54" s="101">
        <v>0</v>
      </c>
      <c r="GY54" s="101">
        <v>0</v>
      </c>
      <c r="GZ54" s="101">
        <v>0</v>
      </c>
      <c r="HA54" s="101">
        <v>0</v>
      </c>
      <c r="HB54" s="101">
        <v>0</v>
      </c>
      <c r="HC54" s="101">
        <v>0</v>
      </c>
      <c r="HD54" s="101">
        <v>0</v>
      </c>
      <c r="HE54" s="101">
        <v>0</v>
      </c>
      <c r="HF54" s="101">
        <v>0</v>
      </c>
      <c r="HG54" s="101">
        <v>0</v>
      </c>
    </row>
    <row r="55" spans="1:215" ht="36" customHeight="1" x14ac:dyDescent="0.2">
      <c r="A55" s="33">
        <v>46</v>
      </c>
      <c r="B55" s="33" t="s">
        <v>121</v>
      </c>
      <c r="C55" s="55" t="s">
        <v>132</v>
      </c>
      <c r="D55" s="56" t="s">
        <v>133</v>
      </c>
      <c r="E55" s="33">
        <v>1</v>
      </c>
      <c r="F55" s="35">
        <v>10635183.51</v>
      </c>
      <c r="G55" s="51"/>
      <c r="H55" s="92">
        <v>5786970</v>
      </c>
      <c r="I55" s="92">
        <v>0</v>
      </c>
      <c r="J55" s="92">
        <v>9758000</v>
      </c>
      <c r="K55" s="92">
        <v>0</v>
      </c>
      <c r="L55" s="92">
        <v>0</v>
      </c>
      <c r="M55" s="92">
        <v>0</v>
      </c>
      <c r="N55" s="92">
        <v>5506130</v>
      </c>
      <c r="O55" s="92">
        <v>5141565.17</v>
      </c>
      <c r="P55" s="93">
        <v>0</v>
      </c>
      <c r="Q55" s="92">
        <v>0</v>
      </c>
      <c r="R55" s="92">
        <v>6161820</v>
      </c>
      <c r="S55" s="92">
        <v>0</v>
      </c>
      <c r="T55" s="92">
        <v>0</v>
      </c>
      <c r="U55" s="92">
        <v>0</v>
      </c>
      <c r="V55" s="92">
        <v>0</v>
      </c>
      <c r="W55" s="93">
        <v>0</v>
      </c>
      <c r="X55" s="93">
        <v>4587450</v>
      </c>
      <c r="Y55" s="93">
        <v>0</v>
      </c>
      <c r="Z55" s="92">
        <v>0</v>
      </c>
      <c r="AA55" s="92">
        <v>0</v>
      </c>
      <c r="AB55" s="92">
        <v>0</v>
      </c>
      <c r="AC55" s="92">
        <v>4335765</v>
      </c>
      <c r="AD55" s="92">
        <v>0</v>
      </c>
      <c r="AE55" s="92">
        <v>0</v>
      </c>
      <c r="AF55" s="93">
        <v>0</v>
      </c>
      <c r="AG55" s="92">
        <v>0</v>
      </c>
      <c r="AH55" s="92">
        <v>0</v>
      </c>
      <c r="AI55" s="92">
        <v>0</v>
      </c>
      <c r="AJ55" s="92">
        <v>9342516.2599999998</v>
      </c>
      <c r="AK55" s="92">
        <v>0</v>
      </c>
      <c r="AL55" s="92">
        <v>0</v>
      </c>
      <c r="AM55" s="92">
        <v>0</v>
      </c>
      <c r="AN55" s="93">
        <v>10222100</v>
      </c>
      <c r="AO55" s="93">
        <v>7834579.2000000002</v>
      </c>
      <c r="AP55" s="92">
        <v>0</v>
      </c>
      <c r="AQ55" s="93">
        <v>0</v>
      </c>
      <c r="AR55" s="93">
        <v>0</v>
      </c>
      <c r="AS55" s="93">
        <v>10614800</v>
      </c>
      <c r="AT55" s="93">
        <v>0</v>
      </c>
      <c r="AU55" s="93">
        <v>0</v>
      </c>
      <c r="AV55" s="93">
        <v>0</v>
      </c>
      <c r="AW55" s="92">
        <v>0</v>
      </c>
      <c r="AX55" s="93">
        <v>0</v>
      </c>
      <c r="AY55" s="93">
        <v>0</v>
      </c>
      <c r="AZ55" s="94">
        <v>0</v>
      </c>
      <c r="BA55" s="93">
        <v>0</v>
      </c>
      <c r="BB55" s="95">
        <v>2519230</v>
      </c>
      <c r="BC55" s="93">
        <v>0</v>
      </c>
      <c r="BD55" s="93">
        <v>2422245</v>
      </c>
      <c r="BE55" s="93">
        <v>0</v>
      </c>
      <c r="BF55" s="92">
        <v>0</v>
      </c>
      <c r="BG55" s="96"/>
      <c r="BH55" s="97" t="str">
        <f>IF('EVALUACION OFERTA ECONOMICA 1-2'!DP55="","",IF('EVALUACION OFERTA ECONOMICA 1-2'!DP55='EVALUACION OFERTA ECONOMICA 1-2'!$FO55,100,(('EVALUACION OFERTA ECONOMICA 1-2'!DP55*100)/'EVALUACION OFERTA ECONOMICA 1-2'!$FO55)))</f>
        <v/>
      </c>
      <c r="BI55" s="97" t="str">
        <f>IF('EVALUACION OFERTA ECONOMICA 1-2'!DQ55="","",IF('EVALUACION OFERTA ECONOMICA 1-2'!DQ55='EVALUACION OFERTA ECONOMICA 1-2'!$FO55,100,(('EVALUACION OFERTA ECONOMICA 1-2'!DQ55*100)/'EVALUACION OFERTA ECONOMICA 1-2'!$FO55)))</f>
        <v/>
      </c>
      <c r="BJ55" s="97" t="str">
        <f>IF('EVALUACION OFERTA ECONOMICA 1-2'!DR55="","",IF('EVALUACION OFERTA ECONOMICA 1-2'!DR55='EVALUACION OFERTA ECONOMICA 1-2'!$FO55,100,(('EVALUACION OFERTA ECONOMICA 1-2'!DR55*100)/'EVALUACION OFERTA ECONOMICA 1-2'!$FO55)))</f>
        <v/>
      </c>
      <c r="BK55" s="97" t="str">
        <f>IF('EVALUACION OFERTA ECONOMICA 1-2'!DS55="","",IF('EVALUACION OFERTA ECONOMICA 1-2'!DS55='EVALUACION OFERTA ECONOMICA 1-2'!$FO55,100,(('EVALUACION OFERTA ECONOMICA 1-2'!DS55*100)/'EVALUACION OFERTA ECONOMICA 1-2'!$FO55)))</f>
        <v/>
      </c>
      <c r="BL55" s="97" t="str">
        <f>IF('EVALUACION OFERTA ECONOMICA 1-2'!DT55="","",IF('EVALUACION OFERTA ECONOMICA 1-2'!DT55='EVALUACION OFERTA ECONOMICA 1-2'!$FO55,100,(('EVALUACION OFERTA ECONOMICA 1-2'!DT55*100)/'EVALUACION OFERTA ECONOMICA 1-2'!$FO55)))</f>
        <v/>
      </c>
      <c r="BM55" s="97" t="str">
        <f>IF('EVALUACION OFERTA ECONOMICA 1-2'!DU55="","",IF('EVALUACION OFERTA ECONOMICA 1-2'!DU55='EVALUACION OFERTA ECONOMICA 1-2'!$FO55,100,(('EVALUACION OFERTA ECONOMICA 1-2'!DU55*100)/'EVALUACION OFERTA ECONOMICA 1-2'!$FO55)))</f>
        <v/>
      </c>
      <c r="BN55" s="97" t="str">
        <f>IF('EVALUACION OFERTA ECONOMICA 1-2'!DV55="","",IF('EVALUACION OFERTA ECONOMICA 1-2'!DV55='EVALUACION OFERTA ECONOMICA 1-2'!$FO55,100,(('EVALUACION OFERTA ECONOMICA 1-2'!DV55*100)/'EVALUACION OFERTA ECONOMICA 1-2'!$FO55)))</f>
        <v/>
      </c>
      <c r="BO55" s="97" t="str">
        <f>IF('EVALUACION OFERTA ECONOMICA 1-2'!DW55="","",IF('EVALUACION OFERTA ECONOMICA 1-2'!DW55='EVALUACION OFERTA ECONOMICA 1-2'!$FO55,100,(('EVALUACION OFERTA ECONOMICA 1-2'!DW55*100)/'EVALUACION OFERTA ECONOMICA 1-2'!$FO55)))</f>
        <v/>
      </c>
      <c r="BP55" s="97" t="str">
        <f>IF('EVALUACION OFERTA ECONOMICA 1-2'!DX55="","",IF('EVALUACION OFERTA ECONOMICA 1-2'!DX55='EVALUACION OFERTA ECONOMICA 1-2'!$FO55,100,(('EVALUACION OFERTA ECONOMICA 1-2'!DX55*100)/'EVALUACION OFERTA ECONOMICA 1-2'!$FO55)))</f>
        <v/>
      </c>
      <c r="BQ55" s="97" t="str">
        <f>IF('EVALUACION OFERTA ECONOMICA 1-2'!DY55="","",IF('EVALUACION OFERTA ECONOMICA 1-2'!DY55='EVALUACION OFERTA ECONOMICA 1-2'!$FO55,100,(('EVALUACION OFERTA ECONOMICA 1-2'!DY55*100)/'EVALUACION OFERTA ECONOMICA 1-2'!$FO55)))</f>
        <v/>
      </c>
      <c r="BR55" s="97">
        <f>IF('EVALUACION OFERTA ECONOMICA 1-2'!DZ55="","",IF('EVALUACION OFERTA ECONOMICA 1-2'!DZ55='EVALUACION OFERTA ECONOMICA 1-2'!$FO55,100,(('EVALUACION OFERTA ECONOMICA 1-2'!DZ55*100)/'EVALUACION OFERTA ECONOMICA 1-2'!$FO55)))</f>
        <v>3680.6562023372912</v>
      </c>
      <c r="BS55" s="97" t="str">
        <f>IF('EVALUACION OFERTA ECONOMICA 1-2'!EA55="","",IF('EVALUACION OFERTA ECONOMICA 1-2'!EA55='EVALUACION OFERTA ECONOMICA 1-2'!$FO55,100,(('EVALUACION OFERTA ECONOMICA 1-2'!EA55*100)/'EVALUACION OFERTA ECONOMICA 1-2'!$FO55)))</f>
        <v/>
      </c>
      <c r="BT55" s="97" t="str">
        <f>IF('EVALUACION OFERTA ECONOMICA 1-2'!EB55="","",IF('EVALUACION OFERTA ECONOMICA 1-2'!EB55='EVALUACION OFERTA ECONOMICA 1-2'!$FO55,100,(('EVALUACION OFERTA ECONOMICA 1-2'!EB55*100)/'EVALUACION OFERTA ECONOMICA 1-2'!$FO55)))</f>
        <v/>
      </c>
      <c r="BU55" s="97" t="str">
        <f>IF('EVALUACION OFERTA ECONOMICA 1-2'!EC55="","",IF('EVALUACION OFERTA ECONOMICA 1-2'!EC55='EVALUACION OFERTA ECONOMICA 1-2'!$FO55,100,(('EVALUACION OFERTA ECONOMICA 1-2'!EC55*100)/'EVALUACION OFERTA ECONOMICA 1-2'!$FO55)))</f>
        <v/>
      </c>
      <c r="BV55" s="97" t="str">
        <f>IF('EVALUACION OFERTA ECONOMICA 1-2'!ED55="","",IF('EVALUACION OFERTA ECONOMICA 1-2'!ED55='EVALUACION OFERTA ECONOMICA 1-2'!$FO55,100,(('EVALUACION OFERTA ECONOMICA 1-2'!ED55*100)/'EVALUACION OFERTA ECONOMICA 1-2'!$FO55)))</f>
        <v/>
      </c>
      <c r="BW55" s="97" t="str">
        <f>IF('EVALUACION OFERTA ECONOMICA 1-2'!EE55="","",IF('EVALUACION OFERTA ECONOMICA 1-2'!EE55='EVALUACION OFERTA ECONOMICA 1-2'!$FO55,100,(('EVALUACION OFERTA ECONOMICA 1-2'!EE55*100)/'EVALUACION OFERTA ECONOMICA 1-2'!$FO55)))</f>
        <v/>
      </c>
      <c r="BX55" s="97" t="str">
        <f>IF('EVALUACION OFERTA ECONOMICA 1-2'!EF55="","",IF('EVALUACION OFERTA ECONOMICA 1-2'!EF55='EVALUACION OFERTA ECONOMICA 1-2'!$FO55,100,(('EVALUACION OFERTA ECONOMICA 1-2'!EF55*100)/'EVALUACION OFERTA ECONOMICA 1-2'!$FO55)))</f>
        <v/>
      </c>
      <c r="BY55" s="97" t="str">
        <f>IF('EVALUACION OFERTA ECONOMICA 1-2'!EG55="","",IF('EVALUACION OFERTA ECONOMICA 1-2'!EG55='EVALUACION OFERTA ECONOMICA 1-2'!$FO55,100,(('EVALUACION OFERTA ECONOMICA 1-2'!EG55*100)/'EVALUACION OFERTA ECONOMICA 1-2'!$FO55)))</f>
        <v/>
      </c>
      <c r="BZ55" s="97" t="str">
        <f>IF('EVALUACION OFERTA ECONOMICA 1-2'!EH55="","",IF('EVALUACION OFERTA ECONOMICA 1-2'!EH55='EVALUACION OFERTA ECONOMICA 1-2'!$FO55,100,(('EVALUACION OFERTA ECONOMICA 1-2'!EH55*100)/'EVALUACION OFERTA ECONOMICA 1-2'!$FO55)))</f>
        <v/>
      </c>
      <c r="CA55" s="97" t="str">
        <f>IF('EVALUACION OFERTA ECONOMICA 1-2'!EI55="","",IF('EVALUACION OFERTA ECONOMICA 1-2'!EI55='EVALUACION OFERTA ECONOMICA 1-2'!$FO55,100,(('EVALUACION OFERTA ECONOMICA 1-2'!EI55*100)/'EVALUACION OFERTA ECONOMICA 1-2'!$FO55)))</f>
        <v/>
      </c>
      <c r="CB55" s="97" t="str">
        <f>IF('EVALUACION OFERTA ECONOMICA 1-2'!EJ55="","",IF('EVALUACION OFERTA ECONOMICA 1-2'!EJ55='EVALUACION OFERTA ECONOMICA 1-2'!$FO55,100,(('EVALUACION OFERTA ECONOMICA 1-2'!EJ55*100)/'EVALUACION OFERTA ECONOMICA 1-2'!$FO55)))</f>
        <v/>
      </c>
      <c r="CC55" s="97" t="str">
        <f>IF('EVALUACION OFERTA ECONOMICA 1-2'!EK55="","",IF('EVALUACION OFERTA ECONOMICA 1-2'!EK55='EVALUACION OFERTA ECONOMICA 1-2'!$FO55,100,(('EVALUACION OFERTA ECONOMICA 1-2'!EK55*100)/'EVALUACION OFERTA ECONOMICA 1-2'!$FO55)))</f>
        <v/>
      </c>
      <c r="CD55" s="97" t="str">
        <f>IF('EVALUACION OFERTA ECONOMICA 1-2'!EL55="","",IF('EVALUACION OFERTA ECONOMICA 1-2'!EL55='EVALUACION OFERTA ECONOMICA 1-2'!$FO55,100,(('EVALUACION OFERTA ECONOMICA 1-2'!EL55*100)/'EVALUACION OFERTA ECONOMICA 1-2'!$FO55)))</f>
        <v/>
      </c>
      <c r="CE55" s="97" t="str">
        <f>IF('EVALUACION OFERTA ECONOMICA 1-2'!EM55="","",IF('EVALUACION OFERTA ECONOMICA 1-2'!EM55='EVALUACION OFERTA ECONOMICA 1-2'!$FO55,100,(('EVALUACION OFERTA ECONOMICA 1-2'!EM55*100)/'EVALUACION OFERTA ECONOMICA 1-2'!$FO55)))</f>
        <v/>
      </c>
      <c r="CF55" s="97" t="str">
        <f>IF('EVALUACION OFERTA ECONOMICA 1-2'!EN55="","",IF('EVALUACION OFERTA ECONOMICA 1-2'!EN55='EVALUACION OFERTA ECONOMICA 1-2'!$FO55,100,(('EVALUACION OFERTA ECONOMICA 1-2'!EN55*100)/'EVALUACION OFERTA ECONOMICA 1-2'!$FO55)))</f>
        <v/>
      </c>
      <c r="CG55" s="97" t="str">
        <f>IF('EVALUACION OFERTA ECONOMICA 1-2'!EO55="","",IF('EVALUACION OFERTA ECONOMICA 1-2'!EO55='EVALUACION OFERTA ECONOMICA 1-2'!$FO55,100,(('EVALUACION OFERTA ECONOMICA 1-2'!EO55*100)/'EVALUACION OFERTA ECONOMICA 1-2'!$FO55)))</f>
        <v/>
      </c>
      <c r="CH55" s="97" t="str">
        <f>IF('EVALUACION OFERTA ECONOMICA 1-2'!EP55="","",IF('EVALUACION OFERTA ECONOMICA 1-2'!EP55='EVALUACION OFERTA ECONOMICA 1-2'!$FO55,100,(('EVALUACION OFERTA ECONOMICA 1-2'!EP55*100)/'EVALUACION OFERTA ECONOMICA 1-2'!$FO55)))</f>
        <v/>
      </c>
      <c r="CI55" s="97" t="str">
        <f>IF('EVALUACION OFERTA ECONOMICA 1-2'!EQ55="","",IF('EVALUACION OFERTA ECONOMICA 1-2'!EQ55='EVALUACION OFERTA ECONOMICA 1-2'!$FO55,100,(('EVALUACION OFERTA ECONOMICA 1-2'!EQ55*100)/'EVALUACION OFERTA ECONOMICA 1-2'!$FO55)))</f>
        <v/>
      </c>
      <c r="CJ55" s="97" t="str">
        <f>IF('EVALUACION OFERTA ECONOMICA 1-2'!ER55="","",IF('EVALUACION OFERTA ECONOMICA 1-2'!ER55='EVALUACION OFERTA ECONOMICA 1-2'!$FO55,100,(('EVALUACION OFERTA ECONOMICA 1-2'!ER55*100)/'EVALUACION OFERTA ECONOMICA 1-2'!$FO55)))</f>
        <v/>
      </c>
      <c r="CK55" s="97" t="str">
        <f>IF('EVALUACION OFERTA ECONOMICA 1-2'!ES55="","",IF('EVALUACION OFERTA ECONOMICA 1-2'!ES55='EVALUACION OFERTA ECONOMICA 1-2'!$FO55,100,(('EVALUACION OFERTA ECONOMICA 1-2'!ES55*100)/'EVALUACION OFERTA ECONOMICA 1-2'!$FO55)))</f>
        <v/>
      </c>
      <c r="CL55" s="97" t="str">
        <f>IF('EVALUACION OFERTA ECONOMICA 1-2'!ET55="","",IF('EVALUACION OFERTA ECONOMICA 1-2'!ET55='EVALUACION OFERTA ECONOMICA 1-2'!$FO55,100,(('EVALUACION OFERTA ECONOMICA 1-2'!ET55*100)/'EVALUACION OFERTA ECONOMICA 1-2'!$FO55)))</f>
        <v/>
      </c>
      <c r="CM55" s="97" t="str">
        <f>IF('EVALUACION OFERTA ECONOMICA 1-2'!EU55="","",IF('EVALUACION OFERTA ECONOMICA 1-2'!EU55='EVALUACION OFERTA ECONOMICA 1-2'!$FO55,100,(('EVALUACION OFERTA ECONOMICA 1-2'!EU55*100)/'EVALUACION OFERTA ECONOMICA 1-2'!$FO55)))</f>
        <v/>
      </c>
      <c r="CN55" s="97" t="str">
        <f>IF('EVALUACION OFERTA ECONOMICA 1-2'!EV55="","",IF('EVALUACION OFERTA ECONOMICA 1-2'!EV55='EVALUACION OFERTA ECONOMICA 1-2'!$FO55,100,(('EVALUACION OFERTA ECONOMICA 1-2'!EV55*100)/'EVALUACION OFERTA ECONOMICA 1-2'!$FO55)))</f>
        <v/>
      </c>
      <c r="CO55" s="97" t="str">
        <f>IF('EVALUACION OFERTA ECONOMICA 1-2'!EW55="","",IF('EVALUACION OFERTA ECONOMICA 1-2'!EW55='EVALUACION OFERTA ECONOMICA 1-2'!$FO55,100,(('EVALUACION OFERTA ECONOMICA 1-2'!EW55*100)/'EVALUACION OFERTA ECONOMICA 1-2'!$FO55)))</f>
        <v/>
      </c>
      <c r="CP55" s="97" t="str">
        <f>IF('EVALUACION OFERTA ECONOMICA 1-2'!EX55="","",IF('EVALUACION OFERTA ECONOMICA 1-2'!EX55='EVALUACION OFERTA ECONOMICA 1-2'!$FO55,100,(('EVALUACION OFERTA ECONOMICA 1-2'!EX55*100)/'EVALUACION OFERTA ECONOMICA 1-2'!$FO55)))</f>
        <v/>
      </c>
      <c r="CQ55" s="97" t="str">
        <f>IF('EVALUACION OFERTA ECONOMICA 1-2'!EY55="","",IF('EVALUACION OFERTA ECONOMICA 1-2'!EY55='EVALUACION OFERTA ECONOMICA 1-2'!$FO55,100,(('EVALUACION OFERTA ECONOMICA 1-2'!EY55*100)/'EVALUACION OFERTA ECONOMICA 1-2'!$FO55)))</f>
        <v/>
      </c>
      <c r="CR55" s="97" t="str">
        <f>IF('EVALUACION OFERTA ECONOMICA 1-2'!EZ55="","",IF('EVALUACION OFERTA ECONOMICA 1-2'!EZ55='EVALUACION OFERTA ECONOMICA 1-2'!$FO55,100,(('EVALUACION OFERTA ECONOMICA 1-2'!EZ55*100)/'EVALUACION OFERTA ECONOMICA 1-2'!$FO55)))</f>
        <v/>
      </c>
      <c r="CS55" s="97" t="str">
        <f>IF('EVALUACION OFERTA ECONOMICA 1-2'!FA55="","",IF('EVALUACION OFERTA ECONOMICA 1-2'!FA55='EVALUACION OFERTA ECONOMICA 1-2'!$FO55,100,(('EVALUACION OFERTA ECONOMICA 1-2'!FA55*100)/'EVALUACION OFERTA ECONOMICA 1-2'!$FO55)))</f>
        <v/>
      </c>
      <c r="CT55" s="97" t="str">
        <f>IF('EVALUACION OFERTA ECONOMICA 1-2'!FB55="","",IF('EVALUACION OFERTA ECONOMICA 1-2'!FB55='EVALUACION OFERTA ECONOMICA 1-2'!$FO55,100,(('EVALUACION OFERTA ECONOMICA 1-2'!FB55*100)/'EVALUACION OFERTA ECONOMICA 1-2'!$FO55)))</f>
        <v/>
      </c>
      <c r="CU55" s="97" t="str">
        <f>IF('EVALUACION OFERTA ECONOMICA 1-2'!FC55="","",IF('EVALUACION OFERTA ECONOMICA 1-2'!FC55='EVALUACION OFERTA ECONOMICA 1-2'!$FO55,100,(('EVALUACION OFERTA ECONOMICA 1-2'!FC55*100)/'EVALUACION OFERTA ECONOMICA 1-2'!$FO55)))</f>
        <v/>
      </c>
      <c r="CV55" s="97" t="str">
        <f>IF('EVALUACION OFERTA ECONOMICA 1-2'!FD55="","",IF('EVALUACION OFERTA ECONOMICA 1-2'!FD55='EVALUACION OFERTA ECONOMICA 1-2'!$FO55,100,(('EVALUACION OFERTA ECONOMICA 1-2'!FD55*100)/'EVALUACION OFERTA ECONOMICA 1-2'!$FO55)))</f>
        <v/>
      </c>
      <c r="CW55" s="97" t="str">
        <f>IF('EVALUACION OFERTA ECONOMICA 1-2'!FE55="","",IF('EVALUACION OFERTA ECONOMICA 1-2'!FE55='EVALUACION OFERTA ECONOMICA 1-2'!$FO55,100,(('EVALUACION OFERTA ECONOMICA 1-2'!FE55*100)/'EVALUACION OFERTA ECONOMICA 1-2'!$FO55)))</f>
        <v/>
      </c>
      <c r="CX55" s="97" t="str">
        <f>IF('EVALUACION OFERTA ECONOMICA 1-2'!FF55="","",IF('EVALUACION OFERTA ECONOMICA 1-2'!FF55='EVALUACION OFERTA ECONOMICA 1-2'!$FO55,100,(('EVALUACION OFERTA ECONOMICA 1-2'!FF55*100)/'EVALUACION OFERTA ECONOMICA 1-2'!$FO55)))</f>
        <v/>
      </c>
      <c r="CY55" s="97" t="str">
        <f>IF('EVALUACION OFERTA ECONOMICA 1-2'!FG55="","",IF('EVALUACION OFERTA ECONOMICA 1-2'!FG55='EVALUACION OFERTA ECONOMICA 1-2'!$FO55,100,(('EVALUACION OFERTA ECONOMICA 1-2'!FG55*100)/'EVALUACION OFERTA ECONOMICA 1-2'!$FO55)))</f>
        <v/>
      </c>
      <c r="CZ55" s="97" t="str">
        <f>IF('EVALUACION OFERTA ECONOMICA 1-2'!FH55="","",IF('EVALUACION OFERTA ECONOMICA 1-2'!FH55='EVALUACION OFERTA ECONOMICA 1-2'!$FO55,100,(('EVALUACION OFERTA ECONOMICA 1-2'!FH55*100)/'EVALUACION OFERTA ECONOMICA 1-2'!$FO55)))</f>
        <v/>
      </c>
      <c r="DA55" s="97" t="str">
        <f>IF('EVALUACION OFERTA ECONOMICA 1-2'!FI55="","",IF('EVALUACION OFERTA ECONOMICA 1-2'!FI55='EVALUACION OFERTA ECONOMICA 1-2'!$FO55,100,(('EVALUACION OFERTA ECONOMICA 1-2'!FI55*100)/'EVALUACION OFERTA ECONOMICA 1-2'!$FO55)))</f>
        <v/>
      </c>
      <c r="DB55" s="97" t="str">
        <f>IF('EVALUACION OFERTA ECONOMICA 1-2'!FJ55="","",IF('EVALUACION OFERTA ECONOMICA 1-2'!FJ55='EVALUACION OFERTA ECONOMICA 1-2'!$FO55,100,(('EVALUACION OFERTA ECONOMICA 1-2'!FJ55*100)/'EVALUACION OFERTA ECONOMICA 1-2'!$FO55)))</f>
        <v/>
      </c>
      <c r="DC55" s="97" t="str">
        <f>IF('EVALUACION OFERTA ECONOMICA 1-2'!FK55="","",IF('EVALUACION OFERTA ECONOMICA 1-2'!FK55='EVALUACION OFERTA ECONOMICA 1-2'!$FO55,100,(('EVALUACION OFERTA ECONOMICA 1-2'!FK55*100)/'EVALUACION OFERTA ECONOMICA 1-2'!$FO55)))</f>
        <v/>
      </c>
      <c r="DD55" s="97">
        <f>IF('EVALUACION OFERTA ECONOMICA 1-2'!FL55="","",IF('EVALUACION OFERTA ECONOMICA 1-2'!FL55='EVALUACION OFERTA ECONOMICA 1-2'!$FO55,100,(('EVALUACION OFERTA ECONOMICA 1-2'!FL55*100)/'EVALUACION OFERTA ECONOMICA 1-2'!$FO55)))</f>
        <v>14736.968771754044</v>
      </c>
      <c r="DE55" s="97" t="str">
        <f>IF('EVALUACION OFERTA ECONOMICA 1-2'!FM55="","",IF('EVALUACION OFERTA ECONOMICA 1-2'!FM55='EVALUACION OFERTA ECONOMICA 1-2'!$FO55,100,(('EVALUACION OFERTA ECONOMICA 1-2'!FM55*100)/'EVALUACION OFERTA ECONOMICA 1-2'!$FO55)))</f>
        <v/>
      </c>
      <c r="DF55" s="97" t="str">
        <f>IF('EVALUACION OFERTA ECONOMICA 1-2'!FN55="","",IF('EVALUACION OFERTA ECONOMICA 1-2'!FN55='EVALUACION OFERTA ECONOMICA 1-2'!$FO55,100,(('EVALUACION OFERTA ECONOMICA 1-2'!FN55*100)/'EVALUACION OFERTA ECONOMICA 1-2'!$FO55)))</f>
        <v/>
      </c>
      <c r="DG55" s="98">
        <f t="shared" si="0"/>
        <v>3680.6562023372912</v>
      </c>
      <c r="DH55" s="99"/>
      <c r="DI55" s="100" t="str">
        <f t="shared" si="10"/>
        <v/>
      </c>
      <c r="DJ55" s="100" t="str">
        <f t="shared" si="10"/>
        <v/>
      </c>
      <c r="DK55" s="100" t="str">
        <f t="shared" si="10"/>
        <v/>
      </c>
      <c r="DL55" s="100" t="str">
        <f t="shared" si="10"/>
        <v/>
      </c>
      <c r="DM55" s="100" t="str">
        <f t="shared" si="10"/>
        <v/>
      </c>
      <c r="DN55" s="100" t="str">
        <f t="shared" si="10"/>
        <v/>
      </c>
      <c r="DO55" s="100" t="str">
        <f t="shared" si="10"/>
        <v/>
      </c>
      <c r="DP55" s="100" t="str">
        <f t="shared" si="10"/>
        <v/>
      </c>
      <c r="DQ55" s="100" t="str">
        <f t="shared" si="10"/>
        <v/>
      </c>
      <c r="DR55" s="100" t="str">
        <f t="shared" si="10"/>
        <v/>
      </c>
      <c r="DS55" s="100">
        <f t="shared" si="10"/>
        <v>40</v>
      </c>
      <c r="DT55" s="100" t="str">
        <f t="shared" si="10"/>
        <v/>
      </c>
      <c r="DU55" s="100" t="str">
        <f t="shared" si="10"/>
        <v/>
      </c>
      <c r="DV55" s="100" t="str">
        <f t="shared" si="10"/>
        <v/>
      </c>
      <c r="DW55" s="100" t="str">
        <f t="shared" si="10"/>
        <v/>
      </c>
      <c r="DX55" s="100" t="str">
        <f t="shared" si="10"/>
        <v/>
      </c>
      <c r="DY55" s="100" t="str">
        <f t="shared" si="8"/>
        <v/>
      </c>
      <c r="DZ55" s="100" t="str">
        <f t="shared" si="8"/>
        <v/>
      </c>
      <c r="EA55" s="100" t="str">
        <f t="shared" si="8"/>
        <v/>
      </c>
      <c r="EB55" s="100" t="str">
        <f t="shared" si="8"/>
        <v/>
      </c>
      <c r="EC55" s="100" t="str">
        <f t="shared" si="8"/>
        <v/>
      </c>
      <c r="ED55" s="100" t="str">
        <f t="shared" si="8"/>
        <v/>
      </c>
      <c r="EE55" s="100" t="str">
        <f t="shared" si="8"/>
        <v/>
      </c>
      <c r="EF55" s="100" t="str">
        <f t="shared" si="8"/>
        <v/>
      </c>
      <c r="EG55" s="100" t="str">
        <f t="shared" si="8"/>
        <v/>
      </c>
      <c r="EH55" s="100" t="str">
        <f t="shared" si="8"/>
        <v/>
      </c>
      <c r="EI55" s="100" t="str">
        <f t="shared" si="8"/>
        <v/>
      </c>
      <c r="EJ55" s="100" t="str">
        <f t="shared" si="8"/>
        <v/>
      </c>
      <c r="EK55" s="100" t="str">
        <f t="shared" si="8"/>
        <v/>
      </c>
      <c r="EL55" s="100" t="str">
        <f t="shared" si="8"/>
        <v/>
      </c>
      <c r="EM55" s="100" t="str">
        <f t="shared" si="8"/>
        <v/>
      </c>
      <c r="EN55" s="100" t="str">
        <f t="shared" si="8"/>
        <v/>
      </c>
      <c r="EO55" s="100" t="str">
        <f t="shared" si="12"/>
        <v/>
      </c>
      <c r="EP55" s="100" t="str">
        <f t="shared" si="12"/>
        <v/>
      </c>
      <c r="EQ55" s="100" t="str">
        <f t="shared" si="12"/>
        <v/>
      </c>
      <c r="ER55" s="100" t="str">
        <f t="shared" si="11"/>
        <v/>
      </c>
      <c r="ES55" s="100" t="str">
        <f t="shared" si="11"/>
        <v/>
      </c>
      <c r="ET55" s="100" t="str">
        <f t="shared" si="7"/>
        <v/>
      </c>
      <c r="EU55" s="100" t="str">
        <f t="shared" si="7"/>
        <v/>
      </c>
      <c r="EV55" s="100" t="str">
        <f t="shared" si="7"/>
        <v/>
      </c>
      <c r="EW55" s="100" t="str">
        <f t="shared" si="7"/>
        <v/>
      </c>
      <c r="EX55" s="100" t="str">
        <f t="shared" si="7"/>
        <v/>
      </c>
      <c r="EY55" s="100" t="str">
        <f t="shared" si="7"/>
        <v/>
      </c>
      <c r="EZ55" s="100" t="str">
        <f t="shared" si="7"/>
        <v/>
      </c>
      <c r="FA55" s="100" t="str">
        <f t="shared" si="7"/>
        <v/>
      </c>
      <c r="FB55" s="100" t="str">
        <f t="shared" si="7"/>
        <v/>
      </c>
      <c r="FC55" s="100" t="str">
        <f t="shared" si="9"/>
        <v/>
      </c>
      <c r="FD55" s="100" t="str">
        <f t="shared" si="9"/>
        <v/>
      </c>
      <c r="FE55" s="100">
        <f t="shared" si="9"/>
        <v>9.9902666805996283</v>
      </c>
      <c r="FF55" s="100" t="str">
        <f t="shared" si="9"/>
        <v/>
      </c>
      <c r="FG55" s="100" t="str">
        <f t="shared" si="9"/>
        <v/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0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0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0</v>
      </c>
      <c r="GV55" s="101">
        <v>0</v>
      </c>
      <c r="GW55" s="101">
        <v>0</v>
      </c>
      <c r="GX55" s="101">
        <v>0</v>
      </c>
      <c r="GY55" s="101">
        <v>0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</row>
    <row r="56" spans="1:215" ht="36" customHeight="1" x14ac:dyDescent="0.2">
      <c r="A56" s="33">
        <v>47</v>
      </c>
      <c r="B56" s="33" t="s">
        <v>121</v>
      </c>
      <c r="C56" s="55" t="s">
        <v>132</v>
      </c>
      <c r="D56" s="56" t="s">
        <v>134</v>
      </c>
      <c r="E56" s="33">
        <v>1</v>
      </c>
      <c r="F56" s="35">
        <v>5720801.2400000002</v>
      </c>
      <c r="G56" s="51"/>
      <c r="H56" s="92">
        <v>3652110</v>
      </c>
      <c r="I56" s="92">
        <v>0</v>
      </c>
      <c r="J56" s="92">
        <v>4736200</v>
      </c>
      <c r="K56" s="92">
        <v>0</v>
      </c>
      <c r="L56" s="92">
        <v>3760995</v>
      </c>
      <c r="M56" s="92">
        <v>0</v>
      </c>
      <c r="N56" s="92">
        <v>6678280</v>
      </c>
      <c r="O56" s="92">
        <v>4272100</v>
      </c>
      <c r="P56" s="93">
        <v>0</v>
      </c>
      <c r="Q56" s="92">
        <v>2614430</v>
      </c>
      <c r="R56" s="92">
        <v>5236000</v>
      </c>
      <c r="S56" s="92">
        <v>0</v>
      </c>
      <c r="T56" s="92">
        <v>0</v>
      </c>
      <c r="U56" s="92">
        <v>0</v>
      </c>
      <c r="V56" s="92">
        <v>0</v>
      </c>
      <c r="W56" s="93">
        <v>0</v>
      </c>
      <c r="X56" s="93">
        <v>5295500</v>
      </c>
      <c r="Y56" s="93">
        <v>0</v>
      </c>
      <c r="Z56" s="92">
        <v>0</v>
      </c>
      <c r="AA56" s="92">
        <v>0</v>
      </c>
      <c r="AB56" s="92">
        <v>0</v>
      </c>
      <c r="AC56" s="92">
        <v>5259145.5</v>
      </c>
      <c r="AD56" s="92">
        <v>0</v>
      </c>
      <c r="AE56" s="92">
        <v>0</v>
      </c>
      <c r="AF56" s="93">
        <v>0</v>
      </c>
      <c r="AG56" s="92">
        <v>0</v>
      </c>
      <c r="AH56" s="92">
        <v>0</v>
      </c>
      <c r="AI56" s="92">
        <v>0</v>
      </c>
      <c r="AJ56" s="92">
        <v>0</v>
      </c>
      <c r="AK56" s="92">
        <v>0</v>
      </c>
      <c r="AL56" s="92">
        <v>4269802.1100000003</v>
      </c>
      <c r="AM56" s="92">
        <v>8722700</v>
      </c>
      <c r="AN56" s="93">
        <v>5700100</v>
      </c>
      <c r="AO56" s="93">
        <v>6657336</v>
      </c>
      <c r="AP56" s="92">
        <v>0</v>
      </c>
      <c r="AQ56" s="93">
        <v>0</v>
      </c>
      <c r="AR56" s="93">
        <v>0</v>
      </c>
      <c r="AS56" s="93">
        <v>10591000</v>
      </c>
      <c r="AT56" s="93">
        <v>0</v>
      </c>
      <c r="AU56" s="93">
        <v>0</v>
      </c>
      <c r="AV56" s="93">
        <v>3867500</v>
      </c>
      <c r="AW56" s="92">
        <v>0</v>
      </c>
      <c r="AX56" s="93">
        <v>0</v>
      </c>
      <c r="AY56" s="93">
        <v>0</v>
      </c>
      <c r="AZ56" s="94">
        <v>0</v>
      </c>
      <c r="BA56" s="93">
        <v>3546200</v>
      </c>
      <c r="BB56" s="95">
        <v>0</v>
      </c>
      <c r="BC56" s="93">
        <v>0</v>
      </c>
      <c r="BD56" s="93">
        <v>4106571</v>
      </c>
      <c r="BE56" s="93">
        <v>0</v>
      </c>
      <c r="BF56" s="92">
        <v>0</v>
      </c>
      <c r="BG56" s="96"/>
      <c r="BH56" s="97" t="str">
        <f>IF('EVALUACION OFERTA ECONOMICA 1-2'!DP56="","",IF('EVALUACION OFERTA ECONOMICA 1-2'!DP56='EVALUACION OFERTA ECONOMICA 1-2'!$FO56,100,(('EVALUACION OFERTA ECONOMICA 1-2'!DP56*100)/'EVALUACION OFERTA ECONOMICA 1-2'!$FO56)))</f>
        <v/>
      </c>
      <c r="BI56" s="97" t="str">
        <f>IF('EVALUACION OFERTA ECONOMICA 1-2'!DQ56="","",IF('EVALUACION OFERTA ECONOMICA 1-2'!DQ56='EVALUACION OFERTA ECONOMICA 1-2'!$FO56,100,(('EVALUACION OFERTA ECONOMICA 1-2'!DQ56*100)/'EVALUACION OFERTA ECONOMICA 1-2'!$FO56)))</f>
        <v/>
      </c>
      <c r="BJ56" s="97">
        <f>IF('EVALUACION OFERTA ECONOMICA 1-2'!DR56="","",IF('EVALUACION OFERTA ECONOMICA 1-2'!DR56='EVALUACION OFERTA ECONOMICA 1-2'!$FO56,100,(('EVALUACION OFERTA ECONOMICA 1-2'!DR56*100)/'EVALUACION OFERTA ECONOMICA 1-2'!$FO56)))</f>
        <v>924.04483303524717</v>
      </c>
      <c r="BK56" s="97" t="str">
        <f>IF('EVALUACION OFERTA ECONOMICA 1-2'!DS56="","",IF('EVALUACION OFERTA ECONOMICA 1-2'!DS56='EVALUACION OFERTA ECONOMICA 1-2'!$FO56,100,(('EVALUACION OFERTA ECONOMICA 1-2'!DS56*100)/'EVALUACION OFERTA ECONOMICA 1-2'!$FO56)))</f>
        <v/>
      </c>
      <c r="BL56" s="97" t="str">
        <f>IF('EVALUACION OFERTA ECONOMICA 1-2'!DT56="","",IF('EVALUACION OFERTA ECONOMICA 1-2'!DT56='EVALUACION OFERTA ECONOMICA 1-2'!$FO56,100,(('EVALUACION OFERTA ECONOMICA 1-2'!DT56*100)/'EVALUACION OFERTA ECONOMICA 1-2'!$FO56)))</f>
        <v/>
      </c>
      <c r="BM56" s="97" t="str">
        <f>IF('EVALUACION OFERTA ECONOMICA 1-2'!DU56="","",IF('EVALUACION OFERTA ECONOMICA 1-2'!DU56='EVALUACION OFERTA ECONOMICA 1-2'!$FO56,100,(('EVALUACION OFERTA ECONOMICA 1-2'!DU56*100)/'EVALUACION OFERTA ECONOMICA 1-2'!$FO56)))</f>
        <v/>
      </c>
      <c r="BN56" s="97" t="str">
        <f>IF('EVALUACION OFERTA ECONOMICA 1-2'!DV56="","",IF('EVALUACION OFERTA ECONOMICA 1-2'!DV56='EVALUACION OFERTA ECONOMICA 1-2'!$FO56,100,(('EVALUACION OFERTA ECONOMICA 1-2'!DV56*100)/'EVALUACION OFERTA ECONOMICA 1-2'!$FO56)))</f>
        <v/>
      </c>
      <c r="BO56" s="97" t="str">
        <f>IF('EVALUACION OFERTA ECONOMICA 1-2'!DW56="","",IF('EVALUACION OFERTA ECONOMICA 1-2'!DW56='EVALUACION OFERTA ECONOMICA 1-2'!$FO56,100,(('EVALUACION OFERTA ECONOMICA 1-2'!DW56*100)/'EVALUACION OFERTA ECONOMICA 1-2'!$FO56)))</f>
        <v/>
      </c>
      <c r="BP56" s="97" t="str">
        <f>IF('EVALUACION OFERTA ECONOMICA 1-2'!DX56="","",IF('EVALUACION OFERTA ECONOMICA 1-2'!DX56='EVALUACION OFERTA ECONOMICA 1-2'!$FO56,100,(('EVALUACION OFERTA ECONOMICA 1-2'!DX56*100)/'EVALUACION OFERTA ECONOMICA 1-2'!$FO56)))</f>
        <v/>
      </c>
      <c r="BQ56" s="97">
        <f>IF('EVALUACION OFERTA ECONOMICA 1-2'!DY56="","",IF('EVALUACION OFERTA ECONOMICA 1-2'!DY56='EVALUACION OFERTA ECONOMICA 1-2'!$FO56,100,(('EVALUACION OFERTA ECONOMICA 1-2'!DY56*100)/'EVALUACION OFERTA ECONOMICA 1-2'!$FO56)))</f>
        <v>11436.316625248301</v>
      </c>
      <c r="BR56" s="97">
        <f>IF('EVALUACION OFERTA ECONOMICA 1-2'!DZ56="","",IF('EVALUACION OFERTA ECONOMICA 1-2'!DZ56='EVALUACION OFERTA ECONOMICA 1-2'!$FO56,100,(('EVALUACION OFERTA ECONOMICA 1-2'!DZ56*100)/'EVALUACION OFERTA ECONOMICA 1-2'!$FO56)))</f>
        <v>3835.6274536068063</v>
      </c>
      <c r="BS56" s="97" t="str">
        <f>IF('EVALUACION OFERTA ECONOMICA 1-2'!EA56="","",IF('EVALUACION OFERTA ECONOMICA 1-2'!EA56='EVALUACION OFERTA ECONOMICA 1-2'!$FO56,100,(('EVALUACION OFERTA ECONOMICA 1-2'!EA56*100)/'EVALUACION OFERTA ECONOMICA 1-2'!$FO56)))</f>
        <v/>
      </c>
      <c r="BT56" s="97" t="str">
        <f>IF('EVALUACION OFERTA ECONOMICA 1-2'!EB56="","",IF('EVALUACION OFERTA ECONOMICA 1-2'!EB56='EVALUACION OFERTA ECONOMICA 1-2'!$FO56,100,(('EVALUACION OFERTA ECONOMICA 1-2'!EB56*100)/'EVALUACION OFERTA ECONOMICA 1-2'!$FO56)))</f>
        <v/>
      </c>
      <c r="BU56" s="97" t="str">
        <f>IF('EVALUACION OFERTA ECONOMICA 1-2'!EC56="","",IF('EVALUACION OFERTA ECONOMICA 1-2'!EC56='EVALUACION OFERTA ECONOMICA 1-2'!$FO56,100,(('EVALUACION OFERTA ECONOMICA 1-2'!EC56*100)/'EVALUACION OFERTA ECONOMICA 1-2'!$FO56)))</f>
        <v/>
      </c>
      <c r="BV56" s="97" t="str">
        <f>IF('EVALUACION OFERTA ECONOMICA 1-2'!ED56="","",IF('EVALUACION OFERTA ECONOMICA 1-2'!ED56='EVALUACION OFERTA ECONOMICA 1-2'!$FO56,100,(('EVALUACION OFERTA ECONOMICA 1-2'!ED56*100)/'EVALUACION OFERTA ECONOMICA 1-2'!$FO56)))</f>
        <v/>
      </c>
      <c r="BW56" s="97" t="str">
        <f>IF('EVALUACION OFERTA ECONOMICA 1-2'!EE56="","",IF('EVALUACION OFERTA ECONOMICA 1-2'!EE56='EVALUACION OFERTA ECONOMICA 1-2'!$FO56,100,(('EVALUACION OFERTA ECONOMICA 1-2'!EE56*100)/'EVALUACION OFERTA ECONOMICA 1-2'!$FO56)))</f>
        <v/>
      </c>
      <c r="BX56" s="97" t="str">
        <f>IF('EVALUACION OFERTA ECONOMICA 1-2'!EF56="","",IF('EVALUACION OFERTA ECONOMICA 1-2'!EF56='EVALUACION OFERTA ECONOMICA 1-2'!$FO56,100,(('EVALUACION OFERTA ECONOMICA 1-2'!EF56*100)/'EVALUACION OFERTA ECONOMICA 1-2'!$FO56)))</f>
        <v/>
      </c>
      <c r="BY56" s="97" t="str">
        <f>IF('EVALUACION OFERTA ECONOMICA 1-2'!EG56="","",IF('EVALUACION OFERTA ECONOMICA 1-2'!EG56='EVALUACION OFERTA ECONOMICA 1-2'!$FO56,100,(('EVALUACION OFERTA ECONOMICA 1-2'!EG56*100)/'EVALUACION OFERTA ECONOMICA 1-2'!$FO56)))</f>
        <v/>
      </c>
      <c r="BZ56" s="97" t="str">
        <f>IF('EVALUACION OFERTA ECONOMICA 1-2'!EH56="","",IF('EVALUACION OFERTA ECONOMICA 1-2'!EH56='EVALUACION OFERTA ECONOMICA 1-2'!$FO56,100,(('EVALUACION OFERTA ECONOMICA 1-2'!EH56*100)/'EVALUACION OFERTA ECONOMICA 1-2'!$FO56)))</f>
        <v/>
      </c>
      <c r="CA56" s="97" t="str">
        <f>IF('EVALUACION OFERTA ECONOMICA 1-2'!EI56="","",IF('EVALUACION OFERTA ECONOMICA 1-2'!EI56='EVALUACION OFERTA ECONOMICA 1-2'!$FO56,100,(('EVALUACION OFERTA ECONOMICA 1-2'!EI56*100)/'EVALUACION OFERTA ECONOMICA 1-2'!$FO56)))</f>
        <v/>
      </c>
      <c r="CB56" s="97" t="str">
        <f>IF('EVALUACION OFERTA ECONOMICA 1-2'!EJ56="","",IF('EVALUACION OFERTA ECONOMICA 1-2'!EJ56='EVALUACION OFERTA ECONOMICA 1-2'!$FO56,100,(('EVALUACION OFERTA ECONOMICA 1-2'!EJ56*100)/'EVALUACION OFERTA ECONOMICA 1-2'!$FO56)))</f>
        <v/>
      </c>
      <c r="CC56" s="97" t="str">
        <f>IF('EVALUACION OFERTA ECONOMICA 1-2'!EK56="","",IF('EVALUACION OFERTA ECONOMICA 1-2'!EK56='EVALUACION OFERTA ECONOMICA 1-2'!$FO56,100,(('EVALUACION OFERTA ECONOMICA 1-2'!EK56*100)/'EVALUACION OFERTA ECONOMICA 1-2'!$FO56)))</f>
        <v/>
      </c>
      <c r="CD56" s="97" t="str">
        <f>IF('EVALUACION OFERTA ECONOMICA 1-2'!EL56="","",IF('EVALUACION OFERTA ECONOMICA 1-2'!EL56='EVALUACION OFERTA ECONOMICA 1-2'!$FO56,100,(('EVALUACION OFERTA ECONOMICA 1-2'!EL56*100)/'EVALUACION OFERTA ECONOMICA 1-2'!$FO56)))</f>
        <v/>
      </c>
      <c r="CE56" s="97" t="str">
        <f>IF('EVALUACION OFERTA ECONOMICA 1-2'!EM56="","",IF('EVALUACION OFERTA ECONOMICA 1-2'!EM56='EVALUACION OFERTA ECONOMICA 1-2'!$FO56,100,(('EVALUACION OFERTA ECONOMICA 1-2'!EM56*100)/'EVALUACION OFERTA ECONOMICA 1-2'!$FO56)))</f>
        <v/>
      </c>
      <c r="CF56" s="97" t="str">
        <f>IF('EVALUACION OFERTA ECONOMICA 1-2'!EN56="","",IF('EVALUACION OFERTA ECONOMICA 1-2'!EN56='EVALUACION OFERTA ECONOMICA 1-2'!$FO56,100,(('EVALUACION OFERTA ECONOMICA 1-2'!EN56*100)/'EVALUACION OFERTA ECONOMICA 1-2'!$FO56)))</f>
        <v/>
      </c>
      <c r="CG56" s="97" t="str">
        <f>IF('EVALUACION OFERTA ECONOMICA 1-2'!EO56="","",IF('EVALUACION OFERTA ECONOMICA 1-2'!EO56='EVALUACION OFERTA ECONOMICA 1-2'!$FO56,100,(('EVALUACION OFERTA ECONOMICA 1-2'!EO56*100)/'EVALUACION OFERTA ECONOMICA 1-2'!$FO56)))</f>
        <v/>
      </c>
      <c r="CH56" s="97" t="str">
        <f>IF('EVALUACION OFERTA ECONOMICA 1-2'!EP56="","",IF('EVALUACION OFERTA ECONOMICA 1-2'!EP56='EVALUACION OFERTA ECONOMICA 1-2'!$FO56,100,(('EVALUACION OFERTA ECONOMICA 1-2'!EP56*100)/'EVALUACION OFERTA ECONOMICA 1-2'!$FO56)))</f>
        <v/>
      </c>
      <c r="CI56" s="97" t="str">
        <f>IF('EVALUACION OFERTA ECONOMICA 1-2'!EQ56="","",IF('EVALUACION OFERTA ECONOMICA 1-2'!EQ56='EVALUACION OFERTA ECONOMICA 1-2'!$FO56,100,(('EVALUACION OFERTA ECONOMICA 1-2'!EQ56*100)/'EVALUACION OFERTA ECONOMICA 1-2'!$FO56)))</f>
        <v/>
      </c>
      <c r="CJ56" s="97" t="str">
        <f>IF('EVALUACION OFERTA ECONOMICA 1-2'!ER56="","",IF('EVALUACION OFERTA ECONOMICA 1-2'!ER56='EVALUACION OFERTA ECONOMICA 1-2'!$FO56,100,(('EVALUACION OFERTA ECONOMICA 1-2'!ER56*100)/'EVALUACION OFERTA ECONOMICA 1-2'!$FO56)))</f>
        <v/>
      </c>
      <c r="CK56" s="97" t="str">
        <f>IF('EVALUACION OFERTA ECONOMICA 1-2'!ES56="","",IF('EVALUACION OFERTA ECONOMICA 1-2'!ES56='EVALUACION OFERTA ECONOMICA 1-2'!$FO56,100,(('EVALUACION OFERTA ECONOMICA 1-2'!ES56*100)/'EVALUACION OFERTA ECONOMICA 1-2'!$FO56)))</f>
        <v/>
      </c>
      <c r="CL56" s="97" t="str">
        <f>IF('EVALUACION OFERTA ECONOMICA 1-2'!ET56="","",IF('EVALUACION OFERTA ECONOMICA 1-2'!ET56='EVALUACION OFERTA ECONOMICA 1-2'!$FO56,100,(('EVALUACION OFERTA ECONOMICA 1-2'!ET56*100)/'EVALUACION OFERTA ECONOMICA 1-2'!$FO56)))</f>
        <v/>
      </c>
      <c r="CM56" s="97" t="str">
        <f>IF('EVALUACION OFERTA ECONOMICA 1-2'!EU56="","",IF('EVALUACION OFERTA ECONOMICA 1-2'!EU56='EVALUACION OFERTA ECONOMICA 1-2'!$FO56,100,(('EVALUACION OFERTA ECONOMICA 1-2'!EU56*100)/'EVALUACION OFERTA ECONOMICA 1-2'!$FO56)))</f>
        <v/>
      </c>
      <c r="CN56" s="97" t="str">
        <f>IF('EVALUACION OFERTA ECONOMICA 1-2'!EV56="","",IF('EVALUACION OFERTA ECONOMICA 1-2'!EV56='EVALUACION OFERTA ECONOMICA 1-2'!$FO56,100,(('EVALUACION OFERTA ECONOMICA 1-2'!EV56*100)/'EVALUACION OFERTA ECONOMICA 1-2'!$FO56)))</f>
        <v/>
      </c>
      <c r="CO56" s="97" t="str">
        <f>IF('EVALUACION OFERTA ECONOMICA 1-2'!EW56="","",IF('EVALUACION OFERTA ECONOMICA 1-2'!EW56='EVALUACION OFERTA ECONOMICA 1-2'!$FO56,100,(('EVALUACION OFERTA ECONOMICA 1-2'!EW56*100)/'EVALUACION OFERTA ECONOMICA 1-2'!$FO56)))</f>
        <v/>
      </c>
      <c r="CP56" s="97" t="str">
        <f>IF('EVALUACION OFERTA ECONOMICA 1-2'!EX56="","",IF('EVALUACION OFERTA ECONOMICA 1-2'!EX56='EVALUACION OFERTA ECONOMICA 1-2'!$FO56,100,(('EVALUACION OFERTA ECONOMICA 1-2'!EX56*100)/'EVALUACION OFERTA ECONOMICA 1-2'!$FO56)))</f>
        <v/>
      </c>
      <c r="CQ56" s="97" t="str">
        <f>IF('EVALUACION OFERTA ECONOMICA 1-2'!EY56="","",IF('EVALUACION OFERTA ECONOMICA 1-2'!EY56='EVALUACION OFERTA ECONOMICA 1-2'!$FO56,100,(('EVALUACION OFERTA ECONOMICA 1-2'!EY56*100)/'EVALUACION OFERTA ECONOMICA 1-2'!$FO56)))</f>
        <v/>
      </c>
      <c r="CR56" s="97" t="str">
        <f>IF('EVALUACION OFERTA ECONOMICA 1-2'!EZ56="","",IF('EVALUACION OFERTA ECONOMICA 1-2'!EZ56='EVALUACION OFERTA ECONOMICA 1-2'!$FO56,100,(('EVALUACION OFERTA ECONOMICA 1-2'!EZ56*100)/'EVALUACION OFERTA ECONOMICA 1-2'!$FO56)))</f>
        <v/>
      </c>
      <c r="CS56" s="97" t="str">
        <f>IF('EVALUACION OFERTA ECONOMICA 1-2'!FA56="","",IF('EVALUACION OFERTA ECONOMICA 1-2'!FA56='EVALUACION OFERTA ECONOMICA 1-2'!$FO56,100,(('EVALUACION OFERTA ECONOMICA 1-2'!FA56*100)/'EVALUACION OFERTA ECONOMICA 1-2'!$FO56)))</f>
        <v/>
      </c>
      <c r="CT56" s="97" t="str">
        <f>IF('EVALUACION OFERTA ECONOMICA 1-2'!FB56="","",IF('EVALUACION OFERTA ECONOMICA 1-2'!FB56='EVALUACION OFERTA ECONOMICA 1-2'!$FO56,100,(('EVALUACION OFERTA ECONOMICA 1-2'!FB56*100)/'EVALUACION OFERTA ECONOMICA 1-2'!$FO56)))</f>
        <v/>
      </c>
      <c r="CU56" s="97" t="str">
        <f>IF('EVALUACION OFERTA ECONOMICA 1-2'!FC56="","",IF('EVALUACION OFERTA ECONOMICA 1-2'!FC56='EVALUACION OFERTA ECONOMICA 1-2'!$FO56,100,(('EVALUACION OFERTA ECONOMICA 1-2'!FC56*100)/'EVALUACION OFERTA ECONOMICA 1-2'!$FO56)))</f>
        <v/>
      </c>
      <c r="CV56" s="97">
        <f>IF('EVALUACION OFERTA ECONOMICA 1-2'!FD56="","",IF('EVALUACION OFERTA ECONOMICA 1-2'!FD56='EVALUACION OFERTA ECONOMICA 1-2'!$FO56,100,(('EVALUACION OFERTA ECONOMICA 1-2'!FD56*100)/'EVALUACION OFERTA ECONOMICA 1-2'!$FO56)))</f>
        <v>4136.5630551010336</v>
      </c>
      <c r="CW56" s="97" t="str">
        <f>IF('EVALUACION OFERTA ECONOMICA 1-2'!FE56="","",IF('EVALUACION OFERTA ECONOMICA 1-2'!FE56='EVALUACION OFERTA ECONOMICA 1-2'!$FO56,100,(('EVALUACION OFERTA ECONOMICA 1-2'!FE56*100)/'EVALUACION OFERTA ECONOMICA 1-2'!$FO56)))</f>
        <v/>
      </c>
      <c r="CX56" s="97" t="str">
        <f>IF('EVALUACION OFERTA ECONOMICA 1-2'!FF56="","",IF('EVALUACION OFERTA ECONOMICA 1-2'!FF56='EVALUACION OFERTA ECONOMICA 1-2'!$FO56,100,(('EVALUACION OFERTA ECONOMICA 1-2'!FF56*100)/'EVALUACION OFERTA ECONOMICA 1-2'!$FO56)))</f>
        <v/>
      </c>
      <c r="CY56" s="97" t="str">
        <f>IF('EVALUACION OFERTA ECONOMICA 1-2'!FG56="","",IF('EVALUACION OFERTA ECONOMICA 1-2'!FG56='EVALUACION OFERTA ECONOMICA 1-2'!$FO56,100,(('EVALUACION OFERTA ECONOMICA 1-2'!FG56*100)/'EVALUACION OFERTA ECONOMICA 1-2'!$FO56)))</f>
        <v/>
      </c>
      <c r="CZ56" s="97" t="str">
        <f>IF('EVALUACION OFERTA ECONOMICA 1-2'!FH56="","",IF('EVALUACION OFERTA ECONOMICA 1-2'!FH56='EVALUACION OFERTA ECONOMICA 1-2'!$FO56,100,(('EVALUACION OFERTA ECONOMICA 1-2'!FH56*100)/'EVALUACION OFERTA ECONOMICA 1-2'!$FO56)))</f>
        <v/>
      </c>
      <c r="DA56" s="97" t="str">
        <f>IF('EVALUACION OFERTA ECONOMICA 1-2'!FI56="","",IF('EVALUACION OFERTA ECONOMICA 1-2'!FI56='EVALUACION OFERTA ECONOMICA 1-2'!$FO56,100,(('EVALUACION OFERTA ECONOMICA 1-2'!FI56*100)/'EVALUACION OFERTA ECONOMICA 1-2'!$FO56)))</f>
        <v/>
      </c>
      <c r="DB56" s="97" t="str">
        <f>IF('EVALUACION OFERTA ECONOMICA 1-2'!FJ56="","",IF('EVALUACION OFERTA ECONOMICA 1-2'!FJ56='EVALUACION OFERTA ECONOMICA 1-2'!$FO56,100,(('EVALUACION OFERTA ECONOMICA 1-2'!FJ56*100)/'EVALUACION OFERTA ECONOMICA 1-2'!$FO56)))</f>
        <v/>
      </c>
      <c r="DC56" s="97" t="str">
        <f>IF('EVALUACION OFERTA ECONOMICA 1-2'!FK56="","",IF('EVALUACION OFERTA ECONOMICA 1-2'!FK56='EVALUACION OFERTA ECONOMICA 1-2'!$FO56,100,(('EVALUACION OFERTA ECONOMICA 1-2'!FK56*100)/'EVALUACION OFERTA ECONOMICA 1-2'!$FO56)))</f>
        <v/>
      </c>
      <c r="DD56" s="97">
        <f>IF('EVALUACION OFERTA ECONOMICA 1-2'!FL56="","",IF('EVALUACION OFERTA ECONOMICA 1-2'!FL56='EVALUACION OFERTA ECONOMICA 1-2'!$FO56,100,(('EVALUACION OFERTA ECONOMICA 1-2'!FL56*100)/'EVALUACION OFERTA ECONOMICA 1-2'!$FO56)))</f>
        <v>2743.8560349276381</v>
      </c>
      <c r="DE56" s="97" t="str">
        <f>IF('EVALUACION OFERTA ECONOMICA 1-2'!FM56="","",IF('EVALUACION OFERTA ECONOMICA 1-2'!FM56='EVALUACION OFERTA ECONOMICA 1-2'!$FO56,100,(('EVALUACION OFERTA ECONOMICA 1-2'!FM56*100)/'EVALUACION OFERTA ECONOMICA 1-2'!$FO56)))</f>
        <v/>
      </c>
      <c r="DF56" s="97" t="str">
        <f>IF('EVALUACION OFERTA ECONOMICA 1-2'!FN56="","",IF('EVALUACION OFERTA ECONOMICA 1-2'!FN56='EVALUACION OFERTA ECONOMICA 1-2'!$FO56,100,(('EVALUACION OFERTA ECONOMICA 1-2'!FN56*100)/'EVALUACION OFERTA ECONOMICA 1-2'!$FO56)))</f>
        <v/>
      </c>
      <c r="DG56" s="98">
        <f t="shared" si="0"/>
        <v>924.04483303524717</v>
      </c>
      <c r="DH56" s="99"/>
      <c r="DI56" s="100" t="str">
        <f t="shared" si="10"/>
        <v/>
      </c>
      <c r="DJ56" s="100" t="str">
        <f t="shared" si="10"/>
        <v/>
      </c>
      <c r="DK56" s="100">
        <f t="shared" si="10"/>
        <v>40</v>
      </c>
      <c r="DL56" s="100" t="str">
        <f t="shared" si="10"/>
        <v/>
      </c>
      <c r="DM56" s="100" t="str">
        <f t="shared" si="10"/>
        <v/>
      </c>
      <c r="DN56" s="100" t="str">
        <f t="shared" si="10"/>
        <v/>
      </c>
      <c r="DO56" s="100" t="str">
        <f t="shared" si="10"/>
        <v/>
      </c>
      <c r="DP56" s="100" t="str">
        <f t="shared" si="10"/>
        <v/>
      </c>
      <c r="DQ56" s="100" t="str">
        <f t="shared" si="10"/>
        <v/>
      </c>
      <c r="DR56" s="100">
        <f t="shared" si="10"/>
        <v>3.2319665966407598</v>
      </c>
      <c r="DS56" s="100">
        <f t="shared" si="10"/>
        <v>9.6364398702624552</v>
      </c>
      <c r="DT56" s="100" t="str">
        <f t="shared" si="10"/>
        <v/>
      </c>
      <c r="DU56" s="100" t="str">
        <f t="shared" si="10"/>
        <v/>
      </c>
      <c r="DV56" s="100" t="str">
        <f t="shared" si="10"/>
        <v/>
      </c>
      <c r="DW56" s="100" t="str">
        <f t="shared" si="10"/>
        <v/>
      </c>
      <c r="DX56" s="100" t="str">
        <f t="shared" ref="DX56:EM73" si="13">IF(BW56="","",IF(BW56=$DG56,40,(($DG56/BW56)*40)))</f>
        <v/>
      </c>
      <c r="DY56" s="100" t="str">
        <f t="shared" si="8"/>
        <v/>
      </c>
      <c r="DZ56" s="100" t="str">
        <f t="shared" si="8"/>
        <v/>
      </c>
      <c r="EA56" s="100" t="str">
        <f t="shared" si="8"/>
        <v/>
      </c>
      <c r="EB56" s="100" t="str">
        <f t="shared" si="8"/>
        <v/>
      </c>
      <c r="EC56" s="100" t="str">
        <f t="shared" si="8"/>
        <v/>
      </c>
      <c r="ED56" s="100" t="str">
        <f t="shared" si="8"/>
        <v/>
      </c>
      <c r="EE56" s="100" t="str">
        <f t="shared" si="8"/>
        <v/>
      </c>
      <c r="EF56" s="100" t="str">
        <f t="shared" si="8"/>
        <v/>
      </c>
      <c r="EG56" s="100" t="str">
        <f t="shared" si="8"/>
        <v/>
      </c>
      <c r="EH56" s="100" t="str">
        <f t="shared" si="8"/>
        <v/>
      </c>
      <c r="EI56" s="100" t="str">
        <f t="shared" si="8"/>
        <v/>
      </c>
      <c r="EJ56" s="100" t="str">
        <f t="shared" si="8"/>
        <v/>
      </c>
      <c r="EK56" s="100" t="str">
        <f t="shared" si="8"/>
        <v/>
      </c>
      <c r="EL56" s="100" t="str">
        <f t="shared" si="8"/>
        <v/>
      </c>
      <c r="EM56" s="100" t="str">
        <f t="shared" si="8"/>
        <v/>
      </c>
      <c r="EN56" s="100" t="str">
        <f t="shared" si="8"/>
        <v/>
      </c>
      <c r="EO56" s="100" t="str">
        <f t="shared" si="12"/>
        <v/>
      </c>
      <c r="EP56" s="100" t="str">
        <f t="shared" si="12"/>
        <v/>
      </c>
      <c r="EQ56" s="100" t="str">
        <f t="shared" si="12"/>
        <v/>
      </c>
      <c r="ER56" s="100" t="str">
        <f t="shared" si="11"/>
        <v/>
      </c>
      <c r="ES56" s="100" t="str">
        <f t="shared" si="11"/>
        <v/>
      </c>
      <c r="ET56" s="100" t="str">
        <f t="shared" si="7"/>
        <v/>
      </c>
      <c r="EU56" s="100" t="str">
        <f t="shared" si="7"/>
        <v/>
      </c>
      <c r="EV56" s="100" t="str">
        <f t="shared" si="7"/>
        <v/>
      </c>
      <c r="EW56" s="100">
        <f t="shared" si="7"/>
        <v>8.9353873805526014</v>
      </c>
      <c r="EX56" s="100" t="str">
        <f t="shared" si="7"/>
        <v/>
      </c>
      <c r="EY56" s="100" t="str">
        <f t="shared" si="7"/>
        <v/>
      </c>
      <c r="EZ56" s="100" t="str">
        <f t="shared" si="7"/>
        <v/>
      </c>
      <c r="FA56" s="100" t="str">
        <f t="shared" si="7"/>
        <v/>
      </c>
      <c r="FB56" s="100" t="str">
        <f t="shared" si="7"/>
        <v/>
      </c>
      <c r="FC56" s="100" t="str">
        <f t="shared" si="9"/>
        <v/>
      </c>
      <c r="FD56" s="100" t="str">
        <f t="shared" si="9"/>
        <v/>
      </c>
      <c r="FE56" s="100">
        <f t="shared" si="9"/>
        <v>13.470748046146909</v>
      </c>
      <c r="FF56" s="100" t="str">
        <f t="shared" si="9"/>
        <v/>
      </c>
      <c r="FG56" s="100" t="str">
        <f t="shared" si="9"/>
        <v/>
      </c>
      <c r="FI56" s="101">
        <v>0</v>
      </c>
      <c r="FJ56" s="101">
        <v>0</v>
      </c>
      <c r="FK56" s="101">
        <v>0</v>
      </c>
      <c r="FL56" s="101">
        <v>0</v>
      </c>
      <c r="FM56" s="101">
        <v>0</v>
      </c>
      <c r="FN56" s="101">
        <v>0</v>
      </c>
      <c r="FO56" s="101">
        <v>0</v>
      </c>
      <c r="FP56" s="101">
        <v>0</v>
      </c>
      <c r="FQ56" s="101">
        <v>0</v>
      </c>
      <c r="FR56" s="101">
        <v>0</v>
      </c>
      <c r="FS56" s="101">
        <v>0</v>
      </c>
      <c r="FT56" s="101">
        <v>0</v>
      </c>
      <c r="FU56" s="101">
        <v>0</v>
      </c>
      <c r="FV56" s="101">
        <v>0</v>
      </c>
      <c r="FW56" s="101">
        <v>0</v>
      </c>
      <c r="FX56" s="101">
        <v>0</v>
      </c>
      <c r="FY56" s="101">
        <v>0</v>
      </c>
      <c r="FZ56" s="101">
        <v>0</v>
      </c>
      <c r="GA56" s="101">
        <v>0</v>
      </c>
      <c r="GB56" s="101">
        <v>0</v>
      </c>
      <c r="GC56" s="101">
        <v>0</v>
      </c>
      <c r="GD56" s="101">
        <v>0</v>
      </c>
      <c r="GE56" s="101">
        <v>0</v>
      </c>
      <c r="GF56" s="101">
        <v>0</v>
      </c>
      <c r="GG56" s="101">
        <v>0</v>
      </c>
      <c r="GH56" s="101">
        <v>0</v>
      </c>
      <c r="GI56" s="101">
        <v>0</v>
      </c>
      <c r="GJ56" s="101">
        <v>0</v>
      </c>
      <c r="GK56" s="101">
        <v>0</v>
      </c>
      <c r="GL56" s="101">
        <v>0</v>
      </c>
      <c r="GM56" s="101">
        <v>0</v>
      </c>
      <c r="GN56" s="101">
        <v>0</v>
      </c>
      <c r="GO56" s="101">
        <v>0</v>
      </c>
      <c r="GP56" s="101">
        <v>0</v>
      </c>
      <c r="GQ56" s="101">
        <v>0</v>
      </c>
      <c r="GR56" s="101">
        <v>0</v>
      </c>
      <c r="GS56" s="101">
        <v>0</v>
      </c>
      <c r="GT56" s="101">
        <v>0</v>
      </c>
      <c r="GU56" s="101">
        <v>0</v>
      </c>
      <c r="GV56" s="101">
        <v>0</v>
      </c>
      <c r="GW56" s="101">
        <v>0</v>
      </c>
      <c r="GX56" s="101">
        <v>0</v>
      </c>
      <c r="GY56" s="101">
        <v>0</v>
      </c>
      <c r="GZ56" s="101">
        <v>0</v>
      </c>
      <c r="HA56" s="101">
        <v>0</v>
      </c>
      <c r="HB56" s="101">
        <v>0</v>
      </c>
      <c r="HC56" s="101">
        <v>0</v>
      </c>
      <c r="HD56" s="101">
        <v>0</v>
      </c>
      <c r="HE56" s="101">
        <v>0</v>
      </c>
      <c r="HF56" s="101">
        <v>0</v>
      </c>
      <c r="HG56" s="101">
        <v>0</v>
      </c>
    </row>
    <row r="57" spans="1:215" ht="36" customHeight="1" x14ac:dyDescent="0.2">
      <c r="A57" s="33">
        <v>48</v>
      </c>
      <c r="B57" s="33" t="s">
        <v>121</v>
      </c>
      <c r="C57" s="55" t="s">
        <v>132</v>
      </c>
      <c r="D57" s="56" t="s">
        <v>135</v>
      </c>
      <c r="E57" s="33">
        <v>1</v>
      </c>
      <c r="F57" s="35">
        <v>2611377.65</v>
      </c>
      <c r="G57" s="51"/>
      <c r="H57" s="92">
        <v>4159050</v>
      </c>
      <c r="I57" s="92">
        <v>0</v>
      </c>
      <c r="J57" s="92">
        <v>2284800</v>
      </c>
      <c r="K57" s="92">
        <v>0</v>
      </c>
      <c r="L57" s="92">
        <v>3152072</v>
      </c>
      <c r="M57" s="92">
        <v>0</v>
      </c>
      <c r="N57" s="92">
        <v>5131280</v>
      </c>
      <c r="O57" s="92">
        <v>0</v>
      </c>
      <c r="P57" s="93">
        <v>0</v>
      </c>
      <c r="Q57" s="92">
        <v>1648150</v>
      </c>
      <c r="R57" s="92">
        <v>7425600</v>
      </c>
      <c r="S57" s="92">
        <v>0</v>
      </c>
      <c r="T57" s="92">
        <v>0</v>
      </c>
      <c r="U57" s="92">
        <v>0</v>
      </c>
      <c r="V57" s="92">
        <v>0</v>
      </c>
      <c r="W57" s="93">
        <v>0</v>
      </c>
      <c r="X57" s="104">
        <v>2380000</v>
      </c>
      <c r="Y57" s="93">
        <v>0</v>
      </c>
      <c r="Z57" s="92">
        <v>0</v>
      </c>
      <c r="AA57" s="92">
        <v>0</v>
      </c>
      <c r="AB57" s="92">
        <v>0</v>
      </c>
      <c r="AC57" s="92">
        <v>4870551</v>
      </c>
      <c r="AD57" s="92">
        <v>0</v>
      </c>
      <c r="AE57" s="92">
        <v>0</v>
      </c>
      <c r="AF57" s="93">
        <v>0</v>
      </c>
      <c r="AG57" s="92">
        <v>0</v>
      </c>
      <c r="AH57" s="92">
        <v>0</v>
      </c>
      <c r="AI57" s="92">
        <v>0</v>
      </c>
      <c r="AJ57" s="92">
        <v>0</v>
      </c>
      <c r="AK57" s="92">
        <v>0</v>
      </c>
      <c r="AL57" s="92">
        <v>3080073.43</v>
      </c>
      <c r="AM57" s="92">
        <v>5117000</v>
      </c>
      <c r="AN57" s="93">
        <v>2606100</v>
      </c>
      <c r="AO57" s="93">
        <v>2495073</v>
      </c>
      <c r="AP57" s="92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2">
        <v>2737000</v>
      </c>
      <c r="AX57" s="93">
        <v>0</v>
      </c>
      <c r="AY57" s="93">
        <v>0</v>
      </c>
      <c r="AZ57" s="94">
        <v>0</v>
      </c>
      <c r="BA57" s="93">
        <v>3272500</v>
      </c>
      <c r="BB57" s="95">
        <v>2028950</v>
      </c>
      <c r="BC57" s="93">
        <v>0</v>
      </c>
      <c r="BD57" s="93">
        <v>1508920</v>
      </c>
      <c r="BE57" s="93">
        <v>0</v>
      </c>
      <c r="BF57" s="92">
        <v>0</v>
      </c>
      <c r="BG57" s="96"/>
      <c r="BH57" s="97" t="str">
        <f>IF('EVALUACION OFERTA ECONOMICA 1-2'!DP57="","",IF('EVALUACION OFERTA ECONOMICA 1-2'!DP57='EVALUACION OFERTA ECONOMICA 1-2'!$FO57,100,(('EVALUACION OFERTA ECONOMICA 1-2'!DP57*100)/'EVALUACION OFERTA ECONOMICA 1-2'!$FO57)))</f>
        <v/>
      </c>
      <c r="BI57" s="97" t="str">
        <f>IF('EVALUACION OFERTA ECONOMICA 1-2'!DQ57="","",IF('EVALUACION OFERTA ECONOMICA 1-2'!DQ57='EVALUACION OFERTA ECONOMICA 1-2'!$FO57,100,(('EVALUACION OFERTA ECONOMICA 1-2'!DQ57*100)/'EVALUACION OFERTA ECONOMICA 1-2'!$FO57)))</f>
        <v/>
      </c>
      <c r="BJ57" s="97" t="str">
        <f>IF('EVALUACION OFERTA ECONOMICA 1-2'!DR57="","",IF('EVALUACION OFERTA ECONOMICA 1-2'!DR57='EVALUACION OFERTA ECONOMICA 1-2'!$FO57,100,(('EVALUACION OFERTA ECONOMICA 1-2'!DR57*100)/'EVALUACION OFERTA ECONOMICA 1-2'!$FO57)))</f>
        <v/>
      </c>
      <c r="BK57" s="97" t="str">
        <f>IF('EVALUACION OFERTA ECONOMICA 1-2'!DS57="","",IF('EVALUACION OFERTA ECONOMICA 1-2'!DS57='EVALUACION OFERTA ECONOMICA 1-2'!$FO57,100,(('EVALUACION OFERTA ECONOMICA 1-2'!DS57*100)/'EVALUACION OFERTA ECONOMICA 1-2'!$FO57)))</f>
        <v/>
      </c>
      <c r="BL57" s="97" t="str">
        <f>IF('EVALUACION OFERTA ECONOMICA 1-2'!DT57="","",IF('EVALUACION OFERTA ECONOMICA 1-2'!DT57='EVALUACION OFERTA ECONOMICA 1-2'!$FO57,100,(('EVALUACION OFERTA ECONOMICA 1-2'!DT57*100)/'EVALUACION OFERTA ECONOMICA 1-2'!$FO57)))</f>
        <v/>
      </c>
      <c r="BM57" s="97" t="str">
        <f>IF('EVALUACION OFERTA ECONOMICA 1-2'!DU57="","",IF('EVALUACION OFERTA ECONOMICA 1-2'!DU57='EVALUACION OFERTA ECONOMICA 1-2'!$FO57,100,(('EVALUACION OFERTA ECONOMICA 1-2'!DU57*100)/'EVALUACION OFERTA ECONOMICA 1-2'!$FO57)))</f>
        <v/>
      </c>
      <c r="BN57" s="97" t="str">
        <f>IF('EVALUACION OFERTA ECONOMICA 1-2'!DV57="","",IF('EVALUACION OFERTA ECONOMICA 1-2'!DV57='EVALUACION OFERTA ECONOMICA 1-2'!$FO57,100,(('EVALUACION OFERTA ECONOMICA 1-2'!DV57*100)/'EVALUACION OFERTA ECONOMICA 1-2'!$FO57)))</f>
        <v/>
      </c>
      <c r="BO57" s="97" t="str">
        <f>IF('EVALUACION OFERTA ECONOMICA 1-2'!DW57="","",IF('EVALUACION OFERTA ECONOMICA 1-2'!DW57='EVALUACION OFERTA ECONOMICA 1-2'!$FO57,100,(('EVALUACION OFERTA ECONOMICA 1-2'!DW57*100)/'EVALUACION OFERTA ECONOMICA 1-2'!$FO57)))</f>
        <v/>
      </c>
      <c r="BP57" s="97" t="str">
        <f>IF('EVALUACION OFERTA ECONOMICA 1-2'!DX57="","",IF('EVALUACION OFERTA ECONOMICA 1-2'!DX57='EVALUACION OFERTA ECONOMICA 1-2'!$FO57,100,(('EVALUACION OFERTA ECONOMICA 1-2'!DX57*100)/'EVALUACION OFERTA ECONOMICA 1-2'!$FO57)))</f>
        <v/>
      </c>
      <c r="BQ57" s="97">
        <f>IF('EVALUACION OFERTA ECONOMICA 1-2'!DY57="","",IF('EVALUACION OFERTA ECONOMICA 1-2'!DY57='EVALUACION OFERTA ECONOMICA 1-2'!$FO57,100,(('EVALUACION OFERTA ECONOMICA 1-2'!DY57*100)/'EVALUACION OFERTA ECONOMICA 1-2'!$FO57)))</f>
        <v>3109.5975468306583</v>
      </c>
      <c r="BR57" s="97" t="str">
        <f>IF('EVALUACION OFERTA ECONOMICA 1-2'!DZ57="","",IF('EVALUACION OFERTA ECONOMICA 1-2'!DZ57='EVALUACION OFERTA ECONOMICA 1-2'!$FO57,100,(('EVALUACION OFERTA ECONOMICA 1-2'!DZ57*100)/'EVALUACION OFERTA ECONOMICA 1-2'!$FO57)))</f>
        <v/>
      </c>
      <c r="BS57" s="97" t="str">
        <f>IF('EVALUACION OFERTA ECONOMICA 1-2'!EA57="","",IF('EVALUACION OFERTA ECONOMICA 1-2'!EA57='EVALUACION OFERTA ECONOMICA 1-2'!$FO57,100,(('EVALUACION OFERTA ECONOMICA 1-2'!EA57*100)/'EVALUACION OFERTA ECONOMICA 1-2'!$FO57)))</f>
        <v/>
      </c>
      <c r="BT57" s="97" t="str">
        <f>IF('EVALUACION OFERTA ECONOMICA 1-2'!EB57="","",IF('EVALUACION OFERTA ECONOMICA 1-2'!EB57='EVALUACION OFERTA ECONOMICA 1-2'!$FO57,100,(('EVALUACION OFERTA ECONOMICA 1-2'!EB57*100)/'EVALUACION OFERTA ECONOMICA 1-2'!$FO57)))</f>
        <v/>
      </c>
      <c r="BU57" s="97" t="str">
        <f>IF('EVALUACION OFERTA ECONOMICA 1-2'!EC57="","",IF('EVALUACION OFERTA ECONOMICA 1-2'!EC57='EVALUACION OFERTA ECONOMICA 1-2'!$FO57,100,(('EVALUACION OFERTA ECONOMICA 1-2'!EC57*100)/'EVALUACION OFERTA ECONOMICA 1-2'!$FO57)))</f>
        <v/>
      </c>
      <c r="BV57" s="97" t="str">
        <f>IF('EVALUACION OFERTA ECONOMICA 1-2'!ED57="","",IF('EVALUACION OFERTA ECONOMICA 1-2'!ED57='EVALUACION OFERTA ECONOMICA 1-2'!$FO57,100,(('EVALUACION OFERTA ECONOMICA 1-2'!ED57*100)/'EVALUACION OFERTA ECONOMICA 1-2'!$FO57)))</f>
        <v/>
      </c>
      <c r="BW57" s="97" t="str">
        <f>IF('EVALUACION OFERTA ECONOMICA 1-2'!EE57="","",IF('EVALUACION OFERTA ECONOMICA 1-2'!EE57='EVALUACION OFERTA ECONOMICA 1-2'!$FO57,100,(('EVALUACION OFERTA ECONOMICA 1-2'!EE57*100)/'EVALUACION OFERTA ECONOMICA 1-2'!$FO57)))</f>
        <v/>
      </c>
      <c r="BX57" s="97" t="str">
        <f>IF('EVALUACION OFERTA ECONOMICA 1-2'!EF57="","",IF('EVALUACION OFERTA ECONOMICA 1-2'!EF57='EVALUACION OFERTA ECONOMICA 1-2'!$FO57,100,(('EVALUACION OFERTA ECONOMICA 1-2'!EF57*100)/'EVALUACION OFERTA ECONOMICA 1-2'!$FO57)))</f>
        <v/>
      </c>
      <c r="BY57" s="97" t="str">
        <f>IF('EVALUACION OFERTA ECONOMICA 1-2'!EG57="","",IF('EVALUACION OFERTA ECONOMICA 1-2'!EG57='EVALUACION OFERTA ECONOMICA 1-2'!$FO57,100,(('EVALUACION OFERTA ECONOMICA 1-2'!EG57*100)/'EVALUACION OFERTA ECONOMICA 1-2'!$FO57)))</f>
        <v/>
      </c>
      <c r="BZ57" s="97" t="str">
        <f>IF('EVALUACION OFERTA ECONOMICA 1-2'!EH57="","",IF('EVALUACION OFERTA ECONOMICA 1-2'!EH57='EVALUACION OFERTA ECONOMICA 1-2'!$FO57,100,(('EVALUACION OFERTA ECONOMICA 1-2'!EH57*100)/'EVALUACION OFERTA ECONOMICA 1-2'!$FO57)))</f>
        <v/>
      </c>
      <c r="CA57" s="97" t="str">
        <f>IF('EVALUACION OFERTA ECONOMICA 1-2'!EI57="","",IF('EVALUACION OFERTA ECONOMICA 1-2'!EI57='EVALUACION OFERTA ECONOMICA 1-2'!$FO57,100,(('EVALUACION OFERTA ECONOMICA 1-2'!EI57*100)/'EVALUACION OFERTA ECONOMICA 1-2'!$FO57)))</f>
        <v/>
      </c>
      <c r="CB57" s="97" t="str">
        <f>IF('EVALUACION OFERTA ECONOMICA 1-2'!EJ57="","",IF('EVALUACION OFERTA ECONOMICA 1-2'!EJ57='EVALUACION OFERTA ECONOMICA 1-2'!$FO57,100,(('EVALUACION OFERTA ECONOMICA 1-2'!EJ57*100)/'EVALUACION OFERTA ECONOMICA 1-2'!$FO57)))</f>
        <v/>
      </c>
      <c r="CC57" s="97" t="str">
        <f>IF('EVALUACION OFERTA ECONOMICA 1-2'!EK57="","",IF('EVALUACION OFERTA ECONOMICA 1-2'!EK57='EVALUACION OFERTA ECONOMICA 1-2'!$FO57,100,(('EVALUACION OFERTA ECONOMICA 1-2'!EK57*100)/'EVALUACION OFERTA ECONOMICA 1-2'!$FO57)))</f>
        <v/>
      </c>
      <c r="CD57" s="97" t="str">
        <f>IF('EVALUACION OFERTA ECONOMICA 1-2'!EL57="","",IF('EVALUACION OFERTA ECONOMICA 1-2'!EL57='EVALUACION OFERTA ECONOMICA 1-2'!$FO57,100,(('EVALUACION OFERTA ECONOMICA 1-2'!EL57*100)/'EVALUACION OFERTA ECONOMICA 1-2'!$FO57)))</f>
        <v/>
      </c>
      <c r="CE57" s="97" t="str">
        <f>IF('EVALUACION OFERTA ECONOMICA 1-2'!EM57="","",IF('EVALUACION OFERTA ECONOMICA 1-2'!EM57='EVALUACION OFERTA ECONOMICA 1-2'!$FO57,100,(('EVALUACION OFERTA ECONOMICA 1-2'!EM57*100)/'EVALUACION OFERTA ECONOMICA 1-2'!$FO57)))</f>
        <v/>
      </c>
      <c r="CF57" s="97" t="str">
        <f>IF('EVALUACION OFERTA ECONOMICA 1-2'!EN57="","",IF('EVALUACION OFERTA ECONOMICA 1-2'!EN57='EVALUACION OFERTA ECONOMICA 1-2'!$FO57,100,(('EVALUACION OFERTA ECONOMICA 1-2'!EN57*100)/'EVALUACION OFERTA ECONOMICA 1-2'!$FO57)))</f>
        <v/>
      </c>
      <c r="CG57" s="97" t="str">
        <f>IF('EVALUACION OFERTA ECONOMICA 1-2'!EO57="","",IF('EVALUACION OFERTA ECONOMICA 1-2'!EO57='EVALUACION OFERTA ECONOMICA 1-2'!$FO57,100,(('EVALUACION OFERTA ECONOMICA 1-2'!EO57*100)/'EVALUACION OFERTA ECONOMICA 1-2'!$FO57)))</f>
        <v/>
      </c>
      <c r="CH57" s="97" t="str">
        <f>IF('EVALUACION OFERTA ECONOMICA 1-2'!EP57="","",IF('EVALUACION OFERTA ECONOMICA 1-2'!EP57='EVALUACION OFERTA ECONOMICA 1-2'!$FO57,100,(('EVALUACION OFERTA ECONOMICA 1-2'!EP57*100)/'EVALUACION OFERTA ECONOMICA 1-2'!$FO57)))</f>
        <v/>
      </c>
      <c r="CI57" s="97" t="str">
        <f>IF('EVALUACION OFERTA ECONOMICA 1-2'!EQ57="","",IF('EVALUACION OFERTA ECONOMICA 1-2'!EQ57='EVALUACION OFERTA ECONOMICA 1-2'!$FO57,100,(('EVALUACION OFERTA ECONOMICA 1-2'!EQ57*100)/'EVALUACION OFERTA ECONOMICA 1-2'!$FO57)))</f>
        <v/>
      </c>
      <c r="CJ57" s="97" t="str">
        <f>IF('EVALUACION OFERTA ECONOMICA 1-2'!ER57="","",IF('EVALUACION OFERTA ECONOMICA 1-2'!ER57='EVALUACION OFERTA ECONOMICA 1-2'!$FO57,100,(('EVALUACION OFERTA ECONOMICA 1-2'!ER57*100)/'EVALUACION OFERTA ECONOMICA 1-2'!$FO57)))</f>
        <v/>
      </c>
      <c r="CK57" s="97" t="str">
        <f>IF('EVALUACION OFERTA ECONOMICA 1-2'!ES57="","",IF('EVALUACION OFERTA ECONOMICA 1-2'!ES57='EVALUACION OFERTA ECONOMICA 1-2'!$FO57,100,(('EVALUACION OFERTA ECONOMICA 1-2'!ES57*100)/'EVALUACION OFERTA ECONOMICA 1-2'!$FO57)))</f>
        <v/>
      </c>
      <c r="CL57" s="97" t="str">
        <f>IF('EVALUACION OFERTA ECONOMICA 1-2'!ET57="","",IF('EVALUACION OFERTA ECONOMICA 1-2'!ET57='EVALUACION OFERTA ECONOMICA 1-2'!$FO57,100,(('EVALUACION OFERTA ECONOMICA 1-2'!ET57*100)/'EVALUACION OFERTA ECONOMICA 1-2'!$FO57)))</f>
        <v/>
      </c>
      <c r="CM57" s="97" t="str">
        <f>IF('EVALUACION OFERTA ECONOMICA 1-2'!EU57="","",IF('EVALUACION OFERTA ECONOMICA 1-2'!EU57='EVALUACION OFERTA ECONOMICA 1-2'!$FO57,100,(('EVALUACION OFERTA ECONOMICA 1-2'!EU57*100)/'EVALUACION OFERTA ECONOMICA 1-2'!$FO57)))</f>
        <v/>
      </c>
      <c r="CN57" s="97" t="str">
        <f>IF('EVALUACION OFERTA ECONOMICA 1-2'!EV57="","",IF('EVALUACION OFERTA ECONOMICA 1-2'!EV57='EVALUACION OFERTA ECONOMICA 1-2'!$FO57,100,(('EVALUACION OFERTA ECONOMICA 1-2'!EV57*100)/'EVALUACION OFERTA ECONOMICA 1-2'!$FO57)))</f>
        <v/>
      </c>
      <c r="CO57" s="97" t="str">
        <f>IF('EVALUACION OFERTA ECONOMICA 1-2'!EW57="","",IF('EVALUACION OFERTA ECONOMICA 1-2'!EW57='EVALUACION OFERTA ECONOMICA 1-2'!$FO57,100,(('EVALUACION OFERTA ECONOMICA 1-2'!EW57*100)/'EVALUACION OFERTA ECONOMICA 1-2'!$FO57)))</f>
        <v/>
      </c>
      <c r="CP57" s="97" t="str">
        <f>IF('EVALUACION OFERTA ECONOMICA 1-2'!EX57="","",IF('EVALUACION OFERTA ECONOMICA 1-2'!EX57='EVALUACION OFERTA ECONOMICA 1-2'!$FO57,100,(('EVALUACION OFERTA ECONOMICA 1-2'!EX57*100)/'EVALUACION OFERTA ECONOMICA 1-2'!$FO57)))</f>
        <v/>
      </c>
      <c r="CQ57" s="97" t="str">
        <f>IF('EVALUACION OFERTA ECONOMICA 1-2'!EY57="","",IF('EVALUACION OFERTA ECONOMICA 1-2'!EY57='EVALUACION OFERTA ECONOMICA 1-2'!$FO57,100,(('EVALUACION OFERTA ECONOMICA 1-2'!EY57*100)/'EVALUACION OFERTA ECONOMICA 1-2'!$FO57)))</f>
        <v/>
      </c>
      <c r="CR57" s="97" t="str">
        <f>IF('EVALUACION OFERTA ECONOMICA 1-2'!EZ57="","",IF('EVALUACION OFERTA ECONOMICA 1-2'!EZ57='EVALUACION OFERTA ECONOMICA 1-2'!$FO57,100,(('EVALUACION OFERTA ECONOMICA 1-2'!EZ57*100)/'EVALUACION OFERTA ECONOMICA 1-2'!$FO57)))</f>
        <v/>
      </c>
      <c r="CS57" s="97" t="str">
        <f>IF('EVALUACION OFERTA ECONOMICA 1-2'!FA57="","",IF('EVALUACION OFERTA ECONOMICA 1-2'!FA57='EVALUACION OFERTA ECONOMICA 1-2'!$FO57,100,(('EVALUACION OFERTA ECONOMICA 1-2'!FA57*100)/'EVALUACION OFERTA ECONOMICA 1-2'!$FO57)))</f>
        <v/>
      </c>
      <c r="CT57" s="97" t="str">
        <f>IF('EVALUACION OFERTA ECONOMICA 1-2'!FB57="","",IF('EVALUACION OFERTA ECONOMICA 1-2'!FB57='EVALUACION OFERTA ECONOMICA 1-2'!$FO57,100,(('EVALUACION OFERTA ECONOMICA 1-2'!FB57*100)/'EVALUACION OFERTA ECONOMICA 1-2'!$FO57)))</f>
        <v/>
      </c>
      <c r="CU57" s="97" t="str">
        <f>IF('EVALUACION OFERTA ECONOMICA 1-2'!FC57="","",IF('EVALUACION OFERTA ECONOMICA 1-2'!FC57='EVALUACION OFERTA ECONOMICA 1-2'!$FO57,100,(('EVALUACION OFERTA ECONOMICA 1-2'!FC57*100)/'EVALUACION OFERTA ECONOMICA 1-2'!$FO57)))</f>
        <v/>
      </c>
      <c r="CV57" s="97" t="str">
        <f>IF('EVALUACION OFERTA ECONOMICA 1-2'!FD57="","",IF('EVALUACION OFERTA ECONOMICA 1-2'!FD57='EVALUACION OFERTA ECONOMICA 1-2'!$FO57,100,(('EVALUACION OFERTA ECONOMICA 1-2'!FD57*100)/'EVALUACION OFERTA ECONOMICA 1-2'!$FO57)))</f>
        <v/>
      </c>
      <c r="CW57" s="97" t="str">
        <f>IF('EVALUACION OFERTA ECONOMICA 1-2'!FE57="","",IF('EVALUACION OFERTA ECONOMICA 1-2'!FE57='EVALUACION OFERTA ECONOMICA 1-2'!$FO57,100,(('EVALUACION OFERTA ECONOMICA 1-2'!FE57*100)/'EVALUACION OFERTA ECONOMICA 1-2'!$FO57)))</f>
        <v/>
      </c>
      <c r="CX57" s="97" t="str">
        <f>IF('EVALUACION OFERTA ECONOMICA 1-2'!FF57="","",IF('EVALUACION OFERTA ECONOMICA 1-2'!FF57='EVALUACION OFERTA ECONOMICA 1-2'!$FO57,100,(('EVALUACION OFERTA ECONOMICA 1-2'!FF57*100)/'EVALUACION OFERTA ECONOMICA 1-2'!$FO57)))</f>
        <v/>
      </c>
      <c r="CY57" s="97" t="str">
        <f>IF('EVALUACION OFERTA ECONOMICA 1-2'!FG57="","",IF('EVALUACION OFERTA ECONOMICA 1-2'!FG57='EVALUACION OFERTA ECONOMICA 1-2'!$FO57,100,(('EVALUACION OFERTA ECONOMICA 1-2'!FG57*100)/'EVALUACION OFERTA ECONOMICA 1-2'!$FO57)))</f>
        <v/>
      </c>
      <c r="CZ57" s="97" t="str">
        <f>IF('EVALUACION OFERTA ECONOMICA 1-2'!FH57="","",IF('EVALUACION OFERTA ECONOMICA 1-2'!FH57='EVALUACION OFERTA ECONOMICA 1-2'!$FO57,100,(('EVALUACION OFERTA ECONOMICA 1-2'!FH57*100)/'EVALUACION OFERTA ECONOMICA 1-2'!$FO57)))</f>
        <v/>
      </c>
      <c r="DA57" s="97" t="str">
        <f>IF('EVALUACION OFERTA ECONOMICA 1-2'!FI57="","",IF('EVALUACION OFERTA ECONOMICA 1-2'!FI57='EVALUACION OFERTA ECONOMICA 1-2'!$FO57,100,(('EVALUACION OFERTA ECONOMICA 1-2'!FI57*100)/'EVALUACION OFERTA ECONOMICA 1-2'!$FO57)))</f>
        <v/>
      </c>
      <c r="DB57" s="97" t="str">
        <f>IF('EVALUACION OFERTA ECONOMICA 1-2'!FJ57="","",IF('EVALUACION OFERTA ECONOMICA 1-2'!FJ57='EVALUACION OFERTA ECONOMICA 1-2'!$FO57,100,(('EVALUACION OFERTA ECONOMICA 1-2'!FJ57*100)/'EVALUACION OFERTA ECONOMICA 1-2'!$FO57)))</f>
        <v/>
      </c>
      <c r="DC57" s="97" t="str">
        <f>IF('EVALUACION OFERTA ECONOMICA 1-2'!FK57="","",IF('EVALUACION OFERTA ECONOMICA 1-2'!FK57='EVALUACION OFERTA ECONOMICA 1-2'!$FO57,100,(('EVALUACION OFERTA ECONOMICA 1-2'!FK57*100)/'EVALUACION OFERTA ECONOMICA 1-2'!$FO57)))</f>
        <v/>
      </c>
      <c r="DD57" s="97">
        <f>IF('EVALUACION OFERTA ECONOMICA 1-2'!FL57="","",IF('EVALUACION OFERTA ECONOMICA 1-2'!FL57='EVALUACION OFERTA ECONOMICA 1-2'!$FO57,100,(('EVALUACION OFERTA ECONOMICA 1-2'!FL57*100)/'EVALUACION OFERTA ECONOMICA 1-2'!$FO57)))</f>
        <v>5099.6171042464075</v>
      </c>
      <c r="DE57" s="97" t="str">
        <f>IF('EVALUACION OFERTA ECONOMICA 1-2'!FM57="","",IF('EVALUACION OFERTA ECONOMICA 1-2'!FM57='EVALUACION OFERTA ECONOMICA 1-2'!$FO57,100,(('EVALUACION OFERTA ECONOMICA 1-2'!FM57*100)/'EVALUACION OFERTA ECONOMICA 1-2'!$FO57)))</f>
        <v/>
      </c>
      <c r="DF57" s="97" t="str">
        <f>IF('EVALUACION OFERTA ECONOMICA 1-2'!FN57="","",IF('EVALUACION OFERTA ECONOMICA 1-2'!FN57='EVALUACION OFERTA ECONOMICA 1-2'!$FO57,100,(('EVALUACION OFERTA ECONOMICA 1-2'!FN57*100)/'EVALUACION OFERTA ECONOMICA 1-2'!$FO57)))</f>
        <v/>
      </c>
      <c r="DG57" s="98">
        <f t="shared" si="0"/>
        <v>3109.5975468306583</v>
      </c>
      <c r="DH57" s="99"/>
      <c r="DI57" s="100" t="str">
        <f t="shared" ref="DI57:DW73" si="14">IF(BH57="","",IF(BH57=$DG57,40,(($DG57/BH57)*40)))</f>
        <v/>
      </c>
      <c r="DJ57" s="100" t="str">
        <f t="shared" si="14"/>
        <v/>
      </c>
      <c r="DK57" s="100" t="str">
        <f t="shared" si="14"/>
        <v/>
      </c>
      <c r="DL57" s="100" t="str">
        <f t="shared" si="14"/>
        <v/>
      </c>
      <c r="DM57" s="100" t="str">
        <f t="shared" si="14"/>
        <v/>
      </c>
      <c r="DN57" s="100" t="str">
        <f t="shared" si="14"/>
        <v/>
      </c>
      <c r="DO57" s="100" t="str">
        <f t="shared" si="14"/>
        <v/>
      </c>
      <c r="DP57" s="100" t="str">
        <f t="shared" si="14"/>
        <v/>
      </c>
      <c r="DQ57" s="100" t="str">
        <f t="shared" si="14"/>
        <v/>
      </c>
      <c r="DR57" s="100">
        <f t="shared" si="14"/>
        <v>40</v>
      </c>
      <c r="DS57" s="100" t="str">
        <f t="shared" si="14"/>
        <v/>
      </c>
      <c r="DT57" s="100" t="str">
        <f t="shared" si="14"/>
        <v/>
      </c>
      <c r="DU57" s="100" t="str">
        <f t="shared" si="14"/>
        <v/>
      </c>
      <c r="DV57" s="100" t="str">
        <f t="shared" si="14"/>
        <v/>
      </c>
      <c r="DW57" s="100" t="str">
        <f t="shared" si="14"/>
        <v/>
      </c>
      <c r="DX57" s="100" t="str">
        <f t="shared" si="13"/>
        <v/>
      </c>
      <c r="DY57" s="100" t="str">
        <f t="shared" si="8"/>
        <v/>
      </c>
      <c r="DZ57" s="100" t="str">
        <f t="shared" si="8"/>
        <v/>
      </c>
      <c r="EA57" s="100" t="str">
        <f t="shared" si="8"/>
        <v/>
      </c>
      <c r="EB57" s="100" t="str">
        <f t="shared" si="8"/>
        <v/>
      </c>
      <c r="EC57" s="100" t="str">
        <f t="shared" si="8"/>
        <v/>
      </c>
      <c r="ED57" s="100" t="str">
        <f t="shared" si="8"/>
        <v/>
      </c>
      <c r="EE57" s="100" t="str">
        <f t="shared" si="8"/>
        <v/>
      </c>
      <c r="EF57" s="100" t="str">
        <f t="shared" si="8"/>
        <v/>
      </c>
      <c r="EG57" s="100" t="str">
        <f t="shared" si="8"/>
        <v/>
      </c>
      <c r="EH57" s="100" t="str">
        <f t="shared" si="8"/>
        <v/>
      </c>
      <c r="EI57" s="100" t="str">
        <f t="shared" si="8"/>
        <v/>
      </c>
      <c r="EJ57" s="100" t="str">
        <f t="shared" si="8"/>
        <v/>
      </c>
      <c r="EK57" s="100" t="str">
        <f t="shared" si="8"/>
        <v/>
      </c>
      <c r="EL57" s="100" t="str">
        <f t="shared" si="8"/>
        <v/>
      </c>
      <c r="EM57" s="100" t="str">
        <f t="shared" si="8"/>
        <v/>
      </c>
      <c r="EN57" s="100" t="str">
        <f t="shared" ref="EN57:ER120" si="15">IF(CM57="","",IF(CM57=$DG57,40,(($DG57/CM57)*40)))</f>
        <v/>
      </c>
      <c r="EO57" s="100" t="str">
        <f t="shared" si="12"/>
        <v/>
      </c>
      <c r="EP57" s="100" t="str">
        <f t="shared" si="12"/>
        <v/>
      </c>
      <c r="EQ57" s="100" t="str">
        <f t="shared" si="12"/>
        <v/>
      </c>
      <c r="ER57" s="100" t="str">
        <f t="shared" si="11"/>
        <v/>
      </c>
      <c r="ES57" s="100" t="str">
        <f t="shared" si="11"/>
        <v/>
      </c>
      <c r="ET57" s="100" t="str">
        <f t="shared" si="7"/>
        <v/>
      </c>
      <c r="EU57" s="100" t="str">
        <f t="shared" si="7"/>
        <v/>
      </c>
      <c r="EV57" s="100" t="str">
        <f t="shared" si="7"/>
        <v/>
      </c>
      <c r="EW57" s="100" t="str">
        <f t="shared" si="7"/>
        <v/>
      </c>
      <c r="EX57" s="100" t="str">
        <f t="shared" si="7"/>
        <v/>
      </c>
      <c r="EY57" s="100" t="str">
        <f t="shared" si="7"/>
        <v/>
      </c>
      <c r="EZ57" s="100" t="str">
        <f t="shared" si="7"/>
        <v/>
      </c>
      <c r="FA57" s="100" t="str">
        <f t="shared" si="7"/>
        <v/>
      </c>
      <c r="FB57" s="100" t="str">
        <f t="shared" si="7"/>
        <v/>
      </c>
      <c r="FC57" s="100" t="str">
        <f t="shared" si="9"/>
        <v/>
      </c>
      <c r="FD57" s="100" t="str">
        <f t="shared" si="9"/>
        <v/>
      </c>
      <c r="FE57" s="100">
        <f t="shared" si="9"/>
        <v>24.390831572365094</v>
      </c>
      <c r="FF57" s="100" t="str">
        <f t="shared" si="9"/>
        <v/>
      </c>
      <c r="FG57" s="100" t="str">
        <f t="shared" si="9"/>
        <v/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0</v>
      </c>
      <c r="FO57" s="101">
        <v>0</v>
      </c>
      <c r="FP57" s="101">
        <v>0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0</v>
      </c>
      <c r="FY57" s="101">
        <v>0</v>
      </c>
      <c r="FZ57" s="101">
        <v>0</v>
      </c>
      <c r="GA57" s="101">
        <v>0</v>
      </c>
      <c r="GB57" s="101">
        <v>0</v>
      </c>
      <c r="GC57" s="101">
        <v>0</v>
      </c>
      <c r="GD57" s="101">
        <v>0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0</v>
      </c>
      <c r="GK57" s="101">
        <v>0</v>
      </c>
      <c r="GL57" s="101">
        <v>0</v>
      </c>
      <c r="GM57" s="101">
        <v>0</v>
      </c>
      <c r="GN57" s="101">
        <v>0</v>
      </c>
      <c r="GO57" s="101">
        <v>0</v>
      </c>
      <c r="GP57" s="101">
        <v>0</v>
      </c>
      <c r="GQ57" s="101">
        <v>0</v>
      </c>
      <c r="GR57" s="101">
        <v>0</v>
      </c>
      <c r="GS57" s="101">
        <v>0</v>
      </c>
      <c r="GT57" s="101">
        <v>0</v>
      </c>
      <c r="GU57" s="101">
        <v>0</v>
      </c>
      <c r="GV57" s="101">
        <v>0</v>
      </c>
      <c r="GW57" s="101">
        <v>0</v>
      </c>
      <c r="GX57" s="101">
        <v>0</v>
      </c>
      <c r="GY57" s="101">
        <v>0</v>
      </c>
      <c r="GZ57" s="101">
        <v>0</v>
      </c>
      <c r="HA57" s="101">
        <v>0</v>
      </c>
      <c r="HB57" s="101">
        <v>0</v>
      </c>
      <c r="HC57" s="101">
        <v>0</v>
      </c>
      <c r="HD57" s="101">
        <v>0</v>
      </c>
      <c r="HE57" s="101">
        <v>0</v>
      </c>
      <c r="HF57" s="101">
        <v>0</v>
      </c>
      <c r="HG57" s="101">
        <v>0</v>
      </c>
    </row>
    <row r="58" spans="1:215" ht="36" hidden="1" customHeight="1" x14ac:dyDescent="0.2">
      <c r="A58" s="33">
        <v>49</v>
      </c>
      <c r="B58" s="33" t="s">
        <v>121</v>
      </c>
      <c r="C58" s="55" t="s">
        <v>132</v>
      </c>
      <c r="D58" s="56" t="s">
        <v>136</v>
      </c>
      <c r="E58" s="33">
        <v>1</v>
      </c>
      <c r="F58" s="35">
        <v>3866894.29</v>
      </c>
      <c r="G58" s="51"/>
      <c r="H58" s="92">
        <v>0</v>
      </c>
      <c r="I58" s="92">
        <v>0</v>
      </c>
      <c r="J58" s="92">
        <v>8504930</v>
      </c>
      <c r="K58" s="92">
        <v>0</v>
      </c>
      <c r="L58" s="92">
        <v>0</v>
      </c>
      <c r="M58" s="92">
        <v>2397850</v>
      </c>
      <c r="N58" s="92">
        <v>17057460</v>
      </c>
      <c r="O58" s="92">
        <v>2719999.66</v>
      </c>
      <c r="P58" s="93">
        <v>0</v>
      </c>
      <c r="Q58" s="92">
        <v>0</v>
      </c>
      <c r="R58" s="92">
        <v>0</v>
      </c>
      <c r="S58" s="92">
        <v>0</v>
      </c>
      <c r="T58" s="92">
        <v>0</v>
      </c>
      <c r="U58" s="92">
        <v>0</v>
      </c>
      <c r="V58" s="92">
        <v>0</v>
      </c>
      <c r="W58" s="93">
        <v>0</v>
      </c>
      <c r="X58" s="93">
        <v>0</v>
      </c>
      <c r="Y58" s="93">
        <v>0</v>
      </c>
      <c r="Z58" s="92">
        <v>0</v>
      </c>
      <c r="AA58" s="92">
        <v>0</v>
      </c>
      <c r="AB58" s="92">
        <v>0</v>
      </c>
      <c r="AC58" s="92">
        <v>13432125</v>
      </c>
      <c r="AD58" s="92">
        <v>0</v>
      </c>
      <c r="AE58" s="92">
        <v>0</v>
      </c>
      <c r="AF58" s="93">
        <v>0</v>
      </c>
      <c r="AG58" s="92">
        <v>6625920</v>
      </c>
      <c r="AH58" s="92">
        <v>0</v>
      </c>
      <c r="AI58" s="92">
        <v>1785000</v>
      </c>
      <c r="AJ58" s="92">
        <v>0</v>
      </c>
      <c r="AK58" s="92">
        <v>0</v>
      </c>
      <c r="AL58" s="92">
        <v>0</v>
      </c>
      <c r="AM58" s="92">
        <v>0</v>
      </c>
      <c r="AN58" s="93">
        <v>3805620</v>
      </c>
      <c r="AO58" s="93">
        <v>10538640</v>
      </c>
      <c r="AP58" s="92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2">
        <v>0</v>
      </c>
      <c r="AX58" s="93">
        <v>0</v>
      </c>
      <c r="AY58" s="93">
        <v>0</v>
      </c>
      <c r="AZ58" s="94">
        <v>0</v>
      </c>
      <c r="BA58" s="93">
        <v>0</v>
      </c>
      <c r="BB58" s="95">
        <v>0</v>
      </c>
      <c r="BC58" s="93">
        <v>0</v>
      </c>
      <c r="BD58" s="93">
        <v>7193550</v>
      </c>
      <c r="BE58" s="93">
        <v>0</v>
      </c>
      <c r="BF58" s="92">
        <v>0</v>
      </c>
      <c r="BG58" s="96"/>
      <c r="BH58" s="97" t="str">
        <f>IF('EVALUACION OFERTA ECONOMICA 1-2'!DP58="","",IF('EVALUACION OFERTA ECONOMICA 1-2'!DP58='EVALUACION OFERTA ECONOMICA 1-2'!$FO58,100,(('EVALUACION OFERTA ECONOMICA 1-2'!DP58*100)/'EVALUACION OFERTA ECONOMICA 1-2'!$FO58)))</f>
        <v/>
      </c>
      <c r="BI58" s="97" t="str">
        <f>IF('EVALUACION OFERTA ECONOMICA 1-2'!DQ58="","",IF('EVALUACION OFERTA ECONOMICA 1-2'!DQ58='EVALUACION OFERTA ECONOMICA 1-2'!$FO58,100,(('EVALUACION OFERTA ECONOMICA 1-2'!DQ58*100)/'EVALUACION OFERTA ECONOMICA 1-2'!$FO58)))</f>
        <v/>
      </c>
      <c r="BJ58" s="97" t="str">
        <f>IF('EVALUACION OFERTA ECONOMICA 1-2'!DR58="","",IF('EVALUACION OFERTA ECONOMICA 1-2'!DR58='EVALUACION OFERTA ECONOMICA 1-2'!$FO58,100,(('EVALUACION OFERTA ECONOMICA 1-2'!DR58*100)/'EVALUACION OFERTA ECONOMICA 1-2'!$FO58)))</f>
        <v/>
      </c>
      <c r="BK58" s="97" t="str">
        <f>IF('EVALUACION OFERTA ECONOMICA 1-2'!DS58="","",IF('EVALUACION OFERTA ECONOMICA 1-2'!DS58='EVALUACION OFERTA ECONOMICA 1-2'!$FO58,100,(('EVALUACION OFERTA ECONOMICA 1-2'!DS58*100)/'EVALUACION OFERTA ECONOMICA 1-2'!$FO58)))</f>
        <v/>
      </c>
      <c r="BL58" s="97" t="str">
        <f>IF('EVALUACION OFERTA ECONOMICA 1-2'!DT58="","",IF('EVALUACION OFERTA ECONOMICA 1-2'!DT58='EVALUACION OFERTA ECONOMICA 1-2'!$FO58,100,(('EVALUACION OFERTA ECONOMICA 1-2'!DT58*100)/'EVALUACION OFERTA ECONOMICA 1-2'!$FO58)))</f>
        <v/>
      </c>
      <c r="BM58" s="97">
        <f>IF('EVALUACION OFERTA ECONOMICA 1-2'!DU58="","",IF('EVALUACION OFERTA ECONOMICA 1-2'!DU58='EVALUACION OFERTA ECONOMICA 1-2'!$FO58,100,(('EVALUACION OFERTA ECONOMICA 1-2'!DU58*100)/'EVALUACION OFERTA ECONOMICA 1-2'!$FO58)))</f>
        <v>1575.7477630478284</v>
      </c>
      <c r="BN58" s="97" t="str">
        <f>IF('EVALUACION OFERTA ECONOMICA 1-2'!DV58="","",IF('EVALUACION OFERTA ECONOMICA 1-2'!DV58='EVALUACION OFERTA ECONOMICA 1-2'!$FO58,100,(('EVALUACION OFERTA ECONOMICA 1-2'!DV58*100)/'EVALUACION OFERTA ECONOMICA 1-2'!$FO58)))</f>
        <v/>
      </c>
      <c r="BO58" s="97" t="str">
        <f>IF('EVALUACION OFERTA ECONOMICA 1-2'!DW58="","",IF('EVALUACION OFERTA ECONOMICA 1-2'!DW58='EVALUACION OFERTA ECONOMICA 1-2'!$FO58,100,(('EVALUACION OFERTA ECONOMICA 1-2'!DW58*100)/'EVALUACION OFERTA ECONOMICA 1-2'!$FO58)))</f>
        <v/>
      </c>
      <c r="BP58" s="97" t="str">
        <f>IF('EVALUACION OFERTA ECONOMICA 1-2'!DX58="","",IF('EVALUACION OFERTA ECONOMICA 1-2'!DX58='EVALUACION OFERTA ECONOMICA 1-2'!$FO58,100,(('EVALUACION OFERTA ECONOMICA 1-2'!DX58*100)/'EVALUACION OFERTA ECONOMICA 1-2'!$FO58)))</f>
        <v/>
      </c>
      <c r="BQ58" s="97" t="str">
        <f>IF('EVALUACION OFERTA ECONOMICA 1-2'!DY58="","",IF('EVALUACION OFERTA ECONOMICA 1-2'!DY58='EVALUACION OFERTA ECONOMICA 1-2'!$FO58,100,(('EVALUACION OFERTA ECONOMICA 1-2'!DY58*100)/'EVALUACION OFERTA ECONOMICA 1-2'!$FO58)))</f>
        <v/>
      </c>
      <c r="BR58" s="97" t="str">
        <f>IF('EVALUACION OFERTA ECONOMICA 1-2'!DZ58="","",IF('EVALUACION OFERTA ECONOMICA 1-2'!DZ58='EVALUACION OFERTA ECONOMICA 1-2'!$FO58,100,(('EVALUACION OFERTA ECONOMICA 1-2'!DZ58*100)/'EVALUACION OFERTA ECONOMICA 1-2'!$FO58)))</f>
        <v/>
      </c>
      <c r="BS58" s="97" t="str">
        <f>IF('EVALUACION OFERTA ECONOMICA 1-2'!EA58="","",IF('EVALUACION OFERTA ECONOMICA 1-2'!EA58='EVALUACION OFERTA ECONOMICA 1-2'!$FO58,100,(('EVALUACION OFERTA ECONOMICA 1-2'!EA58*100)/'EVALUACION OFERTA ECONOMICA 1-2'!$FO58)))</f>
        <v/>
      </c>
      <c r="BT58" s="97" t="str">
        <f>IF('EVALUACION OFERTA ECONOMICA 1-2'!EB58="","",IF('EVALUACION OFERTA ECONOMICA 1-2'!EB58='EVALUACION OFERTA ECONOMICA 1-2'!$FO58,100,(('EVALUACION OFERTA ECONOMICA 1-2'!EB58*100)/'EVALUACION OFERTA ECONOMICA 1-2'!$FO58)))</f>
        <v/>
      </c>
      <c r="BU58" s="97" t="str">
        <f>IF('EVALUACION OFERTA ECONOMICA 1-2'!EC58="","",IF('EVALUACION OFERTA ECONOMICA 1-2'!EC58='EVALUACION OFERTA ECONOMICA 1-2'!$FO58,100,(('EVALUACION OFERTA ECONOMICA 1-2'!EC58*100)/'EVALUACION OFERTA ECONOMICA 1-2'!$FO58)))</f>
        <v/>
      </c>
      <c r="BV58" s="97" t="str">
        <f>IF('EVALUACION OFERTA ECONOMICA 1-2'!ED58="","",IF('EVALUACION OFERTA ECONOMICA 1-2'!ED58='EVALUACION OFERTA ECONOMICA 1-2'!$FO58,100,(('EVALUACION OFERTA ECONOMICA 1-2'!ED58*100)/'EVALUACION OFERTA ECONOMICA 1-2'!$FO58)))</f>
        <v/>
      </c>
      <c r="BW58" s="97" t="str">
        <f>IF('EVALUACION OFERTA ECONOMICA 1-2'!EE58="","",IF('EVALUACION OFERTA ECONOMICA 1-2'!EE58='EVALUACION OFERTA ECONOMICA 1-2'!$FO58,100,(('EVALUACION OFERTA ECONOMICA 1-2'!EE58*100)/'EVALUACION OFERTA ECONOMICA 1-2'!$FO58)))</f>
        <v/>
      </c>
      <c r="BX58" s="97" t="str">
        <f>IF('EVALUACION OFERTA ECONOMICA 1-2'!EF58="","",IF('EVALUACION OFERTA ECONOMICA 1-2'!EF58='EVALUACION OFERTA ECONOMICA 1-2'!$FO58,100,(('EVALUACION OFERTA ECONOMICA 1-2'!EF58*100)/'EVALUACION OFERTA ECONOMICA 1-2'!$FO58)))</f>
        <v/>
      </c>
      <c r="BY58" s="97" t="str">
        <f>IF('EVALUACION OFERTA ECONOMICA 1-2'!EG58="","",IF('EVALUACION OFERTA ECONOMICA 1-2'!EG58='EVALUACION OFERTA ECONOMICA 1-2'!$FO58,100,(('EVALUACION OFERTA ECONOMICA 1-2'!EG58*100)/'EVALUACION OFERTA ECONOMICA 1-2'!$FO58)))</f>
        <v/>
      </c>
      <c r="BZ58" s="97" t="str">
        <f>IF('EVALUACION OFERTA ECONOMICA 1-2'!EH58="","",IF('EVALUACION OFERTA ECONOMICA 1-2'!EH58='EVALUACION OFERTA ECONOMICA 1-2'!$FO58,100,(('EVALUACION OFERTA ECONOMICA 1-2'!EH58*100)/'EVALUACION OFERTA ECONOMICA 1-2'!$FO58)))</f>
        <v/>
      </c>
      <c r="CA58" s="97" t="str">
        <f>IF('EVALUACION OFERTA ECONOMICA 1-2'!EI58="","",IF('EVALUACION OFERTA ECONOMICA 1-2'!EI58='EVALUACION OFERTA ECONOMICA 1-2'!$FO58,100,(('EVALUACION OFERTA ECONOMICA 1-2'!EI58*100)/'EVALUACION OFERTA ECONOMICA 1-2'!$FO58)))</f>
        <v/>
      </c>
      <c r="CB58" s="97" t="str">
        <f>IF('EVALUACION OFERTA ECONOMICA 1-2'!EJ58="","",IF('EVALUACION OFERTA ECONOMICA 1-2'!EJ58='EVALUACION OFERTA ECONOMICA 1-2'!$FO58,100,(('EVALUACION OFERTA ECONOMICA 1-2'!EJ58*100)/'EVALUACION OFERTA ECONOMICA 1-2'!$FO58)))</f>
        <v/>
      </c>
      <c r="CC58" s="97" t="str">
        <f>IF('EVALUACION OFERTA ECONOMICA 1-2'!EK58="","",IF('EVALUACION OFERTA ECONOMICA 1-2'!EK58='EVALUACION OFERTA ECONOMICA 1-2'!$FO58,100,(('EVALUACION OFERTA ECONOMICA 1-2'!EK58*100)/'EVALUACION OFERTA ECONOMICA 1-2'!$FO58)))</f>
        <v/>
      </c>
      <c r="CD58" s="97" t="str">
        <f>IF('EVALUACION OFERTA ECONOMICA 1-2'!EL58="","",IF('EVALUACION OFERTA ECONOMICA 1-2'!EL58='EVALUACION OFERTA ECONOMICA 1-2'!$FO58,100,(('EVALUACION OFERTA ECONOMICA 1-2'!EL58*100)/'EVALUACION OFERTA ECONOMICA 1-2'!$FO58)))</f>
        <v/>
      </c>
      <c r="CE58" s="97" t="str">
        <f>IF('EVALUACION OFERTA ECONOMICA 1-2'!EM58="","",IF('EVALUACION OFERTA ECONOMICA 1-2'!EM58='EVALUACION OFERTA ECONOMICA 1-2'!$FO58,100,(('EVALUACION OFERTA ECONOMICA 1-2'!EM58*100)/'EVALUACION OFERTA ECONOMICA 1-2'!$FO58)))</f>
        <v/>
      </c>
      <c r="CF58" s="97" t="str">
        <f>IF('EVALUACION OFERTA ECONOMICA 1-2'!EN58="","",IF('EVALUACION OFERTA ECONOMICA 1-2'!EN58='EVALUACION OFERTA ECONOMICA 1-2'!$FO58,100,(('EVALUACION OFERTA ECONOMICA 1-2'!EN58*100)/'EVALUACION OFERTA ECONOMICA 1-2'!$FO58)))</f>
        <v/>
      </c>
      <c r="CG58" s="97" t="str">
        <f>IF('EVALUACION OFERTA ECONOMICA 1-2'!EO58="","",IF('EVALUACION OFERTA ECONOMICA 1-2'!EO58='EVALUACION OFERTA ECONOMICA 1-2'!$FO58,100,(('EVALUACION OFERTA ECONOMICA 1-2'!EO58*100)/'EVALUACION OFERTA ECONOMICA 1-2'!$FO58)))</f>
        <v/>
      </c>
      <c r="CH58" s="97" t="str">
        <f>IF('EVALUACION OFERTA ECONOMICA 1-2'!EP58="","",IF('EVALUACION OFERTA ECONOMICA 1-2'!EP58='EVALUACION OFERTA ECONOMICA 1-2'!$FO58,100,(('EVALUACION OFERTA ECONOMICA 1-2'!EP58*100)/'EVALUACION OFERTA ECONOMICA 1-2'!$FO58)))</f>
        <v/>
      </c>
      <c r="CI58" s="97">
        <f>IF('EVALUACION OFERTA ECONOMICA 1-2'!EQ58="","",IF('EVALUACION OFERTA ECONOMICA 1-2'!EQ58='EVALUACION OFERTA ECONOMICA 1-2'!$FO58,100,(('EVALUACION OFERTA ECONOMICA 1-2'!EQ58*100)/'EVALUACION OFERTA ECONOMICA 1-2'!$FO58)))</f>
        <v>7988.5632644690204</v>
      </c>
      <c r="CJ58" s="97" t="str">
        <f>IF('EVALUACION OFERTA ECONOMICA 1-2'!ER58="","",IF('EVALUACION OFERTA ECONOMICA 1-2'!ER58='EVALUACION OFERTA ECONOMICA 1-2'!$FO58,100,(('EVALUACION OFERTA ECONOMICA 1-2'!ER58*100)/'EVALUACION OFERTA ECONOMICA 1-2'!$FO58)))</f>
        <v/>
      </c>
      <c r="CK58" s="97" t="str">
        <f>IF('EVALUACION OFERTA ECONOMICA 1-2'!ES58="","",IF('EVALUACION OFERTA ECONOMICA 1-2'!ES58='EVALUACION OFERTA ECONOMICA 1-2'!$FO58,100,(('EVALUACION OFERTA ECONOMICA 1-2'!ES58*100)/'EVALUACION OFERTA ECONOMICA 1-2'!$FO58)))</f>
        <v/>
      </c>
      <c r="CL58" s="97" t="str">
        <f>IF('EVALUACION OFERTA ECONOMICA 1-2'!ET58="","",IF('EVALUACION OFERTA ECONOMICA 1-2'!ET58='EVALUACION OFERTA ECONOMICA 1-2'!$FO58,100,(('EVALUACION OFERTA ECONOMICA 1-2'!ET58*100)/'EVALUACION OFERTA ECONOMICA 1-2'!$FO58)))</f>
        <v/>
      </c>
      <c r="CM58" s="97" t="str">
        <f>IF('EVALUACION OFERTA ECONOMICA 1-2'!EU58="","",IF('EVALUACION OFERTA ECONOMICA 1-2'!EU58='EVALUACION OFERTA ECONOMICA 1-2'!$FO58,100,(('EVALUACION OFERTA ECONOMICA 1-2'!EU58*100)/'EVALUACION OFERTA ECONOMICA 1-2'!$FO58)))</f>
        <v/>
      </c>
      <c r="CN58" s="97" t="str">
        <f>IF('EVALUACION OFERTA ECONOMICA 1-2'!EV58="","",IF('EVALUACION OFERTA ECONOMICA 1-2'!EV58='EVALUACION OFERTA ECONOMICA 1-2'!$FO58,100,(('EVALUACION OFERTA ECONOMICA 1-2'!EV58*100)/'EVALUACION OFERTA ECONOMICA 1-2'!$FO58)))</f>
        <v/>
      </c>
      <c r="CO58" s="97" t="str">
        <f>IF('EVALUACION OFERTA ECONOMICA 1-2'!EW58="","",IF('EVALUACION OFERTA ECONOMICA 1-2'!EW58='EVALUACION OFERTA ECONOMICA 1-2'!$FO58,100,(('EVALUACION OFERTA ECONOMICA 1-2'!EW58*100)/'EVALUACION OFERTA ECONOMICA 1-2'!$FO58)))</f>
        <v/>
      </c>
      <c r="CP58" s="97" t="str">
        <f>IF('EVALUACION OFERTA ECONOMICA 1-2'!EX58="","",IF('EVALUACION OFERTA ECONOMICA 1-2'!EX58='EVALUACION OFERTA ECONOMICA 1-2'!$FO58,100,(('EVALUACION OFERTA ECONOMICA 1-2'!EX58*100)/'EVALUACION OFERTA ECONOMICA 1-2'!$FO58)))</f>
        <v/>
      </c>
      <c r="CQ58" s="97" t="str">
        <f>IF('EVALUACION OFERTA ECONOMICA 1-2'!EY58="","",IF('EVALUACION OFERTA ECONOMICA 1-2'!EY58='EVALUACION OFERTA ECONOMICA 1-2'!$FO58,100,(('EVALUACION OFERTA ECONOMICA 1-2'!EY58*100)/'EVALUACION OFERTA ECONOMICA 1-2'!$FO58)))</f>
        <v/>
      </c>
      <c r="CR58" s="97" t="str">
        <f>IF('EVALUACION OFERTA ECONOMICA 1-2'!EZ58="","",IF('EVALUACION OFERTA ECONOMICA 1-2'!EZ58='EVALUACION OFERTA ECONOMICA 1-2'!$FO58,100,(('EVALUACION OFERTA ECONOMICA 1-2'!EZ58*100)/'EVALUACION OFERTA ECONOMICA 1-2'!$FO58)))</f>
        <v/>
      </c>
      <c r="CS58" s="97" t="str">
        <f>IF('EVALUACION OFERTA ECONOMICA 1-2'!FA58="","",IF('EVALUACION OFERTA ECONOMICA 1-2'!FA58='EVALUACION OFERTA ECONOMICA 1-2'!$FO58,100,(('EVALUACION OFERTA ECONOMICA 1-2'!FA58*100)/'EVALUACION OFERTA ECONOMICA 1-2'!$FO58)))</f>
        <v/>
      </c>
      <c r="CT58" s="97" t="str">
        <f>IF('EVALUACION OFERTA ECONOMICA 1-2'!FB58="","",IF('EVALUACION OFERTA ECONOMICA 1-2'!FB58='EVALUACION OFERTA ECONOMICA 1-2'!$FO58,100,(('EVALUACION OFERTA ECONOMICA 1-2'!FB58*100)/'EVALUACION OFERTA ECONOMICA 1-2'!$FO58)))</f>
        <v/>
      </c>
      <c r="CU58" s="97" t="str">
        <f>IF('EVALUACION OFERTA ECONOMICA 1-2'!FC58="","",IF('EVALUACION OFERTA ECONOMICA 1-2'!FC58='EVALUACION OFERTA ECONOMICA 1-2'!$FO58,100,(('EVALUACION OFERTA ECONOMICA 1-2'!FC58*100)/'EVALUACION OFERTA ECONOMICA 1-2'!$FO58)))</f>
        <v/>
      </c>
      <c r="CV58" s="97" t="str">
        <f>IF('EVALUACION OFERTA ECONOMICA 1-2'!FD58="","",IF('EVALUACION OFERTA ECONOMICA 1-2'!FD58='EVALUACION OFERTA ECONOMICA 1-2'!$FO58,100,(('EVALUACION OFERTA ECONOMICA 1-2'!FD58*100)/'EVALUACION OFERTA ECONOMICA 1-2'!$FO58)))</f>
        <v/>
      </c>
      <c r="CW58" s="97" t="str">
        <f>IF('EVALUACION OFERTA ECONOMICA 1-2'!FE58="","",IF('EVALUACION OFERTA ECONOMICA 1-2'!FE58='EVALUACION OFERTA ECONOMICA 1-2'!$FO58,100,(('EVALUACION OFERTA ECONOMICA 1-2'!FE58*100)/'EVALUACION OFERTA ECONOMICA 1-2'!$FO58)))</f>
        <v/>
      </c>
      <c r="CX58" s="97" t="str">
        <f>IF('EVALUACION OFERTA ECONOMICA 1-2'!FF58="","",IF('EVALUACION OFERTA ECONOMICA 1-2'!FF58='EVALUACION OFERTA ECONOMICA 1-2'!$FO58,100,(('EVALUACION OFERTA ECONOMICA 1-2'!FF58*100)/'EVALUACION OFERTA ECONOMICA 1-2'!$FO58)))</f>
        <v/>
      </c>
      <c r="CY58" s="97" t="str">
        <f>IF('EVALUACION OFERTA ECONOMICA 1-2'!FG58="","",IF('EVALUACION OFERTA ECONOMICA 1-2'!FG58='EVALUACION OFERTA ECONOMICA 1-2'!$FO58,100,(('EVALUACION OFERTA ECONOMICA 1-2'!FG58*100)/'EVALUACION OFERTA ECONOMICA 1-2'!$FO58)))</f>
        <v/>
      </c>
      <c r="CZ58" s="97" t="str">
        <f>IF('EVALUACION OFERTA ECONOMICA 1-2'!FH58="","",IF('EVALUACION OFERTA ECONOMICA 1-2'!FH58='EVALUACION OFERTA ECONOMICA 1-2'!$FO58,100,(('EVALUACION OFERTA ECONOMICA 1-2'!FH58*100)/'EVALUACION OFERTA ECONOMICA 1-2'!$FO58)))</f>
        <v/>
      </c>
      <c r="DA58" s="97" t="str">
        <f>IF('EVALUACION OFERTA ECONOMICA 1-2'!FI58="","",IF('EVALUACION OFERTA ECONOMICA 1-2'!FI58='EVALUACION OFERTA ECONOMICA 1-2'!$FO58,100,(('EVALUACION OFERTA ECONOMICA 1-2'!FI58*100)/'EVALUACION OFERTA ECONOMICA 1-2'!$FO58)))</f>
        <v/>
      </c>
      <c r="DB58" s="97" t="str">
        <f>IF('EVALUACION OFERTA ECONOMICA 1-2'!FJ58="","",IF('EVALUACION OFERTA ECONOMICA 1-2'!FJ58='EVALUACION OFERTA ECONOMICA 1-2'!$FO58,100,(('EVALUACION OFERTA ECONOMICA 1-2'!FJ58*100)/'EVALUACION OFERTA ECONOMICA 1-2'!$FO58)))</f>
        <v/>
      </c>
      <c r="DC58" s="97" t="str">
        <f>IF('EVALUACION OFERTA ECONOMICA 1-2'!FK58="","",IF('EVALUACION OFERTA ECONOMICA 1-2'!FK58='EVALUACION OFERTA ECONOMICA 1-2'!$FO58,100,(('EVALUACION OFERTA ECONOMICA 1-2'!FK58*100)/'EVALUACION OFERTA ECONOMICA 1-2'!$FO58)))</f>
        <v/>
      </c>
      <c r="DD58" s="97" t="str">
        <f>IF('EVALUACION OFERTA ECONOMICA 1-2'!FL58="","",IF('EVALUACION OFERTA ECONOMICA 1-2'!FL58='EVALUACION OFERTA ECONOMICA 1-2'!$FO58,100,(('EVALUACION OFERTA ECONOMICA 1-2'!FL58*100)/'EVALUACION OFERTA ECONOMICA 1-2'!$FO58)))</f>
        <v/>
      </c>
      <c r="DE58" s="97" t="str">
        <f>IF('EVALUACION OFERTA ECONOMICA 1-2'!FM58="","",IF('EVALUACION OFERTA ECONOMICA 1-2'!FM58='EVALUACION OFERTA ECONOMICA 1-2'!$FO58,100,(('EVALUACION OFERTA ECONOMICA 1-2'!FM58*100)/'EVALUACION OFERTA ECONOMICA 1-2'!$FO58)))</f>
        <v/>
      </c>
      <c r="DF58" s="97" t="str">
        <f>IF('EVALUACION OFERTA ECONOMICA 1-2'!FN58="","",IF('EVALUACION OFERTA ECONOMICA 1-2'!FN58='EVALUACION OFERTA ECONOMICA 1-2'!$FO58,100,(('EVALUACION OFERTA ECONOMICA 1-2'!FN58*100)/'EVALUACION OFERTA ECONOMICA 1-2'!$FO58)))</f>
        <v/>
      </c>
      <c r="DG58" s="98">
        <f t="shared" si="0"/>
        <v>1575.7477630478284</v>
      </c>
      <c r="DH58" s="99"/>
      <c r="DI58" s="100" t="str">
        <f t="shared" si="14"/>
        <v/>
      </c>
      <c r="DJ58" s="100" t="str">
        <f t="shared" si="14"/>
        <v/>
      </c>
      <c r="DK58" s="100" t="str">
        <f t="shared" si="14"/>
        <v/>
      </c>
      <c r="DL58" s="100" t="str">
        <f t="shared" si="14"/>
        <v/>
      </c>
      <c r="DM58" s="100" t="str">
        <f t="shared" si="14"/>
        <v/>
      </c>
      <c r="DN58" s="100">
        <f t="shared" si="14"/>
        <v>40</v>
      </c>
      <c r="DO58" s="100" t="str">
        <f t="shared" si="14"/>
        <v/>
      </c>
      <c r="DP58" s="100" t="str">
        <f t="shared" si="14"/>
        <v/>
      </c>
      <c r="DQ58" s="100" t="str">
        <f t="shared" si="14"/>
        <v/>
      </c>
      <c r="DR58" s="100" t="str">
        <f t="shared" si="14"/>
        <v/>
      </c>
      <c r="DS58" s="100" t="str">
        <f t="shared" si="14"/>
        <v/>
      </c>
      <c r="DT58" s="100" t="str">
        <f t="shared" si="14"/>
        <v/>
      </c>
      <c r="DU58" s="100" t="str">
        <f t="shared" si="14"/>
        <v/>
      </c>
      <c r="DV58" s="100" t="str">
        <f t="shared" si="14"/>
        <v/>
      </c>
      <c r="DW58" s="100" t="str">
        <f t="shared" si="14"/>
        <v/>
      </c>
      <c r="DX58" s="100" t="str">
        <f t="shared" si="13"/>
        <v/>
      </c>
      <c r="DY58" s="100" t="str">
        <f t="shared" si="13"/>
        <v/>
      </c>
      <c r="DZ58" s="100" t="str">
        <f t="shared" si="13"/>
        <v/>
      </c>
      <c r="EA58" s="100" t="str">
        <f t="shared" si="13"/>
        <v/>
      </c>
      <c r="EB58" s="100" t="str">
        <f t="shared" si="13"/>
        <v/>
      </c>
      <c r="EC58" s="100" t="str">
        <f t="shared" si="13"/>
        <v/>
      </c>
      <c r="ED58" s="100" t="str">
        <f t="shared" si="13"/>
        <v/>
      </c>
      <c r="EE58" s="100" t="str">
        <f t="shared" si="13"/>
        <v/>
      </c>
      <c r="EF58" s="100" t="str">
        <f t="shared" si="13"/>
        <v/>
      </c>
      <c r="EG58" s="100" t="str">
        <f t="shared" si="13"/>
        <v/>
      </c>
      <c r="EH58" s="100" t="str">
        <f t="shared" si="13"/>
        <v/>
      </c>
      <c r="EI58" s="100" t="str">
        <f t="shared" si="13"/>
        <v/>
      </c>
      <c r="EJ58" s="100">
        <f t="shared" si="13"/>
        <v>7.8900183218493378</v>
      </c>
      <c r="EK58" s="100" t="str">
        <f t="shared" si="13"/>
        <v/>
      </c>
      <c r="EL58" s="100" t="str">
        <f t="shared" si="13"/>
        <v/>
      </c>
      <c r="EM58" s="100" t="str">
        <f t="shared" si="13"/>
        <v/>
      </c>
      <c r="EN58" s="100" t="str">
        <f t="shared" si="15"/>
        <v/>
      </c>
      <c r="EO58" s="100" t="str">
        <f t="shared" si="12"/>
        <v/>
      </c>
      <c r="EP58" s="100" t="str">
        <f t="shared" si="12"/>
        <v/>
      </c>
      <c r="EQ58" s="100" t="str">
        <f t="shared" si="12"/>
        <v/>
      </c>
      <c r="ER58" s="100" t="str">
        <f t="shared" si="11"/>
        <v/>
      </c>
      <c r="ES58" s="100" t="str">
        <f t="shared" si="11"/>
        <v/>
      </c>
      <c r="ET58" s="100" t="str">
        <f t="shared" si="7"/>
        <v/>
      </c>
      <c r="EU58" s="100" t="str">
        <f t="shared" si="7"/>
        <v/>
      </c>
      <c r="EV58" s="100" t="str">
        <f t="shared" si="7"/>
        <v/>
      </c>
      <c r="EW58" s="100" t="str">
        <f t="shared" si="7"/>
        <v/>
      </c>
      <c r="EX58" s="100" t="str">
        <f t="shared" si="7"/>
        <v/>
      </c>
      <c r="EY58" s="100" t="str">
        <f t="shared" si="7"/>
        <v/>
      </c>
      <c r="EZ58" s="100" t="str">
        <f t="shared" si="7"/>
        <v/>
      </c>
      <c r="FA58" s="100" t="str">
        <f t="shared" si="7"/>
        <v/>
      </c>
      <c r="FB58" s="100" t="str">
        <f t="shared" si="7"/>
        <v/>
      </c>
      <c r="FC58" s="100" t="str">
        <f t="shared" si="9"/>
        <v/>
      </c>
      <c r="FD58" s="100" t="str">
        <f t="shared" si="9"/>
        <v/>
      </c>
      <c r="FE58" s="100" t="str">
        <f t="shared" si="9"/>
        <v/>
      </c>
      <c r="FF58" s="100" t="str">
        <f t="shared" si="9"/>
        <v/>
      </c>
      <c r="FG58" s="100" t="str">
        <f t="shared" si="9"/>
        <v/>
      </c>
      <c r="FI58" s="101">
        <v>0</v>
      </c>
      <c r="FJ58" s="101">
        <v>0</v>
      </c>
      <c r="FK58" s="101">
        <v>0</v>
      </c>
      <c r="FL58" s="101">
        <v>0</v>
      </c>
      <c r="FM58" s="101">
        <v>0</v>
      </c>
      <c r="FN58" s="101">
        <v>0</v>
      </c>
      <c r="FO58" s="101">
        <v>0</v>
      </c>
      <c r="FP58" s="101">
        <v>0</v>
      </c>
      <c r="FQ58" s="101">
        <v>0</v>
      </c>
      <c r="FR58" s="101">
        <v>0</v>
      </c>
      <c r="FS58" s="101">
        <v>0</v>
      </c>
      <c r="FT58" s="101">
        <v>0</v>
      </c>
      <c r="FU58" s="101">
        <v>0</v>
      </c>
      <c r="FV58" s="101">
        <v>0</v>
      </c>
      <c r="FW58" s="101">
        <v>0</v>
      </c>
      <c r="FX58" s="101">
        <v>0</v>
      </c>
      <c r="FY58" s="101">
        <v>0</v>
      </c>
      <c r="FZ58" s="101">
        <v>0</v>
      </c>
      <c r="GA58" s="101">
        <v>0</v>
      </c>
      <c r="GB58" s="101">
        <v>0</v>
      </c>
      <c r="GC58" s="101">
        <v>0</v>
      </c>
      <c r="GD58" s="101">
        <v>0</v>
      </c>
      <c r="GE58" s="101">
        <v>0</v>
      </c>
      <c r="GF58" s="101">
        <v>0</v>
      </c>
      <c r="GG58" s="101">
        <v>0</v>
      </c>
      <c r="GH58" s="101">
        <v>0</v>
      </c>
      <c r="GI58" s="101">
        <v>0</v>
      </c>
      <c r="GJ58" s="101">
        <v>0</v>
      </c>
      <c r="GK58" s="101">
        <v>0</v>
      </c>
      <c r="GL58" s="101">
        <v>0</v>
      </c>
      <c r="GM58" s="101">
        <v>0</v>
      </c>
      <c r="GN58" s="101">
        <v>0</v>
      </c>
      <c r="GO58" s="101">
        <v>0</v>
      </c>
      <c r="GP58" s="101">
        <v>0</v>
      </c>
      <c r="GQ58" s="101">
        <v>0</v>
      </c>
      <c r="GR58" s="101">
        <v>0</v>
      </c>
      <c r="GS58" s="101">
        <v>0</v>
      </c>
      <c r="GT58" s="101">
        <v>0</v>
      </c>
      <c r="GU58" s="101">
        <v>0</v>
      </c>
      <c r="GV58" s="101">
        <v>0</v>
      </c>
      <c r="GW58" s="101">
        <v>0</v>
      </c>
      <c r="GX58" s="101">
        <v>0</v>
      </c>
      <c r="GY58" s="101">
        <v>0</v>
      </c>
      <c r="GZ58" s="101">
        <v>0</v>
      </c>
      <c r="HA58" s="101">
        <v>0</v>
      </c>
      <c r="HB58" s="101">
        <v>0</v>
      </c>
      <c r="HC58" s="101">
        <v>0</v>
      </c>
      <c r="HD58" s="101">
        <v>0</v>
      </c>
      <c r="HE58" s="101">
        <v>0</v>
      </c>
      <c r="HF58" s="101">
        <v>0</v>
      </c>
      <c r="HG58" s="101">
        <v>0</v>
      </c>
    </row>
    <row r="59" spans="1:215" ht="36" hidden="1" customHeight="1" x14ac:dyDescent="0.2">
      <c r="A59" s="33">
        <v>50</v>
      </c>
      <c r="B59" s="33" t="s">
        <v>121</v>
      </c>
      <c r="C59" s="55" t="s">
        <v>132</v>
      </c>
      <c r="D59" s="56" t="s">
        <v>137</v>
      </c>
      <c r="E59" s="33">
        <v>1</v>
      </c>
      <c r="F59" s="35">
        <v>6976317.8799999999</v>
      </c>
      <c r="G59" s="51"/>
      <c r="H59" s="92">
        <v>0</v>
      </c>
      <c r="I59" s="92">
        <v>0</v>
      </c>
      <c r="J59" s="92">
        <v>5979750</v>
      </c>
      <c r="K59" s="92">
        <v>0</v>
      </c>
      <c r="L59" s="92">
        <v>0</v>
      </c>
      <c r="M59" s="92">
        <v>0</v>
      </c>
      <c r="N59" s="92">
        <v>0</v>
      </c>
      <c r="O59" s="92">
        <v>5381393.0099999998</v>
      </c>
      <c r="P59" s="93">
        <v>0</v>
      </c>
      <c r="Q59" s="92">
        <v>0</v>
      </c>
      <c r="R59" s="92">
        <v>5831000</v>
      </c>
      <c r="S59" s="92">
        <v>0</v>
      </c>
      <c r="T59" s="92">
        <v>0</v>
      </c>
      <c r="U59" s="92">
        <v>0</v>
      </c>
      <c r="V59" s="92">
        <v>0</v>
      </c>
      <c r="W59" s="93">
        <v>0</v>
      </c>
      <c r="X59" s="93">
        <v>0</v>
      </c>
      <c r="Y59" s="93">
        <v>0</v>
      </c>
      <c r="Z59" s="92">
        <v>0</v>
      </c>
      <c r="AA59" s="92">
        <v>0</v>
      </c>
      <c r="AB59" s="92">
        <v>0</v>
      </c>
      <c r="AC59" s="92">
        <v>0</v>
      </c>
      <c r="AD59" s="92">
        <v>0</v>
      </c>
      <c r="AE59" s="92">
        <v>0</v>
      </c>
      <c r="AF59" s="93">
        <v>0</v>
      </c>
      <c r="AG59" s="92">
        <v>0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3564050</v>
      </c>
      <c r="AN59" s="93">
        <v>0</v>
      </c>
      <c r="AO59" s="93">
        <v>3085670</v>
      </c>
      <c r="AP59" s="92">
        <v>0</v>
      </c>
      <c r="AQ59" s="93">
        <v>0</v>
      </c>
      <c r="AR59" s="93">
        <v>0</v>
      </c>
      <c r="AS59" s="93">
        <v>0</v>
      </c>
      <c r="AT59" s="93">
        <v>0</v>
      </c>
      <c r="AU59" s="93">
        <v>0</v>
      </c>
      <c r="AV59" s="93">
        <v>0</v>
      </c>
      <c r="AW59" s="92">
        <v>0</v>
      </c>
      <c r="AX59" s="93">
        <v>0</v>
      </c>
      <c r="AY59" s="93">
        <v>0</v>
      </c>
      <c r="AZ59" s="94">
        <v>0</v>
      </c>
      <c r="BA59" s="93">
        <v>0</v>
      </c>
      <c r="BB59" s="95">
        <v>0</v>
      </c>
      <c r="BC59" s="93">
        <v>0</v>
      </c>
      <c r="BD59" s="93">
        <v>4979793</v>
      </c>
      <c r="BE59" s="93">
        <v>0</v>
      </c>
      <c r="BF59" s="92">
        <v>0</v>
      </c>
      <c r="BG59" s="96"/>
      <c r="BH59" s="97" t="str">
        <f>IF('EVALUACION OFERTA ECONOMICA 1-2'!DP59="","",IF('EVALUACION OFERTA ECONOMICA 1-2'!DP59='EVALUACION OFERTA ECONOMICA 1-2'!$FO59,100,(('EVALUACION OFERTA ECONOMICA 1-2'!DP59*100)/'EVALUACION OFERTA ECONOMICA 1-2'!$FO59)))</f>
        <v/>
      </c>
      <c r="BI59" s="97" t="str">
        <f>IF('EVALUACION OFERTA ECONOMICA 1-2'!DQ59="","",IF('EVALUACION OFERTA ECONOMICA 1-2'!DQ59='EVALUACION OFERTA ECONOMICA 1-2'!$FO59,100,(('EVALUACION OFERTA ECONOMICA 1-2'!DQ59*100)/'EVALUACION OFERTA ECONOMICA 1-2'!$FO59)))</f>
        <v/>
      </c>
      <c r="BJ59" s="97" t="str">
        <f>IF('EVALUACION OFERTA ECONOMICA 1-2'!DR59="","",IF('EVALUACION OFERTA ECONOMICA 1-2'!DR59='EVALUACION OFERTA ECONOMICA 1-2'!$FO59,100,(('EVALUACION OFERTA ECONOMICA 1-2'!DR59*100)/'EVALUACION OFERTA ECONOMICA 1-2'!$FO59)))</f>
        <v/>
      </c>
      <c r="BK59" s="97" t="str">
        <f>IF('EVALUACION OFERTA ECONOMICA 1-2'!DS59="","",IF('EVALUACION OFERTA ECONOMICA 1-2'!DS59='EVALUACION OFERTA ECONOMICA 1-2'!$FO59,100,(('EVALUACION OFERTA ECONOMICA 1-2'!DS59*100)/'EVALUACION OFERTA ECONOMICA 1-2'!$FO59)))</f>
        <v/>
      </c>
      <c r="BL59" s="97" t="str">
        <f>IF('EVALUACION OFERTA ECONOMICA 1-2'!DT59="","",IF('EVALUACION OFERTA ECONOMICA 1-2'!DT59='EVALUACION OFERTA ECONOMICA 1-2'!$FO59,100,(('EVALUACION OFERTA ECONOMICA 1-2'!DT59*100)/'EVALUACION OFERTA ECONOMICA 1-2'!$FO59)))</f>
        <v/>
      </c>
      <c r="BM59" s="97" t="str">
        <f>IF('EVALUACION OFERTA ECONOMICA 1-2'!DU59="","",IF('EVALUACION OFERTA ECONOMICA 1-2'!DU59='EVALUACION OFERTA ECONOMICA 1-2'!$FO59,100,(('EVALUACION OFERTA ECONOMICA 1-2'!DU59*100)/'EVALUACION OFERTA ECONOMICA 1-2'!$FO59)))</f>
        <v/>
      </c>
      <c r="BN59" s="97" t="str">
        <f>IF('EVALUACION OFERTA ECONOMICA 1-2'!DV59="","",IF('EVALUACION OFERTA ECONOMICA 1-2'!DV59='EVALUACION OFERTA ECONOMICA 1-2'!$FO59,100,(('EVALUACION OFERTA ECONOMICA 1-2'!DV59*100)/'EVALUACION OFERTA ECONOMICA 1-2'!$FO59)))</f>
        <v/>
      </c>
      <c r="BO59" s="97" t="str">
        <f>IF('EVALUACION OFERTA ECONOMICA 1-2'!DW59="","",IF('EVALUACION OFERTA ECONOMICA 1-2'!DW59='EVALUACION OFERTA ECONOMICA 1-2'!$FO59,100,(('EVALUACION OFERTA ECONOMICA 1-2'!DW59*100)/'EVALUACION OFERTA ECONOMICA 1-2'!$FO59)))</f>
        <v/>
      </c>
      <c r="BP59" s="97" t="str">
        <f>IF('EVALUACION OFERTA ECONOMICA 1-2'!DX59="","",IF('EVALUACION OFERTA ECONOMICA 1-2'!DX59='EVALUACION OFERTA ECONOMICA 1-2'!$FO59,100,(('EVALUACION OFERTA ECONOMICA 1-2'!DX59*100)/'EVALUACION OFERTA ECONOMICA 1-2'!$FO59)))</f>
        <v/>
      </c>
      <c r="BQ59" s="97" t="str">
        <f>IF('EVALUACION OFERTA ECONOMICA 1-2'!DY59="","",IF('EVALUACION OFERTA ECONOMICA 1-2'!DY59='EVALUACION OFERTA ECONOMICA 1-2'!$FO59,100,(('EVALUACION OFERTA ECONOMICA 1-2'!DY59*100)/'EVALUACION OFERTA ECONOMICA 1-2'!$FO59)))</f>
        <v/>
      </c>
      <c r="BR59" s="97">
        <f>IF('EVALUACION OFERTA ECONOMICA 1-2'!DZ59="","",IF('EVALUACION OFERTA ECONOMICA 1-2'!DZ59='EVALUACION OFERTA ECONOMICA 1-2'!$FO59,100,(('EVALUACION OFERTA ECONOMICA 1-2'!DZ59*100)/'EVALUACION OFERTA ECONOMICA 1-2'!$FO59)))</f>
        <v>1600.4587111387648</v>
      </c>
      <c r="BS59" s="97" t="str">
        <f>IF('EVALUACION OFERTA ECONOMICA 1-2'!EA59="","",IF('EVALUACION OFERTA ECONOMICA 1-2'!EA59='EVALUACION OFERTA ECONOMICA 1-2'!$FO59,100,(('EVALUACION OFERTA ECONOMICA 1-2'!EA59*100)/'EVALUACION OFERTA ECONOMICA 1-2'!$FO59)))</f>
        <v/>
      </c>
      <c r="BT59" s="97" t="str">
        <f>IF('EVALUACION OFERTA ECONOMICA 1-2'!EB59="","",IF('EVALUACION OFERTA ECONOMICA 1-2'!EB59='EVALUACION OFERTA ECONOMICA 1-2'!$FO59,100,(('EVALUACION OFERTA ECONOMICA 1-2'!EB59*100)/'EVALUACION OFERTA ECONOMICA 1-2'!$FO59)))</f>
        <v/>
      </c>
      <c r="BU59" s="97" t="str">
        <f>IF('EVALUACION OFERTA ECONOMICA 1-2'!EC59="","",IF('EVALUACION OFERTA ECONOMICA 1-2'!EC59='EVALUACION OFERTA ECONOMICA 1-2'!$FO59,100,(('EVALUACION OFERTA ECONOMICA 1-2'!EC59*100)/'EVALUACION OFERTA ECONOMICA 1-2'!$FO59)))</f>
        <v/>
      </c>
      <c r="BV59" s="97" t="str">
        <f>IF('EVALUACION OFERTA ECONOMICA 1-2'!ED59="","",IF('EVALUACION OFERTA ECONOMICA 1-2'!ED59='EVALUACION OFERTA ECONOMICA 1-2'!$FO59,100,(('EVALUACION OFERTA ECONOMICA 1-2'!ED59*100)/'EVALUACION OFERTA ECONOMICA 1-2'!$FO59)))</f>
        <v/>
      </c>
      <c r="BW59" s="97" t="str">
        <f>IF('EVALUACION OFERTA ECONOMICA 1-2'!EE59="","",IF('EVALUACION OFERTA ECONOMICA 1-2'!EE59='EVALUACION OFERTA ECONOMICA 1-2'!$FO59,100,(('EVALUACION OFERTA ECONOMICA 1-2'!EE59*100)/'EVALUACION OFERTA ECONOMICA 1-2'!$FO59)))</f>
        <v/>
      </c>
      <c r="BX59" s="97" t="str">
        <f>IF('EVALUACION OFERTA ECONOMICA 1-2'!EF59="","",IF('EVALUACION OFERTA ECONOMICA 1-2'!EF59='EVALUACION OFERTA ECONOMICA 1-2'!$FO59,100,(('EVALUACION OFERTA ECONOMICA 1-2'!EF59*100)/'EVALUACION OFERTA ECONOMICA 1-2'!$FO59)))</f>
        <v/>
      </c>
      <c r="BY59" s="97" t="str">
        <f>IF('EVALUACION OFERTA ECONOMICA 1-2'!EG59="","",IF('EVALUACION OFERTA ECONOMICA 1-2'!EG59='EVALUACION OFERTA ECONOMICA 1-2'!$FO59,100,(('EVALUACION OFERTA ECONOMICA 1-2'!EG59*100)/'EVALUACION OFERTA ECONOMICA 1-2'!$FO59)))</f>
        <v/>
      </c>
      <c r="BZ59" s="97" t="str">
        <f>IF('EVALUACION OFERTA ECONOMICA 1-2'!EH59="","",IF('EVALUACION OFERTA ECONOMICA 1-2'!EH59='EVALUACION OFERTA ECONOMICA 1-2'!$FO59,100,(('EVALUACION OFERTA ECONOMICA 1-2'!EH59*100)/'EVALUACION OFERTA ECONOMICA 1-2'!$FO59)))</f>
        <v/>
      </c>
      <c r="CA59" s="97" t="str">
        <f>IF('EVALUACION OFERTA ECONOMICA 1-2'!EI59="","",IF('EVALUACION OFERTA ECONOMICA 1-2'!EI59='EVALUACION OFERTA ECONOMICA 1-2'!$FO59,100,(('EVALUACION OFERTA ECONOMICA 1-2'!EI59*100)/'EVALUACION OFERTA ECONOMICA 1-2'!$FO59)))</f>
        <v/>
      </c>
      <c r="CB59" s="97" t="str">
        <f>IF('EVALUACION OFERTA ECONOMICA 1-2'!EJ59="","",IF('EVALUACION OFERTA ECONOMICA 1-2'!EJ59='EVALUACION OFERTA ECONOMICA 1-2'!$FO59,100,(('EVALUACION OFERTA ECONOMICA 1-2'!EJ59*100)/'EVALUACION OFERTA ECONOMICA 1-2'!$FO59)))</f>
        <v/>
      </c>
      <c r="CC59" s="97" t="str">
        <f>IF('EVALUACION OFERTA ECONOMICA 1-2'!EK59="","",IF('EVALUACION OFERTA ECONOMICA 1-2'!EK59='EVALUACION OFERTA ECONOMICA 1-2'!$FO59,100,(('EVALUACION OFERTA ECONOMICA 1-2'!EK59*100)/'EVALUACION OFERTA ECONOMICA 1-2'!$FO59)))</f>
        <v/>
      </c>
      <c r="CD59" s="97" t="str">
        <f>IF('EVALUACION OFERTA ECONOMICA 1-2'!EL59="","",IF('EVALUACION OFERTA ECONOMICA 1-2'!EL59='EVALUACION OFERTA ECONOMICA 1-2'!$FO59,100,(('EVALUACION OFERTA ECONOMICA 1-2'!EL59*100)/'EVALUACION OFERTA ECONOMICA 1-2'!$FO59)))</f>
        <v/>
      </c>
      <c r="CE59" s="97" t="str">
        <f>IF('EVALUACION OFERTA ECONOMICA 1-2'!EM59="","",IF('EVALUACION OFERTA ECONOMICA 1-2'!EM59='EVALUACION OFERTA ECONOMICA 1-2'!$FO59,100,(('EVALUACION OFERTA ECONOMICA 1-2'!EM59*100)/'EVALUACION OFERTA ECONOMICA 1-2'!$FO59)))</f>
        <v/>
      </c>
      <c r="CF59" s="97" t="str">
        <f>IF('EVALUACION OFERTA ECONOMICA 1-2'!EN59="","",IF('EVALUACION OFERTA ECONOMICA 1-2'!EN59='EVALUACION OFERTA ECONOMICA 1-2'!$FO59,100,(('EVALUACION OFERTA ECONOMICA 1-2'!EN59*100)/'EVALUACION OFERTA ECONOMICA 1-2'!$FO59)))</f>
        <v/>
      </c>
      <c r="CG59" s="97" t="str">
        <f>IF('EVALUACION OFERTA ECONOMICA 1-2'!EO59="","",IF('EVALUACION OFERTA ECONOMICA 1-2'!EO59='EVALUACION OFERTA ECONOMICA 1-2'!$FO59,100,(('EVALUACION OFERTA ECONOMICA 1-2'!EO59*100)/'EVALUACION OFERTA ECONOMICA 1-2'!$FO59)))</f>
        <v/>
      </c>
      <c r="CH59" s="97" t="str">
        <f>IF('EVALUACION OFERTA ECONOMICA 1-2'!EP59="","",IF('EVALUACION OFERTA ECONOMICA 1-2'!EP59='EVALUACION OFERTA ECONOMICA 1-2'!$FO59,100,(('EVALUACION OFERTA ECONOMICA 1-2'!EP59*100)/'EVALUACION OFERTA ECONOMICA 1-2'!$FO59)))</f>
        <v/>
      </c>
      <c r="CI59" s="97" t="str">
        <f>IF('EVALUACION OFERTA ECONOMICA 1-2'!EQ59="","",IF('EVALUACION OFERTA ECONOMICA 1-2'!EQ59='EVALUACION OFERTA ECONOMICA 1-2'!$FO59,100,(('EVALUACION OFERTA ECONOMICA 1-2'!EQ59*100)/'EVALUACION OFERTA ECONOMICA 1-2'!$FO59)))</f>
        <v/>
      </c>
      <c r="CJ59" s="97" t="str">
        <f>IF('EVALUACION OFERTA ECONOMICA 1-2'!ER59="","",IF('EVALUACION OFERTA ECONOMICA 1-2'!ER59='EVALUACION OFERTA ECONOMICA 1-2'!$FO59,100,(('EVALUACION OFERTA ECONOMICA 1-2'!ER59*100)/'EVALUACION OFERTA ECONOMICA 1-2'!$FO59)))</f>
        <v/>
      </c>
      <c r="CK59" s="97" t="str">
        <f>IF('EVALUACION OFERTA ECONOMICA 1-2'!ES59="","",IF('EVALUACION OFERTA ECONOMICA 1-2'!ES59='EVALUACION OFERTA ECONOMICA 1-2'!$FO59,100,(('EVALUACION OFERTA ECONOMICA 1-2'!ES59*100)/'EVALUACION OFERTA ECONOMICA 1-2'!$FO59)))</f>
        <v/>
      </c>
      <c r="CL59" s="97" t="str">
        <f>IF('EVALUACION OFERTA ECONOMICA 1-2'!ET59="","",IF('EVALUACION OFERTA ECONOMICA 1-2'!ET59='EVALUACION OFERTA ECONOMICA 1-2'!$FO59,100,(('EVALUACION OFERTA ECONOMICA 1-2'!ET59*100)/'EVALUACION OFERTA ECONOMICA 1-2'!$FO59)))</f>
        <v/>
      </c>
      <c r="CM59" s="97">
        <f>IF('EVALUACION OFERTA ECONOMICA 1-2'!EU59="","",IF('EVALUACION OFERTA ECONOMICA 1-2'!EU59='EVALUACION OFERTA ECONOMICA 1-2'!$FO59,100,(('EVALUACION OFERTA ECONOMICA 1-2'!EU59*100)/'EVALUACION OFERTA ECONOMICA 1-2'!$FO59)))</f>
        <v>9389.1073796202854</v>
      </c>
      <c r="CN59" s="97" t="str">
        <f>IF('EVALUACION OFERTA ECONOMICA 1-2'!EV59="","",IF('EVALUACION OFERTA ECONOMICA 1-2'!EV59='EVALUACION OFERTA ECONOMICA 1-2'!$FO59,100,(('EVALUACION OFERTA ECONOMICA 1-2'!EV59*100)/'EVALUACION OFERTA ECONOMICA 1-2'!$FO59)))</f>
        <v/>
      </c>
      <c r="CO59" s="97" t="str">
        <f>IF('EVALUACION OFERTA ECONOMICA 1-2'!EW59="","",IF('EVALUACION OFERTA ECONOMICA 1-2'!EW59='EVALUACION OFERTA ECONOMICA 1-2'!$FO59,100,(('EVALUACION OFERTA ECONOMICA 1-2'!EW59*100)/'EVALUACION OFERTA ECONOMICA 1-2'!$FO59)))</f>
        <v/>
      </c>
      <c r="CP59" s="97" t="str">
        <f>IF('EVALUACION OFERTA ECONOMICA 1-2'!EX59="","",IF('EVALUACION OFERTA ECONOMICA 1-2'!EX59='EVALUACION OFERTA ECONOMICA 1-2'!$FO59,100,(('EVALUACION OFERTA ECONOMICA 1-2'!EX59*100)/'EVALUACION OFERTA ECONOMICA 1-2'!$FO59)))</f>
        <v/>
      </c>
      <c r="CQ59" s="97" t="str">
        <f>IF('EVALUACION OFERTA ECONOMICA 1-2'!EY59="","",IF('EVALUACION OFERTA ECONOMICA 1-2'!EY59='EVALUACION OFERTA ECONOMICA 1-2'!$FO59,100,(('EVALUACION OFERTA ECONOMICA 1-2'!EY59*100)/'EVALUACION OFERTA ECONOMICA 1-2'!$FO59)))</f>
        <v/>
      </c>
      <c r="CR59" s="97" t="str">
        <f>IF('EVALUACION OFERTA ECONOMICA 1-2'!EZ59="","",IF('EVALUACION OFERTA ECONOMICA 1-2'!EZ59='EVALUACION OFERTA ECONOMICA 1-2'!$FO59,100,(('EVALUACION OFERTA ECONOMICA 1-2'!EZ59*100)/'EVALUACION OFERTA ECONOMICA 1-2'!$FO59)))</f>
        <v/>
      </c>
      <c r="CS59" s="97" t="str">
        <f>IF('EVALUACION OFERTA ECONOMICA 1-2'!FA59="","",IF('EVALUACION OFERTA ECONOMICA 1-2'!FA59='EVALUACION OFERTA ECONOMICA 1-2'!$FO59,100,(('EVALUACION OFERTA ECONOMICA 1-2'!FA59*100)/'EVALUACION OFERTA ECONOMICA 1-2'!$FO59)))</f>
        <v/>
      </c>
      <c r="CT59" s="97" t="str">
        <f>IF('EVALUACION OFERTA ECONOMICA 1-2'!FB59="","",IF('EVALUACION OFERTA ECONOMICA 1-2'!FB59='EVALUACION OFERTA ECONOMICA 1-2'!$FO59,100,(('EVALUACION OFERTA ECONOMICA 1-2'!FB59*100)/'EVALUACION OFERTA ECONOMICA 1-2'!$FO59)))</f>
        <v/>
      </c>
      <c r="CU59" s="97" t="str">
        <f>IF('EVALUACION OFERTA ECONOMICA 1-2'!FC59="","",IF('EVALUACION OFERTA ECONOMICA 1-2'!FC59='EVALUACION OFERTA ECONOMICA 1-2'!$FO59,100,(('EVALUACION OFERTA ECONOMICA 1-2'!FC59*100)/'EVALUACION OFERTA ECONOMICA 1-2'!$FO59)))</f>
        <v/>
      </c>
      <c r="CV59" s="97" t="str">
        <f>IF('EVALUACION OFERTA ECONOMICA 1-2'!FD59="","",IF('EVALUACION OFERTA ECONOMICA 1-2'!FD59='EVALUACION OFERTA ECONOMICA 1-2'!$FO59,100,(('EVALUACION OFERTA ECONOMICA 1-2'!FD59*100)/'EVALUACION OFERTA ECONOMICA 1-2'!$FO59)))</f>
        <v/>
      </c>
      <c r="CW59" s="97" t="str">
        <f>IF('EVALUACION OFERTA ECONOMICA 1-2'!FE59="","",IF('EVALUACION OFERTA ECONOMICA 1-2'!FE59='EVALUACION OFERTA ECONOMICA 1-2'!$FO59,100,(('EVALUACION OFERTA ECONOMICA 1-2'!FE59*100)/'EVALUACION OFERTA ECONOMICA 1-2'!$FO59)))</f>
        <v/>
      </c>
      <c r="CX59" s="97" t="str">
        <f>IF('EVALUACION OFERTA ECONOMICA 1-2'!FF59="","",IF('EVALUACION OFERTA ECONOMICA 1-2'!FF59='EVALUACION OFERTA ECONOMICA 1-2'!$FO59,100,(('EVALUACION OFERTA ECONOMICA 1-2'!FF59*100)/'EVALUACION OFERTA ECONOMICA 1-2'!$FO59)))</f>
        <v/>
      </c>
      <c r="CY59" s="97" t="str">
        <f>IF('EVALUACION OFERTA ECONOMICA 1-2'!FG59="","",IF('EVALUACION OFERTA ECONOMICA 1-2'!FG59='EVALUACION OFERTA ECONOMICA 1-2'!$FO59,100,(('EVALUACION OFERTA ECONOMICA 1-2'!FG59*100)/'EVALUACION OFERTA ECONOMICA 1-2'!$FO59)))</f>
        <v/>
      </c>
      <c r="CZ59" s="97" t="str">
        <f>IF('EVALUACION OFERTA ECONOMICA 1-2'!FH59="","",IF('EVALUACION OFERTA ECONOMICA 1-2'!FH59='EVALUACION OFERTA ECONOMICA 1-2'!$FO59,100,(('EVALUACION OFERTA ECONOMICA 1-2'!FH59*100)/'EVALUACION OFERTA ECONOMICA 1-2'!$FO59)))</f>
        <v/>
      </c>
      <c r="DA59" s="97" t="str">
        <f>IF('EVALUACION OFERTA ECONOMICA 1-2'!FI59="","",IF('EVALUACION OFERTA ECONOMICA 1-2'!FI59='EVALUACION OFERTA ECONOMICA 1-2'!$FO59,100,(('EVALUACION OFERTA ECONOMICA 1-2'!FI59*100)/'EVALUACION OFERTA ECONOMICA 1-2'!$FO59)))</f>
        <v/>
      </c>
      <c r="DB59" s="97" t="str">
        <f>IF('EVALUACION OFERTA ECONOMICA 1-2'!FJ59="","",IF('EVALUACION OFERTA ECONOMICA 1-2'!FJ59='EVALUACION OFERTA ECONOMICA 1-2'!$FO59,100,(('EVALUACION OFERTA ECONOMICA 1-2'!FJ59*100)/'EVALUACION OFERTA ECONOMICA 1-2'!$FO59)))</f>
        <v/>
      </c>
      <c r="DC59" s="97" t="str">
        <f>IF('EVALUACION OFERTA ECONOMICA 1-2'!FK59="","",IF('EVALUACION OFERTA ECONOMICA 1-2'!FK59='EVALUACION OFERTA ECONOMICA 1-2'!$FO59,100,(('EVALUACION OFERTA ECONOMICA 1-2'!FK59*100)/'EVALUACION OFERTA ECONOMICA 1-2'!$FO59)))</f>
        <v/>
      </c>
      <c r="DD59" s="97">
        <f>IF('EVALUACION OFERTA ECONOMICA 1-2'!FL59="","",IF('EVALUACION OFERTA ECONOMICA 1-2'!FL59='EVALUACION OFERTA ECONOMICA 1-2'!$FO59,100,(('EVALUACION OFERTA ECONOMICA 1-2'!FL59*100)/'EVALUACION OFERTA ECONOMICA 1-2'!$FO59)))</f>
        <v>2525.9647139110775</v>
      </c>
      <c r="DE59" s="97" t="str">
        <f>IF('EVALUACION OFERTA ECONOMICA 1-2'!FM59="","",IF('EVALUACION OFERTA ECONOMICA 1-2'!FM59='EVALUACION OFERTA ECONOMICA 1-2'!$FO59,100,(('EVALUACION OFERTA ECONOMICA 1-2'!FM59*100)/'EVALUACION OFERTA ECONOMICA 1-2'!$FO59)))</f>
        <v/>
      </c>
      <c r="DF59" s="97" t="str">
        <f>IF('EVALUACION OFERTA ECONOMICA 1-2'!FN59="","",IF('EVALUACION OFERTA ECONOMICA 1-2'!FN59='EVALUACION OFERTA ECONOMICA 1-2'!$FO59,100,(('EVALUACION OFERTA ECONOMICA 1-2'!FN59*100)/'EVALUACION OFERTA ECONOMICA 1-2'!$FO59)))</f>
        <v/>
      </c>
      <c r="DG59" s="98">
        <f t="shared" si="0"/>
        <v>1600.4587111387648</v>
      </c>
      <c r="DH59" s="99"/>
      <c r="DI59" s="100" t="str">
        <f t="shared" si="14"/>
        <v/>
      </c>
      <c r="DJ59" s="100" t="str">
        <f t="shared" si="14"/>
        <v/>
      </c>
      <c r="DK59" s="100" t="str">
        <f t="shared" si="14"/>
        <v/>
      </c>
      <c r="DL59" s="100" t="str">
        <f t="shared" si="14"/>
        <v/>
      </c>
      <c r="DM59" s="100" t="str">
        <f t="shared" si="14"/>
        <v/>
      </c>
      <c r="DN59" s="100" t="str">
        <f t="shared" si="14"/>
        <v/>
      </c>
      <c r="DO59" s="100" t="str">
        <f t="shared" si="14"/>
        <v/>
      </c>
      <c r="DP59" s="100" t="str">
        <f t="shared" si="14"/>
        <v/>
      </c>
      <c r="DQ59" s="100" t="str">
        <f t="shared" si="14"/>
        <v/>
      </c>
      <c r="DR59" s="100" t="str">
        <f t="shared" si="14"/>
        <v/>
      </c>
      <c r="DS59" s="100">
        <f t="shared" si="14"/>
        <v>40</v>
      </c>
      <c r="DT59" s="100" t="str">
        <f t="shared" si="14"/>
        <v/>
      </c>
      <c r="DU59" s="100" t="str">
        <f t="shared" si="14"/>
        <v/>
      </c>
      <c r="DV59" s="100" t="str">
        <f t="shared" si="14"/>
        <v/>
      </c>
      <c r="DW59" s="100" t="str">
        <f t="shared" si="14"/>
        <v/>
      </c>
      <c r="DX59" s="100" t="str">
        <f t="shared" si="13"/>
        <v/>
      </c>
      <c r="DY59" s="100" t="str">
        <f t="shared" si="13"/>
        <v/>
      </c>
      <c r="DZ59" s="100" t="str">
        <f t="shared" si="13"/>
        <v/>
      </c>
      <c r="EA59" s="100" t="str">
        <f t="shared" si="13"/>
        <v/>
      </c>
      <c r="EB59" s="100" t="str">
        <f t="shared" si="13"/>
        <v/>
      </c>
      <c r="EC59" s="100" t="str">
        <f t="shared" si="13"/>
        <v/>
      </c>
      <c r="ED59" s="100" t="str">
        <f t="shared" si="13"/>
        <v/>
      </c>
      <c r="EE59" s="100" t="str">
        <f t="shared" si="13"/>
        <v/>
      </c>
      <c r="EF59" s="100" t="str">
        <f t="shared" si="13"/>
        <v/>
      </c>
      <c r="EG59" s="100" t="str">
        <f t="shared" si="13"/>
        <v/>
      </c>
      <c r="EH59" s="100" t="str">
        <f t="shared" si="13"/>
        <v/>
      </c>
      <c r="EI59" s="100" t="str">
        <f t="shared" si="13"/>
        <v/>
      </c>
      <c r="EJ59" s="100" t="str">
        <f t="shared" si="13"/>
        <v/>
      </c>
      <c r="EK59" s="100" t="str">
        <f t="shared" si="13"/>
        <v/>
      </c>
      <c r="EL59" s="100" t="str">
        <f t="shared" si="13"/>
        <v/>
      </c>
      <c r="EM59" s="100" t="str">
        <f t="shared" si="13"/>
        <v/>
      </c>
      <c r="EN59" s="100">
        <f t="shared" si="15"/>
        <v>6.8183636481255814</v>
      </c>
      <c r="EO59" s="100" t="str">
        <f t="shared" si="12"/>
        <v/>
      </c>
      <c r="EP59" s="100" t="str">
        <f t="shared" si="12"/>
        <v/>
      </c>
      <c r="EQ59" s="100" t="str">
        <f t="shared" si="12"/>
        <v/>
      </c>
      <c r="ER59" s="100" t="str">
        <f t="shared" si="11"/>
        <v/>
      </c>
      <c r="ES59" s="100" t="str">
        <f t="shared" si="11"/>
        <v/>
      </c>
      <c r="ET59" s="100" t="str">
        <f t="shared" si="7"/>
        <v/>
      </c>
      <c r="EU59" s="100" t="str">
        <f t="shared" si="7"/>
        <v/>
      </c>
      <c r="EV59" s="100" t="str">
        <f t="shared" si="7"/>
        <v/>
      </c>
      <c r="EW59" s="100" t="str">
        <f t="shared" si="7"/>
        <v/>
      </c>
      <c r="EX59" s="100" t="str">
        <f t="shared" si="7"/>
        <v/>
      </c>
      <c r="EY59" s="100" t="str">
        <f t="shared" si="7"/>
        <v/>
      </c>
      <c r="EZ59" s="100" t="str">
        <f t="shared" si="7"/>
        <v/>
      </c>
      <c r="FA59" s="100" t="str">
        <f t="shared" si="7"/>
        <v/>
      </c>
      <c r="FB59" s="100" t="str">
        <f t="shared" si="7"/>
        <v/>
      </c>
      <c r="FC59" s="100" t="str">
        <f t="shared" si="9"/>
        <v/>
      </c>
      <c r="FD59" s="100" t="str">
        <f t="shared" si="9"/>
        <v/>
      </c>
      <c r="FE59" s="100">
        <f t="shared" si="9"/>
        <v>25.344118266176324</v>
      </c>
      <c r="FF59" s="100" t="str">
        <f t="shared" si="9"/>
        <v/>
      </c>
      <c r="FG59" s="100" t="str">
        <f t="shared" si="9"/>
        <v/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0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0</v>
      </c>
      <c r="GG59" s="101">
        <v>0</v>
      </c>
      <c r="GH59" s="101">
        <v>0</v>
      </c>
      <c r="GI59" s="101">
        <v>0</v>
      </c>
      <c r="GJ59" s="101">
        <v>0</v>
      </c>
      <c r="GK59" s="101">
        <v>0</v>
      </c>
      <c r="GL59" s="101">
        <v>0</v>
      </c>
      <c r="GM59" s="101">
        <v>0</v>
      </c>
      <c r="GN59" s="101">
        <v>0</v>
      </c>
      <c r="GO59" s="101">
        <v>0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0</v>
      </c>
      <c r="GY59" s="101">
        <v>0</v>
      </c>
      <c r="GZ59" s="101">
        <v>0</v>
      </c>
      <c r="HA59" s="101">
        <v>0</v>
      </c>
      <c r="HB59" s="101">
        <v>0</v>
      </c>
      <c r="HC59" s="101">
        <v>0</v>
      </c>
      <c r="HD59" s="101">
        <v>0</v>
      </c>
      <c r="HE59" s="101">
        <v>0</v>
      </c>
      <c r="HF59" s="101">
        <v>0</v>
      </c>
      <c r="HG59" s="101">
        <v>0</v>
      </c>
    </row>
    <row r="60" spans="1:215" ht="36" hidden="1" customHeight="1" x14ac:dyDescent="0.2">
      <c r="A60" s="33">
        <v>51</v>
      </c>
      <c r="B60" s="33" t="s">
        <v>121</v>
      </c>
      <c r="C60" s="55" t="s">
        <v>132</v>
      </c>
      <c r="D60" s="56" t="s">
        <v>138</v>
      </c>
      <c r="E60" s="33">
        <v>1</v>
      </c>
      <c r="F60" s="35">
        <v>220015292</v>
      </c>
      <c r="G60" s="51"/>
      <c r="H60" s="92">
        <v>0</v>
      </c>
      <c r="I60" s="92">
        <v>0</v>
      </c>
      <c r="J60" s="92">
        <v>0</v>
      </c>
      <c r="K60" s="92">
        <v>0</v>
      </c>
      <c r="L60" s="92">
        <v>0</v>
      </c>
      <c r="M60" s="92">
        <v>0</v>
      </c>
      <c r="N60" s="92">
        <v>0</v>
      </c>
      <c r="O60" s="92">
        <v>446131000</v>
      </c>
      <c r="P60" s="93">
        <v>0</v>
      </c>
      <c r="Q60" s="92">
        <v>209440000</v>
      </c>
      <c r="R60" s="92">
        <v>0</v>
      </c>
      <c r="S60" s="92">
        <v>0</v>
      </c>
      <c r="T60" s="92">
        <v>0</v>
      </c>
      <c r="U60" s="92">
        <v>0</v>
      </c>
      <c r="V60" s="92">
        <v>0</v>
      </c>
      <c r="W60" s="93">
        <v>0</v>
      </c>
      <c r="X60" s="93">
        <v>0</v>
      </c>
      <c r="Y60" s="93">
        <v>0</v>
      </c>
      <c r="Z60" s="92">
        <v>0</v>
      </c>
      <c r="AA60" s="92">
        <v>0</v>
      </c>
      <c r="AB60" s="92">
        <v>0</v>
      </c>
      <c r="AC60" s="92">
        <v>0</v>
      </c>
      <c r="AD60" s="92">
        <v>0</v>
      </c>
      <c r="AE60" s="92">
        <v>0</v>
      </c>
      <c r="AF60" s="93">
        <v>0</v>
      </c>
      <c r="AG60" s="92">
        <v>0</v>
      </c>
      <c r="AH60" s="92">
        <v>370685000</v>
      </c>
      <c r="AI60" s="92">
        <v>0</v>
      </c>
      <c r="AJ60" s="92">
        <v>0</v>
      </c>
      <c r="AK60" s="92">
        <v>0</v>
      </c>
      <c r="AL60" s="92">
        <v>0</v>
      </c>
      <c r="AM60" s="92">
        <v>0</v>
      </c>
      <c r="AN60" s="93">
        <v>0</v>
      </c>
      <c r="AO60" s="93">
        <v>0</v>
      </c>
      <c r="AP60" s="92">
        <v>0</v>
      </c>
      <c r="AQ60" s="93">
        <v>0</v>
      </c>
      <c r="AR60" s="93">
        <v>0</v>
      </c>
      <c r="AS60" s="93">
        <v>0</v>
      </c>
      <c r="AT60" s="93">
        <v>0</v>
      </c>
      <c r="AU60" s="93">
        <v>0</v>
      </c>
      <c r="AV60" s="93">
        <v>0</v>
      </c>
      <c r="AW60" s="92">
        <v>0</v>
      </c>
      <c r="AX60" s="93">
        <v>0</v>
      </c>
      <c r="AY60" s="93">
        <v>0</v>
      </c>
      <c r="AZ60" s="94">
        <v>0</v>
      </c>
      <c r="BA60" s="93">
        <v>0</v>
      </c>
      <c r="BB60" s="95">
        <v>0</v>
      </c>
      <c r="BC60" s="93">
        <v>0</v>
      </c>
      <c r="BD60" s="93">
        <v>202300000</v>
      </c>
      <c r="BE60" s="93">
        <v>0</v>
      </c>
      <c r="BF60" s="92">
        <v>0</v>
      </c>
      <c r="BG60" s="96"/>
      <c r="BH60" s="97" t="str">
        <f>IF('EVALUACION OFERTA ECONOMICA 1-2'!DP60="","",IF('EVALUACION OFERTA ECONOMICA 1-2'!DP60='EVALUACION OFERTA ECONOMICA 1-2'!$FO60,100,(('EVALUACION OFERTA ECONOMICA 1-2'!DP60*100)/'EVALUACION OFERTA ECONOMICA 1-2'!$FO60)))</f>
        <v/>
      </c>
      <c r="BI60" s="97" t="str">
        <f>IF('EVALUACION OFERTA ECONOMICA 1-2'!DQ60="","",IF('EVALUACION OFERTA ECONOMICA 1-2'!DQ60='EVALUACION OFERTA ECONOMICA 1-2'!$FO60,100,(('EVALUACION OFERTA ECONOMICA 1-2'!DQ60*100)/'EVALUACION OFERTA ECONOMICA 1-2'!$FO60)))</f>
        <v/>
      </c>
      <c r="BJ60" s="97" t="str">
        <f>IF('EVALUACION OFERTA ECONOMICA 1-2'!DR60="","",IF('EVALUACION OFERTA ECONOMICA 1-2'!DR60='EVALUACION OFERTA ECONOMICA 1-2'!$FO60,100,(('EVALUACION OFERTA ECONOMICA 1-2'!DR60*100)/'EVALUACION OFERTA ECONOMICA 1-2'!$FO60)))</f>
        <v/>
      </c>
      <c r="BK60" s="97" t="str">
        <f>IF('EVALUACION OFERTA ECONOMICA 1-2'!DS60="","",IF('EVALUACION OFERTA ECONOMICA 1-2'!DS60='EVALUACION OFERTA ECONOMICA 1-2'!$FO60,100,(('EVALUACION OFERTA ECONOMICA 1-2'!DS60*100)/'EVALUACION OFERTA ECONOMICA 1-2'!$FO60)))</f>
        <v/>
      </c>
      <c r="BL60" s="97" t="str">
        <f>IF('EVALUACION OFERTA ECONOMICA 1-2'!DT60="","",IF('EVALUACION OFERTA ECONOMICA 1-2'!DT60='EVALUACION OFERTA ECONOMICA 1-2'!$FO60,100,(('EVALUACION OFERTA ECONOMICA 1-2'!DT60*100)/'EVALUACION OFERTA ECONOMICA 1-2'!$FO60)))</f>
        <v/>
      </c>
      <c r="BM60" s="97" t="str">
        <f>IF('EVALUACION OFERTA ECONOMICA 1-2'!DU60="","",IF('EVALUACION OFERTA ECONOMICA 1-2'!DU60='EVALUACION OFERTA ECONOMICA 1-2'!$FO60,100,(('EVALUACION OFERTA ECONOMICA 1-2'!DU60*100)/'EVALUACION OFERTA ECONOMICA 1-2'!$FO60)))</f>
        <v/>
      </c>
      <c r="BN60" s="97" t="str">
        <f>IF('EVALUACION OFERTA ECONOMICA 1-2'!DV60="","",IF('EVALUACION OFERTA ECONOMICA 1-2'!DV60='EVALUACION OFERTA ECONOMICA 1-2'!$FO60,100,(('EVALUACION OFERTA ECONOMICA 1-2'!DV60*100)/'EVALUACION OFERTA ECONOMICA 1-2'!$FO60)))</f>
        <v/>
      </c>
      <c r="BO60" s="97" t="str">
        <f>IF('EVALUACION OFERTA ECONOMICA 1-2'!DW60="","",IF('EVALUACION OFERTA ECONOMICA 1-2'!DW60='EVALUACION OFERTA ECONOMICA 1-2'!$FO60,100,(('EVALUACION OFERTA ECONOMICA 1-2'!DW60*100)/'EVALUACION OFERTA ECONOMICA 1-2'!$FO60)))</f>
        <v/>
      </c>
      <c r="BP60" s="97" t="str">
        <f>IF('EVALUACION OFERTA ECONOMICA 1-2'!DX60="","",IF('EVALUACION OFERTA ECONOMICA 1-2'!DX60='EVALUACION OFERTA ECONOMICA 1-2'!$FO60,100,(('EVALUACION OFERTA ECONOMICA 1-2'!DX60*100)/'EVALUACION OFERTA ECONOMICA 1-2'!$FO60)))</f>
        <v/>
      </c>
      <c r="BQ60" s="97">
        <f>IF('EVALUACION OFERTA ECONOMICA 1-2'!DY60="","",IF('EVALUACION OFERTA ECONOMICA 1-2'!DY60='EVALUACION OFERTA ECONOMICA 1-2'!$FO60,100,(('EVALUACION OFERTA ECONOMICA 1-2'!DY60*100)/'EVALUACION OFERTA ECONOMICA 1-2'!$FO60)))</f>
        <v>0</v>
      </c>
      <c r="BR60" s="97" t="str">
        <f>IF('EVALUACION OFERTA ECONOMICA 1-2'!DZ60="","",IF('EVALUACION OFERTA ECONOMICA 1-2'!DZ60='EVALUACION OFERTA ECONOMICA 1-2'!$FO60,100,(('EVALUACION OFERTA ECONOMICA 1-2'!DZ60*100)/'EVALUACION OFERTA ECONOMICA 1-2'!$FO60)))</f>
        <v/>
      </c>
      <c r="BS60" s="97" t="str">
        <f>IF('EVALUACION OFERTA ECONOMICA 1-2'!EA60="","",IF('EVALUACION OFERTA ECONOMICA 1-2'!EA60='EVALUACION OFERTA ECONOMICA 1-2'!$FO60,100,(('EVALUACION OFERTA ECONOMICA 1-2'!EA60*100)/'EVALUACION OFERTA ECONOMICA 1-2'!$FO60)))</f>
        <v/>
      </c>
      <c r="BT60" s="97" t="str">
        <f>IF('EVALUACION OFERTA ECONOMICA 1-2'!EB60="","",IF('EVALUACION OFERTA ECONOMICA 1-2'!EB60='EVALUACION OFERTA ECONOMICA 1-2'!$FO60,100,(('EVALUACION OFERTA ECONOMICA 1-2'!EB60*100)/'EVALUACION OFERTA ECONOMICA 1-2'!$FO60)))</f>
        <v/>
      </c>
      <c r="BU60" s="97" t="str">
        <f>IF('EVALUACION OFERTA ECONOMICA 1-2'!EC60="","",IF('EVALUACION OFERTA ECONOMICA 1-2'!EC60='EVALUACION OFERTA ECONOMICA 1-2'!$FO60,100,(('EVALUACION OFERTA ECONOMICA 1-2'!EC60*100)/'EVALUACION OFERTA ECONOMICA 1-2'!$FO60)))</f>
        <v/>
      </c>
      <c r="BV60" s="97" t="str">
        <f>IF('EVALUACION OFERTA ECONOMICA 1-2'!ED60="","",IF('EVALUACION OFERTA ECONOMICA 1-2'!ED60='EVALUACION OFERTA ECONOMICA 1-2'!$FO60,100,(('EVALUACION OFERTA ECONOMICA 1-2'!ED60*100)/'EVALUACION OFERTA ECONOMICA 1-2'!$FO60)))</f>
        <v/>
      </c>
      <c r="BW60" s="97" t="str">
        <f>IF('EVALUACION OFERTA ECONOMICA 1-2'!EE60="","",IF('EVALUACION OFERTA ECONOMICA 1-2'!EE60='EVALUACION OFERTA ECONOMICA 1-2'!$FO60,100,(('EVALUACION OFERTA ECONOMICA 1-2'!EE60*100)/'EVALUACION OFERTA ECONOMICA 1-2'!$FO60)))</f>
        <v/>
      </c>
      <c r="BX60" s="97" t="str">
        <f>IF('EVALUACION OFERTA ECONOMICA 1-2'!EF60="","",IF('EVALUACION OFERTA ECONOMICA 1-2'!EF60='EVALUACION OFERTA ECONOMICA 1-2'!$FO60,100,(('EVALUACION OFERTA ECONOMICA 1-2'!EF60*100)/'EVALUACION OFERTA ECONOMICA 1-2'!$FO60)))</f>
        <v/>
      </c>
      <c r="BY60" s="97" t="str">
        <f>IF('EVALUACION OFERTA ECONOMICA 1-2'!EG60="","",IF('EVALUACION OFERTA ECONOMICA 1-2'!EG60='EVALUACION OFERTA ECONOMICA 1-2'!$FO60,100,(('EVALUACION OFERTA ECONOMICA 1-2'!EG60*100)/'EVALUACION OFERTA ECONOMICA 1-2'!$FO60)))</f>
        <v/>
      </c>
      <c r="BZ60" s="97" t="str">
        <f>IF('EVALUACION OFERTA ECONOMICA 1-2'!EH60="","",IF('EVALUACION OFERTA ECONOMICA 1-2'!EH60='EVALUACION OFERTA ECONOMICA 1-2'!$FO60,100,(('EVALUACION OFERTA ECONOMICA 1-2'!EH60*100)/'EVALUACION OFERTA ECONOMICA 1-2'!$FO60)))</f>
        <v/>
      </c>
      <c r="CA60" s="97" t="str">
        <f>IF('EVALUACION OFERTA ECONOMICA 1-2'!EI60="","",IF('EVALUACION OFERTA ECONOMICA 1-2'!EI60='EVALUACION OFERTA ECONOMICA 1-2'!$FO60,100,(('EVALUACION OFERTA ECONOMICA 1-2'!EI60*100)/'EVALUACION OFERTA ECONOMICA 1-2'!$FO60)))</f>
        <v/>
      </c>
      <c r="CB60" s="97" t="str">
        <f>IF('EVALUACION OFERTA ECONOMICA 1-2'!EJ60="","",IF('EVALUACION OFERTA ECONOMICA 1-2'!EJ60='EVALUACION OFERTA ECONOMICA 1-2'!$FO60,100,(('EVALUACION OFERTA ECONOMICA 1-2'!EJ60*100)/'EVALUACION OFERTA ECONOMICA 1-2'!$FO60)))</f>
        <v/>
      </c>
      <c r="CC60" s="97" t="str">
        <f>IF('EVALUACION OFERTA ECONOMICA 1-2'!EK60="","",IF('EVALUACION OFERTA ECONOMICA 1-2'!EK60='EVALUACION OFERTA ECONOMICA 1-2'!$FO60,100,(('EVALUACION OFERTA ECONOMICA 1-2'!EK60*100)/'EVALUACION OFERTA ECONOMICA 1-2'!$FO60)))</f>
        <v/>
      </c>
      <c r="CD60" s="97" t="str">
        <f>IF('EVALUACION OFERTA ECONOMICA 1-2'!EL60="","",IF('EVALUACION OFERTA ECONOMICA 1-2'!EL60='EVALUACION OFERTA ECONOMICA 1-2'!$FO60,100,(('EVALUACION OFERTA ECONOMICA 1-2'!EL60*100)/'EVALUACION OFERTA ECONOMICA 1-2'!$FO60)))</f>
        <v/>
      </c>
      <c r="CE60" s="97" t="str">
        <f>IF('EVALUACION OFERTA ECONOMICA 1-2'!EM60="","",IF('EVALUACION OFERTA ECONOMICA 1-2'!EM60='EVALUACION OFERTA ECONOMICA 1-2'!$FO60,100,(('EVALUACION OFERTA ECONOMICA 1-2'!EM60*100)/'EVALUACION OFERTA ECONOMICA 1-2'!$FO60)))</f>
        <v/>
      </c>
      <c r="CF60" s="97" t="str">
        <f>IF('EVALUACION OFERTA ECONOMICA 1-2'!EN60="","",IF('EVALUACION OFERTA ECONOMICA 1-2'!EN60='EVALUACION OFERTA ECONOMICA 1-2'!$FO60,100,(('EVALUACION OFERTA ECONOMICA 1-2'!EN60*100)/'EVALUACION OFERTA ECONOMICA 1-2'!$FO60)))</f>
        <v/>
      </c>
      <c r="CG60" s="97" t="str">
        <f>IF('EVALUACION OFERTA ECONOMICA 1-2'!EO60="","",IF('EVALUACION OFERTA ECONOMICA 1-2'!EO60='EVALUACION OFERTA ECONOMICA 1-2'!$FO60,100,(('EVALUACION OFERTA ECONOMICA 1-2'!EO60*100)/'EVALUACION OFERTA ECONOMICA 1-2'!$FO60)))</f>
        <v/>
      </c>
      <c r="CH60" s="97" t="str">
        <f>IF('EVALUACION OFERTA ECONOMICA 1-2'!EP60="","",IF('EVALUACION OFERTA ECONOMICA 1-2'!EP60='EVALUACION OFERTA ECONOMICA 1-2'!$FO60,100,(('EVALUACION OFERTA ECONOMICA 1-2'!EP60*100)/'EVALUACION OFERTA ECONOMICA 1-2'!$FO60)))</f>
        <v/>
      </c>
      <c r="CI60" s="97" t="str">
        <f>IF('EVALUACION OFERTA ECONOMICA 1-2'!EQ60="","",IF('EVALUACION OFERTA ECONOMICA 1-2'!EQ60='EVALUACION OFERTA ECONOMICA 1-2'!$FO60,100,(('EVALUACION OFERTA ECONOMICA 1-2'!EQ60*100)/'EVALUACION OFERTA ECONOMICA 1-2'!$FO60)))</f>
        <v/>
      </c>
      <c r="CJ60" s="97" t="str">
        <f>IF('EVALUACION OFERTA ECONOMICA 1-2'!ER60="","",IF('EVALUACION OFERTA ECONOMICA 1-2'!ER60='EVALUACION OFERTA ECONOMICA 1-2'!$FO60,100,(('EVALUACION OFERTA ECONOMICA 1-2'!ER60*100)/'EVALUACION OFERTA ECONOMICA 1-2'!$FO60)))</f>
        <v/>
      </c>
      <c r="CK60" s="97" t="str">
        <f>IF('EVALUACION OFERTA ECONOMICA 1-2'!ES60="","",IF('EVALUACION OFERTA ECONOMICA 1-2'!ES60='EVALUACION OFERTA ECONOMICA 1-2'!$FO60,100,(('EVALUACION OFERTA ECONOMICA 1-2'!ES60*100)/'EVALUACION OFERTA ECONOMICA 1-2'!$FO60)))</f>
        <v/>
      </c>
      <c r="CL60" s="97" t="str">
        <f>IF('EVALUACION OFERTA ECONOMICA 1-2'!ET60="","",IF('EVALUACION OFERTA ECONOMICA 1-2'!ET60='EVALUACION OFERTA ECONOMICA 1-2'!$FO60,100,(('EVALUACION OFERTA ECONOMICA 1-2'!ET60*100)/'EVALUACION OFERTA ECONOMICA 1-2'!$FO60)))</f>
        <v/>
      </c>
      <c r="CM60" s="97" t="str">
        <f>IF('EVALUACION OFERTA ECONOMICA 1-2'!EU60="","",IF('EVALUACION OFERTA ECONOMICA 1-2'!EU60='EVALUACION OFERTA ECONOMICA 1-2'!$FO60,100,(('EVALUACION OFERTA ECONOMICA 1-2'!EU60*100)/'EVALUACION OFERTA ECONOMICA 1-2'!$FO60)))</f>
        <v/>
      </c>
      <c r="CN60" s="97" t="str">
        <f>IF('EVALUACION OFERTA ECONOMICA 1-2'!EV60="","",IF('EVALUACION OFERTA ECONOMICA 1-2'!EV60='EVALUACION OFERTA ECONOMICA 1-2'!$FO60,100,(('EVALUACION OFERTA ECONOMICA 1-2'!EV60*100)/'EVALUACION OFERTA ECONOMICA 1-2'!$FO60)))</f>
        <v/>
      </c>
      <c r="CO60" s="97" t="str">
        <f>IF('EVALUACION OFERTA ECONOMICA 1-2'!EW60="","",IF('EVALUACION OFERTA ECONOMICA 1-2'!EW60='EVALUACION OFERTA ECONOMICA 1-2'!$FO60,100,(('EVALUACION OFERTA ECONOMICA 1-2'!EW60*100)/'EVALUACION OFERTA ECONOMICA 1-2'!$FO60)))</f>
        <v/>
      </c>
      <c r="CP60" s="97" t="str">
        <f>IF('EVALUACION OFERTA ECONOMICA 1-2'!EX60="","",IF('EVALUACION OFERTA ECONOMICA 1-2'!EX60='EVALUACION OFERTA ECONOMICA 1-2'!$FO60,100,(('EVALUACION OFERTA ECONOMICA 1-2'!EX60*100)/'EVALUACION OFERTA ECONOMICA 1-2'!$FO60)))</f>
        <v/>
      </c>
      <c r="CQ60" s="97" t="str">
        <f>IF('EVALUACION OFERTA ECONOMICA 1-2'!EY60="","",IF('EVALUACION OFERTA ECONOMICA 1-2'!EY60='EVALUACION OFERTA ECONOMICA 1-2'!$FO60,100,(('EVALUACION OFERTA ECONOMICA 1-2'!EY60*100)/'EVALUACION OFERTA ECONOMICA 1-2'!$FO60)))</f>
        <v/>
      </c>
      <c r="CR60" s="97" t="str">
        <f>IF('EVALUACION OFERTA ECONOMICA 1-2'!EZ60="","",IF('EVALUACION OFERTA ECONOMICA 1-2'!EZ60='EVALUACION OFERTA ECONOMICA 1-2'!$FO60,100,(('EVALUACION OFERTA ECONOMICA 1-2'!EZ60*100)/'EVALUACION OFERTA ECONOMICA 1-2'!$FO60)))</f>
        <v/>
      </c>
      <c r="CS60" s="97" t="str">
        <f>IF('EVALUACION OFERTA ECONOMICA 1-2'!FA60="","",IF('EVALUACION OFERTA ECONOMICA 1-2'!FA60='EVALUACION OFERTA ECONOMICA 1-2'!$FO60,100,(('EVALUACION OFERTA ECONOMICA 1-2'!FA60*100)/'EVALUACION OFERTA ECONOMICA 1-2'!$FO60)))</f>
        <v/>
      </c>
      <c r="CT60" s="97" t="str">
        <f>IF('EVALUACION OFERTA ECONOMICA 1-2'!FB60="","",IF('EVALUACION OFERTA ECONOMICA 1-2'!FB60='EVALUACION OFERTA ECONOMICA 1-2'!$FO60,100,(('EVALUACION OFERTA ECONOMICA 1-2'!FB60*100)/'EVALUACION OFERTA ECONOMICA 1-2'!$FO60)))</f>
        <v/>
      </c>
      <c r="CU60" s="97" t="str">
        <f>IF('EVALUACION OFERTA ECONOMICA 1-2'!FC60="","",IF('EVALUACION OFERTA ECONOMICA 1-2'!FC60='EVALUACION OFERTA ECONOMICA 1-2'!$FO60,100,(('EVALUACION OFERTA ECONOMICA 1-2'!FC60*100)/'EVALUACION OFERTA ECONOMICA 1-2'!$FO60)))</f>
        <v/>
      </c>
      <c r="CV60" s="97" t="str">
        <f>IF('EVALUACION OFERTA ECONOMICA 1-2'!FD60="","",IF('EVALUACION OFERTA ECONOMICA 1-2'!FD60='EVALUACION OFERTA ECONOMICA 1-2'!$FO60,100,(('EVALUACION OFERTA ECONOMICA 1-2'!FD60*100)/'EVALUACION OFERTA ECONOMICA 1-2'!$FO60)))</f>
        <v/>
      </c>
      <c r="CW60" s="97" t="str">
        <f>IF('EVALUACION OFERTA ECONOMICA 1-2'!FE60="","",IF('EVALUACION OFERTA ECONOMICA 1-2'!FE60='EVALUACION OFERTA ECONOMICA 1-2'!$FO60,100,(('EVALUACION OFERTA ECONOMICA 1-2'!FE60*100)/'EVALUACION OFERTA ECONOMICA 1-2'!$FO60)))</f>
        <v/>
      </c>
      <c r="CX60" s="97" t="str">
        <f>IF('EVALUACION OFERTA ECONOMICA 1-2'!FF60="","",IF('EVALUACION OFERTA ECONOMICA 1-2'!FF60='EVALUACION OFERTA ECONOMICA 1-2'!$FO60,100,(('EVALUACION OFERTA ECONOMICA 1-2'!FF60*100)/'EVALUACION OFERTA ECONOMICA 1-2'!$FO60)))</f>
        <v/>
      </c>
      <c r="CY60" s="97" t="str">
        <f>IF('EVALUACION OFERTA ECONOMICA 1-2'!FG60="","",IF('EVALUACION OFERTA ECONOMICA 1-2'!FG60='EVALUACION OFERTA ECONOMICA 1-2'!$FO60,100,(('EVALUACION OFERTA ECONOMICA 1-2'!FG60*100)/'EVALUACION OFERTA ECONOMICA 1-2'!$FO60)))</f>
        <v/>
      </c>
      <c r="CZ60" s="97" t="str">
        <f>IF('EVALUACION OFERTA ECONOMICA 1-2'!FH60="","",IF('EVALUACION OFERTA ECONOMICA 1-2'!FH60='EVALUACION OFERTA ECONOMICA 1-2'!$FO60,100,(('EVALUACION OFERTA ECONOMICA 1-2'!FH60*100)/'EVALUACION OFERTA ECONOMICA 1-2'!$FO60)))</f>
        <v/>
      </c>
      <c r="DA60" s="97" t="str">
        <f>IF('EVALUACION OFERTA ECONOMICA 1-2'!FI60="","",IF('EVALUACION OFERTA ECONOMICA 1-2'!FI60='EVALUACION OFERTA ECONOMICA 1-2'!$FO60,100,(('EVALUACION OFERTA ECONOMICA 1-2'!FI60*100)/'EVALUACION OFERTA ECONOMICA 1-2'!$FO60)))</f>
        <v/>
      </c>
      <c r="DB60" s="97" t="str">
        <f>IF('EVALUACION OFERTA ECONOMICA 1-2'!FJ60="","",IF('EVALUACION OFERTA ECONOMICA 1-2'!FJ60='EVALUACION OFERTA ECONOMICA 1-2'!$FO60,100,(('EVALUACION OFERTA ECONOMICA 1-2'!FJ60*100)/'EVALUACION OFERTA ECONOMICA 1-2'!$FO60)))</f>
        <v/>
      </c>
      <c r="DC60" s="97" t="str">
        <f>IF('EVALUACION OFERTA ECONOMICA 1-2'!FK60="","",IF('EVALUACION OFERTA ECONOMICA 1-2'!FK60='EVALUACION OFERTA ECONOMICA 1-2'!$FO60,100,(('EVALUACION OFERTA ECONOMICA 1-2'!FK60*100)/'EVALUACION OFERTA ECONOMICA 1-2'!$FO60)))</f>
        <v/>
      </c>
      <c r="DD60" s="97" t="str">
        <f>IF('EVALUACION OFERTA ECONOMICA 1-2'!FL60="","",IF('EVALUACION OFERTA ECONOMICA 1-2'!FL60='EVALUACION OFERTA ECONOMICA 1-2'!$FO60,100,(('EVALUACION OFERTA ECONOMICA 1-2'!FL60*100)/'EVALUACION OFERTA ECONOMICA 1-2'!$FO60)))</f>
        <v/>
      </c>
      <c r="DE60" s="97" t="str">
        <f>IF('EVALUACION OFERTA ECONOMICA 1-2'!FM60="","",IF('EVALUACION OFERTA ECONOMICA 1-2'!FM60='EVALUACION OFERTA ECONOMICA 1-2'!$FO60,100,(('EVALUACION OFERTA ECONOMICA 1-2'!FM60*100)/'EVALUACION OFERTA ECONOMICA 1-2'!$FO60)))</f>
        <v/>
      </c>
      <c r="DF60" s="97" t="str">
        <f>IF('EVALUACION OFERTA ECONOMICA 1-2'!FN60="","",IF('EVALUACION OFERTA ECONOMICA 1-2'!FN60='EVALUACION OFERTA ECONOMICA 1-2'!$FO60,100,(('EVALUACION OFERTA ECONOMICA 1-2'!FN60*100)/'EVALUACION OFERTA ECONOMICA 1-2'!$FO60)))</f>
        <v/>
      </c>
      <c r="DG60" s="98">
        <f t="shared" si="0"/>
        <v>0</v>
      </c>
      <c r="DH60" s="99"/>
      <c r="DI60" s="100" t="str">
        <f t="shared" si="14"/>
        <v/>
      </c>
      <c r="DJ60" s="100" t="str">
        <f t="shared" si="14"/>
        <v/>
      </c>
      <c r="DK60" s="100" t="str">
        <f t="shared" si="14"/>
        <v/>
      </c>
      <c r="DL60" s="100" t="str">
        <f t="shared" si="14"/>
        <v/>
      </c>
      <c r="DM60" s="100" t="str">
        <f t="shared" si="14"/>
        <v/>
      </c>
      <c r="DN60" s="100" t="str">
        <f t="shared" si="14"/>
        <v/>
      </c>
      <c r="DO60" s="100" t="str">
        <f t="shared" si="14"/>
        <v/>
      </c>
      <c r="DP60" s="100" t="str">
        <f t="shared" si="14"/>
        <v/>
      </c>
      <c r="DQ60" s="100" t="str">
        <f t="shared" si="14"/>
        <v/>
      </c>
      <c r="DR60" s="100">
        <f t="shared" si="14"/>
        <v>40</v>
      </c>
      <c r="DS60" s="100" t="str">
        <f t="shared" si="14"/>
        <v/>
      </c>
      <c r="DT60" s="100" t="str">
        <f t="shared" si="14"/>
        <v/>
      </c>
      <c r="DU60" s="100" t="str">
        <f t="shared" si="14"/>
        <v/>
      </c>
      <c r="DV60" s="100" t="str">
        <f t="shared" si="14"/>
        <v/>
      </c>
      <c r="DW60" s="100" t="str">
        <f t="shared" si="14"/>
        <v/>
      </c>
      <c r="DX60" s="100" t="str">
        <f t="shared" si="13"/>
        <v/>
      </c>
      <c r="DY60" s="100" t="str">
        <f t="shared" si="13"/>
        <v/>
      </c>
      <c r="DZ60" s="100" t="str">
        <f t="shared" si="13"/>
        <v/>
      </c>
      <c r="EA60" s="100" t="str">
        <f t="shared" si="13"/>
        <v/>
      </c>
      <c r="EB60" s="100" t="str">
        <f t="shared" si="13"/>
        <v/>
      </c>
      <c r="EC60" s="100" t="str">
        <f t="shared" si="13"/>
        <v/>
      </c>
      <c r="ED60" s="100" t="str">
        <f t="shared" si="13"/>
        <v/>
      </c>
      <c r="EE60" s="100" t="str">
        <f t="shared" si="13"/>
        <v/>
      </c>
      <c r="EF60" s="100" t="str">
        <f t="shared" si="13"/>
        <v/>
      </c>
      <c r="EG60" s="100" t="str">
        <f t="shared" si="13"/>
        <v/>
      </c>
      <c r="EH60" s="100" t="str">
        <f t="shared" si="13"/>
        <v/>
      </c>
      <c r="EI60" s="100" t="str">
        <f t="shared" si="13"/>
        <v/>
      </c>
      <c r="EJ60" s="100" t="str">
        <f t="shared" si="13"/>
        <v/>
      </c>
      <c r="EK60" s="100" t="str">
        <f t="shared" si="13"/>
        <v/>
      </c>
      <c r="EL60" s="100" t="str">
        <f t="shared" si="13"/>
        <v/>
      </c>
      <c r="EM60" s="100" t="str">
        <f t="shared" si="13"/>
        <v/>
      </c>
      <c r="EN60" s="100" t="str">
        <f t="shared" si="15"/>
        <v/>
      </c>
      <c r="EO60" s="100" t="str">
        <f t="shared" si="12"/>
        <v/>
      </c>
      <c r="EP60" s="100" t="str">
        <f t="shared" si="12"/>
        <v/>
      </c>
      <c r="EQ60" s="100" t="str">
        <f t="shared" si="12"/>
        <v/>
      </c>
      <c r="ER60" s="100" t="str">
        <f t="shared" si="11"/>
        <v/>
      </c>
      <c r="ES60" s="100" t="str">
        <f t="shared" si="11"/>
        <v/>
      </c>
      <c r="ET60" s="100" t="str">
        <f t="shared" si="7"/>
        <v/>
      </c>
      <c r="EU60" s="100" t="str">
        <f t="shared" si="7"/>
        <v/>
      </c>
      <c r="EV60" s="100" t="str">
        <f t="shared" si="7"/>
        <v/>
      </c>
      <c r="EW60" s="100" t="str">
        <f t="shared" si="7"/>
        <v/>
      </c>
      <c r="EX60" s="100" t="str">
        <f t="shared" si="7"/>
        <v/>
      </c>
      <c r="EY60" s="100" t="str">
        <f t="shared" si="7"/>
        <v/>
      </c>
      <c r="EZ60" s="100" t="str">
        <f t="shared" si="7"/>
        <v/>
      </c>
      <c r="FA60" s="100" t="str">
        <f t="shared" si="7"/>
        <v/>
      </c>
      <c r="FB60" s="100" t="str">
        <f t="shared" si="7"/>
        <v/>
      </c>
      <c r="FC60" s="100" t="str">
        <f t="shared" si="9"/>
        <v/>
      </c>
      <c r="FD60" s="100" t="str">
        <f t="shared" si="9"/>
        <v/>
      </c>
      <c r="FE60" s="100" t="str">
        <f t="shared" si="9"/>
        <v/>
      </c>
      <c r="FF60" s="100" t="str">
        <f t="shared" si="9"/>
        <v/>
      </c>
      <c r="FG60" s="100" t="str">
        <f t="shared" si="9"/>
        <v/>
      </c>
      <c r="FI60" s="101">
        <v>0</v>
      </c>
      <c r="FJ60" s="101">
        <v>0</v>
      </c>
      <c r="FK60" s="101">
        <v>0</v>
      </c>
      <c r="FL60" s="101">
        <v>0</v>
      </c>
      <c r="FM60" s="101">
        <v>0</v>
      </c>
      <c r="FN60" s="101">
        <v>0</v>
      </c>
      <c r="FO60" s="101">
        <v>0</v>
      </c>
      <c r="FP60" s="101">
        <v>0</v>
      </c>
      <c r="FQ60" s="101">
        <v>0</v>
      </c>
      <c r="FR60" s="101">
        <v>0</v>
      </c>
      <c r="FS60" s="101">
        <v>0</v>
      </c>
      <c r="FT60" s="101">
        <v>0</v>
      </c>
      <c r="FU60" s="101">
        <v>0</v>
      </c>
      <c r="FV60" s="101">
        <v>0</v>
      </c>
      <c r="FW60" s="101">
        <v>0</v>
      </c>
      <c r="FX60" s="101">
        <v>0</v>
      </c>
      <c r="FY60" s="101">
        <v>0</v>
      </c>
      <c r="FZ60" s="101">
        <v>0</v>
      </c>
      <c r="GA60" s="101">
        <v>0</v>
      </c>
      <c r="GB60" s="101">
        <v>0</v>
      </c>
      <c r="GC60" s="101">
        <v>0</v>
      </c>
      <c r="GD60" s="101">
        <v>0</v>
      </c>
      <c r="GE60" s="101">
        <v>0</v>
      </c>
      <c r="GF60" s="101">
        <v>0</v>
      </c>
      <c r="GG60" s="101">
        <v>0</v>
      </c>
      <c r="GH60" s="101">
        <v>0</v>
      </c>
      <c r="GI60" s="101">
        <v>0</v>
      </c>
      <c r="GJ60" s="101">
        <v>0</v>
      </c>
      <c r="GK60" s="101">
        <v>0</v>
      </c>
      <c r="GL60" s="101">
        <v>0</v>
      </c>
      <c r="GM60" s="101">
        <v>0</v>
      </c>
      <c r="GN60" s="101">
        <v>0</v>
      </c>
      <c r="GO60" s="101">
        <v>0</v>
      </c>
      <c r="GP60" s="101">
        <v>0</v>
      </c>
      <c r="GQ60" s="101">
        <v>0</v>
      </c>
      <c r="GR60" s="101">
        <v>0</v>
      </c>
      <c r="GS60" s="101">
        <v>0</v>
      </c>
      <c r="GT60" s="101">
        <v>0</v>
      </c>
      <c r="GU60" s="101">
        <v>0</v>
      </c>
      <c r="GV60" s="101">
        <v>0</v>
      </c>
      <c r="GW60" s="101">
        <v>0</v>
      </c>
      <c r="GX60" s="101">
        <v>0</v>
      </c>
      <c r="GY60" s="101">
        <v>0</v>
      </c>
      <c r="GZ60" s="101">
        <v>0</v>
      </c>
      <c r="HA60" s="101">
        <v>0</v>
      </c>
      <c r="HB60" s="101">
        <v>0</v>
      </c>
      <c r="HC60" s="101">
        <v>0</v>
      </c>
      <c r="HD60" s="101">
        <v>0</v>
      </c>
      <c r="HE60" s="101">
        <v>5</v>
      </c>
      <c r="HF60" s="101">
        <v>0</v>
      </c>
      <c r="HG60" s="101">
        <v>0</v>
      </c>
    </row>
    <row r="61" spans="1:215" ht="36" hidden="1" customHeight="1" x14ac:dyDescent="0.2">
      <c r="A61" s="33">
        <v>52</v>
      </c>
      <c r="B61" s="33" t="s">
        <v>121</v>
      </c>
      <c r="C61" s="55" t="s">
        <v>139</v>
      </c>
      <c r="D61" s="56" t="s">
        <v>140</v>
      </c>
      <c r="E61" s="33">
        <v>1</v>
      </c>
      <c r="F61" s="35">
        <v>96341921.620000005</v>
      </c>
      <c r="G61" s="51"/>
      <c r="H61" s="92">
        <v>0</v>
      </c>
      <c r="I61" s="92">
        <v>81173470</v>
      </c>
      <c r="J61" s="92">
        <v>159460000</v>
      </c>
      <c r="K61" s="92">
        <v>0</v>
      </c>
      <c r="L61" s="92">
        <v>0</v>
      </c>
      <c r="M61" s="92">
        <v>0</v>
      </c>
      <c r="N61" s="92">
        <v>0</v>
      </c>
      <c r="O61" s="92">
        <v>0</v>
      </c>
      <c r="P61" s="93">
        <v>0</v>
      </c>
      <c r="Q61" s="92">
        <v>0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93">
        <v>0</v>
      </c>
      <c r="X61" s="93">
        <v>0</v>
      </c>
      <c r="Y61" s="93">
        <v>0</v>
      </c>
      <c r="Z61" s="92">
        <v>0</v>
      </c>
      <c r="AA61" s="92">
        <v>0</v>
      </c>
      <c r="AB61" s="92">
        <v>0</v>
      </c>
      <c r="AC61" s="92">
        <v>0</v>
      </c>
      <c r="AD61" s="92">
        <v>0</v>
      </c>
      <c r="AE61" s="92">
        <v>0</v>
      </c>
      <c r="AF61" s="93">
        <v>0</v>
      </c>
      <c r="AG61" s="92">
        <v>0</v>
      </c>
      <c r="AH61" s="92">
        <v>101626000</v>
      </c>
      <c r="AI61" s="92">
        <v>0</v>
      </c>
      <c r="AJ61" s="92">
        <v>0</v>
      </c>
      <c r="AK61" s="92">
        <v>0</v>
      </c>
      <c r="AL61" s="92">
        <v>0</v>
      </c>
      <c r="AM61" s="92">
        <v>0</v>
      </c>
      <c r="AN61" s="93">
        <v>0</v>
      </c>
      <c r="AO61" s="93">
        <v>0</v>
      </c>
      <c r="AP61" s="92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2">
        <v>0</v>
      </c>
      <c r="AX61" s="93">
        <v>0</v>
      </c>
      <c r="AY61" s="93">
        <v>0</v>
      </c>
      <c r="AZ61" s="94">
        <v>0</v>
      </c>
      <c r="BA61" s="93">
        <v>0</v>
      </c>
      <c r="BB61" s="95">
        <v>0</v>
      </c>
      <c r="BC61" s="93">
        <v>0</v>
      </c>
      <c r="BD61" s="93">
        <v>0</v>
      </c>
      <c r="BE61" s="93">
        <v>0</v>
      </c>
      <c r="BF61" s="92">
        <v>0</v>
      </c>
      <c r="BG61" s="96"/>
      <c r="BH61" s="97" t="str">
        <f>IF('EVALUACION OFERTA ECONOMICA 1-2'!DP61="","",IF('EVALUACION OFERTA ECONOMICA 1-2'!DP61='EVALUACION OFERTA ECONOMICA 1-2'!$FO61,100,(('EVALUACION OFERTA ECONOMICA 1-2'!DP61*100)/'EVALUACION OFERTA ECONOMICA 1-2'!$FO61)))</f>
        <v/>
      </c>
      <c r="BI61" s="97">
        <f>IF('EVALUACION OFERTA ECONOMICA 1-2'!DQ61="","",IF('EVALUACION OFERTA ECONOMICA 1-2'!DQ61='EVALUACION OFERTA ECONOMICA 1-2'!$FO61,100,(('EVALUACION OFERTA ECONOMICA 1-2'!DQ61*100)/'EVALUACION OFERTA ECONOMICA 1-2'!$FO61)))</f>
        <v>0</v>
      </c>
      <c r="BJ61" s="97" t="str">
        <f>IF('EVALUACION OFERTA ECONOMICA 1-2'!DR61="","",IF('EVALUACION OFERTA ECONOMICA 1-2'!DR61='EVALUACION OFERTA ECONOMICA 1-2'!$FO61,100,(('EVALUACION OFERTA ECONOMICA 1-2'!DR61*100)/'EVALUACION OFERTA ECONOMICA 1-2'!$FO61)))</f>
        <v/>
      </c>
      <c r="BK61" s="97" t="str">
        <f>IF('EVALUACION OFERTA ECONOMICA 1-2'!DS61="","",IF('EVALUACION OFERTA ECONOMICA 1-2'!DS61='EVALUACION OFERTA ECONOMICA 1-2'!$FO61,100,(('EVALUACION OFERTA ECONOMICA 1-2'!DS61*100)/'EVALUACION OFERTA ECONOMICA 1-2'!$FO61)))</f>
        <v/>
      </c>
      <c r="BL61" s="97" t="str">
        <f>IF('EVALUACION OFERTA ECONOMICA 1-2'!DT61="","",IF('EVALUACION OFERTA ECONOMICA 1-2'!DT61='EVALUACION OFERTA ECONOMICA 1-2'!$FO61,100,(('EVALUACION OFERTA ECONOMICA 1-2'!DT61*100)/'EVALUACION OFERTA ECONOMICA 1-2'!$FO61)))</f>
        <v/>
      </c>
      <c r="BM61" s="97" t="str">
        <f>IF('EVALUACION OFERTA ECONOMICA 1-2'!DU61="","",IF('EVALUACION OFERTA ECONOMICA 1-2'!DU61='EVALUACION OFERTA ECONOMICA 1-2'!$FO61,100,(('EVALUACION OFERTA ECONOMICA 1-2'!DU61*100)/'EVALUACION OFERTA ECONOMICA 1-2'!$FO61)))</f>
        <v/>
      </c>
      <c r="BN61" s="97" t="str">
        <f>IF('EVALUACION OFERTA ECONOMICA 1-2'!DV61="","",IF('EVALUACION OFERTA ECONOMICA 1-2'!DV61='EVALUACION OFERTA ECONOMICA 1-2'!$FO61,100,(('EVALUACION OFERTA ECONOMICA 1-2'!DV61*100)/'EVALUACION OFERTA ECONOMICA 1-2'!$FO61)))</f>
        <v/>
      </c>
      <c r="BO61" s="97" t="str">
        <f>IF('EVALUACION OFERTA ECONOMICA 1-2'!DW61="","",IF('EVALUACION OFERTA ECONOMICA 1-2'!DW61='EVALUACION OFERTA ECONOMICA 1-2'!$FO61,100,(('EVALUACION OFERTA ECONOMICA 1-2'!DW61*100)/'EVALUACION OFERTA ECONOMICA 1-2'!$FO61)))</f>
        <v/>
      </c>
      <c r="BP61" s="97" t="str">
        <f>IF('EVALUACION OFERTA ECONOMICA 1-2'!DX61="","",IF('EVALUACION OFERTA ECONOMICA 1-2'!DX61='EVALUACION OFERTA ECONOMICA 1-2'!$FO61,100,(('EVALUACION OFERTA ECONOMICA 1-2'!DX61*100)/'EVALUACION OFERTA ECONOMICA 1-2'!$FO61)))</f>
        <v/>
      </c>
      <c r="BQ61" s="97" t="str">
        <f>IF('EVALUACION OFERTA ECONOMICA 1-2'!DY61="","",IF('EVALUACION OFERTA ECONOMICA 1-2'!DY61='EVALUACION OFERTA ECONOMICA 1-2'!$FO61,100,(('EVALUACION OFERTA ECONOMICA 1-2'!DY61*100)/'EVALUACION OFERTA ECONOMICA 1-2'!$FO61)))</f>
        <v/>
      </c>
      <c r="BR61" s="97" t="str">
        <f>IF('EVALUACION OFERTA ECONOMICA 1-2'!DZ61="","",IF('EVALUACION OFERTA ECONOMICA 1-2'!DZ61='EVALUACION OFERTA ECONOMICA 1-2'!$FO61,100,(('EVALUACION OFERTA ECONOMICA 1-2'!DZ61*100)/'EVALUACION OFERTA ECONOMICA 1-2'!$FO61)))</f>
        <v/>
      </c>
      <c r="BS61" s="97" t="str">
        <f>IF('EVALUACION OFERTA ECONOMICA 1-2'!EA61="","",IF('EVALUACION OFERTA ECONOMICA 1-2'!EA61='EVALUACION OFERTA ECONOMICA 1-2'!$FO61,100,(('EVALUACION OFERTA ECONOMICA 1-2'!EA61*100)/'EVALUACION OFERTA ECONOMICA 1-2'!$FO61)))</f>
        <v/>
      </c>
      <c r="BT61" s="97" t="str">
        <f>IF('EVALUACION OFERTA ECONOMICA 1-2'!EB61="","",IF('EVALUACION OFERTA ECONOMICA 1-2'!EB61='EVALUACION OFERTA ECONOMICA 1-2'!$FO61,100,(('EVALUACION OFERTA ECONOMICA 1-2'!EB61*100)/'EVALUACION OFERTA ECONOMICA 1-2'!$FO61)))</f>
        <v/>
      </c>
      <c r="BU61" s="97" t="str">
        <f>IF('EVALUACION OFERTA ECONOMICA 1-2'!EC61="","",IF('EVALUACION OFERTA ECONOMICA 1-2'!EC61='EVALUACION OFERTA ECONOMICA 1-2'!$FO61,100,(('EVALUACION OFERTA ECONOMICA 1-2'!EC61*100)/'EVALUACION OFERTA ECONOMICA 1-2'!$FO61)))</f>
        <v/>
      </c>
      <c r="BV61" s="97" t="str">
        <f>IF('EVALUACION OFERTA ECONOMICA 1-2'!ED61="","",IF('EVALUACION OFERTA ECONOMICA 1-2'!ED61='EVALUACION OFERTA ECONOMICA 1-2'!$FO61,100,(('EVALUACION OFERTA ECONOMICA 1-2'!ED61*100)/'EVALUACION OFERTA ECONOMICA 1-2'!$FO61)))</f>
        <v/>
      </c>
      <c r="BW61" s="97" t="str">
        <f>IF('EVALUACION OFERTA ECONOMICA 1-2'!EE61="","",IF('EVALUACION OFERTA ECONOMICA 1-2'!EE61='EVALUACION OFERTA ECONOMICA 1-2'!$FO61,100,(('EVALUACION OFERTA ECONOMICA 1-2'!EE61*100)/'EVALUACION OFERTA ECONOMICA 1-2'!$FO61)))</f>
        <v/>
      </c>
      <c r="BX61" s="97" t="str">
        <f>IF('EVALUACION OFERTA ECONOMICA 1-2'!EF61="","",IF('EVALUACION OFERTA ECONOMICA 1-2'!EF61='EVALUACION OFERTA ECONOMICA 1-2'!$FO61,100,(('EVALUACION OFERTA ECONOMICA 1-2'!EF61*100)/'EVALUACION OFERTA ECONOMICA 1-2'!$FO61)))</f>
        <v/>
      </c>
      <c r="BY61" s="97" t="str">
        <f>IF('EVALUACION OFERTA ECONOMICA 1-2'!EG61="","",IF('EVALUACION OFERTA ECONOMICA 1-2'!EG61='EVALUACION OFERTA ECONOMICA 1-2'!$FO61,100,(('EVALUACION OFERTA ECONOMICA 1-2'!EG61*100)/'EVALUACION OFERTA ECONOMICA 1-2'!$FO61)))</f>
        <v/>
      </c>
      <c r="BZ61" s="97" t="str">
        <f>IF('EVALUACION OFERTA ECONOMICA 1-2'!EH61="","",IF('EVALUACION OFERTA ECONOMICA 1-2'!EH61='EVALUACION OFERTA ECONOMICA 1-2'!$FO61,100,(('EVALUACION OFERTA ECONOMICA 1-2'!EH61*100)/'EVALUACION OFERTA ECONOMICA 1-2'!$FO61)))</f>
        <v/>
      </c>
      <c r="CA61" s="97" t="str">
        <f>IF('EVALUACION OFERTA ECONOMICA 1-2'!EI61="","",IF('EVALUACION OFERTA ECONOMICA 1-2'!EI61='EVALUACION OFERTA ECONOMICA 1-2'!$FO61,100,(('EVALUACION OFERTA ECONOMICA 1-2'!EI61*100)/'EVALUACION OFERTA ECONOMICA 1-2'!$FO61)))</f>
        <v/>
      </c>
      <c r="CB61" s="97" t="str">
        <f>IF('EVALUACION OFERTA ECONOMICA 1-2'!EJ61="","",IF('EVALUACION OFERTA ECONOMICA 1-2'!EJ61='EVALUACION OFERTA ECONOMICA 1-2'!$FO61,100,(('EVALUACION OFERTA ECONOMICA 1-2'!EJ61*100)/'EVALUACION OFERTA ECONOMICA 1-2'!$FO61)))</f>
        <v/>
      </c>
      <c r="CC61" s="97" t="str">
        <f>IF('EVALUACION OFERTA ECONOMICA 1-2'!EK61="","",IF('EVALUACION OFERTA ECONOMICA 1-2'!EK61='EVALUACION OFERTA ECONOMICA 1-2'!$FO61,100,(('EVALUACION OFERTA ECONOMICA 1-2'!EK61*100)/'EVALUACION OFERTA ECONOMICA 1-2'!$FO61)))</f>
        <v/>
      </c>
      <c r="CD61" s="97" t="str">
        <f>IF('EVALUACION OFERTA ECONOMICA 1-2'!EL61="","",IF('EVALUACION OFERTA ECONOMICA 1-2'!EL61='EVALUACION OFERTA ECONOMICA 1-2'!$FO61,100,(('EVALUACION OFERTA ECONOMICA 1-2'!EL61*100)/'EVALUACION OFERTA ECONOMICA 1-2'!$FO61)))</f>
        <v/>
      </c>
      <c r="CE61" s="97" t="str">
        <f>IF('EVALUACION OFERTA ECONOMICA 1-2'!EM61="","",IF('EVALUACION OFERTA ECONOMICA 1-2'!EM61='EVALUACION OFERTA ECONOMICA 1-2'!$FO61,100,(('EVALUACION OFERTA ECONOMICA 1-2'!EM61*100)/'EVALUACION OFERTA ECONOMICA 1-2'!$FO61)))</f>
        <v/>
      </c>
      <c r="CF61" s="97" t="str">
        <f>IF('EVALUACION OFERTA ECONOMICA 1-2'!EN61="","",IF('EVALUACION OFERTA ECONOMICA 1-2'!EN61='EVALUACION OFERTA ECONOMICA 1-2'!$FO61,100,(('EVALUACION OFERTA ECONOMICA 1-2'!EN61*100)/'EVALUACION OFERTA ECONOMICA 1-2'!$FO61)))</f>
        <v/>
      </c>
      <c r="CG61" s="97" t="str">
        <f>IF('EVALUACION OFERTA ECONOMICA 1-2'!EO61="","",IF('EVALUACION OFERTA ECONOMICA 1-2'!EO61='EVALUACION OFERTA ECONOMICA 1-2'!$FO61,100,(('EVALUACION OFERTA ECONOMICA 1-2'!EO61*100)/'EVALUACION OFERTA ECONOMICA 1-2'!$FO61)))</f>
        <v/>
      </c>
      <c r="CH61" s="97" t="str">
        <f>IF('EVALUACION OFERTA ECONOMICA 1-2'!EP61="","",IF('EVALUACION OFERTA ECONOMICA 1-2'!EP61='EVALUACION OFERTA ECONOMICA 1-2'!$FO61,100,(('EVALUACION OFERTA ECONOMICA 1-2'!EP61*100)/'EVALUACION OFERTA ECONOMICA 1-2'!$FO61)))</f>
        <v/>
      </c>
      <c r="CI61" s="97" t="str">
        <f>IF('EVALUACION OFERTA ECONOMICA 1-2'!EQ61="","",IF('EVALUACION OFERTA ECONOMICA 1-2'!EQ61='EVALUACION OFERTA ECONOMICA 1-2'!$FO61,100,(('EVALUACION OFERTA ECONOMICA 1-2'!EQ61*100)/'EVALUACION OFERTA ECONOMICA 1-2'!$FO61)))</f>
        <v/>
      </c>
      <c r="CJ61" s="97" t="str">
        <f>IF('EVALUACION OFERTA ECONOMICA 1-2'!ER61="","",IF('EVALUACION OFERTA ECONOMICA 1-2'!ER61='EVALUACION OFERTA ECONOMICA 1-2'!$FO61,100,(('EVALUACION OFERTA ECONOMICA 1-2'!ER61*100)/'EVALUACION OFERTA ECONOMICA 1-2'!$FO61)))</f>
        <v/>
      </c>
      <c r="CK61" s="97" t="str">
        <f>IF('EVALUACION OFERTA ECONOMICA 1-2'!ES61="","",IF('EVALUACION OFERTA ECONOMICA 1-2'!ES61='EVALUACION OFERTA ECONOMICA 1-2'!$FO61,100,(('EVALUACION OFERTA ECONOMICA 1-2'!ES61*100)/'EVALUACION OFERTA ECONOMICA 1-2'!$FO61)))</f>
        <v/>
      </c>
      <c r="CL61" s="97" t="str">
        <f>IF('EVALUACION OFERTA ECONOMICA 1-2'!ET61="","",IF('EVALUACION OFERTA ECONOMICA 1-2'!ET61='EVALUACION OFERTA ECONOMICA 1-2'!$FO61,100,(('EVALUACION OFERTA ECONOMICA 1-2'!ET61*100)/'EVALUACION OFERTA ECONOMICA 1-2'!$FO61)))</f>
        <v/>
      </c>
      <c r="CM61" s="97" t="str">
        <f>IF('EVALUACION OFERTA ECONOMICA 1-2'!EU61="","",IF('EVALUACION OFERTA ECONOMICA 1-2'!EU61='EVALUACION OFERTA ECONOMICA 1-2'!$FO61,100,(('EVALUACION OFERTA ECONOMICA 1-2'!EU61*100)/'EVALUACION OFERTA ECONOMICA 1-2'!$FO61)))</f>
        <v/>
      </c>
      <c r="CN61" s="97" t="str">
        <f>IF('EVALUACION OFERTA ECONOMICA 1-2'!EV61="","",IF('EVALUACION OFERTA ECONOMICA 1-2'!EV61='EVALUACION OFERTA ECONOMICA 1-2'!$FO61,100,(('EVALUACION OFERTA ECONOMICA 1-2'!EV61*100)/'EVALUACION OFERTA ECONOMICA 1-2'!$FO61)))</f>
        <v/>
      </c>
      <c r="CO61" s="97" t="str">
        <f>IF('EVALUACION OFERTA ECONOMICA 1-2'!EW61="","",IF('EVALUACION OFERTA ECONOMICA 1-2'!EW61='EVALUACION OFERTA ECONOMICA 1-2'!$FO61,100,(('EVALUACION OFERTA ECONOMICA 1-2'!EW61*100)/'EVALUACION OFERTA ECONOMICA 1-2'!$FO61)))</f>
        <v/>
      </c>
      <c r="CP61" s="97" t="str">
        <f>IF('EVALUACION OFERTA ECONOMICA 1-2'!EX61="","",IF('EVALUACION OFERTA ECONOMICA 1-2'!EX61='EVALUACION OFERTA ECONOMICA 1-2'!$FO61,100,(('EVALUACION OFERTA ECONOMICA 1-2'!EX61*100)/'EVALUACION OFERTA ECONOMICA 1-2'!$FO61)))</f>
        <v/>
      </c>
      <c r="CQ61" s="97" t="str">
        <f>IF('EVALUACION OFERTA ECONOMICA 1-2'!EY61="","",IF('EVALUACION OFERTA ECONOMICA 1-2'!EY61='EVALUACION OFERTA ECONOMICA 1-2'!$FO61,100,(('EVALUACION OFERTA ECONOMICA 1-2'!EY61*100)/'EVALUACION OFERTA ECONOMICA 1-2'!$FO61)))</f>
        <v/>
      </c>
      <c r="CR61" s="97" t="str">
        <f>IF('EVALUACION OFERTA ECONOMICA 1-2'!EZ61="","",IF('EVALUACION OFERTA ECONOMICA 1-2'!EZ61='EVALUACION OFERTA ECONOMICA 1-2'!$FO61,100,(('EVALUACION OFERTA ECONOMICA 1-2'!EZ61*100)/'EVALUACION OFERTA ECONOMICA 1-2'!$FO61)))</f>
        <v/>
      </c>
      <c r="CS61" s="97" t="str">
        <f>IF('EVALUACION OFERTA ECONOMICA 1-2'!FA61="","",IF('EVALUACION OFERTA ECONOMICA 1-2'!FA61='EVALUACION OFERTA ECONOMICA 1-2'!$FO61,100,(('EVALUACION OFERTA ECONOMICA 1-2'!FA61*100)/'EVALUACION OFERTA ECONOMICA 1-2'!$FO61)))</f>
        <v/>
      </c>
      <c r="CT61" s="97" t="str">
        <f>IF('EVALUACION OFERTA ECONOMICA 1-2'!FB61="","",IF('EVALUACION OFERTA ECONOMICA 1-2'!FB61='EVALUACION OFERTA ECONOMICA 1-2'!$FO61,100,(('EVALUACION OFERTA ECONOMICA 1-2'!FB61*100)/'EVALUACION OFERTA ECONOMICA 1-2'!$FO61)))</f>
        <v/>
      </c>
      <c r="CU61" s="97" t="str">
        <f>IF('EVALUACION OFERTA ECONOMICA 1-2'!FC61="","",IF('EVALUACION OFERTA ECONOMICA 1-2'!FC61='EVALUACION OFERTA ECONOMICA 1-2'!$FO61,100,(('EVALUACION OFERTA ECONOMICA 1-2'!FC61*100)/'EVALUACION OFERTA ECONOMICA 1-2'!$FO61)))</f>
        <v/>
      </c>
      <c r="CV61" s="97" t="str">
        <f>IF('EVALUACION OFERTA ECONOMICA 1-2'!FD61="","",IF('EVALUACION OFERTA ECONOMICA 1-2'!FD61='EVALUACION OFERTA ECONOMICA 1-2'!$FO61,100,(('EVALUACION OFERTA ECONOMICA 1-2'!FD61*100)/'EVALUACION OFERTA ECONOMICA 1-2'!$FO61)))</f>
        <v/>
      </c>
      <c r="CW61" s="97" t="str">
        <f>IF('EVALUACION OFERTA ECONOMICA 1-2'!FE61="","",IF('EVALUACION OFERTA ECONOMICA 1-2'!FE61='EVALUACION OFERTA ECONOMICA 1-2'!$FO61,100,(('EVALUACION OFERTA ECONOMICA 1-2'!FE61*100)/'EVALUACION OFERTA ECONOMICA 1-2'!$FO61)))</f>
        <v/>
      </c>
      <c r="CX61" s="97" t="str">
        <f>IF('EVALUACION OFERTA ECONOMICA 1-2'!FF61="","",IF('EVALUACION OFERTA ECONOMICA 1-2'!FF61='EVALUACION OFERTA ECONOMICA 1-2'!$FO61,100,(('EVALUACION OFERTA ECONOMICA 1-2'!FF61*100)/'EVALUACION OFERTA ECONOMICA 1-2'!$FO61)))</f>
        <v/>
      </c>
      <c r="CY61" s="97" t="str">
        <f>IF('EVALUACION OFERTA ECONOMICA 1-2'!FG61="","",IF('EVALUACION OFERTA ECONOMICA 1-2'!FG61='EVALUACION OFERTA ECONOMICA 1-2'!$FO61,100,(('EVALUACION OFERTA ECONOMICA 1-2'!FG61*100)/'EVALUACION OFERTA ECONOMICA 1-2'!$FO61)))</f>
        <v/>
      </c>
      <c r="CZ61" s="97" t="str">
        <f>IF('EVALUACION OFERTA ECONOMICA 1-2'!FH61="","",IF('EVALUACION OFERTA ECONOMICA 1-2'!FH61='EVALUACION OFERTA ECONOMICA 1-2'!$FO61,100,(('EVALUACION OFERTA ECONOMICA 1-2'!FH61*100)/'EVALUACION OFERTA ECONOMICA 1-2'!$FO61)))</f>
        <v/>
      </c>
      <c r="DA61" s="97" t="str">
        <f>IF('EVALUACION OFERTA ECONOMICA 1-2'!FI61="","",IF('EVALUACION OFERTA ECONOMICA 1-2'!FI61='EVALUACION OFERTA ECONOMICA 1-2'!$FO61,100,(('EVALUACION OFERTA ECONOMICA 1-2'!FI61*100)/'EVALUACION OFERTA ECONOMICA 1-2'!$FO61)))</f>
        <v/>
      </c>
      <c r="DB61" s="97" t="str">
        <f>IF('EVALUACION OFERTA ECONOMICA 1-2'!FJ61="","",IF('EVALUACION OFERTA ECONOMICA 1-2'!FJ61='EVALUACION OFERTA ECONOMICA 1-2'!$FO61,100,(('EVALUACION OFERTA ECONOMICA 1-2'!FJ61*100)/'EVALUACION OFERTA ECONOMICA 1-2'!$FO61)))</f>
        <v/>
      </c>
      <c r="DC61" s="97" t="str">
        <f>IF('EVALUACION OFERTA ECONOMICA 1-2'!FK61="","",IF('EVALUACION OFERTA ECONOMICA 1-2'!FK61='EVALUACION OFERTA ECONOMICA 1-2'!$FO61,100,(('EVALUACION OFERTA ECONOMICA 1-2'!FK61*100)/'EVALUACION OFERTA ECONOMICA 1-2'!$FO61)))</f>
        <v/>
      </c>
      <c r="DD61" s="97" t="str">
        <f>IF('EVALUACION OFERTA ECONOMICA 1-2'!FL61="","",IF('EVALUACION OFERTA ECONOMICA 1-2'!FL61='EVALUACION OFERTA ECONOMICA 1-2'!$FO61,100,(('EVALUACION OFERTA ECONOMICA 1-2'!FL61*100)/'EVALUACION OFERTA ECONOMICA 1-2'!$FO61)))</f>
        <v/>
      </c>
      <c r="DE61" s="97" t="str">
        <f>IF('EVALUACION OFERTA ECONOMICA 1-2'!FM61="","",IF('EVALUACION OFERTA ECONOMICA 1-2'!FM61='EVALUACION OFERTA ECONOMICA 1-2'!$FO61,100,(('EVALUACION OFERTA ECONOMICA 1-2'!FM61*100)/'EVALUACION OFERTA ECONOMICA 1-2'!$FO61)))</f>
        <v/>
      </c>
      <c r="DF61" s="97" t="str">
        <f>IF('EVALUACION OFERTA ECONOMICA 1-2'!FN61="","",IF('EVALUACION OFERTA ECONOMICA 1-2'!FN61='EVALUACION OFERTA ECONOMICA 1-2'!$FO61,100,(('EVALUACION OFERTA ECONOMICA 1-2'!FN61*100)/'EVALUACION OFERTA ECONOMICA 1-2'!$FO61)))</f>
        <v/>
      </c>
      <c r="DG61" s="98">
        <f t="shared" si="0"/>
        <v>0</v>
      </c>
      <c r="DH61" s="99"/>
      <c r="DI61" s="100" t="str">
        <f t="shared" si="14"/>
        <v/>
      </c>
      <c r="DJ61" s="100">
        <f t="shared" si="14"/>
        <v>40</v>
      </c>
      <c r="DK61" s="100" t="str">
        <f t="shared" si="14"/>
        <v/>
      </c>
      <c r="DL61" s="100" t="str">
        <f t="shared" si="14"/>
        <v/>
      </c>
      <c r="DM61" s="100" t="str">
        <f t="shared" si="14"/>
        <v/>
      </c>
      <c r="DN61" s="100" t="str">
        <f t="shared" si="14"/>
        <v/>
      </c>
      <c r="DO61" s="100" t="str">
        <f t="shared" si="14"/>
        <v/>
      </c>
      <c r="DP61" s="100" t="str">
        <f t="shared" si="14"/>
        <v/>
      </c>
      <c r="DQ61" s="100" t="str">
        <f t="shared" si="14"/>
        <v/>
      </c>
      <c r="DR61" s="100" t="str">
        <f t="shared" si="14"/>
        <v/>
      </c>
      <c r="DS61" s="100" t="str">
        <f t="shared" si="14"/>
        <v/>
      </c>
      <c r="DT61" s="100" t="str">
        <f t="shared" si="14"/>
        <v/>
      </c>
      <c r="DU61" s="100" t="str">
        <f t="shared" si="14"/>
        <v/>
      </c>
      <c r="DV61" s="100" t="str">
        <f t="shared" si="14"/>
        <v/>
      </c>
      <c r="DW61" s="100" t="str">
        <f t="shared" si="14"/>
        <v/>
      </c>
      <c r="DX61" s="100" t="str">
        <f t="shared" si="13"/>
        <v/>
      </c>
      <c r="DY61" s="100" t="str">
        <f t="shared" si="13"/>
        <v/>
      </c>
      <c r="DZ61" s="100" t="str">
        <f t="shared" si="13"/>
        <v/>
      </c>
      <c r="EA61" s="100" t="str">
        <f t="shared" si="13"/>
        <v/>
      </c>
      <c r="EB61" s="100" t="str">
        <f t="shared" si="13"/>
        <v/>
      </c>
      <c r="EC61" s="100" t="str">
        <f t="shared" si="13"/>
        <v/>
      </c>
      <c r="ED61" s="100" t="str">
        <f t="shared" si="13"/>
        <v/>
      </c>
      <c r="EE61" s="100" t="str">
        <f t="shared" si="13"/>
        <v/>
      </c>
      <c r="EF61" s="100" t="str">
        <f t="shared" si="13"/>
        <v/>
      </c>
      <c r="EG61" s="100" t="str">
        <f t="shared" si="13"/>
        <v/>
      </c>
      <c r="EH61" s="100" t="str">
        <f t="shared" si="13"/>
        <v/>
      </c>
      <c r="EI61" s="100" t="str">
        <f t="shared" si="13"/>
        <v/>
      </c>
      <c r="EJ61" s="100" t="str">
        <f t="shared" si="13"/>
        <v/>
      </c>
      <c r="EK61" s="100" t="str">
        <f t="shared" si="13"/>
        <v/>
      </c>
      <c r="EL61" s="100" t="str">
        <f t="shared" si="13"/>
        <v/>
      </c>
      <c r="EM61" s="100" t="str">
        <f t="shared" si="13"/>
        <v/>
      </c>
      <c r="EN61" s="100" t="str">
        <f t="shared" si="15"/>
        <v/>
      </c>
      <c r="EO61" s="100" t="str">
        <f t="shared" si="12"/>
        <v/>
      </c>
      <c r="EP61" s="100" t="str">
        <f t="shared" si="12"/>
        <v/>
      </c>
      <c r="EQ61" s="100" t="str">
        <f t="shared" si="12"/>
        <v/>
      </c>
      <c r="ER61" s="100" t="str">
        <f t="shared" si="11"/>
        <v/>
      </c>
      <c r="ES61" s="100" t="str">
        <f t="shared" si="11"/>
        <v/>
      </c>
      <c r="ET61" s="100" t="str">
        <f t="shared" si="7"/>
        <v/>
      </c>
      <c r="EU61" s="100" t="str">
        <f t="shared" si="7"/>
        <v/>
      </c>
      <c r="EV61" s="100" t="str">
        <f t="shared" si="7"/>
        <v/>
      </c>
      <c r="EW61" s="100" t="str">
        <f t="shared" si="7"/>
        <v/>
      </c>
      <c r="EX61" s="100" t="str">
        <f t="shared" si="7"/>
        <v/>
      </c>
      <c r="EY61" s="100" t="str">
        <f t="shared" si="7"/>
        <v/>
      </c>
      <c r="EZ61" s="100" t="str">
        <f t="shared" si="7"/>
        <v/>
      </c>
      <c r="FA61" s="100" t="str">
        <f t="shared" si="7"/>
        <v/>
      </c>
      <c r="FB61" s="100" t="str">
        <f t="shared" si="7"/>
        <v/>
      </c>
      <c r="FC61" s="100" t="str">
        <f t="shared" si="9"/>
        <v/>
      </c>
      <c r="FD61" s="100" t="str">
        <f t="shared" si="9"/>
        <v/>
      </c>
      <c r="FE61" s="100" t="str">
        <f t="shared" si="9"/>
        <v/>
      </c>
      <c r="FF61" s="100" t="str">
        <f t="shared" si="9"/>
        <v/>
      </c>
      <c r="FG61" s="100" t="str">
        <f t="shared" si="9"/>
        <v/>
      </c>
      <c r="FI61" s="101">
        <v>0</v>
      </c>
      <c r="FJ61" s="101">
        <v>5</v>
      </c>
      <c r="FK61" s="101">
        <v>0</v>
      </c>
      <c r="FL61" s="101">
        <v>0</v>
      </c>
      <c r="FM61" s="101">
        <v>0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0</v>
      </c>
      <c r="GF61" s="101">
        <v>0</v>
      </c>
      <c r="GG61" s="101">
        <v>0</v>
      </c>
      <c r="GH61" s="101">
        <v>0</v>
      </c>
      <c r="GI61" s="101">
        <v>0</v>
      </c>
      <c r="GJ61" s="101">
        <v>0</v>
      </c>
      <c r="GK61" s="101">
        <v>0</v>
      </c>
      <c r="GL61" s="101">
        <v>0</v>
      </c>
      <c r="GM61" s="101">
        <v>0</v>
      </c>
      <c r="GN61" s="101">
        <v>0</v>
      </c>
      <c r="GO61" s="101">
        <v>0</v>
      </c>
      <c r="GP61" s="101">
        <v>0</v>
      </c>
      <c r="GQ61" s="101">
        <v>0</v>
      </c>
      <c r="GR61" s="101">
        <v>0</v>
      </c>
      <c r="GS61" s="101">
        <v>0</v>
      </c>
      <c r="GT61" s="101">
        <v>0</v>
      </c>
      <c r="GU61" s="101">
        <v>0</v>
      </c>
      <c r="GV61" s="101">
        <v>0</v>
      </c>
      <c r="GW61" s="101">
        <v>0</v>
      </c>
      <c r="GX61" s="101">
        <v>0</v>
      </c>
      <c r="GY61" s="101">
        <v>0</v>
      </c>
      <c r="GZ61" s="101">
        <v>0</v>
      </c>
      <c r="HA61" s="101">
        <v>0</v>
      </c>
      <c r="HB61" s="101">
        <v>0</v>
      </c>
      <c r="HC61" s="101">
        <v>0</v>
      </c>
      <c r="HD61" s="101">
        <v>0</v>
      </c>
      <c r="HE61" s="101">
        <v>0</v>
      </c>
      <c r="HF61" s="101">
        <v>0</v>
      </c>
      <c r="HG61" s="101">
        <v>0</v>
      </c>
    </row>
    <row r="62" spans="1:215" ht="36" hidden="1" customHeight="1" x14ac:dyDescent="0.2">
      <c r="A62" s="33">
        <v>53</v>
      </c>
      <c r="B62" s="33" t="s">
        <v>121</v>
      </c>
      <c r="C62" s="55" t="s">
        <v>141</v>
      </c>
      <c r="D62" s="56" t="s">
        <v>142</v>
      </c>
      <c r="E62" s="33">
        <v>3</v>
      </c>
      <c r="F62" s="35">
        <v>44974860</v>
      </c>
      <c r="G62" s="51"/>
      <c r="H62" s="92">
        <v>0</v>
      </c>
      <c r="I62" s="92">
        <v>103183710</v>
      </c>
      <c r="J62" s="92">
        <v>0</v>
      </c>
      <c r="K62" s="92">
        <v>0</v>
      </c>
      <c r="L62" s="92">
        <v>0</v>
      </c>
      <c r="M62" s="92">
        <v>0</v>
      </c>
      <c r="N62" s="92">
        <v>0</v>
      </c>
      <c r="O62" s="92">
        <v>0</v>
      </c>
      <c r="P62" s="93">
        <v>0</v>
      </c>
      <c r="Q62" s="92">
        <v>0</v>
      </c>
      <c r="R62" s="92">
        <v>52935960</v>
      </c>
      <c r="S62" s="92">
        <v>0</v>
      </c>
      <c r="T62" s="92">
        <v>0</v>
      </c>
      <c r="U62" s="92">
        <v>0</v>
      </c>
      <c r="V62" s="92">
        <v>0</v>
      </c>
      <c r="W62" s="93">
        <v>0</v>
      </c>
      <c r="X62" s="93">
        <v>87679200</v>
      </c>
      <c r="Y62" s="93">
        <v>0</v>
      </c>
      <c r="Z62" s="92">
        <v>0</v>
      </c>
      <c r="AA62" s="92">
        <v>0</v>
      </c>
      <c r="AB62" s="92">
        <v>0</v>
      </c>
      <c r="AC62" s="92">
        <v>100647225</v>
      </c>
      <c r="AD62" s="92">
        <v>0</v>
      </c>
      <c r="AE62" s="92">
        <v>0</v>
      </c>
      <c r="AF62" s="93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87465000</v>
      </c>
      <c r="AN62" s="93">
        <v>44803500</v>
      </c>
      <c r="AO62" s="93">
        <v>0</v>
      </c>
      <c r="AP62" s="92">
        <v>0</v>
      </c>
      <c r="AQ62" s="93">
        <v>0</v>
      </c>
      <c r="AR62" s="93">
        <v>0</v>
      </c>
      <c r="AS62" s="93">
        <v>0</v>
      </c>
      <c r="AT62" s="93">
        <v>131752745.67</v>
      </c>
      <c r="AU62" s="93">
        <v>107442720</v>
      </c>
      <c r="AV62" s="93">
        <v>0</v>
      </c>
      <c r="AW62" s="92">
        <v>0</v>
      </c>
      <c r="AX62" s="93">
        <v>0</v>
      </c>
      <c r="AY62" s="93">
        <v>0</v>
      </c>
      <c r="AZ62" s="94">
        <v>0</v>
      </c>
      <c r="BA62" s="93">
        <v>130662000</v>
      </c>
      <c r="BB62" s="95">
        <v>0</v>
      </c>
      <c r="BC62" s="93">
        <v>0</v>
      </c>
      <c r="BD62" s="93">
        <v>0</v>
      </c>
      <c r="BE62" s="93">
        <v>0</v>
      </c>
      <c r="BF62" s="92">
        <v>0</v>
      </c>
      <c r="BG62" s="96"/>
      <c r="BH62" s="97" t="str">
        <f>IF('EVALUACION OFERTA ECONOMICA 1-2'!DP62="","",IF('EVALUACION OFERTA ECONOMICA 1-2'!DP62='EVALUACION OFERTA ECONOMICA 1-2'!$FO62,100,(('EVALUACION OFERTA ECONOMICA 1-2'!DP62*100)/'EVALUACION OFERTA ECONOMICA 1-2'!$FO62)))</f>
        <v/>
      </c>
      <c r="BI62" s="97" t="str">
        <f>IF('EVALUACION OFERTA ECONOMICA 1-2'!DQ62="","",IF('EVALUACION OFERTA ECONOMICA 1-2'!DQ62='EVALUACION OFERTA ECONOMICA 1-2'!$FO62,100,(('EVALUACION OFERTA ECONOMICA 1-2'!DQ62*100)/'EVALUACION OFERTA ECONOMICA 1-2'!$FO62)))</f>
        <v/>
      </c>
      <c r="BJ62" s="97" t="str">
        <f>IF('EVALUACION OFERTA ECONOMICA 1-2'!DR62="","",IF('EVALUACION OFERTA ECONOMICA 1-2'!DR62='EVALUACION OFERTA ECONOMICA 1-2'!$FO62,100,(('EVALUACION OFERTA ECONOMICA 1-2'!DR62*100)/'EVALUACION OFERTA ECONOMICA 1-2'!$FO62)))</f>
        <v/>
      </c>
      <c r="BK62" s="97" t="str">
        <f>IF('EVALUACION OFERTA ECONOMICA 1-2'!DS62="","",IF('EVALUACION OFERTA ECONOMICA 1-2'!DS62='EVALUACION OFERTA ECONOMICA 1-2'!$FO62,100,(('EVALUACION OFERTA ECONOMICA 1-2'!DS62*100)/'EVALUACION OFERTA ECONOMICA 1-2'!$FO62)))</f>
        <v/>
      </c>
      <c r="BL62" s="97" t="str">
        <f>IF('EVALUACION OFERTA ECONOMICA 1-2'!DT62="","",IF('EVALUACION OFERTA ECONOMICA 1-2'!DT62='EVALUACION OFERTA ECONOMICA 1-2'!$FO62,100,(('EVALUACION OFERTA ECONOMICA 1-2'!DT62*100)/'EVALUACION OFERTA ECONOMICA 1-2'!$FO62)))</f>
        <v/>
      </c>
      <c r="BM62" s="97" t="str">
        <f>IF('EVALUACION OFERTA ECONOMICA 1-2'!DU62="","",IF('EVALUACION OFERTA ECONOMICA 1-2'!DU62='EVALUACION OFERTA ECONOMICA 1-2'!$FO62,100,(('EVALUACION OFERTA ECONOMICA 1-2'!DU62*100)/'EVALUACION OFERTA ECONOMICA 1-2'!$FO62)))</f>
        <v/>
      </c>
      <c r="BN62" s="97" t="str">
        <f>IF('EVALUACION OFERTA ECONOMICA 1-2'!DV62="","",IF('EVALUACION OFERTA ECONOMICA 1-2'!DV62='EVALUACION OFERTA ECONOMICA 1-2'!$FO62,100,(('EVALUACION OFERTA ECONOMICA 1-2'!DV62*100)/'EVALUACION OFERTA ECONOMICA 1-2'!$FO62)))</f>
        <v/>
      </c>
      <c r="BO62" s="97" t="str">
        <f>IF('EVALUACION OFERTA ECONOMICA 1-2'!DW62="","",IF('EVALUACION OFERTA ECONOMICA 1-2'!DW62='EVALUACION OFERTA ECONOMICA 1-2'!$FO62,100,(('EVALUACION OFERTA ECONOMICA 1-2'!DW62*100)/'EVALUACION OFERTA ECONOMICA 1-2'!$FO62)))</f>
        <v/>
      </c>
      <c r="BP62" s="97" t="str">
        <f>IF('EVALUACION OFERTA ECONOMICA 1-2'!DX62="","",IF('EVALUACION OFERTA ECONOMICA 1-2'!DX62='EVALUACION OFERTA ECONOMICA 1-2'!$FO62,100,(('EVALUACION OFERTA ECONOMICA 1-2'!DX62*100)/'EVALUACION OFERTA ECONOMICA 1-2'!$FO62)))</f>
        <v/>
      </c>
      <c r="BQ62" s="97" t="str">
        <f>IF('EVALUACION OFERTA ECONOMICA 1-2'!DY62="","",IF('EVALUACION OFERTA ECONOMICA 1-2'!DY62='EVALUACION OFERTA ECONOMICA 1-2'!$FO62,100,(('EVALUACION OFERTA ECONOMICA 1-2'!DY62*100)/'EVALUACION OFERTA ECONOMICA 1-2'!$FO62)))</f>
        <v/>
      </c>
      <c r="BR62" s="97" t="str">
        <f>IF('EVALUACION OFERTA ECONOMICA 1-2'!DZ62="","",IF('EVALUACION OFERTA ECONOMICA 1-2'!DZ62='EVALUACION OFERTA ECONOMICA 1-2'!$FO62,100,(('EVALUACION OFERTA ECONOMICA 1-2'!DZ62*100)/'EVALUACION OFERTA ECONOMICA 1-2'!$FO62)))</f>
        <v/>
      </c>
      <c r="BS62" s="97" t="str">
        <f>IF('EVALUACION OFERTA ECONOMICA 1-2'!EA62="","",IF('EVALUACION OFERTA ECONOMICA 1-2'!EA62='EVALUACION OFERTA ECONOMICA 1-2'!$FO62,100,(('EVALUACION OFERTA ECONOMICA 1-2'!EA62*100)/'EVALUACION OFERTA ECONOMICA 1-2'!$FO62)))</f>
        <v/>
      </c>
      <c r="BT62" s="97" t="str">
        <f>IF('EVALUACION OFERTA ECONOMICA 1-2'!EB62="","",IF('EVALUACION OFERTA ECONOMICA 1-2'!EB62='EVALUACION OFERTA ECONOMICA 1-2'!$FO62,100,(('EVALUACION OFERTA ECONOMICA 1-2'!EB62*100)/'EVALUACION OFERTA ECONOMICA 1-2'!$FO62)))</f>
        <v/>
      </c>
      <c r="BU62" s="97" t="str">
        <f>IF('EVALUACION OFERTA ECONOMICA 1-2'!EC62="","",IF('EVALUACION OFERTA ECONOMICA 1-2'!EC62='EVALUACION OFERTA ECONOMICA 1-2'!$FO62,100,(('EVALUACION OFERTA ECONOMICA 1-2'!EC62*100)/'EVALUACION OFERTA ECONOMICA 1-2'!$FO62)))</f>
        <v/>
      </c>
      <c r="BV62" s="97" t="str">
        <f>IF('EVALUACION OFERTA ECONOMICA 1-2'!ED62="","",IF('EVALUACION OFERTA ECONOMICA 1-2'!ED62='EVALUACION OFERTA ECONOMICA 1-2'!$FO62,100,(('EVALUACION OFERTA ECONOMICA 1-2'!ED62*100)/'EVALUACION OFERTA ECONOMICA 1-2'!$FO62)))</f>
        <v/>
      </c>
      <c r="BW62" s="97" t="str">
        <f>IF('EVALUACION OFERTA ECONOMICA 1-2'!EE62="","",IF('EVALUACION OFERTA ECONOMICA 1-2'!EE62='EVALUACION OFERTA ECONOMICA 1-2'!$FO62,100,(('EVALUACION OFERTA ECONOMICA 1-2'!EE62*100)/'EVALUACION OFERTA ECONOMICA 1-2'!$FO62)))</f>
        <v/>
      </c>
      <c r="BX62" s="97" t="str">
        <f>IF('EVALUACION OFERTA ECONOMICA 1-2'!EF62="","",IF('EVALUACION OFERTA ECONOMICA 1-2'!EF62='EVALUACION OFERTA ECONOMICA 1-2'!$FO62,100,(('EVALUACION OFERTA ECONOMICA 1-2'!EF62*100)/'EVALUACION OFERTA ECONOMICA 1-2'!$FO62)))</f>
        <v/>
      </c>
      <c r="BY62" s="97" t="str">
        <f>IF('EVALUACION OFERTA ECONOMICA 1-2'!EG62="","",IF('EVALUACION OFERTA ECONOMICA 1-2'!EG62='EVALUACION OFERTA ECONOMICA 1-2'!$FO62,100,(('EVALUACION OFERTA ECONOMICA 1-2'!EG62*100)/'EVALUACION OFERTA ECONOMICA 1-2'!$FO62)))</f>
        <v/>
      </c>
      <c r="BZ62" s="97" t="str">
        <f>IF('EVALUACION OFERTA ECONOMICA 1-2'!EH62="","",IF('EVALUACION OFERTA ECONOMICA 1-2'!EH62='EVALUACION OFERTA ECONOMICA 1-2'!$FO62,100,(('EVALUACION OFERTA ECONOMICA 1-2'!EH62*100)/'EVALUACION OFERTA ECONOMICA 1-2'!$FO62)))</f>
        <v/>
      </c>
      <c r="CA62" s="97" t="str">
        <f>IF('EVALUACION OFERTA ECONOMICA 1-2'!EI62="","",IF('EVALUACION OFERTA ECONOMICA 1-2'!EI62='EVALUACION OFERTA ECONOMICA 1-2'!$FO62,100,(('EVALUACION OFERTA ECONOMICA 1-2'!EI62*100)/'EVALUACION OFERTA ECONOMICA 1-2'!$FO62)))</f>
        <v/>
      </c>
      <c r="CB62" s="97" t="str">
        <f>IF('EVALUACION OFERTA ECONOMICA 1-2'!EJ62="","",IF('EVALUACION OFERTA ECONOMICA 1-2'!EJ62='EVALUACION OFERTA ECONOMICA 1-2'!$FO62,100,(('EVALUACION OFERTA ECONOMICA 1-2'!EJ62*100)/'EVALUACION OFERTA ECONOMICA 1-2'!$FO62)))</f>
        <v/>
      </c>
      <c r="CC62" s="97" t="str">
        <f>IF('EVALUACION OFERTA ECONOMICA 1-2'!EK62="","",IF('EVALUACION OFERTA ECONOMICA 1-2'!EK62='EVALUACION OFERTA ECONOMICA 1-2'!$FO62,100,(('EVALUACION OFERTA ECONOMICA 1-2'!EK62*100)/'EVALUACION OFERTA ECONOMICA 1-2'!$FO62)))</f>
        <v/>
      </c>
      <c r="CD62" s="97" t="str">
        <f>IF('EVALUACION OFERTA ECONOMICA 1-2'!EL62="","",IF('EVALUACION OFERTA ECONOMICA 1-2'!EL62='EVALUACION OFERTA ECONOMICA 1-2'!$FO62,100,(('EVALUACION OFERTA ECONOMICA 1-2'!EL62*100)/'EVALUACION OFERTA ECONOMICA 1-2'!$FO62)))</f>
        <v/>
      </c>
      <c r="CE62" s="97" t="str">
        <f>IF('EVALUACION OFERTA ECONOMICA 1-2'!EM62="","",IF('EVALUACION OFERTA ECONOMICA 1-2'!EM62='EVALUACION OFERTA ECONOMICA 1-2'!$FO62,100,(('EVALUACION OFERTA ECONOMICA 1-2'!EM62*100)/'EVALUACION OFERTA ECONOMICA 1-2'!$FO62)))</f>
        <v/>
      </c>
      <c r="CF62" s="97" t="str">
        <f>IF('EVALUACION OFERTA ECONOMICA 1-2'!EN62="","",IF('EVALUACION OFERTA ECONOMICA 1-2'!EN62='EVALUACION OFERTA ECONOMICA 1-2'!$FO62,100,(('EVALUACION OFERTA ECONOMICA 1-2'!EN62*100)/'EVALUACION OFERTA ECONOMICA 1-2'!$FO62)))</f>
        <v/>
      </c>
      <c r="CG62" s="97" t="str">
        <f>IF('EVALUACION OFERTA ECONOMICA 1-2'!EO62="","",IF('EVALUACION OFERTA ECONOMICA 1-2'!EO62='EVALUACION OFERTA ECONOMICA 1-2'!$FO62,100,(('EVALUACION OFERTA ECONOMICA 1-2'!EO62*100)/'EVALUACION OFERTA ECONOMICA 1-2'!$FO62)))</f>
        <v/>
      </c>
      <c r="CH62" s="97" t="str">
        <f>IF('EVALUACION OFERTA ECONOMICA 1-2'!EP62="","",IF('EVALUACION OFERTA ECONOMICA 1-2'!EP62='EVALUACION OFERTA ECONOMICA 1-2'!$FO62,100,(('EVALUACION OFERTA ECONOMICA 1-2'!EP62*100)/'EVALUACION OFERTA ECONOMICA 1-2'!$FO62)))</f>
        <v/>
      </c>
      <c r="CI62" s="97" t="str">
        <f>IF('EVALUACION OFERTA ECONOMICA 1-2'!EQ62="","",IF('EVALUACION OFERTA ECONOMICA 1-2'!EQ62='EVALUACION OFERTA ECONOMICA 1-2'!$FO62,100,(('EVALUACION OFERTA ECONOMICA 1-2'!EQ62*100)/'EVALUACION OFERTA ECONOMICA 1-2'!$FO62)))</f>
        <v/>
      </c>
      <c r="CJ62" s="97" t="str">
        <f>IF('EVALUACION OFERTA ECONOMICA 1-2'!ER62="","",IF('EVALUACION OFERTA ECONOMICA 1-2'!ER62='EVALUACION OFERTA ECONOMICA 1-2'!$FO62,100,(('EVALUACION OFERTA ECONOMICA 1-2'!ER62*100)/'EVALUACION OFERTA ECONOMICA 1-2'!$FO62)))</f>
        <v/>
      </c>
      <c r="CK62" s="97" t="str">
        <f>IF('EVALUACION OFERTA ECONOMICA 1-2'!ES62="","",IF('EVALUACION OFERTA ECONOMICA 1-2'!ES62='EVALUACION OFERTA ECONOMICA 1-2'!$FO62,100,(('EVALUACION OFERTA ECONOMICA 1-2'!ES62*100)/'EVALUACION OFERTA ECONOMICA 1-2'!$FO62)))</f>
        <v/>
      </c>
      <c r="CL62" s="97" t="str">
        <f>IF('EVALUACION OFERTA ECONOMICA 1-2'!ET62="","",IF('EVALUACION OFERTA ECONOMICA 1-2'!ET62='EVALUACION OFERTA ECONOMICA 1-2'!$FO62,100,(('EVALUACION OFERTA ECONOMICA 1-2'!ET62*100)/'EVALUACION OFERTA ECONOMICA 1-2'!$FO62)))</f>
        <v/>
      </c>
      <c r="CM62" s="97" t="str">
        <f>IF('EVALUACION OFERTA ECONOMICA 1-2'!EU62="","",IF('EVALUACION OFERTA ECONOMICA 1-2'!EU62='EVALUACION OFERTA ECONOMICA 1-2'!$FO62,100,(('EVALUACION OFERTA ECONOMICA 1-2'!EU62*100)/'EVALUACION OFERTA ECONOMICA 1-2'!$FO62)))</f>
        <v/>
      </c>
      <c r="CN62" s="97" t="str">
        <f>IF('EVALUACION OFERTA ECONOMICA 1-2'!EV62="","",IF('EVALUACION OFERTA ECONOMICA 1-2'!EV62='EVALUACION OFERTA ECONOMICA 1-2'!$FO62,100,(('EVALUACION OFERTA ECONOMICA 1-2'!EV62*100)/'EVALUACION OFERTA ECONOMICA 1-2'!$FO62)))</f>
        <v/>
      </c>
      <c r="CO62" s="97" t="str">
        <f>IF('EVALUACION OFERTA ECONOMICA 1-2'!EW62="","",IF('EVALUACION OFERTA ECONOMICA 1-2'!EW62='EVALUACION OFERTA ECONOMICA 1-2'!$FO62,100,(('EVALUACION OFERTA ECONOMICA 1-2'!EW62*100)/'EVALUACION OFERTA ECONOMICA 1-2'!$FO62)))</f>
        <v/>
      </c>
      <c r="CP62" s="97" t="str">
        <f>IF('EVALUACION OFERTA ECONOMICA 1-2'!EX62="","",IF('EVALUACION OFERTA ECONOMICA 1-2'!EX62='EVALUACION OFERTA ECONOMICA 1-2'!$FO62,100,(('EVALUACION OFERTA ECONOMICA 1-2'!EX62*100)/'EVALUACION OFERTA ECONOMICA 1-2'!$FO62)))</f>
        <v/>
      </c>
      <c r="CQ62" s="97" t="str">
        <f>IF('EVALUACION OFERTA ECONOMICA 1-2'!EY62="","",IF('EVALUACION OFERTA ECONOMICA 1-2'!EY62='EVALUACION OFERTA ECONOMICA 1-2'!$FO62,100,(('EVALUACION OFERTA ECONOMICA 1-2'!EY62*100)/'EVALUACION OFERTA ECONOMICA 1-2'!$FO62)))</f>
        <v/>
      </c>
      <c r="CR62" s="97" t="str">
        <f>IF('EVALUACION OFERTA ECONOMICA 1-2'!EZ62="","",IF('EVALUACION OFERTA ECONOMICA 1-2'!EZ62='EVALUACION OFERTA ECONOMICA 1-2'!$FO62,100,(('EVALUACION OFERTA ECONOMICA 1-2'!EZ62*100)/'EVALUACION OFERTA ECONOMICA 1-2'!$FO62)))</f>
        <v/>
      </c>
      <c r="CS62" s="97" t="str">
        <f>IF('EVALUACION OFERTA ECONOMICA 1-2'!FA62="","",IF('EVALUACION OFERTA ECONOMICA 1-2'!FA62='EVALUACION OFERTA ECONOMICA 1-2'!$FO62,100,(('EVALUACION OFERTA ECONOMICA 1-2'!FA62*100)/'EVALUACION OFERTA ECONOMICA 1-2'!$FO62)))</f>
        <v/>
      </c>
      <c r="CT62" s="97" t="str">
        <f>IF('EVALUACION OFERTA ECONOMICA 1-2'!FB62="","",IF('EVALUACION OFERTA ECONOMICA 1-2'!FB62='EVALUACION OFERTA ECONOMICA 1-2'!$FO62,100,(('EVALUACION OFERTA ECONOMICA 1-2'!FB62*100)/'EVALUACION OFERTA ECONOMICA 1-2'!$FO62)))</f>
        <v/>
      </c>
      <c r="CU62" s="97" t="str">
        <f>IF('EVALUACION OFERTA ECONOMICA 1-2'!FC62="","",IF('EVALUACION OFERTA ECONOMICA 1-2'!FC62='EVALUACION OFERTA ECONOMICA 1-2'!$FO62,100,(('EVALUACION OFERTA ECONOMICA 1-2'!FC62*100)/'EVALUACION OFERTA ECONOMICA 1-2'!$FO62)))</f>
        <v/>
      </c>
      <c r="CV62" s="97" t="str">
        <f>IF('EVALUACION OFERTA ECONOMICA 1-2'!FD62="","",IF('EVALUACION OFERTA ECONOMICA 1-2'!FD62='EVALUACION OFERTA ECONOMICA 1-2'!$FO62,100,(('EVALUACION OFERTA ECONOMICA 1-2'!FD62*100)/'EVALUACION OFERTA ECONOMICA 1-2'!$FO62)))</f>
        <v/>
      </c>
      <c r="CW62" s="97" t="str">
        <f>IF('EVALUACION OFERTA ECONOMICA 1-2'!FE62="","",IF('EVALUACION OFERTA ECONOMICA 1-2'!FE62='EVALUACION OFERTA ECONOMICA 1-2'!$FO62,100,(('EVALUACION OFERTA ECONOMICA 1-2'!FE62*100)/'EVALUACION OFERTA ECONOMICA 1-2'!$FO62)))</f>
        <v/>
      </c>
      <c r="CX62" s="97" t="str">
        <f>IF('EVALUACION OFERTA ECONOMICA 1-2'!FF62="","",IF('EVALUACION OFERTA ECONOMICA 1-2'!FF62='EVALUACION OFERTA ECONOMICA 1-2'!$FO62,100,(('EVALUACION OFERTA ECONOMICA 1-2'!FF62*100)/'EVALUACION OFERTA ECONOMICA 1-2'!$FO62)))</f>
        <v/>
      </c>
      <c r="CY62" s="97" t="str">
        <f>IF('EVALUACION OFERTA ECONOMICA 1-2'!FG62="","",IF('EVALUACION OFERTA ECONOMICA 1-2'!FG62='EVALUACION OFERTA ECONOMICA 1-2'!$FO62,100,(('EVALUACION OFERTA ECONOMICA 1-2'!FG62*100)/'EVALUACION OFERTA ECONOMICA 1-2'!$FO62)))</f>
        <v/>
      </c>
      <c r="CZ62" s="97" t="str">
        <f>IF('EVALUACION OFERTA ECONOMICA 1-2'!FH62="","",IF('EVALUACION OFERTA ECONOMICA 1-2'!FH62='EVALUACION OFERTA ECONOMICA 1-2'!$FO62,100,(('EVALUACION OFERTA ECONOMICA 1-2'!FH62*100)/'EVALUACION OFERTA ECONOMICA 1-2'!$FO62)))</f>
        <v/>
      </c>
      <c r="DA62" s="97" t="str">
        <f>IF('EVALUACION OFERTA ECONOMICA 1-2'!FI62="","",IF('EVALUACION OFERTA ECONOMICA 1-2'!FI62='EVALUACION OFERTA ECONOMICA 1-2'!$FO62,100,(('EVALUACION OFERTA ECONOMICA 1-2'!FI62*100)/'EVALUACION OFERTA ECONOMICA 1-2'!$FO62)))</f>
        <v/>
      </c>
      <c r="DB62" s="97" t="str">
        <f>IF('EVALUACION OFERTA ECONOMICA 1-2'!FJ62="","",IF('EVALUACION OFERTA ECONOMICA 1-2'!FJ62='EVALUACION OFERTA ECONOMICA 1-2'!$FO62,100,(('EVALUACION OFERTA ECONOMICA 1-2'!FJ62*100)/'EVALUACION OFERTA ECONOMICA 1-2'!$FO62)))</f>
        <v/>
      </c>
      <c r="DC62" s="97" t="str">
        <f>IF('EVALUACION OFERTA ECONOMICA 1-2'!FK62="","",IF('EVALUACION OFERTA ECONOMICA 1-2'!FK62='EVALUACION OFERTA ECONOMICA 1-2'!$FO62,100,(('EVALUACION OFERTA ECONOMICA 1-2'!FK62*100)/'EVALUACION OFERTA ECONOMICA 1-2'!$FO62)))</f>
        <v/>
      </c>
      <c r="DD62" s="97" t="str">
        <f>IF('EVALUACION OFERTA ECONOMICA 1-2'!FL62="","",IF('EVALUACION OFERTA ECONOMICA 1-2'!FL62='EVALUACION OFERTA ECONOMICA 1-2'!$FO62,100,(('EVALUACION OFERTA ECONOMICA 1-2'!FL62*100)/'EVALUACION OFERTA ECONOMICA 1-2'!$FO62)))</f>
        <v/>
      </c>
      <c r="DE62" s="97" t="str">
        <f>IF('EVALUACION OFERTA ECONOMICA 1-2'!FM62="","",IF('EVALUACION OFERTA ECONOMICA 1-2'!FM62='EVALUACION OFERTA ECONOMICA 1-2'!$FO62,100,(('EVALUACION OFERTA ECONOMICA 1-2'!FM62*100)/'EVALUACION OFERTA ECONOMICA 1-2'!$FO62)))</f>
        <v/>
      </c>
      <c r="DF62" s="97" t="str">
        <f>IF('EVALUACION OFERTA ECONOMICA 1-2'!FN62="","",IF('EVALUACION OFERTA ECONOMICA 1-2'!FN62='EVALUACION OFERTA ECONOMICA 1-2'!$FO62,100,(('EVALUACION OFERTA ECONOMICA 1-2'!FN62*100)/'EVALUACION OFERTA ECONOMICA 1-2'!$FO62)))</f>
        <v/>
      </c>
      <c r="DG62" s="98">
        <f t="shared" si="0"/>
        <v>0</v>
      </c>
      <c r="DH62" s="99"/>
      <c r="DI62" s="100" t="str">
        <f t="shared" si="14"/>
        <v/>
      </c>
      <c r="DJ62" s="100" t="str">
        <f t="shared" si="14"/>
        <v/>
      </c>
      <c r="DK62" s="100" t="str">
        <f t="shared" si="14"/>
        <v/>
      </c>
      <c r="DL62" s="100" t="str">
        <f t="shared" si="14"/>
        <v/>
      </c>
      <c r="DM62" s="100" t="str">
        <f t="shared" si="14"/>
        <v/>
      </c>
      <c r="DN62" s="100" t="str">
        <f t="shared" si="14"/>
        <v/>
      </c>
      <c r="DO62" s="100" t="str">
        <f t="shared" si="14"/>
        <v/>
      </c>
      <c r="DP62" s="100" t="str">
        <f t="shared" si="14"/>
        <v/>
      </c>
      <c r="DQ62" s="100" t="str">
        <f t="shared" si="14"/>
        <v/>
      </c>
      <c r="DR62" s="100" t="str">
        <f t="shared" si="14"/>
        <v/>
      </c>
      <c r="DS62" s="100" t="str">
        <f t="shared" si="14"/>
        <v/>
      </c>
      <c r="DT62" s="100" t="str">
        <f t="shared" si="14"/>
        <v/>
      </c>
      <c r="DU62" s="100" t="str">
        <f t="shared" si="14"/>
        <v/>
      </c>
      <c r="DV62" s="100" t="str">
        <f t="shared" si="14"/>
        <v/>
      </c>
      <c r="DW62" s="100" t="str">
        <f t="shared" si="14"/>
        <v/>
      </c>
      <c r="DX62" s="100" t="str">
        <f t="shared" si="13"/>
        <v/>
      </c>
      <c r="DY62" s="100" t="str">
        <f t="shared" si="13"/>
        <v/>
      </c>
      <c r="DZ62" s="100" t="str">
        <f t="shared" si="13"/>
        <v/>
      </c>
      <c r="EA62" s="100" t="str">
        <f t="shared" si="13"/>
        <v/>
      </c>
      <c r="EB62" s="100" t="str">
        <f t="shared" si="13"/>
        <v/>
      </c>
      <c r="EC62" s="100" t="str">
        <f t="shared" si="13"/>
        <v/>
      </c>
      <c r="ED62" s="100" t="str">
        <f t="shared" si="13"/>
        <v/>
      </c>
      <c r="EE62" s="100" t="str">
        <f t="shared" si="13"/>
        <v/>
      </c>
      <c r="EF62" s="100" t="str">
        <f t="shared" si="13"/>
        <v/>
      </c>
      <c r="EG62" s="100" t="str">
        <f t="shared" si="13"/>
        <v/>
      </c>
      <c r="EH62" s="100" t="str">
        <f t="shared" si="13"/>
        <v/>
      </c>
      <c r="EI62" s="100" t="str">
        <f t="shared" si="13"/>
        <v/>
      </c>
      <c r="EJ62" s="100" t="str">
        <f t="shared" si="13"/>
        <v/>
      </c>
      <c r="EK62" s="100" t="str">
        <f t="shared" si="13"/>
        <v/>
      </c>
      <c r="EL62" s="100" t="str">
        <f t="shared" si="13"/>
        <v/>
      </c>
      <c r="EM62" s="100" t="str">
        <f t="shared" si="13"/>
        <v/>
      </c>
      <c r="EN62" s="100" t="str">
        <f t="shared" si="15"/>
        <v/>
      </c>
      <c r="EO62" s="100" t="str">
        <f t="shared" si="12"/>
        <v/>
      </c>
      <c r="EP62" s="100" t="str">
        <f t="shared" si="12"/>
        <v/>
      </c>
      <c r="EQ62" s="100" t="str">
        <f t="shared" si="12"/>
        <v/>
      </c>
      <c r="ER62" s="100" t="str">
        <f t="shared" si="11"/>
        <v/>
      </c>
      <c r="ES62" s="100" t="str">
        <f t="shared" si="11"/>
        <v/>
      </c>
      <c r="ET62" s="100" t="str">
        <f t="shared" si="7"/>
        <v/>
      </c>
      <c r="EU62" s="100" t="str">
        <f t="shared" si="7"/>
        <v/>
      </c>
      <c r="EV62" s="100" t="str">
        <f t="shared" si="7"/>
        <v/>
      </c>
      <c r="EW62" s="100" t="str">
        <f t="shared" si="7"/>
        <v/>
      </c>
      <c r="EX62" s="100" t="str">
        <f t="shared" si="7"/>
        <v/>
      </c>
      <c r="EY62" s="100" t="str">
        <f t="shared" si="7"/>
        <v/>
      </c>
      <c r="EZ62" s="100" t="str">
        <f t="shared" si="7"/>
        <v/>
      </c>
      <c r="FA62" s="100" t="str">
        <f t="shared" ref="FA62:FG114" si="16">IF(CZ62="","",IF(CZ62=$DG62,40,(($DG62/CZ62)*40)))</f>
        <v/>
      </c>
      <c r="FB62" s="100" t="str">
        <f t="shared" si="16"/>
        <v/>
      </c>
      <c r="FC62" s="100" t="str">
        <f t="shared" si="9"/>
        <v/>
      </c>
      <c r="FD62" s="100" t="str">
        <f t="shared" si="9"/>
        <v/>
      </c>
      <c r="FE62" s="100" t="str">
        <f t="shared" si="9"/>
        <v/>
      </c>
      <c r="FF62" s="100" t="str">
        <f t="shared" si="9"/>
        <v/>
      </c>
      <c r="FG62" s="100" t="str">
        <f t="shared" si="9"/>
        <v/>
      </c>
      <c r="FI62" s="101">
        <v>0</v>
      </c>
      <c r="FJ62" s="101">
        <v>0</v>
      </c>
      <c r="FK62" s="101">
        <v>0</v>
      </c>
      <c r="FL62" s="101">
        <v>0</v>
      </c>
      <c r="FM62" s="101">
        <v>0</v>
      </c>
      <c r="FN62" s="101">
        <v>0</v>
      </c>
      <c r="FO62" s="101">
        <v>0</v>
      </c>
      <c r="FP62" s="101">
        <v>0</v>
      </c>
      <c r="FQ62" s="101">
        <v>0</v>
      </c>
      <c r="FR62" s="101">
        <v>0</v>
      </c>
      <c r="FS62" s="101">
        <v>0</v>
      </c>
      <c r="FT62" s="101">
        <v>0</v>
      </c>
      <c r="FU62" s="101">
        <v>0</v>
      </c>
      <c r="FV62" s="101">
        <v>0</v>
      </c>
      <c r="FW62" s="101">
        <v>0</v>
      </c>
      <c r="FX62" s="101">
        <v>0</v>
      </c>
      <c r="FY62" s="101">
        <v>0</v>
      </c>
      <c r="FZ62" s="101">
        <v>0</v>
      </c>
      <c r="GA62" s="101">
        <v>0</v>
      </c>
      <c r="GB62" s="101">
        <v>0</v>
      </c>
      <c r="GC62" s="101">
        <v>0</v>
      </c>
      <c r="GD62" s="101">
        <v>0</v>
      </c>
      <c r="GE62" s="101">
        <v>0</v>
      </c>
      <c r="GF62" s="101">
        <v>0</v>
      </c>
      <c r="GG62" s="101">
        <v>0</v>
      </c>
      <c r="GH62" s="101">
        <v>0</v>
      </c>
      <c r="GI62" s="101">
        <v>0</v>
      </c>
      <c r="GJ62" s="101">
        <v>0</v>
      </c>
      <c r="GK62" s="101">
        <v>0</v>
      </c>
      <c r="GL62" s="101">
        <v>0</v>
      </c>
      <c r="GM62" s="101">
        <v>0</v>
      </c>
      <c r="GN62" s="101">
        <v>0</v>
      </c>
      <c r="GO62" s="101">
        <v>0</v>
      </c>
      <c r="GP62" s="101">
        <v>0</v>
      </c>
      <c r="GQ62" s="101">
        <v>0</v>
      </c>
      <c r="GR62" s="101">
        <v>0</v>
      </c>
      <c r="GS62" s="101">
        <v>0</v>
      </c>
      <c r="GT62" s="101">
        <v>0</v>
      </c>
      <c r="GU62" s="101">
        <v>0</v>
      </c>
      <c r="GV62" s="101">
        <v>0</v>
      </c>
      <c r="GW62" s="101">
        <v>0</v>
      </c>
      <c r="GX62" s="101">
        <v>0</v>
      </c>
      <c r="GY62" s="101">
        <v>0</v>
      </c>
      <c r="GZ62" s="101">
        <v>0</v>
      </c>
      <c r="HA62" s="101">
        <v>0</v>
      </c>
      <c r="HB62" s="101">
        <v>0</v>
      </c>
      <c r="HC62" s="101">
        <v>0</v>
      </c>
      <c r="HD62" s="101">
        <v>0</v>
      </c>
      <c r="HE62" s="101">
        <v>0</v>
      </c>
      <c r="HF62" s="101">
        <v>0</v>
      </c>
      <c r="HG62" s="101">
        <v>0</v>
      </c>
    </row>
    <row r="63" spans="1:215" ht="36" hidden="1" customHeight="1" x14ac:dyDescent="0.2">
      <c r="A63" s="33">
        <v>54</v>
      </c>
      <c r="B63" s="33" t="s">
        <v>121</v>
      </c>
      <c r="C63" s="55" t="s">
        <v>143</v>
      </c>
      <c r="D63" s="56" t="s">
        <v>144</v>
      </c>
      <c r="E63" s="33">
        <v>3</v>
      </c>
      <c r="F63" s="35">
        <v>7775460</v>
      </c>
      <c r="G63" s="51"/>
      <c r="H63" s="92">
        <v>0</v>
      </c>
      <c r="I63" s="92">
        <v>0</v>
      </c>
      <c r="J63" s="92">
        <v>11013450</v>
      </c>
      <c r="K63" s="92">
        <v>0</v>
      </c>
      <c r="L63" s="92">
        <v>0</v>
      </c>
      <c r="M63" s="92">
        <v>17707200</v>
      </c>
      <c r="N63" s="92">
        <v>13994400</v>
      </c>
      <c r="O63" s="92">
        <v>9534056.2799999993</v>
      </c>
      <c r="P63" s="93">
        <v>0</v>
      </c>
      <c r="Q63" s="92">
        <v>11809560</v>
      </c>
      <c r="R63" s="92">
        <v>7497000</v>
      </c>
      <c r="S63" s="92">
        <v>0</v>
      </c>
      <c r="T63" s="92">
        <v>0</v>
      </c>
      <c r="U63" s="92">
        <v>0</v>
      </c>
      <c r="V63" s="92">
        <v>0</v>
      </c>
      <c r="W63" s="93">
        <v>0</v>
      </c>
      <c r="X63" s="93">
        <v>8728650</v>
      </c>
      <c r="Y63" s="93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3">
        <v>0</v>
      </c>
      <c r="AG63" s="92">
        <v>16264920</v>
      </c>
      <c r="AH63" s="92">
        <v>0</v>
      </c>
      <c r="AI63" s="92">
        <v>8746500</v>
      </c>
      <c r="AJ63" s="92">
        <v>0</v>
      </c>
      <c r="AK63" s="92">
        <v>0</v>
      </c>
      <c r="AL63" s="92">
        <v>9951721.290000001</v>
      </c>
      <c r="AM63" s="92">
        <v>11781000</v>
      </c>
      <c r="AN63" s="93">
        <v>7497000</v>
      </c>
      <c r="AO63" s="93">
        <v>9706830</v>
      </c>
      <c r="AP63" s="92">
        <v>24593730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18742500</v>
      </c>
      <c r="AW63" s="92">
        <v>0</v>
      </c>
      <c r="AX63" s="93">
        <v>0</v>
      </c>
      <c r="AY63" s="93">
        <v>0</v>
      </c>
      <c r="AZ63" s="94">
        <v>0</v>
      </c>
      <c r="BA63" s="93">
        <v>0</v>
      </c>
      <c r="BB63" s="95">
        <v>0</v>
      </c>
      <c r="BC63" s="93">
        <v>0</v>
      </c>
      <c r="BD63" s="93">
        <v>15708000</v>
      </c>
      <c r="BE63" s="93">
        <v>0</v>
      </c>
      <c r="BF63" s="92">
        <v>0</v>
      </c>
      <c r="BG63" s="96"/>
      <c r="BH63" s="97" t="str">
        <f>IF('EVALUACION OFERTA ECONOMICA 1-2'!DP63="","",IF('EVALUACION OFERTA ECONOMICA 1-2'!DP63='EVALUACION OFERTA ECONOMICA 1-2'!$FO63,100,(('EVALUACION OFERTA ECONOMICA 1-2'!DP63*100)/'EVALUACION OFERTA ECONOMICA 1-2'!$FO63)))</f>
        <v/>
      </c>
      <c r="BI63" s="97" t="str">
        <f>IF('EVALUACION OFERTA ECONOMICA 1-2'!DQ63="","",IF('EVALUACION OFERTA ECONOMICA 1-2'!DQ63='EVALUACION OFERTA ECONOMICA 1-2'!$FO63,100,(('EVALUACION OFERTA ECONOMICA 1-2'!DQ63*100)/'EVALUACION OFERTA ECONOMICA 1-2'!$FO63)))</f>
        <v/>
      </c>
      <c r="BJ63" s="97" t="str">
        <f>IF('EVALUACION OFERTA ECONOMICA 1-2'!DR63="","",IF('EVALUACION OFERTA ECONOMICA 1-2'!DR63='EVALUACION OFERTA ECONOMICA 1-2'!$FO63,100,(('EVALUACION OFERTA ECONOMICA 1-2'!DR63*100)/'EVALUACION OFERTA ECONOMICA 1-2'!$FO63)))</f>
        <v/>
      </c>
      <c r="BK63" s="97" t="str">
        <f>IF('EVALUACION OFERTA ECONOMICA 1-2'!DS63="","",IF('EVALUACION OFERTA ECONOMICA 1-2'!DS63='EVALUACION OFERTA ECONOMICA 1-2'!$FO63,100,(('EVALUACION OFERTA ECONOMICA 1-2'!DS63*100)/'EVALUACION OFERTA ECONOMICA 1-2'!$FO63)))</f>
        <v/>
      </c>
      <c r="BL63" s="97" t="str">
        <f>IF('EVALUACION OFERTA ECONOMICA 1-2'!DT63="","",IF('EVALUACION OFERTA ECONOMICA 1-2'!DT63='EVALUACION OFERTA ECONOMICA 1-2'!$FO63,100,(('EVALUACION OFERTA ECONOMICA 1-2'!DT63*100)/'EVALUACION OFERTA ECONOMICA 1-2'!$FO63)))</f>
        <v/>
      </c>
      <c r="BM63" s="97" t="str">
        <f>IF('EVALUACION OFERTA ECONOMICA 1-2'!DU63="","",IF('EVALUACION OFERTA ECONOMICA 1-2'!DU63='EVALUACION OFERTA ECONOMICA 1-2'!$FO63,100,(('EVALUACION OFERTA ECONOMICA 1-2'!DU63*100)/'EVALUACION OFERTA ECONOMICA 1-2'!$FO63)))</f>
        <v/>
      </c>
      <c r="BN63" s="97" t="str">
        <f>IF('EVALUACION OFERTA ECONOMICA 1-2'!DV63="","",IF('EVALUACION OFERTA ECONOMICA 1-2'!DV63='EVALUACION OFERTA ECONOMICA 1-2'!$FO63,100,(('EVALUACION OFERTA ECONOMICA 1-2'!DV63*100)/'EVALUACION OFERTA ECONOMICA 1-2'!$FO63)))</f>
        <v/>
      </c>
      <c r="BO63" s="97" t="str">
        <f>IF('EVALUACION OFERTA ECONOMICA 1-2'!DW63="","",IF('EVALUACION OFERTA ECONOMICA 1-2'!DW63='EVALUACION OFERTA ECONOMICA 1-2'!$FO63,100,(('EVALUACION OFERTA ECONOMICA 1-2'!DW63*100)/'EVALUACION OFERTA ECONOMICA 1-2'!$FO63)))</f>
        <v/>
      </c>
      <c r="BP63" s="97" t="str">
        <f>IF('EVALUACION OFERTA ECONOMICA 1-2'!DX63="","",IF('EVALUACION OFERTA ECONOMICA 1-2'!DX63='EVALUACION OFERTA ECONOMICA 1-2'!$FO63,100,(('EVALUACION OFERTA ECONOMICA 1-2'!DX63*100)/'EVALUACION OFERTA ECONOMICA 1-2'!$FO63)))</f>
        <v/>
      </c>
      <c r="BQ63" s="97" t="str">
        <f>IF('EVALUACION OFERTA ECONOMICA 1-2'!DY63="","",IF('EVALUACION OFERTA ECONOMICA 1-2'!DY63='EVALUACION OFERTA ECONOMICA 1-2'!$FO63,100,(('EVALUACION OFERTA ECONOMICA 1-2'!DY63*100)/'EVALUACION OFERTA ECONOMICA 1-2'!$FO63)))</f>
        <v/>
      </c>
      <c r="BR63" s="97">
        <f>IF('EVALUACION OFERTA ECONOMICA 1-2'!DZ63="","",IF('EVALUACION OFERTA ECONOMICA 1-2'!DZ63='EVALUACION OFERTA ECONOMICA 1-2'!$FO63,100,(('EVALUACION OFERTA ECONOMICA 1-2'!DZ63*100)/'EVALUACION OFERTA ECONOMICA 1-2'!$FO63)))</f>
        <v>0</v>
      </c>
      <c r="BS63" s="97" t="str">
        <f>IF('EVALUACION OFERTA ECONOMICA 1-2'!EA63="","",IF('EVALUACION OFERTA ECONOMICA 1-2'!EA63='EVALUACION OFERTA ECONOMICA 1-2'!$FO63,100,(('EVALUACION OFERTA ECONOMICA 1-2'!EA63*100)/'EVALUACION OFERTA ECONOMICA 1-2'!$FO63)))</f>
        <v/>
      </c>
      <c r="BT63" s="97" t="str">
        <f>IF('EVALUACION OFERTA ECONOMICA 1-2'!EB63="","",IF('EVALUACION OFERTA ECONOMICA 1-2'!EB63='EVALUACION OFERTA ECONOMICA 1-2'!$FO63,100,(('EVALUACION OFERTA ECONOMICA 1-2'!EB63*100)/'EVALUACION OFERTA ECONOMICA 1-2'!$FO63)))</f>
        <v/>
      </c>
      <c r="BU63" s="97" t="str">
        <f>IF('EVALUACION OFERTA ECONOMICA 1-2'!EC63="","",IF('EVALUACION OFERTA ECONOMICA 1-2'!EC63='EVALUACION OFERTA ECONOMICA 1-2'!$FO63,100,(('EVALUACION OFERTA ECONOMICA 1-2'!EC63*100)/'EVALUACION OFERTA ECONOMICA 1-2'!$FO63)))</f>
        <v/>
      </c>
      <c r="BV63" s="97" t="str">
        <f>IF('EVALUACION OFERTA ECONOMICA 1-2'!ED63="","",IF('EVALUACION OFERTA ECONOMICA 1-2'!ED63='EVALUACION OFERTA ECONOMICA 1-2'!$FO63,100,(('EVALUACION OFERTA ECONOMICA 1-2'!ED63*100)/'EVALUACION OFERTA ECONOMICA 1-2'!$FO63)))</f>
        <v/>
      </c>
      <c r="BW63" s="97" t="str">
        <f>IF('EVALUACION OFERTA ECONOMICA 1-2'!EE63="","",IF('EVALUACION OFERTA ECONOMICA 1-2'!EE63='EVALUACION OFERTA ECONOMICA 1-2'!$FO63,100,(('EVALUACION OFERTA ECONOMICA 1-2'!EE63*100)/'EVALUACION OFERTA ECONOMICA 1-2'!$FO63)))</f>
        <v/>
      </c>
      <c r="BX63" s="97" t="str">
        <f>IF('EVALUACION OFERTA ECONOMICA 1-2'!EF63="","",IF('EVALUACION OFERTA ECONOMICA 1-2'!EF63='EVALUACION OFERTA ECONOMICA 1-2'!$FO63,100,(('EVALUACION OFERTA ECONOMICA 1-2'!EF63*100)/'EVALUACION OFERTA ECONOMICA 1-2'!$FO63)))</f>
        <v/>
      </c>
      <c r="BY63" s="97" t="str">
        <f>IF('EVALUACION OFERTA ECONOMICA 1-2'!EG63="","",IF('EVALUACION OFERTA ECONOMICA 1-2'!EG63='EVALUACION OFERTA ECONOMICA 1-2'!$FO63,100,(('EVALUACION OFERTA ECONOMICA 1-2'!EG63*100)/'EVALUACION OFERTA ECONOMICA 1-2'!$FO63)))</f>
        <v/>
      </c>
      <c r="BZ63" s="97" t="str">
        <f>IF('EVALUACION OFERTA ECONOMICA 1-2'!EH63="","",IF('EVALUACION OFERTA ECONOMICA 1-2'!EH63='EVALUACION OFERTA ECONOMICA 1-2'!$FO63,100,(('EVALUACION OFERTA ECONOMICA 1-2'!EH63*100)/'EVALUACION OFERTA ECONOMICA 1-2'!$FO63)))</f>
        <v/>
      </c>
      <c r="CA63" s="97" t="str">
        <f>IF('EVALUACION OFERTA ECONOMICA 1-2'!EI63="","",IF('EVALUACION OFERTA ECONOMICA 1-2'!EI63='EVALUACION OFERTA ECONOMICA 1-2'!$FO63,100,(('EVALUACION OFERTA ECONOMICA 1-2'!EI63*100)/'EVALUACION OFERTA ECONOMICA 1-2'!$FO63)))</f>
        <v/>
      </c>
      <c r="CB63" s="97" t="str">
        <f>IF('EVALUACION OFERTA ECONOMICA 1-2'!EJ63="","",IF('EVALUACION OFERTA ECONOMICA 1-2'!EJ63='EVALUACION OFERTA ECONOMICA 1-2'!$FO63,100,(('EVALUACION OFERTA ECONOMICA 1-2'!EJ63*100)/'EVALUACION OFERTA ECONOMICA 1-2'!$FO63)))</f>
        <v/>
      </c>
      <c r="CC63" s="97" t="str">
        <f>IF('EVALUACION OFERTA ECONOMICA 1-2'!EK63="","",IF('EVALUACION OFERTA ECONOMICA 1-2'!EK63='EVALUACION OFERTA ECONOMICA 1-2'!$FO63,100,(('EVALUACION OFERTA ECONOMICA 1-2'!EK63*100)/'EVALUACION OFERTA ECONOMICA 1-2'!$FO63)))</f>
        <v/>
      </c>
      <c r="CD63" s="97" t="str">
        <f>IF('EVALUACION OFERTA ECONOMICA 1-2'!EL63="","",IF('EVALUACION OFERTA ECONOMICA 1-2'!EL63='EVALUACION OFERTA ECONOMICA 1-2'!$FO63,100,(('EVALUACION OFERTA ECONOMICA 1-2'!EL63*100)/'EVALUACION OFERTA ECONOMICA 1-2'!$FO63)))</f>
        <v/>
      </c>
      <c r="CE63" s="97" t="str">
        <f>IF('EVALUACION OFERTA ECONOMICA 1-2'!EM63="","",IF('EVALUACION OFERTA ECONOMICA 1-2'!EM63='EVALUACION OFERTA ECONOMICA 1-2'!$FO63,100,(('EVALUACION OFERTA ECONOMICA 1-2'!EM63*100)/'EVALUACION OFERTA ECONOMICA 1-2'!$FO63)))</f>
        <v/>
      </c>
      <c r="CF63" s="97" t="str">
        <f>IF('EVALUACION OFERTA ECONOMICA 1-2'!EN63="","",IF('EVALUACION OFERTA ECONOMICA 1-2'!EN63='EVALUACION OFERTA ECONOMICA 1-2'!$FO63,100,(('EVALUACION OFERTA ECONOMICA 1-2'!EN63*100)/'EVALUACION OFERTA ECONOMICA 1-2'!$FO63)))</f>
        <v/>
      </c>
      <c r="CG63" s="97" t="str">
        <f>IF('EVALUACION OFERTA ECONOMICA 1-2'!EO63="","",IF('EVALUACION OFERTA ECONOMICA 1-2'!EO63='EVALUACION OFERTA ECONOMICA 1-2'!$FO63,100,(('EVALUACION OFERTA ECONOMICA 1-2'!EO63*100)/'EVALUACION OFERTA ECONOMICA 1-2'!$FO63)))</f>
        <v/>
      </c>
      <c r="CH63" s="97" t="str">
        <f>IF('EVALUACION OFERTA ECONOMICA 1-2'!EP63="","",IF('EVALUACION OFERTA ECONOMICA 1-2'!EP63='EVALUACION OFERTA ECONOMICA 1-2'!$FO63,100,(('EVALUACION OFERTA ECONOMICA 1-2'!EP63*100)/'EVALUACION OFERTA ECONOMICA 1-2'!$FO63)))</f>
        <v/>
      </c>
      <c r="CI63" s="97" t="str">
        <f>IF('EVALUACION OFERTA ECONOMICA 1-2'!EQ63="","",IF('EVALUACION OFERTA ECONOMICA 1-2'!EQ63='EVALUACION OFERTA ECONOMICA 1-2'!$FO63,100,(('EVALUACION OFERTA ECONOMICA 1-2'!EQ63*100)/'EVALUACION OFERTA ECONOMICA 1-2'!$FO63)))</f>
        <v/>
      </c>
      <c r="CJ63" s="97" t="str">
        <f>IF('EVALUACION OFERTA ECONOMICA 1-2'!ER63="","",IF('EVALUACION OFERTA ECONOMICA 1-2'!ER63='EVALUACION OFERTA ECONOMICA 1-2'!$FO63,100,(('EVALUACION OFERTA ECONOMICA 1-2'!ER63*100)/'EVALUACION OFERTA ECONOMICA 1-2'!$FO63)))</f>
        <v/>
      </c>
      <c r="CK63" s="97" t="str">
        <f>IF('EVALUACION OFERTA ECONOMICA 1-2'!ES63="","",IF('EVALUACION OFERTA ECONOMICA 1-2'!ES63='EVALUACION OFERTA ECONOMICA 1-2'!$FO63,100,(('EVALUACION OFERTA ECONOMICA 1-2'!ES63*100)/'EVALUACION OFERTA ECONOMICA 1-2'!$FO63)))</f>
        <v/>
      </c>
      <c r="CL63" s="97" t="str">
        <f>IF('EVALUACION OFERTA ECONOMICA 1-2'!ET63="","",IF('EVALUACION OFERTA ECONOMICA 1-2'!ET63='EVALUACION OFERTA ECONOMICA 1-2'!$FO63,100,(('EVALUACION OFERTA ECONOMICA 1-2'!ET63*100)/'EVALUACION OFERTA ECONOMICA 1-2'!$FO63)))</f>
        <v/>
      </c>
      <c r="CM63" s="97" t="str">
        <f>IF('EVALUACION OFERTA ECONOMICA 1-2'!EU63="","",IF('EVALUACION OFERTA ECONOMICA 1-2'!EU63='EVALUACION OFERTA ECONOMICA 1-2'!$FO63,100,(('EVALUACION OFERTA ECONOMICA 1-2'!EU63*100)/'EVALUACION OFERTA ECONOMICA 1-2'!$FO63)))</f>
        <v/>
      </c>
      <c r="CN63" s="97" t="str">
        <f>IF('EVALUACION OFERTA ECONOMICA 1-2'!EV63="","",IF('EVALUACION OFERTA ECONOMICA 1-2'!EV63='EVALUACION OFERTA ECONOMICA 1-2'!$FO63,100,(('EVALUACION OFERTA ECONOMICA 1-2'!EV63*100)/'EVALUACION OFERTA ECONOMICA 1-2'!$FO63)))</f>
        <v/>
      </c>
      <c r="CO63" s="97" t="str">
        <f>IF('EVALUACION OFERTA ECONOMICA 1-2'!EW63="","",IF('EVALUACION OFERTA ECONOMICA 1-2'!EW63='EVALUACION OFERTA ECONOMICA 1-2'!$FO63,100,(('EVALUACION OFERTA ECONOMICA 1-2'!EW63*100)/'EVALUACION OFERTA ECONOMICA 1-2'!$FO63)))</f>
        <v/>
      </c>
      <c r="CP63" s="97" t="str">
        <f>IF('EVALUACION OFERTA ECONOMICA 1-2'!EX63="","",IF('EVALUACION OFERTA ECONOMICA 1-2'!EX63='EVALUACION OFERTA ECONOMICA 1-2'!$FO63,100,(('EVALUACION OFERTA ECONOMICA 1-2'!EX63*100)/'EVALUACION OFERTA ECONOMICA 1-2'!$FO63)))</f>
        <v/>
      </c>
      <c r="CQ63" s="97" t="str">
        <f>IF('EVALUACION OFERTA ECONOMICA 1-2'!EY63="","",IF('EVALUACION OFERTA ECONOMICA 1-2'!EY63='EVALUACION OFERTA ECONOMICA 1-2'!$FO63,100,(('EVALUACION OFERTA ECONOMICA 1-2'!EY63*100)/'EVALUACION OFERTA ECONOMICA 1-2'!$FO63)))</f>
        <v/>
      </c>
      <c r="CR63" s="97" t="str">
        <f>IF('EVALUACION OFERTA ECONOMICA 1-2'!EZ63="","",IF('EVALUACION OFERTA ECONOMICA 1-2'!EZ63='EVALUACION OFERTA ECONOMICA 1-2'!$FO63,100,(('EVALUACION OFERTA ECONOMICA 1-2'!EZ63*100)/'EVALUACION OFERTA ECONOMICA 1-2'!$FO63)))</f>
        <v/>
      </c>
      <c r="CS63" s="97" t="str">
        <f>IF('EVALUACION OFERTA ECONOMICA 1-2'!FA63="","",IF('EVALUACION OFERTA ECONOMICA 1-2'!FA63='EVALUACION OFERTA ECONOMICA 1-2'!$FO63,100,(('EVALUACION OFERTA ECONOMICA 1-2'!FA63*100)/'EVALUACION OFERTA ECONOMICA 1-2'!$FO63)))</f>
        <v/>
      </c>
      <c r="CT63" s="97" t="str">
        <f>IF('EVALUACION OFERTA ECONOMICA 1-2'!FB63="","",IF('EVALUACION OFERTA ECONOMICA 1-2'!FB63='EVALUACION OFERTA ECONOMICA 1-2'!$FO63,100,(('EVALUACION OFERTA ECONOMICA 1-2'!FB63*100)/'EVALUACION OFERTA ECONOMICA 1-2'!$FO63)))</f>
        <v/>
      </c>
      <c r="CU63" s="97" t="str">
        <f>IF('EVALUACION OFERTA ECONOMICA 1-2'!FC63="","",IF('EVALUACION OFERTA ECONOMICA 1-2'!FC63='EVALUACION OFERTA ECONOMICA 1-2'!$FO63,100,(('EVALUACION OFERTA ECONOMICA 1-2'!FC63*100)/'EVALUACION OFERTA ECONOMICA 1-2'!$FO63)))</f>
        <v/>
      </c>
      <c r="CV63" s="97" t="str">
        <f>IF('EVALUACION OFERTA ECONOMICA 1-2'!FD63="","",IF('EVALUACION OFERTA ECONOMICA 1-2'!FD63='EVALUACION OFERTA ECONOMICA 1-2'!$FO63,100,(('EVALUACION OFERTA ECONOMICA 1-2'!FD63*100)/'EVALUACION OFERTA ECONOMICA 1-2'!$FO63)))</f>
        <v/>
      </c>
      <c r="CW63" s="97" t="str">
        <f>IF('EVALUACION OFERTA ECONOMICA 1-2'!FE63="","",IF('EVALUACION OFERTA ECONOMICA 1-2'!FE63='EVALUACION OFERTA ECONOMICA 1-2'!$FO63,100,(('EVALUACION OFERTA ECONOMICA 1-2'!FE63*100)/'EVALUACION OFERTA ECONOMICA 1-2'!$FO63)))</f>
        <v/>
      </c>
      <c r="CX63" s="97" t="str">
        <f>IF('EVALUACION OFERTA ECONOMICA 1-2'!FF63="","",IF('EVALUACION OFERTA ECONOMICA 1-2'!FF63='EVALUACION OFERTA ECONOMICA 1-2'!$FO63,100,(('EVALUACION OFERTA ECONOMICA 1-2'!FF63*100)/'EVALUACION OFERTA ECONOMICA 1-2'!$FO63)))</f>
        <v/>
      </c>
      <c r="CY63" s="97" t="str">
        <f>IF('EVALUACION OFERTA ECONOMICA 1-2'!FG63="","",IF('EVALUACION OFERTA ECONOMICA 1-2'!FG63='EVALUACION OFERTA ECONOMICA 1-2'!$FO63,100,(('EVALUACION OFERTA ECONOMICA 1-2'!FG63*100)/'EVALUACION OFERTA ECONOMICA 1-2'!$FO63)))</f>
        <v/>
      </c>
      <c r="CZ63" s="97" t="str">
        <f>IF('EVALUACION OFERTA ECONOMICA 1-2'!FH63="","",IF('EVALUACION OFERTA ECONOMICA 1-2'!FH63='EVALUACION OFERTA ECONOMICA 1-2'!$FO63,100,(('EVALUACION OFERTA ECONOMICA 1-2'!FH63*100)/'EVALUACION OFERTA ECONOMICA 1-2'!$FO63)))</f>
        <v/>
      </c>
      <c r="DA63" s="97" t="str">
        <f>IF('EVALUACION OFERTA ECONOMICA 1-2'!FI63="","",IF('EVALUACION OFERTA ECONOMICA 1-2'!FI63='EVALUACION OFERTA ECONOMICA 1-2'!$FO63,100,(('EVALUACION OFERTA ECONOMICA 1-2'!FI63*100)/'EVALUACION OFERTA ECONOMICA 1-2'!$FO63)))</f>
        <v/>
      </c>
      <c r="DB63" s="97" t="str">
        <f>IF('EVALUACION OFERTA ECONOMICA 1-2'!FJ63="","",IF('EVALUACION OFERTA ECONOMICA 1-2'!FJ63='EVALUACION OFERTA ECONOMICA 1-2'!$FO63,100,(('EVALUACION OFERTA ECONOMICA 1-2'!FJ63*100)/'EVALUACION OFERTA ECONOMICA 1-2'!$FO63)))</f>
        <v/>
      </c>
      <c r="DC63" s="97" t="str">
        <f>IF('EVALUACION OFERTA ECONOMICA 1-2'!FK63="","",IF('EVALUACION OFERTA ECONOMICA 1-2'!FK63='EVALUACION OFERTA ECONOMICA 1-2'!$FO63,100,(('EVALUACION OFERTA ECONOMICA 1-2'!FK63*100)/'EVALUACION OFERTA ECONOMICA 1-2'!$FO63)))</f>
        <v/>
      </c>
      <c r="DD63" s="97" t="str">
        <f>IF('EVALUACION OFERTA ECONOMICA 1-2'!FL63="","",IF('EVALUACION OFERTA ECONOMICA 1-2'!FL63='EVALUACION OFERTA ECONOMICA 1-2'!$FO63,100,(('EVALUACION OFERTA ECONOMICA 1-2'!FL63*100)/'EVALUACION OFERTA ECONOMICA 1-2'!$FO63)))</f>
        <v/>
      </c>
      <c r="DE63" s="97" t="str">
        <f>IF('EVALUACION OFERTA ECONOMICA 1-2'!FM63="","",IF('EVALUACION OFERTA ECONOMICA 1-2'!FM63='EVALUACION OFERTA ECONOMICA 1-2'!$FO63,100,(('EVALUACION OFERTA ECONOMICA 1-2'!FM63*100)/'EVALUACION OFERTA ECONOMICA 1-2'!$FO63)))</f>
        <v/>
      </c>
      <c r="DF63" s="97" t="str">
        <f>IF('EVALUACION OFERTA ECONOMICA 1-2'!FN63="","",IF('EVALUACION OFERTA ECONOMICA 1-2'!FN63='EVALUACION OFERTA ECONOMICA 1-2'!$FO63,100,(('EVALUACION OFERTA ECONOMICA 1-2'!FN63*100)/'EVALUACION OFERTA ECONOMICA 1-2'!$FO63)))</f>
        <v/>
      </c>
      <c r="DG63" s="98">
        <f t="shared" si="0"/>
        <v>0</v>
      </c>
      <c r="DH63" s="99"/>
      <c r="DI63" s="100" t="str">
        <f t="shared" si="14"/>
        <v/>
      </c>
      <c r="DJ63" s="100" t="str">
        <f t="shared" si="14"/>
        <v/>
      </c>
      <c r="DK63" s="100" t="str">
        <f t="shared" si="14"/>
        <v/>
      </c>
      <c r="DL63" s="100" t="str">
        <f t="shared" si="14"/>
        <v/>
      </c>
      <c r="DM63" s="100" t="str">
        <f t="shared" si="14"/>
        <v/>
      </c>
      <c r="DN63" s="100" t="str">
        <f t="shared" si="14"/>
        <v/>
      </c>
      <c r="DO63" s="100" t="str">
        <f t="shared" si="14"/>
        <v/>
      </c>
      <c r="DP63" s="100" t="str">
        <f t="shared" si="14"/>
        <v/>
      </c>
      <c r="DQ63" s="100" t="str">
        <f t="shared" si="14"/>
        <v/>
      </c>
      <c r="DR63" s="100" t="str">
        <f t="shared" si="14"/>
        <v/>
      </c>
      <c r="DS63" s="100">
        <f t="shared" si="14"/>
        <v>40</v>
      </c>
      <c r="DT63" s="100" t="str">
        <f t="shared" si="14"/>
        <v/>
      </c>
      <c r="DU63" s="100" t="str">
        <f t="shared" si="14"/>
        <v/>
      </c>
      <c r="DV63" s="100" t="str">
        <f t="shared" si="14"/>
        <v/>
      </c>
      <c r="DW63" s="100" t="str">
        <f t="shared" si="14"/>
        <v/>
      </c>
      <c r="DX63" s="100" t="str">
        <f t="shared" si="13"/>
        <v/>
      </c>
      <c r="DY63" s="100" t="str">
        <f t="shared" si="13"/>
        <v/>
      </c>
      <c r="DZ63" s="100" t="str">
        <f t="shared" si="13"/>
        <v/>
      </c>
      <c r="EA63" s="100" t="str">
        <f t="shared" si="13"/>
        <v/>
      </c>
      <c r="EB63" s="100" t="str">
        <f t="shared" si="13"/>
        <v/>
      </c>
      <c r="EC63" s="100" t="str">
        <f t="shared" si="13"/>
        <v/>
      </c>
      <c r="ED63" s="100" t="str">
        <f t="shared" si="13"/>
        <v/>
      </c>
      <c r="EE63" s="100" t="str">
        <f t="shared" si="13"/>
        <v/>
      </c>
      <c r="EF63" s="100" t="str">
        <f t="shared" si="13"/>
        <v/>
      </c>
      <c r="EG63" s="100" t="str">
        <f t="shared" si="13"/>
        <v/>
      </c>
      <c r="EH63" s="100" t="str">
        <f t="shared" si="13"/>
        <v/>
      </c>
      <c r="EI63" s="100" t="str">
        <f t="shared" si="13"/>
        <v/>
      </c>
      <c r="EJ63" s="100" t="str">
        <f t="shared" si="13"/>
        <v/>
      </c>
      <c r="EK63" s="100" t="str">
        <f t="shared" si="13"/>
        <v/>
      </c>
      <c r="EL63" s="100" t="str">
        <f t="shared" si="13"/>
        <v/>
      </c>
      <c r="EM63" s="100" t="str">
        <f t="shared" si="13"/>
        <v/>
      </c>
      <c r="EN63" s="100" t="str">
        <f t="shared" si="15"/>
        <v/>
      </c>
      <c r="EO63" s="100" t="str">
        <f t="shared" si="12"/>
        <v/>
      </c>
      <c r="EP63" s="100" t="str">
        <f t="shared" si="12"/>
        <v/>
      </c>
      <c r="EQ63" s="100" t="str">
        <f t="shared" si="12"/>
        <v/>
      </c>
      <c r="ER63" s="100" t="str">
        <f t="shared" si="11"/>
        <v/>
      </c>
      <c r="ES63" s="100" t="str">
        <f t="shared" si="11"/>
        <v/>
      </c>
      <c r="ET63" s="100" t="str">
        <f t="shared" si="11"/>
        <v/>
      </c>
      <c r="EU63" s="100" t="str">
        <f t="shared" si="11"/>
        <v/>
      </c>
      <c r="EV63" s="100" t="str">
        <f t="shared" si="11"/>
        <v/>
      </c>
      <c r="EW63" s="100" t="str">
        <f t="shared" si="11"/>
        <v/>
      </c>
      <c r="EX63" s="100" t="str">
        <f t="shared" si="11"/>
        <v/>
      </c>
      <c r="EY63" s="100" t="str">
        <f t="shared" si="11"/>
        <v/>
      </c>
      <c r="EZ63" s="100" t="str">
        <f t="shared" si="11"/>
        <v/>
      </c>
      <c r="FA63" s="100" t="str">
        <f t="shared" si="16"/>
        <v/>
      </c>
      <c r="FB63" s="100" t="str">
        <f t="shared" si="16"/>
        <v/>
      </c>
      <c r="FC63" s="100" t="str">
        <f t="shared" si="9"/>
        <v/>
      </c>
      <c r="FD63" s="100" t="str">
        <f t="shared" si="9"/>
        <v/>
      </c>
      <c r="FE63" s="100" t="str">
        <f t="shared" si="9"/>
        <v/>
      </c>
      <c r="FF63" s="100" t="str">
        <f t="shared" si="9"/>
        <v/>
      </c>
      <c r="FG63" s="100" t="str">
        <f t="shared" si="9"/>
        <v/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</row>
    <row r="64" spans="1:215" ht="36" hidden="1" customHeight="1" x14ac:dyDescent="0.2">
      <c r="A64" s="33">
        <v>55</v>
      </c>
      <c r="B64" s="33" t="s">
        <v>121</v>
      </c>
      <c r="C64" s="55" t="s">
        <v>143</v>
      </c>
      <c r="D64" s="56" t="s">
        <v>145</v>
      </c>
      <c r="E64" s="33">
        <v>2</v>
      </c>
      <c r="F64" s="35">
        <v>27274800</v>
      </c>
      <c r="G64" s="51"/>
      <c r="H64" s="92">
        <v>0</v>
      </c>
      <c r="I64" s="92">
        <v>68455048.41538465</v>
      </c>
      <c r="J64" s="92">
        <v>25989600</v>
      </c>
      <c r="K64" s="92">
        <v>0</v>
      </c>
      <c r="L64" s="92">
        <v>0</v>
      </c>
      <c r="M64" s="92">
        <v>22134000</v>
      </c>
      <c r="N64" s="92">
        <v>83756960</v>
      </c>
      <c r="O64" s="92">
        <v>17503983.699999999</v>
      </c>
      <c r="P64" s="93">
        <v>0</v>
      </c>
      <c r="Q64" s="92">
        <v>0</v>
      </c>
      <c r="R64" s="92">
        <v>24478300</v>
      </c>
      <c r="S64" s="92">
        <v>0</v>
      </c>
      <c r="T64" s="92">
        <v>0</v>
      </c>
      <c r="U64" s="92">
        <v>0</v>
      </c>
      <c r="V64" s="92">
        <v>0</v>
      </c>
      <c r="W64" s="93">
        <v>0</v>
      </c>
      <c r="X64" s="93">
        <v>24466400</v>
      </c>
      <c r="Y64" s="93">
        <v>0</v>
      </c>
      <c r="Z64" s="92">
        <v>0</v>
      </c>
      <c r="AA64" s="92">
        <v>0</v>
      </c>
      <c r="AB64" s="92">
        <v>0</v>
      </c>
      <c r="AC64" s="92">
        <v>62817720</v>
      </c>
      <c r="AD64" s="92">
        <v>0</v>
      </c>
      <c r="AE64" s="92">
        <v>0</v>
      </c>
      <c r="AF64" s="93">
        <v>0</v>
      </c>
      <c r="AG64" s="92">
        <v>0</v>
      </c>
      <c r="AH64" s="92">
        <v>0</v>
      </c>
      <c r="AI64" s="92">
        <v>0</v>
      </c>
      <c r="AJ64" s="92">
        <v>21829847.899999999</v>
      </c>
      <c r="AK64" s="92">
        <v>0</v>
      </c>
      <c r="AL64" s="92">
        <v>0</v>
      </c>
      <c r="AM64" s="92">
        <v>0</v>
      </c>
      <c r="AN64" s="93">
        <v>26132400</v>
      </c>
      <c r="AO64" s="93">
        <v>20998740</v>
      </c>
      <c r="AP64" s="92">
        <v>0</v>
      </c>
      <c r="AQ64" s="93">
        <v>0</v>
      </c>
      <c r="AR64" s="93">
        <v>0</v>
      </c>
      <c r="AS64" s="93">
        <v>0</v>
      </c>
      <c r="AT64" s="93">
        <v>0</v>
      </c>
      <c r="AU64" s="93">
        <v>0</v>
      </c>
      <c r="AV64" s="93">
        <v>13090000</v>
      </c>
      <c r="AW64" s="92">
        <v>0</v>
      </c>
      <c r="AX64" s="93">
        <v>0</v>
      </c>
      <c r="AY64" s="93">
        <v>0</v>
      </c>
      <c r="AZ64" s="94">
        <v>0</v>
      </c>
      <c r="BA64" s="93">
        <v>0</v>
      </c>
      <c r="BB64" s="95">
        <v>0</v>
      </c>
      <c r="BC64" s="93">
        <v>0</v>
      </c>
      <c r="BD64" s="93">
        <v>10919678</v>
      </c>
      <c r="BE64" s="93">
        <v>0</v>
      </c>
      <c r="BF64" s="92">
        <v>0</v>
      </c>
      <c r="BG64" s="96"/>
      <c r="BH64" s="97" t="str">
        <f>IF('EVALUACION OFERTA ECONOMICA 1-2'!DP64="","",IF('EVALUACION OFERTA ECONOMICA 1-2'!DP64='EVALUACION OFERTA ECONOMICA 1-2'!$FO64,100,(('EVALUACION OFERTA ECONOMICA 1-2'!DP64*100)/'EVALUACION OFERTA ECONOMICA 1-2'!$FO64)))</f>
        <v/>
      </c>
      <c r="BI64" s="97" t="str">
        <f>IF('EVALUACION OFERTA ECONOMICA 1-2'!DQ64="","",IF('EVALUACION OFERTA ECONOMICA 1-2'!DQ64='EVALUACION OFERTA ECONOMICA 1-2'!$FO64,100,(('EVALUACION OFERTA ECONOMICA 1-2'!DQ64*100)/'EVALUACION OFERTA ECONOMICA 1-2'!$FO64)))</f>
        <v/>
      </c>
      <c r="BJ64" s="97">
        <f>IF('EVALUACION OFERTA ECONOMICA 1-2'!DR64="","",IF('EVALUACION OFERTA ECONOMICA 1-2'!DR64='EVALUACION OFERTA ECONOMICA 1-2'!$FO64,100,(('EVALUACION OFERTA ECONOMICA 1-2'!DR64*100)/'EVALUACION OFERTA ECONOMICA 1-2'!$FO64)))</f>
        <v>3121.7672522752919</v>
      </c>
      <c r="BK64" s="97" t="str">
        <f>IF('EVALUACION OFERTA ECONOMICA 1-2'!DS64="","",IF('EVALUACION OFERTA ECONOMICA 1-2'!DS64='EVALUACION OFERTA ECONOMICA 1-2'!$FO64,100,(('EVALUACION OFERTA ECONOMICA 1-2'!DS64*100)/'EVALUACION OFERTA ECONOMICA 1-2'!$FO64)))</f>
        <v/>
      </c>
      <c r="BL64" s="97" t="str">
        <f>IF('EVALUACION OFERTA ECONOMICA 1-2'!DT64="","",IF('EVALUACION OFERTA ECONOMICA 1-2'!DT64='EVALUACION OFERTA ECONOMICA 1-2'!$FO64,100,(('EVALUACION OFERTA ECONOMICA 1-2'!DT64*100)/'EVALUACION OFERTA ECONOMICA 1-2'!$FO64)))</f>
        <v/>
      </c>
      <c r="BM64" s="97">
        <f>IF('EVALUACION OFERTA ECONOMICA 1-2'!DU64="","",IF('EVALUACION OFERTA ECONOMICA 1-2'!DU64='EVALUACION OFERTA ECONOMICA 1-2'!$FO64,100,(('EVALUACION OFERTA ECONOMICA 1-2'!DU64*100)/'EVALUACION OFERTA ECONOMICA 1-2'!$FO64)))</f>
        <v>1297.3960214138999</v>
      </c>
      <c r="BN64" s="97" t="str">
        <f>IF('EVALUACION OFERTA ECONOMICA 1-2'!DV64="","",IF('EVALUACION OFERTA ECONOMICA 1-2'!DV64='EVALUACION OFERTA ECONOMICA 1-2'!$FO64,100,(('EVALUACION OFERTA ECONOMICA 1-2'!DV64*100)/'EVALUACION OFERTA ECONOMICA 1-2'!$FO64)))</f>
        <v/>
      </c>
      <c r="BO64" s="97" t="str">
        <f>IF('EVALUACION OFERTA ECONOMICA 1-2'!DW64="","",IF('EVALUACION OFERTA ECONOMICA 1-2'!DW64='EVALUACION OFERTA ECONOMICA 1-2'!$FO64,100,(('EVALUACION OFERTA ECONOMICA 1-2'!DW64*100)/'EVALUACION OFERTA ECONOMICA 1-2'!$FO64)))</f>
        <v/>
      </c>
      <c r="BP64" s="97" t="str">
        <f>IF('EVALUACION OFERTA ECONOMICA 1-2'!DX64="","",IF('EVALUACION OFERTA ECONOMICA 1-2'!DX64='EVALUACION OFERTA ECONOMICA 1-2'!$FO64,100,(('EVALUACION OFERTA ECONOMICA 1-2'!DX64*100)/'EVALUACION OFERTA ECONOMICA 1-2'!$FO64)))</f>
        <v/>
      </c>
      <c r="BQ64" s="97" t="str">
        <f>IF('EVALUACION OFERTA ECONOMICA 1-2'!DY64="","",IF('EVALUACION OFERTA ECONOMICA 1-2'!DY64='EVALUACION OFERTA ECONOMICA 1-2'!$FO64,100,(('EVALUACION OFERTA ECONOMICA 1-2'!DY64*100)/'EVALUACION OFERTA ECONOMICA 1-2'!$FO64)))</f>
        <v/>
      </c>
      <c r="BR64" s="97">
        <f>IF('EVALUACION OFERTA ECONOMICA 1-2'!DZ64="","",IF('EVALUACION OFERTA ECONOMICA 1-2'!DZ64='EVALUACION OFERTA ECONOMICA 1-2'!$FO64,100,(('EVALUACION OFERTA ECONOMICA 1-2'!DZ64*100)/'EVALUACION OFERTA ECONOMICA 1-2'!$FO64)))</f>
        <v>1389.564364131689</v>
      </c>
      <c r="BS64" s="97" t="str">
        <f>IF('EVALUACION OFERTA ECONOMICA 1-2'!EA64="","",IF('EVALUACION OFERTA ECONOMICA 1-2'!EA64='EVALUACION OFERTA ECONOMICA 1-2'!$FO64,100,(('EVALUACION OFERTA ECONOMICA 1-2'!EA64*100)/'EVALUACION OFERTA ECONOMICA 1-2'!$FO64)))</f>
        <v/>
      </c>
      <c r="BT64" s="97" t="str">
        <f>IF('EVALUACION OFERTA ECONOMICA 1-2'!EB64="","",IF('EVALUACION OFERTA ECONOMICA 1-2'!EB64='EVALUACION OFERTA ECONOMICA 1-2'!$FO64,100,(('EVALUACION OFERTA ECONOMICA 1-2'!EB64*100)/'EVALUACION OFERTA ECONOMICA 1-2'!$FO64)))</f>
        <v/>
      </c>
      <c r="BU64" s="97" t="str">
        <f>IF('EVALUACION OFERTA ECONOMICA 1-2'!EC64="","",IF('EVALUACION OFERTA ECONOMICA 1-2'!EC64='EVALUACION OFERTA ECONOMICA 1-2'!$FO64,100,(('EVALUACION OFERTA ECONOMICA 1-2'!EC64*100)/'EVALUACION OFERTA ECONOMICA 1-2'!$FO64)))</f>
        <v/>
      </c>
      <c r="BV64" s="97" t="str">
        <f>IF('EVALUACION OFERTA ECONOMICA 1-2'!ED64="","",IF('EVALUACION OFERTA ECONOMICA 1-2'!ED64='EVALUACION OFERTA ECONOMICA 1-2'!$FO64,100,(('EVALUACION OFERTA ECONOMICA 1-2'!ED64*100)/'EVALUACION OFERTA ECONOMICA 1-2'!$FO64)))</f>
        <v/>
      </c>
      <c r="BW64" s="97" t="str">
        <f>IF('EVALUACION OFERTA ECONOMICA 1-2'!EE64="","",IF('EVALUACION OFERTA ECONOMICA 1-2'!EE64='EVALUACION OFERTA ECONOMICA 1-2'!$FO64,100,(('EVALUACION OFERTA ECONOMICA 1-2'!EE64*100)/'EVALUACION OFERTA ECONOMICA 1-2'!$FO64)))</f>
        <v/>
      </c>
      <c r="BX64" s="97">
        <f>IF('EVALUACION OFERTA ECONOMICA 1-2'!EF64="","",IF('EVALUACION OFERTA ECONOMICA 1-2'!EF64='EVALUACION OFERTA ECONOMICA 1-2'!$FO64,100,(('EVALUACION OFERTA ECONOMICA 1-2'!EF64*100)/'EVALUACION OFERTA ECONOMICA 1-2'!$FO64)))</f>
        <v>1375.9249713116606</v>
      </c>
      <c r="BY64" s="97" t="str">
        <f>IF('EVALUACION OFERTA ECONOMICA 1-2'!EG64="","",IF('EVALUACION OFERTA ECONOMICA 1-2'!EG64='EVALUACION OFERTA ECONOMICA 1-2'!$FO64,100,(('EVALUACION OFERTA ECONOMICA 1-2'!EG64*100)/'EVALUACION OFERTA ECONOMICA 1-2'!$FO64)))</f>
        <v/>
      </c>
      <c r="BZ64" s="97" t="str">
        <f>IF('EVALUACION OFERTA ECONOMICA 1-2'!EH64="","",IF('EVALUACION OFERTA ECONOMICA 1-2'!EH64='EVALUACION OFERTA ECONOMICA 1-2'!$FO64,100,(('EVALUACION OFERTA ECONOMICA 1-2'!EH64*100)/'EVALUACION OFERTA ECONOMICA 1-2'!$FO64)))</f>
        <v/>
      </c>
      <c r="CA64" s="97" t="str">
        <f>IF('EVALUACION OFERTA ECONOMICA 1-2'!EI64="","",IF('EVALUACION OFERTA ECONOMICA 1-2'!EI64='EVALUACION OFERTA ECONOMICA 1-2'!$FO64,100,(('EVALUACION OFERTA ECONOMICA 1-2'!EI64*100)/'EVALUACION OFERTA ECONOMICA 1-2'!$FO64)))</f>
        <v/>
      </c>
      <c r="CB64" s="97" t="str">
        <f>IF('EVALUACION OFERTA ECONOMICA 1-2'!EJ64="","",IF('EVALUACION OFERTA ECONOMICA 1-2'!EJ64='EVALUACION OFERTA ECONOMICA 1-2'!$FO64,100,(('EVALUACION OFERTA ECONOMICA 1-2'!EJ64*100)/'EVALUACION OFERTA ECONOMICA 1-2'!$FO64)))</f>
        <v/>
      </c>
      <c r="CC64" s="97" t="str">
        <f>IF('EVALUACION OFERTA ECONOMICA 1-2'!EK64="","",IF('EVALUACION OFERTA ECONOMICA 1-2'!EK64='EVALUACION OFERTA ECONOMICA 1-2'!$FO64,100,(('EVALUACION OFERTA ECONOMICA 1-2'!EK64*100)/'EVALUACION OFERTA ECONOMICA 1-2'!$FO64)))</f>
        <v/>
      </c>
      <c r="CD64" s="97" t="str">
        <f>IF('EVALUACION OFERTA ECONOMICA 1-2'!EL64="","",IF('EVALUACION OFERTA ECONOMICA 1-2'!EL64='EVALUACION OFERTA ECONOMICA 1-2'!$FO64,100,(('EVALUACION OFERTA ECONOMICA 1-2'!EL64*100)/'EVALUACION OFERTA ECONOMICA 1-2'!$FO64)))</f>
        <v/>
      </c>
      <c r="CE64" s="97" t="str">
        <f>IF('EVALUACION OFERTA ECONOMICA 1-2'!EM64="","",IF('EVALUACION OFERTA ECONOMICA 1-2'!EM64='EVALUACION OFERTA ECONOMICA 1-2'!$FO64,100,(('EVALUACION OFERTA ECONOMICA 1-2'!EM64*100)/'EVALUACION OFERTA ECONOMICA 1-2'!$FO64)))</f>
        <v/>
      </c>
      <c r="CF64" s="97" t="str">
        <f>IF('EVALUACION OFERTA ECONOMICA 1-2'!EN64="","",IF('EVALUACION OFERTA ECONOMICA 1-2'!EN64='EVALUACION OFERTA ECONOMICA 1-2'!$FO64,100,(('EVALUACION OFERTA ECONOMICA 1-2'!EN64*100)/'EVALUACION OFERTA ECONOMICA 1-2'!$FO64)))</f>
        <v/>
      </c>
      <c r="CG64" s="97" t="str">
        <f>IF('EVALUACION OFERTA ECONOMICA 1-2'!EO64="","",IF('EVALUACION OFERTA ECONOMICA 1-2'!EO64='EVALUACION OFERTA ECONOMICA 1-2'!$FO64,100,(('EVALUACION OFERTA ECONOMICA 1-2'!EO64*100)/'EVALUACION OFERTA ECONOMICA 1-2'!$FO64)))</f>
        <v/>
      </c>
      <c r="CH64" s="97" t="str">
        <f>IF('EVALUACION OFERTA ECONOMICA 1-2'!EP64="","",IF('EVALUACION OFERTA ECONOMICA 1-2'!EP64='EVALUACION OFERTA ECONOMICA 1-2'!$FO64,100,(('EVALUACION OFERTA ECONOMICA 1-2'!EP64*100)/'EVALUACION OFERTA ECONOMICA 1-2'!$FO64)))</f>
        <v/>
      </c>
      <c r="CI64" s="97" t="str">
        <f>IF('EVALUACION OFERTA ECONOMICA 1-2'!EQ64="","",IF('EVALUACION OFERTA ECONOMICA 1-2'!EQ64='EVALUACION OFERTA ECONOMICA 1-2'!$FO64,100,(('EVALUACION OFERTA ECONOMICA 1-2'!EQ64*100)/'EVALUACION OFERTA ECONOMICA 1-2'!$FO64)))</f>
        <v/>
      </c>
      <c r="CJ64" s="97">
        <f>IF('EVALUACION OFERTA ECONOMICA 1-2'!ER64="","",IF('EVALUACION OFERTA ECONOMICA 1-2'!ER64='EVALUACION OFERTA ECONOMICA 1-2'!$FO64,100,(('EVALUACION OFERTA ECONOMICA 1-2'!ER64*100)/'EVALUACION OFERTA ECONOMICA 1-2'!$FO64)))</f>
        <v>1646.0052625010069</v>
      </c>
      <c r="CK64" s="97" t="str">
        <f>IF('EVALUACION OFERTA ECONOMICA 1-2'!ES64="","",IF('EVALUACION OFERTA ECONOMICA 1-2'!ES64='EVALUACION OFERTA ECONOMICA 1-2'!$FO64,100,(('EVALUACION OFERTA ECONOMICA 1-2'!ES64*100)/'EVALUACION OFERTA ECONOMICA 1-2'!$FO64)))</f>
        <v/>
      </c>
      <c r="CL64" s="97" t="str">
        <f>IF('EVALUACION OFERTA ECONOMICA 1-2'!ET64="","",IF('EVALUACION OFERTA ECONOMICA 1-2'!ET64='EVALUACION OFERTA ECONOMICA 1-2'!$FO64,100,(('EVALUACION OFERTA ECONOMICA 1-2'!ET64*100)/'EVALUACION OFERTA ECONOMICA 1-2'!$FO64)))</f>
        <v/>
      </c>
      <c r="CM64" s="97" t="str">
        <f>IF('EVALUACION OFERTA ECONOMICA 1-2'!EU64="","",IF('EVALUACION OFERTA ECONOMICA 1-2'!EU64='EVALUACION OFERTA ECONOMICA 1-2'!$FO64,100,(('EVALUACION OFERTA ECONOMICA 1-2'!EU64*100)/'EVALUACION OFERTA ECONOMICA 1-2'!$FO64)))</f>
        <v/>
      </c>
      <c r="CN64" s="97" t="str">
        <f>IF('EVALUACION OFERTA ECONOMICA 1-2'!EV64="","",IF('EVALUACION OFERTA ECONOMICA 1-2'!EV64='EVALUACION OFERTA ECONOMICA 1-2'!$FO64,100,(('EVALUACION OFERTA ECONOMICA 1-2'!EV64*100)/'EVALUACION OFERTA ECONOMICA 1-2'!$FO64)))</f>
        <v/>
      </c>
      <c r="CO64" s="97" t="str">
        <f>IF('EVALUACION OFERTA ECONOMICA 1-2'!EW64="","",IF('EVALUACION OFERTA ECONOMICA 1-2'!EW64='EVALUACION OFERTA ECONOMICA 1-2'!$FO64,100,(('EVALUACION OFERTA ECONOMICA 1-2'!EW64*100)/'EVALUACION OFERTA ECONOMICA 1-2'!$FO64)))</f>
        <v/>
      </c>
      <c r="CP64" s="97" t="str">
        <f>IF('EVALUACION OFERTA ECONOMICA 1-2'!EX64="","",IF('EVALUACION OFERTA ECONOMICA 1-2'!EX64='EVALUACION OFERTA ECONOMICA 1-2'!$FO64,100,(('EVALUACION OFERTA ECONOMICA 1-2'!EX64*100)/'EVALUACION OFERTA ECONOMICA 1-2'!$FO64)))</f>
        <v/>
      </c>
      <c r="CQ64" s="97" t="str">
        <f>IF('EVALUACION OFERTA ECONOMICA 1-2'!EY64="","",IF('EVALUACION OFERTA ECONOMICA 1-2'!EY64='EVALUACION OFERTA ECONOMICA 1-2'!$FO64,100,(('EVALUACION OFERTA ECONOMICA 1-2'!EY64*100)/'EVALUACION OFERTA ECONOMICA 1-2'!$FO64)))</f>
        <v/>
      </c>
      <c r="CR64" s="97" t="str">
        <f>IF('EVALUACION OFERTA ECONOMICA 1-2'!EZ64="","",IF('EVALUACION OFERTA ECONOMICA 1-2'!EZ64='EVALUACION OFERTA ECONOMICA 1-2'!$FO64,100,(('EVALUACION OFERTA ECONOMICA 1-2'!EZ64*100)/'EVALUACION OFERTA ECONOMICA 1-2'!$FO64)))</f>
        <v/>
      </c>
      <c r="CS64" s="97" t="str">
        <f>IF('EVALUACION OFERTA ECONOMICA 1-2'!FA64="","",IF('EVALUACION OFERTA ECONOMICA 1-2'!FA64='EVALUACION OFERTA ECONOMICA 1-2'!$FO64,100,(('EVALUACION OFERTA ECONOMICA 1-2'!FA64*100)/'EVALUACION OFERTA ECONOMICA 1-2'!$FO64)))</f>
        <v/>
      </c>
      <c r="CT64" s="97" t="str">
        <f>IF('EVALUACION OFERTA ECONOMICA 1-2'!FB64="","",IF('EVALUACION OFERTA ECONOMICA 1-2'!FB64='EVALUACION OFERTA ECONOMICA 1-2'!$FO64,100,(('EVALUACION OFERTA ECONOMICA 1-2'!FB64*100)/'EVALUACION OFERTA ECONOMICA 1-2'!$FO64)))</f>
        <v/>
      </c>
      <c r="CU64" s="97" t="str">
        <f>IF('EVALUACION OFERTA ECONOMICA 1-2'!FC64="","",IF('EVALUACION OFERTA ECONOMICA 1-2'!FC64='EVALUACION OFERTA ECONOMICA 1-2'!$FO64,100,(('EVALUACION OFERTA ECONOMICA 1-2'!FC64*100)/'EVALUACION OFERTA ECONOMICA 1-2'!$FO64)))</f>
        <v/>
      </c>
      <c r="CV64" s="97">
        <f>IF('EVALUACION OFERTA ECONOMICA 1-2'!FD64="","",IF('EVALUACION OFERTA ECONOMICA 1-2'!FD64='EVALUACION OFERTA ECONOMICA 1-2'!$FO64,100,(('EVALUACION OFERTA ECONOMICA 1-2'!FD64*100)/'EVALUACION OFERTA ECONOMICA 1-2'!$FO64)))</f>
        <v>11663.334564635461</v>
      </c>
      <c r="CW64" s="97" t="str">
        <f>IF('EVALUACION OFERTA ECONOMICA 1-2'!FE64="","",IF('EVALUACION OFERTA ECONOMICA 1-2'!FE64='EVALUACION OFERTA ECONOMICA 1-2'!$FO64,100,(('EVALUACION OFERTA ECONOMICA 1-2'!FE64*100)/'EVALUACION OFERTA ECONOMICA 1-2'!$FO64)))</f>
        <v/>
      </c>
      <c r="CX64" s="97" t="str">
        <f>IF('EVALUACION OFERTA ECONOMICA 1-2'!FF64="","",IF('EVALUACION OFERTA ECONOMICA 1-2'!FF64='EVALUACION OFERTA ECONOMICA 1-2'!$FO64,100,(('EVALUACION OFERTA ECONOMICA 1-2'!FF64*100)/'EVALUACION OFERTA ECONOMICA 1-2'!$FO64)))</f>
        <v/>
      </c>
      <c r="CY64" s="97" t="str">
        <f>IF('EVALUACION OFERTA ECONOMICA 1-2'!FG64="","",IF('EVALUACION OFERTA ECONOMICA 1-2'!FG64='EVALUACION OFERTA ECONOMICA 1-2'!$FO64,100,(('EVALUACION OFERTA ECONOMICA 1-2'!FG64*100)/'EVALUACION OFERTA ECONOMICA 1-2'!$FO64)))</f>
        <v/>
      </c>
      <c r="CZ64" s="97" t="str">
        <f>IF('EVALUACION OFERTA ECONOMICA 1-2'!FH64="","",IF('EVALUACION OFERTA ECONOMICA 1-2'!FH64='EVALUACION OFERTA ECONOMICA 1-2'!$FO64,100,(('EVALUACION OFERTA ECONOMICA 1-2'!FH64*100)/'EVALUACION OFERTA ECONOMICA 1-2'!$FO64)))</f>
        <v/>
      </c>
      <c r="DA64" s="97" t="str">
        <f>IF('EVALUACION OFERTA ECONOMICA 1-2'!FI64="","",IF('EVALUACION OFERTA ECONOMICA 1-2'!FI64='EVALUACION OFERTA ECONOMICA 1-2'!$FO64,100,(('EVALUACION OFERTA ECONOMICA 1-2'!FI64*100)/'EVALUACION OFERTA ECONOMICA 1-2'!$FO64)))</f>
        <v/>
      </c>
      <c r="DB64" s="97" t="str">
        <f>IF('EVALUACION OFERTA ECONOMICA 1-2'!FJ64="","",IF('EVALUACION OFERTA ECONOMICA 1-2'!FJ64='EVALUACION OFERTA ECONOMICA 1-2'!$FO64,100,(('EVALUACION OFERTA ECONOMICA 1-2'!FJ64*100)/'EVALUACION OFERTA ECONOMICA 1-2'!$FO64)))</f>
        <v/>
      </c>
      <c r="DC64" s="97" t="str">
        <f>IF('EVALUACION OFERTA ECONOMICA 1-2'!FK64="","",IF('EVALUACION OFERTA ECONOMICA 1-2'!FK64='EVALUACION OFERTA ECONOMICA 1-2'!$FO64,100,(('EVALUACION OFERTA ECONOMICA 1-2'!FK64*100)/'EVALUACION OFERTA ECONOMICA 1-2'!$FO64)))</f>
        <v/>
      </c>
      <c r="DD64" s="97" t="str">
        <f>IF('EVALUACION OFERTA ECONOMICA 1-2'!FL64="","",IF('EVALUACION OFERTA ECONOMICA 1-2'!FL64='EVALUACION OFERTA ECONOMICA 1-2'!$FO64,100,(('EVALUACION OFERTA ECONOMICA 1-2'!FL64*100)/'EVALUACION OFERTA ECONOMICA 1-2'!$FO64)))</f>
        <v/>
      </c>
      <c r="DE64" s="97" t="str">
        <f>IF('EVALUACION OFERTA ECONOMICA 1-2'!FM64="","",IF('EVALUACION OFERTA ECONOMICA 1-2'!FM64='EVALUACION OFERTA ECONOMICA 1-2'!$FO64,100,(('EVALUACION OFERTA ECONOMICA 1-2'!FM64*100)/'EVALUACION OFERTA ECONOMICA 1-2'!$FO64)))</f>
        <v/>
      </c>
      <c r="DF64" s="97" t="str">
        <f>IF('EVALUACION OFERTA ECONOMICA 1-2'!FN64="","",IF('EVALUACION OFERTA ECONOMICA 1-2'!FN64='EVALUACION OFERTA ECONOMICA 1-2'!$FO64,100,(('EVALUACION OFERTA ECONOMICA 1-2'!FN64*100)/'EVALUACION OFERTA ECONOMICA 1-2'!$FO64)))</f>
        <v/>
      </c>
      <c r="DG64" s="98">
        <f t="shared" si="0"/>
        <v>1297.3960214138999</v>
      </c>
      <c r="DH64" s="99"/>
      <c r="DI64" s="100" t="str">
        <f t="shared" si="14"/>
        <v/>
      </c>
      <c r="DJ64" s="100" t="str">
        <f t="shared" si="14"/>
        <v/>
      </c>
      <c r="DK64" s="100">
        <f t="shared" si="14"/>
        <v>16.623866119016991</v>
      </c>
      <c r="DL64" s="100" t="str">
        <f t="shared" si="14"/>
        <v/>
      </c>
      <c r="DM64" s="100" t="str">
        <f t="shared" si="14"/>
        <v/>
      </c>
      <c r="DN64" s="100">
        <f t="shared" si="14"/>
        <v>40</v>
      </c>
      <c r="DO64" s="100" t="str">
        <f t="shared" si="14"/>
        <v/>
      </c>
      <c r="DP64" s="100" t="str">
        <f t="shared" si="14"/>
        <v/>
      </c>
      <c r="DQ64" s="100" t="str">
        <f t="shared" si="14"/>
        <v/>
      </c>
      <c r="DR64" s="100" t="str">
        <f t="shared" si="14"/>
        <v/>
      </c>
      <c r="DS64" s="100">
        <f t="shared" si="14"/>
        <v>37.34684207232435</v>
      </c>
      <c r="DT64" s="100" t="str">
        <f t="shared" si="14"/>
        <v/>
      </c>
      <c r="DU64" s="100" t="str">
        <f t="shared" si="14"/>
        <v/>
      </c>
      <c r="DV64" s="100" t="str">
        <f t="shared" si="14"/>
        <v/>
      </c>
      <c r="DW64" s="100" t="str">
        <f t="shared" si="14"/>
        <v/>
      </c>
      <c r="DX64" s="100" t="str">
        <f t="shared" si="13"/>
        <v/>
      </c>
      <c r="DY64" s="100">
        <f t="shared" si="13"/>
        <v>37.717057207766224</v>
      </c>
      <c r="DZ64" s="100" t="str">
        <f t="shared" si="13"/>
        <v/>
      </c>
      <c r="EA64" s="100" t="str">
        <f t="shared" si="13"/>
        <v/>
      </c>
      <c r="EB64" s="100" t="str">
        <f t="shared" si="13"/>
        <v/>
      </c>
      <c r="EC64" s="100" t="str">
        <f t="shared" si="13"/>
        <v/>
      </c>
      <c r="ED64" s="100" t="str">
        <f t="shared" si="13"/>
        <v/>
      </c>
      <c r="EE64" s="100" t="str">
        <f t="shared" si="13"/>
        <v/>
      </c>
      <c r="EF64" s="100" t="str">
        <f t="shared" si="13"/>
        <v/>
      </c>
      <c r="EG64" s="100" t="str">
        <f t="shared" si="13"/>
        <v/>
      </c>
      <c r="EH64" s="100" t="str">
        <f t="shared" si="13"/>
        <v/>
      </c>
      <c r="EI64" s="100" t="str">
        <f t="shared" si="13"/>
        <v/>
      </c>
      <c r="EJ64" s="100" t="str">
        <f t="shared" si="13"/>
        <v/>
      </c>
      <c r="EK64" s="100">
        <f t="shared" si="13"/>
        <v>31.528356584779903</v>
      </c>
      <c r="EL64" s="100" t="str">
        <f t="shared" si="13"/>
        <v/>
      </c>
      <c r="EM64" s="100" t="str">
        <f t="shared" si="13"/>
        <v/>
      </c>
      <c r="EN64" s="100" t="str">
        <f t="shared" si="15"/>
        <v/>
      </c>
      <c r="EO64" s="100" t="str">
        <f t="shared" si="12"/>
        <v/>
      </c>
      <c r="EP64" s="100" t="str">
        <f t="shared" si="12"/>
        <v/>
      </c>
      <c r="EQ64" s="100" t="str">
        <f t="shared" si="12"/>
        <v/>
      </c>
      <c r="ER64" s="100" t="str">
        <f t="shared" si="11"/>
        <v/>
      </c>
      <c r="ES64" s="100" t="str">
        <f t="shared" si="11"/>
        <v/>
      </c>
      <c r="ET64" s="100" t="str">
        <f t="shared" si="11"/>
        <v/>
      </c>
      <c r="EU64" s="100" t="str">
        <f t="shared" si="11"/>
        <v/>
      </c>
      <c r="EV64" s="100" t="str">
        <f t="shared" si="11"/>
        <v/>
      </c>
      <c r="EW64" s="100">
        <f t="shared" si="11"/>
        <v>4.4494857426031498</v>
      </c>
      <c r="EX64" s="100" t="str">
        <f t="shared" si="11"/>
        <v/>
      </c>
      <c r="EY64" s="100" t="str">
        <f t="shared" si="11"/>
        <v/>
      </c>
      <c r="EZ64" s="100" t="str">
        <f t="shared" si="11"/>
        <v/>
      </c>
      <c r="FA64" s="100" t="str">
        <f t="shared" si="16"/>
        <v/>
      </c>
      <c r="FB64" s="100" t="str">
        <f t="shared" si="16"/>
        <v/>
      </c>
      <c r="FC64" s="100" t="str">
        <f t="shared" si="9"/>
        <v/>
      </c>
      <c r="FD64" s="100" t="str">
        <f t="shared" si="9"/>
        <v/>
      </c>
      <c r="FE64" s="100" t="str">
        <f t="shared" si="9"/>
        <v/>
      </c>
      <c r="FF64" s="100" t="str">
        <f t="shared" si="9"/>
        <v/>
      </c>
      <c r="FG64" s="100" t="str">
        <f t="shared" si="9"/>
        <v/>
      </c>
      <c r="FI64" s="101">
        <v>0</v>
      </c>
      <c r="FJ64" s="101">
        <v>0</v>
      </c>
      <c r="FK64" s="101">
        <v>0</v>
      </c>
      <c r="FL64" s="101">
        <v>0</v>
      </c>
      <c r="FM64" s="101">
        <v>0</v>
      </c>
      <c r="FN64" s="101">
        <v>0</v>
      </c>
      <c r="FO64" s="101">
        <v>0</v>
      </c>
      <c r="FP64" s="101">
        <v>5</v>
      </c>
      <c r="FQ64" s="101">
        <v>0</v>
      </c>
      <c r="FR64" s="101">
        <v>0</v>
      </c>
      <c r="FS64" s="101">
        <v>0</v>
      </c>
      <c r="FT64" s="101">
        <v>0</v>
      </c>
      <c r="FU64" s="101">
        <v>0</v>
      </c>
      <c r="FV64" s="101">
        <v>0</v>
      </c>
      <c r="FW64" s="101">
        <v>0</v>
      </c>
      <c r="FX64" s="101">
        <v>0</v>
      </c>
      <c r="FY64" s="101">
        <v>0</v>
      </c>
      <c r="FZ64" s="101">
        <v>0</v>
      </c>
      <c r="GA64" s="101">
        <v>0</v>
      </c>
      <c r="GB64" s="101">
        <v>0</v>
      </c>
      <c r="GC64" s="101">
        <v>0</v>
      </c>
      <c r="GD64" s="101">
        <v>0</v>
      </c>
      <c r="GE64" s="101">
        <v>0</v>
      </c>
      <c r="GF64" s="101">
        <v>0</v>
      </c>
      <c r="GG64" s="101">
        <v>0</v>
      </c>
      <c r="GH64" s="101">
        <v>0</v>
      </c>
      <c r="GI64" s="101">
        <v>0</v>
      </c>
      <c r="GJ64" s="101">
        <v>0</v>
      </c>
      <c r="GK64" s="101">
        <v>5</v>
      </c>
      <c r="GL64" s="101">
        <v>0</v>
      </c>
      <c r="GM64" s="101">
        <v>0</v>
      </c>
      <c r="GN64" s="101">
        <v>0</v>
      </c>
      <c r="GO64" s="101">
        <v>0</v>
      </c>
      <c r="GP64" s="101">
        <v>0</v>
      </c>
      <c r="GQ64" s="101">
        <v>0</v>
      </c>
      <c r="GR64" s="101">
        <v>0</v>
      </c>
      <c r="GS64" s="101">
        <v>0</v>
      </c>
      <c r="GT64" s="101">
        <v>0</v>
      </c>
      <c r="GU64" s="101">
        <v>0</v>
      </c>
      <c r="GV64" s="101">
        <v>0</v>
      </c>
      <c r="GW64" s="101">
        <v>0</v>
      </c>
      <c r="GX64" s="101">
        <v>0</v>
      </c>
      <c r="GY64" s="101">
        <v>0</v>
      </c>
      <c r="GZ64" s="101">
        <v>0</v>
      </c>
      <c r="HA64" s="101">
        <v>0</v>
      </c>
      <c r="HB64" s="101">
        <v>0</v>
      </c>
      <c r="HC64" s="101">
        <v>0</v>
      </c>
      <c r="HD64" s="101">
        <v>0</v>
      </c>
      <c r="HE64" s="101">
        <v>0</v>
      </c>
      <c r="HF64" s="101">
        <v>0</v>
      </c>
      <c r="HG64" s="101">
        <v>0</v>
      </c>
    </row>
    <row r="65" spans="1:215" ht="36" hidden="1" customHeight="1" x14ac:dyDescent="0.2">
      <c r="A65" s="33">
        <v>56</v>
      </c>
      <c r="B65" s="33" t="s">
        <v>121</v>
      </c>
      <c r="C65" s="55" t="s">
        <v>143</v>
      </c>
      <c r="D65" s="56" t="s">
        <v>145</v>
      </c>
      <c r="E65" s="33">
        <v>1</v>
      </c>
      <c r="F65" s="35">
        <v>13637400</v>
      </c>
      <c r="G65" s="51"/>
      <c r="H65" s="92">
        <v>0</v>
      </c>
      <c r="I65" s="92">
        <v>34227524.207692325</v>
      </c>
      <c r="J65" s="92">
        <v>12994800</v>
      </c>
      <c r="K65" s="92">
        <v>0</v>
      </c>
      <c r="L65" s="92">
        <v>0</v>
      </c>
      <c r="M65" s="92">
        <v>11067000</v>
      </c>
      <c r="N65" s="92">
        <v>41878481.189999998</v>
      </c>
      <c r="O65" s="92">
        <v>8751991.8499999996</v>
      </c>
      <c r="P65" s="93">
        <v>0</v>
      </c>
      <c r="Q65" s="92">
        <v>0</v>
      </c>
      <c r="R65" s="92">
        <v>12239150</v>
      </c>
      <c r="S65" s="92">
        <v>0</v>
      </c>
      <c r="T65" s="92">
        <v>0</v>
      </c>
      <c r="U65" s="92">
        <v>0</v>
      </c>
      <c r="V65" s="92">
        <v>0</v>
      </c>
      <c r="W65" s="93">
        <v>0</v>
      </c>
      <c r="X65" s="93">
        <v>12233200</v>
      </c>
      <c r="Y65" s="93">
        <v>0</v>
      </c>
      <c r="Z65" s="92">
        <v>0</v>
      </c>
      <c r="AA65" s="92">
        <v>0</v>
      </c>
      <c r="AB65" s="92">
        <v>0</v>
      </c>
      <c r="AC65" s="92">
        <v>62817720</v>
      </c>
      <c r="AD65" s="92">
        <v>0</v>
      </c>
      <c r="AE65" s="92">
        <v>0</v>
      </c>
      <c r="AF65" s="93">
        <v>0</v>
      </c>
      <c r="AG65" s="92">
        <v>0</v>
      </c>
      <c r="AH65" s="92">
        <v>0</v>
      </c>
      <c r="AI65" s="92">
        <v>0</v>
      </c>
      <c r="AJ65" s="92">
        <v>12525494.939999999</v>
      </c>
      <c r="AK65" s="92">
        <v>0</v>
      </c>
      <c r="AL65" s="92">
        <v>0</v>
      </c>
      <c r="AM65" s="92">
        <v>0</v>
      </c>
      <c r="AN65" s="93">
        <v>13066200</v>
      </c>
      <c r="AO65" s="93">
        <v>10499370</v>
      </c>
      <c r="AP65" s="92">
        <v>0</v>
      </c>
      <c r="AQ65" s="93">
        <v>0</v>
      </c>
      <c r="AR65" s="93">
        <v>0</v>
      </c>
      <c r="AS65" s="93">
        <v>0</v>
      </c>
      <c r="AT65" s="93">
        <v>0</v>
      </c>
      <c r="AU65" s="93">
        <v>0</v>
      </c>
      <c r="AV65" s="93">
        <v>6545000</v>
      </c>
      <c r="AW65" s="92">
        <v>0</v>
      </c>
      <c r="AX65" s="93">
        <v>0</v>
      </c>
      <c r="AY65" s="93">
        <v>0</v>
      </c>
      <c r="AZ65" s="94">
        <v>0</v>
      </c>
      <c r="BA65" s="93">
        <v>0</v>
      </c>
      <c r="BB65" s="95">
        <v>0</v>
      </c>
      <c r="BC65" s="93">
        <v>0</v>
      </c>
      <c r="BD65" s="93">
        <v>5459839</v>
      </c>
      <c r="BE65" s="93">
        <v>0</v>
      </c>
      <c r="BF65" s="92">
        <v>0</v>
      </c>
      <c r="BG65" s="96"/>
      <c r="BH65" s="97" t="str">
        <f>IF('EVALUACION OFERTA ECONOMICA 1-2'!DP65="","",IF('EVALUACION OFERTA ECONOMICA 1-2'!DP65='EVALUACION OFERTA ECONOMICA 1-2'!$FO65,100,(('EVALUACION OFERTA ECONOMICA 1-2'!DP65*100)/'EVALUACION OFERTA ECONOMICA 1-2'!$FO65)))</f>
        <v/>
      </c>
      <c r="BI65" s="97" t="str">
        <f>IF('EVALUACION OFERTA ECONOMICA 1-2'!DQ65="","",IF('EVALUACION OFERTA ECONOMICA 1-2'!DQ65='EVALUACION OFERTA ECONOMICA 1-2'!$FO65,100,(('EVALUACION OFERTA ECONOMICA 1-2'!DQ65*100)/'EVALUACION OFERTA ECONOMICA 1-2'!$FO65)))</f>
        <v/>
      </c>
      <c r="BJ65" s="97">
        <f>IF('EVALUACION OFERTA ECONOMICA 1-2'!DR65="","",IF('EVALUACION OFERTA ECONOMICA 1-2'!DR65='EVALUACION OFERTA ECONOMICA 1-2'!$FO65,100,(('EVALUACION OFERTA ECONOMICA 1-2'!DR65*100)/'EVALUACION OFERTA ECONOMICA 1-2'!$FO65)))</f>
        <v>2669.6845037866924</v>
      </c>
      <c r="BK65" s="97" t="str">
        <f>IF('EVALUACION OFERTA ECONOMICA 1-2'!DS65="","",IF('EVALUACION OFERTA ECONOMICA 1-2'!DS65='EVALUACION OFERTA ECONOMICA 1-2'!$FO65,100,(('EVALUACION OFERTA ECONOMICA 1-2'!DS65*100)/'EVALUACION OFERTA ECONOMICA 1-2'!$FO65)))</f>
        <v/>
      </c>
      <c r="BL65" s="97" t="str">
        <f>IF('EVALUACION OFERTA ECONOMICA 1-2'!DT65="","",IF('EVALUACION OFERTA ECONOMICA 1-2'!DT65='EVALUACION OFERTA ECONOMICA 1-2'!$FO65,100,(('EVALUACION OFERTA ECONOMICA 1-2'!DT65*100)/'EVALUACION OFERTA ECONOMICA 1-2'!$FO65)))</f>
        <v/>
      </c>
      <c r="BM65" s="97">
        <f>IF('EVALUACION OFERTA ECONOMICA 1-2'!DU65="","",IF('EVALUACION OFERTA ECONOMICA 1-2'!DU65='EVALUACION OFERTA ECONOMICA 1-2'!$FO65,100,(('EVALUACION OFERTA ECONOMICA 1-2'!DU65*100)/'EVALUACION OFERTA ECONOMICA 1-2'!$FO65)))</f>
        <v>1682.4115489728722</v>
      </c>
      <c r="BN65" s="97" t="str">
        <f>IF('EVALUACION OFERTA ECONOMICA 1-2'!DV65="","",IF('EVALUACION OFERTA ECONOMICA 1-2'!DV65='EVALUACION OFERTA ECONOMICA 1-2'!$FO65,100,(('EVALUACION OFERTA ECONOMICA 1-2'!DV65*100)/'EVALUACION OFERTA ECONOMICA 1-2'!$FO65)))</f>
        <v/>
      </c>
      <c r="BO65" s="97" t="str">
        <f>IF('EVALUACION OFERTA ECONOMICA 1-2'!DW65="","",IF('EVALUACION OFERTA ECONOMICA 1-2'!DW65='EVALUACION OFERTA ECONOMICA 1-2'!$FO65,100,(('EVALUACION OFERTA ECONOMICA 1-2'!DW65*100)/'EVALUACION OFERTA ECONOMICA 1-2'!$FO65)))</f>
        <v/>
      </c>
      <c r="BP65" s="97" t="str">
        <f>IF('EVALUACION OFERTA ECONOMICA 1-2'!DX65="","",IF('EVALUACION OFERTA ECONOMICA 1-2'!DX65='EVALUACION OFERTA ECONOMICA 1-2'!$FO65,100,(('EVALUACION OFERTA ECONOMICA 1-2'!DX65*100)/'EVALUACION OFERTA ECONOMICA 1-2'!$FO65)))</f>
        <v/>
      </c>
      <c r="BQ65" s="97" t="str">
        <f>IF('EVALUACION OFERTA ECONOMICA 1-2'!DY65="","",IF('EVALUACION OFERTA ECONOMICA 1-2'!DY65='EVALUACION OFERTA ECONOMICA 1-2'!$FO65,100,(('EVALUACION OFERTA ECONOMICA 1-2'!DY65*100)/'EVALUACION OFERTA ECONOMICA 1-2'!$FO65)))</f>
        <v/>
      </c>
      <c r="BR65" s="97">
        <f>IF('EVALUACION OFERTA ECONOMICA 1-2'!DZ65="","",IF('EVALUACION OFERTA ECONOMICA 1-2'!DZ65='EVALUACION OFERTA ECONOMICA 1-2'!$FO65,100,(('EVALUACION OFERTA ECONOMICA 1-2'!DZ65*100)/'EVALUACION OFERTA ECONOMICA 1-2'!$FO65)))</f>
        <v>963.77031026673978</v>
      </c>
      <c r="BS65" s="97" t="str">
        <f>IF('EVALUACION OFERTA ECONOMICA 1-2'!EA65="","",IF('EVALUACION OFERTA ECONOMICA 1-2'!EA65='EVALUACION OFERTA ECONOMICA 1-2'!$FO65,100,(('EVALUACION OFERTA ECONOMICA 1-2'!EA65*100)/'EVALUACION OFERTA ECONOMICA 1-2'!$FO65)))</f>
        <v/>
      </c>
      <c r="BT65" s="97" t="str">
        <f>IF('EVALUACION OFERTA ECONOMICA 1-2'!EB65="","",IF('EVALUACION OFERTA ECONOMICA 1-2'!EB65='EVALUACION OFERTA ECONOMICA 1-2'!$FO65,100,(('EVALUACION OFERTA ECONOMICA 1-2'!EB65*100)/'EVALUACION OFERTA ECONOMICA 1-2'!$FO65)))</f>
        <v/>
      </c>
      <c r="BU65" s="97" t="str">
        <f>IF('EVALUACION OFERTA ECONOMICA 1-2'!EC65="","",IF('EVALUACION OFERTA ECONOMICA 1-2'!EC65='EVALUACION OFERTA ECONOMICA 1-2'!$FO65,100,(('EVALUACION OFERTA ECONOMICA 1-2'!EC65*100)/'EVALUACION OFERTA ECONOMICA 1-2'!$FO65)))</f>
        <v/>
      </c>
      <c r="BV65" s="97" t="str">
        <f>IF('EVALUACION OFERTA ECONOMICA 1-2'!ED65="","",IF('EVALUACION OFERTA ECONOMICA 1-2'!ED65='EVALUACION OFERTA ECONOMICA 1-2'!$FO65,100,(('EVALUACION OFERTA ECONOMICA 1-2'!ED65*100)/'EVALUACION OFERTA ECONOMICA 1-2'!$FO65)))</f>
        <v/>
      </c>
      <c r="BW65" s="97" t="str">
        <f>IF('EVALUACION OFERTA ECONOMICA 1-2'!EE65="","",IF('EVALUACION OFERTA ECONOMICA 1-2'!EE65='EVALUACION OFERTA ECONOMICA 1-2'!$FO65,100,(('EVALUACION OFERTA ECONOMICA 1-2'!EE65*100)/'EVALUACION OFERTA ECONOMICA 1-2'!$FO65)))</f>
        <v/>
      </c>
      <c r="BX65" s="97">
        <f>IF('EVALUACION OFERTA ECONOMICA 1-2'!EF65="","",IF('EVALUACION OFERTA ECONOMICA 1-2'!EF65='EVALUACION OFERTA ECONOMICA 1-2'!$FO65,100,(('EVALUACION OFERTA ECONOMICA 1-2'!EF65*100)/'EVALUACION OFERTA ECONOMICA 1-2'!$FO65)))</f>
        <v>950.33791504217322</v>
      </c>
      <c r="BY65" s="97" t="str">
        <f>IF('EVALUACION OFERTA ECONOMICA 1-2'!EG65="","",IF('EVALUACION OFERTA ECONOMICA 1-2'!EG65='EVALUACION OFERTA ECONOMICA 1-2'!$FO65,100,(('EVALUACION OFERTA ECONOMICA 1-2'!EG65*100)/'EVALUACION OFERTA ECONOMICA 1-2'!$FO65)))</f>
        <v/>
      </c>
      <c r="BZ65" s="97" t="str">
        <f>IF('EVALUACION OFERTA ECONOMICA 1-2'!EH65="","",IF('EVALUACION OFERTA ECONOMICA 1-2'!EH65='EVALUACION OFERTA ECONOMICA 1-2'!$FO65,100,(('EVALUACION OFERTA ECONOMICA 1-2'!EH65*100)/'EVALUACION OFERTA ECONOMICA 1-2'!$FO65)))</f>
        <v/>
      </c>
      <c r="CA65" s="97" t="str">
        <f>IF('EVALUACION OFERTA ECONOMICA 1-2'!EI65="","",IF('EVALUACION OFERTA ECONOMICA 1-2'!EI65='EVALUACION OFERTA ECONOMICA 1-2'!$FO65,100,(('EVALUACION OFERTA ECONOMICA 1-2'!EI65*100)/'EVALUACION OFERTA ECONOMICA 1-2'!$FO65)))</f>
        <v/>
      </c>
      <c r="CB65" s="97" t="str">
        <f>IF('EVALUACION OFERTA ECONOMICA 1-2'!EJ65="","",IF('EVALUACION OFERTA ECONOMICA 1-2'!EJ65='EVALUACION OFERTA ECONOMICA 1-2'!$FO65,100,(('EVALUACION OFERTA ECONOMICA 1-2'!EJ65*100)/'EVALUACION OFERTA ECONOMICA 1-2'!$FO65)))</f>
        <v/>
      </c>
      <c r="CC65" s="97" t="str">
        <f>IF('EVALUACION OFERTA ECONOMICA 1-2'!EK65="","",IF('EVALUACION OFERTA ECONOMICA 1-2'!EK65='EVALUACION OFERTA ECONOMICA 1-2'!$FO65,100,(('EVALUACION OFERTA ECONOMICA 1-2'!EK65*100)/'EVALUACION OFERTA ECONOMICA 1-2'!$FO65)))</f>
        <v/>
      </c>
      <c r="CD65" s="97" t="str">
        <f>IF('EVALUACION OFERTA ECONOMICA 1-2'!EL65="","",IF('EVALUACION OFERTA ECONOMICA 1-2'!EL65='EVALUACION OFERTA ECONOMICA 1-2'!$FO65,100,(('EVALUACION OFERTA ECONOMICA 1-2'!EL65*100)/'EVALUACION OFERTA ECONOMICA 1-2'!$FO65)))</f>
        <v/>
      </c>
      <c r="CE65" s="97" t="str">
        <f>IF('EVALUACION OFERTA ECONOMICA 1-2'!EM65="","",IF('EVALUACION OFERTA ECONOMICA 1-2'!EM65='EVALUACION OFERTA ECONOMICA 1-2'!$FO65,100,(('EVALUACION OFERTA ECONOMICA 1-2'!EM65*100)/'EVALUACION OFERTA ECONOMICA 1-2'!$FO65)))</f>
        <v/>
      </c>
      <c r="CF65" s="97" t="str">
        <f>IF('EVALUACION OFERTA ECONOMICA 1-2'!EN65="","",IF('EVALUACION OFERTA ECONOMICA 1-2'!EN65='EVALUACION OFERTA ECONOMICA 1-2'!$FO65,100,(('EVALUACION OFERTA ECONOMICA 1-2'!EN65*100)/'EVALUACION OFERTA ECONOMICA 1-2'!$FO65)))</f>
        <v/>
      </c>
      <c r="CG65" s="97" t="str">
        <f>IF('EVALUACION OFERTA ECONOMICA 1-2'!EO65="","",IF('EVALUACION OFERTA ECONOMICA 1-2'!EO65='EVALUACION OFERTA ECONOMICA 1-2'!$FO65,100,(('EVALUACION OFERTA ECONOMICA 1-2'!EO65*100)/'EVALUACION OFERTA ECONOMICA 1-2'!$FO65)))</f>
        <v/>
      </c>
      <c r="CH65" s="97" t="str">
        <f>IF('EVALUACION OFERTA ECONOMICA 1-2'!EP65="","",IF('EVALUACION OFERTA ECONOMICA 1-2'!EP65='EVALUACION OFERTA ECONOMICA 1-2'!$FO65,100,(('EVALUACION OFERTA ECONOMICA 1-2'!EP65*100)/'EVALUACION OFERTA ECONOMICA 1-2'!$FO65)))</f>
        <v/>
      </c>
      <c r="CI65" s="97" t="str">
        <f>IF('EVALUACION OFERTA ECONOMICA 1-2'!EQ65="","",IF('EVALUACION OFERTA ECONOMICA 1-2'!EQ65='EVALUACION OFERTA ECONOMICA 1-2'!$FO65,100,(('EVALUACION OFERTA ECONOMICA 1-2'!EQ65*100)/'EVALUACION OFERTA ECONOMICA 1-2'!$FO65)))</f>
        <v/>
      </c>
      <c r="CJ65" s="97">
        <f>IF('EVALUACION OFERTA ECONOMICA 1-2'!ER65="","",IF('EVALUACION OFERTA ECONOMICA 1-2'!ER65='EVALUACION OFERTA ECONOMICA 1-2'!$FO65,100,(('EVALUACION OFERTA ECONOMICA 1-2'!ER65*100)/'EVALUACION OFERTA ECONOMICA 1-2'!$FO65)))</f>
        <v>1610.2070169280491</v>
      </c>
      <c r="CK65" s="97" t="str">
        <f>IF('EVALUACION OFERTA ECONOMICA 1-2'!ES65="","",IF('EVALUACION OFERTA ECONOMICA 1-2'!ES65='EVALUACION OFERTA ECONOMICA 1-2'!$FO65,100,(('EVALUACION OFERTA ECONOMICA 1-2'!ES65*100)/'EVALUACION OFERTA ECONOMICA 1-2'!$FO65)))</f>
        <v/>
      </c>
      <c r="CL65" s="97" t="str">
        <f>IF('EVALUACION OFERTA ECONOMICA 1-2'!ET65="","",IF('EVALUACION OFERTA ECONOMICA 1-2'!ET65='EVALUACION OFERTA ECONOMICA 1-2'!$FO65,100,(('EVALUACION OFERTA ECONOMICA 1-2'!ET65*100)/'EVALUACION OFERTA ECONOMICA 1-2'!$FO65)))</f>
        <v/>
      </c>
      <c r="CM65" s="97" t="str">
        <f>IF('EVALUACION OFERTA ECONOMICA 1-2'!EU65="","",IF('EVALUACION OFERTA ECONOMICA 1-2'!EU65='EVALUACION OFERTA ECONOMICA 1-2'!$FO65,100,(('EVALUACION OFERTA ECONOMICA 1-2'!EU65*100)/'EVALUACION OFERTA ECONOMICA 1-2'!$FO65)))</f>
        <v/>
      </c>
      <c r="CN65" s="97" t="str">
        <f>IF('EVALUACION OFERTA ECONOMICA 1-2'!EV65="","",IF('EVALUACION OFERTA ECONOMICA 1-2'!EV65='EVALUACION OFERTA ECONOMICA 1-2'!$FO65,100,(('EVALUACION OFERTA ECONOMICA 1-2'!EV65*100)/'EVALUACION OFERTA ECONOMICA 1-2'!$FO65)))</f>
        <v/>
      </c>
      <c r="CO65" s="97" t="str">
        <f>IF('EVALUACION OFERTA ECONOMICA 1-2'!EW65="","",IF('EVALUACION OFERTA ECONOMICA 1-2'!EW65='EVALUACION OFERTA ECONOMICA 1-2'!$FO65,100,(('EVALUACION OFERTA ECONOMICA 1-2'!EW65*100)/'EVALUACION OFERTA ECONOMICA 1-2'!$FO65)))</f>
        <v/>
      </c>
      <c r="CP65" s="97" t="str">
        <f>IF('EVALUACION OFERTA ECONOMICA 1-2'!EX65="","",IF('EVALUACION OFERTA ECONOMICA 1-2'!EX65='EVALUACION OFERTA ECONOMICA 1-2'!$FO65,100,(('EVALUACION OFERTA ECONOMICA 1-2'!EX65*100)/'EVALUACION OFERTA ECONOMICA 1-2'!$FO65)))</f>
        <v/>
      </c>
      <c r="CQ65" s="97" t="str">
        <f>IF('EVALUACION OFERTA ECONOMICA 1-2'!EY65="","",IF('EVALUACION OFERTA ECONOMICA 1-2'!EY65='EVALUACION OFERTA ECONOMICA 1-2'!$FO65,100,(('EVALUACION OFERTA ECONOMICA 1-2'!EY65*100)/'EVALUACION OFERTA ECONOMICA 1-2'!$FO65)))</f>
        <v/>
      </c>
      <c r="CR65" s="97" t="str">
        <f>IF('EVALUACION OFERTA ECONOMICA 1-2'!EZ65="","",IF('EVALUACION OFERTA ECONOMICA 1-2'!EZ65='EVALUACION OFERTA ECONOMICA 1-2'!$FO65,100,(('EVALUACION OFERTA ECONOMICA 1-2'!EZ65*100)/'EVALUACION OFERTA ECONOMICA 1-2'!$FO65)))</f>
        <v/>
      </c>
      <c r="CS65" s="97" t="str">
        <f>IF('EVALUACION OFERTA ECONOMICA 1-2'!FA65="","",IF('EVALUACION OFERTA ECONOMICA 1-2'!FA65='EVALUACION OFERTA ECONOMICA 1-2'!$FO65,100,(('EVALUACION OFERTA ECONOMICA 1-2'!FA65*100)/'EVALUACION OFERTA ECONOMICA 1-2'!$FO65)))</f>
        <v/>
      </c>
      <c r="CT65" s="97" t="str">
        <f>IF('EVALUACION OFERTA ECONOMICA 1-2'!FB65="","",IF('EVALUACION OFERTA ECONOMICA 1-2'!FB65='EVALUACION OFERTA ECONOMICA 1-2'!$FO65,100,(('EVALUACION OFERTA ECONOMICA 1-2'!FB65*100)/'EVALUACION OFERTA ECONOMICA 1-2'!$FO65)))</f>
        <v/>
      </c>
      <c r="CU65" s="97" t="str">
        <f>IF('EVALUACION OFERTA ECONOMICA 1-2'!FC65="","",IF('EVALUACION OFERTA ECONOMICA 1-2'!FC65='EVALUACION OFERTA ECONOMICA 1-2'!$FO65,100,(('EVALUACION OFERTA ECONOMICA 1-2'!FC65*100)/'EVALUACION OFERTA ECONOMICA 1-2'!$FO65)))</f>
        <v/>
      </c>
      <c r="CV65" s="97">
        <f>IF('EVALUACION OFERTA ECONOMICA 1-2'!FD65="","",IF('EVALUACION OFERTA ECONOMICA 1-2'!FD65='EVALUACION OFERTA ECONOMICA 1-2'!$FO65,100,(('EVALUACION OFERTA ECONOMICA 1-2'!FD65*100)/'EVALUACION OFERTA ECONOMICA 1-2'!$FO65)))</f>
        <v>11891.031919643456</v>
      </c>
      <c r="CW65" s="97" t="str">
        <f>IF('EVALUACION OFERTA ECONOMICA 1-2'!FE65="","",IF('EVALUACION OFERTA ECONOMICA 1-2'!FE65='EVALUACION OFERTA ECONOMICA 1-2'!$FO65,100,(('EVALUACION OFERTA ECONOMICA 1-2'!FE65*100)/'EVALUACION OFERTA ECONOMICA 1-2'!$FO65)))</f>
        <v/>
      </c>
      <c r="CX65" s="97" t="str">
        <f>IF('EVALUACION OFERTA ECONOMICA 1-2'!FF65="","",IF('EVALUACION OFERTA ECONOMICA 1-2'!FF65='EVALUACION OFERTA ECONOMICA 1-2'!$FO65,100,(('EVALUACION OFERTA ECONOMICA 1-2'!FF65*100)/'EVALUACION OFERTA ECONOMICA 1-2'!$FO65)))</f>
        <v/>
      </c>
      <c r="CY65" s="97" t="str">
        <f>IF('EVALUACION OFERTA ECONOMICA 1-2'!FG65="","",IF('EVALUACION OFERTA ECONOMICA 1-2'!FG65='EVALUACION OFERTA ECONOMICA 1-2'!$FO65,100,(('EVALUACION OFERTA ECONOMICA 1-2'!FG65*100)/'EVALUACION OFERTA ECONOMICA 1-2'!$FO65)))</f>
        <v/>
      </c>
      <c r="CZ65" s="97" t="str">
        <f>IF('EVALUACION OFERTA ECONOMICA 1-2'!FH65="","",IF('EVALUACION OFERTA ECONOMICA 1-2'!FH65='EVALUACION OFERTA ECONOMICA 1-2'!$FO65,100,(('EVALUACION OFERTA ECONOMICA 1-2'!FH65*100)/'EVALUACION OFERTA ECONOMICA 1-2'!$FO65)))</f>
        <v/>
      </c>
      <c r="DA65" s="97" t="str">
        <f>IF('EVALUACION OFERTA ECONOMICA 1-2'!FI65="","",IF('EVALUACION OFERTA ECONOMICA 1-2'!FI65='EVALUACION OFERTA ECONOMICA 1-2'!$FO65,100,(('EVALUACION OFERTA ECONOMICA 1-2'!FI65*100)/'EVALUACION OFERTA ECONOMICA 1-2'!$FO65)))</f>
        <v/>
      </c>
      <c r="DB65" s="97" t="str">
        <f>IF('EVALUACION OFERTA ECONOMICA 1-2'!FJ65="","",IF('EVALUACION OFERTA ECONOMICA 1-2'!FJ65='EVALUACION OFERTA ECONOMICA 1-2'!$FO65,100,(('EVALUACION OFERTA ECONOMICA 1-2'!FJ65*100)/'EVALUACION OFERTA ECONOMICA 1-2'!$FO65)))</f>
        <v/>
      </c>
      <c r="DC65" s="97" t="str">
        <f>IF('EVALUACION OFERTA ECONOMICA 1-2'!FK65="","",IF('EVALUACION OFERTA ECONOMICA 1-2'!FK65='EVALUACION OFERTA ECONOMICA 1-2'!$FO65,100,(('EVALUACION OFERTA ECONOMICA 1-2'!FK65*100)/'EVALUACION OFERTA ECONOMICA 1-2'!$FO65)))</f>
        <v/>
      </c>
      <c r="DD65" s="97" t="str">
        <f>IF('EVALUACION OFERTA ECONOMICA 1-2'!FL65="","",IF('EVALUACION OFERTA ECONOMICA 1-2'!FL65='EVALUACION OFERTA ECONOMICA 1-2'!$FO65,100,(('EVALUACION OFERTA ECONOMICA 1-2'!FL65*100)/'EVALUACION OFERTA ECONOMICA 1-2'!$FO65)))</f>
        <v/>
      </c>
      <c r="DE65" s="97" t="str">
        <f>IF('EVALUACION OFERTA ECONOMICA 1-2'!FM65="","",IF('EVALUACION OFERTA ECONOMICA 1-2'!FM65='EVALUACION OFERTA ECONOMICA 1-2'!$FO65,100,(('EVALUACION OFERTA ECONOMICA 1-2'!FM65*100)/'EVALUACION OFERTA ECONOMICA 1-2'!$FO65)))</f>
        <v/>
      </c>
      <c r="DF65" s="97" t="str">
        <f>IF('EVALUACION OFERTA ECONOMICA 1-2'!FN65="","",IF('EVALUACION OFERTA ECONOMICA 1-2'!FN65='EVALUACION OFERTA ECONOMICA 1-2'!$FO65,100,(('EVALUACION OFERTA ECONOMICA 1-2'!FN65*100)/'EVALUACION OFERTA ECONOMICA 1-2'!$FO65)))</f>
        <v/>
      </c>
      <c r="DG65" s="98">
        <f t="shared" si="0"/>
        <v>950.33791504217322</v>
      </c>
      <c r="DH65" s="99"/>
      <c r="DI65" s="100" t="str">
        <f t="shared" si="14"/>
        <v/>
      </c>
      <c r="DJ65" s="100" t="str">
        <f t="shared" si="14"/>
        <v/>
      </c>
      <c r="DK65" s="100">
        <f t="shared" si="14"/>
        <v>14.238954658413153</v>
      </c>
      <c r="DL65" s="100" t="str">
        <f t="shared" si="14"/>
        <v/>
      </c>
      <c r="DM65" s="100" t="str">
        <f t="shared" si="14"/>
        <v/>
      </c>
      <c r="DN65" s="100">
        <f t="shared" si="14"/>
        <v>22.594659805381468</v>
      </c>
      <c r="DO65" s="100" t="str">
        <f t="shared" si="14"/>
        <v/>
      </c>
      <c r="DP65" s="100" t="str">
        <f t="shared" si="14"/>
        <v/>
      </c>
      <c r="DQ65" s="100" t="str">
        <f t="shared" si="14"/>
        <v/>
      </c>
      <c r="DR65" s="100" t="str">
        <f t="shared" si="14"/>
        <v/>
      </c>
      <c r="DS65" s="100">
        <f t="shared" si="14"/>
        <v>39.442506369765681</v>
      </c>
      <c r="DT65" s="100" t="str">
        <f t="shared" si="14"/>
        <v/>
      </c>
      <c r="DU65" s="100" t="str">
        <f t="shared" si="14"/>
        <v/>
      </c>
      <c r="DV65" s="100" t="str">
        <f t="shared" si="14"/>
        <v/>
      </c>
      <c r="DW65" s="100" t="str">
        <f t="shared" si="14"/>
        <v/>
      </c>
      <c r="DX65" s="100" t="str">
        <f t="shared" si="13"/>
        <v/>
      </c>
      <c r="DY65" s="100">
        <f t="shared" si="13"/>
        <v>40</v>
      </c>
      <c r="DZ65" s="100" t="str">
        <f t="shared" si="13"/>
        <v/>
      </c>
      <c r="EA65" s="100" t="str">
        <f t="shared" si="13"/>
        <v/>
      </c>
      <c r="EB65" s="100" t="str">
        <f t="shared" si="13"/>
        <v/>
      </c>
      <c r="EC65" s="100" t="str">
        <f t="shared" si="13"/>
        <v/>
      </c>
      <c r="ED65" s="100" t="str">
        <f t="shared" si="13"/>
        <v/>
      </c>
      <c r="EE65" s="100" t="str">
        <f t="shared" si="13"/>
        <v/>
      </c>
      <c r="EF65" s="100" t="str">
        <f t="shared" si="13"/>
        <v/>
      </c>
      <c r="EG65" s="100" t="str">
        <f t="shared" si="13"/>
        <v/>
      </c>
      <c r="EH65" s="100" t="str">
        <f t="shared" si="13"/>
        <v/>
      </c>
      <c r="EI65" s="100" t="str">
        <f t="shared" si="13"/>
        <v/>
      </c>
      <c r="EJ65" s="100" t="str">
        <f t="shared" si="13"/>
        <v/>
      </c>
      <c r="EK65" s="100">
        <f t="shared" si="13"/>
        <v>23.607844334332281</v>
      </c>
      <c r="EL65" s="100" t="str">
        <f t="shared" si="13"/>
        <v/>
      </c>
      <c r="EM65" s="100" t="str">
        <f t="shared" si="13"/>
        <v/>
      </c>
      <c r="EN65" s="100" t="str">
        <f t="shared" si="15"/>
        <v/>
      </c>
      <c r="EO65" s="100" t="str">
        <f t="shared" si="12"/>
        <v/>
      </c>
      <c r="EP65" s="100" t="str">
        <f t="shared" si="12"/>
        <v/>
      </c>
      <c r="EQ65" s="100" t="str">
        <f t="shared" si="12"/>
        <v/>
      </c>
      <c r="ER65" s="100" t="str">
        <f t="shared" si="11"/>
        <v/>
      </c>
      <c r="ES65" s="100" t="str">
        <f t="shared" si="11"/>
        <v/>
      </c>
      <c r="ET65" s="100" t="str">
        <f t="shared" si="11"/>
        <v/>
      </c>
      <c r="EU65" s="100" t="str">
        <f t="shared" si="11"/>
        <v/>
      </c>
      <c r="EV65" s="100" t="str">
        <f t="shared" si="11"/>
        <v/>
      </c>
      <c r="EW65" s="100">
        <f t="shared" si="11"/>
        <v>3.1968223496978672</v>
      </c>
      <c r="EX65" s="100" t="str">
        <f t="shared" si="11"/>
        <v/>
      </c>
      <c r="EY65" s="100" t="str">
        <f t="shared" si="11"/>
        <v/>
      </c>
      <c r="EZ65" s="100" t="str">
        <f t="shared" si="11"/>
        <v/>
      </c>
      <c r="FA65" s="100" t="str">
        <f t="shared" si="16"/>
        <v/>
      </c>
      <c r="FB65" s="100" t="str">
        <f t="shared" si="16"/>
        <v/>
      </c>
      <c r="FC65" s="100" t="str">
        <f t="shared" si="9"/>
        <v/>
      </c>
      <c r="FD65" s="100" t="str">
        <f t="shared" si="9"/>
        <v/>
      </c>
      <c r="FE65" s="100" t="str">
        <f t="shared" si="9"/>
        <v/>
      </c>
      <c r="FF65" s="100" t="str">
        <f t="shared" si="9"/>
        <v/>
      </c>
      <c r="FG65" s="100" t="str">
        <f t="shared" si="9"/>
        <v/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5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5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</row>
    <row r="66" spans="1:215" ht="36" hidden="1" customHeight="1" x14ac:dyDescent="0.2">
      <c r="A66" s="33">
        <v>57</v>
      </c>
      <c r="B66" s="33" t="s">
        <v>121</v>
      </c>
      <c r="C66" s="55" t="s">
        <v>143</v>
      </c>
      <c r="D66" s="56" t="s">
        <v>146</v>
      </c>
      <c r="E66" s="33">
        <v>1</v>
      </c>
      <c r="F66" s="35">
        <v>4046000</v>
      </c>
      <c r="G66" s="51"/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92">
        <v>11067000</v>
      </c>
      <c r="N66" s="92">
        <v>0</v>
      </c>
      <c r="O66" s="92">
        <v>6875139.3200000003</v>
      </c>
      <c r="P66" s="93">
        <v>0</v>
      </c>
      <c r="Q66" s="92">
        <v>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93">
        <v>0</v>
      </c>
      <c r="X66" s="93">
        <v>4873050</v>
      </c>
      <c r="Y66" s="93">
        <v>0</v>
      </c>
      <c r="Z66" s="92">
        <v>0</v>
      </c>
      <c r="AA66" s="92">
        <v>0</v>
      </c>
      <c r="AB66" s="92">
        <v>0</v>
      </c>
      <c r="AC66" s="92">
        <v>0</v>
      </c>
      <c r="AD66" s="92">
        <v>0</v>
      </c>
      <c r="AE66" s="92">
        <v>0</v>
      </c>
      <c r="AF66" s="93">
        <v>0</v>
      </c>
      <c r="AG66" s="92">
        <v>10085250</v>
      </c>
      <c r="AH66" s="92">
        <v>0</v>
      </c>
      <c r="AI66" s="92">
        <v>0</v>
      </c>
      <c r="AJ66" s="92">
        <v>0</v>
      </c>
      <c r="AK66" s="92">
        <v>0</v>
      </c>
      <c r="AL66" s="92">
        <v>7688956.5199999996</v>
      </c>
      <c r="AM66" s="92">
        <v>0</v>
      </c>
      <c r="AN66" s="93">
        <v>0</v>
      </c>
      <c r="AO66" s="93">
        <v>9580690</v>
      </c>
      <c r="AP66" s="92">
        <v>0</v>
      </c>
      <c r="AQ66" s="93">
        <v>0</v>
      </c>
      <c r="AR66" s="93">
        <v>0</v>
      </c>
      <c r="AS66" s="93">
        <v>0</v>
      </c>
      <c r="AT66" s="93">
        <v>0</v>
      </c>
      <c r="AU66" s="93">
        <v>0</v>
      </c>
      <c r="AV66" s="93">
        <v>0</v>
      </c>
      <c r="AW66" s="92">
        <v>0</v>
      </c>
      <c r="AX66" s="93">
        <v>0</v>
      </c>
      <c r="AY66" s="93">
        <v>0</v>
      </c>
      <c r="AZ66" s="94">
        <v>0</v>
      </c>
      <c r="BA66" s="93">
        <v>0</v>
      </c>
      <c r="BB66" s="95">
        <v>0</v>
      </c>
      <c r="BC66" s="93">
        <v>0</v>
      </c>
      <c r="BD66" s="93">
        <v>0</v>
      </c>
      <c r="BE66" s="93">
        <v>0</v>
      </c>
      <c r="BF66" s="92">
        <v>0</v>
      </c>
      <c r="BG66" s="96"/>
      <c r="BH66" s="97" t="str">
        <f>IF('EVALUACION OFERTA ECONOMICA 1-2'!DP66="","",IF('EVALUACION OFERTA ECONOMICA 1-2'!DP66='EVALUACION OFERTA ECONOMICA 1-2'!$FO66,100,(('EVALUACION OFERTA ECONOMICA 1-2'!DP66*100)/'EVALUACION OFERTA ECONOMICA 1-2'!$FO66)))</f>
        <v/>
      </c>
      <c r="BI66" s="97" t="str">
        <f>IF('EVALUACION OFERTA ECONOMICA 1-2'!DQ66="","",IF('EVALUACION OFERTA ECONOMICA 1-2'!DQ66='EVALUACION OFERTA ECONOMICA 1-2'!$FO66,100,(('EVALUACION OFERTA ECONOMICA 1-2'!DQ66*100)/'EVALUACION OFERTA ECONOMICA 1-2'!$FO66)))</f>
        <v/>
      </c>
      <c r="BJ66" s="97" t="str">
        <f>IF('EVALUACION OFERTA ECONOMICA 1-2'!DR66="","",IF('EVALUACION OFERTA ECONOMICA 1-2'!DR66='EVALUACION OFERTA ECONOMICA 1-2'!$FO66,100,(('EVALUACION OFERTA ECONOMICA 1-2'!DR66*100)/'EVALUACION OFERTA ECONOMICA 1-2'!$FO66)))</f>
        <v/>
      </c>
      <c r="BK66" s="97" t="str">
        <f>IF('EVALUACION OFERTA ECONOMICA 1-2'!DS66="","",IF('EVALUACION OFERTA ECONOMICA 1-2'!DS66='EVALUACION OFERTA ECONOMICA 1-2'!$FO66,100,(('EVALUACION OFERTA ECONOMICA 1-2'!DS66*100)/'EVALUACION OFERTA ECONOMICA 1-2'!$FO66)))</f>
        <v/>
      </c>
      <c r="BL66" s="97" t="str">
        <f>IF('EVALUACION OFERTA ECONOMICA 1-2'!DT66="","",IF('EVALUACION OFERTA ECONOMICA 1-2'!DT66='EVALUACION OFERTA ECONOMICA 1-2'!$FO66,100,(('EVALUACION OFERTA ECONOMICA 1-2'!DT66*100)/'EVALUACION OFERTA ECONOMICA 1-2'!$FO66)))</f>
        <v/>
      </c>
      <c r="BM66" s="97" t="str">
        <f>IF('EVALUACION OFERTA ECONOMICA 1-2'!DU66="","",IF('EVALUACION OFERTA ECONOMICA 1-2'!DU66='EVALUACION OFERTA ECONOMICA 1-2'!$FO66,100,(('EVALUACION OFERTA ECONOMICA 1-2'!DU66*100)/'EVALUACION OFERTA ECONOMICA 1-2'!$FO66)))</f>
        <v/>
      </c>
      <c r="BN66" s="97" t="str">
        <f>IF('EVALUACION OFERTA ECONOMICA 1-2'!DV66="","",IF('EVALUACION OFERTA ECONOMICA 1-2'!DV66='EVALUACION OFERTA ECONOMICA 1-2'!$FO66,100,(('EVALUACION OFERTA ECONOMICA 1-2'!DV66*100)/'EVALUACION OFERTA ECONOMICA 1-2'!$FO66)))</f>
        <v/>
      </c>
      <c r="BO66" s="97" t="str">
        <f>IF('EVALUACION OFERTA ECONOMICA 1-2'!DW66="","",IF('EVALUACION OFERTA ECONOMICA 1-2'!DW66='EVALUACION OFERTA ECONOMICA 1-2'!$FO66,100,(('EVALUACION OFERTA ECONOMICA 1-2'!DW66*100)/'EVALUACION OFERTA ECONOMICA 1-2'!$FO66)))</f>
        <v/>
      </c>
      <c r="BP66" s="97" t="str">
        <f>IF('EVALUACION OFERTA ECONOMICA 1-2'!DX66="","",IF('EVALUACION OFERTA ECONOMICA 1-2'!DX66='EVALUACION OFERTA ECONOMICA 1-2'!$FO66,100,(('EVALUACION OFERTA ECONOMICA 1-2'!DX66*100)/'EVALUACION OFERTA ECONOMICA 1-2'!$FO66)))</f>
        <v/>
      </c>
      <c r="BQ66" s="97" t="str">
        <f>IF('EVALUACION OFERTA ECONOMICA 1-2'!DY66="","",IF('EVALUACION OFERTA ECONOMICA 1-2'!DY66='EVALUACION OFERTA ECONOMICA 1-2'!$FO66,100,(('EVALUACION OFERTA ECONOMICA 1-2'!DY66*100)/'EVALUACION OFERTA ECONOMICA 1-2'!$FO66)))</f>
        <v/>
      </c>
      <c r="BR66" s="97" t="str">
        <f>IF('EVALUACION OFERTA ECONOMICA 1-2'!DZ66="","",IF('EVALUACION OFERTA ECONOMICA 1-2'!DZ66='EVALUACION OFERTA ECONOMICA 1-2'!$FO66,100,(('EVALUACION OFERTA ECONOMICA 1-2'!DZ66*100)/'EVALUACION OFERTA ECONOMICA 1-2'!$FO66)))</f>
        <v/>
      </c>
      <c r="BS66" s="97" t="str">
        <f>IF('EVALUACION OFERTA ECONOMICA 1-2'!EA66="","",IF('EVALUACION OFERTA ECONOMICA 1-2'!EA66='EVALUACION OFERTA ECONOMICA 1-2'!$FO66,100,(('EVALUACION OFERTA ECONOMICA 1-2'!EA66*100)/'EVALUACION OFERTA ECONOMICA 1-2'!$FO66)))</f>
        <v/>
      </c>
      <c r="BT66" s="97" t="str">
        <f>IF('EVALUACION OFERTA ECONOMICA 1-2'!EB66="","",IF('EVALUACION OFERTA ECONOMICA 1-2'!EB66='EVALUACION OFERTA ECONOMICA 1-2'!$FO66,100,(('EVALUACION OFERTA ECONOMICA 1-2'!EB66*100)/'EVALUACION OFERTA ECONOMICA 1-2'!$FO66)))</f>
        <v/>
      </c>
      <c r="BU66" s="97" t="str">
        <f>IF('EVALUACION OFERTA ECONOMICA 1-2'!EC66="","",IF('EVALUACION OFERTA ECONOMICA 1-2'!EC66='EVALUACION OFERTA ECONOMICA 1-2'!$FO66,100,(('EVALUACION OFERTA ECONOMICA 1-2'!EC66*100)/'EVALUACION OFERTA ECONOMICA 1-2'!$FO66)))</f>
        <v/>
      </c>
      <c r="BV66" s="97" t="str">
        <f>IF('EVALUACION OFERTA ECONOMICA 1-2'!ED66="","",IF('EVALUACION OFERTA ECONOMICA 1-2'!ED66='EVALUACION OFERTA ECONOMICA 1-2'!$FO66,100,(('EVALUACION OFERTA ECONOMICA 1-2'!ED66*100)/'EVALUACION OFERTA ECONOMICA 1-2'!$FO66)))</f>
        <v/>
      </c>
      <c r="BW66" s="97" t="str">
        <f>IF('EVALUACION OFERTA ECONOMICA 1-2'!EE66="","",IF('EVALUACION OFERTA ECONOMICA 1-2'!EE66='EVALUACION OFERTA ECONOMICA 1-2'!$FO66,100,(('EVALUACION OFERTA ECONOMICA 1-2'!EE66*100)/'EVALUACION OFERTA ECONOMICA 1-2'!$FO66)))</f>
        <v/>
      </c>
      <c r="BX66" s="97" t="str">
        <f>IF('EVALUACION OFERTA ECONOMICA 1-2'!EF66="","",IF('EVALUACION OFERTA ECONOMICA 1-2'!EF66='EVALUACION OFERTA ECONOMICA 1-2'!$FO66,100,(('EVALUACION OFERTA ECONOMICA 1-2'!EF66*100)/'EVALUACION OFERTA ECONOMICA 1-2'!$FO66)))</f>
        <v/>
      </c>
      <c r="BY66" s="97" t="str">
        <f>IF('EVALUACION OFERTA ECONOMICA 1-2'!EG66="","",IF('EVALUACION OFERTA ECONOMICA 1-2'!EG66='EVALUACION OFERTA ECONOMICA 1-2'!$FO66,100,(('EVALUACION OFERTA ECONOMICA 1-2'!EG66*100)/'EVALUACION OFERTA ECONOMICA 1-2'!$FO66)))</f>
        <v/>
      </c>
      <c r="BZ66" s="97" t="str">
        <f>IF('EVALUACION OFERTA ECONOMICA 1-2'!EH66="","",IF('EVALUACION OFERTA ECONOMICA 1-2'!EH66='EVALUACION OFERTA ECONOMICA 1-2'!$FO66,100,(('EVALUACION OFERTA ECONOMICA 1-2'!EH66*100)/'EVALUACION OFERTA ECONOMICA 1-2'!$FO66)))</f>
        <v/>
      </c>
      <c r="CA66" s="97" t="str">
        <f>IF('EVALUACION OFERTA ECONOMICA 1-2'!EI66="","",IF('EVALUACION OFERTA ECONOMICA 1-2'!EI66='EVALUACION OFERTA ECONOMICA 1-2'!$FO66,100,(('EVALUACION OFERTA ECONOMICA 1-2'!EI66*100)/'EVALUACION OFERTA ECONOMICA 1-2'!$FO66)))</f>
        <v/>
      </c>
      <c r="CB66" s="97" t="str">
        <f>IF('EVALUACION OFERTA ECONOMICA 1-2'!EJ66="","",IF('EVALUACION OFERTA ECONOMICA 1-2'!EJ66='EVALUACION OFERTA ECONOMICA 1-2'!$FO66,100,(('EVALUACION OFERTA ECONOMICA 1-2'!EJ66*100)/'EVALUACION OFERTA ECONOMICA 1-2'!$FO66)))</f>
        <v/>
      </c>
      <c r="CC66" s="97" t="str">
        <f>IF('EVALUACION OFERTA ECONOMICA 1-2'!EK66="","",IF('EVALUACION OFERTA ECONOMICA 1-2'!EK66='EVALUACION OFERTA ECONOMICA 1-2'!$FO66,100,(('EVALUACION OFERTA ECONOMICA 1-2'!EK66*100)/'EVALUACION OFERTA ECONOMICA 1-2'!$FO66)))</f>
        <v/>
      </c>
      <c r="CD66" s="97" t="str">
        <f>IF('EVALUACION OFERTA ECONOMICA 1-2'!EL66="","",IF('EVALUACION OFERTA ECONOMICA 1-2'!EL66='EVALUACION OFERTA ECONOMICA 1-2'!$FO66,100,(('EVALUACION OFERTA ECONOMICA 1-2'!EL66*100)/'EVALUACION OFERTA ECONOMICA 1-2'!$FO66)))</f>
        <v/>
      </c>
      <c r="CE66" s="97" t="str">
        <f>IF('EVALUACION OFERTA ECONOMICA 1-2'!EM66="","",IF('EVALUACION OFERTA ECONOMICA 1-2'!EM66='EVALUACION OFERTA ECONOMICA 1-2'!$FO66,100,(('EVALUACION OFERTA ECONOMICA 1-2'!EM66*100)/'EVALUACION OFERTA ECONOMICA 1-2'!$FO66)))</f>
        <v/>
      </c>
      <c r="CF66" s="97" t="str">
        <f>IF('EVALUACION OFERTA ECONOMICA 1-2'!EN66="","",IF('EVALUACION OFERTA ECONOMICA 1-2'!EN66='EVALUACION OFERTA ECONOMICA 1-2'!$FO66,100,(('EVALUACION OFERTA ECONOMICA 1-2'!EN66*100)/'EVALUACION OFERTA ECONOMICA 1-2'!$FO66)))</f>
        <v/>
      </c>
      <c r="CG66" s="97" t="str">
        <f>IF('EVALUACION OFERTA ECONOMICA 1-2'!EO66="","",IF('EVALUACION OFERTA ECONOMICA 1-2'!EO66='EVALUACION OFERTA ECONOMICA 1-2'!$FO66,100,(('EVALUACION OFERTA ECONOMICA 1-2'!EO66*100)/'EVALUACION OFERTA ECONOMICA 1-2'!$FO66)))</f>
        <v/>
      </c>
      <c r="CH66" s="97" t="str">
        <f>IF('EVALUACION OFERTA ECONOMICA 1-2'!EP66="","",IF('EVALUACION OFERTA ECONOMICA 1-2'!EP66='EVALUACION OFERTA ECONOMICA 1-2'!$FO66,100,(('EVALUACION OFERTA ECONOMICA 1-2'!EP66*100)/'EVALUACION OFERTA ECONOMICA 1-2'!$FO66)))</f>
        <v/>
      </c>
      <c r="CI66" s="97" t="str">
        <f>IF('EVALUACION OFERTA ECONOMICA 1-2'!EQ66="","",IF('EVALUACION OFERTA ECONOMICA 1-2'!EQ66='EVALUACION OFERTA ECONOMICA 1-2'!$FO66,100,(('EVALUACION OFERTA ECONOMICA 1-2'!EQ66*100)/'EVALUACION OFERTA ECONOMICA 1-2'!$FO66)))</f>
        <v/>
      </c>
      <c r="CJ66" s="97" t="str">
        <f>IF('EVALUACION OFERTA ECONOMICA 1-2'!ER66="","",IF('EVALUACION OFERTA ECONOMICA 1-2'!ER66='EVALUACION OFERTA ECONOMICA 1-2'!$FO66,100,(('EVALUACION OFERTA ECONOMICA 1-2'!ER66*100)/'EVALUACION OFERTA ECONOMICA 1-2'!$FO66)))</f>
        <v/>
      </c>
      <c r="CK66" s="97" t="str">
        <f>IF('EVALUACION OFERTA ECONOMICA 1-2'!ES66="","",IF('EVALUACION OFERTA ECONOMICA 1-2'!ES66='EVALUACION OFERTA ECONOMICA 1-2'!$FO66,100,(('EVALUACION OFERTA ECONOMICA 1-2'!ES66*100)/'EVALUACION OFERTA ECONOMICA 1-2'!$FO66)))</f>
        <v/>
      </c>
      <c r="CL66" s="97" t="str">
        <f>IF('EVALUACION OFERTA ECONOMICA 1-2'!ET66="","",IF('EVALUACION OFERTA ECONOMICA 1-2'!ET66='EVALUACION OFERTA ECONOMICA 1-2'!$FO66,100,(('EVALUACION OFERTA ECONOMICA 1-2'!ET66*100)/'EVALUACION OFERTA ECONOMICA 1-2'!$FO66)))</f>
        <v/>
      </c>
      <c r="CM66" s="97" t="str">
        <f>IF('EVALUACION OFERTA ECONOMICA 1-2'!EU66="","",IF('EVALUACION OFERTA ECONOMICA 1-2'!EU66='EVALUACION OFERTA ECONOMICA 1-2'!$FO66,100,(('EVALUACION OFERTA ECONOMICA 1-2'!EU66*100)/'EVALUACION OFERTA ECONOMICA 1-2'!$FO66)))</f>
        <v/>
      </c>
      <c r="CN66" s="97" t="str">
        <f>IF('EVALUACION OFERTA ECONOMICA 1-2'!EV66="","",IF('EVALUACION OFERTA ECONOMICA 1-2'!EV66='EVALUACION OFERTA ECONOMICA 1-2'!$FO66,100,(('EVALUACION OFERTA ECONOMICA 1-2'!EV66*100)/'EVALUACION OFERTA ECONOMICA 1-2'!$FO66)))</f>
        <v/>
      </c>
      <c r="CO66" s="97" t="str">
        <f>IF('EVALUACION OFERTA ECONOMICA 1-2'!EW66="","",IF('EVALUACION OFERTA ECONOMICA 1-2'!EW66='EVALUACION OFERTA ECONOMICA 1-2'!$FO66,100,(('EVALUACION OFERTA ECONOMICA 1-2'!EW66*100)/'EVALUACION OFERTA ECONOMICA 1-2'!$FO66)))</f>
        <v/>
      </c>
      <c r="CP66" s="97" t="str">
        <f>IF('EVALUACION OFERTA ECONOMICA 1-2'!EX66="","",IF('EVALUACION OFERTA ECONOMICA 1-2'!EX66='EVALUACION OFERTA ECONOMICA 1-2'!$FO66,100,(('EVALUACION OFERTA ECONOMICA 1-2'!EX66*100)/'EVALUACION OFERTA ECONOMICA 1-2'!$FO66)))</f>
        <v/>
      </c>
      <c r="CQ66" s="97" t="str">
        <f>IF('EVALUACION OFERTA ECONOMICA 1-2'!EY66="","",IF('EVALUACION OFERTA ECONOMICA 1-2'!EY66='EVALUACION OFERTA ECONOMICA 1-2'!$FO66,100,(('EVALUACION OFERTA ECONOMICA 1-2'!EY66*100)/'EVALUACION OFERTA ECONOMICA 1-2'!$FO66)))</f>
        <v/>
      </c>
      <c r="CR66" s="97" t="str">
        <f>IF('EVALUACION OFERTA ECONOMICA 1-2'!EZ66="","",IF('EVALUACION OFERTA ECONOMICA 1-2'!EZ66='EVALUACION OFERTA ECONOMICA 1-2'!$FO66,100,(('EVALUACION OFERTA ECONOMICA 1-2'!EZ66*100)/'EVALUACION OFERTA ECONOMICA 1-2'!$FO66)))</f>
        <v/>
      </c>
      <c r="CS66" s="97" t="str">
        <f>IF('EVALUACION OFERTA ECONOMICA 1-2'!FA66="","",IF('EVALUACION OFERTA ECONOMICA 1-2'!FA66='EVALUACION OFERTA ECONOMICA 1-2'!$FO66,100,(('EVALUACION OFERTA ECONOMICA 1-2'!FA66*100)/'EVALUACION OFERTA ECONOMICA 1-2'!$FO66)))</f>
        <v/>
      </c>
      <c r="CT66" s="97" t="str">
        <f>IF('EVALUACION OFERTA ECONOMICA 1-2'!FB66="","",IF('EVALUACION OFERTA ECONOMICA 1-2'!FB66='EVALUACION OFERTA ECONOMICA 1-2'!$FO66,100,(('EVALUACION OFERTA ECONOMICA 1-2'!FB66*100)/'EVALUACION OFERTA ECONOMICA 1-2'!$FO66)))</f>
        <v/>
      </c>
      <c r="CU66" s="97" t="str">
        <f>IF('EVALUACION OFERTA ECONOMICA 1-2'!FC66="","",IF('EVALUACION OFERTA ECONOMICA 1-2'!FC66='EVALUACION OFERTA ECONOMICA 1-2'!$FO66,100,(('EVALUACION OFERTA ECONOMICA 1-2'!FC66*100)/'EVALUACION OFERTA ECONOMICA 1-2'!$FO66)))</f>
        <v/>
      </c>
      <c r="CV66" s="97" t="str">
        <f>IF('EVALUACION OFERTA ECONOMICA 1-2'!FD66="","",IF('EVALUACION OFERTA ECONOMICA 1-2'!FD66='EVALUACION OFERTA ECONOMICA 1-2'!$FO66,100,(('EVALUACION OFERTA ECONOMICA 1-2'!FD66*100)/'EVALUACION OFERTA ECONOMICA 1-2'!$FO66)))</f>
        <v/>
      </c>
      <c r="CW66" s="97" t="str">
        <f>IF('EVALUACION OFERTA ECONOMICA 1-2'!FE66="","",IF('EVALUACION OFERTA ECONOMICA 1-2'!FE66='EVALUACION OFERTA ECONOMICA 1-2'!$FO66,100,(('EVALUACION OFERTA ECONOMICA 1-2'!FE66*100)/'EVALUACION OFERTA ECONOMICA 1-2'!$FO66)))</f>
        <v/>
      </c>
      <c r="CX66" s="97" t="str">
        <f>IF('EVALUACION OFERTA ECONOMICA 1-2'!FF66="","",IF('EVALUACION OFERTA ECONOMICA 1-2'!FF66='EVALUACION OFERTA ECONOMICA 1-2'!$FO66,100,(('EVALUACION OFERTA ECONOMICA 1-2'!FF66*100)/'EVALUACION OFERTA ECONOMICA 1-2'!$FO66)))</f>
        <v/>
      </c>
      <c r="CY66" s="97" t="str">
        <f>IF('EVALUACION OFERTA ECONOMICA 1-2'!FG66="","",IF('EVALUACION OFERTA ECONOMICA 1-2'!FG66='EVALUACION OFERTA ECONOMICA 1-2'!$FO66,100,(('EVALUACION OFERTA ECONOMICA 1-2'!FG66*100)/'EVALUACION OFERTA ECONOMICA 1-2'!$FO66)))</f>
        <v/>
      </c>
      <c r="CZ66" s="97" t="str">
        <f>IF('EVALUACION OFERTA ECONOMICA 1-2'!FH66="","",IF('EVALUACION OFERTA ECONOMICA 1-2'!FH66='EVALUACION OFERTA ECONOMICA 1-2'!$FO66,100,(('EVALUACION OFERTA ECONOMICA 1-2'!FH66*100)/'EVALUACION OFERTA ECONOMICA 1-2'!$FO66)))</f>
        <v/>
      </c>
      <c r="DA66" s="97" t="str">
        <f>IF('EVALUACION OFERTA ECONOMICA 1-2'!FI66="","",IF('EVALUACION OFERTA ECONOMICA 1-2'!FI66='EVALUACION OFERTA ECONOMICA 1-2'!$FO66,100,(('EVALUACION OFERTA ECONOMICA 1-2'!FI66*100)/'EVALUACION OFERTA ECONOMICA 1-2'!$FO66)))</f>
        <v/>
      </c>
      <c r="DB66" s="97" t="str">
        <f>IF('EVALUACION OFERTA ECONOMICA 1-2'!FJ66="","",IF('EVALUACION OFERTA ECONOMICA 1-2'!FJ66='EVALUACION OFERTA ECONOMICA 1-2'!$FO66,100,(('EVALUACION OFERTA ECONOMICA 1-2'!FJ66*100)/'EVALUACION OFERTA ECONOMICA 1-2'!$FO66)))</f>
        <v/>
      </c>
      <c r="DC66" s="97" t="str">
        <f>IF('EVALUACION OFERTA ECONOMICA 1-2'!FK66="","",IF('EVALUACION OFERTA ECONOMICA 1-2'!FK66='EVALUACION OFERTA ECONOMICA 1-2'!$FO66,100,(('EVALUACION OFERTA ECONOMICA 1-2'!FK66*100)/'EVALUACION OFERTA ECONOMICA 1-2'!$FO66)))</f>
        <v/>
      </c>
      <c r="DD66" s="97" t="str">
        <f>IF('EVALUACION OFERTA ECONOMICA 1-2'!FL66="","",IF('EVALUACION OFERTA ECONOMICA 1-2'!FL66='EVALUACION OFERTA ECONOMICA 1-2'!$FO66,100,(('EVALUACION OFERTA ECONOMICA 1-2'!FL66*100)/'EVALUACION OFERTA ECONOMICA 1-2'!$FO66)))</f>
        <v/>
      </c>
      <c r="DE66" s="97" t="str">
        <f>IF('EVALUACION OFERTA ECONOMICA 1-2'!FM66="","",IF('EVALUACION OFERTA ECONOMICA 1-2'!FM66='EVALUACION OFERTA ECONOMICA 1-2'!$FO66,100,(('EVALUACION OFERTA ECONOMICA 1-2'!FM66*100)/'EVALUACION OFERTA ECONOMICA 1-2'!$FO66)))</f>
        <v/>
      </c>
      <c r="DF66" s="97" t="str">
        <f>IF('EVALUACION OFERTA ECONOMICA 1-2'!FN66="","",IF('EVALUACION OFERTA ECONOMICA 1-2'!FN66='EVALUACION OFERTA ECONOMICA 1-2'!$FO66,100,(('EVALUACION OFERTA ECONOMICA 1-2'!FN66*100)/'EVALUACION OFERTA ECONOMICA 1-2'!$FO66)))</f>
        <v/>
      </c>
      <c r="DG66" s="98">
        <f t="shared" si="0"/>
        <v>0</v>
      </c>
      <c r="DH66" s="99"/>
      <c r="DI66" s="100" t="str">
        <f t="shared" si="14"/>
        <v/>
      </c>
      <c r="DJ66" s="100" t="str">
        <f t="shared" si="14"/>
        <v/>
      </c>
      <c r="DK66" s="100" t="str">
        <f t="shared" si="14"/>
        <v/>
      </c>
      <c r="DL66" s="100" t="str">
        <f t="shared" si="14"/>
        <v/>
      </c>
      <c r="DM66" s="100" t="str">
        <f t="shared" si="14"/>
        <v/>
      </c>
      <c r="DN66" s="100" t="str">
        <f t="shared" si="14"/>
        <v/>
      </c>
      <c r="DO66" s="100" t="str">
        <f t="shared" si="14"/>
        <v/>
      </c>
      <c r="DP66" s="100" t="str">
        <f t="shared" si="14"/>
        <v/>
      </c>
      <c r="DQ66" s="100" t="str">
        <f t="shared" si="14"/>
        <v/>
      </c>
      <c r="DR66" s="100" t="str">
        <f t="shared" si="14"/>
        <v/>
      </c>
      <c r="DS66" s="100" t="str">
        <f t="shared" si="14"/>
        <v/>
      </c>
      <c r="DT66" s="100" t="str">
        <f t="shared" si="14"/>
        <v/>
      </c>
      <c r="DU66" s="100" t="str">
        <f t="shared" si="14"/>
        <v/>
      </c>
      <c r="DV66" s="100" t="str">
        <f t="shared" si="14"/>
        <v/>
      </c>
      <c r="DW66" s="100" t="str">
        <f t="shared" si="14"/>
        <v/>
      </c>
      <c r="DX66" s="100" t="str">
        <f t="shared" si="13"/>
        <v/>
      </c>
      <c r="DY66" s="100" t="str">
        <f t="shared" si="13"/>
        <v/>
      </c>
      <c r="DZ66" s="100" t="str">
        <f t="shared" si="13"/>
        <v/>
      </c>
      <c r="EA66" s="100" t="str">
        <f t="shared" si="13"/>
        <v/>
      </c>
      <c r="EB66" s="100" t="str">
        <f t="shared" si="13"/>
        <v/>
      </c>
      <c r="EC66" s="100" t="str">
        <f t="shared" si="13"/>
        <v/>
      </c>
      <c r="ED66" s="100" t="str">
        <f t="shared" si="13"/>
        <v/>
      </c>
      <c r="EE66" s="100" t="str">
        <f t="shared" si="13"/>
        <v/>
      </c>
      <c r="EF66" s="100" t="str">
        <f t="shared" si="13"/>
        <v/>
      </c>
      <c r="EG66" s="100" t="str">
        <f t="shared" si="13"/>
        <v/>
      </c>
      <c r="EH66" s="100" t="str">
        <f t="shared" si="13"/>
        <v/>
      </c>
      <c r="EI66" s="100" t="str">
        <f t="shared" si="13"/>
        <v/>
      </c>
      <c r="EJ66" s="100" t="str">
        <f t="shared" si="13"/>
        <v/>
      </c>
      <c r="EK66" s="100" t="str">
        <f t="shared" si="13"/>
        <v/>
      </c>
      <c r="EL66" s="100" t="str">
        <f t="shared" si="13"/>
        <v/>
      </c>
      <c r="EM66" s="100" t="str">
        <f t="shared" si="13"/>
        <v/>
      </c>
      <c r="EN66" s="100" t="str">
        <f t="shared" si="15"/>
        <v/>
      </c>
      <c r="EO66" s="100" t="str">
        <f t="shared" si="12"/>
        <v/>
      </c>
      <c r="EP66" s="100" t="str">
        <f t="shared" si="12"/>
        <v/>
      </c>
      <c r="EQ66" s="100" t="str">
        <f t="shared" si="12"/>
        <v/>
      </c>
      <c r="ER66" s="100" t="str">
        <f t="shared" si="11"/>
        <v/>
      </c>
      <c r="ES66" s="100" t="str">
        <f t="shared" si="11"/>
        <v/>
      </c>
      <c r="ET66" s="100" t="str">
        <f t="shared" si="11"/>
        <v/>
      </c>
      <c r="EU66" s="100" t="str">
        <f t="shared" si="11"/>
        <v/>
      </c>
      <c r="EV66" s="100" t="str">
        <f t="shared" si="11"/>
        <v/>
      </c>
      <c r="EW66" s="100" t="str">
        <f t="shared" si="11"/>
        <v/>
      </c>
      <c r="EX66" s="100" t="str">
        <f t="shared" si="11"/>
        <v/>
      </c>
      <c r="EY66" s="100" t="str">
        <f t="shared" si="11"/>
        <v/>
      </c>
      <c r="EZ66" s="100" t="str">
        <f t="shared" si="11"/>
        <v/>
      </c>
      <c r="FA66" s="100" t="str">
        <f t="shared" si="16"/>
        <v/>
      </c>
      <c r="FB66" s="100" t="str">
        <f t="shared" si="16"/>
        <v/>
      </c>
      <c r="FC66" s="100" t="str">
        <f t="shared" si="9"/>
        <v/>
      </c>
      <c r="FD66" s="100" t="str">
        <f t="shared" si="9"/>
        <v/>
      </c>
      <c r="FE66" s="100" t="str">
        <f t="shared" si="9"/>
        <v/>
      </c>
      <c r="FF66" s="100" t="str">
        <f t="shared" si="9"/>
        <v/>
      </c>
      <c r="FG66" s="100" t="str">
        <f t="shared" si="9"/>
        <v/>
      </c>
      <c r="FI66" s="101">
        <v>0</v>
      </c>
      <c r="FJ66" s="101">
        <v>0</v>
      </c>
      <c r="FK66" s="101">
        <v>0</v>
      </c>
      <c r="FL66" s="101">
        <v>0</v>
      </c>
      <c r="FM66" s="101">
        <v>0</v>
      </c>
      <c r="FN66" s="101">
        <v>0</v>
      </c>
      <c r="FO66" s="101">
        <v>0</v>
      </c>
      <c r="FP66" s="101">
        <v>0</v>
      </c>
      <c r="FQ66" s="101">
        <v>0</v>
      </c>
      <c r="FR66" s="101">
        <v>0</v>
      </c>
      <c r="FS66" s="101">
        <v>0</v>
      </c>
      <c r="FT66" s="101">
        <v>0</v>
      </c>
      <c r="FU66" s="101">
        <v>0</v>
      </c>
      <c r="FV66" s="101">
        <v>0</v>
      </c>
      <c r="FW66" s="101">
        <v>0</v>
      </c>
      <c r="FX66" s="101">
        <v>0</v>
      </c>
      <c r="FY66" s="101">
        <v>0</v>
      </c>
      <c r="FZ66" s="101">
        <v>0</v>
      </c>
      <c r="GA66" s="101">
        <v>0</v>
      </c>
      <c r="GB66" s="101">
        <v>0</v>
      </c>
      <c r="GC66" s="101">
        <v>0</v>
      </c>
      <c r="GD66" s="101">
        <v>0</v>
      </c>
      <c r="GE66" s="101">
        <v>0</v>
      </c>
      <c r="GF66" s="101">
        <v>0</v>
      </c>
      <c r="GG66" s="101">
        <v>0</v>
      </c>
      <c r="GH66" s="101">
        <v>0</v>
      </c>
      <c r="GI66" s="101">
        <v>0</v>
      </c>
      <c r="GJ66" s="101">
        <v>0</v>
      </c>
      <c r="GK66" s="101">
        <v>0</v>
      </c>
      <c r="GL66" s="101">
        <v>0</v>
      </c>
      <c r="GM66" s="101">
        <v>0</v>
      </c>
      <c r="GN66" s="101">
        <v>0</v>
      </c>
      <c r="GO66" s="101">
        <v>0</v>
      </c>
      <c r="GP66" s="101">
        <v>0</v>
      </c>
      <c r="GQ66" s="101">
        <v>0</v>
      </c>
      <c r="GR66" s="101">
        <v>0</v>
      </c>
      <c r="GS66" s="101">
        <v>0</v>
      </c>
      <c r="GT66" s="101">
        <v>0</v>
      </c>
      <c r="GU66" s="101">
        <v>0</v>
      </c>
      <c r="GV66" s="101">
        <v>0</v>
      </c>
      <c r="GW66" s="101">
        <v>0</v>
      </c>
      <c r="GX66" s="101">
        <v>0</v>
      </c>
      <c r="GY66" s="101">
        <v>0</v>
      </c>
      <c r="GZ66" s="101">
        <v>0</v>
      </c>
      <c r="HA66" s="101">
        <v>0</v>
      </c>
      <c r="HB66" s="101">
        <v>0</v>
      </c>
      <c r="HC66" s="101">
        <v>0</v>
      </c>
      <c r="HD66" s="101">
        <v>0</v>
      </c>
      <c r="HE66" s="101">
        <v>0</v>
      </c>
      <c r="HF66" s="101">
        <v>0</v>
      </c>
      <c r="HG66" s="101">
        <v>0</v>
      </c>
    </row>
    <row r="67" spans="1:215" ht="36" hidden="1" customHeight="1" x14ac:dyDescent="0.2">
      <c r="A67" s="33">
        <v>58</v>
      </c>
      <c r="B67" s="33" t="s">
        <v>121</v>
      </c>
      <c r="C67" s="55" t="s">
        <v>143</v>
      </c>
      <c r="D67" s="56" t="s">
        <v>147</v>
      </c>
      <c r="E67" s="33">
        <v>1</v>
      </c>
      <c r="F67" s="35">
        <v>9496200</v>
      </c>
      <c r="G67" s="51"/>
      <c r="H67" s="92">
        <v>0</v>
      </c>
      <c r="I67" s="92">
        <v>0</v>
      </c>
      <c r="J67" s="92">
        <v>14637000</v>
      </c>
      <c r="K67" s="92">
        <v>0</v>
      </c>
      <c r="L67" s="92">
        <v>0</v>
      </c>
      <c r="M67" s="92">
        <v>0</v>
      </c>
      <c r="N67" s="92">
        <v>0</v>
      </c>
      <c r="O67" s="92">
        <v>13566000</v>
      </c>
      <c r="P67" s="93">
        <v>0</v>
      </c>
      <c r="Q67" s="92">
        <v>0</v>
      </c>
      <c r="R67" s="92">
        <v>9282000</v>
      </c>
      <c r="S67" s="92">
        <v>0</v>
      </c>
      <c r="T67" s="92">
        <v>0</v>
      </c>
      <c r="U67" s="92">
        <v>0</v>
      </c>
      <c r="V67" s="92">
        <v>0</v>
      </c>
      <c r="W67" s="93">
        <v>0</v>
      </c>
      <c r="X67" s="93">
        <v>0</v>
      </c>
      <c r="Y67" s="93">
        <v>0</v>
      </c>
      <c r="Z67" s="92">
        <v>0</v>
      </c>
      <c r="AA67" s="92">
        <v>0</v>
      </c>
      <c r="AB67" s="92">
        <v>0</v>
      </c>
      <c r="AC67" s="92">
        <v>0</v>
      </c>
      <c r="AD67" s="92">
        <v>17814300</v>
      </c>
      <c r="AE67" s="92">
        <v>0</v>
      </c>
      <c r="AF67" s="93">
        <v>0</v>
      </c>
      <c r="AG67" s="92">
        <v>0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0</v>
      </c>
      <c r="AN67" s="93">
        <v>9484300</v>
      </c>
      <c r="AO67" s="93">
        <v>0</v>
      </c>
      <c r="AP67" s="92">
        <v>0</v>
      </c>
      <c r="AQ67" s="93">
        <v>0</v>
      </c>
      <c r="AR67" s="93">
        <v>0</v>
      </c>
      <c r="AS67" s="93">
        <v>0</v>
      </c>
      <c r="AT67" s="93">
        <v>0</v>
      </c>
      <c r="AU67" s="93">
        <v>0</v>
      </c>
      <c r="AV67" s="93">
        <v>0</v>
      </c>
      <c r="AW67" s="92">
        <v>0</v>
      </c>
      <c r="AX67" s="93">
        <v>0</v>
      </c>
      <c r="AY67" s="93">
        <v>0</v>
      </c>
      <c r="AZ67" s="94">
        <v>0</v>
      </c>
      <c r="BA67" s="93">
        <v>0</v>
      </c>
      <c r="BB67" s="95">
        <v>0</v>
      </c>
      <c r="BC67" s="93">
        <v>0</v>
      </c>
      <c r="BD67" s="93">
        <v>0</v>
      </c>
      <c r="BE67" s="93">
        <v>0</v>
      </c>
      <c r="BF67" s="92">
        <v>0</v>
      </c>
      <c r="BG67" s="96"/>
      <c r="BH67" s="97" t="str">
        <f>IF('EVALUACION OFERTA ECONOMICA 1-2'!DP67="","",IF('EVALUACION OFERTA ECONOMICA 1-2'!DP67='EVALUACION OFERTA ECONOMICA 1-2'!$FO67,100,(('EVALUACION OFERTA ECONOMICA 1-2'!DP67*100)/'EVALUACION OFERTA ECONOMICA 1-2'!$FO67)))</f>
        <v/>
      </c>
      <c r="BI67" s="97" t="str">
        <f>IF('EVALUACION OFERTA ECONOMICA 1-2'!DQ67="","",IF('EVALUACION OFERTA ECONOMICA 1-2'!DQ67='EVALUACION OFERTA ECONOMICA 1-2'!$FO67,100,(('EVALUACION OFERTA ECONOMICA 1-2'!DQ67*100)/'EVALUACION OFERTA ECONOMICA 1-2'!$FO67)))</f>
        <v/>
      </c>
      <c r="BJ67" s="97" t="str">
        <f>IF('EVALUACION OFERTA ECONOMICA 1-2'!DR67="","",IF('EVALUACION OFERTA ECONOMICA 1-2'!DR67='EVALUACION OFERTA ECONOMICA 1-2'!$FO67,100,(('EVALUACION OFERTA ECONOMICA 1-2'!DR67*100)/'EVALUACION OFERTA ECONOMICA 1-2'!$FO67)))</f>
        <v/>
      </c>
      <c r="BK67" s="97" t="str">
        <f>IF('EVALUACION OFERTA ECONOMICA 1-2'!DS67="","",IF('EVALUACION OFERTA ECONOMICA 1-2'!DS67='EVALUACION OFERTA ECONOMICA 1-2'!$FO67,100,(('EVALUACION OFERTA ECONOMICA 1-2'!DS67*100)/'EVALUACION OFERTA ECONOMICA 1-2'!$FO67)))</f>
        <v/>
      </c>
      <c r="BL67" s="97" t="str">
        <f>IF('EVALUACION OFERTA ECONOMICA 1-2'!DT67="","",IF('EVALUACION OFERTA ECONOMICA 1-2'!DT67='EVALUACION OFERTA ECONOMICA 1-2'!$FO67,100,(('EVALUACION OFERTA ECONOMICA 1-2'!DT67*100)/'EVALUACION OFERTA ECONOMICA 1-2'!$FO67)))</f>
        <v/>
      </c>
      <c r="BM67" s="97" t="str">
        <f>IF('EVALUACION OFERTA ECONOMICA 1-2'!DU67="","",IF('EVALUACION OFERTA ECONOMICA 1-2'!DU67='EVALUACION OFERTA ECONOMICA 1-2'!$FO67,100,(('EVALUACION OFERTA ECONOMICA 1-2'!DU67*100)/'EVALUACION OFERTA ECONOMICA 1-2'!$FO67)))</f>
        <v/>
      </c>
      <c r="BN67" s="97" t="str">
        <f>IF('EVALUACION OFERTA ECONOMICA 1-2'!DV67="","",IF('EVALUACION OFERTA ECONOMICA 1-2'!DV67='EVALUACION OFERTA ECONOMICA 1-2'!$FO67,100,(('EVALUACION OFERTA ECONOMICA 1-2'!DV67*100)/'EVALUACION OFERTA ECONOMICA 1-2'!$FO67)))</f>
        <v/>
      </c>
      <c r="BO67" s="97" t="str">
        <f>IF('EVALUACION OFERTA ECONOMICA 1-2'!DW67="","",IF('EVALUACION OFERTA ECONOMICA 1-2'!DW67='EVALUACION OFERTA ECONOMICA 1-2'!$FO67,100,(('EVALUACION OFERTA ECONOMICA 1-2'!DW67*100)/'EVALUACION OFERTA ECONOMICA 1-2'!$FO67)))</f>
        <v/>
      </c>
      <c r="BP67" s="97" t="str">
        <f>IF('EVALUACION OFERTA ECONOMICA 1-2'!DX67="","",IF('EVALUACION OFERTA ECONOMICA 1-2'!DX67='EVALUACION OFERTA ECONOMICA 1-2'!$FO67,100,(('EVALUACION OFERTA ECONOMICA 1-2'!DX67*100)/'EVALUACION OFERTA ECONOMICA 1-2'!$FO67)))</f>
        <v/>
      </c>
      <c r="BQ67" s="97" t="str">
        <f>IF('EVALUACION OFERTA ECONOMICA 1-2'!DY67="","",IF('EVALUACION OFERTA ECONOMICA 1-2'!DY67='EVALUACION OFERTA ECONOMICA 1-2'!$FO67,100,(('EVALUACION OFERTA ECONOMICA 1-2'!DY67*100)/'EVALUACION OFERTA ECONOMICA 1-2'!$FO67)))</f>
        <v/>
      </c>
      <c r="BR67" s="97">
        <f>IF('EVALUACION OFERTA ECONOMICA 1-2'!DZ67="","",IF('EVALUACION OFERTA ECONOMICA 1-2'!DZ67='EVALUACION OFERTA ECONOMICA 1-2'!$FO67,100,(('EVALUACION OFERTA ECONOMICA 1-2'!DZ67*100)/'EVALUACION OFERTA ECONOMICA 1-2'!$FO67)))</f>
        <v>0</v>
      </c>
      <c r="BS67" s="97" t="str">
        <f>IF('EVALUACION OFERTA ECONOMICA 1-2'!EA67="","",IF('EVALUACION OFERTA ECONOMICA 1-2'!EA67='EVALUACION OFERTA ECONOMICA 1-2'!$FO67,100,(('EVALUACION OFERTA ECONOMICA 1-2'!EA67*100)/'EVALUACION OFERTA ECONOMICA 1-2'!$FO67)))</f>
        <v/>
      </c>
      <c r="BT67" s="97" t="str">
        <f>IF('EVALUACION OFERTA ECONOMICA 1-2'!EB67="","",IF('EVALUACION OFERTA ECONOMICA 1-2'!EB67='EVALUACION OFERTA ECONOMICA 1-2'!$FO67,100,(('EVALUACION OFERTA ECONOMICA 1-2'!EB67*100)/'EVALUACION OFERTA ECONOMICA 1-2'!$FO67)))</f>
        <v/>
      </c>
      <c r="BU67" s="97" t="str">
        <f>IF('EVALUACION OFERTA ECONOMICA 1-2'!EC67="","",IF('EVALUACION OFERTA ECONOMICA 1-2'!EC67='EVALUACION OFERTA ECONOMICA 1-2'!$FO67,100,(('EVALUACION OFERTA ECONOMICA 1-2'!EC67*100)/'EVALUACION OFERTA ECONOMICA 1-2'!$FO67)))</f>
        <v/>
      </c>
      <c r="BV67" s="97" t="str">
        <f>IF('EVALUACION OFERTA ECONOMICA 1-2'!ED67="","",IF('EVALUACION OFERTA ECONOMICA 1-2'!ED67='EVALUACION OFERTA ECONOMICA 1-2'!$FO67,100,(('EVALUACION OFERTA ECONOMICA 1-2'!ED67*100)/'EVALUACION OFERTA ECONOMICA 1-2'!$FO67)))</f>
        <v/>
      </c>
      <c r="BW67" s="97" t="str">
        <f>IF('EVALUACION OFERTA ECONOMICA 1-2'!EE67="","",IF('EVALUACION OFERTA ECONOMICA 1-2'!EE67='EVALUACION OFERTA ECONOMICA 1-2'!$FO67,100,(('EVALUACION OFERTA ECONOMICA 1-2'!EE67*100)/'EVALUACION OFERTA ECONOMICA 1-2'!$FO67)))</f>
        <v/>
      </c>
      <c r="BX67" s="97" t="str">
        <f>IF('EVALUACION OFERTA ECONOMICA 1-2'!EF67="","",IF('EVALUACION OFERTA ECONOMICA 1-2'!EF67='EVALUACION OFERTA ECONOMICA 1-2'!$FO67,100,(('EVALUACION OFERTA ECONOMICA 1-2'!EF67*100)/'EVALUACION OFERTA ECONOMICA 1-2'!$FO67)))</f>
        <v/>
      </c>
      <c r="BY67" s="97" t="str">
        <f>IF('EVALUACION OFERTA ECONOMICA 1-2'!EG67="","",IF('EVALUACION OFERTA ECONOMICA 1-2'!EG67='EVALUACION OFERTA ECONOMICA 1-2'!$FO67,100,(('EVALUACION OFERTA ECONOMICA 1-2'!EG67*100)/'EVALUACION OFERTA ECONOMICA 1-2'!$FO67)))</f>
        <v/>
      </c>
      <c r="BZ67" s="97" t="str">
        <f>IF('EVALUACION OFERTA ECONOMICA 1-2'!EH67="","",IF('EVALUACION OFERTA ECONOMICA 1-2'!EH67='EVALUACION OFERTA ECONOMICA 1-2'!$FO67,100,(('EVALUACION OFERTA ECONOMICA 1-2'!EH67*100)/'EVALUACION OFERTA ECONOMICA 1-2'!$FO67)))</f>
        <v/>
      </c>
      <c r="CA67" s="97" t="str">
        <f>IF('EVALUACION OFERTA ECONOMICA 1-2'!EI67="","",IF('EVALUACION OFERTA ECONOMICA 1-2'!EI67='EVALUACION OFERTA ECONOMICA 1-2'!$FO67,100,(('EVALUACION OFERTA ECONOMICA 1-2'!EI67*100)/'EVALUACION OFERTA ECONOMICA 1-2'!$FO67)))</f>
        <v/>
      </c>
      <c r="CB67" s="97" t="str">
        <f>IF('EVALUACION OFERTA ECONOMICA 1-2'!EJ67="","",IF('EVALUACION OFERTA ECONOMICA 1-2'!EJ67='EVALUACION OFERTA ECONOMICA 1-2'!$FO67,100,(('EVALUACION OFERTA ECONOMICA 1-2'!EJ67*100)/'EVALUACION OFERTA ECONOMICA 1-2'!$FO67)))</f>
        <v/>
      </c>
      <c r="CC67" s="97" t="str">
        <f>IF('EVALUACION OFERTA ECONOMICA 1-2'!EK67="","",IF('EVALUACION OFERTA ECONOMICA 1-2'!EK67='EVALUACION OFERTA ECONOMICA 1-2'!$FO67,100,(('EVALUACION OFERTA ECONOMICA 1-2'!EK67*100)/'EVALUACION OFERTA ECONOMICA 1-2'!$FO67)))</f>
        <v/>
      </c>
      <c r="CD67" s="97" t="str">
        <f>IF('EVALUACION OFERTA ECONOMICA 1-2'!EL67="","",IF('EVALUACION OFERTA ECONOMICA 1-2'!EL67='EVALUACION OFERTA ECONOMICA 1-2'!$FO67,100,(('EVALUACION OFERTA ECONOMICA 1-2'!EL67*100)/'EVALUACION OFERTA ECONOMICA 1-2'!$FO67)))</f>
        <v/>
      </c>
      <c r="CE67" s="97" t="str">
        <f>IF('EVALUACION OFERTA ECONOMICA 1-2'!EM67="","",IF('EVALUACION OFERTA ECONOMICA 1-2'!EM67='EVALUACION OFERTA ECONOMICA 1-2'!$FO67,100,(('EVALUACION OFERTA ECONOMICA 1-2'!EM67*100)/'EVALUACION OFERTA ECONOMICA 1-2'!$FO67)))</f>
        <v/>
      </c>
      <c r="CF67" s="97" t="str">
        <f>IF('EVALUACION OFERTA ECONOMICA 1-2'!EN67="","",IF('EVALUACION OFERTA ECONOMICA 1-2'!EN67='EVALUACION OFERTA ECONOMICA 1-2'!$FO67,100,(('EVALUACION OFERTA ECONOMICA 1-2'!EN67*100)/'EVALUACION OFERTA ECONOMICA 1-2'!$FO67)))</f>
        <v/>
      </c>
      <c r="CG67" s="97" t="str">
        <f>IF('EVALUACION OFERTA ECONOMICA 1-2'!EO67="","",IF('EVALUACION OFERTA ECONOMICA 1-2'!EO67='EVALUACION OFERTA ECONOMICA 1-2'!$FO67,100,(('EVALUACION OFERTA ECONOMICA 1-2'!EO67*100)/'EVALUACION OFERTA ECONOMICA 1-2'!$FO67)))</f>
        <v/>
      </c>
      <c r="CH67" s="97" t="str">
        <f>IF('EVALUACION OFERTA ECONOMICA 1-2'!EP67="","",IF('EVALUACION OFERTA ECONOMICA 1-2'!EP67='EVALUACION OFERTA ECONOMICA 1-2'!$FO67,100,(('EVALUACION OFERTA ECONOMICA 1-2'!EP67*100)/'EVALUACION OFERTA ECONOMICA 1-2'!$FO67)))</f>
        <v/>
      </c>
      <c r="CI67" s="97" t="str">
        <f>IF('EVALUACION OFERTA ECONOMICA 1-2'!EQ67="","",IF('EVALUACION OFERTA ECONOMICA 1-2'!EQ67='EVALUACION OFERTA ECONOMICA 1-2'!$FO67,100,(('EVALUACION OFERTA ECONOMICA 1-2'!EQ67*100)/'EVALUACION OFERTA ECONOMICA 1-2'!$FO67)))</f>
        <v/>
      </c>
      <c r="CJ67" s="97" t="str">
        <f>IF('EVALUACION OFERTA ECONOMICA 1-2'!ER67="","",IF('EVALUACION OFERTA ECONOMICA 1-2'!ER67='EVALUACION OFERTA ECONOMICA 1-2'!$FO67,100,(('EVALUACION OFERTA ECONOMICA 1-2'!ER67*100)/'EVALUACION OFERTA ECONOMICA 1-2'!$FO67)))</f>
        <v/>
      </c>
      <c r="CK67" s="97" t="str">
        <f>IF('EVALUACION OFERTA ECONOMICA 1-2'!ES67="","",IF('EVALUACION OFERTA ECONOMICA 1-2'!ES67='EVALUACION OFERTA ECONOMICA 1-2'!$FO67,100,(('EVALUACION OFERTA ECONOMICA 1-2'!ES67*100)/'EVALUACION OFERTA ECONOMICA 1-2'!$FO67)))</f>
        <v/>
      </c>
      <c r="CL67" s="97" t="str">
        <f>IF('EVALUACION OFERTA ECONOMICA 1-2'!ET67="","",IF('EVALUACION OFERTA ECONOMICA 1-2'!ET67='EVALUACION OFERTA ECONOMICA 1-2'!$FO67,100,(('EVALUACION OFERTA ECONOMICA 1-2'!ET67*100)/'EVALUACION OFERTA ECONOMICA 1-2'!$FO67)))</f>
        <v/>
      </c>
      <c r="CM67" s="97" t="str">
        <f>IF('EVALUACION OFERTA ECONOMICA 1-2'!EU67="","",IF('EVALUACION OFERTA ECONOMICA 1-2'!EU67='EVALUACION OFERTA ECONOMICA 1-2'!$FO67,100,(('EVALUACION OFERTA ECONOMICA 1-2'!EU67*100)/'EVALUACION OFERTA ECONOMICA 1-2'!$FO67)))</f>
        <v/>
      </c>
      <c r="CN67" s="97" t="str">
        <f>IF('EVALUACION OFERTA ECONOMICA 1-2'!EV67="","",IF('EVALUACION OFERTA ECONOMICA 1-2'!EV67='EVALUACION OFERTA ECONOMICA 1-2'!$FO67,100,(('EVALUACION OFERTA ECONOMICA 1-2'!EV67*100)/'EVALUACION OFERTA ECONOMICA 1-2'!$FO67)))</f>
        <v/>
      </c>
      <c r="CO67" s="97" t="str">
        <f>IF('EVALUACION OFERTA ECONOMICA 1-2'!EW67="","",IF('EVALUACION OFERTA ECONOMICA 1-2'!EW67='EVALUACION OFERTA ECONOMICA 1-2'!$FO67,100,(('EVALUACION OFERTA ECONOMICA 1-2'!EW67*100)/'EVALUACION OFERTA ECONOMICA 1-2'!$FO67)))</f>
        <v/>
      </c>
      <c r="CP67" s="97" t="str">
        <f>IF('EVALUACION OFERTA ECONOMICA 1-2'!EX67="","",IF('EVALUACION OFERTA ECONOMICA 1-2'!EX67='EVALUACION OFERTA ECONOMICA 1-2'!$FO67,100,(('EVALUACION OFERTA ECONOMICA 1-2'!EX67*100)/'EVALUACION OFERTA ECONOMICA 1-2'!$FO67)))</f>
        <v/>
      </c>
      <c r="CQ67" s="97" t="str">
        <f>IF('EVALUACION OFERTA ECONOMICA 1-2'!EY67="","",IF('EVALUACION OFERTA ECONOMICA 1-2'!EY67='EVALUACION OFERTA ECONOMICA 1-2'!$FO67,100,(('EVALUACION OFERTA ECONOMICA 1-2'!EY67*100)/'EVALUACION OFERTA ECONOMICA 1-2'!$FO67)))</f>
        <v/>
      </c>
      <c r="CR67" s="97" t="str">
        <f>IF('EVALUACION OFERTA ECONOMICA 1-2'!EZ67="","",IF('EVALUACION OFERTA ECONOMICA 1-2'!EZ67='EVALUACION OFERTA ECONOMICA 1-2'!$FO67,100,(('EVALUACION OFERTA ECONOMICA 1-2'!EZ67*100)/'EVALUACION OFERTA ECONOMICA 1-2'!$FO67)))</f>
        <v/>
      </c>
      <c r="CS67" s="97" t="str">
        <f>IF('EVALUACION OFERTA ECONOMICA 1-2'!FA67="","",IF('EVALUACION OFERTA ECONOMICA 1-2'!FA67='EVALUACION OFERTA ECONOMICA 1-2'!$FO67,100,(('EVALUACION OFERTA ECONOMICA 1-2'!FA67*100)/'EVALUACION OFERTA ECONOMICA 1-2'!$FO67)))</f>
        <v/>
      </c>
      <c r="CT67" s="97" t="str">
        <f>IF('EVALUACION OFERTA ECONOMICA 1-2'!FB67="","",IF('EVALUACION OFERTA ECONOMICA 1-2'!FB67='EVALUACION OFERTA ECONOMICA 1-2'!$FO67,100,(('EVALUACION OFERTA ECONOMICA 1-2'!FB67*100)/'EVALUACION OFERTA ECONOMICA 1-2'!$FO67)))</f>
        <v/>
      </c>
      <c r="CU67" s="97" t="str">
        <f>IF('EVALUACION OFERTA ECONOMICA 1-2'!FC67="","",IF('EVALUACION OFERTA ECONOMICA 1-2'!FC67='EVALUACION OFERTA ECONOMICA 1-2'!$FO67,100,(('EVALUACION OFERTA ECONOMICA 1-2'!FC67*100)/'EVALUACION OFERTA ECONOMICA 1-2'!$FO67)))</f>
        <v/>
      </c>
      <c r="CV67" s="97" t="str">
        <f>IF('EVALUACION OFERTA ECONOMICA 1-2'!FD67="","",IF('EVALUACION OFERTA ECONOMICA 1-2'!FD67='EVALUACION OFERTA ECONOMICA 1-2'!$FO67,100,(('EVALUACION OFERTA ECONOMICA 1-2'!FD67*100)/'EVALUACION OFERTA ECONOMICA 1-2'!$FO67)))</f>
        <v/>
      </c>
      <c r="CW67" s="97" t="str">
        <f>IF('EVALUACION OFERTA ECONOMICA 1-2'!FE67="","",IF('EVALUACION OFERTA ECONOMICA 1-2'!FE67='EVALUACION OFERTA ECONOMICA 1-2'!$FO67,100,(('EVALUACION OFERTA ECONOMICA 1-2'!FE67*100)/'EVALUACION OFERTA ECONOMICA 1-2'!$FO67)))</f>
        <v/>
      </c>
      <c r="CX67" s="97" t="str">
        <f>IF('EVALUACION OFERTA ECONOMICA 1-2'!FF67="","",IF('EVALUACION OFERTA ECONOMICA 1-2'!FF67='EVALUACION OFERTA ECONOMICA 1-2'!$FO67,100,(('EVALUACION OFERTA ECONOMICA 1-2'!FF67*100)/'EVALUACION OFERTA ECONOMICA 1-2'!$FO67)))</f>
        <v/>
      </c>
      <c r="CY67" s="97" t="str">
        <f>IF('EVALUACION OFERTA ECONOMICA 1-2'!FG67="","",IF('EVALUACION OFERTA ECONOMICA 1-2'!FG67='EVALUACION OFERTA ECONOMICA 1-2'!$FO67,100,(('EVALUACION OFERTA ECONOMICA 1-2'!FG67*100)/'EVALUACION OFERTA ECONOMICA 1-2'!$FO67)))</f>
        <v/>
      </c>
      <c r="CZ67" s="97" t="str">
        <f>IF('EVALUACION OFERTA ECONOMICA 1-2'!FH67="","",IF('EVALUACION OFERTA ECONOMICA 1-2'!FH67='EVALUACION OFERTA ECONOMICA 1-2'!$FO67,100,(('EVALUACION OFERTA ECONOMICA 1-2'!FH67*100)/'EVALUACION OFERTA ECONOMICA 1-2'!$FO67)))</f>
        <v/>
      </c>
      <c r="DA67" s="97" t="str">
        <f>IF('EVALUACION OFERTA ECONOMICA 1-2'!FI67="","",IF('EVALUACION OFERTA ECONOMICA 1-2'!FI67='EVALUACION OFERTA ECONOMICA 1-2'!$FO67,100,(('EVALUACION OFERTA ECONOMICA 1-2'!FI67*100)/'EVALUACION OFERTA ECONOMICA 1-2'!$FO67)))</f>
        <v/>
      </c>
      <c r="DB67" s="97" t="str">
        <f>IF('EVALUACION OFERTA ECONOMICA 1-2'!FJ67="","",IF('EVALUACION OFERTA ECONOMICA 1-2'!FJ67='EVALUACION OFERTA ECONOMICA 1-2'!$FO67,100,(('EVALUACION OFERTA ECONOMICA 1-2'!FJ67*100)/'EVALUACION OFERTA ECONOMICA 1-2'!$FO67)))</f>
        <v/>
      </c>
      <c r="DC67" s="97" t="str">
        <f>IF('EVALUACION OFERTA ECONOMICA 1-2'!FK67="","",IF('EVALUACION OFERTA ECONOMICA 1-2'!FK67='EVALUACION OFERTA ECONOMICA 1-2'!$FO67,100,(('EVALUACION OFERTA ECONOMICA 1-2'!FK67*100)/'EVALUACION OFERTA ECONOMICA 1-2'!$FO67)))</f>
        <v/>
      </c>
      <c r="DD67" s="97" t="str">
        <f>IF('EVALUACION OFERTA ECONOMICA 1-2'!FL67="","",IF('EVALUACION OFERTA ECONOMICA 1-2'!FL67='EVALUACION OFERTA ECONOMICA 1-2'!$FO67,100,(('EVALUACION OFERTA ECONOMICA 1-2'!FL67*100)/'EVALUACION OFERTA ECONOMICA 1-2'!$FO67)))</f>
        <v/>
      </c>
      <c r="DE67" s="97" t="str">
        <f>IF('EVALUACION OFERTA ECONOMICA 1-2'!FM67="","",IF('EVALUACION OFERTA ECONOMICA 1-2'!FM67='EVALUACION OFERTA ECONOMICA 1-2'!$FO67,100,(('EVALUACION OFERTA ECONOMICA 1-2'!FM67*100)/'EVALUACION OFERTA ECONOMICA 1-2'!$FO67)))</f>
        <v/>
      </c>
      <c r="DF67" s="97" t="str">
        <f>IF('EVALUACION OFERTA ECONOMICA 1-2'!FN67="","",IF('EVALUACION OFERTA ECONOMICA 1-2'!FN67='EVALUACION OFERTA ECONOMICA 1-2'!$FO67,100,(('EVALUACION OFERTA ECONOMICA 1-2'!FN67*100)/'EVALUACION OFERTA ECONOMICA 1-2'!$FO67)))</f>
        <v/>
      </c>
      <c r="DG67" s="98">
        <f t="shared" si="0"/>
        <v>0</v>
      </c>
      <c r="DH67" s="99"/>
      <c r="DI67" s="100" t="str">
        <f t="shared" si="14"/>
        <v/>
      </c>
      <c r="DJ67" s="100" t="str">
        <f t="shared" si="14"/>
        <v/>
      </c>
      <c r="DK67" s="100" t="str">
        <f t="shared" si="14"/>
        <v/>
      </c>
      <c r="DL67" s="100" t="str">
        <f t="shared" si="14"/>
        <v/>
      </c>
      <c r="DM67" s="100" t="str">
        <f t="shared" si="14"/>
        <v/>
      </c>
      <c r="DN67" s="100" t="str">
        <f t="shared" si="14"/>
        <v/>
      </c>
      <c r="DO67" s="100" t="str">
        <f t="shared" si="14"/>
        <v/>
      </c>
      <c r="DP67" s="100" t="str">
        <f t="shared" si="14"/>
        <v/>
      </c>
      <c r="DQ67" s="100" t="str">
        <f t="shared" si="14"/>
        <v/>
      </c>
      <c r="DR67" s="100" t="str">
        <f t="shared" si="14"/>
        <v/>
      </c>
      <c r="DS67" s="100">
        <f t="shared" si="14"/>
        <v>40</v>
      </c>
      <c r="DT67" s="100" t="str">
        <f t="shared" si="14"/>
        <v/>
      </c>
      <c r="DU67" s="100" t="str">
        <f t="shared" si="14"/>
        <v/>
      </c>
      <c r="DV67" s="100" t="str">
        <f t="shared" si="14"/>
        <v/>
      </c>
      <c r="DW67" s="100" t="str">
        <f t="shared" si="14"/>
        <v/>
      </c>
      <c r="DX67" s="100" t="str">
        <f t="shared" si="13"/>
        <v/>
      </c>
      <c r="DY67" s="100" t="str">
        <f t="shared" si="13"/>
        <v/>
      </c>
      <c r="DZ67" s="100" t="str">
        <f t="shared" si="13"/>
        <v/>
      </c>
      <c r="EA67" s="100" t="str">
        <f t="shared" si="13"/>
        <v/>
      </c>
      <c r="EB67" s="100" t="str">
        <f t="shared" si="13"/>
        <v/>
      </c>
      <c r="EC67" s="100" t="str">
        <f t="shared" si="13"/>
        <v/>
      </c>
      <c r="ED67" s="100" t="str">
        <f t="shared" si="13"/>
        <v/>
      </c>
      <c r="EE67" s="100" t="str">
        <f t="shared" si="13"/>
        <v/>
      </c>
      <c r="EF67" s="100" t="str">
        <f t="shared" si="13"/>
        <v/>
      </c>
      <c r="EG67" s="100" t="str">
        <f t="shared" si="13"/>
        <v/>
      </c>
      <c r="EH67" s="100" t="str">
        <f t="shared" si="13"/>
        <v/>
      </c>
      <c r="EI67" s="100" t="str">
        <f t="shared" si="13"/>
        <v/>
      </c>
      <c r="EJ67" s="100" t="str">
        <f t="shared" si="13"/>
        <v/>
      </c>
      <c r="EK67" s="100" t="str">
        <f t="shared" si="13"/>
        <v/>
      </c>
      <c r="EL67" s="100" t="str">
        <f t="shared" si="13"/>
        <v/>
      </c>
      <c r="EM67" s="100" t="str">
        <f t="shared" si="13"/>
        <v/>
      </c>
      <c r="EN67" s="100" t="str">
        <f t="shared" si="15"/>
        <v/>
      </c>
      <c r="EO67" s="100" t="str">
        <f t="shared" si="12"/>
        <v/>
      </c>
      <c r="EP67" s="100" t="str">
        <f t="shared" si="12"/>
        <v/>
      </c>
      <c r="EQ67" s="100" t="str">
        <f t="shared" si="12"/>
        <v/>
      </c>
      <c r="ER67" s="100" t="str">
        <f t="shared" si="11"/>
        <v/>
      </c>
      <c r="ES67" s="100" t="str">
        <f t="shared" si="11"/>
        <v/>
      </c>
      <c r="ET67" s="100" t="str">
        <f t="shared" si="11"/>
        <v/>
      </c>
      <c r="EU67" s="100" t="str">
        <f t="shared" si="11"/>
        <v/>
      </c>
      <c r="EV67" s="100" t="str">
        <f t="shared" si="11"/>
        <v/>
      </c>
      <c r="EW67" s="100" t="str">
        <f t="shared" si="11"/>
        <v/>
      </c>
      <c r="EX67" s="100" t="str">
        <f t="shared" si="11"/>
        <v/>
      </c>
      <c r="EY67" s="100" t="str">
        <f t="shared" si="11"/>
        <v/>
      </c>
      <c r="EZ67" s="100" t="str">
        <f t="shared" si="11"/>
        <v/>
      </c>
      <c r="FA67" s="100" t="str">
        <f t="shared" si="16"/>
        <v/>
      </c>
      <c r="FB67" s="100" t="str">
        <f t="shared" si="16"/>
        <v/>
      </c>
      <c r="FC67" s="100" t="str">
        <f t="shared" si="9"/>
        <v/>
      </c>
      <c r="FD67" s="100" t="str">
        <f t="shared" si="9"/>
        <v/>
      </c>
      <c r="FE67" s="100" t="str">
        <f t="shared" si="9"/>
        <v/>
      </c>
      <c r="FF67" s="100" t="str">
        <f t="shared" si="9"/>
        <v/>
      </c>
      <c r="FG67" s="100" t="str">
        <f t="shared" si="9"/>
        <v/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</row>
    <row r="68" spans="1:215" ht="36" hidden="1" customHeight="1" x14ac:dyDescent="0.2">
      <c r="A68" s="33">
        <v>59</v>
      </c>
      <c r="B68" s="33" t="s">
        <v>121</v>
      </c>
      <c r="C68" s="55" t="s">
        <v>143</v>
      </c>
      <c r="D68" s="56" t="s">
        <v>147</v>
      </c>
      <c r="E68" s="33">
        <v>1</v>
      </c>
      <c r="F68" s="35">
        <v>9496200</v>
      </c>
      <c r="G68" s="51"/>
      <c r="H68" s="92">
        <v>0</v>
      </c>
      <c r="I68" s="92">
        <v>0</v>
      </c>
      <c r="J68" s="92">
        <v>14637000</v>
      </c>
      <c r="K68" s="92">
        <v>0</v>
      </c>
      <c r="L68" s="92">
        <v>0</v>
      </c>
      <c r="M68" s="92">
        <v>0</v>
      </c>
      <c r="N68" s="92">
        <v>0</v>
      </c>
      <c r="O68" s="92">
        <v>13566000</v>
      </c>
      <c r="P68" s="93">
        <v>0</v>
      </c>
      <c r="Q68" s="92">
        <v>0</v>
      </c>
      <c r="R68" s="92">
        <v>9282000</v>
      </c>
      <c r="S68" s="92">
        <v>0</v>
      </c>
      <c r="T68" s="92">
        <v>0</v>
      </c>
      <c r="U68" s="92">
        <v>0</v>
      </c>
      <c r="V68" s="92">
        <v>0</v>
      </c>
      <c r="W68" s="93">
        <v>0</v>
      </c>
      <c r="X68" s="93">
        <v>0</v>
      </c>
      <c r="Y68" s="93">
        <v>0</v>
      </c>
      <c r="Z68" s="92">
        <v>0</v>
      </c>
      <c r="AA68" s="92">
        <v>0</v>
      </c>
      <c r="AB68" s="92">
        <v>0</v>
      </c>
      <c r="AC68" s="92">
        <v>0</v>
      </c>
      <c r="AD68" s="92">
        <v>17814300</v>
      </c>
      <c r="AE68" s="92">
        <v>0</v>
      </c>
      <c r="AF68" s="93">
        <v>0</v>
      </c>
      <c r="AG68" s="92">
        <v>0</v>
      </c>
      <c r="AH68" s="92">
        <v>0</v>
      </c>
      <c r="AI68" s="92">
        <v>0</v>
      </c>
      <c r="AJ68" s="92">
        <v>0</v>
      </c>
      <c r="AK68" s="92">
        <v>0</v>
      </c>
      <c r="AL68" s="92">
        <v>0</v>
      </c>
      <c r="AM68" s="92">
        <v>0</v>
      </c>
      <c r="AN68" s="93">
        <v>9484300</v>
      </c>
      <c r="AO68" s="93">
        <v>0</v>
      </c>
      <c r="AP68" s="92">
        <v>0</v>
      </c>
      <c r="AQ68" s="93">
        <v>0</v>
      </c>
      <c r="AR68" s="93">
        <v>0</v>
      </c>
      <c r="AS68" s="93">
        <v>0</v>
      </c>
      <c r="AT68" s="93">
        <v>0</v>
      </c>
      <c r="AU68" s="93">
        <v>0</v>
      </c>
      <c r="AV68" s="93">
        <v>0</v>
      </c>
      <c r="AW68" s="92">
        <v>0</v>
      </c>
      <c r="AX68" s="93">
        <v>0</v>
      </c>
      <c r="AY68" s="93">
        <v>0</v>
      </c>
      <c r="AZ68" s="94">
        <v>0</v>
      </c>
      <c r="BA68" s="93">
        <v>0</v>
      </c>
      <c r="BB68" s="95">
        <v>0</v>
      </c>
      <c r="BC68" s="93">
        <v>0</v>
      </c>
      <c r="BD68" s="93">
        <v>0</v>
      </c>
      <c r="BE68" s="93">
        <v>0</v>
      </c>
      <c r="BF68" s="92">
        <v>0</v>
      </c>
      <c r="BG68" s="96"/>
      <c r="BH68" s="97" t="str">
        <f>IF('EVALUACION OFERTA ECONOMICA 1-2'!DP68="","",IF('EVALUACION OFERTA ECONOMICA 1-2'!DP68='EVALUACION OFERTA ECONOMICA 1-2'!$FO68,100,(('EVALUACION OFERTA ECONOMICA 1-2'!DP68*100)/'EVALUACION OFERTA ECONOMICA 1-2'!$FO68)))</f>
        <v/>
      </c>
      <c r="BI68" s="97" t="str">
        <f>IF('EVALUACION OFERTA ECONOMICA 1-2'!DQ68="","",IF('EVALUACION OFERTA ECONOMICA 1-2'!DQ68='EVALUACION OFERTA ECONOMICA 1-2'!$FO68,100,(('EVALUACION OFERTA ECONOMICA 1-2'!DQ68*100)/'EVALUACION OFERTA ECONOMICA 1-2'!$FO68)))</f>
        <v/>
      </c>
      <c r="BJ68" s="97" t="str">
        <f>IF('EVALUACION OFERTA ECONOMICA 1-2'!DR68="","",IF('EVALUACION OFERTA ECONOMICA 1-2'!DR68='EVALUACION OFERTA ECONOMICA 1-2'!$FO68,100,(('EVALUACION OFERTA ECONOMICA 1-2'!DR68*100)/'EVALUACION OFERTA ECONOMICA 1-2'!$FO68)))</f>
        <v/>
      </c>
      <c r="BK68" s="97" t="str">
        <f>IF('EVALUACION OFERTA ECONOMICA 1-2'!DS68="","",IF('EVALUACION OFERTA ECONOMICA 1-2'!DS68='EVALUACION OFERTA ECONOMICA 1-2'!$FO68,100,(('EVALUACION OFERTA ECONOMICA 1-2'!DS68*100)/'EVALUACION OFERTA ECONOMICA 1-2'!$FO68)))</f>
        <v/>
      </c>
      <c r="BL68" s="97" t="str">
        <f>IF('EVALUACION OFERTA ECONOMICA 1-2'!DT68="","",IF('EVALUACION OFERTA ECONOMICA 1-2'!DT68='EVALUACION OFERTA ECONOMICA 1-2'!$FO68,100,(('EVALUACION OFERTA ECONOMICA 1-2'!DT68*100)/'EVALUACION OFERTA ECONOMICA 1-2'!$FO68)))</f>
        <v/>
      </c>
      <c r="BM68" s="97" t="str">
        <f>IF('EVALUACION OFERTA ECONOMICA 1-2'!DU68="","",IF('EVALUACION OFERTA ECONOMICA 1-2'!DU68='EVALUACION OFERTA ECONOMICA 1-2'!$FO68,100,(('EVALUACION OFERTA ECONOMICA 1-2'!DU68*100)/'EVALUACION OFERTA ECONOMICA 1-2'!$FO68)))</f>
        <v/>
      </c>
      <c r="BN68" s="97" t="str">
        <f>IF('EVALUACION OFERTA ECONOMICA 1-2'!DV68="","",IF('EVALUACION OFERTA ECONOMICA 1-2'!DV68='EVALUACION OFERTA ECONOMICA 1-2'!$FO68,100,(('EVALUACION OFERTA ECONOMICA 1-2'!DV68*100)/'EVALUACION OFERTA ECONOMICA 1-2'!$FO68)))</f>
        <v/>
      </c>
      <c r="BO68" s="97" t="str">
        <f>IF('EVALUACION OFERTA ECONOMICA 1-2'!DW68="","",IF('EVALUACION OFERTA ECONOMICA 1-2'!DW68='EVALUACION OFERTA ECONOMICA 1-2'!$FO68,100,(('EVALUACION OFERTA ECONOMICA 1-2'!DW68*100)/'EVALUACION OFERTA ECONOMICA 1-2'!$FO68)))</f>
        <v/>
      </c>
      <c r="BP68" s="97" t="str">
        <f>IF('EVALUACION OFERTA ECONOMICA 1-2'!DX68="","",IF('EVALUACION OFERTA ECONOMICA 1-2'!DX68='EVALUACION OFERTA ECONOMICA 1-2'!$FO68,100,(('EVALUACION OFERTA ECONOMICA 1-2'!DX68*100)/'EVALUACION OFERTA ECONOMICA 1-2'!$FO68)))</f>
        <v/>
      </c>
      <c r="BQ68" s="97" t="str">
        <f>IF('EVALUACION OFERTA ECONOMICA 1-2'!DY68="","",IF('EVALUACION OFERTA ECONOMICA 1-2'!DY68='EVALUACION OFERTA ECONOMICA 1-2'!$FO68,100,(('EVALUACION OFERTA ECONOMICA 1-2'!DY68*100)/'EVALUACION OFERTA ECONOMICA 1-2'!$FO68)))</f>
        <v/>
      </c>
      <c r="BR68" s="97">
        <f>IF('EVALUACION OFERTA ECONOMICA 1-2'!DZ68="","",IF('EVALUACION OFERTA ECONOMICA 1-2'!DZ68='EVALUACION OFERTA ECONOMICA 1-2'!$FO68,100,(('EVALUACION OFERTA ECONOMICA 1-2'!DZ68*100)/'EVALUACION OFERTA ECONOMICA 1-2'!$FO68)))</f>
        <v>0</v>
      </c>
      <c r="BS68" s="97" t="str">
        <f>IF('EVALUACION OFERTA ECONOMICA 1-2'!EA68="","",IF('EVALUACION OFERTA ECONOMICA 1-2'!EA68='EVALUACION OFERTA ECONOMICA 1-2'!$FO68,100,(('EVALUACION OFERTA ECONOMICA 1-2'!EA68*100)/'EVALUACION OFERTA ECONOMICA 1-2'!$FO68)))</f>
        <v/>
      </c>
      <c r="BT68" s="97" t="str">
        <f>IF('EVALUACION OFERTA ECONOMICA 1-2'!EB68="","",IF('EVALUACION OFERTA ECONOMICA 1-2'!EB68='EVALUACION OFERTA ECONOMICA 1-2'!$FO68,100,(('EVALUACION OFERTA ECONOMICA 1-2'!EB68*100)/'EVALUACION OFERTA ECONOMICA 1-2'!$FO68)))</f>
        <v/>
      </c>
      <c r="BU68" s="97" t="str">
        <f>IF('EVALUACION OFERTA ECONOMICA 1-2'!EC68="","",IF('EVALUACION OFERTA ECONOMICA 1-2'!EC68='EVALUACION OFERTA ECONOMICA 1-2'!$FO68,100,(('EVALUACION OFERTA ECONOMICA 1-2'!EC68*100)/'EVALUACION OFERTA ECONOMICA 1-2'!$FO68)))</f>
        <v/>
      </c>
      <c r="BV68" s="97" t="str">
        <f>IF('EVALUACION OFERTA ECONOMICA 1-2'!ED68="","",IF('EVALUACION OFERTA ECONOMICA 1-2'!ED68='EVALUACION OFERTA ECONOMICA 1-2'!$FO68,100,(('EVALUACION OFERTA ECONOMICA 1-2'!ED68*100)/'EVALUACION OFERTA ECONOMICA 1-2'!$FO68)))</f>
        <v/>
      </c>
      <c r="BW68" s="97" t="str">
        <f>IF('EVALUACION OFERTA ECONOMICA 1-2'!EE68="","",IF('EVALUACION OFERTA ECONOMICA 1-2'!EE68='EVALUACION OFERTA ECONOMICA 1-2'!$FO68,100,(('EVALUACION OFERTA ECONOMICA 1-2'!EE68*100)/'EVALUACION OFERTA ECONOMICA 1-2'!$FO68)))</f>
        <v/>
      </c>
      <c r="BX68" s="97" t="str">
        <f>IF('EVALUACION OFERTA ECONOMICA 1-2'!EF68="","",IF('EVALUACION OFERTA ECONOMICA 1-2'!EF68='EVALUACION OFERTA ECONOMICA 1-2'!$FO68,100,(('EVALUACION OFERTA ECONOMICA 1-2'!EF68*100)/'EVALUACION OFERTA ECONOMICA 1-2'!$FO68)))</f>
        <v/>
      </c>
      <c r="BY68" s="97" t="str">
        <f>IF('EVALUACION OFERTA ECONOMICA 1-2'!EG68="","",IF('EVALUACION OFERTA ECONOMICA 1-2'!EG68='EVALUACION OFERTA ECONOMICA 1-2'!$FO68,100,(('EVALUACION OFERTA ECONOMICA 1-2'!EG68*100)/'EVALUACION OFERTA ECONOMICA 1-2'!$FO68)))</f>
        <v/>
      </c>
      <c r="BZ68" s="97" t="str">
        <f>IF('EVALUACION OFERTA ECONOMICA 1-2'!EH68="","",IF('EVALUACION OFERTA ECONOMICA 1-2'!EH68='EVALUACION OFERTA ECONOMICA 1-2'!$FO68,100,(('EVALUACION OFERTA ECONOMICA 1-2'!EH68*100)/'EVALUACION OFERTA ECONOMICA 1-2'!$FO68)))</f>
        <v/>
      </c>
      <c r="CA68" s="97" t="str">
        <f>IF('EVALUACION OFERTA ECONOMICA 1-2'!EI68="","",IF('EVALUACION OFERTA ECONOMICA 1-2'!EI68='EVALUACION OFERTA ECONOMICA 1-2'!$FO68,100,(('EVALUACION OFERTA ECONOMICA 1-2'!EI68*100)/'EVALUACION OFERTA ECONOMICA 1-2'!$FO68)))</f>
        <v/>
      </c>
      <c r="CB68" s="97" t="str">
        <f>IF('EVALUACION OFERTA ECONOMICA 1-2'!EJ68="","",IF('EVALUACION OFERTA ECONOMICA 1-2'!EJ68='EVALUACION OFERTA ECONOMICA 1-2'!$FO68,100,(('EVALUACION OFERTA ECONOMICA 1-2'!EJ68*100)/'EVALUACION OFERTA ECONOMICA 1-2'!$FO68)))</f>
        <v/>
      </c>
      <c r="CC68" s="97" t="str">
        <f>IF('EVALUACION OFERTA ECONOMICA 1-2'!EK68="","",IF('EVALUACION OFERTA ECONOMICA 1-2'!EK68='EVALUACION OFERTA ECONOMICA 1-2'!$FO68,100,(('EVALUACION OFERTA ECONOMICA 1-2'!EK68*100)/'EVALUACION OFERTA ECONOMICA 1-2'!$FO68)))</f>
        <v/>
      </c>
      <c r="CD68" s="97" t="str">
        <f>IF('EVALUACION OFERTA ECONOMICA 1-2'!EL68="","",IF('EVALUACION OFERTA ECONOMICA 1-2'!EL68='EVALUACION OFERTA ECONOMICA 1-2'!$FO68,100,(('EVALUACION OFERTA ECONOMICA 1-2'!EL68*100)/'EVALUACION OFERTA ECONOMICA 1-2'!$FO68)))</f>
        <v/>
      </c>
      <c r="CE68" s="97" t="str">
        <f>IF('EVALUACION OFERTA ECONOMICA 1-2'!EM68="","",IF('EVALUACION OFERTA ECONOMICA 1-2'!EM68='EVALUACION OFERTA ECONOMICA 1-2'!$FO68,100,(('EVALUACION OFERTA ECONOMICA 1-2'!EM68*100)/'EVALUACION OFERTA ECONOMICA 1-2'!$FO68)))</f>
        <v/>
      </c>
      <c r="CF68" s="97" t="str">
        <f>IF('EVALUACION OFERTA ECONOMICA 1-2'!EN68="","",IF('EVALUACION OFERTA ECONOMICA 1-2'!EN68='EVALUACION OFERTA ECONOMICA 1-2'!$FO68,100,(('EVALUACION OFERTA ECONOMICA 1-2'!EN68*100)/'EVALUACION OFERTA ECONOMICA 1-2'!$FO68)))</f>
        <v/>
      </c>
      <c r="CG68" s="97" t="str">
        <f>IF('EVALUACION OFERTA ECONOMICA 1-2'!EO68="","",IF('EVALUACION OFERTA ECONOMICA 1-2'!EO68='EVALUACION OFERTA ECONOMICA 1-2'!$FO68,100,(('EVALUACION OFERTA ECONOMICA 1-2'!EO68*100)/'EVALUACION OFERTA ECONOMICA 1-2'!$FO68)))</f>
        <v/>
      </c>
      <c r="CH68" s="97" t="str">
        <f>IF('EVALUACION OFERTA ECONOMICA 1-2'!EP68="","",IF('EVALUACION OFERTA ECONOMICA 1-2'!EP68='EVALUACION OFERTA ECONOMICA 1-2'!$FO68,100,(('EVALUACION OFERTA ECONOMICA 1-2'!EP68*100)/'EVALUACION OFERTA ECONOMICA 1-2'!$FO68)))</f>
        <v/>
      </c>
      <c r="CI68" s="97" t="str">
        <f>IF('EVALUACION OFERTA ECONOMICA 1-2'!EQ68="","",IF('EVALUACION OFERTA ECONOMICA 1-2'!EQ68='EVALUACION OFERTA ECONOMICA 1-2'!$FO68,100,(('EVALUACION OFERTA ECONOMICA 1-2'!EQ68*100)/'EVALUACION OFERTA ECONOMICA 1-2'!$FO68)))</f>
        <v/>
      </c>
      <c r="CJ68" s="97" t="str">
        <f>IF('EVALUACION OFERTA ECONOMICA 1-2'!ER68="","",IF('EVALUACION OFERTA ECONOMICA 1-2'!ER68='EVALUACION OFERTA ECONOMICA 1-2'!$FO68,100,(('EVALUACION OFERTA ECONOMICA 1-2'!ER68*100)/'EVALUACION OFERTA ECONOMICA 1-2'!$FO68)))</f>
        <v/>
      </c>
      <c r="CK68" s="97" t="str">
        <f>IF('EVALUACION OFERTA ECONOMICA 1-2'!ES68="","",IF('EVALUACION OFERTA ECONOMICA 1-2'!ES68='EVALUACION OFERTA ECONOMICA 1-2'!$FO68,100,(('EVALUACION OFERTA ECONOMICA 1-2'!ES68*100)/'EVALUACION OFERTA ECONOMICA 1-2'!$FO68)))</f>
        <v/>
      </c>
      <c r="CL68" s="97" t="str">
        <f>IF('EVALUACION OFERTA ECONOMICA 1-2'!ET68="","",IF('EVALUACION OFERTA ECONOMICA 1-2'!ET68='EVALUACION OFERTA ECONOMICA 1-2'!$FO68,100,(('EVALUACION OFERTA ECONOMICA 1-2'!ET68*100)/'EVALUACION OFERTA ECONOMICA 1-2'!$FO68)))</f>
        <v/>
      </c>
      <c r="CM68" s="97" t="str">
        <f>IF('EVALUACION OFERTA ECONOMICA 1-2'!EU68="","",IF('EVALUACION OFERTA ECONOMICA 1-2'!EU68='EVALUACION OFERTA ECONOMICA 1-2'!$FO68,100,(('EVALUACION OFERTA ECONOMICA 1-2'!EU68*100)/'EVALUACION OFERTA ECONOMICA 1-2'!$FO68)))</f>
        <v/>
      </c>
      <c r="CN68" s="97" t="str">
        <f>IF('EVALUACION OFERTA ECONOMICA 1-2'!EV68="","",IF('EVALUACION OFERTA ECONOMICA 1-2'!EV68='EVALUACION OFERTA ECONOMICA 1-2'!$FO68,100,(('EVALUACION OFERTA ECONOMICA 1-2'!EV68*100)/'EVALUACION OFERTA ECONOMICA 1-2'!$FO68)))</f>
        <v/>
      </c>
      <c r="CO68" s="97" t="str">
        <f>IF('EVALUACION OFERTA ECONOMICA 1-2'!EW68="","",IF('EVALUACION OFERTA ECONOMICA 1-2'!EW68='EVALUACION OFERTA ECONOMICA 1-2'!$FO68,100,(('EVALUACION OFERTA ECONOMICA 1-2'!EW68*100)/'EVALUACION OFERTA ECONOMICA 1-2'!$FO68)))</f>
        <v/>
      </c>
      <c r="CP68" s="97" t="str">
        <f>IF('EVALUACION OFERTA ECONOMICA 1-2'!EX68="","",IF('EVALUACION OFERTA ECONOMICA 1-2'!EX68='EVALUACION OFERTA ECONOMICA 1-2'!$FO68,100,(('EVALUACION OFERTA ECONOMICA 1-2'!EX68*100)/'EVALUACION OFERTA ECONOMICA 1-2'!$FO68)))</f>
        <v/>
      </c>
      <c r="CQ68" s="97" t="str">
        <f>IF('EVALUACION OFERTA ECONOMICA 1-2'!EY68="","",IF('EVALUACION OFERTA ECONOMICA 1-2'!EY68='EVALUACION OFERTA ECONOMICA 1-2'!$FO68,100,(('EVALUACION OFERTA ECONOMICA 1-2'!EY68*100)/'EVALUACION OFERTA ECONOMICA 1-2'!$FO68)))</f>
        <v/>
      </c>
      <c r="CR68" s="97" t="str">
        <f>IF('EVALUACION OFERTA ECONOMICA 1-2'!EZ68="","",IF('EVALUACION OFERTA ECONOMICA 1-2'!EZ68='EVALUACION OFERTA ECONOMICA 1-2'!$FO68,100,(('EVALUACION OFERTA ECONOMICA 1-2'!EZ68*100)/'EVALUACION OFERTA ECONOMICA 1-2'!$FO68)))</f>
        <v/>
      </c>
      <c r="CS68" s="97" t="str">
        <f>IF('EVALUACION OFERTA ECONOMICA 1-2'!FA68="","",IF('EVALUACION OFERTA ECONOMICA 1-2'!FA68='EVALUACION OFERTA ECONOMICA 1-2'!$FO68,100,(('EVALUACION OFERTA ECONOMICA 1-2'!FA68*100)/'EVALUACION OFERTA ECONOMICA 1-2'!$FO68)))</f>
        <v/>
      </c>
      <c r="CT68" s="97" t="str">
        <f>IF('EVALUACION OFERTA ECONOMICA 1-2'!FB68="","",IF('EVALUACION OFERTA ECONOMICA 1-2'!FB68='EVALUACION OFERTA ECONOMICA 1-2'!$FO68,100,(('EVALUACION OFERTA ECONOMICA 1-2'!FB68*100)/'EVALUACION OFERTA ECONOMICA 1-2'!$FO68)))</f>
        <v/>
      </c>
      <c r="CU68" s="97" t="str">
        <f>IF('EVALUACION OFERTA ECONOMICA 1-2'!FC68="","",IF('EVALUACION OFERTA ECONOMICA 1-2'!FC68='EVALUACION OFERTA ECONOMICA 1-2'!$FO68,100,(('EVALUACION OFERTA ECONOMICA 1-2'!FC68*100)/'EVALUACION OFERTA ECONOMICA 1-2'!$FO68)))</f>
        <v/>
      </c>
      <c r="CV68" s="97" t="str">
        <f>IF('EVALUACION OFERTA ECONOMICA 1-2'!FD68="","",IF('EVALUACION OFERTA ECONOMICA 1-2'!FD68='EVALUACION OFERTA ECONOMICA 1-2'!$FO68,100,(('EVALUACION OFERTA ECONOMICA 1-2'!FD68*100)/'EVALUACION OFERTA ECONOMICA 1-2'!$FO68)))</f>
        <v/>
      </c>
      <c r="CW68" s="97" t="str">
        <f>IF('EVALUACION OFERTA ECONOMICA 1-2'!FE68="","",IF('EVALUACION OFERTA ECONOMICA 1-2'!FE68='EVALUACION OFERTA ECONOMICA 1-2'!$FO68,100,(('EVALUACION OFERTA ECONOMICA 1-2'!FE68*100)/'EVALUACION OFERTA ECONOMICA 1-2'!$FO68)))</f>
        <v/>
      </c>
      <c r="CX68" s="97" t="str">
        <f>IF('EVALUACION OFERTA ECONOMICA 1-2'!FF68="","",IF('EVALUACION OFERTA ECONOMICA 1-2'!FF68='EVALUACION OFERTA ECONOMICA 1-2'!$FO68,100,(('EVALUACION OFERTA ECONOMICA 1-2'!FF68*100)/'EVALUACION OFERTA ECONOMICA 1-2'!$FO68)))</f>
        <v/>
      </c>
      <c r="CY68" s="97" t="str">
        <f>IF('EVALUACION OFERTA ECONOMICA 1-2'!FG68="","",IF('EVALUACION OFERTA ECONOMICA 1-2'!FG68='EVALUACION OFERTA ECONOMICA 1-2'!$FO68,100,(('EVALUACION OFERTA ECONOMICA 1-2'!FG68*100)/'EVALUACION OFERTA ECONOMICA 1-2'!$FO68)))</f>
        <v/>
      </c>
      <c r="CZ68" s="97" t="str">
        <f>IF('EVALUACION OFERTA ECONOMICA 1-2'!FH68="","",IF('EVALUACION OFERTA ECONOMICA 1-2'!FH68='EVALUACION OFERTA ECONOMICA 1-2'!$FO68,100,(('EVALUACION OFERTA ECONOMICA 1-2'!FH68*100)/'EVALUACION OFERTA ECONOMICA 1-2'!$FO68)))</f>
        <v/>
      </c>
      <c r="DA68" s="97" t="str">
        <f>IF('EVALUACION OFERTA ECONOMICA 1-2'!FI68="","",IF('EVALUACION OFERTA ECONOMICA 1-2'!FI68='EVALUACION OFERTA ECONOMICA 1-2'!$FO68,100,(('EVALUACION OFERTA ECONOMICA 1-2'!FI68*100)/'EVALUACION OFERTA ECONOMICA 1-2'!$FO68)))</f>
        <v/>
      </c>
      <c r="DB68" s="97" t="str">
        <f>IF('EVALUACION OFERTA ECONOMICA 1-2'!FJ68="","",IF('EVALUACION OFERTA ECONOMICA 1-2'!FJ68='EVALUACION OFERTA ECONOMICA 1-2'!$FO68,100,(('EVALUACION OFERTA ECONOMICA 1-2'!FJ68*100)/'EVALUACION OFERTA ECONOMICA 1-2'!$FO68)))</f>
        <v/>
      </c>
      <c r="DC68" s="97" t="str">
        <f>IF('EVALUACION OFERTA ECONOMICA 1-2'!FK68="","",IF('EVALUACION OFERTA ECONOMICA 1-2'!FK68='EVALUACION OFERTA ECONOMICA 1-2'!$FO68,100,(('EVALUACION OFERTA ECONOMICA 1-2'!FK68*100)/'EVALUACION OFERTA ECONOMICA 1-2'!$FO68)))</f>
        <v/>
      </c>
      <c r="DD68" s="97" t="str">
        <f>IF('EVALUACION OFERTA ECONOMICA 1-2'!FL68="","",IF('EVALUACION OFERTA ECONOMICA 1-2'!FL68='EVALUACION OFERTA ECONOMICA 1-2'!$FO68,100,(('EVALUACION OFERTA ECONOMICA 1-2'!FL68*100)/'EVALUACION OFERTA ECONOMICA 1-2'!$FO68)))</f>
        <v/>
      </c>
      <c r="DE68" s="97" t="str">
        <f>IF('EVALUACION OFERTA ECONOMICA 1-2'!FM68="","",IF('EVALUACION OFERTA ECONOMICA 1-2'!FM68='EVALUACION OFERTA ECONOMICA 1-2'!$FO68,100,(('EVALUACION OFERTA ECONOMICA 1-2'!FM68*100)/'EVALUACION OFERTA ECONOMICA 1-2'!$FO68)))</f>
        <v/>
      </c>
      <c r="DF68" s="97" t="str">
        <f>IF('EVALUACION OFERTA ECONOMICA 1-2'!FN68="","",IF('EVALUACION OFERTA ECONOMICA 1-2'!FN68='EVALUACION OFERTA ECONOMICA 1-2'!$FO68,100,(('EVALUACION OFERTA ECONOMICA 1-2'!FN68*100)/'EVALUACION OFERTA ECONOMICA 1-2'!$FO68)))</f>
        <v/>
      </c>
      <c r="DG68" s="98">
        <f t="shared" si="0"/>
        <v>0</v>
      </c>
      <c r="DH68" s="99"/>
      <c r="DI68" s="100" t="str">
        <f t="shared" si="14"/>
        <v/>
      </c>
      <c r="DJ68" s="100" t="str">
        <f t="shared" si="14"/>
        <v/>
      </c>
      <c r="DK68" s="100" t="str">
        <f t="shared" si="14"/>
        <v/>
      </c>
      <c r="DL68" s="100" t="str">
        <f t="shared" si="14"/>
        <v/>
      </c>
      <c r="DM68" s="100" t="str">
        <f t="shared" si="14"/>
        <v/>
      </c>
      <c r="DN68" s="100" t="str">
        <f t="shared" si="14"/>
        <v/>
      </c>
      <c r="DO68" s="100" t="str">
        <f t="shared" si="14"/>
        <v/>
      </c>
      <c r="DP68" s="100" t="str">
        <f t="shared" si="14"/>
        <v/>
      </c>
      <c r="DQ68" s="100" t="str">
        <f t="shared" si="14"/>
        <v/>
      </c>
      <c r="DR68" s="100" t="str">
        <f t="shared" si="14"/>
        <v/>
      </c>
      <c r="DS68" s="100">
        <f t="shared" si="14"/>
        <v>40</v>
      </c>
      <c r="DT68" s="100" t="str">
        <f t="shared" si="14"/>
        <v/>
      </c>
      <c r="DU68" s="100" t="str">
        <f t="shared" si="14"/>
        <v/>
      </c>
      <c r="DV68" s="100" t="str">
        <f t="shared" si="14"/>
        <v/>
      </c>
      <c r="DW68" s="100" t="str">
        <f t="shared" si="14"/>
        <v/>
      </c>
      <c r="DX68" s="100" t="str">
        <f t="shared" si="13"/>
        <v/>
      </c>
      <c r="DY68" s="100" t="str">
        <f t="shared" si="13"/>
        <v/>
      </c>
      <c r="DZ68" s="100" t="str">
        <f t="shared" si="13"/>
        <v/>
      </c>
      <c r="EA68" s="100" t="str">
        <f t="shared" si="13"/>
        <v/>
      </c>
      <c r="EB68" s="100" t="str">
        <f t="shared" si="13"/>
        <v/>
      </c>
      <c r="EC68" s="100" t="str">
        <f t="shared" si="13"/>
        <v/>
      </c>
      <c r="ED68" s="100" t="str">
        <f t="shared" si="13"/>
        <v/>
      </c>
      <c r="EE68" s="100" t="str">
        <f t="shared" si="13"/>
        <v/>
      </c>
      <c r="EF68" s="100" t="str">
        <f t="shared" si="13"/>
        <v/>
      </c>
      <c r="EG68" s="100" t="str">
        <f t="shared" si="13"/>
        <v/>
      </c>
      <c r="EH68" s="100" t="str">
        <f t="shared" si="13"/>
        <v/>
      </c>
      <c r="EI68" s="100" t="str">
        <f t="shared" si="13"/>
        <v/>
      </c>
      <c r="EJ68" s="100" t="str">
        <f t="shared" si="13"/>
        <v/>
      </c>
      <c r="EK68" s="100" t="str">
        <f t="shared" si="13"/>
        <v/>
      </c>
      <c r="EL68" s="100" t="str">
        <f t="shared" si="13"/>
        <v/>
      </c>
      <c r="EM68" s="100" t="str">
        <f t="shared" si="13"/>
        <v/>
      </c>
      <c r="EN68" s="100" t="str">
        <f t="shared" si="15"/>
        <v/>
      </c>
      <c r="EO68" s="100" t="str">
        <f t="shared" si="12"/>
        <v/>
      </c>
      <c r="EP68" s="100" t="str">
        <f t="shared" si="12"/>
        <v/>
      </c>
      <c r="EQ68" s="100" t="str">
        <f t="shared" si="12"/>
        <v/>
      </c>
      <c r="ER68" s="100" t="str">
        <f t="shared" si="11"/>
        <v/>
      </c>
      <c r="ES68" s="100" t="str">
        <f t="shared" si="11"/>
        <v/>
      </c>
      <c r="ET68" s="100" t="str">
        <f t="shared" si="11"/>
        <v/>
      </c>
      <c r="EU68" s="100" t="str">
        <f t="shared" si="11"/>
        <v/>
      </c>
      <c r="EV68" s="100" t="str">
        <f t="shared" si="11"/>
        <v/>
      </c>
      <c r="EW68" s="100" t="str">
        <f t="shared" si="11"/>
        <v/>
      </c>
      <c r="EX68" s="100" t="str">
        <f t="shared" si="11"/>
        <v/>
      </c>
      <c r="EY68" s="100" t="str">
        <f t="shared" si="11"/>
        <v/>
      </c>
      <c r="EZ68" s="100" t="str">
        <f t="shared" si="11"/>
        <v/>
      </c>
      <c r="FA68" s="100" t="str">
        <f t="shared" si="16"/>
        <v/>
      </c>
      <c r="FB68" s="100" t="str">
        <f t="shared" si="16"/>
        <v/>
      </c>
      <c r="FC68" s="100" t="str">
        <f t="shared" si="9"/>
        <v/>
      </c>
      <c r="FD68" s="100" t="str">
        <f t="shared" si="9"/>
        <v/>
      </c>
      <c r="FE68" s="100" t="str">
        <f t="shared" si="9"/>
        <v/>
      </c>
      <c r="FF68" s="100" t="str">
        <f t="shared" si="9"/>
        <v/>
      </c>
      <c r="FG68" s="100" t="str">
        <f t="shared" si="9"/>
        <v/>
      </c>
      <c r="FI68" s="101">
        <v>0</v>
      </c>
      <c r="FJ68" s="101">
        <v>0</v>
      </c>
      <c r="FK68" s="101">
        <v>0</v>
      </c>
      <c r="FL68" s="101">
        <v>0</v>
      </c>
      <c r="FM68" s="101">
        <v>0</v>
      </c>
      <c r="FN68" s="101">
        <v>0</v>
      </c>
      <c r="FO68" s="101">
        <v>0</v>
      </c>
      <c r="FP68" s="101">
        <v>0</v>
      </c>
      <c r="FQ68" s="101">
        <v>0</v>
      </c>
      <c r="FR68" s="101">
        <v>0</v>
      </c>
      <c r="FS68" s="101">
        <v>0</v>
      </c>
      <c r="FT68" s="101">
        <v>0</v>
      </c>
      <c r="FU68" s="101">
        <v>0</v>
      </c>
      <c r="FV68" s="101">
        <v>0</v>
      </c>
      <c r="FW68" s="101">
        <v>0</v>
      </c>
      <c r="FX68" s="101">
        <v>0</v>
      </c>
      <c r="FY68" s="101">
        <v>0</v>
      </c>
      <c r="FZ68" s="101">
        <v>0</v>
      </c>
      <c r="GA68" s="101">
        <v>0</v>
      </c>
      <c r="GB68" s="101">
        <v>0</v>
      </c>
      <c r="GC68" s="101">
        <v>0</v>
      </c>
      <c r="GD68" s="101">
        <v>0</v>
      </c>
      <c r="GE68" s="101">
        <v>0</v>
      </c>
      <c r="GF68" s="101">
        <v>0</v>
      </c>
      <c r="GG68" s="101">
        <v>0</v>
      </c>
      <c r="GH68" s="101">
        <v>0</v>
      </c>
      <c r="GI68" s="101">
        <v>0</v>
      </c>
      <c r="GJ68" s="101">
        <v>0</v>
      </c>
      <c r="GK68" s="101">
        <v>0</v>
      </c>
      <c r="GL68" s="101">
        <v>0</v>
      </c>
      <c r="GM68" s="101">
        <v>0</v>
      </c>
      <c r="GN68" s="101">
        <v>0</v>
      </c>
      <c r="GO68" s="101">
        <v>0</v>
      </c>
      <c r="GP68" s="101">
        <v>0</v>
      </c>
      <c r="GQ68" s="101">
        <v>0</v>
      </c>
      <c r="GR68" s="101">
        <v>0</v>
      </c>
      <c r="GS68" s="101">
        <v>0</v>
      </c>
      <c r="GT68" s="101">
        <v>0</v>
      </c>
      <c r="GU68" s="101">
        <v>0</v>
      </c>
      <c r="GV68" s="101">
        <v>0</v>
      </c>
      <c r="GW68" s="101">
        <v>0</v>
      </c>
      <c r="GX68" s="101">
        <v>0</v>
      </c>
      <c r="GY68" s="101">
        <v>0</v>
      </c>
      <c r="GZ68" s="101">
        <v>0</v>
      </c>
      <c r="HA68" s="101">
        <v>0</v>
      </c>
      <c r="HB68" s="101">
        <v>0</v>
      </c>
      <c r="HC68" s="101">
        <v>0</v>
      </c>
      <c r="HD68" s="101">
        <v>0</v>
      </c>
      <c r="HE68" s="101">
        <v>0</v>
      </c>
      <c r="HF68" s="101">
        <v>0</v>
      </c>
      <c r="HG68" s="101">
        <v>0</v>
      </c>
    </row>
    <row r="69" spans="1:215" ht="36" customHeight="1" x14ac:dyDescent="0.2">
      <c r="A69" s="33">
        <v>60</v>
      </c>
      <c r="B69" s="33" t="s">
        <v>121</v>
      </c>
      <c r="C69" s="55" t="s">
        <v>143</v>
      </c>
      <c r="D69" s="56" t="s">
        <v>148</v>
      </c>
      <c r="E69" s="33">
        <v>2</v>
      </c>
      <c r="F69" s="35">
        <v>9791320</v>
      </c>
      <c r="G69" s="51"/>
      <c r="H69" s="92">
        <v>3788960</v>
      </c>
      <c r="I69" s="92">
        <v>0</v>
      </c>
      <c r="J69" s="92">
        <v>9722300</v>
      </c>
      <c r="K69" s="92">
        <v>0</v>
      </c>
      <c r="L69" s="92">
        <v>6440256</v>
      </c>
      <c r="M69" s="92">
        <v>0</v>
      </c>
      <c r="N69" s="92">
        <v>10824240</v>
      </c>
      <c r="O69" s="92">
        <v>0</v>
      </c>
      <c r="P69" s="93">
        <v>0</v>
      </c>
      <c r="Q69" s="92">
        <v>10571960</v>
      </c>
      <c r="R69" s="92">
        <v>9758000</v>
      </c>
      <c r="S69" s="92">
        <v>0</v>
      </c>
      <c r="T69" s="92">
        <v>0</v>
      </c>
      <c r="U69" s="92">
        <v>0</v>
      </c>
      <c r="V69" s="92">
        <v>0</v>
      </c>
      <c r="W69" s="93">
        <v>2633470</v>
      </c>
      <c r="X69" s="93">
        <v>6247500</v>
      </c>
      <c r="Y69" s="93">
        <v>0</v>
      </c>
      <c r="Z69" s="92">
        <v>0</v>
      </c>
      <c r="AA69" s="92">
        <v>0</v>
      </c>
      <c r="AB69" s="92">
        <v>0</v>
      </c>
      <c r="AC69" s="92">
        <v>8524089</v>
      </c>
      <c r="AD69" s="92">
        <v>3808000</v>
      </c>
      <c r="AE69" s="92">
        <v>0</v>
      </c>
      <c r="AF69" s="93">
        <v>0</v>
      </c>
      <c r="AG69" s="92">
        <v>5162220</v>
      </c>
      <c r="AH69" s="92">
        <v>0</v>
      </c>
      <c r="AI69" s="92">
        <v>0</v>
      </c>
      <c r="AJ69" s="92">
        <v>11331646.48</v>
      </c>
      <c r="AK69" s="92">
        <v>0</v>
      </c>
      <c r="AL69" s="92">
        <v>6600787.2000000002</v>
      </c>
      <c r="AM69" s="92">
        <v>10995600</v>
      </c>
      <c r="AN69" s="93">
        <v>9472400</v>
      </c>
      <c r="AO69" s="93">
        <v>9827020</v>
      </c>
      <c r="AP69" s="92">
        <v>0</v>
      </c>
      <c r="AQ69" s="93">
        <v>0</v>
      </c>
      <c r="AR69" s="93">
        <v>0</v>
      </c>
      <c r="AS69" s="93">
        <v>9781800</v>
      </c>
      <c r="AT69" s="93">
        <v>0</v>
      </c>
      <c r="AU69" s="93">
        <v>0</v>
      </c>
      <c r="AV69" s="93">
        <v>0</v>
      </c>
      <c r="AW69" s="92">
        <v>6426000</v>
      </c>
      <c r="AX69" s="93">
        <v>0</v>
      </c>
      <c r="AY69" s="93">
        <v>0</v>
      </c>
      <c r="AZ69" s="94">
        <v>0</v>
      </c>
      <c r="BA69" s="93">
        <v>0</v>
      </c>
      <c r="BB69" s="95">
        <v>4779040</v>
      </c>
      <c r="BC69" s="93">
        <v>0</v>
      </c>
      <c r="BD69" s="93">
        <v>3455760</v>
      </c>
      <c r="BE69" s="93">
        <v>0</v>
      </c>
      <c r="BF69" s="92">
        <v>0</v>
      </c>
      <c r="BG69" s="96"/>
      <c r="BH69" s="97" t="str">
        <f>IF('EVALUACION OFERTA ECONOMICA 1-2'!DP69="","",IF('EVALUACION OFERTA ECONOMICA 1-2'!DP69='EVALUACION OFERTA ECONOMICA 1-2'!$FO69,100,(('EVALUACION OFERTA ECONOMICA 1-2'!DP69*100)/'EVALUACION OFERTA ECONOMICA 1-2'!$FO69)))</f>
        <v/>
      </c>
      <c r="BI69" s="97" t="str">
        <f>IF('EVALUACION OFERTA ECONOMICA 1-2'!DQ69="","",IF('EVALUACION OFERTA ECONOMICA 1-2'!DQ69='EVALUACION OFERTA ECONOMICA 1-2'!$FO69,100,(('EVALUACION OFERTA ECONOMICA 1-2'!DQ69*100)/'EVALUACION OFERTA ECONOMICA 1-2'!$FO69)))</f>
        <v/>
      </c>
      <c r="BJ69" s="97">
        <f>IF('EVALUACION OFERTA ECONOMICA 1-2'!DR69="","",IF('EVALUACION OFERTA ECONOMICA 1-2'!DR69='EVALUACION OFERTA ECONOMICA 1-2'!$FO69,100,(('EVALUACION OFERTA ECONOMICA 1-2'!DR69*100)/'EVALUACION OFERTA ECONOMICA 1-2'!$FO69)))</f>
        <v>8051.1382175938152</v>
      </c>
      <c r="BK69" s="97" t="str">
        <f>IF('EVALUACION OFERTA ECONOMICA 1-2'!DS69="","",IF('EVALUACION OFERTA ECONOMICA 1-2'!DS69='EVALUACION OFERTA ECONOMICA 1-2'!$FO69,100,(('EVALUACION OFERTA ECONOMICA 1-2'!DS69*100)/'EVALUACION OFERTA ECONOMICA 1-2'!$FO69)))</f>
        <v/>
      </c>
      <c r="BL69" s="97" t="str">
        <f>IF('EVALUACION OFERTA ECONOMICA 1-2'!DT69="","",IF('EVALUACION OFERTA ECONOMICA 1-2'!DT69='EVALUACION OFERTA ECONOMICA 1-2'!$FO69,100,(('EVALUACION OFERTA ECONOMICA 1-2'!DT69*100)/'EVALUACION OFERTA ECONOMICA 1-2'!$FO69)))</f>
        <v/>
      </c>
      <c r="BM69" s="97" t="str">
        <f>IF('EVALUACION OFERTA ECONOMICA 1-2'!DU69="","",IF('EVALUACION OFERTA ECONOMICA 1-2'!DU69='EVALUACION OFERTA ECONOMICA 1-2'!$FO69,100,(('EVALUACION OFERTA ECONOMICA 1-2'!DU69*100)/'EVALUACION OFERTA ECONOMICA 1-2'!$FO69)))</f>
        <v/>
      </c>
      <c r="BN69" s="97" t="str">
        <f>IF('EVALUACION OFERTA ECONOMICA 1-2'!DV69="","",IF('EVALUACION OFERTA ECONOMICA 1-2'!DV69='EVALUACION OFERTA ECONOMICA 1-2'!$FO69,100,(('EVALUACION OFERTA ECONOMICA 1-2'!DV69*100)/'EVALUACION OFERTA ECONOMICA 1-2'!$FO69)))</f>
        <v/>
      </c>
      <c r="BO69" s="97" t="str">
        <f>IF('EVALUACION OFERTA ECONOMICA 1-2'!DW69="","",IF('EVALUACION OFERTA ECONOMICA 1-2'!DW69='EVALUACION OFERTA ECONOMICA 1-2'!$FO69,100,(('EVALUACION OFERTA ECONOMICA 1-2'!DW69*100)/'EVALUACION OFERTA ECONOMICA 1-2'!$FO69)))</f>
        <v/>
      </c>
      <c r="BP69" s="97" t="str">
        <f>IF('EVALUACION OFERTA ECONOMICA 1-2'!DX69="","",IF('EVALUACION OFERTA ECONOMICA 1-2'!DX69='EVALUACION OFERTA ECONOMICA 1-2'!$FO69,100,(('EVALUACION OFERTA ECONOMICA 1-2'!DX69*100)/'EVALUACION OFERTA ECONOMICA 1-2'!$FO69)))</f>
        <v/>
      </c>
      <c r="BQ69" s="97" t="str">
        <f>IF('EVALUACION OFERTA ECONOMICA 1-2'!DY69="","",IF('EVALUACION OFERTA ECONOMICA 1-2'!DY69='EVALUACION OFERTA ECONOMICA 1-2'!$FO69,100,(('EVALUACION OFERTA ECONOMICA 1-2'!DY69*100)/'EVALUACION OFERTA ECONOMICA 1-2'!$FO69)))</f>
        <v/>
      </c>
      <c r="BR69" s="97">
        <f>IF('EVALUACION OFERTA ECONOMICA 1-2'!DZ69="","",IF('EVALUACION OFERTA ECONOMICA 1-2'!DZ69='EVALUACION OFERTA ECONOMICA 1-2'!$FO69,100,(('EVALUACION OFERTA ECONOMICA 1-2'!DZ69*100)/'EVALUACION OFERTA ECONOMICA 1-2'!$FO69)))</f>
        <v>8178.6209772667426</v>
      </c>
      <c r="BS69" s="97" t="str">
        <f>IF('EVALUACION OFERTA ECONOMICA 1-2'!EA69="","",IF('EVALUACION OFERTA ECONOMICA 1-2'!EA69='EVALUACION OFERTA ECONOMICA 1-2'!$FO69,100,(('EVALUACION OFERTA ECONOMICA 1-2'!EA69*100)/'EVALUACION OFERTA ECONOMICA 1-2'!$FO69)))</f>
        <v/>
      </c>
      <c r="BT69" s="97" t="str">
        <f>IF('EVALUACION OFERTA ECONOMICA 1-2'!EB69="","",IF('EVALUACION OFERTA ECONOMICA 1-2'!EB69='EVALUACION OFERTA ECONOMICA 1-2'!$FO69,100,(('EVALUACION OFERTA ECONOMICA 1-2'!EB69*100)/'EVALUACION OFERTA ECONOMICA 1-2'!$FO69)))</f>
        <v/>
      </c>
      <c r="BU69" s="97" t="str">
        <f>IF('EVALUACION OFERTA ECONOMICA 1-2'!EC69="","",IF('EVALUACION OFERTA ECONOMICA 1-2'!EC69='EVALUACION OFERTA ECONOMICA 1-2'!$FO69,100,(('EVALUACION OFERTA ECONOMICA 1-2'!EC69*100)/'EVALUACION OFERTA ECONOMICA 1-2'!$FO69)))</f>
        <v/>
      </c>
      <c r="BV69" s="97" t="str">
        <f>IF('EVALUACION OFERTA ECONOMICA 1-2'!ED69="","",IF('EVALUACION OFERTA ECONOMICA 1-2'!ED69='EVALUACION OFERTA ECONOMICA 1-2'!$FO69,100,(('EVALUACION OFERTA ECONOMICA 1-2'!ED69*100)/'EVALUACION OFERTA ECONOMICA 1-2'!$FO69)))</f>
        <v/>
      </c>
      <c r="BW69" s="97">
        <f>IF('EVALUACION OFERTA ECONOMICA 1-2'!EE69="","",IF('EVALUACION OFERTA ECONOMICA 1-2'!EE69='EVALUACION OFERTA ECONOMICA 1-2'!$FO69,100,(('EVALUACION OFERTA ECONOMICA 1-2'!EE69*100)/'EVALUACION OFERTA ECONOMICA 1-2'!$FO69)))</f>
        <v>17262.688428127076</v>
      </c>
      <c r="BX69" s="97">
        <f>IF('EVALUACION OFERTA ECONOMICA 1-2'!EF69="","",IF('EVALUACION OFERTA ECONOMICA 1-2'!EF69='EVALUACION OFERTA ECONOMICA 1-2'!$FO69,100,(('EVALUACION OFERTA ECONOMICA 1-2'!EF69*100)/'EVALUACION OFERTA ECONOMICA 1-2'!$FO69)))</f>
        <v>4357.1837239044216</v>
      </c>
      <c r="BY69" s="97" t="str">
        <f>IF('EVALUACION OFERTA ECONOMICA 1-2'!EG69="","",IF('EVALUACION OFERTA ECONOMICA 1-2'!EG69='EVALUACION OFERTA ECONOMICA 1-2'!$FO69,100,(('EVALUACION OFERTA ECONOMICA 1-2'!EG69*100)/'EVALUACION OFERTA ECONOMICA 1-2'!$FO69)))</f>
        <v/>
      </c>
      <c r="BZ69" s="97" t="str">
        <f>IF('EVALUACION OFERTA ECONOMICA 1-2'!EH69="","",IF('EVALUACION OFERTA ECONOMICA 1-2'!EH69='EVALUACION OFERTA ECONOMICA 1-2'!$FO69,100,(('EVALUACION OFERTA ECONOMICA 1-2'!EH69*100)/'EVALUACION OFERTA ECONOMICA 1-2'!$FO69)))</f>
        <v/>
      </c>
      <c r="CA69" s="97" t="str">
        <f>IF('EVALUACION OFERTA ECONOMICA 1-2'!EI69="","",IF('EVALUACION OFERTA ECONOMICA 1-2'!EI69='EVALUACION OFERTA ECONOMICA 1-2'!$FO69,100,(('EVALUACION OFERTA ECONOMICA 1-2'!EI69*100)/'EVALUACION OFERTA ECONOMICA 1-2'!$FO69)))</f>
        <v/>
      </c>
      <c r="CB69" s="97" t="str">
        <f>IF('EVALUACION OFERTA ECONOMICA 1-2'!EJ69="","",IF('EVALUACION OFERTA ECONOMICA 1-2'!EJ69='EVALUACION OFERTA ECONOMICA 1-2'!$FO69,100,(('EVALUACION OFERTA ECONOMICA 1-2'!EJ69*100)/'EVALUACION OFERTA ECONOMICA 1-2'!$FO69)))</f>
        <v/>
      </c>
      <c r="CC69" s="97" t="str">
        <f>IF('EVALUACION OFERTA ECONOMICA 1-2'!EK69="","",IF('EVALUACION OFERTA ECONOMICA 1-2'!EK69='EVALUACION OFERTA ECONOMICA 1-2'!$FO69,100,(('EVALUACION OFERTA ECONOMICA 1-2'!EK69*100)/'EVALUACION OFERTA ECONOMICA 1-2'!$FO69)))</f>
        <v/>
      </c>
      <c r="CD69" s="97" t="str">
        <f>IF('EVALUACION OFERTA ECONOMICA 1-2'!EL69="","",IF('EVALUACION OFERTA ECONOMICA 1-2'!EL69='EVALUACION OFERTA ECONOMICA 1-2'!$FO69,100,(('EVALUACION OFERTA ECONOMICA 1-2'!EL69*100)/'EVALUACION OFERTA ECONOMICA 1-2'!$FO69)))</f>
        <v/>
      </c>
      <c r="CE69" s="97" t="str">
        <f>IF('EVALUACION OFERTA ECONOMICA 1-2'!EM69="","",IF('EVALUACION OFERTA ECONOMICA 1-2'!EM69='EVALUACION OFERTA ECONOMICA 1-2'!$FO69,100,(('EVALUACION OFERTA ECONOMICA 1-2'!EM69*100)/'EVALUACION OFERTA ECONOMICA 1-2'!$FO69)))</f>
        <v/>
      </c>
      <c r="CF69" s="97" t="str">
        <f>IF('EVALUACION OFERTA ECONOMICA 1-2'!EN69="","",IF('EVALUACION OFERTA ECONOMICA 1-2'!EN69='EVALUACION OFERTA ECONOMICA 1-2'!$FO69,100,(('EVALUACION OFERTA ECONOMICA 1-2'!EN69*100)/'EVALUACION OFERTA ECONOMICA 1-2'!$FO69)))</f>
        <v/>
      </c>
      <c r="CG69" s="97" t="str">
        <f>IF('EVALUACION OFERTA ECONOMICA 1-2'!EO69="","",IF('EVALUACION OFERTA ECONOMICA 1-2'!EO69='EVALUACION OFERTA ECONOMICA 1-2'!$FO69,100,(('EVALUACION OFERTA ECONOMICA 1-2'!EO69*100)/'EVALUACION OFERTA ECONOMICA 1-2'!$FO69)))</f>
        <v/>
      </c>
      <c r="CH69" s="97" t="str">
        <f>IF('EVALUACION OFERTA ECONOMICA 1-2'!EP69="","",IF('EVALUACION OFERTA ECONOMICA 1-2'!EP69='EVALUACION OFERTA ECONOMICA 1-2'!$FO69,100,(('EVALUACION OFERTA ECONOMICA 1-2'!EP69*100)/'EVALUACION OFERTA ECONOMICA 1-2'!$FO69)))</f>
        <v/>
      </c>
      <c r="CI69" s="97" t="str">
        <f>IF('EVALUACION OFERTA ECONOMICA 1-2'!EQ69="","",IF('EVALUACION OFERTA ECONOMICA 1-2'!EQ69='EVALUACION OFERTA ECONOMICA 1-2'!$FO69,100,(('EVALUACION OFERTA ECONOMICA 1-2'!EQ69*100)/'EVALUACION OFERTA ECONOMICA 1-2'!$FO69)))</f>
        <v/>
      </c>
      <c r="CJ69" s="97" t="str">
        <f>IF('EVALUACION OFERTA ECONOMICA 1-2'!ER69="","",IF('EVALUACION OFERTA ECONOMICA 1-2'!ER69='EVALUACION OFERTA ECONOMICA 1-2'!$FO69,100,(('EVALUACION OFERTA ECONOMICA 1-2'!ER69*100)/'EVALUACION OFERTA ECONOMICA 1-2'!$FO69)))</f>
        <v/>
      </c>
      <c r="CK69" s="97" t="str">
        <f>IF('EVALUACION OFERTA ECONOMICA 1-2'!ES69="","",IF('EVALUACION OFERTA ECONOMICA 1-2'!ES69='EVALUACION OFERTA ECONOMICA 1-2'!$FO69,100,(('EVALUACION OFERTA ECONOMICA 1-2'!ES69*100)/'EVALUACION OFERTA ECONOMICA 1-2'!$FO69)))</f>
        <v/>
      </c>
      <c r="CL69" s="97">
        <f>IF('EVALUACION OFERTA ECONOMICA 1-2'!ET69="","",IF('EVALUACION OFERTA ECONOMICA 1-2'!ET69='EVALUACION OFERTA ECONOMICA 1-2'!$FO69,100,(('EVALUACION OFERTA ECONOMICA 1-2'!ET69*100)/'EVALUACION OFERTA ECONOMICA 1-2'!$FO69)))</f>
        <v>3095.6143341811348</v>
      </c>
      <c r="CM69" s="97" t="str">
        <f>IF('EVALUACION OFERTA ECONOMICA 1-2'!EU69="","",IF('EVALUACION OFERTA ECONOMICA 1-2'!EU69='EVALUACION OFERTA ECONOMICA 1-2'!$FO69,100,(('EVALUACION OFERTA ECONOMICA 1-2'!EU69*100)/'EVALUACION OFERTA ECONOMICA 1-2'!$FO69)))</f>
        <v/>
      </c>
      <c r="CN69" s="97" t="str">
        <f>IF('EVALUACION OFERTA ECONOMICA 1-2'!EV69="","",IF('EVALUACION OFERTA ECONOMICA 1-2'!EV69='EVALUACION OFERTA ECONOMICA 1-2'!$FO69,100,(('EVALUACION OFERTA ECONOMICA 1-2'!EV69*100)/'EVALUACION OFERTA ECONOMICA 1-2'!$FO69)))</f>
        <v/>
      </c>
      <c r="CO69" s="97" t="str">
        <f>IF('EVALUACION OFERTA ECONOMICA 1-2'!EW69="","",IF('EVALUACION OFERTA ECONOMICA 1-2'!EW69='EVALUACION OFERTA ECONOMICA 1-2'!$FO69,100,(('EVALUACION OFERTA ECONOMICA 1-2'!EW69*100)/'EVALUACION OFERTA ECONOMICA 1-2'!$FO69)))</f>
        <v/>
      </c>
      <c r="CP69" s="97" t="str">
        <f>IF('EVALUACION OFERTA ECONOMICA 1-2'!EX69="","",IF('EVALUACION OFERTA ECONOMICA 1-2'!EX69='EVALUACION OFERTA ECONOMICA 1-2'!$FO69,100,(('EVALUACION OFERTA ECONOMICA 1-2'!EX69*100)/'EVALUACION OFERTA ECONOMICA 1-2'!$FO69)))</f>
        <v/>
      </c>
      <c r="CQ69" s="97" t="str">
        <f>IF('EVALUACION OFERTA ECONOMICA 1-2'!EY69="","",IF('EVALUACION OFERTA ECONOMICA 1-2'!EY69='EVALUACION OFERTA ECONOMICA 1-2'!$FO69,100,(('EVALUACION OFERTA ECONOMICA 1-2'!EY69*100)/'EVALUACION OFERTA ECONOMICA 1-2'!$FO69)))</f>
        <v/>
      </c>
      <c r="CR69" s="97" t="str">
        <f>IF('EVALUACION OFERTA ECONOMICA 1-2'!EZ69="","",IF('EVALUACION OFERTA ECONOMICA 1-2'!EZ69='EVALUACION OFERTA ECONOMICA 1-2'!$FO69,100,(('EVALUACION OFERTA ECONOMICA 1-2'!EZ69*100)/'EVALUACION OFERTA ECONOMICA 1-2'!$FO69)))</f>
        <v/>
      </c>
      <c r="CS69" s="97" t="str">
        <f>IF('EVALUACION OFERTA ECONOMICA 1-2'!FA69="","",IF('EVALUACION OFERTA ECONOMICA 1-2'!FA69='EVALUACION OFERTA ECONOMICA 1-2'!$FO69,100,(('EVALUACION OFERTA ECONOMICA 1-2'!FA69*100)/'EVALUACION OFERTA ECONOMICA 1-2'!$FO69)))</f>
        <v/>
      </c>
      <c r="CT69" s="97" t="str">
        <f>IF('EVALUACION OFERTA ECONOMICA 1-2'!FB69="","",IF('EVALUACION OFERTA ECONOMICA 1-2'!FB69='EVALUACION OFERTA ECONOMICA 1-2'!$FO69,100,(('EVALUACION OFERTA ECONOMICA 1-2'!FB69*100)/'EVALUACION OFERTA ECONOMICA 1-2'!$FO69)))</f>
        <v/>
      </c>
      <c r="CU69" s="97" t="str">
        <f>IF('EVALUACION OFERTA ECONOMICA 1-2'!FC69="","",IF('EVALUACION OFERTA ECONOMICA 1-2'!FC69='EVALUACION OFERTA ECONOMICA 1-2'!$FO69,100,(('EVALUACION OFERTA ECONOMICA 1-2'!FC69*100)/'EVALUACION OFERTA ECONOMICA 1-2'!$FO69)))</f>
        <v/>
      </c>
      <c r="CV69" s="97" t="str">
        <f>IF('EVALUACION OFERTA ECONOMICA 1-2'!FD69="","",IF('EVALUACION OFERTA ECONOMICA 1-2'!FD69='EVALUACION OFERTA ECONOMICA 1-2'!$FO69,100,(('EVALUACION OFERTA ECONOMICA 1-2'!FD69*100)/'EVALUACION OFERTA ECONOMICA 1-2'!$FO69)))</f>
        <v/>
      </c>
      <c r="CW69" s="97" t="str">
        <f>IF('EVALUACION OFERTA ECONOMICA 1-2'!FE69="","",IF('EVALUACION OFERTA ECONOMICA 1-2'!FE69='EVALUACION OFERTA ECONOMICA 1-2'!$FO69,100,(('EVALUACION OFERTA ECONOMICA 1-2'!FE69*100)/'EVALUACION OFERTA ECONOMICA 1-2'!$FO69)))</f>
        <v/>
      </c>
      <c r="CX69" s="97" t="str">
        <f>IF('EVALUACION OFERTA ECONOMICA 1-2'!FF69="","",IF('EVALUACION OFERTA ECONOMICA 1-2'!FF69='EVALUACION OFERTA ECONOMICA 1-2'!$FO69,100,(('EVALUACION OFERTA ECONOMICA 1-2'!FF69*100)/'EVALUACION OFERTA ECONOMICA 1-2'!$FO69)))</f>
        <v/>
      </c>
      <c r="CY69" s="97" t="str">
        <f>IF('EVALUACION OFERTA ECONOMICA 1-2'!FG69="","",IF('EVALUACION OFERTA ECONOMICA 1-2'!FG69='EVALUACION OFERTA ECONOMICA 1-2'!$FO69,100,(('EVALUACION OFERTA ECONOMICA 1-2'!FG69*100)/'EVALUACION OFERTA ECONOMICA 1-2'!$FO69)))</f>
        <v/>
      </c>
      <c r="CZ69" s="97" t="str">
        <f>IF('EVALUACION OFERTA ECONOMICA 1-2'!FH69="","",IF('EVALUACION OFERTA ECONOMICA 1-2'!FH69='EVALUACION OFERTA ECONOMICA 1-2'!$FO69,100,(('EVALUACION OFERTA ECONOMICA 1-2'!FH69*100)/'EVALUACION OFERTA ECONOMICA 1-2'!$FO69)))</f>
        <v/>
      </c>
      <c r="DA69" s="97" t="str">
        <f>IF('EVALUACION OFERTA ECONOMICA 1-2'!FI69="","",IF('EVALUACION OFERTA ECONOMICA 1-2'!FI69='EVALUACION OFERTA ECONOMICA 1-2'!$FO69,100,(('EVALUACION OFERTA ECONOMICA 1-2'!FI69*100)/'EVALUACION OFERTA ECONOMICA 1-2'!$FO69)))</f>
        <v/>
      </c>
      <c r="DB69" s="97" t="str">
        <f>IF('EVALUACION OFERTA ECONOMICA 1-2'!FJ69="","",IF('EVALUACION OFERTA ECONOMICA 1-2'!FJ69='EVALUACION OFERTA ECONOMICA 1-2'!$FO69,100,(('EVALUACION OFERTA ECONOMICA 1-2'!FJ69*100)/'EVALUACION OFERTA ECONOMICA 1-2'!$FO69)))</f>
        <v/>
      </c>
      <c r="DC69" s="97" t="str">
        <f>IF('EVALUACION OFERTA ECONOMICA 1-2'!FK69="","",IF('EVALUACION OFERTA ECONOMICA 1-2'!FK69='EVALUACION OFERTA ECONOMICA 1-2'!$FO69,100,(('EVALUACION OFERTA ECONOMICA 1-2'!FK69*100)/'EVALUACION OFERTA ECONOMICA 1-2'!$FO69)))</f>
        <v/>
      </c>
      <c r="DD69" s="97" t="str">
        <f>IF('EVALUACION OFERTA ECONOMICA 1-2'!FL69="","",IF('EVALUACION OFERTA ECONOMICA 1-2'!FL69='EVALUACION OFERTA ECONOMICA 1-2'!$FO69,100,(('EVALUACION OFERTA ECONOMICA 1-2'!FL69*100)/'EVALUACION OFERTA ECONOMICA 1-2'!$FO69)))</f>
        <v/>
      </c>
      <c r="DE69" s="97" t="str">
        <f>IF('EVALUACION OFERTA ECONOMICA 1-2'!FM69="","",IF('EVALUACION OFERTA ECONOMICA 1-2'!FM69='EVALUACION OFERTA ECONOMICA 1-2'!$FO69,100,(('EVALUACION OFERTA ECONOMICA 1-2'!FM69*100)/'EVALUACION OFERTA ECONOMICA 1-2'!$FO69)))</f>
        <v/>
      </c>
      <c r="DF69" s="97" t="str">
        <f>IF('EVALUACION OFERTA ECONOMICA 1-2'!FN69="","",IF('EVALUACION OFERTA ECONOMICA 1-2'!FN69='EVALUACION OFERTA ECONOMICA 1-2'!$FO69,100,(('EVALUACION OFERTA ECONOMICA 1-2'!FN69*100)/'EVALUACION OFERTA ECONOMICA 1-2'!$FO69)))</f>
        <v/>
      </c>
      <c r="DG69" s="98">
        <f t="shared" si="0"/>
        <v>3095.6143341811348</v>
      </c>
      <c r="DH69" s="99"/>
      <c r="DI69" s="100" t="str">
        <f t="shared" si="14"/>
        <v/>
      </c>
      <c r="DJ69" s="100" t="str">
        <f t="shared" si="14"/>
        <v/>
      </c>
      <c r="DK69" s="100">
        <f t="shared" si="14"/>
        <v>15.379759981844149</v>
      </c>
      <c r="DL69" s="100" t="str">
        <f t="shared" si="14"/>
        <v/>
      </c>
      <c r="DM69" s="100" t="str">
        <f t="shared" si="14"/>
        <v/>
      </c>
      <c r="DN69" s="100" t="str">
        <f t="shared" si="14"/>
        <v/>
      </c>
      <c r="DO69" s="100" t="str">
        <f t="shared" si="14"/>
        <v/>
      </c>
      <c r="DP69" s="100" t="str">
        <f t="shared" si="14"/>
        <v/>
      </c>
      <c r="DQ69" s="100" t="str">
        <f t="shared" si="14"/>
        <v/>
      </c>
      <c r="DR69" s="100" t="str">
        <f t="shared" si="14"/>
        <v/>
      </c>
      <c r="DS69" s="100">
        <f t="shared" si="14"/>
        <v>15.140030784092772</v>
      </c>
      <c r="DT69" s="100" t="str">
        <f t="shared" si="14"/>
        <v/>
      </c>
      <c r="DU69" s="100" t="str">
        <f t="shared" si="14"/>
        <v/>
      </c>
      <c r="DV69" s="100" t="str">
        <f t="shared" si="14"/>
        <v/>
      </c>
      <c r="DW69" s="100" t="str">
        <f t="shared" si="14"/>
        <v/>
      </c>
      <c r="DX69" s="100">
        <f t="shared" si="13"/>
        <v>7.1729599872457293</v>
      </c>
      <c r="DY69" s="100">
        <f t="shared" si="13"/>
        <v>28.418487999006761</v>
      </c>
      <c r="DZ69" s="100" t="str">
        <f t="shared" si="13"/>
        <v/>
      </c>
      <c r="EA69" s="100" t="str">
        <f t="shared" si="13"/>
        <v/>
      </c>
      <c r="EB69" s="100" t="str">
        <f t="shared" si="13"/>
        <v/>
      </c>
      <c r="EC69" s="100" t="str">
        <f t="shared" si="13"/>
        <v/>
      </c>
      <c r="ED69" s="100" t="str">
        <f t="shared" si="13"/>
        <v/>
      </c>
      <c r="EE69" s="100" t="str">
        <f t="shared" si="13"/>
        <v/>
      </c>
      <c r="EF69" s="100" t="str">
        <f t="shared" si="13"/>
        <v/>
      </c>
      <c r="EG69" s="100" t="str">
        <f t="shared" si="13"/>
        <v/>
      </c>
      <c r="EH69" s="100" t="str">
        <f t="shared" si="13"/>
        <v/>
      </c>
      <c r="EI69" s="100" t="str">
        <f t="shared" si="13"/>
        <v/>
      </c>
      <c r="EJ69" s="100" t="str">
        <f t="shared" si="13"/>
        <v/>
      </c>
      <c r="EK69" s="100" t="str">
        <f t="shared" si="13"/>
        <v/>
      </c>
      <c r="EL69" s="100" t="str">
        <f t="shared" si="13"/>
        <v/>
      </c>
      <c r="EM69" s="100">
        <f t="shared" si="13"/>
        <v>40</v>
      </c>
      <c r="EN69" s="100" t="str">
        <f t="shared" si="15"/>
        <v/>
      </c>
      <c r="EO69" s="100" t="str">
        <f t="shared" si="12"/>
        <v/>
      </c>
      <c r="EP69" s="100" t="str">
        <f t="shared" si="12"/>
        <v/>
      </c>
      <c r="EQ69" s="100" t="str">
        <f t="shared" si="12"/>
        <v/>
      </c>
      <c r="ER69" s="100" t="str">
        <f t="shared" si="11"/>
        <v/>
      </c>
      <c r="ES69" s="100" t="str">
        <f t="shared" si="11"/>
        <v/>
      </c>
      <c r="ET69" s="100" t="str">
        <f t="shared" si="11"/>
        <v/>
      </c>
      <c r="EU69" s="100" t="str">
        <f t="shared" si="11"/>
        <v/>
      </c>
      <c r="EV69" s="100" t="str">
        <f t="shared" si="11"/>
        <v/>
      </c>
      <c r="EW69" s="100" t="str">
        <f t="shared" si="11"/>
        <v/>
      </c>
      <c r="EX69" s="100" t="str">
        <f t="shared" si="11"/>
        <v/>
      </c>
      <c r="EY69" s="100" t="str">
        <f t="shared" si="11"/>
        <v/>
      </c>
      <c r="EZ69" s="100" t="str">
        <f t="shared" si="11"/>
        <v/>
      </c>
      <c r="FA69" s="100" t="str">
        <f t="shared" si="16"/>
        <v/>
      </c>
      <c r="FB69" s="100" t="str">
        <f t="shared" si="16"/>
        <v/>
      </c>
      <c r="FC69" s="100" t="str">
        <f t="shared" si="9"/>
        <v/>
      </c>
      <c r="FD69" s="100" t="str">
        <f t="shared" si="9"/>
        <v/>
      </c>
      <c r="FE69" s="100" t="str">
        <f t="shared" si="9"/>
        <v/>
      </c>
      <c r="FF69" s="100" t="str">
        <f t="shared" si="9"/>
        <v/>
      </c>
      <c r="FG69" s="100" t="str">
        <f t="shared" si="9"/>
        <v/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0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0</v>
      </c>
      <c r="GJ69" s="101">
        <v>0</v>
      </c>
      <c r="GK69" s="101">
        <v>0</v>
      </c>
      <c r="GL69" s="101">
        <v>0</v>
      </c>
      <c r="GM69" s="101">
        <v>0</v>
      </c>
      <c r="GN69" s="101">
        <v>0</v>
      </c>
      <c r="GO69" s="101">
        <v>0</v>
      </c>
      <c r="GP69" s="101">
        <v>0</v>
      </c>
      <c r="GQ69" s="101">
        <v>0</v>
      </c>
      <c r="GR69" s="101">
        <v>0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0</v>
      </c>
      <c r="GY69" s="101">
        <v>0</v>
      </c>
      <c r="GZ69" s="101">
        <v>0</v>
      </c>
      <c r="HA69" s="101">
        <v>0</v>
      </c>
      <c r="HB69" s="101">
        <v>0</v>
      </c>
      <c r="HC69" s="101">
        <v>0</v>
      </c>
      <c r="HD69" s="101">
        <v>0</v>
      </c>
      <c r="HE69" s="101">
        <v>0</v>
      </c>
      <c r="HF69" s="101">
        <v>0</v>
      </c>
      <c r="HG69" s="101">
        <v>0</v>
      </c>
    </row>
    <row r="70" spans="1:215" ht="36" hidden="1" customHeight="1" x14ac:dyDescent="0.2">
      <c r="A70" s="33">
        <v>61</v>
      </c>
      <c r="B70" s="33" t="s">
        <v>121</v>
      </c>
      <c r="C70" s="55" t="s">
        <v>149</v>
      </c>
      <c r="D70" s="56" t="s">
        <v>150</v>
      </c>
      <c r="E70" s="33">
        <v>1</v>
      </c>
      <c r="F70" s="35">
        <v>19748050</v>
      </c>
      <c r="G70" s="51"/>
      <c r="H70" s="92">
        <v>0</v>
      </c>
      <c r="I70" s="92">
        <v>22026403.861538488</v>
      </c>
      <c r="J70" s="92">
        <v>0</v>
      </c>
      <c r="K70" s="92">
        <v>0</v>
      </c>
      <c r="L70" s="92">
        <v>0</v>
      </c>
      <c r="M70" s="92">
        <v>23443000</v>
      </c>
      <c r="N70" s="92">
        <v>18524730</v>
      </c>
      <c r="O70" s="92">
        <v>0</v>
      </c>
      <c r="P70" s="93">
        <v>0</v>
      </c>
      <c r="Q70" s="92">
        <v>0</v>
      </c>
      <c r="R70" s="92">
        <v>19742100</v>
      </c>
      <c r="S70" s="92">
        <v>0</v>
      </c>
      <c r="T70" s="92">
        <v>0</v>
      </c>
      <c r="U70" s="92">
        <v>0</v>
      </c>
      <c r="V70" s="92">
        <v>0</v>
      </c>
      <c r="W70" s="93">
        <v>0</v>
      </c>
      <c r="X70" s="93">
        <v>21962640</v>
      </c>
      <c r="Y70" s="93">
        <v>0</v>
      </c>
      <c r="Z70" s="92">
        <v>0</v>
      </c>
      <c r="AA70" s="92">
        <v>0</v>
      </c>
      <c r="AB70" s="92">
        <v>0</v>
      </c>
      <c r="AC70" s="92">
        <v>27787095</v>
      </c>
      <c r="AD70" s="92">
        <v>0</v>
      </c>
      <c r="AE70" s="92">
        <v>0</v>
      </c>
      <c r="AF70" s="93">
        <v>0</v>
      </c>
      <c r="AG70" s="92">
        <v>0</v>
      </c>
      <c r="AH70" s="92">
        <v>0</v>
      </c>
      <c r="AI70" s="92">
        <v>0</v>
      </c>
      <c r="AJ70" s="92">
        <v>18090728.670000002</v>
      </c>
      <c r="AK70" s="92">
        <v>0</v>
      </c>
      <c r="AL70" s="92">
        <v>37795328.200000003</v>
      </c>
      <c r="AM70" s="92">
        <v>0</v>
      </c>
      <c r="AN70" s="93">
        <v>19742100</v>
      </c>
      <c r="AO70" s="93">
        <v>42245000</v>
      </c>
      <c r="AP70" s="92">
        <v>0</v>
      </c>
      <c r="AQ70" s="93">
        <v>0</v>
      </c>
      <c r="AR70" s="93">
        <v>0</v>
      </c>
      <c r="AS70" s="93">
        <v>0</v>
      </c>
      <c r="AT70" s="93">
        <v>0</v>
      </c>
      <c r="AU70" s="93">
        <v>0</v>
      </c>
      <c r="AV70" s="93">
        <v>0</v>
      </c>
      <c r="AW70" s="92">
        <v>0</v>
      </c>
      <c r="AX70" s="93">
        <v>0</v>
      </c>
      <c r="AY70" s="93">
        <v>0</v>
      </c>
      <c r="AZ70" s="94">
        <v>0</v>
      </c>
      <c r="BA70" s="93">
        <v>0</v>
      </c>
      <c r="BB70" s="95">
        <v>0</v>
      </c>
      <c r="BC70" s="93">
        <v>0</v>
      </c>
      <c r="BD70" s="93">
        <v>0</v>
      </c>
      <c r="BE70" s="93">
        <v>0</v>
      </c>
      <c r="BF70" s="92">
        <v>0</v>
      </c>
      <c r="BG70" s="96"/>
      <c r="BH70" s="97" t="str">
        <f>IF('EVALUACION OFERTA ECONOMICA 1-2'!DP70="","",IF('EVALUACION OFERTA ECONOMICA 1-2'!DP70='EVALUACION OFERTA ECONOMICA 1-2'!$FO70,100,(('EVALUACION OFERTA ECONOMICA 1-2'!DP70*100)/'EVALUACION OFERTA ECONOMICA 1-2'!$FO70)))</f>
        <v/>
      </c>
      <c r="BI70" s="97" t="str">
        <f>IF('EVALUACION OFERTA ECONOMICA 1-2'!DQ70="","",IF('EVALUACION OFERTA ECONOMICA 1-2'!DQ70='EVALUACION OFERTA ECONOMICA 1-2'!$FO70,100,(('EVALUACION OFERTA ECONOMICA 1-2'!DQ70*100)/'EVALUACION OFERTA ECONOMICA 1-2'!$FO70)))</f>
        <v/>
      </c>
      <c r="BJ70" s="97" t="str">
        <f>IF('EVALUACION OFERTA ECONOMICA 1-2'!DR70="","",IF('EVALUACION OFERTA ECONOMICA 1-2'!DR70='EVALUACION OFERTA ECONOMICA 1-2'!$FO70,100,(('EVALUACION OFERTA ECONOMICA 1-2'!DR70*100)/'EVALUACION OFERTA ECONOMICA 1-2'!$FO70)))</f>
        <v/>
      </c>
      <c r="BK70" s="97" t="str">
        <f>IF('EVALUACION OFERTA ECONOMICA 1-2'!DS70="","",IF('EVALUACION OFERTA ECONOMICA 1-2'!DS70='EVALUACION OFERTA ECONOMICA 1-2'!$FO70,100,(('EVALUACION OFERTA ECONOMICA 1-2'!DS70*100)/'EVALUACION OFERTA ECONOMICA 1-2'!$FO70)))</f>
        <v/>
      </c>
      <c r="BL70" s="97" t="str">
        <f>IF('EVALUACION OFERTA ECONOMICA 1-2'!DT70="","",IF('EVALUACION OFERTA ECONOMICA 1-2'!DT70='EVALUACION OFERTA ECONOMICA 1-2'!$FO70,100,(('EVALUACION OFERTA ECONOMICA 1-2'!DT70*100)/'EVALUACION OFERTA ECONOMICA 1-2'!$FO70)))</f>
        <v/>
      </c>
      <c r="BM70" s="97" t="str">
        <f>IF('EVALUACION OFERTA ECONOMICA 1-2'!DU70="","",IF('EVALUACION OFERTA ECONOMICA 1-2'!DU70='EVALUACION OFERTA ECONOMICA 1-2'!$FO70,100,(('EVALUACION OFERTA ECONOMICA 1-2'!DU70*100)/'EVALUACION OFERTA ECONOMICA 1-2'!$FO70)))</f>
        <v/>
      </c>
      <c r="BN70" s="97" t="str">
        <f>IF('EVALUACION OFERTA ECONOMICA 1-2'!DV70="","",IF('EVALUACION OFERTA ECONOMICA 1-2'!DV70='EVALUACION OFERTA ECONOMICA 1-2'!$FO70,100,(('EVALUACION OFERTA ECONOMICA 1-2'!DV70*100)/'EVALUACION OFERTA ECONOMICA 1-2'!$FO70)))</f>
        <v/>
      </c>
      <c r="BO70" s="97" t="str">
        <f>IF('EVALUACION OFERTA ECONOMICA 1-2'!DW70="","",IF('EVALUACION OFERTA ECONOMICA 1-2'!DW70='EVALUACION OFERTA ECONOMICA 1-2'!$FO70,100,(('EVALUACION OFERTA ECONOMICA 1-2'!DW70*100)/'EVALUACION OFERTA ECONOMICA 1-2'!$FO70)))</f>
        <v/>
      </c>
      <c r="BP70" s="97" t="str">
        <f>IF('EVALUACION OFERTA ECONOMICA 1-2'!DX70="","",IF('EVALUACION OFERTA ECONOMICA 1-2'!DX70='EVALUACION OFERTA ECONOMICA 1-2'!$FO70,100,(('EVALUACION OFERTA ECONOMICA 1-2'!DX70*100)/'EVALUACION OFERTA ECONOMICA 1-2'!$FO70)))</f>
        <v/>
      </c>
      <c r="BQ70" s="97" t="str">
        <f>IF('EVALUACION OFERTA ECONOMICA 1-2'!DY70="","",IF('EVALUACION OFERTA ECONOMICA 1-2'!DY70='EVALUACION OFERTA ECONOMICA 1-2'!$FO70,100,(('EVALUACION OFERTA ECONOMICA 1-2'!DY70*100)/'EVALUACION OFERTA ECONOMICA 1-2'!$FO70)))</f>
        <v/>
      </c>
      <c r="BR70" s="97">
        <f>IF('EVALUACION OFERTA ECONOMICA 1-2'!DZ70="","",IF('EVALUACION OFERTA ECONOMICA 1-2'!DZ70='EVALUACION OFERTA ECONOMICA 1-2'!$FO70,100,(('EVALUACION OFERTA ECONOMICA 1-2'!DZ70*100)/'EVALUACION OFERTA ECONOMICA 1-2'!$FO70)))</f>
        <v>785.13617719089098</v>
      </c>
      <c r="BS70" s="97" t="str">
        <f>IF('EVALUACION OFERTA ECONOMICA 1-2'!EA70="","",IF('EVALUACION OFERTA ECONOMICA 1-2'!EA70='EVALUACION OFERTA ECONOMICA 1-2'!$FO70,100,(('EVALUACION OFERTA ECONOMICA 1-2'!EA70*100)/'EVALUACION OFERTA ECONOMICA 1-2'!$FO70)))</f>
        <v/>
      </c>
      <c r="BT70" s="97" t="str">
        <f>IF('EVALUACION OFERTA ECONOMICA 1-2'!EB70="","",IF('EVALUACION OFERTA ECONOMICA 1-2'!EB70='EVALUACION OFERTA ECONOMICA 1-2'!$FO70,100,(('EVALUACION OFERTA ECONOMICA 1-2'!EB70*100)/'EVALUACION OFERTA ECONOMICA 1-2'!$FO70)))</f>
        <v/>
      </c>
      <c r="BU70" s="97" t="str">
        <f>IF('EVALUACION OFERTA ECONOMICA 1-2'!EC70="","",IF('EVALUACION OFERTA ECONOMICA 1-2'!EC70='EVALUACION OFERTA ECONOMICA 1-2'!$FO70,100,(('EVALUACION OFERTA ECONOMICA 1-2'!EC70*100)/'EVALUACION OFERTA ECONOMICA 1-2'!$FO70)))</f>
        <v/>
      </c>
      <c r="BV70" s="97" t="str">
        <f>IF('EVALUACION OFERTA ECONOMICA 1-2'!ED70="","",IF('EVALUACION OFERTA ECONOMICA 1-2'!ED70='EVALUACION OFERTA ECONOMICA 1-2'!$FO70,100,(('EVALUACION OFERTA ECONOMICA 1-2'!ED70*100)/'EVALUACION OFERTA ECONOMICA 1-2'!$FO70)))</f>
        <v/>
      </c>
      <c r="BW70" s="97" t="str">
        <f>IF('EVALUACION OFERTA ECONOMICA 1-2'!EE70="","",IF('EVALUACION OFERTA ECONOMICA 1-2'!EE70='EVALUACION OFERTA ECONOMICA 1-2'!$FO70,100,(('EVALUACION OFERTA ECONOMICA 1-2'!EE70*100)/'EVALUACION OFERTA ECONOMICA 1-2'!$FO70)))</f>
        <v/>
      </c>
      <c r="BX70" s="97" t="str">
        <f>IF('EVALUACION OFERTA ECONOMICA 1-2'!EF70="","",IF('EVALUACION OFERTA ECONOMICA 1-2'!EF70='EVALUACION OFERTA ECONOMICA 1-2'!$FO70,100,(('EVALUACION OFERTA ECONOMICA 1-2'!EF70*100)/'EVALUACION OFERTA ECONOMICA 1-2'!$FO70)))</f>
        <v/>
      </c>
      <c r="BY70" s="97" t="str">
        <f>IF('EVALUACION OFERTA ECONOMICA 1-2'!EG70="","",IF('EVALUACION OFERTA ECONOMICA 1-2'!EG70='EVALUACION OFERTA ECONOMICA 1-2'!$FO70,100,(('EVALUACION OFERTA ECONOMICA 1-2'!EG70*100)/'EVALUACION OFERTA ECONOMICA 1-2'!$FO70)))</f>
        <v/>
      </c>
      <c r="BZ70" s="97" t="str">
        <f>IF('EVALUACION OFERTA ECONOMICA 1-2'!EH70="","",IF('EVALUACION OFERTA ECONOMICA 1-2'!EH70='EVALUACION OFERTA ECONOMICA 1-2'!$FO70,100,(('EVALUACION OFERTA ECONOMICA 1-2'!EH70*100)/'EVALUACION OFERTA ECONOMICA 1-2'!$FO70)))</f>
        <v/>
      </c>
      <c r="CA70" s="97" t="str">
        <f>IF('EVALUACION OFERTA ECONOMICA 1-2'!EI70="","",IF('EVALUACION OFERTA ECONOMICA 1-2'!EI70='EVALUACION OFERTA ECONOMICA 1-2'!$FO70,100,(('EVALUACION OFERTA ECONOMICA 1-2'!EI70*100)/'EVALUACION OFERTA ECONOMICA 1-2'!$FO70)))</f>
        <v/>
      </c>
      <c r="CB70" s="97" t="str">
        <f>IF('EVALUACION OFERTA ECONOMICA 1-2'!EJ70="","",IF('EVALUACION OFERTA ECONOMICA 1-2'!EJ70='EVALUACION OFERTA ECONOMICA 1-2'!$FO70,100,(('EVALUACION OFERTA ECONOMICA 1-2'!EJ70*100)/'EVALUACION OFERTA ECONOMICA 1-2'!$FO70)))</f>
        <v/>
      </c>
      <c r="CC70" s="97" t="str">
        <f>IF('EVALUACION OFERTA ECONOMICA 1-2'!EK70="","",IF('EVALUACION OFERTA ECONOMICA 1-2'!EK70='EVALUACION OFERTA ECONOMICA 1-2'!$FO70,100,(('EVALUACION OFERTA ECONOMICA 1-2'!EK70*100)/'EVALUACION OFERTA ECONOMICA 1-2'!$FO70)))</f>
        <v/>
      </c>
      <c r="CD70" s="97" t="str">
        <f>IF('EVALUACION OFERTA ECONOMICA 1-2'!EL70="","",IF('EVALUACION OFERTA ECONOMICA 1-2'!EL70='EVALUACION OFERTA ECONOMICA 1-2'!$FO70,100,(('EVALUACION OFERTA ECONOMICA 1-2'!EL70*100)/'EVALUACION OFERTA ECONOMICA 1-2'!$FO70)))</f>
        <v/>
      </c>
      <c r="CE70" s="97" t="str">
        <f>IF('EVALUACION OFERTA ECONOMICA 1-2'!EM70="","",IF('EVALUACION OFERTA ECONOMICA 1-2'!EM70='EVALUACION OFERTA ECONOMICA 1-2'!$FO70,100,(('EVALUACION OFERTA ECONOMICA 1-2'!EM70*100)/'EVALUACION OFERTA ECONOMICA 1-2'!$FO70)))</f>
        <v/>
      </c>
      <c r="CF70" s="97" t="str">
        <f>IF('EVALUACION OFERTA ECONOMICA 1-2'!EN70="","",IF('EVALUACION OFERTA ECONOMICA 1-2'!EN70='EVALUACION OFERTA ECONOMICA 1-2'!$FO70,100,(('EVALUACION OFERTA ECONOMICA 1-2'!EN70*100)/'EVALUACION OFERTA ECONOMICA 1-2'!$FO70)))</f>
        <v/>
      </c>
      <c r="CG70" s="97" t="str">
        <f>IF('EVALUACION OFERTA ECONOMICA 1-2'!EO70="","",IF('EVALUACION OFERTA ECONOMICA 1-2'!EO70='EVALUACION OFERTA ECONOMICA 1-2'!$FO70,100,(('EVALUACION OFERTA ECONOMICA 1-2'!EO70*100)/'EVALUACION OFERTA ECONOMICA 1-2'!$FO70)))</f>
        <v/>
      </c>
      <c r="CH70" s="97" t="str">
        <f>IF('EVALUACION OFERTA ECONOMICA 1-2'!EP70="","",IF('EVALUACION OFERTA ECONOMICA 1-2'!EP70='EVALUACION OFERTA ECONOMICA 1-2'!$FO70,100,(('EVALUACION OFERTA ECONOMICA 1-2'!EP70*100)/'EVALUACION OFERTA ECONOMICA 1-2'!$FO70)))</f>
        <v/>
      </c>
      <c r="CI70" s="97" t="str">
        <f>IF('EVALUACION OFERTA ECONOMICA 1-2'!EQ70="","",IF('EVALUACION OFERTA ECONOMICA 1-2'!EQ70='EVALUACION OFERTA ECONOMICA 1-2'!$FO70,100,(('EVALUACION OFERTA ECONOMICA 1-2'!EQ70*100)/'EVALUACION OFERTA ECONOMICA 1-2'!$FO70)))</f>
        <v/>
      </c>
      <c r="CJ70" s="97">
        <f>IF('EVALUACION OFERTA ECONOMICA 1-2'!ER70="","",IF('EVALUACION OFERTA ECONOMICA 1-2'!ER70='EVALUACION OFERTA ECONOMICA 1-2'!$FO70,100,(('EVALUACION OFERTA ECONOMICA 1-2'!ER70*100)/'EVALUACION OFERTA ECONOMICA 1-2'!$FO70)))</f>
        <v>1511.1301862232744</v>
      </c>
      <c r="CK70" s="97" t="str">
        <f>IF('EVALUACION OFERTA ECONOMICA 1-2'!ES70="","",IF('EVALUACION OFERTA ECONOMICA 1-2'!ES70='EVALUACION OFERTA ECONOMICA 1-2'!$FO70,100,(('EVALUACION OFERTA ECONOMICA 1-2'!ES70*100)/'EVALUACION OFERTA ECONOMICA 1-2'!$FO70)))</f>
        <v/>
      </c>
      <c r="CL70" s="97" t="str">
        <f>IF('EVALUACION OFERTA ECONOMICA 1-2'!ET70="","",IF('EVALUACION OFERTA ECONOMICA 1-2'!ET70='EVALUACION OFERTA ECONOMICA 1-2'!$FO70,100,(('EVALUACION OFERTA ECONOMICA 1-2'!ET70*100)/'EVALUACION OFERTA ECONOMICA 1-2'!$FO70)))</f>
        <v/>
      </c>
      <c r="CM70" s="97" t="str">
        <f>IF('EVALUACION OFERTA ECONOMICA 1-2'!EU70="","",IF('EVALUACION OFERTA ECONOMICA 1-2'!EU70='EVALUACION OFERTA ECONOMICA 1-2'!$FO70,100,(('EVALUACION OFERTA ECONOMICA 1-2'!EU70*100)/'EVALUACION OFERTA ECONOMICA 1-2'!$FO70)))</f>
        <v/>
      </c>
      <c r="CN70" s="97" t="str">
        <f>IF('EVALUACION OFERTA ECONOMICA 1-2'!EV70="","",IF('EVALUACION OFERTA ECONOMICA 1-2'!EV70='EVALUACION OFERTA ECONOMICA 1-2'!$FO70,100,(('EVALUACION OFERTA ECONOMICA 1-2'!EV70*100)/'EVALUACION OFERTA ECONOMICA 1-2'!$FO70)))</f>
        <v/>
      </c>
      <c r="CO70" s="97" t="str">
        <f>IF('EVALUACION OFERTA ECONOMICA 1-2'!EW70="","",IF('EVALUACION OFERTA ECONOMICA 1-2'!EW70='EVALUACION OFERTA ECONOMICA 1-2'!$FO70,100,(('EVALUACION OFERTA ECONOMICA 1-2'!EW70*100)/'EVALUACION OFERTA ECONOMICA 1-2'!$FO70)))</f>
        <v/>
      </c>
      <c r="CP70" s="97" t="str">
        <f>IF('EVALUACION OFERTA ECONOMICA 1-2'!EX70="","",IF('EVALUACION OFERTA ECONOMICA 1-2'!EX70='EVALUACION OFERTA ECONOMICA 1-2'!$FO70,100,(('EVALUACION OFERTA ECONOMICA 1-2'!EX70*100)/'EVALUACION OFERTA ECONOMICA 1-2'!$FO70)))</f>
        <v/>
      </c>
      <c r="CQ70" s="97" t="str">
        <f>IF('EVALUACION OFERTA ECONOMICA 1-2'!EY70="","",IF('EVALUACION OFERTA ECONOMICA 1-2'!EY70='EVALUACION OFERTA ECONOMICA 1-2'!$FO70,100,(('EVALUACION OFERTA ECONOMICA 1-2'!EY70*100)/'EVALUACION OFERTA ECONOMICA 1-2'!$FO70)))</f>
        <v/>
      </c>
      <c r="CR70" s="97" t="str">
        <f>IF('EVALUACION OFERTA ECONOMICA 1-2'!EZ70="","",IF('EVALUACION OFERTA ECONOMICA 1-2'!EZ70='EVALUACION OFERTA ECONOMICA 1-2'!$FO70,100,(('EVALUACION OFERTA ECONOMICA 1-2'!EZ70*100)/'EVALUACION OFERTA ECONOMICA 1-2'!$FO70)))</f>
        <v/>
      </c>
      <c r="CS70" s="97" t="str">
        <f>IF('EVALUACION OFERTA ECONOMICA 1-2'!FA70="","",IF('EVALUACION OFERTA ECONOMICA 1-2'!FA70='EVALUACION OFERTA ECONOMICA 1-2'!$FO70,100,(('EVALUACION OFERTA ECONOMICA 1-2'!FA70*100)/'EVALUACION OFERTA ECONOMICA 1-2'!$FO70)))</f>
        <v/>
      </c>
      <c r="CT70" s="97" t="str">
        <f>IF('EVALUACION OFERTA ECONOMICA 1-2'!FB70="","",IF('EVALUACION OFERTA ECONOMICA 1-2'!FB70='EVALUACION OFERTA ECONOMICA 1-2'!$FO70,100,(('EVALUACION OFERTA ECONOMICA 1-2'!FB70*100)/'EVALUACION OFERTA ECONOMICA 1-2'!$FO70)))</f>
        <v/>
      </c>
      <c r="CU70" s="97" t="str">
        <f>IF('EVALUACION OFERTA ECONOMICA 1-2'!FC70="","",IF('EVALUACION OFERTA ECONOMICA 1-2'!FC70='EVALUACION OFERTA ECONOMICA 1-2'!$FO70,100,(('EVALUACION OFERTA ECONOMICA 1-2'!FC70*100)/'EVALUACION OFERTA ECONOMICA 1-2'!$FO70)))</f>
        <v/>
      </c>
      <c r="CV70" s="97" t="str">
        <f>IF('EVALUACION OFERTA ECONOMICA 1-2'!FD70="","",IF('EVALUACION OFERTA ECONOMICA 1-2'!FD70='EVALUACION OFERTA ECONOMICA 1-2'!$FO70,100,(('EVALUACION OFERTA ECONOMICA 1-2'!FD70*100)/'EVALUACION OFERTA ECONOMICA 1-2'!$FO70)))</f>
        <v/>
      </c>
      <c r="CW70" s="97" t="str">
        <f>IF('EVALUACION OFERTA ECONOMICA 1-2'!FE70="","",IF('EVALUACION OFERTA ECONOMICA 1-2'!FE70='EVALUACION OFERTA ECONOMICA 1-2'!$FO70,100,(('EVALUACION OFERTA ECONOMICA 1-2'!FE70*100)/'EVALUACION OFERTA ECONOMICA 1-2'!$FO70)))</f>
        <v/>
      </c>
      <c r="CX70" s="97" t="str">
        <f>IF('EVALUACION OFERTA ECONOMICA 1-2'!FF70="","",IF('EVALUACION OFERTA ECONOMICA 1-2'!FF70='EVALUACION OFERTA ECONOMICA 1-2'!$FO70,100,(('EVALUACION OFERTA ECONOMICA 1-2'!FF70*100)/'EVALUACION OFERTA ECONOMICA 1-2'!$FO70)))</f>
        <v/>
      </c>
      <c r="CY70" s="97" t="str">
        <f>IF('EVALUACION OFERTA ECONOMICA 1-2'!FG70="","",IF('EVALUACION OFERTA ECONOMICA 1-2'!FG70='EVALUACION OFERTA ECONOMICA 1-2'!$FO70,100,(('EVALUACION OFERTA ECONOMICA 1-2'!FG70*100)/'EVALUACION OFERTA ECONOMICA 1-2'!$FO70)))</f>
        <v/>
      </c>
      <c r="CZ70" s="97" t="str">
        <f>IF('EVALUACION OFERTA ECONOMICA 1-2'!FH70="","",IF('EVALUACION OFERTA ECONOMICA 1-2'!FH70='EVALUACION OFERTA ECONOMICA 1-2'!$FO70,100,(('EVALUACION OFERTA ECONOMICA 1-2'!FH70*100)/'EVALUACION OFERTA ECONOMICA 1-2'!$FO70)))</f>
        <v/>
      </c>
      <c r="DA70" s="97" t="str">
        <f>IF('EVALUACION OFERTA ECONOMICA 1-2'!FI70="","",IF('EVALUACION OFERTA ECONOMICA 1-2'!FI70='EVALUACION OFERTA ECONOMICA 1-2'!$FO70,100,(('EVALUACION OFERTA ECONOMICA 1-2'!FI70*100)/'EVALUACION OFERTA ECONOMICA 1-2'!$FO70)))</f>
        <v/>
      </c>
      <c r="DB70" s="97" t="str">
        <f>IF('EVALUACION OFERTA ECONOMICA 1-2'!FJ70="","",IF('EVALUACION OFERTA ECONOMICA 1-2'!FJ70='EVALUACION OFERTA ECONOMICA 1-2'!$FO70,100,(('EVALUACION OFERTA ECONOMICA 1-2'!FJ70*100)/'EVALUACION OFERTA ECONOMICA 1-2'!$FO70)))</f>
        <v/>
      </c>
      <c r="DC70" s="97" t="str">
        <f>IF('EVALUACION OFERTA ECONOMICA 1-2'!FK70="","",IF('EVALUACION OFERTA ECONOMICA 1-2'!FK70='EVALUACION OFERTA ECONOMICA 1-2'!$FO70,100,(('EVALUACION OFERTA ECONOMICA 1-2'!FK70*100)/'EVALUACION OFERTA ECONOMICA 1-2'!$FO70)))</f>
        <v/>
      </c>
      <c r="DD70" s="97" t="str">
        <f>IF('EVALUACION OFERTA ECONOMICA 1-2'!FL70="","",IF('EVALUACION OFERTA ECONOMICA 1-2'!FL70='EVALUACION OFERTA ECONOMICA 1-2'!$FO70,100,(('EVALUACION OFERTA ECONOMICA 1-2'!FL70*100)/'EVALUACION OFERTA ECONOMICA 1-2'!$FO70)))</f>
        <v/>
      </c>
      <c r="DE70" s="97" t="str">
        <f>IF('EVALUACION OFERTA ECONOMICA 1-2'!FM70="","",IF('EVALUACION OFERTA ECONOMICA 1-2'!FM70='EVALUACION OFERTA ECONOMICA 1-2'!$FO70,100,(('EVALUACION OFERTA ECONOMICA 1-2'!FM70*100)/'EVALUACION OFERTA ECONOMICA 1-2'!$FO70)))</f>
        <v/>
      </c>
      <c r="DF70" s="97" t="str">
        <f>IF('EVALUACION OFERTA ECONOMICA 1-2'!FN70="","",IF('EVALUACION OFERTA ECONOMICA 1-2'!FN70='EVALUACION OFERTA ECONOMICA 1-2'!$FO70,100,(('EVALUACION OFERTA ECONOMICA 1-2'!FN70*100)/'EVALUACION OFERTA ECONOMICA 1-2'!$FO70)))</f>
        <v/>
      </c>
      <c r="DG70" s="98">
        <f t="shared" si="0"/>
        <v>785.13617719089098</v>
      </c>
      <c r="DH70" s="99"/>
      <c r="DI70" s="100" t="str">
        <f t="shared" si="14"/>
        <v/>
      </c>
      <c r="DJ70" s="100" t="str">
        <f t="shared" si="14"/>
        <v/>
      </c>
      <c r="DK70" s="100" t="str">
        <f t="shared" si="14"/>
        <v/>
      </c>
      <c r="DL70" s="100" t="str">
        <f t="shared" si="14"/>
        <v/>
      </c>
      <c r="DM70" s="100" t="str">
        <f t="shared" si="14"/>
        <v/>
      </c>
      <c r="DN70" s="100" t="str">
        <f t="shared" si="14"/>
        <v/>
      </c>
      <c r="DO70" s="100" t="str">
        <f t="shared" si="14"/>
        <v/>
      </c>
      <c r="DP70" s="100" t="str">
        <f t="shared" si="14"/>
        <v/>
      </c>
      <c r="DQ70" s="100" t="str">
        <f t="shared" si="14"/>
        <v/>
      </c>
      <c r="DR70" s="100" t="str">
        <f t="shared" si="14"/>
        <v/>
      </c>
      <c r="DS70" s="100">
        <f t="shared" si="14"/>
        <v>40</v>
      </c>
      <c r="DT70" s="100" t="str">
        <f t="shared" si="14"/>
        <v/>
      </c>
      <c r="DU70" s="100" t="str">
        <f t="shared" si="14"/>
        <v/>
      </c>
      <c r="DV70" s="100" t="str">
        <f t="shared" si="14"/>
        <v/>
      </c>
      <c r="DW70" s="100" t="str">
        <f t="shared" si="14"/>
        <v/>
      </c>
      <c r="DX70" s="100" t="str">
        <f t="shared" si="13"/>
        <v/>
      </c>
      <c r="DY70" s="100" t="str">
        <f t="shared" si="13"/>
        <v/>
      </c>
      <c r="DZ70" s="100" t="str">
        <f t="shared" si="13"/>
        <v/>
      </c>
      <c r="EA70" s="100" t="str">
        <f t="shared" si="13"/>
        <v/>
      </c>
      <c r="EB70" s="100" t="str">
        <f t="shared" si="13"/>
        <v/>
      </c>
      <c r="EC70" s="100" t="str">
        <f t="shared" si="13"/>
        <v/>
      </c>
      <c r="ED70" s="100" t="str">
        <f t="shared" si="13"/>
        <v/>
      </c>
      <c r="EE70" s="100" t="str">
        <f t="shared" si="13"/>
        <v/>
      </c>
      <c r="EF70" s="100" t="str">
        <f t="shared" si="13"/>
        <v/>
      </c>
      <c r="EG70" s="100" t="str">
        <f t="shared" si="13"/>
        <v/>
      </c>
      <c r="EH70" s="100" t="str">
        <f t="shared" si="13"/>
        <v/>
      </c>
      <c r="EI70" s="100" t="str">
        <f t="shared" si="13"/>
        <v/>
      </c>
      <c r="EJ70" s="100" t="str">
        <f t="shared" si="13"/>
        <v/>
      </c>
      <c r="EK70" s="100">
        <f t="shared" si="13"/>
        <v>20.782754109443342</v>
      </c>
      <c r="EL70" s="100" t="str">
        <f t="shared" si="13"/>
        <v/>
      </c>
      <c r="EM70" s="100" t="str">
        <f t="shared" si="13"/>
        <v/>
      </c>
      <c r="EN70" s="100" t="str">
        <f t="shared" si="15"/>
        <v/>
      </c>
      <c r="EO70" s="100" t="str">
        <f t="shared" si="12"/>
        <v/>
      </c>
      <c r="EP70" s="100" t="str">
        <f t="shared" si="12"/>
        <v/>
      </c>
      <c r="EQ70" s="100" t="str">
        <f t="shared" si="12"/>
        <v/>
      </c>
      <c r="ER70" s="100" t="str">
        <f t="shared" si="11"/>
        <v/>
      </c>
      <c r="ES70" s="100" t="str">
        <f t="shared" si="11"/>
        <v/>
      </c>
      <c r="ET70" s="100" t="str">
        <f t="shared" si="11"/>
        <v/>
      </c>
      <c r="EU70" s="100" t="str">
        <f t="shared" si="11"/>
        <v/>
      </c>
      <c r="EV70" s="100" t="str">
        <f t="shared" si="11"/>
        <v/>
      </c>
      <c r="EW70" s="100" t="str">
        <f t="shared" si="11"/>
        <v/>
      </c>
      <c r="EX70" s="100" t="str">
        <f t="shared" si="11"/>
        <v/>
      </c>
      <c r="EY70" s="100" t="str">
        <f t="shared" si="11"/>
        <v/>
      </c>
      <c r="EZ70" s="100" t="str">
        <f t="shared" si="11"/>
        <v/>
      </c>
      <c r="FA70" s="100" t="str">
        <f t="shared" si="16"/>
        <v/>
      </c>
      <c r="FB70" s="100" t="str">
        <f t="shared" si="16"/>
        <v/>
      </c>
      <c r="FC70" s="100" t="str">
        <f t="shared" si="9"/>
        <v/>
      </c>
      <c r="FD70" s="100" t="str">
        <f t="shared" si="9"/>
        <v/>
      </c>
      <c r="FE70" s="100" t="str">
        <f t="shared" si="9"/>
        <v/>
      </c>
      <c r="FF70" s="100" t="str">
        <f t="shared" si="9"/>
        <v/>
      </c>
      <c r="FG70" s="100" t="str">
        <f t="shared" si="9"/>
        <v/>
      </c>
      <c r="FI70" s="101">
        <v>0</v>
      </c>
      <c r="FJ70" s="101">
        <v>0</v>
      </c>
      <c r="FK70" s="101">
        <v>0</v>
      </c>
      <c r="FL70" s="101">
        <v>0</v>
      </c>
      <c r="FM70" s="101">
        <v>0</v>
      </c>
      <c r="FN70" s="101">
        <v>0</v>
      </c>
      <c r="FO70" s="101">
        <v>0</v>
      </c>
      <c r="FP70" s="101">
        <v>0</v>
      </c>
      <c r="FQ70" s="101">
        <v>0</v>
      </c>
      <c r="FR70" s="101">
        <v>0</v>
      </c>
      <c r="FS70" s="101">
        <v>0</v>
      </c>
      <c r="FT70" s="101">
        <v>0</v>
      </c>
      <c r="FU70" s="101">
        <v>0</v>
      </c>
      <c r="FV70" s="101">
        <v>0</v>
      </c>
      <c r="FW70" s="101">
        <v>0</v>
      </c>
      <c r="FX70" s="101">
        <v>0</v>
      </c>
      <c r="FY70" s="101">
        <v>0</v>
      </c>
      <c r="FZ70" s="101">
        <v>0</v>
      </c>
      <c r="GA70" s="101">
        <v>0</v>
      </c>
      <c r="GB70" s="101">
        <v>0</v>
      </c>
      <c r="GC70" s="101">
        <v>0</v>
      </c>
      <c r="GD70" s="101">
        <v>0</v>
      </c>
      <c r="GE70" s="101">
        <v>0</v>
      </c>
      <c r="GF70" s="101">
        <v>0</v>
      </c>
      <c r="GG70" s="101">
        <v>0</v>
      </c>
      <c r="GH70" s="101">
        <v>0</v>
      </c>
      <c r="GI70" s="101">
        <v>0</v>
      </c>
      <c r="GJ70" s="101">
        <v>0</v>
      </c>
      <c r="GK70" s="101">
        <v>0</v>
      </c>
      <c r="GL70" s="101">
        <v>0</v>
      </c>
      <c r="GM70" s="101">
        <v>0</v>
      </c>
      <c r="GN70" s="101">
        <v>0</v>
      </c>
      <c r="GO70" s="101">
        <v>0</v>
      </c>
      <c r="GP70" s="101">
        <v>0</v>
      </c>
      <c r="GQ70" s="101">
        <v>0</v>
      </c>
      <c r="GR70" s="101">
        <v>0</v>
      </c>
      <c r="GS70" s="101">
        <v>0</v>
      </c>
      <c r="GT70" s="101">
        <v>0</v>
      </c>
      <c r="GU70" s="101">
        <v>0</v>
      </c>
      <c r="GV70" s="101">
        <v>0</v>
      </c>
      <c r="GW70" s="101">
        <v>0</v>
      </c>
      <c r="GX70" s="101">
        <v>0</v>
      </c>
      <c r="GY70" s="101">
        <v>0</v>
      </c>
      <c r="GZ70" s="101">
        <v>0</v>
      </c>
      <c r="HA70" s="101">
        <v>0</v>
      </c>
      <c r="HB70" s="101">
        <v>0</v>
      </c>
      <c r="HC70" s="101">
        <v>0</v>
      </c>
      <c r="HD70" s="101">
        <v>0</v>
      </c>
      <c r="HE70" s="101">
        <v>0</v>
      </c>
      <c r="HF70" s="101">
        <v>0</v>
      </c>
      <c r="HG70" s="101">
        <v>0</v>
      </c>
    </row>
    <row r="71" spans="1:215" ht="36" hidden="1" customHeight="1" x14ac:dyDescent="0.2">
      <c r="A71" s="33">
        <v>62</v>
      </c>
      <c r="B71" s="33" t="s">
        <v>121</v>
      </c>
      <c r="C71" s="55" t="s">
        <v>143</v>
      </c>
      <c r="D71" s="56" t="s">
        <v>151</v>
      </c>
      <c r="E71" s="33">
        <v>1</v>
      </c>
      <c r="F71" s="35">
        <v>10543400</v>
      </c>
      <c r="G71" s="51"/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3">
        <v>0</v>
      </c>
      <c r="Q71" s="92">
        <v>0</v>
      </c>
      <c r="R71" s="92">
        <v>10531500</v>
      </c>
      <c r="S71" s="92">
        <v>0</v>
      </c>
      <c r="T71" s="92">
        <v>0</v>
      </c>
      <c r="U71" s="92">
        <v>0</v>
      </c>
      <c r="V71" s="92">
        <v>0</v>
      </c>
      <c r="W71" s="93">
        <v>0</v>
      </c>
      <c r="X71" s="93">
        <v>0</v>
      </c>
      <c r="Y71" s="93">
        <v>0</v>
      </c>
      <c r="Z71" s="92">
        <v>0</v>
      </c>
      <c r="AA71" s="92">
        <v>0</v>
      </c>
      <c r="AB71" s="92">
        <v>0</v>
      </c>
      <c r="AC71" s="92">
        <v>16238923.076923076</v>
      </c>
      <c r="AD71" s="92">
        <v>0</v>
      </c>
      <c r="AE71" s="92">
        <v>0</v>
      </c>
      <c r="AF71" s="93">
        <v>0</v>
      </c>
      <c r="AG71" s="92">
        <v>0</v>
      </c>
      <c r="AH71" s="92">
        <v>0</v>
      </c>
      <c r="AI71" s="92">
        <v>0</v>
      </c>
      <c r="AJ71" s="92">
        <v>0</v>
      </c>
      <c r="AK71" s="92">
        <v>0</v>
      </c>
      <c r="AL71" s="92">
        <v>0</v>
      </c>
      <c r="AM71" s="92">
        <v>0</v>
      </c>
      <c r="AN71" s="93">
        <v>0</v>
      </c>
      <c r="AO71" s="93">
        <v>0</v>
      </c>
      <c r="AP71" s="92">
        <v>0</v>
      </c>
      <c r="AQ71" s="93">
        <v>0</v>
      </c>
      <c r="AR71" s="93">
        <v>0</v>
      </c>
      <c r="AS71" s="93">
        <v>0</v>
      </c>
      <c r="AT71" s="93">
        <v>0</v>
      </c>
      <c r="AU71" s="93">
        <v>0</v>
      </c>
      <c r="AV71" s="93">
        <v>0</v>
      </c>
      <c r="AW71" s="92">
        <v>0</v>
      </c>
      <c r="AX71" s="93">
        <v>0</v>
      </c>
      <c r="AY71" s="93">
        <v>0</v>
      </c>
      <c r="AZ71" s="94">
        <v>0</v>
      </c>
      <c r="BA71" s="93">
        <v>0</v>
      </c>
      <c r="BB71" s="95">
        <v>0</v>
      </c>
      <c r="BC71" s="93">
        <v>0</v>
      </c>
      <c r="BD71" s="93">
        <v>0</v>
      </c>
      <c r="BE71" s="93">
        <v>0</v>
      </c>
      <c r="BF71" s="92">
        <v>0</v>
      </c>
      <c r="BG71" s="96"/>
      <c r="BH71" s="97" t="str">
        <f>IF('EVALUACION OFERTA ECONOMICA 1-2'!DP71="","",IF('EVALUACION OFERTA ECONOMICA 1-2'!DP71='EVALUACION OFERTA ECONOMICA 1-2'!$FO71,100,(('EVALUACION OFERTA ECONOMICA 1-2'!DP71*100)/'EVALUACION OFERTA ECONOMICA 1-2'!$FO71)))</f>
        <v/>
      </c>
      <c r="BI71" s="97" t="str">
        <f>IF('EVALUACION OFERTA ECONOMICA 1-2'!DQ71="","",IF('EVALUACION OFERTA ECONOMICA 1-2'!DQ71='EVALUACION OFERTA ECONOMICA 1-2'!$FO71,100,(('EVALUACION OFERTA ECONOMICA 1-2'!DQ71*100)/'EVALUACION OFERTA ECONOMICA 1-2'!$FO71)))</f>
        <v/>
      </c>
      <c r="BJ71" s="97" t="str">
        <f>IF('EVALUACION OFERTA ECONOMICA 1-2'!DR71="","",IF('EVALUACION OFERTA ECONOMICA 1-2'!DR71='EVALUACION OFERTA ECONOMICA 1-2'!$FO71,100,(('EVALUACION OFERTA ECONOMICA 1-2'!DR71*100)/'EVALUACION OFERTA ECONOMICA 1-2'!$FO71)))</f>
        <v/>
      </c>
      <c r="BK71" s="97" t="str">
        <f>IF('EVALUACION OFERTA ECONOMICA 1-2'!DS71="","",IF('EVALUACION OFERTA ECONOMICA 1-2'!DS71='EVALUACION OFERTA ECONOMICA 1-2'!$FO71,100,(('EVALUACION OFERTA ECONOMICA 1-2'!DS71*100)/'EVALUACION OFERTA ECONOMICA 1-2'!$FO71)))</f>
        <v/>
      </c>
      <c r="BL71" s="97" t="str">
        <f>IF('EVALUACION OFERTA ECONOMICA 1-2'!DT71="","",IF('EVALUACION OFERTA ECONOMICA 1-2'!DT71='EVALUACION OFERTA ECONOMICA 1-2'!$FO71,100,(('EVALUACION OFERTA ECONOMICA 1-2'!DT71*100)/'EVALUACION OFERTA ECONOMICA 1-2'!$FO71)))</f>
        <v/>
      </c>
      <c r="BM71" s="97" t="str">
        <f>IF('EVALUACION OFERTA ECONOMICA 1-2'!DU71="","",IF('EVALUACION OFERTA ECONOMICA 1-2'!DU71='EVALUACION OFERTA ECONOMICA 1-2'!$FO71,100,(('EVALUACION OFERTA ECONOMICA 1-2'!DU71*100)/'EVALUACION OFERTA ECONOMICA 1-2'!$FO71)))</f>
        <v/>
      </c>
      <c r="BN71" s="97" t="str">
        <f>IF('EVALUACION OFERTA ECONOMICA 1-2'!DV71="","",IF('EVALUACION OFERTA ECONOMICA 1-2'!DV71='EVALUACION OFERTA ECONOMICA 1-2'!$FO71,100,(('EVALUACION OFERTA ECONOMICA 1-2'!DV71*100)/'EVALUACION OFERTA ECONOMICA 1-2'!$FO71)))</f>
        <v/>
      </c>
      <c r="BO71" s="97" t="str">
        <f>IF('EVALUACION OFERTA ECONOMICA 1-2'!DW71="","",IF('EVALUACION OFERTA ECONOMICA 1-2'!DW71='EVALUACION OFERTA ECONOMICA 1-2'!$FO71,100,(('EVALUACION OFERTA ECONOMICA 1-2'!DW71*100)/'EVALUACION OFERTA ECONOMICA 1-2'!$FO71)))</f>
        <v/>
      </c>
      <c r="BP71" s="97" t="str">
        <f>IF('EVALUACION OFERTA ECONOMICA 1-2'!DX71="","",IF('EVALUACION OFERTA ECONOMICA 1-2'!DX71='EVALUACION OFERTA ECONOMICA 1-2'!$FO71,100,(('EVALUACION OFERTA ECONOMICA 1-2'!DX71*100)/'EVALUACION OFERTA ECONOMICA 1-2'!$FO71)))</f>
        <v/>
      </c>
      <c r="BQ71" s="97" t="str">
        <f>IF('EVALUACION OFERTA ECONOMICA 1-2'!DY71="","",IF('EVALUACION OFERTA ECONOMICA 1-2'!DY71='EVALUACION OFERTA ECONOMICA 1-2'!$FO71,100,(('EVALUACION OFERTA ECONOMICA 1-2'!DY71*100)/'EVALUACION OFERTA ECONOMICA 1-2'!$FO71)))</f>
        <v/>
      </c>
      <c r="BR71" s="97">
        <f>IF('EVALUACION OFERTA ECONOMICA 1-2'!DZ71="","",IF('EVALUACION OFERTA ECONOMICA 1-2'!DZ71='EVALUACION OFERTA ECONOMICA 1-2'!$FO71,100,(('EVALUACION OFERTA ECONOMICA 1-2'!DZ71*100)/'EVALUACION OFERTA ECONOMICA 1-2'!$FO71)))</f>
        <v>0</v>
      </c>
      <c r="BS71" s="97" t="str">
        <f>IF('EVALUACION OFERTA ECONOMICA 1-2'!EA71="","",IF('EVALUACION OFERTA ECONOMICA 1-2'!EA71='EVALUACION OFERTA ECONOMICA 1-2'!$FO71,100,(('EVALUACION OFERTA ECONOMICA 1-2'!EA71*100)/'EVALUACION OFERTA ECONOMICA 1-2'!$FO71)))</f>
        <v/>
      </c>
      <c r="BT71" s="97" t="str">
        <f>IF('EVALUACION OFERTA ECONOMICA 1-2'!EB71="","",IF('EVALUACION OFERTA ECONOMICA 1-2'!EB71='EVALUACION OFERTA ECONOMICA 1-2'!$FO71,100,(('EVALUACION OFERTA ECONOMICA 1-2'!EB71*100)/'EVALUACION OFERTA ECONOMICA 1-2'!$FO71)))</f>
        <v/>
      </c>
      <c r="BU71" s="97" t="str">
        <f>IF('EVALUACION OFERTA ECONOMICA 1-2'!EC71="","",IF('EVALUACION OFERTA ECONOMICA 1-2'!EC71='EVALUACION OFERTA ECONOMICA 1-2'!$FO71,100,(('EVALUACION OFERTA ECONOMICA 1-2'!EC71*100)/'EVALUACION OFERTA ECONOMICA 1-2'!$FO71)))</f>
        <v/>
      </c>
      <c r="BV71" s="97" t="str">
        <f>IF('EVALUACION OFERTA ECONOMICA 1-2'!ED71="","",IF('EVALUACION OFERTA ECONOMICA 1-2'!ED71='EVALUACION OFERTA ECONOMICA 1-2'!$FO71,100,(('EVALUACION OFERTA ECONOMICA 1-2'!ED71*100)/'EVALUACION OFERTA ECONOMICA 1-2'!$FO71)))</f>
        <v/>
      </c>
      <c r="BW71" s="97" t="str">
        <f>IF('EVALUACION OFERTA ECONOMICA 1-2'!EE71="","",IF('EVALUACION OFERTA ECONOMICA 1-2'!EE71='EVALUACION OFERTA ECONOMICA 1-2'!$FO71,100,(('EVALUACION OFERTA ECONOMICA 1-2'!EE71*100)/'EVALUACION OFERTA ECONOMICA 1-2'!$FO71)))</f>
        <v/>
      </c>
      <c r="BX71" s="97" t="str">
        <f>IF('EVALUACION OFERTA ECONOMICA 1-2'!EF71="","",IF('EVALUACION OFERTA ECONOMICA 1-2'!EF71='EVALUACION OFERTA ECONOMICA 1-2'!$FO71,100,(('EVALUACION OFERTA ECONOMICA 1-2'!EF71*100)/'EVALUACION OFERTA ECONOMICA 1-2'!$FO71)))</f>
        <v/>
      </c>
      <c r="BY71" s="97" t="str">
        <f>IF('EVALUACION OFERTA ECONOMICA 1-2'!EG71="","",IF('EVALUACION OFERTA ECONOMICA 1-2'!EG71='EVALUACION OFERTA ECONOMICA 1-2'!$FO71,100,(('EVALUACION OFERTA ECONOMICA 1-2'!EG71*100)/'EVALUACION OFERTA ECONOMICA 1-2'!$FO71)))</f>
        <v/>
      </c>
      <c r="BZ71" s="97" t="str">
        <f>IF('EVALUACION OFERTA ECONOMICA 1-2'!EH71="","",IF('EVALUACION OFERTA ECONOMICA 1-2'!EH71='EVALUACION OFERTA ECONOMICA 1-2'!$FO71,100,(('EVALUACION OFERTA ECONOMICA 1-2'!EH71*100)/'EVALUACION OFERTA ECONOMICA 1-2'!$FO71)))</f>
        <v/>
      </c>
      <c r="CA71" s="97" t="str">
        <f>IF('EVALUACION OFERTA ECONOMICA 1-2'!EI71="","",IF('EVALUACION OFERTA ECONOMICA 1-2'!EI71='EVALUACION OFERTA ECONOMICA 1-2'!$FO71,100,(('EVALUACION OFERTA ECONOMICA 1-2'!EI71*100)/'EVALUACION OFERTA ECONOMICA 1-2'!$FO71)))</f>
        <v/>
      </c>
      <c r="CB71" s="97" t="str">
        <f>IF('EVALUACION OFERTA ECONOMICA 1-2'!EJ71="","",IF('EVALUACION OFERTA ECONOMICA 1-2'!EJ71='EVALUACION OFERTA ECONOMICA 1-2'!$FO71,100,(('EVALUACION OFERTA ECONOMICA 1-2'!EJ71*100)/'EVALUACION OFERTA ECONOMICA 1-2'!$FO71)))</f>
        <v/>
      </c>
      <c r="CC71" s="97" t="str">
        <f>IF('EVALUACION OFERTA ECONOMICA 1-2'!EK71="","",IF('EVALUACION OFERTA ECONOMICA 1-2'!EK71='EVALUACION OFERTA ECONOMICA 1-2'!$FO71,100,(('EVALUACION OFERTA ECONOMICA 1-2'!EK71*100)/'EVALUACION OFERTA ECONOMICA 1-2'!$FO71)))</f>
        <v/>
      </c>
      <c r="CD71" s="97" t="str">
        <f>IF('EVALUACION OFERTA ECONOMICA 1-2'!EL71="","",IF('EVALUACION OFERTA ECONOMICA 1-2'!EL71='EVALUACION OFERTA ECONOMICA 1-2'!$FO71,100,(('EVALUACION OFERTA ECONOMICA 1-2'!EL71*100)/'EVALUACION OFERTA ECONOMICA 1-2'!$FO71)))</f>
        <v/>
      </c>
      <c r="CE71" s="97" t="str">
        <f>IF('EVALUACION OFERTA ECONOMICA 1-2'!EM71="","",IF('EVALUACION OFERTA ECONOMICA 1-2'!EM71='EVALUACION OFERTA ECONOMICA 1-2'!$FO71,100,(('EVALUACION OFERTA ECONOMICA 1-2'!EM71*100)/'EVALUACION OFERTA ECONOMICA 1-2'!$FO71)))</f>
        <v/>
      </c>
      <c r="CF71" s="97" t="str">
        <f>IF('EVALUACION OFERTA ECONOMICA 1-2'!EN71="","",IF('EVALUACION OFERTA ECONOMICA 1-2'!EN71='EVALUACION OFERTA ECONOMICA 1-2'!$FO71,100,(('EVALUACION OFERTA ECONOMICA 1-2'!EN71*100)/'EVALUACION OFERTA ECONOMICA 1-2'!$FO71)))</f>
        <v/>
      </c>
      <c r="CG71" s="97" t="str">
        <f>IF('EVALUACION OFERTA ECONOMICA 1-2'!EO71="","",IF('EVALUACION OFERTA ECONOMICA 1-2'!EO71='EVALUACION OFERTA ECONOMICA 1-2'!$FO71,100,(('EVALUACION OFERTA ECONOMICA 1-2'!EO71*100)/'EVALUACION OFERTA ECONOMICA 1-2'!$FO71)))</f>
        <v/>
      </c>
      <c r="CH71" s="97" t="str">
        <f>IF('EVALUACION OFERTA ECONOMICA 1-2'!EP71="","",IF('EVALUACION OFERTA ECONOMICA 1-2'!EP71='EVALUACION OFERTA ECONOMICA 1-2'!$FO71,100,(('EVALUACION OFERTA ECONOMICA 1-2'!EP71*100)/'EVALUACION OFERTA ECONOMICA 1-2'!$FO71)))</f>
        <v/>
      </c>
      <c r="CI71" s="97" t="str">
        <f>IF('EVALUACION OFERTA ECONOMICA 1-2'!EQ71="","",IF('EVALUACION OFERTA ECONOMICA 1-2'!EQ71='EVALUACION OFERTA ECONOMICA 1-2'!$FO71,100,(('EVALUACION OFERTA ECONOMICA 1-2'!EQ71*100)/'EVALUACION OFERTA ECONOMICA 1-2'!$FO71)))</f>
        <v/>
      </c>
      <c r="CJ71" s="97" t="str">
        <f>IF('EVALUACION OFERTA ECONOMICA 1-2'!ER71="","",IF('EVALUACION OFERTA ECONOMICA 1-2'!ER71='EVALUACION OFERTA ECONOMICA 1-2'!$FO71,100,(('EVALUACION OFERTA ECONOMICA 1-2'!ER71*100)/'EVALUACION OFERTA ECONOMICA 1-2'!$FO71)))</f>
        <v/>
      </c>
      <c r="CK71" s="97" t="str">
        <f>IF('EVALUACION OFERTA ECONOMICA 1-2'!ES71="","",IF('EVALUACION OFERTA ECONOMICA 1-2'!ES71='EVALUACION OFERTA ECONOMICA 1-2'!$FO71,100,(('EVALUACION OFERTA ECONOMICA 1-2'!ES71*100)/'EVALUACION OFERTA ECONOMICA 1-2'!$FO71)))</f>
        <v/>
      </c>
      <c r="CL71" s="97" t="str">
        <f>IF('EVALUACION OFERTA ECONOMICA 1-2'!ET71="","",IF('EVALUACION OFERTA ECONOMICA 1-2'!ET71='EVALUACION OFERTA ECONOMICA 1-2'!$FO71,100,(('EVALUACION OFERTA ECONOMICA 1-2'!ET71*100)/'EVALUACION OFERTA ECONOMICA 1-2'!$FO71)))</f>
        <v/>
      </c>
      <c r="CM71" s="97" t="str">
        <f>IF('EVALUACION OFERTA ECONOMICA 1-2'!EU71="","",IF('EVALUACION OFERTA ECONOMICA 1-2'!EU71='EVALUACION OFERTA ECONOMICA 1-2'!$FO71,100,(('EVALUACION OFERTA ECONOMICA 1-2'!EU71*100)/'EVALUACION OFERTA ECONOMICA 1-2'!$FO71)))</f>
        <v/>
      </c>
      <c r="CN71" s="97" t="str">
        <f>IF('EVALUACION OFERTA ECONOMICA 1-2'!EV71="","",IF('EVALUACION OFERTA ECONOMICA 1-2'!EV71='EVALUACION OFERTA ECONOMICA 1-2'!$FO71,100,(('EVALUACION OFERTA ECONOMICA 1-2'!EV71*100)/'EVALUACION OFERTA ECONOMICA 1-2'!$FO71)))</f>
        <v/>
      </c>
      <c r="CO71" s="97" t="str">
        <f>IF('EVALUACION OFERTA ECONOMICA 1-2'!EW71="","",IF('EVALUACION OFERTA ECONOMICA 1-2'!EW71='EVALUACION OFERTA ECONOMICA 1-2'!$FO71,100,(('EVALUACION OFERTA ECONOMICA 1-2'!EW71*100)/'EVALUACION OFERTA ECONOMICA 1-2'!$FO71)))</f>
        <v/>
      </c>
      <c r="CP71" s="97" t="str">
        <f>IF('EVALUACION OFERTA ECONOMICA 1-2'!EX71="","",IF('EVALUACION OFERTA ECONOMICA 1-2'!EX71='EVALUACION OFERTA ECONOMICA 1-2'!$FO71,100,(('EVALUACION OFERTA ECONOMICA 1-2'!EX71*100)/'EVALUACION OFERTA ECONOMICA 1-2'!$FO71)))</f>
        <v/>
      </c>
      <c r="CQ71" s="97" t="str">
        <f>IF('EVALUACION OFERTA ECONOMICA 1-2'!EY71="","",IF('EVALUACION OFERTA ECONOMICA 1-2'!EY71='EVALUACION OFERTA ECONOMICA 1-2'!$FO71,100,(('EVALUACION OFERTA ECONOMICA 1-2'!EY71*100)/'EVALUACION OFERTA ECONOMICA 1-2'!$FO71)))</f>
        <v/>
      </c>
      <c r="CR71" s="97" t="str">
        <f>IF('EVALUACION OFERTA ECONOMICA 1-2'!EZ71="","",IF('EVALUACION OFERTA ECONOMICA 1-2'!EZ71='EVALUACION OFERTA ECONOMICA 1-2'!$FO71,100,(('EVALUACION OFERTA ECONOMICA 1-2'!EZ71*100)/'EVALUACION OFERTA ECONOMICA 1-2'!$FO71)))</f>
        <v/>
      </c>
      <c r="CS71" s="97" t="str">
        <f>IF('EVALUACION OFERTA ECONOMICA 1-2'!FA71="","",IF('EVALUACION OFERTA ECONOMICA 1-2'!FA71='EVALUACION OFERTA ECONOMICA 1-2'!$FO71,100,(('EVALUACION OFERTA ECONOMICA 1-2'!FA71*100)/'EVALUACION OFERTA ECONOMICA 1-2'!$FO71)))</f>
        <v/>
      </c>
      <c r="CT71" s="97" t="str">
        <f>IF('EVALUACION OFERTA ECONOMICA 1-2'!FB71="","",IF('EVALUACION OFERTA ECONOMICA 1-2'!FB71='EVALUACION OFERTA ECONOMICA 1-2'!$FO71,100,(('EVALUACION OFERTA ECONOMICA 1-2'!FB71*100)/'EVALUACION OFERTA ECONOMICA 1-2'!$FO71)))</f>
        <v/>
      </c>
      <c r="CU71" s="97" t="str">
        <f>IF('EVALUACION OFERTA ECONOMICA 1-2'!FC71="","",IF('EVALUACION OFERTA ECONOMICA 1-2'!FC71='EVALUACION OFERTA ECONOMICA 1-2'!$FO71,100,(('EVALUACION OFERTA ECONOMICA 1-2'!FC71*100)/'EVALUACION OFERTA ECONOMICA 1-2'!$FO71)))</f>
        <v/>
      </c>
      <c r="CV71" s="97" t="str">
        <f>IF('EVALUACION OFERTA ECONOMICA 1-2'!FD71="","",IF('EVALUACION OFERTA ECONOMICA 1-2'!FD71='EVALUACION OFERTA ECONOMICA 1-2'!$FO71,100,(('EVALUACION OFERTA ECONOMICA 1-2'!FD71*100)/'EVALUACION OFERTA ECONOMICA 1-2'!$FO71)))</f>
        <v/>
      </c>
      <c r="CW71" s="97" t="str">
        <f>IF('EVALUACION OFERTA ECONOMICA 1-2'!FE71="","",IF('EVALUACION OFERTA ECONOMICA 1-2'!FE71='EVALUACION OFERTA ECONOMICA 1-2'!$FO71,100,(('EVALUACION OFERTA ECONOMICA 1-2'!FE71*100)/'EVALUACION OFERTA ECONOMICA 1-2'!$FO71)))</f>
        <v/>
      </c>
      <c r="CX71" s="97" t="str">
        <f>IF('EVALUACION OFERTA ECONOMICA 1-2'!FF71="","",IF('EVALUACION OFERTA ECONOMICA 1-2'!FF71='EVALUACION OFERTA ECONOMICA 1-2'!$FO71,100,(('EVALUACION OFERTA ECONOMICA 1-2'!FF71*100)/'EVALUACION OFERTA ECONOMICA 1-2'!$FO71)))</f>
        <v/>
      </c>
      <c r="CY71" s="97" t="str">
        <f>IF('EVALUACION OFERTA ECONOMICA 1-2'!FG71="","",IF('EVALUACION OFERTA ECONOMICA 1-2'!FG71='EVALUACION OFERTA ECONOMICA 1-2'!$FO71,100,(('EVALUACION OFERTA ECONOMICA 1-2'!FG71*100)/'EVALUACION OFERTA ECONOMICA 1-2'!$FO71)))</f>
        <v/>
      </c>
      <c r="CZ71" s="97" t="str">
        <f>IF('EVALUACION OFERTA ECONOMICA 1-2'!FH71="","",IF('EVALUACION OFERTA ECONOMICA 1-2'!FH71='EVALUACION OFERTA ECONOMICA 1-2'!$FO71,100,(('EVALUACION OFERTA ECONOMICA 1-2'!FH71*100)/'EVALUACION OFERTA ECONOMICA 1-2'!$FO71)))</f>
        <v/>
      </c>
      <c r="DA71" s="97" t="str">
        <f>IF('EVALUACION OFERTA ECONOMICA 1-2'!FI71="","",IF('EVALUACION OFERTA ECONOMICA 1-2'!FI71='EVALUACION OFERTA ECONOMICA 1-2'!$FO71,100,(('EVALUACION OFERTA ECONOMICA 1-2'!FI71*100)/'EVALUACION OFERTA ECONOMICA 1-2'!$FO71)))</f>
        <v/>
      </c>
      <c r="DB71" s="97" t="str">
        <f>IF('EVALUACION OFERTA ECONOMICA 1-2'!FJ71="","",IF('EVALUACION OFERTA ECONOMICA 1-2'!FJ71='EVALUACION OFERTA ECONOMICA 1-2'!$FO71,100,(('EVALUACION OFERTA ECONOMICA 1-2'!FJ71*100)/'EVALUACION OFERTA ECONOMICA 1-2'!$FO71)))</f>
        <v/>
      </c>
      <c r="DC71" s="97" t="str">
        <f>IF('EVALUACION OFERTA ECONOMICA 1-2'!FK71="","",IF('EVALUACION OFERTA ECONOMICA 1-2'!FK71='EVALUACION OFERTA ECONOMICA 1-2'!$FO71,100,(('EVALUACION OFERTA ECONOMICA 1-2'!FK71*100)/'EVALUACION OFERTA ECONOMICA 1-2'!$FO71)))</f>
        <v/>
      </c>
      <c r="DD71" s="97" t="str">
        <f>IF('EVALUACION OFERTA ECONOMICA 1-2'!FL71="","",IF('EVALUACION OFERTA ECONOMICA 1-2'!FL71='EVALUACION OFERTA ECONOMICA 1-2'!$FO71,100,(('EVALUACION OFERTA ECONOMICA 1-2'!FL71*100)/'EVALUACION OFERTA ECONOMICA 1-2'!$FO71)))</f>
        <v/>
      </c>
      <c r="DE71" s="97" t="str">
        <f>IF('EVALUACION OFERTA ECONOMICA 1-2'!FM71="","",IF('EVALUACION OFERTA ECONOMICA 1-2'!FM71='EVALUACION OFERTA ECONOMICA 1-2'!$FO71,100,(('EVALUACION OFERTA ECONOMICA 1-2'!FM71*100)/'EVALUACION OFERTA ECONOMICA 1-2'!$FO71)))</f>
        <v/>
      </c>
      <c r="DF71" s="97" t="str">
        <f>IF('EVALUACION OFERTA ECONOMICA 1-2'!FN71="","",IF('EVALUACION OFERTA ECONOMICA 1-2'!FN71='EVALUACION OFERTA ECONOMICA 1-2'!$FO71,100,(('EVALUACION OFERTA ECONOMICA 1-2'!FN71*100)/'EVALUACION OFERTA ECONOMICA 1-2'!$FO71)))</f>
        <v/>
      </c>
      <c r="DG71" s="98">
        <f t="shared" si="0"/>
        <v>0</v>
      </c>
      <c r="DH71" s="99"/>
      <c r="DI71" s="100" t="str">
        <f t="shared" si="14"/>
        <v/>
      </c>
      <c r="DJ71" s="100" t="str">
        <f t="shared" si="14"/>
        <v/>
      </c>
      <c r="DK71" s="100" t="str">
        <f t="shared" si="14"/>
        <v/>
      </c>
      <c r="DL71" s="100" t="str">
        <f t="shared" si="14"/>
        <v/>
      </c>
      <c r="DM71" s="100" t="str">
        <f t="shared" si="14"/>
        <v/>
      </c>
      <c r="DN71" s="100" t="str">
        <f t="shared" si="14"/>
        <v/>
      </c>
      <c r="DO71" s="100" t="str">
        <f t="shared" si="14"/>
        <v/>
      </c>
      <c r="DP71" s="100" t="str">
        <f t="shared" si="14"/>
        <v/>
      </c>
      <c r="DQ71" s="100" t="str">
        <f t="shared" si="14"/>
        <v/>
      </c>
      <c r="DR71" s="100" t="str">
        <f t="shared" si="14"/>
        <v/>
      </c>
      <c r="DS71" s="100">
        <f t="shared" si="14"/>
        <v>40</v>
      </c>
      <c r="DT71" s="100" t="str">
        <f t="shared" si="14"/>
        <v/>
      </c>
      <c r="DU71" s="100" t="str">
        <f t="shared" si="14"/>
        <v/>
      </c>
      <c r="DV71" s="100" t="str">
        <f t="shared" si="14"/>
        <v/>
      </c>
      <c r="DW71" s="100" t="str">
        <f t="shared" si="14"/>
        <v/>
      </c>
      <c r="DX71" s="100" t="str">
        <f t="shared" si="13"/>
        <v/>
      </c>
      <c r="DY71" s="100" t="str">
        <f t="shared" si="13"/>
        <v/>
      </c>
      <c r="DZ71" s="100" t="str">
        <f t="shared" si="13"/>
        <v/>
      </c>
      <c r="EA71" s="100" t="str">
        <f t="shared" si="13"/>
        <v/>
      </c>
      <c r="EB71" s="100" t="str">
        <f t="shared" si="13"/>
        <v/>
      </c>
      <c r="EC71" s="100" t="str">
        <f t="shared" si="13"/>
        <v/>
      </c>
      <c r="ED71" s="100" t="str">
        <f t="shared" si="13"/>
        <v/>
      </c>
      <c r="EE71" s="100" t="str">
        <f t="shared" si="13"/>
        <v/>
      </c>
      <c r="EF71" s="100" t="str">
        <f t="shared" si="13"/>
        <v/>
      </c>
      <c r="EG71" s="100" t="str">
        <f t="shared" si="13"/>
        <v/>
      </c>
      <c r="EH71" s="100" t="str">
        <f t="shared" si="13"/>
        <v/>
      </c>
      <c r="EI71" s="100" t="str">
        <f t="shared" si="13"/>
        <v/>
      </c>
      <c r="EJ71" s="100" t="str">
        <f t="shared" si="13"/>
        <v/>
      </c>
      <c r="EK71" s="100" t="str">
        <f t="shared" si="13"/>
        <v/>
      </c>
      <c r="EL71" s="100" t="str">
        <f t="shared" si="13"/>
        <v/>
      </c>
      <c r="EM71" s="100" t="str">
        <f t="shared" si="13"/>
        <v/>
      </c>
      <c r="EN71" s="100" t="str">
        <f t="shared" si="15"/>
        <v/>
      </c>
      <c r="EO71" s="100" t="str">
        <f t="shared" si="12"/>
        <v/>
      </c>
      <c r="EP71" s="100" t="str">
        <f t="shared" si="12"/>
        <v/>
      </c>
      <c r="EQ71" s="100" t="str">
        <f t="shared" si="12"/>
        <v/>
      </c>
      <c r="ER71" s="100" t="str">
        <f t="shared" si="11"/>
        <v/>
      </c>
      <c r="ES71" s="100" t="str">
        <f t="shared" si="11"/>
        <v/>
      </c>
      <c r="ET71" s="100" t="str">
        <f t="shared" si="11"/>
        <v/>
      </c>
      <c r="EU71" s="100" t="str">
        <f t="shared" si="11"/>
        <v/>
      </c>
      <c r="EV71" s="100" t="str">
        <f t="shared" si="11"/>
        <v/>
      </c>
      <c r="EW71" s="100" t="str">
        <f t="shared" si="11"/>
        <v/>
      </c>
      <c r="EX71" s="100" t="str">
        <f t="shared" si="11"/>
        <v/>
      </c>
      <c r="EY71" s="100" t="str">
        <f t="shared" si="11"/>
        <v/>
      </c>
      <c r="EZ71" s="100" t="str">
        <f t="shared" si="11"/>
        <v/>
      </c>
      <c r="FA71" s="100" t="str">
        <f t="shared" si="16"/>
        <v/>
      </c>
      <c r="FB71" s="100" t="str">
        <f t="shared" si="16"/>
        <v/>
      </c>
      <c r="FC71" s="100" t="str">
        <f t="shared" si="9"/>
        <v/>
      </c>
      <c r="FD71" s="100" t="str">
        <f t="shared" si="9"/>
        <v/>
      </c>
      <c r="FE71" s="100" t="str">
        <f t="shared" si="9"/>
        <v/>
      </c>
      <c r="FF71" s="100" t="str">
        <f t="shared" si="9"/>
        <v/>
      </c>
      <c r="FG71" s="100" t="str">
        <f t="shared" si="9"/>
        <v/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0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0</v>
      </c>
      <c r="GC71" s="101">
        <v>0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0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0</v>
      </c>
      <c r="HA71" s="101">
        <v>0</v>
      </c>
      <c r="HB71" s="101">
        <v>0</v>
      </c>
      <c r="HC71" s="101">
        <v>0</v>
      </c>
      <c r="HD71" s="101">
        <v>0</v>
      </c>
      <c r="HE71" s="101">
        <v>0</v>
      </c>
      <c r="HF71" s="101">
        <v>0</v>
      </c>
      <c r="HG71" s="101">
        <v>0</v>
      </c>
    </row>
    <row r="72" spans="1:215" ht="36" hidden="1" customHeight="1" x14ac:dyDescent="0.2">
      <c r="A72" s="33">
        <v>63</v>
      </c>
      <c r="B72" s="33" t="s">
        <v>121</v>
      </c>
      <c r="C72" s="55" t="s">
        <v>152</v>
      </c>
      <c r="D72" s="56" t="s">
        <v>153</v>
      </c>
      <c r="E72" s="33">
        <v>1</v>
      </c>
      <c r="F72" s="35">
        <v>13807570</v>
      </c>
      <c r="G72" s="51"/>
      <c r="H72" s="92">
        <v>0</v>
      </c>
      <c r="I72" s="92">
        <v>0</v>
      </c>
      <c r="J72" s="92">
        <v>13357750</v>
      </c>
      <c r="K72" s="92">
        <v>0</v>
      </c>
      <c r="L72" s="92">
        <v>0</v>
      </c>
      <c r="M72" s="92">
        <v>0</v>
      </c>
      <c r="N72" s="92">
        <v>0</v>
      </c>
      <c r="O72" s="92">
        <v>0</v>
      </c>
      <c r="P72" s="93">
        <v>0</v>
      </c>
      <c r="Q72" s="92">
        <v>0</v>
      </c>
      <c r="R72" s="92">
        <v>12971000</v>
      </c>
      <c r="S72" s="92">
        <v>0</v>
      </c>
      <c r="T72" s="92">
        <v>0</v>
      </c>
      <c r="U72" s="92">
        <v>0</v>
      </c>
      <c r="V72" s="92">
        <v>0</v>
      </c>
      <c r="W72" s="93">
        <v>0</v>
      </c>
      <c r="X72" s="93">
        <v>9323650</v>
      </c>
      <c r="Y72" s="93">
        <v>0</v>
      </c>
      <c r="Z72" s="92">
        <v>0</v>
      </c>
      <c r="AA72" s="92">
        <v>0</v>
      </c>
      <c r="AB72" s="92">
        <v>0</v>
      </c>
      <c r="AC72" s="92">
        <v>0</v>
      </c>
      <c r="AD72" s="92">
        <v>0</v>
      </c>
      <c r="AE72" s="92">
        <v>0</v>
      </c>
      <c r="AF72" s="93">
        <v>0</v>
      </c>
      <c r="AG72" s="92">
        <v>0</v>
      </c>
      <c r="AH72" s="92">
        <v>0</v>
      </c>
      <c r="AI72" s="92">
        <v>0</v>
      </c>
      <c r="AJ72" s="92">
        <v>0</v>
      </c>
      <c r="AK72" s="92">
        <v>0</v>
      </c>
      <c r="AL72" s="92">
        <v>0</v>
      </c>
      <c r="AM72" s="92">
        <v>0</v>
      </c>
      <c r="AN72" s="93">
        <v>13792100</v>
      </c>
      <c r="AO72" s="93">
        <v>0</v>
      </c>
      <c r="AP72" s="92">
        <v>0</v>
      </c>
      <c r="AQ72" s="93">
        <v>29988000</v>
      </c>
      <c r="AR72" s="93">
        <v>0</v>
      </c>
      <c r="AS72" s="93">
        <v>0</v>
      </c>
      <c r="AT72" s="93">
        <v>0</v>
      </c>
      <c r="AU72" s="93">
        <v>0</v>
      </c>
      <c r="AV72" s="93">
        <v>0</v>
      </c>
      <c r="AW72" s="92">
        <v>0</v>
      </c>
      <c r="AX72" s="93">
        <v>0</v>
      </c>
      <c r="AY72" s="93">
        <v>0</v>
      </c>
      <c r="AZ72" s="94">
        <v>0</v>
      </c>
      <c r="BA72" s="93">
        <v>0</v>
      </c>
      <c r="BB72" s="95">
        <v>0</v>
      </c>
      <c r="BC72" s="93">
        <v>0</v>
      </c>
      <c r="BD72" s="93">
        <v>0</v>
      </c>
      <c r="BE72" s="93">
        <v>0</v>
      </c>
      <c r="BF72" s="92">
        <v>0</v>
      </c>
      <c r="BG72" s="96"/>
      <c r="BH72" s="97" t="str">
        <f>IF('EVALUACION OFERTA ECONOMICA 1-2'!DP72="","",IF('EVALUACION OFERTA ECONOMICA 1-2'!DP72='EVALUACION OFERTA ECONOMICA 1-2'!$FO72,100,(('EVALUACION OFERTA ECONOMICA 1-2'!DP72*100)/'EVALUACION OFERTA ECONOMICA 1-2'!$FO72)))</f>
        <v/>
      </c>
      <c r="BI72" s="97" t="str">
        <f>IF('EVALUACION OFERTA ECONOMICA 1-2'!DQ72="","",IF('EVALUACION OFERTA ECONOMICA 1-2'!DQ72='EVALUACION OFERTA ECONOMICA 1-2'!$FO72,100,(('EVALUACION OFERTA ECONOMICA 1-2'!DQ72*100)/'EVALUACION OFERTA ECONOMICA 1-2'!$FO72)))</f>
        <v/>
      </c>
      <c r="BJ72" s="97" t="str">
        <f>IF('EVALUACION OFERTA ECONOMICA 1-2'!DR72="","",IF('EVALUACION OFERTA ECONOMICA 1-2'!DR72='EVALUACION OFERTA ECONOMICA 1-2'!$FO72,100,(('EVALUACION OFERTA ECONOMICA 1-2'!DR72*100)/'EVALUACION OFERTA ECONOMICA 1-2'!$FO72)))</f>
        <v/>
      </c>
      <c r="BK72" s="97" t="str">
        <f>IF('EVALUACION OFERTA ECONOMICA 1-2'!DS72="","",IF('EVALUACION OFERTA ECONOMICA 1-2'!DS72='EVALUACION OFERTA ECONOMICA 1-2'!$FO72,100,(('EVALUACION OFERTA ECONOMICA 1-2'!DS72*100)/'EVALUACION OFERTA ECONOMICA 1-2'!$FO72)))</f>
        <v/>
      </c>
      <c r="BL72" s="97" t="str">
        <f>IF('EVALUACION OFERTA ECONOMICA 1-2'!DT72="","",IF('EVALUACION OFERTA ECONOMICA 1-2'!DT72='EVALUACION OFERTA ECONOMICA 1-2'!$FO72,100,(('EVALUACION OFERTA ECONOMICA 1-2'!DT72*100)/'EVALUACION OFERTA ECONOMICA 1-2'!$FO72)))</f>
        <v/>
      </c>
      <c r="BM72" s="97" t="str">
        <f>IF('EVALUACION OFERTA ECONOMICA 1-2'!DU72="","",IF('EVALUACION OFERTA ECONOMICA 1-2'!DU72='EVALUACION OFERTA ECONOMICA 1-2'!$FO72,100,(('EVALUACION OFERTA ECONOMICA 1-2'!DU72*100)/'EVALUACION OFERTA ECONOMICA 1-2'!$FO72)))</f>
        <v/>
      </c>
      <c r="BN72" s="97" t="str">
        <f>IF('EVALUACION OFERTA ECONOMICA 1-2'!DV72="","",IF('EVALUACION OFERTA ECONOMICA 1-2'!DV72='EVALUACION OFERTA ECONOMICA 1-2'!$FO72,100,(('EVALUACION OFERTA ECONOMICA 1-2'!DV72*100)/'EVALUACION OFERTA ECONOMICA 1-2'!$FO72)))</f>
        <v/>
      </c>
      <c r="BO72" s="97" t="str">
        <f>IF('EVALUACION OFERTA ECONOMICA 1-2'!DW72="","",IF('EVALUACION OFERTA ECONOMICA 1-2'!DW72='EVALUACION OFERTA ECONOMICA 1-2'!$FO72,100,(('EVALUACION OFERTA ECONOMICA 1-2'!DW72*100)/'EVALUACION OFERTA ECONOMICA 1-2'!$FO72)))</f>
        <v/>
      </c>
      <c r="BP72" s="97" t="str">
        <f>IF('EVALUACION OFERTA ECONOMICA 1-2'!DX72="","",IF('EVALUACION OFERTA ECONOMICA 1-2'!DX72='EVALUACION OFERTA ECONOMICA 1-2'!$FO72,100,(('EVALUACION OFERTA ECONOMICA 1-2'!DX72*100)/'EVALUACION OFERTA ECONOMICA 1-2'!$FO72)))</f>
        <v/>
      </c>
      <c r="BQ72" s="97" t="str">
        <f>IF('EVALUACION OFERTA ECONOMICA 1-2'!DY72="","",IF('EVALUACION OFERTA ECONOMICA 1-2'!DY72='EVALUACION OFERTA ECONOMICA 1-2'!$FO72,100,(('EVALUACION OFERTA ECONOMICA 1-2'!DY72*100)/'EVALUACION OFERTA ECONOMICA 1-2'!$FO72)))</f>
        <v/>
      </c>
      <c r="BR72" s="97">
        <f>IF('EVALUACION OFERTA ECONOMICA 1-2'!DZ72="","",IF('EVALUACION OFERTA ECONOMICA 1-2'!DZ72='EVALUACION OFERTA ECONOMICA 1-2'!$FO72,100,(('EVALUACION OFERTA ECONOMICA 1-2'!DZ72*100)/'EVALUACION OFERTA ECONOMICA 1-2'!$FO72)))</f>
        <v>2488.5741671817946</v>
      </c>
      <c r="BS72" s="97" t="str">
        <f>IF('EVALUACION OFERTA ECONOMICA 1-2'!EA72="","",IF('EVALUACION OFERTA ECONOMICA 1-2'!EA72='EVALUACION OFERTA ECONOMICA 1-2'!$FO72,100,(('EVALUACION OFERTA ECONOMICA 1-2'!EA72*100)/'EVALUACION OFERTA ECONOMICA 1-2'!$FO72)))</f>
        <v/>
      </c>
      <c r="BT72" s="97" t="str">
        <f>IF('EVALUACION OFERTA ECONOMICA 1-2'!EB72="","",IF('EVALUACION OFERTA ECONOMICA 1-2'!EB72='EVALUACION OFERTA ECONOMICA 1-2'!$FO72,100,(('EVALUACION OFERTA ECONOMICA 1-2'!EB72*100)/'EVALUACION OFERTA ECONOMICA 1-2'!$FO72)))</f>
        <v/>
      </c>
      <c r="BU72" s="97" t="str">
        <f>IF('EVALUACION OFERTA ECONOMICA 1-2'!EC72="","",IF('EVALUACION OFERTA ECONOMICA 1-2'!EC72='EVALUACION OFERTA ECONOMICA 1-2'!$FO72,100,(('EVALUACION OFERTA ECONOMICA 1-2'!EC72*100)/'EVALUACION OFERTA ECONOMICA 1-2'!$FO72)))</f>
        <v/>
      </c>
      <c r="BV72" s="97" t="str">
        <f>IF('EVALUACION OFERTA ECONOMICA 1-2'!ED72="","",IF('EVALUACION OFERTA ECONOMICA 1-2'!ED72='EVALUACION OFERTA ECONOMICA 1-2'!$FO72,100,(('EVALUACION OFERTA ECONOMICA 1-2'!ED72*100)/'EVALUACION OFERTA ECONOMICA 1-2'!$FO72)))</f>
        <v/>
      </c>
      <c r="BW72" s="97" t="str">
        <f>IF('EVALUACION OFERTA ECONOMICA 1-2'!EE72="","",IF('EVALUACION OFERTA ECONOMICA 1-2'!EE72='EVALUACION OFERTA ECONOMICA 1-2'!$FO72,100,(('EVALUACION OFERTA ECONOMICA 1-2'!EE72*100)/'EVALUACION OFERTA ECONOMICA 1-2'!$FO72)))</f>
        <v/>
      </c>
      <c r="BX72" s="97">
        <f>IF('EVALUACION OFERTA ECONOMICA 1-2'!EF72="","",IF('EVALUACION OFERTA ECONOMICA 1-2'!EF72='EVALUACION OFERTA ECONOMICA 1-2'!$FO72,100,(('EVALUACION OFERTA ECONOMICA 1-2'!EF72*100)/'EVALUACION OFERTA ECONOMICA 1-2'!$FO72)))</f>
        <v>5709.6655718774282</v>
      </c>
      <c r="BY72" s="97" t="str">
        <f>IF('EVALUACION OFERTA ECONOMICA 1-2'!EG72="","",IF('EVALUACION OFERTA ECONOMICA 1-2'!EG72='EVALUACION OFERTA ECONOMICA 1-2'!$FO72,100,(('EVALUACION OFERTA ECONOMICA 1-2'!EG72*100)/'EVALUACION OFERTA ECONOMICA 1-2'!$FO72)))</f>
        <v/>
      </c>
      <c r="BZ72" s="97" t="str">
        <f>IF('EVALUACION OFERTA ECONOMICA 1-2'!EH72="","",IF('EVALUACION OFERTA ECONOMICA 1-2'!EH72='EVALUACION OFERTA ECONOMICA 1-2'!$FO72,100,(('EVALUACION OFERTA ECONOMICA 1-2'!EH72*100)/'EVALUACION OFERTA ECONOMICA 1-2'!$FO72)))</f>
        <v/>
      </c>
      <c r="CA72" s="97" t="str">
        <f>IF('EVALUACION OFERTA ECONOMICA 1-2'!EI72="","",IF('EVALUACION OFERTA ECONOMICA 1-2'!EI72='EVALUACION OFERTA ECONOMICA 1-2'!$FO72,100,(('EVALUACION OFERTA ECONOMICA 1-2'!EI72*100)/'EVALUACION OFERTA ECONOMICA 1-2'!$FO72)))</f>
        <v/>
      </c>
      <c r="CB72" s="97" t="str">
        <f>IF('EVALUACION OFERTA ECONOMICA 1-2'!EJ72="","",IF('EVALUACION OFERTA ECONOMICA 1-2'!EJ72='EVALUACION OFERTA ECONOMICA 1-2'!$FO72,100,(('EVALUACION OFERTA ECONOMICA 1-2'!EJ72*100)/'EVALUACION OFERTA ECONOMICA 1-2'!$FO72)))</f>
        <v/>
      </c>
      <c r="CC72" s="97" t="str">
        <f>IF('EVALUACION OFERTA ECONOMICA 1-2'!EK72="","",IF('EVALUACION OFERTA ECONOMICA 1-2'!EK72='EVALUACION OFERTA ECONOMICA 1-2'!$FO72,100,(('EVALUACION OFERTA ECONOMICA 1-2'!EK72*100)/'EVALUACION OFERTA ECONOMICA 1-2'!$FO72)))</f>
        <v/>
      </c>
      <c r="CD72" s="97" t="str">
        <f>IF('EVALUACION OFERTA ECONOMICA 1-2'!EL72="","",IF('EVALUACION OFERTA ECONOMICA 1-2'!EL72='EVALUACION OFERTA ECONOMICA 1-2'!$FO72,100,(('EVALUACION OFERTA ECONOMICA 1-2'!EL72*100)/'EVALUACION OFERTA ECONOMICA 1-2'!$FO72)))</f>
        <v/>
      </c>
      <c r="CE72" s="97" t="str">
        <f>IF('EVALUACION OFERTA ECONOMICA 1-2'!EM72="","",IF('EVALUACION OFERTA ECONOMICA 1-2'!EM72='EVALUACION OFERTA ECONOMICA 1-2'!$FO72,100,(('EVALUACION OFERTA ECONOMICA 1-2'!EM72*100)/'EVALUACION OFERTA ECONOMICA 1-2'!$FO72)))</f>
        <v/>
      </c>
      <c r="CF72" s="97" t="str">
        <f>IF('EVALUACION OFERTA ECONOMICA 1-2'!EN72="","",IF('EVALUACION OFERTA ECONOMICA 1-2'!EN72='EVALUACION OFERTA ECONOMICA 1-2'!$FO72,100,(('EVALUACION OFERTA ECONOMICA 1-2'!EN72*100)/'EVALUACION OFERTA ECONOMICA 1-2'!$FO72)))</f>
        <v/>
      </c>
      <c r="CG72" s="97" t="str">
        <f>IF('EVALUACION OFERTA ECONOMICA 1-2'!EO72="","",IF('EVALUACION OFERTA ECONOMICA 1-2'!EO72='EVALUACION OFERTA ECONOMICA 1-2'!$FO72,100,(('EVALUACION OFERTA ECONOMICA 1-2'!EO72*100)/'EVALUACION OFERTA ECONOMICA 1-2'!$FO72)))</f>
        <v/>
      </c>
      <c r="CH72" s="97" t="str">
        <f>IF('EVALUACION OFERTA ECONOMICA 1-2'!EP72="","",IF('EVALUACION OFERTA ECONOMICA 1-2'!EP72='EVALUACION OFERTA ECONOMICA 1-2'!$FO72,100,(('EVALUACION OFERTA ECONOMICA 1-2'!EP72*100)/'EVALUACION OFERTA ECONOMICA 1-2'!$FO72)))</f>
        <v/>
      </c>
      <c r="CI72" s="97" t="str">
        <f>IF('EVALUACION OFERTA ECONOMICA 1-2'!EQ72="","",IF('EVALUACION OFERTA ECONOMICA 1-2'!EQ72='EVALUACION OFERTA ECONOMICA 1-2'!$FO72,100,(('EVALUACION OFERTA ECONOMICA 1-2'!EQ72*100)/'EVALUACION OFERTA ECONOMICA 1-2'!$FO72)))</f>
        <v/>
      </c>
      <c r="CJ72" s="97" t="str">
        <f>IF('EVALUACION OFERTA ECONOMICA 1-2'!ER72="","",IF('EVALUACION OFERTA ECONOMICA 1-2'!ER72='EVALUACION OFERTA ECONOMICA 1-2'!$FO72,100,(('EVALUACION OFERTA ECONOMICA 1-2'!ER72*100)/'EVALUACION OFERTA ECONOMICA 1-2'!$FO72)))</f>
        <v/>
      </c>
      <c r="CK72" s="97" t="str">
        <f>IF('EVALUACION OFERTA ECONOMICA 1-2'!ES72="","",IF('EVALUACION OFERTA ECONOMICA 1-2'!ES72='EVALUACION OFERTA ECONOMICA 1-2'!$FO72,100,(('EVALUACION OFERTA ECONOMICA 1-2'!ES72*100)/'EVALUACION OFERTA ECONOMICA 1-2'!$FO72)))</f>
        <v/>
      </c>
      <c r="CL72" s="97" t="str">
        <f>IF('EVALUACION OFERTA ECONOMICA 1-2'!ET72="","",IF('EVALUACION OFERTA ECONOMICA 1-2'!ET72='EVALUACION OFERTA ECONOMICA 1-2'!$FO72,100,(('EVALUACION OFERTA ECONOMICA 1-2'!ET72*100)/'EVALUACION OFERTA ECONOMICA 1-2'!$FO72)))</f>
        <v/>
      </c>
      <c r="CM72" s="97" t="str">
        <f>IF('EVALUACION OFERTA ECONOMICA 1-2'!EU72="","",IF('EVALUACION OFERTA ECONOMICA 1-2'!EU72='EVALUACION OFERTA ECONOMICA 1-2'!$FO72,100,(('EVALUACION OFERTA ECONOMICA 1-2'!EU72*100)/'EVALUACION OFERTA ECONOMICA 1-2'!$FO72)))</f>
        <v/>
      </c>
      <c r="CN72" s="97" t="str">
        <f>IF('EVALUACION OFERTA ECONOMICA 1-2'!EV72="","",IF('EVALUACION OFERTA ECONOMICA 1-2'!EV72='EVALUACION OFERTA ECONOMICA 1-2'!$FO72,100,(('EVALUACION OFERTA ECONOMICA 1-2'!EV72*100)/'EVALUACION OFERTA ECONOMICA 1-2'!$FO72)))</f>
        <v/>
      </c>
      <c r="CO72" s="97" t="str">
        <f>IF('EVALUACION OFERTA ECONOMICA 1-2'!EW72="","",IF('EVALUACION OFERTA ECONOMICA 1-2'!EW72='EVALUACION OFERTA ECONOMICA 1-2'!$FO72,100,(('EVALUACION OFERTA ECONOMICA 1-2'!EW72*100)/'EVALUACION OFERTA ECONOMICA 1-2'!$FO72)))</f>
        <v/>
      </c>
      <c r="CP72" s="97" t="str">
        <f>IF('EVALUACION OFERTA ECONOMICA 1-2'!EX72="","",IF('EVALUACION OFERTA ECONOMICA 1-2'!EX72='EVALUACION OFERTA ECONOMICA 1-2'!$FO72,100,(('EVALUACION OFERTA ECONOMICA 1-2'!EX72*100)/'EVALUACION OFERTA ECONOMICA 1-2'!$FO72)))</f>
        <v/>
      </c>
      <c r="CQ72" s="97" t="str">
        <f>IF('EVALUACION OFERTA ECONOMICA 1-2'!EY72="","",IF('EVALUACION OFERTA ECONOMICA 1-2'!EY72='EVALUACION OFERTA ECONOMICA 1-2'!$FO72,100,(('EVALUACION OFERTA ECONOMICA 1-2'!EY72*100)/'EVALUACION OFERTA ECONOMICA 1-2'!$FO72)))</f>
        <v/>
      </c>
      <c r="CR72" s="97" t="str">
        <f>IF('EVALUACION OFERTA ECONOMICA 1-2'!EZ72="","",IF('EVALUACION OFERTA ECONOMICA 1-2'!EZ72='EVALUACION OFERTA ECONOMICA 1-2'!$FO72,100,(('EVALUACION OFERTA ECONOMICA 1-2'!EZ72*100)/'EVALUACION OFERTA ECONOMICA 1-2'!$FO72)))</f>
        <v/>
      </c>
      <c r="CS72" s="97" t="str">
        <f>IF('EVALUACION OFERTA ECONOMICA 1-2'!FA72="","",IF('EVALUACION OFERTA ECONOMICA 1-2'!FA72='EVALUACION OFERTA ECONOMICA 1-2'!$FO72,100,(('EVALUACION OFERTA ECONOMICA 1-2'!FA72*100)/'EVALUACION OFERTA ECONOMICA 1-2'!$FO72)))</f>
        <v/>
      </c>
      <c r="CT72" s="97" t="str">
        <f>IF('EVALUACION OFERTA ECONOMICA 1-2'!FB72="","",IF('EVALUACION OFERTA ECONOMICA 1-2'!FB72='EVALUACION OFERTA ECONOMICA 1-2'!$FO72,100,(('EVALUACION OFERTA ECONOMICA 1-2'!FB72*100)/'EVALUACION OFERTA ECONOMICA 1-2'!$FO72)))</f>
        <v/>
      </c>
      <c r="CU72" s="97" t="str">
        <f>IF('EVALUACION OFERTA ECONOMICA 1-2'!FC72="","",IF('EVALUACION OFERTA ECONOMICA 1-2'!FC72='EVALUACION OFERTA ECONOMICA 1-2'!$FO72,100,(('EVALUACION OFERTA ECONOMICA 1-2'!FC72*100)/'EVALUACION OFERTA ECONOMICA 1-2'!$FO72)))</f>
        <v/>
      </c>
      <c r="CV72" s="97" t="str">
        <f>IF('EVALUACION OFERTA ECONOMICA 1-2'!FD72="","",IF('EVALUACION OFERTA ECONOMICA 1-2'!FD72='EVALUACION OFERTA ECONOMICA 1-2'!$FO72,100,(('EVALUACION OFERTA ECONOMICA 1-2'!FD72*100)/'EVALUACION OFERTA ECONOMICA 1-2'!$FO72)))</f>
        <v/>
      </c>
      <c r="CW72" s="97" t="str">
        <f>IF('EVALUACION OFERTA ECONOMICA 1-2'!FE72="","",IF('EVALUACION OFERTA ECONOMICA 1-2'!FE72='EVALUACION OFERTA ECONOMICA 1-2'!$FO72,100,(('EVALUACION OFERTA ECONOMICA 1-2'!FE72*100)/'EVALUACION OFERTA ECONOMICA 1-2'!$FO72)))</f>
        <v/>
      </c>
      <c r="CX72" s="97" t="str">
        <f>IF('EVALUACION OFERTA ECONOMICA 1-2'!FF72="","",IF('EVALUACION OFERTA ECONOMICA 1-2'!FF72='EVALUACION OFERTA ECONOMICA 1-2'!$FO72,100,(('EVALUACION OFERTA ECONOMICA 1-2'!FF72*100)/'EVALUACION OFERTA ECONOMICA 1-2'!$FO72)))</f>
        <v/>
      </c>
      <c r="CY72" s="97" t="str">
        <f>IF('EVALUACION OFERTA ECONOMICA 1-2'!FG72="","",IF('EVALUACION OFERTA ECONOMICA 1-2'!FG72='EVALUACION OFERTA ECONOMICA 1-2'!$FO72,100,(('EVALUACION OFERTA ECONOMICA 1-2'!FG72*100)/'EVALUACION OFERTA ECONOMICA 1-2'!$FO72)))</f>
        <v/>
      </c>
      <c r="CZ72" s="97" t="str">
        <f>IF('EVALUACION OFERTA ECONOMICA 1-2'!FH72="","",IF('EVALUACION OFERTA ECONOMICA 1-2'!FH72='EVALUACION OFERTA ECONOMICA 1-2'!$FO72,100,(('EVALUACION OFERTA ECONOMICA 1-2'!FH72*100)/'EVALUACION OFERTA ECONOMICA 1-2'!$FO72)))</f>
        <v/>
      </c>
      <c r="DA72" s="97" t="str">
        <f>IF('EVALUACION OFERTA ECONOMICA 1-2'!FI72="","",IF('EVALUACION OFERTA ECONOMICA 1-2'!FI72='EVALUACION OFERTA ECONOMICA 1-2'!$FO72,100,(('EVALUACION OFERTA ECONOMICA 1-2'!FI72*100)/'EVALUACION OFERTA ECONOMICA 1-2'!$FO72)))</f>
        <v/>
      </c>
      <c r="DB72" s="97" t="str">
        <f>IF('EVALUACION OFERTA ECONOMICA 1-2'!FJ72="","",IF('EVALUACION OFERTA ECONOMICA 1-2'!FJ72='EVALUACION OFERTA ECONOMICA 1-2'!$FO72,100,(('EVALUACION OFERTA ECONOMICA 1-2'!FJ72*100)/'EVALUACION OFERTA ECONOMICA 1-2'!$FO72)))</f>
        <v/>
      </c>
      <c r="DC72" s="97" t="str">
        <f>IF('EVALUACION OFERTA ECONOMICA 1-2'!FK72="","",IF('EVALUACION OFERTA ECONOMICA 1-2'!FK72='EVALUACION OFERTA ECONOMICA 1-2'!$FO72,100,(('EVALUACION OFERTA ECONOMICA 1-2'!FK72*100)/'EVALUACION OFERTA ECONOMICA 1-2'!$FO72)))</f>
        <v/>
      </c>
      <c r="DD72" s="97" t="str">
        <f>IF('EVALUACION OFERTA ECONOMICA 1-2'!FL72="","",IF('EVALUACION OFERTA ECONOMICA 1-2'!FL72='EVALUACION OFERTA ECONOMICA 1-2'!$FO72,100,(('EVALUACION OFERTA ECONOMICA 1-2'!FL72*100)/'EVALUACION OFERTA ECONOMICA 1-2'!$FO72)))</f>
        <v/>
      </c>
      <c r="DE72" s="97" t="str">
        <f>IF('EVALUACION OFERTA ECONOMICA 1-2'!FM72="","",IF('EVALUACION OFERTA ECONOMICA 1-2'!FM72='EVALUACION OFERTA ECONOMICA 1-2'!$FO72,100,(('EVALUACION OFERTA ECONOMICA 1-2'!FM72*100)/'EVALUACION OFERTA ECONOMICA 1-2'!$FO72)))</f>
        <v/>
      </c>
      <c r="DF72" s="97" t="str">
        <f>IF('EVALUACION OFERTA ECONOMICA 1-2'!FN72="","",IF('EVALUACION OFERTA ECONOMICA 1-2'!FN72='EVALUACION OFERTA ECONOMICA 1-2'!$FO72,100,(('EVALUACION OFERTA ECONOMICA 1-2'!FN72*100)/'EVALUACION OFERTA ECONOMICA 1-2'!$FO72)))</f>
        <v/>
      </c>
      <c r="DG72" s="98">
        <f t="shared" si="0"/>
        <v>2488.5741671817946</v>
      </c>
      <c r="DH72" s="99"/>
      <c r="DI72" s="100" t="str">
        <f t="shared" si="14"/>
        <v/>
      </c>
      <c r="DJ72" s="100" t="str">
        <f t="shared" si="14"/>
        <v/>
      </c>
      <c r="DK72" s="100" t="str">
        <f t="shared" si="14"/>
        <v/>
      </c>
      <c r="DL72" s="100" t="str">
        <f t="shared" si="14"/>
        <v/>
      </c>
      <c r="DM72" s="100" t="str">
        <f t="shared" si="14"/>
        <v/>
      </c>
      <c r="DN72" s="100" t="str">
        <f t="shared" si="14"/>
        <v/>
      </c>
      <c r="DO72" s="100" t="str">
        <f t="shared" si="14"/>
        <v/>
      </c>
      <c r="DP72" s="100" t="str">
        <f t="shared" si="14"/>
        <v/>
      </c>
      <c r="DQ72" s="100" t="str">
        <f t="shared" si="14"/>
        <v/>
      </c>
      <c r="DR72" s="100" t="str">
        <f t="shared" si="14"/>
        <v/>
      </c>
      <c r="DS72" s="100">
        <f t="shared" si="14"/>
        <v>40</v>
      </c>
      <c r="DT72" s="100" t="str">
        <f t="shared" si="14"/>
        <v/>
      </c>
      <c r="DU72" s="100" t="str">
        <f t="shared" si="14"/>
        <v/>
      </c>
      <c r="DV72" s="100" t="str">
        <f t="shared" si="14"/>
        <v/>
      </c>
      <c r="DW72" s="100" t="str">
        <f t="shared" si="14"/>
        <v/>
      </c>
      <c r="DX72" s="100" t="str">
        <f t="shared" si="13"/>
        <v/>
      </c>
      <c r="DY72" s="100">
        <f t="shared" si="13"/>
        <v>17.434115086803672</v>
      </c>
      <c r="DZ72" s="100" t="str">
        <f t="shared" si="13"/>
        <v/>
      </c>
      <c r="EA72" s="100" t="str">
        <f t="shared" si="13"/>
        <v/>
      </c>
      <c r="EB72" s="100" t="str">
        <f t="shared" si="13"/>
        <v/>
      </c>
      <c r="EC72" s="100" t="str">
        <f t="shared" si="13"/>
        <v/>
      </c>
      <c r="ED72" s="100" t="str">
        <f t="shared" si="13"/>
        <v/>
      </c>
      <c r="EE72" s="100" t="str">
        <f t="shared" si="13"/>
        <v/>
      </c>
      <c r="EF72" s="100" t="str">
        <f t="shared" si="13"/>
        <v/>
      </c>
      <c r="EG72" s="100" t="str">
        <f t="shared" si="13"/>
        <v/>
      </c>
      <c r="EH72" s="100" t="str">
        <f t="shared" si="13"/>
        <v/>
      </c>
      <c r="EI72" s="100" t="str">
        <f t="shared" si="13"/>
        <v/>
      </c>
      <c r="EJ72" s="100" t="str">
        <f t="shared" si="13"/>
        <v/>
      </c>
      <c r="EK72" s="100" t="str">
        <f t="shared" si="13"/>
        <v/>
      </c>
      <c r="EL72" s="100" t="str">
        <f t="shared" si="13"/>
        <v/>
      </c>
      <c r="EM72" s="100" t="str">
        <f t="shared" si="13"/>
        <v/>
      </c>
      <c r="EN72" s="100" t="str">
        <f t="shared" si="15"/>
        <v/>
      </c>
      <c r="EO72" s="100" t="str">
        <f t="shared" si="12"/>
        <v/>
      </c>
      <c r="EP72" s="100" t="str">
        <f t="shared" si="12"/>
        <v/>
      </c>
      <c r="EQ72" s="100" t="str">
        <f t="shared" si="12"/>
        <v/>
      </c>
      <c r="ER72" s="100" t="str">
        <f t="shared" si="11"/>
        <v/>
      </c>
      <c r="ES72" s="100" t="str">
        <f t="shared" si="11"/>
        <v/>
      </c>
      <c r="ET72" s="100" t="str">
        <f t="shared" si="11"/>
        <v/>
      </c>
      <c r="EU72" s="100" t="str">
        <f t="shared" si="11"/>
        <v/>
      </c>
      <c r="EV72" s="100" t="str">
        <f t="shared" si="11"/>
        <v/>
      </c>
      <c r="EW72" s="100" t="str">
        <f t="shared" si="11"/>
        <v/>
      </c>
      <c r="EX72" s="100" t="str">
        <f t="shared" si="11"/>
        <v/>
      </c>
      <c r="EY72" s="100" t="str">
        <f t="shared" si="11"/>
        <v/>
      </c>
      <c r="EZ72" s="100" t="str">
        <f t="shared" si="11"/>
        <v/>
      </c>
      <c r="FA72" s="100" t="str">
        <f t="shared" si="16"/>
        <v/>
      </c>
      <c r="FB72" s="100" t="str">
        <f t="shared" si="16"/>
        <v/>
      </c>
      <c r="FC72" s="100" t="str">
        <f t="shared" si="9"/>
        <v/>
      </c>
      <c r="FD72" s="100" t="str">
        <f t="shared" si="9"/>
        <v/>
      </c>
      <c r="FE72" s="100" t="str">
        <f t="shared" si="9"/>
        <v/>
      </c>
      <c r="FF72" s="100" t="str">
        <f t="shared" si="9"/>
        <v/>
      </c>
      <c r="FG72" s="100" t="str">
        <f t="shared" si="9"/>
        <v/>
      </c>
      <c r="FI72" s="101">
        <v>0</v>
      </c>
      <c r="FJ72" s="101">
        <v>0</v>
      </c>
      <c r="FK72" s="101">
        <v>0</v>
      </c>
      <c r="FL72" s="101">
        <v>0</v>
      </c>
      <c r="FM72" s="101">
        <v>0</v>
      </c>
      <c r="FN72" s="101">
        <v>0</v>
      </c>
      <c r="FO72" s="101">
        <v>0</v>
      </c>
      <c r="FP72" s="101">
        <v>0</v>
      </c>
      <c r="FQ72" s="101">
        <v>0</v>
      </c>
      <c r="FR72" s="101">
        <v>0</v>
      </c>
      <c r="FS72" s="101">
        <v>0</v>
      </c>
      <c r="FT72" s="101">
        <v>0</v>
      </c>
      <c r="FU72" s="101">
        <v>0</v>
      </c>
      <c r="FV72" s="101">
        <v>0</v>
      </c>
      <c r="FW72" s="101">
        <v>0</v>
      </c>
      <c r="FX72" s="101">
        <v>0</v>
      </c>
      <c r="FY72" s="101">
        <v>0</v>
      </c>
      <c r="FZ72" s="101">
        <v>0</v>
      </c>
      <c r="GA72" s="101">
        <v>0</v>
      </c>
      <c r="GB72" s="101">
        <v>0</v>
      </c>
      <c r="GC72" s="101">
        <v>0</v>
      </c>
      <c r="GD72" s="101">
        <v>0</v>
      </c>
      <c r="GE72" s="101">
        <v>0</v>
      </c>
      <c r="GF72" s="101">
        <v>0</v>
      </c>
      <c r="GG72" s="101">
        <v>0</v>
      </c>
      <c r="GH72" s="101">
        <v>0</v>
      </c>
      <c r="GI72" s="101">
        <v>0</v>
      </c>
      <c r="GJ72" s="101">
        <v>0</v>
      </c>
      <c r="GK72" s="101">
        <v>0</v>
      </c>
      <c r="GL72" s="101">
        <v>0</v>
      </c>
      <c r="GM72" s="101">
        <v>0</v>
      </c>
      <c r="GN72" s="101">
        <v>0</v>
      </c>
      <c r="GO72" s="101">
        <v>0</v>
      </c>
      <c r="GP72" s="101">
        <v>0</v>
      </c>
      <c r="GQ72" s="101">
        <v>0</v>
      </c>
      <c r="GR72" s="101">
        <v>0</v>
      </c>
      <c r="GS72" s="101">
        <v>0</v>
      </c>
      <c r="GT72" s="101">
        <v>0</v>
      </c>
      <c r="GU72" s="101">
        <v>0</v>
      </c>
      <c r="GV72" s="101">
        <v>0</v>
      </c>
      <c r="GW72" s="101">
        <v>0</v>
      </c>
      <c r="GX72" s="101">
        <v>0</v>
      </c>
      <c r="GY72" s="101">
        <v>0</v>
      </c>
      <c r="GZ72" s="101">
        <v>0</v>
      </c>
      <c r="HA72" s="101">
        <v>0</v>
      </c>
      <c r="HB72" s="101">
        <v>0</v>
      </c>
      <c r="HC72" s="101">
        <v>0</v>
      </c>
      <c r="HD72" s="101">
        <v>0</v>
      </c>
      <c r="HE72" s="101">
        <v>0</v>
      </c>
      <c r="HF72" s="101">
        <v>0</v>
      </c>
      <c r="HG72" s="101">
        <v>0</v>
      </c>
    </row>
    <row r="73" spans="1:215" ht="36" hidden="1" customHeight="1" x14ac:dyDescent="0.2">
      <c r="A73" s="33">
        <v>64</v>
      </c>
      <c r="B73" s="33" t="s">
        <v>121</v>
      </c>
      <c r="C73" s="55" t="s">
        <v>154</v>
      </c>
      <c r="D73" s="56" t="s">
        <v>155</v>
      </c>
      <c r="E73" s="33">
        <v>1</v>
      </c>
      <c r="F73" s="35">
        <v>35295400</v>
      </c>
      <c r="G73" s="51"/>
      <c r="H73" s="92">
        <v>0</v>
      </c>
      <c r="I73" s="92">
        <v>0</v>
      </c>
      <c r="J73" s="92">
        <v>0</v>
      </c>
      <c r="K73" s="92">
        <v>0</v>
      </c>
      <c r="L73" s="92">
        <v>0</v>
      </c>
      <c r="M73" s="92">
        <v>0</v>
      </c>
      <c r="N73" s="92">
        <v>0</v>
      </c>
      <c r="O73" s="92">
        <v>0</v>
      </c>
      <c r="P73" s="93">
        <v>0</v>
      </c>
      <c r="Q73" s="92">
        <v>0</v>
      </c>
      <c r="R73" s="92">
        <v>34986000</v>
      </c>
      <c r="S73" s="92">
        <v>0</v>
      </c>
      <c r="T73" s="92">
        <v>0</v>
      </c>
      <c r="U73" s="92">
        <v>0</v>
      </c>
      <c r="V73" s="92">
        <v>0</v>
      </c>
      <c r="W73" s="93">
        <v>0</v>
      </c>
      <c r="X73" s="93">
        <v>0</v>
      </c>
      <c r="Y73" s="93">
        <v>0</v>
      </c>
      <c r="Z73" s="92">
        <v>0</v>
      </c>
      <c r="AA73" s="92">
        <v>0</v>
      </c>
      <c r="AB73" s="92">
        <v>0</v>
      </c>
      <c r="AC73" s="92">
        <v>0</v>
      </c>
      <c r="AD73" s="92">
        <v>0</v>
      </c>
      <c r="AE73" s="92">
        <v>0</v>
      </c>
      <c r="AF73" s="93">
        <v>0</v>
      </c>
      <c r="AG73" s="92">
        <v>0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0</v>
      </c>
      <c r="AN73" s="93">
        <v>34486200</v>
      </c>
      <c r="AO73" s="93">
        <v>25011420</v>
      </c>
      <c r="AP73" s="92">
        <v>0</v>
      </c>
      <c r="AQ73" s="93">
        <v>0</v>
      </c>
      <c r="AR73" s="93">
        <v>0</v>
      </c>
      <c r="AS73" s="93">
        <v>35283500</v>
      </c>
      <c r="AT73" s="93">
        <v>0</v>
      </c>
      <c r="AU73" s="93">
        <v>0</v>
      </c>
      <c r="AV73" s="93">
        <v>0</v>
      </c>
      <c r="AW73" s="92">
        <v>0</v>
      </c>
      <c r="AX73" s="93">
        <v>0</v>
      </c>
      <c r="AY73" s="93">
        <v>0</v>
      </c>
      <c r="AZ73" s="94">
        <v>0</v>
      </c>
      <c r="BA73" s="93">
        <v>0</v>
      </c>
      <c r="BB73" s="95">
        <v>0</v>
      </c>
      <c r="BC73" s="93">
        <v>0</v>
      </c>
      <c r="BD73" s="93">
        <v>18215211</v>
      </c>
      <c r="BE73" s="93">
        <v>0</v>
      </c>
      <c r="BF73" s="92">
        <v>0</v>
      </c>
      <c r="BG73" s="96"/>
      <c r="BH73" s="97" t="str">
        <f>IF('EVALUACION OFERTA ECONOMICA 1-2'!DP73="","",IF('EVALUACION OFERTA ECONOMICA 1-2'!DP73='EVALUACION OFERTA ECONOMICA 1-2'!$FO73,100,(('EVALUACION OFERTA ECONOMICA 1-2'!DP73*100)/'EVALUACION OFERTA ECONOMICA 1-2'!$FO73)))</f>
        <v/>
      </c>
      <c r="BI73" s="97" t="str">
        <f>IF('EVALUACION OFERTA ECONOMICA 1-2'!DQ73="","",IF('EVALUACION OFERTA ECONOMICA 1-2'!DQ73='EVALUACION OFERTA ECONOMICA 1-2'!$FO73,100,(('EVALUACION OFERTA ECONOMICA 1-2'!DQ73*100)/'EVALUACION OFERTA ECONOMICA 1-2'!$FO73)))</f>
        <v/>
      </c>
      <c r="BJ73" s="97" t="str">
        <f>IF('EVALUACION OFERTA ECONOMICA 1-2'!DR73="","",IF('EVALUACION OFERTA ECONOMICA 1-2'!DR73='EVALUACION OFERTA ECONOMICA 1-2'!$FO73,100,(('EVALUACION OFERTA ECONOMICA 1-2'!DR73*100)/'EVALUACION OFERTA ECONOMICA 1-2'!$FO73)))</f>
        <v/>
      </c>
      <c r="BK73" s="97" t="str">
        <f>IF('EVALUACION OFERTA ECONOMICA 1-2'!DS73="","",IF('EVALUACION OFERTA ECONOMICA 1-2'!DS73='EVALUACION OFERTA ECONOMICA 1-2'!$FO73,100,(('EVALUACION OFERTA ECONOMICA 1-2'!DS73*100)/'EVALUACION OFERTA ECONOMICA 1-2'!$FO73)))</f>
        <v/>
      </c>
      <c r="BL73" s="97" t="str">
        <f>IF('EVALUACION OFERTA ECONOMICA 1-2'!DT73="","",IF('EVALUACION OFERTA ECONOMICA 1-2'!DT73='EVALUACION OFERTA ECONOMICA 1-2'!$FO73,100,(('EVALUACION OFERTA ECONOMICA 1-2'!DT73*100)/'EVALUACION OFERTA ECONOMICA 1-2'!$FO73)))</f>
        <v/>
      </c>
      <c r="BM73" s="97" t="str">
        <f>IF('EVALUACION OFERTA ECONOMICA 1-2'!DU73="","",IF('EVALUACION OFERTA ECONOMICA 1-2'!DU73='EVALUACION OFERTA ECONOMICA 1-2'!$FO73,100,(('EVALUACION OFERTA ECONOMICA 1-2'!DU73*100)/'EVALUACION OFERTA ECONOMICA 1-2'!$FO73)))</f>
        <v/>
      </c>
      <c r="BN73" s="97" t="str">
        <f>IF('EVALUACION OFERTA ECONOMICA 1-2'!DV73="","",IF('EVALUACION OFERTA ECONOMICA 1-2'!DV73='EVALUACION OFERTA ECONOMICA 1-2'!$FO73,100,(('EVALUACION OFERTA ECONOMICA 1-2'!DV73*100)/'EVALUACION OFERTA ECONOMICA 1-2'!$FO73)))</f>
        <v/>
      </c>
      <c r="BO73" s="97" t="str">
        <f>IF('EVALUACION OFERTA ECONOMICA 1-2'!DW73="","",IF('EVALUACION OFERTA ECONOMICA 1-2'!DW73='EVALUACION OFERTA ECONOMICA 1-2'!$FO73,100,(('EVALUACION OFERTA ECONOMICA 1-2'!DW73*100)/'EVALUACION OFERTA ECONOMICA 1-2'!$FO73)))</f>
        <v/>
      </c>
      <c r="BP73" s="97" t="str">
        <f>IF('EVALUACION OFERTA ECONOMICA 1-2'!DX73="","",IF('EVALUACION OFERTA ECONOMICA 1-2'!DX73='EVALUACION OFERTA ECONOMICA 1-2'!$FO73,100,(('EVALUACION OFERTA ECONOMICA 1-2'!DX73*100)/'EVALUACION OFERTA ECONOMICA 1-2'!$FO73)))</f>
        <v/>
      </c>
      <c r="BQ73" s="97" t="str">
        <f>IF('EVALUACION OFERTA ECONOMICA 1-2'!DY73="","",IF('EVALUACION OFERTA ECONOMICA 1-2'!DY73='EVALUACION OFERTA ECONOMICA 1-2'!$FO73,100,(('EVALUACION OFERTA ECONOMICA 1-2'!DY73*100)/'EVALUACION OFERTA ECONOMICA 1-2'!$FO73)))</f>
        <v/>
      </c>
      <c r="BR73" s="97">
        <f>IF('EVALUACION OFERTA ECONOMICA 1-2'!DZ73="","",IF('EVALUACION OFERTA ECONOMICA 1-2'!DZ73='EVALUACION OFERTA ECONOMICA 1-2'!$FO73,100,(('EVALUACION OFERTA ECONOMICA 1-2'!DZ73*100)/'EVALUACION OFERTA ECONOMICA 1-2'!$FO73)))</f>
        <v>0</v>
      </c>
      <c r="BS73" s="97" t="str">
        <f>IF('EVALUACION OFERTA ECONOMICA 1-2'!EA73="","",IF('EVALUACION OFERTA ECONOMICA 1-2'!EA73='EVALUACION OFERTA ECONOMICA 1-2'!$FO73,100,(('EVALUACION OFERTA ECONOMICA 1-2'!EA73*100)/'EVALUACION OFERTA ECONOMICA 1-2'!$FO73)))</f>
        <v/>
      </c>
      <c r="BT73" s="97" t="str">
        <f>IF('EVALUACION OFERTA ECONOMICA 1-2'!EB73="","",IF('EVALUACION OFERTA ECONOMICA 1-2'!EB73='EVALUACION OFERTA ECONOMICA 1-2'!$FO73,100,(('EVALUACION OFERTA ECONOMICA 1-2'!EB73*100)/'EVALUACION OFERTA ECONOMICA 1-2'!$FO73)))</f>
        <v/>
      </c>
      <c r="BU73" s="97" t="str">
        <f>IF('EVALUACION OFERTA ECONOMICA 1-2'!EC73="","",IF('EVALUACION OFERTA ECONOMICA 1-2'!EC73='EVALUACION OFERTA ECONOMICA 1-2'!$FO73,100,(('EVALUACION OFERTA ECONOMICA 1-2'!EC73*100)/'EVALUACION OFERTA ECONOMICA 1-2'!$FO73)))</f>
        <v/>
      </c>
      <c r="BV73" s="97" t="str">
        <f>IF('EVALUACION OFERTA ECONOMICA 1-2'!ED73="","",IF('EVALUACION OFERTA ECONOMICA 1-2'!ED73='EVALUACION OFERTA ECONOMICA 1-2'!$FO73,100,(('EVALUACION OFERTA ECONOMICA 1-2'!ED73*100)/'EVALUACION OFERTA ECONOMICA 1-2'!$FO73)))</f>
        <v/>
      </c>
      <c r="BW73" s="97" t="str">
        <f>IF('EVALUACION OFERTA ECONOMICA 1-2'!EE73="","",IF('EVALUACION OFERTA ECONOMICA 1-2'!EE73='EVALUACION OFERTA ECONOMICA 1-2'!$FO73,100,(('EVALUACION OFERTA ECONOMICA 1-2'!EE73*100)/'EVALUACION OFERTA ECONOMICA 1-2'!$FO73)))</f>
        <v/>
      </c>
      <c r="BX73" s="97" t="str">
        <f>IF('EVALUACION OFERTA ECONOMICA 1-2'!EF73="","",IF('EVALUACION OFERTA ECONOMICA 1-2'!EF73='EVALUACION OFERTA ECONOMICA 1-2'!$FO73,100,(('EVALUACION OFERTA ECONOMICA 1-2'!EF73*100)/'EVALUACION OFERTA ECONOMICA 1-2'!$FO73)))</f>
        <v/>
      </c>
      <c r="BY73" s="97" t="str">
        <f>IF('EVALUACION OFERTA ECONOMICA 1-2'!EG73="","",IF('EVALUACION OFERTA ECONOMICA 1-2'!EG73='EVALUACION OFERTA ECONOMICA 1-2'!$FO73,100,(('EVALUACION OFERTA ECONOMICA 1-2'!EG73*100)/'EVALUACION OFERTA ECONOMICA 1-2'!$FO73)))</f>
        <v/>
      </c>
      <c r="BZ73" s="97" t="str">
        <f>IF('EVALUACION OFERTA ECONOMICA 1-2'!EH73="","",IF('EVALUACION OFERTA ECONOMICA 1-2'!EH73='EVALUACION OFERTA ECONOMICA 1-2'!$FO73,100,(('EVALUACION OFERTA ECONOMICA 1-2'!EH73*100)/'EVALUACION OFERTA ECONOMICA 1-2'!$FO73)))</f>
        <v/>
      </c>
      <c r="CA73" s="97" t="str">
        <f>IF('EVALUACION OFERTA ECONOMICA 1-2'!EI73="","",IF('EVALUACION OFERTA ECONOMICA 1-2'!EI73='EVALUACION OFERTA ECONOMICA 1-2'!$FO73,100,(('EVALUACION OFERTA ECONOMICA 1-2'!EI73*100)/'EVALUACION OFERTA ECONOMICA 1-2'!$FO73)))</f>
        <v/>
      </c>
      <c r="CB73" s="97" t="str">
        <f>IF('EVALUACION OFERTA ECONOMICA 1-2'!EJ73="","",IF('EVALUACION OFERTA ECONOMICA 1-2'!EJ73='EVALUACION OFERTA ECONOMICA 1-2'!$FO73,100,(('EVALUACION OFERTA ECONOMICA 1-2'!EJ73*100)/'EVALUACION OFERTA ECONOMICA 1-2'!$FO73)))</f>
        <v/>
      </c>
      <c r="CC73" s="97" t="str">
        <f>IF('EVALUACION OFERTA ECONOMICA 1-2'!EK73="","",IF('EVALUACION OFERTA ECONOMICA 1-2'!EK73='EVALUACION OFERTA ECONOMICA 1-2'!$FO73,100,(('EVALUACION OFERTA ECONOMICA 1-2'!EK73*100)/'EVALUACION OFERTA ECONOMICA 1-2'!$FO73)))</f>
        <v/>
      </c>
      <c r="CD73" s="97" t="str">
        <f>IF('EVALUACION OFERTA ECONOMICA 1-2'!EL73="","",IF('EVALUACION OFERTA ECONOMICA 1-2'!EL73='EVALUACION OFERTA ECONOMICA 1-2'!$FO73,100,(('EVALUACION OFERTA ECONOMICA 1-2'!EL73*100)/'EVALUACION OFERTA ECONOMICA 1-2'!$FO73)))</f>
        <v/>
      </c>
      <c r="CE73" s="97" t="str">
        <f>IF('EVALUACION OFERTA ECONOMICA 1-2'!EM73="","",IF('EVALUACION OFERTA ECONOMICA 1-2'!EM73='EVALUACION OFERTA ECONOMICA 1-2'!$FO73,100,(('EVALUACION OFERTA ECONOMICA 1-2'!EM73*100)/'EVALUACION OFERTA ECONOMICA 1-2'!$FO73)))</f>
        <v/>
      </c>
      <c r="CF73" s="97" t="str">
        <f>IF('EVALUACION OFERTA ECONOMICA 1-2'!EN73="","",IF('EVALUACION OFERTA ECONOMICA 1-2'!EN73='EVALUACION OFERTA ECONOMICA 1-2'!$FO73,100,(('EVALUACION OFERTA ECONOMICA 1-2'!EN73*100)/'EVALUACION OFERTA ECONOMICA 1-2'!$FO73)))</f>
        <v/>
      </c>
      <c r="CG73" s="97" t="str">
        <f>IF('EVALUACION OFERTA ECONOMICA 1-2'!EO73="","",IF('EVALUACION OFERTA ECONOMICA 1-2'!EO73='EVALUACION OFERTA ECONOMICA 1-2'!$FO73,100,(('EVALUACION OFERTA ECONOMICA 1-2'!EO73*100)/'EVALUACION OFERTA ECONOMICA 1-2'!$FO73)))</f>
        <v/>
      </c>
      <c r="CH73" s="97" t="str">
        <f>IF('EVALUACION OFERTA ECONOMICA 1-2'!EP73="","",IF('EVALUACION OFERTA ECONOMICA 1-2'!EP73='EVALUACION OFERTA ECONOMICA 1-2'!$FO73,100,(('EVALUACION OFERTA ECONOMICA 1-2'!EP73*100)/'EVALUACION OFERTA ECONOMICA 1-2'!$FO73)))</f>
        <v/>
      </c>
      <c r="CI73" s="97" t="str">
        <f>IF('EVALUACION OFERTA ECONOMICA 1-2'!EQ73="","",IF('EVALUACION OFERTA ECONOMICA 1-2'!EQ73='EVALUACION OFERTA ECONOMICA 1-2'!$FO73,100,(('EVALUACION OFERTA ECONOMICA 1-2'!EQ73*100)/'EVALUACION OFERTA ECONOMICA 1-2'!$FO73)))</f>
        <v/>
      </c>
      <c r="CJ73" s="97" t="str">
        <f>IF('EVALUACION OFERTA ECONOMICA 1-2'!ER73="","",IF('EVALUACION OFERTA ECONOMICA 1-2'!ER73='EVALUACION OFERTA ECONOMICA 1-2'!$FO73,100,(('EVALUACION OFERTA ECONOMICA 1-2'!ER73*100)/'EVALUACION OFERTA ECONOMICA 1-2'!$FO73)))</f>
        <v/>
      </c>
      <c r="CK73" s="97" t="str">
        <f>IF('EVALUACION OFERTA ECONOMICA 1-2'!ES73="","",IF('EVALUACION OFERTA ECONOMICA 1-2'!ES73='EVALUACION OFERTA ECONOMICA 1-2'!$FO73,100,(('EVALUACION OFERTA ECONOMICA 1-2'!ES73*100)/'EVALUACION OFERTA ECONOMICA 1-2'!$FO73)))</f>
        <v/>
      </c>
      <c r="CL73" s="97" t="str">
        <f>IF('EVALUACION OFERTA ECONOMICA 1-2'!ET73="","",IF('EVALUACION OFERTA ECONOMICA 1-2'!ET73='EVALUACION OFERTA ECONOMICA 1-2'!$FO73,100,(('EVALUACION OFERTA ECONOMICA 1-2'!ET73*100)/'EVALUACION OFERTA ECONOMICA 1-2'!$FO73)))</f>
        <v/>
      </c>
      <c r="CM73" s="97" t="str">
        <f>IF('EVALUACION OFERTA ECONOMICA 1-2'!EU73="","",IF('EVALUACION OFERTA ECONOMICA 1-2'!EU73='EVALUACION OFERTA ECONOMICA 1-2'!$FO73,100,(('EVALUACION OFERTA ECONOMICA 1-2'!EU73*100)/'EVALUACION OFERTA ECONOMICA 1-2'!$FO73)))</f>
        <v/>
      </c>
      <c r="CN73" s="97" t="str">
        <f>IF('EVALUACION OFERTA ECONOMICA 1-2'!EV73="","",IF('EVALUACION OFERTA ECONOMICA 1-2'!EV73='EVALUACION OFERTA ECONOMICA 1-2'!$FO73,100,(('EVALUACION OFERTA ECONOMICA 1-2'!EV73*100)/'EVALUACION OFERTA ECONOMICA 1-2'!$FO73)))</f>
        <v/>
      </c>
      <c r="CO73" s="97" t="str">
        <f>IF('EVALUACION OFERTA ECONOMICA 1-2'!EW73="","",IF('EVALUACION OFERTA ECONOMICA 1-2'!EW73='EVALUACION OFERTA ECONOMICA 1-2'!$FO73,100,(('EVALUACION OFERTA ECONOMICA 1-2'!EW73*100)/'EVALUACION OFERTA ECONOMICA 1-2'!$FO73)))</f>
        <v/>
      </c>
      <c r="CP73" s="97" t="str">
        <f>IF('EVALUACION OFERTA ECONOMICA 1-2'!EX73="","",IF('EVALUACION OFERTA ECONOMICA 1-2'!EX73='EVALUACION OFERTA ECONOMICA 1-2'!$FO73,100,(('EVALUACION OFERTA ECONOMICA 1-2'!EX73*100)/'EVALUACION OFERTA ECONOMICA 1-2'!$FO73)))</f>
        <v/>
      </c>
      <c r="CQ73" s="97" t="str">
        <f>IF('EVALUACION OFERTA ECONOMICA 1-2'!EY73="","",IF('EVALUACION OFERTA ECONOMICA 1-2'!EY73='EVALUACION OFERTA ECONOMICA 1-2'!$FO73,100,(('EVALUACION OFERTA ECONOMICA 1-2'!EY73*100)/'EVALUACION OFERTA ECONOMICA 1-2'!$FO73)))</f>
        <v/>
      </c>
      <c r="CR73" s="97" t="str">
        <f>IF('EVALUACION OFERTA ECONOMICA 1-2'!EZ73="","",IF('EVALUACION OFERTA ECONOMICA 1-2'!EZ73='EVALUACION OFERTA ECONOMICA 1-2'!$FO73,100,(('EVALUACION OFERTA ECONOMICA 1-2'!EZ73*100)/'EVALUACION OFERTA ECONOMICA 1-2'!$FO73)))</f>
        <v/>
      </c>
      <c r="CS73" s="97" t="str">
        <f>IF('EVALUACION OFERTA ECONOMICA 1-2'!FA73="","",IF('EVALUACION OFERTA ECONOMICA 1-2'!FA73='EVALUACION OFERTA ECONOMICA 1-2'!$FO73,100,(('EVALUACION OFERTA ECONOMICA 1-2'!FA73*100)/'EVALUACION OFERTA ECONOMICA 1-2'!$FO73)))</f>
        <v/>
      </c>
      <c r="CT73" s="97" t="str">
        <f>IF('EVALUACION OFERTA ECONOMICA 1-2'!FB73="","",IF('EVALUACION OFERTA ECONOMICA 1-2'!FB73='EVALUACION OFERTA ECONOMICA 1-2'!$FO73,100,(('EVALUACION OFERTA ECONOMICA 1-2'!FB73*100)/'EVALUACION OFERTA ECONOMICA 1-2'!$FO73)))</f>
        <v/>
      </c>
      <c r="CU73" s="97" t="str">
        <f>IF('EVALUACION OFERTA ECONOMICA 1-2'!FC73="","",IF('EVALUACION OFERTA ECONOMICA 1-2'!FC73='EVALUACION OFERTA ECONOMICA 1-2'!$FO73,100,(('EVALUACION OFERTA ECONOMICA 1-2'!FC73*100)/'EVALUACION OFERTA ECONOMICA 1-2'!$FO73)))</f>
        <v/>
      </c>
      <c r="CV73" s="97" t="str">
        <f>IF('EVALUACION OFERTA ECONOMICA 1-2'!FD73="","",IF('EVALUACION OFERTA ECONOMICA 1-2'!FD73='EVALUACION OFERTA ECONOMICA 1-2'!$FO73,100,(('EVALUACION OFERTA ECONOMICA 1-2'!FD73*100)/'EVALUACION OFERTA ECONOMICA 1-2'!$FO73)))</f>
        <v/>
      </c>
      <c r="CW73" s="97" t="str">
        <f>IF('EVALUACION OFERTA ECONOMICA 1-2'!FE73="","",IF('EVALUACION OFERTA ECONOMICA 1-2'!FE73='EVALUACION OFERTA ECONOMICA 1-2'!$FO73,100,(('EVALUACION OFERTA ECONOMICA 1-2'!FE73*100)/'EVALUACION OFERTA ECONOMICA 1-2'!$FO73)))</f>
        <v/>
      </c>
      <c r="CX73" s="97" t="str">
        <f>IF('EVALUACION OFERTA ECONOMICA 1-2'!FF73="","",IF('EVALUACION OFERTA ECONOMICA 1-2'!FF73='EVALUACION OFERTA ECONOMICA 1-2'!$FO73,100,(('EVALUACION OFERTA ECONOMICA 1-2'!FF73*100)/'EVALUACION OFERTA ECONOMICA 1-2'!$FO73)))</f>
        <v/>
      </c>
      <c r="CY73" s="97" t="str">
        <f>IF('EVALUACION OFERTA ECONOMICA 1-2'!FG73="","",IF('EVALUACION OFERTA ECONOMICA 1-2'!FG73='EVALUACION OFERTA ECONOMICA 1-2'!$FO73,100,(('EVALUACION OFERTA ECONOMICA 1-2'!FG73*100)/'EVALUACION OFERTA ECONOMICA 1-2'!$FO73)))</f>
        <v/>
      </c>
      <c r="CZ73" s="97" t="str">
        <f>IF('EVALUACION OFERTA ECONOMICA 1-2'!FH73="","",IF('EVALUACION OFERTA ECONOMICA 1-2'!FH73='EVALUACION OFERTA ECONOMICA 1-2'!$FO73,100,(('EVALUACION OFERTA ECONOMICA 1-2'!FH73*100)/'EVALUACION OFERTA ECONOMICA 1-2'!$FO73)))</f>
        <v/>
      </c>
      <c r="DA73" s="97" t="str">
        <f>IF('EVALUACION OFERTA ECONOMICA 1-2'!FI73="","",IF('EVALUACION OFERTA ECONOMICA 1-2'!FI73='EVALUACION OFERTA ECONOMICA 1-2'!$FO73,100,(('EVALUACION OFERTA ECONOMICA 1-2'!FI73*100)/'EVALUACION OFERTA ECONOMICA 1-2'!$FO73)))</f>
        <v/>
      </c>
      <c r="DB73" s="97" t="str">
        <f>IF('EVALUACION OFERTA ECONOMICA 1-2'!FJ73="","",IF('EVALUACION OFERTA ECONOMICA 1-2'!FJ73='EVALUACION OFERTA ECONOMICA 1-2'!$FO73,100,(('EVALUACION OFERTA ECONOMICA 1-2'!FJ73*100)/'EVALUACION OFERTA ECONOMICA 1-2'!$FO73)))</f>
        <v/>
      </c>
      <c r="DC73" s="97" t="str">
        <f>IF('EVALUACION OFERTA ECONOMICA 1-2'!FK73="","",IF('EVALUACION OFERTA ECONOMICA 1-2'!FK73='EVALUACION OFERTA ECONOMICA 1-2'!$FO73,100,(('EVALUACION OFERTA ECONOMICA 1-2'!FK73*100)/'EVALUACION OFERTA ECONOMICA 1-2'!$FO73)))</f>
        <v/>
      </c>
      <c r="DD73" s="97" t="str">
        <f>IF('EVALUACION OFERTA ECONOMICA 1-2'!FL73="","",IF('EVALUACION OFERTA ECONOMICA 1-2'!FL73='EVALUACION OFERTA ECONOMICA 1-2'!$FO73,100,(('EVALUACION OFERTA ECONOMICA 1-2'!FL73*100)/'EVALUACION OFERTA ECONOMICA 1-2'!$FO73)))</f>
        <v/>
      </c>
      <c r="DE73" s="97" t="str">
        <f>IF('EVALUACION OFERTA ECONOMICA 1-2'!FM73="","",IF('EVALUACION OFERTA ECONOMICA 1-2'!FM73='EVALUACION OFERTA ECONOMICA 1-2'!$FO73,100,(('EVALUACION OFERTA ECONOMICA 1-2'!FM73*100)/'EVALUACION OFERTA ECONOMICA 1-2'!$FO73)))</f>
        <v/>
      </c>
      <c r="DF73" s="97" t="str">
        <f>IF('EVALUACION OFERTA ECONOMICA 1-2'!FN73="","",IF('EVALUACION OFERTA ECONOMICA 1-2'!FN73='EVALUACION OFERTA ECONOMICA 1-2'!$FO73,100,(('EVALUACION OFERTA ECONOMICA 1-2'!FN73*100)/'EVALUACION OFERTA ECONOMICA 1-2'!$FO73)))</f>
        <v/>
      </c>
      <c r="DG73" s="98">
        <f t="shared" si="0"/>
        <v>0</v>
      </c>
      <c r="DH73" s="99"/>
      <c r="DI73" s="100" t="str">
        <f t="shared" si="14"/>
        <v/>
      </c>
      <c r="DJ73" s="100" t="str">
        <f t="shared" si="14"/>
        <v/>
      </c>
      <c r="DK73" s="100" t="str">
        <f t="shared" si="14"/>
        <v/>
      </c>
      <c r="DL73" s="100" t="str">
        <f t="shared" si="14"/>
        <v/>
      </c>
      <c r="DM73" s="100" t="str">
        <f t="shared" si="14"/>
        <v/>
      </c>
      <c r="DN73" s="100" t="str">
        <f t="shared" si="14"/>
        <v/>
      </c>
      <c r="DO73" s="100" t="str">
        <f t="shared" si="14"/>
        <v/>
      </c>
      <c r="DP73" s="100" t="str">
        <f t="shared" si="14"/>
        <v/>
      </c>
      <c r="DQ73" s="100" t="str">
        <f t="shared" si="14"/>
        <v/>
      </c>
      <c r="DR73" s="100" t="str">
        <f t="shared" si="14"/>
        <v/>
      </c>
      <c r="DS73" s="100">
        <f t="shared" si="14"/>
        <v>40</v>
      </c>
      <c r="DT73" s="100" t="str">
        <f t="shared" si="14"/>
        <v/>
      </c>
      <c r="DU73" s="100" t="str">
        <f t="shared" si="14"/>
        <v/>
      </c>
      <c r="DV73" s="100" t="str">
        <f t="shared" si="14"/>
        <v/>
      </c>
      <c r="DW73" s="100" t="str">
        <f t="shared" si="14"/>
        <v/>
      </c>
      <c r="DX73" s="100" t="str">
        <f t="shared" si="13"/>
        <v/>
      </c>
      <c r="DY73" s="100" t="str">
        <f t="shared" si="13"/>
        <v/>
      </c>
      <c r="DZ73" s="100" t="str">
        <f t="shared" si="13"/>
        <v/>
      </c>
      <c r="EA73" s="100" t="str">
        <f t="shared" si="13"/>
        <v/>
      </c>
      <c r="EB73" s="100" t="str">
        <f t="shared" si="13"/>
        <v/>
      </c>
      <c r="EC73" s="100" t="str">
        <f t="shared" si="13"/>
        <v/>
      </c>
      <c r="ED73" s="100" t="str">
        <f t="shared" si="13"/>
        <v/>
      </c>
      <c r="EE73" s="100" t="str">
        <f t="shared" si="13"/>
        <v/>
      </c>
      <c r="EF73" s="100" t="str">
        <f t="shared" si="13"/>
        <v/>
      </c>
      <c r="EG73" s="100" t="str">
        <f t="shared" si="13"/>
        <v/>
      </c>
      <c r="EH73" s="100" t="str">
        <f t="shared" si="13"/>
        <v/>
      </c>
      <c r="EI73" s="100" t="str">
        <f t="shared" si="13"/>
        <v/>
      </c>
      <c r="EJ73" s="100" t="str">
        <f t="shared" si="13"/>
        <v/>
      </c>
      <c r="EK73" s="100" t="str">
        <f t="shared" ref="EK73:ER134" si="17">IF(CJ73="","",IF(CJ73=$DG73,40,(($DG73/CJ73)*40)))</f>
        <v/>
      </c>
      <c r="EL73" s="100" t="str">
        <f t="shared" si="17"/>
        <v/>
      </c>
      <c r="EM73" s="100" t="str">
        <f t="shared" si="17"/>
        <v/>
      </c>
      <c r="EN73" s="100" t="str">
        <f t="shared" si="15"/>
        <v/>
      </c>
      <c r="EO73" s="100" t="str">
        <f t="shared" si="12"/>
        <v/>
      </c>
      <c r="EP73" s="100" t="str">
        <f t="shared" si="12"/>
        <v/>
      </c>
      <c r="EQ73" s="100" t="str">
        <f t="shared" si="12"/>
        <v/>
      </c>
      <c r="ER73" s="100" t="str">
        <f t="shared" si="11"/>
        <v/>
      </c>
      <c r="ES73" s="100" t="str">
        <f t="shared" si="11"/>
        <v/>
      </c>
      <c r="ET73" s="100" t="str">
        <f t="shared" si="11"/>
        <v/>
      </c>
      <c r="EU73" s="100" t="str">
        <f t="shared" si="11"/>
        <v/>
      </c>
      <c r="EV73" s="100" t="str">
        <f t="shared" si="11"/>
        <v/>
      </c>
      <c r="EW73" s="100" t="str">
        <f t="shared" si="11"/>
        <v/>
      </c>
      <c r="EX73" s="100" t="str">
        <f t="shared" si="11"/>
        <v/>
      </c>
      <c r="EY73" s="100" t="str">
        <f t="shared" si="11"/>
        <v/>
      </c>
      <c r="EZ73" s="100" t="str">
        <f t="shared" si="11"/>
        <v/>
      </c>
      <c r="FA73" s="100" t="str">
        <f t="shared" si="16"/>
        <v/>
      </c>
      <c r="FB73" s="100" t="str">
        <f t="shared" si="16"/>
        <v/>
      </c>
      <c r="FC73" s="100" t="str">
        <f t="shared" si="9"/>
        <v/>
      </c>
      <c r="FD73" s="100" t="str">
        <f t="shared" si="9"/>
        <v/>
      </c>
      <c r="FE73" s="100" t="str">
        <f t="shared" si="9"/>
        <v/>
      </c>
      <c r="FF73" s="100" t="str">
        <f t="shared" si="9"/>
        <v/>
      </c>
      <c r="FG73" s="100" t="str">
        <f t="shared" si="9"/>
        <v/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0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0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0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</row>
    <row r="74" spans="1:215" ht="36" hidden="1" customHeight="1" x14ac:dyDescent="0.2">
      <c r="A74" s="33">
        <v>65</v>
      </c>
      <c r="B74" s="33" t="s">
        <v>121</v>
      </c>
      <c r="C74" s="55" t="s">
        <v>154</v>
      </c>
      <c r="D74" s="56" t="s">
        <v>156</v>
      </c>
      <c r="E74" s="33">
        <v>1</v>
      </c>
      <c r="F74" s="35">
        <v>6426000</v>
      </c>
      <c r="G74" s="51"/>
      <c r="H74" s="92">
        <v>0</v>
      </c>
      <c r="I74" s="92">
        <v>0</v>
      </c>
      <c r="J74" s="92">
        <v>0</v>
      </c>
      <c r="K74" s="92">
        <v>0</v>
      </c>
      <c r="L74" s="92">
        <v>0</v>
      </c>
      <c r="M74" s="92">
        <v>8115800</v>
      </c>
      <c r="N74" s="92">
        <v>0</v>
      </c>
      <c r="O74" s="92">
        <v>6384445.2000000002</v>
      </c>
      <c r="P74" s="93">
        <v>0</v>
      </c>
      <c r="Q74" s="92">
        <v>0</v>
      </c>
      <c r="R74" s="92">
        <v>6307000</v>
      </c>
      <c r="S74" s="92">
        <v>0</v>
      </c>
      <c r="T74" s="92">
        <v>0</v>
      </c>
      <c r="U74" s="92">
        <v>0</v>
      </c>
      <c r="V74" s="92">
        <v>0</v>
      </c>
      <c r="W74" s="93">
        <v>0</v>
      </c>
      <c r="X74" s="93">
        <v>0</v>
      </c>
      <c r="Y74" s="93">
        <v>0</v>
      </c>
      <c r="Z74" s="92">
        <v>0</v>
      </c>
      <c r="AA74" s="92">
        <v>0</v>
      </c>
      <c r="AB74" s="92">
        <v>0</v>
      </c>
      <c r="AC74" s="92">
        <v>0</v>
      </c>
      <c r="AD74" s="92">
        <v>0</v>
      </c>
      <c r="AE74" s="92">
        <v>0</v>
      </c>
      <c r="AF74" s="93">
        <v>0</v>
      </c>
      <c r="AG74" s="92">
        <v>0</v>
      </c>
      <c r="AH74" s="92">
        <v>0</v>
      </c>
      <c r="AI74" s="92">
        <v>0</v>
      </c>
      <c r="AJ74" s="92">
        <v>0</v>
      </c>
      <c r="AK74" s="92">
        <v>0</v>
      </c>
      <c r="AL74" s="92">
        <v>0</v>
      </c>
      <c r="AM74" s="92">
        <v>0</v>
      </c>
      <c r="AN74" s="93">
        <v>6423620</v>
      </c>
      <c r="AO74" s="93">
        <v>4573170</v>
      </c>
      <c r="AP74" s="92">
        <v>0</v>
      </c>
      <c r="AQ74" s="93">
        <v>0</v>
      </c>
      <c r="AR74" s="93">
        <v>0</v>
      </c>
      <c r="AS74" s="93">
        <v>0</v>
      </c>
      <c r="AT74" s="93">
        <v>3280593.19</v>
      </c>
      <c r="AU74" s="93">
        <v>0</v>
      </c>
      <c r="AV74" s="93">
        <v>0</v>
      </c>
      <c r="AW74" s="92">
        <v>0</v>
      </c>
      <c r="AX74" s="93">
        <v>0</v>
      </c>
      <c r="AY74" s="93">
        <v>0</v>
      </c>
      <c r="AZ74" s="94">
        <v>0</v>
      </c>
      <c r="BA74" s="93">
        <v>5224100</v>
      </c>
      <c r="BB74" s="95">
        <v>0</v>
      </c>
      <c r="BC74" s="93">
        <v>0</v>
      </c>
      <c r="BD74" s="93">
        <v>0</v>
      </c>
      <c r="BE74" s="93">
        <v>0</v>
      </c>
      <c r="BF74" s="92">
        <v>0</v>
      </c>
      <c r="BG74" s="96"/>
      <c r="BH74" s="97" t="str">
        <f>IF('EVALUACION OFERTA ECONOMICA 1-2'!DP74="","",IF('EVALUACION OFERTA ECONOMICA 1-2'!DP74='EVALUACION OFERTA ECONOMICA 1-2'!$FO74,100,(('EVALUACION OFERTA ECONOMICA 1-2'!DP74*100)/'EVALUACION OFERTA ECONOMICA 1-2'!$FO74)))</f>
        <v/>
      </c>
      <c r="BI74" s="97" t="str">
        <f>IF('EVALUACION OFERTA ECONOMICA 1-2'!DQ74="","",IF('EVALUACION OFERTA ECONOMICA 1-2'!DQ74='EVALUACION OFERTA ECONOMICA 1-2'!$FO74,100,(('EVALUACION OFERTA ECONOMICA 1-2'!DQ74*100)/'EVALUACION OFERTA ECONOMICA 1-2'!$FO74)))</f>
        <v/>
      </c>
      <c r="BJ74" s="97" t="str">
        <f>IF('EVALUACION OFERTA ECONOMICA 1-2'!DR74="","",IF('EVALUACION OFERTA ECONOMICA 1-2'!DR74='EVALUACION OFERTA ECONOMICA 1-2'!$FO74,100,(('EVALUACION OFERTA ECONOMICA 1-2'!DR74*100)/'EVALUACION OFERTA ECONOMICA 1-2'!$FO74)))</f>
        <v/>
      </c>
      <c r="BK74" s="97" t="str">
        <f>IF('EVALUACION OFERTA ECONOMICA 1-2'!DS74="","",IF('EVALUACION OFERTA ECONOMICA 1-2'!DS74='EVALUACION OFERTA ECONOMICA 1-2'!$FO74,100,(('EVALUACION OFERTA ECONOMICA 1-2'!DS74*100)/'EVALUACION OFERTA ECONOMICA 1-2'!$FO74)))</f>
        <v/>
      </c>
      <c r="BL74" s="97" t="str">
        <f>IF('EVALUACION OFERTA ECONOMICA 1-2'!DT74="","",IF('EVALUACION OFERTA ECONOMICA 1-2'!DT74='EVALUACION OFERTA ECONOMICA 1-2'!$FO74,100,(('EVALUACION OFERTA ECONOMICA 1-2'!DT74*100)/'EVALUACION OFERTA ECONOMICA 1-2'!$FO74)))</f>
        <v/>
      </c>
      <c r="BM74" s="97" t="str">
        <f>IF('EVALUACION OFERTA ECONOMICA 1-2'!DU74="","",IF('EVALUACION OFERTA ECONOMICA 1-2'!DU74='EVALUACION OFERTA ECONOMICA 1-2'!$FO74,100,(('EVALUACION OFERTA ECONOMICA 1-2'!DU74*100)/'EVALUACION OFERTA ECONOMICA 1-2'!$FO74)))</f>
        <v/>
      </c>
      <c r="BN74" s="97" t="str">
        <f>IF('EVALUACION OFERTA ECONOMICA 1-2'!DV74="","",IF('EVALUACION OFERTA ECONOMICA 1-2'!DV74='EVALUACION OFERTA ECONOMICA 1-2'!$FO74,100,(('EVALUACION OFERTA ECONOMICA 1-2'!DV74*100)/'EVALUACION OFERTA ECONOMICA 1-2'!$FO74)))</f>
        <v/>
      </c>
      <c r="BO74" s="97" t="str">
        <f>IF('EVALUACION OFERTA ECONOMICA 1-2'!DW74="","",IF('EVALUACION OFERTA ECONOMICA 1-2'!DW74='EVALUACION OFERTA ECONOMICA 1-2'!$FO74,100,(('EVALUACION OFERTA ECONOMICA 1-2'!DW74*100)/'EVALUACION OFERTA ECONOMICA 1-2'!$FO74)))</f>
        <v/>
      </c>
      <c r="BP74" s="97" t="str">
        <f>IF('EVALUACION OFERTA ECONOMICA 1-2'!DX74="","",IF('EVALUACION OFERTA ECONOMICA 1-2'!DX74='EVALUACION OFERTA ECONOMICA 1-2'!$FO74,100,(('EVALUACION OFERTA ECONOMICA 1-2'!DX74*100)/'EVALUACION OFERTA ECONOMICA 1-2'!$FO74)))</f>
        <v/>
      </c>
      <c r="BQ74" s="97" t="str">
        <f>IF('EVALUACION OFERTA ECONOMICA 1-2'!DY74="","",IF('EVALUACION OFERTA ECONOMICA 1-2'!DY74='EVALUACION OFERTA ECONOMICA 1-2'!$FO74,100,(('EVALUACION OFERTA ECONOMICA 1-2'!DY74*100)/'EVALUACION OFERTA ECONOMICA 1-2'!$FO74)))</f>
        <v/>
      </c>
      <c r="BR74" s="97">
        <f>IF('EVALUACION OFERTA ECONOMICA 1-2'!DZ74="","",IF('EVALUACION OFERTA ECONOMICA 1-2'!DZ74='EVALUACION OFERTA ECONOMICA 1-2'!$FO74,100,(('EVALUACION OFERTA ECONOMICA 1-2'!DZ74*100)/'EVALUACION OFERTA ECONOMICA 1-2'!$FO74)))</f>
        <v>4655.9428546187673</v>
      </c>
      <c r="BS74" s="97" t="str">
        <f>IF('EVALUACION OFERTA ECONOMICA 1-2'!EA74="","",IF('EVALUACION OFERTA ECONOMICA 1-2'!EA74='EVALUACION OFERTA ECONOMICA 1-2'!$FO74,100,(('EVALUACION OFERTA ECONOMICA 1-2'!EA74*100)/'EVALUACION OFERTA ECONOMICA 1-2'!$FO74)))</f>
        <v/>
      </c>
      <c r="BT74" s="97" t="str">
        <f>IF('EVALUACION OFERTA ECONOMICA 1-2'!EB74="","",IF('EVALUACION OFERTA ECONOMICA 1-2'!EB74='EVALUACION OFERTA ECONOMICA 1-2'!$FO74,100,(('EVALUACION OFERTA ECONOMICA 1-2'!EB74*100)/'EVALUACION OFERTA ECONOMICA 1-2'!$FO74)))</f>
        <v/>
      </c>
      <c r="BU74" s="97" t="str">
        <f>IF('EVALUACION OFERTA ECONOMICA 1-2'!EC74="","",IF('EVALUACION OFERTA ECONOMICA 1-2'!EC74='EVALUACION OFERTA ECONOMICA 1-2'!$FO74,100,(('EVALUACION OFERTA ECONOMICA 1-2'!EC74*100)/'EVALUACION OFERTA ECONOMICA 1-2'!$FO74)))</f>
        <v/>
      </c>
      <c r="BV74" s="97" t="str">
        <f>IF('EVALUACION OFERTA ECONOMICA 1-2'!ED74="","",IF('EVALUACION OFERTA ECONOMICA 1-2'!ED74='EVALUACION OFERTA ECONOMICA 1-2'!$FO74,100,(('EVALUACION OFERTA ECONOMICA 1-2'!ED74*100)/'EVALUACION OFERTA ECONOMICA 1-2'!$FO74)))</f>
        <v/>
      </c>
      <c r="BW74" s="97" t="str">
        <f>IF('EVALUACION OFERTA ECONOMICA 1-2'!EE74="","",IF('EVALUACION OFERTA ECONOMICA 1-2'!EE74='EVALUACION OFERTA ECONOMICA 1-2'!$FO74,100,(('EVALUACION OFERTA ECONOMICA 1-2'!EE74*100)/'EVALUACION OFERTA ECONOMICA 1-2'!$FO74)))</f>
        <v/>
      </c>
      <c r="BX74" s="97" t="str">
        <f>IF('EVALUACION OFERTA ECONOMICA 1-2'!EF74="","",IF('EVALUACION OFERTA ECONOMICA 1-2'!EF74='EVALUACION OFERTA ECONOMICA 1-2'!$FO74,100,(('EVALUACION OFERTA ECONOMICA 1-2'!EF74*100)/'EVALUACION OFERTA ECONOMICA 1-2'!$FO74)))</f>
        <v/>
      </c>
      <c r="BY74" s="97" t="str">
        <f>IF('EVALUACION OFERTA ECONOMICA 1-2'!EG74="","",IF('EVALUACION OFERTA ECONOMICA 1-2'!EG74='EVALUACION OFERTA ECONOMICA 1-2'!$FO74,100,(('EVALUACION OFERTA ECONOMICA 1-2'!EG74*100)/'EVALUACION OFERTA ECONOMICA 1-2'!$FO74)))</f>
        <v/>
      </c>
      <c r="BZ74" s="97" t="str">
        <f>IF('EVALUACION OFERTA ECONOMICA 1-2'!EH74="","",IF('EVALUACION OFERTA ECONOMICA 1-2'!EH74='EVALUACION OFERTA ECONOMICA 1-2'!$FO74,100,(('EVALUACION OFERTA ECONOMICA 1-2'!EH74*100)/'EVALUACION OFERTA ECONOMICA 1-2'!$FO74)))</f>
        <v/>
      </c>
      <c r="CA74" s="97" t="str">
        <f>IF('EVALUACION OFERTA ECONOMICA 1-2'!EI74="","",IF('EVALUACION OFERTA ECONOMICA 1-2'!EI74='EVALUACION OFERTA ECONOMICA 1-2'!$FO74,100,(('EVALUACION OFERTA ECONOMICA 1-2'!EI74*100)/'EVALUACION OFERTA ECONOMICA 1-2'!$FO74)))</f>
        <v/>
      </c>
      <c r="CB74" s="97" t="str">
        <f>IF('EVALUACION OFERTA ECONOMICA 1-2'!EJ74="","",IF('EVALUACION OFERTA ECONOMICA 1-2'!EJ74='EVALUACION OFERTA ECONOMICA 1-2'!$FO74,100,(('EVALUACION OFERTA ECONOMICA 1-2'!EJ74*100)/'EVALUACION OFERTA ECONOMICA 1-2'!$FO74)))</f>
        <v/>
      </c>
      <c r="CC74" s="97" t="str">
        <f>IF('EVALUACION OFERTA ECONOMICA 1-2'!EK74="","",IF('EVALUACION OFERTA ECONOMICA 1-2'!EK74='EVALUACION OFERTA ECONOMICA 1-2'!$FO74,100,(('EVALUACION OFERTA ECONOMICA 1-2'!EK74*100)/'EVALUACION OFERTA ECONOMICA 1-2'!$FO74)))</f>
        <v/>
      </c>
      <c r="CD74" s="97" t="str">
        <f>IF('EVALUACION OFERTA ECONOMICA 1-2'!EL74="","",IF('EVALUACION OFERTA ECONOMICA 1-2'!EL74='EVALUACION OFERTA ECONOMICA 1-2'!$FO74,100,(('EVALUACION OFERTA ECONOMICA 1-2'!EL74*100)/'EVALUACION OFERTA ECONOMICA 1-2'!$FO74)))</f>
        <v/>
      </c>
      <c r="CE74" s="97" t="str">
        <f>IF('EVALUACION OFERTA ECONOMICA 1-2'!EM74="","",IF('EVALUACION OFERTA ECONOMICA 1-2'!EM74='EVALUACION OFERTA ECONOMICA 1-2'!$FO74,100,(('EVALUACION OFERTA ECONOMICA 1-2'!EM74*100)/'EVALUACION OFERTA ECONOMICA 1-2'!$FO74)))</f>
        <v/>
      </c>
      <c r="CF74" s="97" t="str">
        <f>IF('EVALUACION OFERTA ECONOMICA 1-2'!EN74="","",IF('EVALUACION OFERTA ECONOMICA 1-2'!EN74='EVALUACION OFERTA ECONOMICA 1-2'!$FO74,100,(('EVALUACION OFERTA ECONOMICA 1-2'!EN74*100)/'EVALUACION OFERTA ECONOMICA 1-2'!$FO74)))</f>
        <v/>
      </c>
      <c r="CG74" s="97" t="str">
        <f>IF('EVALUACION OFERTA ECONOMICA 1-2'!EO74="","",IF('EVALUACION OFERTA ECONOMICA 1-2'!EO74='EVALUACION OFERTA ECONOMICA 1-2'!$FO74,100,(('EVALUACION OFERTA ECONOMICA 1-2'!EO74*100)/'EVALUACION OFERTA ECONOMICA 1-2'!$FO74)))</f>
        <v/>
      </c>
      <c r="CH74" s="97" t="str">
        <f>IF('EVALUACION OFERTA ECONOMICA 1-2'!EP74="","",IF('EVALUACION OFERTA ECONOMICA 1-2'!EP74='EVALUACION OFERTA ECONOMICA 1-2'!$FO74,100,(('EVALUACION OFERTA ECONOMICA 1-2'!EP74*100)/'EVALUACION OFERTA ECONOMICA 1-2'!$FO74)))</f>
        <v/>
      </c>
      <c r="CI74" s="97" t="str">
        <f>IF('EVALUACION OFERTA ECONOMICA 1-2'!EQ74="","",IF('EVALUACION OFERTA ECONOMICA 1-2'!EQ74='EVALUACION OFERTA ECONOMICA 1-2'!$FO74,100,(('EVALUACION OFERTA ECONOMICA 1-2'!EQ74*100)/'EVALUACION OFERTA ECONOMICA 1-2'!$FO74)))</f>
        <v/>
      </c>
      <c r="CJ74" s="97" t="str">
        <f>IF('EVALUACION OFERTA ECONOMICA 1-2'!ER74="","",IF('EVALUACION OFERTA ECONOMICA 1-2'!ER74='EVALUACION OFERTA ECONOMICA 1-2'!$FO74,100,(('EVALUACION OFERTA ECONOMICA 1-2'!ER74*100)/'EVALUACION OFERTA ECONOMICA 1-2'!$FO74)))</f>
        <v/>
      </c>
      <c r="CK74" s="97" t="str">
        <f>IF('EVALUACION OFERTA ECONOMICA 1-2'!ES74="","",IF('EVALUACION OFERTA ECONOMICA 1-2'!ES74='EVALUACION OFERTA ECONOMICA 1-2'!$FO74,100,(('EVALUACION OFERTA ECONOMICA 1-2'!ES74*100)/'EVALUACION OFERTA ECONOMICA 1-2'!$FO74)))</f>
        <v/>
      </c>
      <c r="CL74" s="97" t="str">
        <f>IF('EVALUACION OFERTA ECONOMICA 1-2'!ET74="","",IF('EVALUACION OFERTA ECONOMICA 1-2'!ET74='EVALUACION OFERTA ECONOMICA 1-2'!$FO74,100,(('EVALUACION OFERTA ECONOMICA 1-2'!ET74*100)/'EVALUACION OFERTA ECONOMICA 1-2'!$FO74)))</f>
        <v/>
      </c>
      <c r="CM74" s="97" t="str">
        <f>IF('EVALUACION OFERTA ECONOMICA 1-2'!EU74="","",IF('EVALUACION OFERTA ECONOMICA 1-2'!EU74='EVALUACION OFERTA ECONOMICA 1-2'!$FO74,100,(('EVALUACION OFERTA ECONOMICA 1-2'!EU74*100)/'EVALUACION OFERTA ECONOMICA 1-2'!$FO74)))</f>
        <v/>
      </c>
      <c r="CN74" s="97" t="str">
        <f>IF('EVALUACION OFERTA ECONOMICA 1-2'!EV74="","",IF('EVALUACION OFERTA ECONOMICA 1-2'!EV74='EVALUACION OFERTA ECONOMICA 1-2'!$FO74,100,(('EVALUACION OFERTA ECONOMICA 1-2'!EV74*100)/'EVALUACION OFERTA ECONOMICA 1-2'!$FO74)))</f>
        <v/>
      </c>
      <c r="CO74" s="97" t="str">
        <f>IF('EVALUACION OFERTA ECONOMICA 1-2'!EW74="","",IF('EVALUACION OFERTA ECONOMICA 1-2'!EW74='EVALUACION OFERTA ECONOMICA 1-2'!$FO74,100,(('EVALUACION OFERTA ECONOMICA 1-2'!EW74*100)/'EVALUACION OFERTA ECONOMICA 1-2'!$FO74)))</f>
        <v/>
      </c>
      <c r="CP74" s="97" t="str">
        <f>IF('EVALUACION OFERTA ECONOMICA 1-2'!EX74="","",IF('EVALUACION OFERTA ECONOMICA 1-2'!EX74='EVALUACION OFERTA ECONOMICA 1-2'!$FO74,100,(('EVALUACION OFERTA ECONOMICA 1-2'!EX74*100)/'EVALUACION OFERTA ECONOMICA 1-2'!$FO74)))</f>
        <v/>
      </c>
      <c r="CQ74" s="97" t="str">
        <f>IF('EVALUACION OFERTA ECONOMICA 1-2'!EY74="","",IF('EVALUACION OFERTA ECONOMICA 1-2'!EY74='EVALUACION OFERTA ECONOMICA 1-2'!$FO74,100,(('EVALUACION OFERTA ECONOMICA 1-2'!EY74*100)/'EVALUACION OFERTA ECONOMICA 1-2'!$FO74)))</f>
        <v/>
      </c>
      <c r="CR74" s="97" t="str">
        <f>IF('EVALUACION OFERTA ECONOMICA 1-2'!EZ74="","",IF('EVALUACION OFERTA ECONOMICA 1-2'!EZ74='EVALUACION OFERTA ECONOMICA 1-2'!$FO74,100,(('EVALUACION OFERTA ECONOMICA 1-2'!EZ74*100)/'EVALUACION OFERTA ECONOMICA 1-2'!$FO74)))</f>
        <v/>
      </c>
      <c r="CS74" s="97" t="str">
        <f>IF('EVALUACION OFERTA ECONOMICA 1-2'!FA74="","",IF('EVALUACION OFERTA ECONOMICA 1-2'!FA74='EVALUACION OFERTA ECONOMICA 1-2'!$FO74,100,(('EVALUACION OFERTA ECONOMICA 1-2'!FA74*100)/'EVALUACION OFERTA ECONOMICA 1-2'!$FO74)))</f>
        <v/>
      </c>
      <c r="CT74" s="97">
        <f>IF('EVALUACION OFERTA ECONOMICA 1-2'!FB74="","",IF('EVALUACION OFERTA ECONOMICA 1-2'!FB74='EVALUACION OFERTA ECONOMICA 1-2'!$FO74,100,(('EVALUACION OFERTA ECONOMICA 1-2'!FB74*100)/'EVALUACION OFERTA ECONOMICA 1-2'!$FO74)))</f>
        <v>10374.1758646121</v>
      </c>
      <c r="CU74" s="97" t="str">
        <f>IF('EVALUACION OFERTA ECONOMICA 1-2'!FC74="","",IF('EVALUACION OFERTA ECONOMICA 1-2'!FC74='EVALUACION OFERTA ECONOMICA 1-2'!$FO74,100,(('EVALUACION OFERTA ECONOMICA 1-2'!FC74*100)/'EVALUACION OFERTA ECONOMICA 1-2'!$FO74)))</f>
        <v/>
      </c>
      <c r="CV74" s="97" t="str">
        <f>IF('EVALUACION OFERTA ECONOMICA 1-2'!FD74="","",IF('EVALUACION OFERTA ECONOMICA 1-2'!FD74='EVALUACION OFERTA ECONOMICA 1-2'!$FO74,100,(('EVALUACION OFERTA ECONOMICA 1-2'!FD74*100)/'EVALUACION OFERTA ECONOMICA 1-2'!$FO74)))</f>
        <v/>
      </c>
      <c r="CW74" s="97" t="str">
        <f>IF('EVALUACION OFERTA ECONOMICA 1-2'!FE74="","",IF('EVALUACION OFERTA ECONOMICA 1-2'!FE74='EVALUACION OFERTA ECONOMICA 1-2'!$FO74,100,(('EVALUACION OFERTA ECONOMICA 1-2'!FE74*100)/'EVALUACION OFERTA ECONOMICA 1-2'!$FO74)))</f>
        <v/>
      </c>
      <c r="CX74" s="97" t="str">
        <f>IF('EVALUACION OFERTA ECONOMICA 1-2'!FF74="","",IF('EVALUACION OFERTA ECONOMICA 1-2'!FF74='EVALUACION OFERTA ECONOMICA 1-2'!$FO74,100,(('EVALUACION OFERTA ECONOMICA 1-2'!FF74*100)/'EVALUACION OFERTA ECONOMICA 1-2'!$FO74)))</f>
        <v/>
      </c>
      <c r="CY74" s="97" t="str">
        <f>IF('EVALUACION OFERTA ECONOMICA 1-2'!FG74="","",IF('EVALUACION OFERTA ECONOMICA 1-2'!FG74='EVALUACION OFERTA ECONOMICA 1-2'!$FO74,100,(('EVALUACION OFERTA ECONOMICA 1-2'!FG74*100)/'EVALUACION OFERTA ECONOMICA 1-2'!$FO74)))</f>
        <v/>
      </c>
      <c r="CZ74" s="97" t="str">
        <f>IF('EVALUACION OFERTA ECONOMICA 1-2'!FH74="","",IF('EVALUACION OFERTA ECONOMICA 1-2'!FH74='EVALUACION OFERTA ECONOMICA 1-2'!$FO74,100,(('EVALUACION OFERTA ECONOMICA 1-2'!FH74*100)/'EVALUACION OFERTA ECONOMICA 1-2'!$FO74)))</f>
        <v/>
      </c>
      <c r="DA74" s="97">
        <f>IF('EVALUACION OFERTA ECONOMICA 1-2'!FI74="","",IF('EVALUACION OFERTA ECONOMICA 1-2'!FI74='EVALUACION OFERTA ECONOMICA 1-2'!$FO74,100,(('EVALUACION OFERTA ECONOMICA 1-2'!FI74*100)/'EVALUACION OFERTA ECONOMICA 1-2'!$FO74)))</f>
        <v>722.09010092269398</v>
      </c>
      <c r="DB74" s="97" t="str">
        <f>IF('EVALUACION OFERTA ECONOMICA 1-2'!FJ74="","",IF('EVALUACION OFERTA ECONOMICA 1-2'!FJ74='EVALUACION OFERTA ECONOMICA 1-2'!$FO74,100,(('EVALUACION OFERTA ECONOMICA 1-2'!FJ74*100)/'EVALUACION OFERTA ECONOMICA 1-2'!$FO74)))</f>
        <v/>
      </c>
      <c r="DC74" s="97" t="str">
        <f>IF('EVALUACION OFERTA ECONOMICA 1-2'!FK74="","",IF('EVALUACION OFERTA ECONOMICA 1-2'!FK74='EVALUACION OFERTA ECONOMICA 1-2'!$FO74,100,(('EVALUACION OFERTA ECONOMICA 1-2'!FK74*100)/'EVALUACION OFERTA ECONOMICA 1-2'!$FO74)))</f>
        <v/>
      </c>
      <c r="DD74" s="97" t="str">
        <f>IF('EVALUACION OFERTA ECONOMICA 1-2'!FL74="","",IF('EVALUACION OFERTA ECONOMICA 1-2'!FL74='EVALUACION OFERTA ECONOMICA 1-2'!$FO74,100,(('EVALUACION OFERTA ECONOMICA 1-2'!FL74*100)/'EVALUACION OFERTA ECONOMICA 1-2'!$FO74)))</f>
        <v/>
      </c>
      <c r="DE74" s="97" t="str">
        <f>IF('EVALUACION OFERTA ECONOMICA 1-2'!FM74="","",IF('EVALUACION OFERTA ECONOMICA 1-2'!FM74='EVALUACION OFERTA ECONOMICA 1-2'!$FO74,100,(('EVALUACION OFERTA ECONOMICA 1-2'!FM74*100)/'EVALUACION OFERTA ECONOMICA 1-2'!$FO74)))</f>
        <v/>
      </c>
      <c r="DF74" s="97" t="str">
        <f>IF('EVALUACION OFERTA ECONOMICA 1-2'!FN74="","",IF('EVALUACION OFERTA ECONOMICA 1-2'!FN74='EVALUACION OFERTA ECONOMICA 1-2'!$FO74,100,(('EVALUACION OFERTA ECONOMICA 1-2'!FN74*100)/'EVALUACION OFERTA ECONOMICA 1-2'!$FO74)))</f>
        <v/>
      </c>
      <c r="DG74" s="98">
        <f t="shared" ref="DG74:DG137" si="18">MIN(BH74:DF74)</f>
        <v>722.09010092269398</v>
      </c>
      <c r="DH74" s="99"/>
      <c r="DI74" s="100" t="str">
        <f t="shared" ref="DI74:DX89" si="19">IF(BH74="","",IF(BH74=$DG74,40,(($DG74/BH74)*40)))</f>
        <v/>
      </c>
      <c r="DJ74" s="100" t="str">
        <f t="shared" si="19"/>
        <v/>
      </c>
      <c r="DK74" s="100" t="str">
        <f t="shared" si="19"/>
        <v/>
      </c>
      <c r="DL74" s="100" t="str">
        <f t="shared" si="19"/>
        <v/>
      </c>
      <c r="DM74" s="100" t="str">
        <f t="shared" si="19"/>
        <v/>
      </c>
      <c r="DN74" s="100" t="str">
        <f t="shared" si="19"/>
        <v/>
      </c>
      <c r="DO74" s="100" t="str">
        <f t="shared" si="19"/>
        <v/>
      </c>
      <c r="DP74" s="100" t="str">
        <f t="shared" si="19"/>
        <v/>
      </c>
      <c r="DQ74" s="100" t="str">
        <f t="shared" si="19"/>
        <v/>
      </c>
      <c r="DR74" s="100" t="str">
        <f t="shared" si="19"/>
        <v/>
      </c>
      <c r="DS74" s="100">
        <f t="shared" si="19"/>
        <v>6.2035993436334333</v>
      </c>
      <c r="DT74" s="100" t="str">
        <f t="shared" si="19"/>
        <v/>
      </c>
      <c r="DU74" s="100" t="str">
        <f t="shared" si="19"/>
        <v/>
      </c>
      <c r="DV74" s="100" t="str">
        <f t="shared" si="19"/>
        <v/>
      </c>
      <c r="DW74" s="100" t="str">
        <f t="shared" si="19"/>
        <v/>
      </c>
      <c r="DX74" s="100" t="str">
        <f t="shared" si="19"/>
        <v/>
      </c>
      <c r="DY74" s="100" t="str">
        <f t="shared" ref="DY74:EJ95" si="20">IF(BX74="","",IF(BX74=$DG74,40,(($DG74/BX74)*40)))</f>
        <v/>
      </c>
      <c r="DZ74" s="100" t="str">
        <f t="shared" si="20"/>
        <v/>
      </c>
      <c r="EA74" s="100" t="str">
        <f t="shared" si="20"/>
        <v/>
      </c>
      <c r="EB74" s="100" t="str">
        <f t="shared" si="20"/>
        <v/>
      </c>
      <c r="EC74" s="100" t="str">
        <f t="shared" si="20"/>
        <v/>
      </c>
      <c r="ED74" s="100" t="str">
        <f t="shared" si="20"/>
        <v/>
      </c>
      <c r="EE74" s="100" t="str">
        <f t="shared" si="20"/>
        <v/>
      </c>
      <c r="EF74" s="100" t="str">
        <f t="shared" si="20"/>
        <v/>
      </c>
      <c r="EG74" s="100" t="str">
        <f t="shared" si="20"/>
        <v/>
      </c>
      <c r="EH74" s="100" t="str">
        <f t="shared" si="20"/>
        <v/>
      </c>
      <c r="EI74" s="100" t="str">
        <f t="shared" si="20"/>
        <v/>
      </c>
      <c r="EJ74" s="100" t="str">
        <f t="shared" si="20"/>
        <v/>
      </c>
      <c r="EK74" s="100" t="str">
        <f t="shared" si="17"/>
        <v/>
      </c>
      <c r="EL74" s="100" t="str">
        <f t="shared" si="17"/>
        <v/>
      </c>
      <c r="EM74" s="100" t="str">
        <f t="shared" si="17"/>
        <v/>
      </c>
      <c r="EN74" s="100" t="str">
        <f t="shared" si="15"/>
        <v/>
      </c>
      <c r="EO74" s="100" t="str">
        <f t="shared" si="12"/>
        <v/>
      </c>
      <c r="EP74" s="100" t="str">
        <f t="shared" si="12"/>
        <v/>
      </c>
      <c r="EQ74" s="100" t="str">
        <f t="shared" si="12"/>
        <v/>
      </c>
      <c r="ER74" s="100" t="str">
        <f t="shared" si="11"/>
        <v/>
      </c>
      <c r="ES74" s="100" t="str">
        <f t="shared" si="11"/>
        <v/>
      </c>
      <c r="ET74" s="100" t="str">
        <f t="shared" si="11"/>
        <v/>
      </c>
      <c r="EU74" s="100">
        <f t="shared" si="11"/>
        <v>2.7841829957244268</v>
      </c>
      <c r="EV74" s="100" t="str">
        <f t="shared" si="11"/>
        <v/>
      </c>
      <c r="EW74" s="100" t="str">
        <f t="shared" si="11"/>
        <v/>
      </c>
      <c r="EX74" s="100" t="str">
        <f t="shared" si="11"/>
        <v/>
      </c>
      <c r="EY74" s="100" t="str">
        <f t="shared" si="11"/>
        <v/>
      </c>
      <c r="EZ74" s="100" t="str">
        <f t="shared" si="11"/>
        <v/>
      </c>
      <c r="FA74" s="100" t="str">
        <f t="shared" si="16"/>
        <v/>
      </c>
      <c r="FB74" s="100">
        <f t="shared" si="16"/>
        <v>40</v>
      </c>
      <c r="FC74" s="100" t="str">
        <f t="shared" si="9"/>
        <v/>
      </c>
      <c r="FD74" s="100" t="str">
        <f t="shared" si="9"/>
        <v/>
      </c>
      <c r="FE74" s="100" t="str">
        <f t="shared" si="9"/>
        <v/>
      </c>
      <c r="FF74" s="100" t="str">
        <f t="shared" si="9"/>
        <v/>
      </c>
      <c r="FG74" s="100" t="str">
        <f t="shared" si="9"/>
        <v/>
      </c>
      <c r="FI74" s="101">
        <v>0</v>
      </c>
      <c r="FJ74" s="101">
        <v>0</v>
      </c>
      <c r="FK74" s="101">
        <v>0</v>
      </c>
      <c r="FL74" s="101">
        <v>0</v>
      </c>
      <c r="FM74" s="101">
        <v>0</v>
      </c>
      <c r="FN74" s="101">
        <v>0</v>
      </c>
      <c r="FO74" s="101">
        <v>0</v>
      </c>
      <c r="FP74" s="101">
        <v>0</v>
      </c>
      <c r="FQ74" s="101">
        <v>0</v>
      </c>
      <c r="FR74" s="101">
        <v>0</v>
      </c>
      <c r="FS74" s="101">
        <v>0</v>
      </c>
      <c r="FT74" s="101">
        <v>0</v>
      </c>
      <c r="FU74" s="101">
        <v>0</v>
      </c>
      <c r="FV74" s="101">
        <v>0</v>
      </c>
      <c r="FW74" s="101">
        <v>0</v>
      </c>
      <c r="FX74" s="101">
        <v>0</v>
      </c>
      <c r="FY74" s="101">
        <v>0</v>
      </c>
      <c r="FZ74" s="101">
        <v>0</v>
      </c>
      <c r="GA74" s="101">
        <v>0</v>
      </c>
      <c r="GB74" s="101">
        <v>0</v>
      </c>
      <c r="GC74" s="101">
        <v>0</v>
      </c>
      <c r="GD74" s="101">
        <v>0</v>
      </c>
      <c r="GE74" s="101">
        <v>0</v>
      </c>
      <c r="GF74" s="101">
        <v>0</v>
      </c>
      <c r="GG74" s="101">
        <v>0</v>
      </c>
      <c r="GH74" s="101">
        <v>0</v>
      </c>
      <c r="GI74" s="101">
        <v>0</v>
      </c>
      <c r="GJ74" s="101">
        <v>0</v>
      </c>
      <c r="GK74" s="101">
        <v>0</v>
      </c>
      <c r="GL74" s="101">
        <v>0</v>
      </c>
      <c r="GM74" s="101">
        <v>0</v>
      </c>
      <c r="GN74" s="101">
        <v>0</v>
      </c>
      <c r="GO74" s="101">
        <v>0</v>
      </c>
      <c r="GP74" s="101">
        <v>0</v>
      </c>
      <c r="GQ74" s="101">
        <v>0</v>
      </c>
      <c r="GR74" s="101">
        <v>0</v>
      </c>
      <c r="GS74" s="101">
        <v>0</v>
      </c>
      <c r="GT74" s="101">
        <v>0</v>
      </c>
      <c r="GU74" s="101">
        <v>0</v>
      </c>
      <c r="GV74" s="101">
        <v>0</v>
      </c>
      <c r="GW74" s="101">
        <v>0</v>
      </c>
      <c r="GX74" s="101">
        <v>0</v>
      </c>
      <c r="GY74" s="101">
        <v>0</v>
      </c>
      <c r="GZ74" s="101">
        <v>0</v>
      </c>
      <c r="HA74" s="101">
        <v>0</v>
      </c>
      <c r="HB74" s="101">
        <v>0</v>
      </c>
      <c r="HC74" s="101">
        <v>0</v>
      </c>
      <c r="HD74" s="101">
        <v>0</v>
      </c>
      <c r="HE74" s="101">
        <v>0</v>
      </c>
      <c r="HF74" s="101">
        <v>0</v>
      </c>
      <c r="HG74" s="101">
        <v>0</v>
      </c>
    </row>
    <row r="75" spans="1:215" ht="36" hidden="1" customHeight="1" x14ac:dyDescent="0.2">
      <c r="A75" s="33">
        <v>66</v>
      </c>
      <c r="B75" s="33" t="s">
        <v>121</v>
      </c>
      <c r="C75" s="55" t="s">
        <v>143</v>
      </c>
      <c r="D75" s="56" t="s">
        <v>157</v>
      </c>
      <c r="E75" s="33">
        <v>1</v>
      </c>
      <c r="F75" s="35">
        <v>10995600</v>
      </c>
      <c r="G75" s="51"/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2">
        <v>0</v>
      </c>
      <c r="O75" s="92">
        <v>0</v>
      </c>
      <c r="P75" s="93">
        <v>0</v>
      </c>
      <c r="Q75" s="92">
        <v>0</v>
      </c>
      <c r="R75" s="92">
        <v>10948000</v>
      </c>
      <c r="S75" s="92">
        <v>0</v>
      </c>
      <c r="T75" s="92">
        <v>0</v>
      </c>
      <c r="U75" s="92">
        <v>0</v>
      </c>
      <c r="V75" s="92">
        <v>0</v>
      </c>
      <c r="W75" s="93">
        <v>0</v>
      </c>
      <c r="X75" s="93">
        <v>0</v>
      </c>
      <c r="Y75" s="93">
        <v>0</v>
      </c>
      <c r="Z75" s="92">
        <v>0</v>
      </c>
      <c r="AA75" s="92">
        <v>0</v>
      </c>
      <c r="AB75" s="92">
        <v>0</v>
      </c>
      <c r="AC75" s="92">
        <v>0</v>
      </c>
      <c r="AD75" s="92">
        <v>0</v>
      </c>
      <c r="AE75" s="92">
        <v>0</v>
      </c>
      <c r="AF75" s="93">
        <v>0</v>
      </c>
      <c r="AG75" s="92">
        <v>0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0</v>
      </c>
      <c r="AN75" s="93">
        <v>10686200</v>
      </c>
      <c r="AO75" s="93">
        <v>0</v>
      </c>
      <c r="AP75" s="92">
        <v>0</v>
      </c>
      <c r="AQ75" s="93">
        <v>0</v>
      </c>
      <c r="AR75" s="93">
        <v>0</v>
      </c>
      <c r="AS75" s="93">
        <v>0</v>
      </c>
      <c r="AT75" s="93">
        <v>0</v>
      </c>
      <c r="AU75" s="93">
        <v>0</v>
      </c>
      <c r="AV75" s="93">
        <v>0</v>
      </c>
      <c r="AW75" s="92">
        <v>0</v>
      </c>
      <c r="AX75" s="93">
        <v>0</v>
      </c>
      <c r="AY75" s="93">
        <v>0</v>
      </c>
      <c r="AZ75" s="94">
        <v>0</v>
      </c>
      <c r="BA75" s="93">
        <v>0</v>
      </c>
      <c r="BB75" s="95">
        <v>0</v>
      </c>
      <c r="BC75" s="93">
        <v>0</v>
      </c>
      <c r="BD75" s="93">
        <v>0</v>
      </c>
      <c r="BE75" s="93">
        <v>0</v>
      </c>
      <c r="BF75" s="92">
        <v>0</v>
      </c>
      <c r="BG75" s="96"/>
      <c r="BH75" s="97" t="str">
        <f>IF('EVALUACION OFERTA ECONOMICA 1-2'!DP75="","",IF('EVALUACION OFERTA ECONOMICA 1-2'!DP75='EVALUACION OFERTA ECONOMICA 1-2'!$FO75,100,(('EVALUACION OFERTA ECONOMICA 1-2'!DP75*100)/'EVALUACION OFERTA ECONOMICA 1-2'!$FO75)))</f>
        <v/>
      </c>
      <c r="BI75" s="97" t="str">
        <f>IF('EVALUACION OFERTA ECONOMICA 1-2'!DQ75="","",IF('EVALUACION OFERTA ECONOMICA 1-2'!DQ75='EVALUACION OFERTA ECONOMICA 1-2'!$FO75,100,(('EVALUACION OFERTA ECONOMICA 1-2'!DQ75*100)/'EVALUACION OFERTA ECONOMICA 1-2'!$FO75)))</f>
        <v/>
      </c>
      <c r="BJ75" s="97" t="str">
        <f>IF('EVALUACION OFERTA ECONOMICA 1-2'!DR75="","",IF('EVALUACION OFERTA ECONOMICA 1-2'!DR75='EVALUACION OFERTA ECONOMICA 1-2'!$FO75,100,(('EVALUACION OFERTA ECONOMICA 1-2'!DR75*100)/'EVALUACION OFERTA ECONOMICA 1-2'!$FO75)))</f>
        <v/>
      </c>
      <c r="BK75" s="97" t="str">
        <f>IF('EVALUACION OFERTA ECONOMICA 1-2'!DS75="","",IF('EVALUACION OFERTA ECONOMICA 1-2'!DS75='EVALUACION OFERTA ECONOMICA 1-2'!$FO75,100,(('EVALUACION OFERTA ECONOMICA 1-2'!DS75*100)/'EVALUACION OFERTA ECONOMICA 1-2'!$FO75)))</f>
        <v/>
      </c>
      <c r="BL75" s="97" t="str">
        <f>IF('EVALUACION OFERTA ECONOMICA 1-2'!DT75="","",IF('EVALUACION OFERTA ECONOMICA 1-2'!DT75='EVALUACION OFERTA ECONOMICA 1-2'!$FO75,100,(('EVALUACION OFERTA ECONOMICA 1-2'!DT75*100)/'EVALUACION OFERTA ECONOMICA 1-2'!$FO75)))</f>
        <v/>
      </c>
      <c r="BM75" s="97" t="str">
        <f>IF('EVALUACION OFERTA ECONOMICA 1-2'!DU75="","",IF('EVALUACION OFERTA ECONOMICA 1-2'!DU75='EVALUACION OFERTA ECONOMICA 1-2'!$FO75,100,(('EVALUACION OFERTA ECONOMICA 1-2'!DU75*100)/'EVALUACION OFERTA ECONOMICA 1-2'!$FO75)))</f>
        <v/>
      </c>
      <c r="BN75" s="97" t="str">
        <f>IF('EVALUACION OFERTA ECONOMICA 1-2'!DV75="","",IF('EVALUACION OFERTA ECONOMICA 1-2'!DV75='EVALUACION OFERTA ECONOMICA 1-2'!$FO75,100,(('EVALUACION OFERTA ECONOMICA 1-2'!DV75*100)/'EVALUACION OFERTA ECONOMICA 1-2'!$FO75)))</f>
        <v/>
      </c>
      <c r="BO75" s="97" t="str">
        <f>IF('EVALUACION OFERTA ECONOMICA 1-2'!DW75="","",IF('EVALUACION OFERTA ECONOMICA 1-2'!DW75='EVALUACION OFERTA ECONOMICA 1-2'!$FO75,100,(('EVALUACION OFERTA ECONOMICA 1-2'!DW75*100)/'EVALUACION OFERTA ECONOMICA 1-2'!$FO75)))</f>
        <v/>
      </c>
      <c r="BP75" s="97" t="str">
        <f>IF('EVALUACION OFERTA ECONOMICA 1-2'!DX75="","",IF('EVALUACION OFERTA ECONOMICA 1-2'!DX75='EVALUACION OFERTA ECONOMICA 1-2'!$FO75,100,(('EVALUACION OFERTA ECONOMICA 1-2'!DX75*100)/'EVALUACION OFERTA ECONOMICA 1-2'!$FO75)))</f>
        <v/>
      </c>
      <c r="BQ75" s="97" t="str">
        <f>IF('EVALUACION OFERTA ECONOMICA 1-2'!DY75="","",IF('EVALUACION OFERTA ECONOMICA 1-2'!DY75='EVALUACION OFERTA ECONOMICA 1-2'!$FO75,100,(('EVALUACION OFERTA ECONOMICA 1-2'!DY75*100)/'EVALUACION OFERTA ECONOMICA 1-2'!$FO75)))</f>
        <v/>
      </c>
      <c r="BR75" s="97">
        <f>IF('EVALUACION OFERTA ECONOMICA 1-2'!DZ75="","",IF('EVALUACION OFERTA ECONOMICA 1-2'!DZ75='EVALUACION OFERTA ECONOMICA 1-2'!$FO75,100,(('EVALUACION OFERTA ECONOMICA 1-2'!DZ75*100)/'EVALUACION OFERTA ECONOMICA 1-2'!$FO75)))</f>
        <v>0</v>
      </c>
      <c r="BS75" s="97" t="str">
        <f>IF('EVALUACION OFERTA ECONOMICA 1-2'!EA75="","",IF('EVALUACION OFERTA ECONOMICA 1-2'!EA75='EVALUACION OFERTA ECONOMICA 1-2'!$FO75,100,(('EVALUACION OFERTA ECONOMICA 1-2'!EA75*100)/'EVALUACION OFERTA ECONOMICA 1-2'!$FO75)))</f>
        <v/>
      </c>
      <c r="BT75" s="97" t="str">
        <f>IF('EVALUACION OFERTA ECONOMICA 1-2'!EB75="","",IF('EVALUACION OFERTA ECONOMICA 1-2'!EB75='EVALUACION OFERTA ECONOMICA 1-2'!$FO75,100,(('EVALUACION OFERTA ECONOMICA 1-2'!EB75*100)/'EVALUACION OFERTA ECONOMICA 1-2'!$FO75)))</f>
        <v/>
      </c>
      <c r="BU75" s="97" t="str">
        <f>IF('EVALUACION OFERTA ECONOMICA 1-2'!EC75="","",IF('EVALUACION OFERTA ECONOMICA 1-2'!EC75='EVALUACION OFERTA ECONOMICA 1-2'!$FO75,100,(('EVALUACION OFERTA ECONOMICA 1-2'!EC75*100)/'EVALUACION OFERTA ECONOMICA 1-2'!$FO75)))</f>
        <v/>
      </c>
      <c r="BV75" s="97" t="str">
        <f>IF('EVALUACION OFERTA ECONOMICA 1-2'!ED75="","",IF('EVALUACION OFERTA ECONOMICA 1-2'!ED75='EVALUACION OFERTA ECONOMICA 1-2'!$FO75,100,(('EVALUACION OFERTA ECONOMICA 1-2'!ED75*100)/'EVALUACION OFERTA ECONOMICA 1-2'!$FO75)))</f>
        <v/>
      </c>
      <c r="BW75" s="97" t="str">
        <f>IF('EVALUACION OFERTA ECONOMICA 1-2'!EE75="","",IF('EVALUACION OFERTA ECONOMICA 1-2'!EE75='EVALUACION OFERTA ECONOMICA 1-2'!$FO75,100,(('EVALUACION OFERTA ECONOMICA 1-2'!EE75*100)/'EVALUACION OFERTA ECONOMICA 1-2'!$FO75)))</f>
        <v/>
      </c>
      <c r="BX75" s="97" t="str">
        <f>IF('EVALUACION OFERTA ECONOMICA 1-2'!EF75="","",IF('EVALUACION OFERTA ECONOMICA 1-2'!EF75='EVALUACION OFERTA ECONOMICA 1-2'!$FO75,100,(('EVALUACION OFERTA ECONOMICA 1-2'!EF75*100)/'EVALUACION OFERTA ECONOMICA 1-2'!$FO75)))</f>
        <v/>
      </c>
      <c r="BY75" s="97" t="str">
        <f>IF('EVALUACION OFERTA ECONOMICA 1-2'!EG75="","",IF('EVALUACION OFERTA ECONOMICA 1-2'!EG75='EVALUACION OFERTA ECONOMICA 1-2'!$FO75,100,(('EVALUACION OFERTA ECONOMICA 1-2'!EG75*100)/'EVALUACION OFERTA ECONOMICA 1-2'!$FO75)))</f>
        <v/>
      </c>
      <c r="BZ75" s="97" t="str">
        <f>IF('EVALUACION OFERTA ECONOMICA 1-2'!EH75="","",IF('EVALUACION OFERTA ECONOMICA 1-2'!EH75='EVALUACION OFERTA ECONOMICA 1-2'!$FO75,100,(('EVALUACION OFERTA ECONOMICA 1-2'!EH75*100)/'EVALUACION OFERTA ECONOMICA 1-2'!$FO75)))</f>
        <v/>
      </c>
      <c r="CA75" s="97" t="str">
        <f>IF('EVALUACION OFERTA ECONOMICA 1-2'!EI75="","",IF('EVALUACION OFERTA ECONOMICA 1-2'!EI75='EVALUACION OFERTA ECONOMICA 1-2'!$FO75,100,(('EVALUACION OFERTA ECONOMICA 1-2'!EI75*100)/'EVALUACION OFERTA ECONOMICA 1-2'!$FO75)))</f>
        <v/>
      </c>
      <c r="CB75" s="97" t="str">
        <f>IF('EVALUACION OFERTA ECONOMICA 1-2'!EJ75="","",IF('EVALUACION OFERTA ECONOMICA 1-2'!EJ75='EVALUACION OFERTA ECONOMICA 1-2'!$FO75,100,(('EVALUACION OFERTA ECONOMICA 1-2'!EJ75*100)/'EVALUACION OFERTA ECONOMICA 1-2'!$FO75)))</f>
        <v/>
      </c>
      <c r="CC75" s="97" t="str">
        <f>IF('EVALUACION OFERTA ECONOMICA 1-2'!EK75="","",IF('EVALUACION OFERTA ECONOMICA 1-2'!EK75='EVALUACION OFERTA ECONOMICA 1-2'!$FO75,100,(('EVALUACION OFERTA ECONOMICA 1-2'!EK75*100)/'EVALUACION OFERTA ECONOMICA 1-2'!$FO75)))</f>
        <v/>
      </c>
      <c r="CD75" s="97" t="str">
        <f>IF('EVALUACION OFERTA ECONOMICA 1-2'!EL75="","",IF('EVALUACION OFERTA ECONOMICA 1-2'!EL75='EVALUACION OFERTA ECONOMICA 1-2'!$FO75,100,(('EVALUACION OFERTA ECONOMICA 1-2'!EL75*100)/'EVALUACION OFERTA ECONOMICA 1-2'!$FO75)))</f>
        <v/>
      </c>
      <c r="CE75" s="97" t="str">
        <f>IF('EVALUACION OFERTA ECONOMICA 1-2'!EM75="","",IF('EVALUACION OFERTA ECONOMICA 1-2'!EM75='EVALUACION OFERTA ECONOMICA 1-2'!$FO75,100,(('EVALUACION OFERTA ECONOMICA 1-2'!EM75*100)/'EVALUACION OFERTA ECONOMICA 1-2'!$FO75)))</f>
        <v/>
      </c>
      <c r="CF75" s="97" t="str">
        <f>IF('EVALUACION OFERTA ECONOMICA 1-2'!EN75="","",IF('EVALUACION OFERTA ECONOMICA 1-2'!EN75='EVALUACION OFERTA ECONOMICA 1-2'!$FO75,100,(('EVALUACION OFERTA ECONOMICA 1-2'!EN75*100)/'EVALUACION OFERTA ECONOMICA 1-2'!$FO75)))</f>
        <v/>
      </c>
      <c r="CG75" s="97" t="str">
        <f>IF('EVALUACION OFERTA ECONOMICA 1-2'!EO75="","",IF('EVALUACION OFERTA ECONOMICA 1-2'!EO75='EVALUACION OFERTA ECONOMICA 1-2'!$FO75,100,(('EVALUACION OFERTA ECONOMICA 1-2'!EO75*100)/'EVALUACION OFERTA ECONOMICA 1-2'!$FO75)))</f>
        <v/>
      </c>
      <c r="CH75" s="97" t="str">
        <f>IF('EVALUACION OFERTA ECONOMICA 1-2'!EP75="","",IF('EVALUACION OFERTA ECONOMICA 1-2'!EP75='EVALUACION OFERTA ECONOMICA 1-2'!$FO75,100,(('EVALUACION OFERTA ECONOMICA 1-2'!EP75*100)/'EVALUACION OFERTA ECONOMICA 1-2'!$FO75)))</f>
        <v/>
      </c>
      <c r="CI75" s="97" t="str">
        <f>IF('EVALUACION OFERTA ECONOMICA 1-2'!EQ75="","",IF('EVALUACION OFERTA ECONOMICA 1-2'!EQ75='EVALUACION OFERTA ECONOMICA 1-2'!$FO75,100,(('EVALUACION OFERTA ECONOMICA 1-2'!EQ75*100)/'EVALUACION OFERTA ECONOMICA 1-2'!$FO75)))</f>
        <v/>
      </c>
      <c r="CJ75" s="97" t="str">
        <f>IF('EVALUACION OFERTA ECONOMICA 1-2'!ER75="","",IF('EVALUACION OFERTA ECONOMICA 1-2'!ER75='EVALUACION OFERTA ECONOMICA 1-2'!$FO75,100,(('EVALUACION OFERTA ECONOMICA 1-2'!ER75*100)/'EVALUACION OFERTA ECONOMICA 1-2'!$FO75)))</f>
        <v/>
      </c>
      <c r="CK75" s="97" t="str">
        <f>IF('EVALUACION OFERTA ECONOMICA 1-2'!ES75="","",IF('EVALUACION OFERTA ECONOMICA 1-2'!ES75='EVALUACION OFERTA ECONOMICA 1-2'!$FO75,100,(('EVALUACION OFERTA ECONOMICA 1-2'!ES75*100)/'EVALUACION OFERTA ECONOMICA 1-2'!$FO75)))</f>
        <v/>
      </c>
      <c r="CL75" s="97" t="str">
        <f>IF('EVALUACION OFERTA ECONOMICA 1-2'!ET75="","",IF('EVALUACION OFERTA ECONOMICA 1-2'!ET75='EVALUACION OFERTA ECONOMICA 1-2'!$FO75,100,(('EVALUACION OFERTA ECONOMICA 1-2'!ET75*100)/'EVALUACION OFERTA ECONOMICA 1-2'!$FO75)))</f>
        <v/>
      </c>
      <c r="CM75" s="97" t="str">
        <f>IF('EVALUACION OFERTA ECONOMICA 1-2'!EU75="","",IF('EVALUACION OFERTA ECONOMICA 1-2'!EU75='EVALUACION OFERTA ECONOMICA 1-2'!$FO75,100,(('EVALUACION OFERTA ECONOMICA 1-2'!EU75*100)/'EVALUACION OFERTA ECONOMICA 1-2'!$FO75)))</f>
        <v/>
      </c>
      <c r="CN75" s="97" t="str">
        <f>IF('EVALUACION OFERTA ECONOMICA 1-2'!EV75="","",IF('EVALUACION OFERTA ECONOMICA 1-2'!EV75='EVALUACION OFERTA ECONOMICA 1-2'!$FO75,100,(('EVALUACION OFERTA ECONOMICA 1-2'!EV75*100)/'EVALUACION OFERTA ECONOMICA 1-2'!$FO75)))</f>
        <v/>
      </c>
      <c r="CO75" s="97" t="str">
        <f>IF('EVALUACION OFERTA ECONOMICA 1-2'!EW75="","",IF('EVALUACION OFERTA ECONOMICA 1-2'!EW75='EVALUACION OFERTA ECONOMICA 1-2'!$FO75,100,(('EVALUACION OFERTA ECONOMICA 1-2'!EW75*100)/'EVALUACION OFERTA ECONOMICA 1-2'!$FO75)))</f>
        <v/>
      </c>
      <c r="CP75" s="97" t="str">
        <f>IF('EVALUACION OFERTA ECONOMICA 1-2'!EX75="","",IF('EVALUACION OFERTA ECONOMICA 1-2'!EX75='EVALUACION OFERTA ECONOMICA 1-2'!$FO75,100,(('EVALUACION OFERTA ECONOMICA 1-2'!EX75*100)/'EVALUACION OFERTA ECONOMICA 1-2'!$FO75)))</f>
        <v/>
      </c>
      <c r="CQ75" s="97" t="str">
        <f>IF('EVALUACION OFERTA ECONOMICA 1-2'!EY75="","",IF('EVALUACION OFERTA ECONOMICA 1-2'!EY75='EVALUACION OFERTA ECONOMICA 1-2'!$FO75,100,(('EVALUACION OFERTA ECONOMICA 1-2'!EY75*100)/'EVALUACION OFERTA ECONOMICA 1-2'!$FO75)))</f>
        <v/>
      </c>
      <c r="CR75" s="97" t="str">
        <f>IF('EVALUACION OFERTA ECONOMICA 1-2'!EZ75="","",IF('EVALUACION OFERTA ECONOMICA 1-2'!EZ75='EVALUACION OFERTA ECONOMICA 1-2'!$FO75,100,(('EVALUACION OFERTA ECONOMICA 1-2'!EZ75*100)/'EVALUACION OFERTA ECONOMICA 1-2'!$FO75)))</f>
        <v/>
      </c>
      <c r="CS75" s="97" t="str">
        <f>IF('EVALUACION OFERTA ECONOMICA 1-2'!FA75="","",IF('EVALUACION OFERTA ECONOMICA 1-2'!FA75='EVALUACION OFERTA ECONOMICA 1-2'!$FO75,100,(('EVALUACION OFERTA ECONOMICA 1-2'!FA75*100)/'EVALUACION OFERTA ECONOMICA 1-2'!$FO75)))</f>
        <v/>
      </c>
      <c r="CT75" s="97" t="str">
        <f>IF('EVALUACION OFERTA ECONOMICA 1-2'!FB75="","",IF('EVALUACION OFERTA ECONOMICA 1-2'!FB75='EVALUACION OFERTA ECONOMICA 1-2'!$FO75,100,(('EVALUACION OFERTA ECONOMICA 1-2'!FB75*100)/'EVALUACION OFERTA ECONOMICA 1-2'!$FO75)))</f>
        <v/>
      </c>
      <c r="CU75" s="97" t="str">
        <f>IF('EVALUACION OFERTA ECONOMICA 1-2'!FC75="","",IF('EVALUACION OFERTA ECONOMICA 1-2'!FC75='EVALUACION OFERTA ECONOMICA 1-2'!$FO75,100,(('EVALUACION OFERTA ECONOMICA 1-2'!FC75*100)/'EVALUACION OFERTA ECONOMICA 1-2'!$FO75)))</f>
        <v/>
      </c>
      <c r="CV75" s="97" t="str">
        <f>IF('EVALUACION OFERTA ECONOMICA 1-2'!FD75="","",IF('EVALUACION OFERTA ECONOMICA 1-2'!FD75='EVALUACION OFERTA ECONOMICA 1-2'!$FO75,100,(('EVALUACION OFERTA ECONOMICA 1-2'!FD75*100)/'EVALUACION OFERTA ECONOMICA 1-2'!$FO75)))</f>
        <v/>
      </c>
      <c r="CW75" s="97" t="str">
        <f>IF('EVALUACION OFERTA ECONOMICA 1-2'!FE75="","",IF('EVALUACION OFERTA ECONOMICA 1-2'!FE75='EVALUACION OFERTA ECONOMICA 1-2'!$FO75,100,(('EVALUACION OFERTA ECONOMICA 1-2'!FE75*100)/'EVALUACION OFERTA ECONOMICA 1-2'!$FO75)))</f>
        <v/>
      </c>
      <c r="CX75" s="97" t="str">
        <f>IF('EVALUACION OFERTA ECONOMICA 1-2'!FF75="","",IF('EVALUACION OFERTA ECONOMICA 1-2'!FF75='EVALUACION OFERTA ECONOMICA 1-2'!$FO75,100,(('EVALUACION OFERTA ECONOMICA 1-2'!FF75*100)/'EVALUACION OFERTA ECONOMICA 1-2'!$FO75)))</f>
        <v/>
      </c>
      <c r="CY75" s="97" t="str">
        <f>IF('EVALUACION OFERTA ECONOMICA 1-2'!FG75="","",IF('EVALUACION OFERTA ECONOMICA 1-2'!FG75='EVALUACION OFERTA ECONOMICA 1-2'!$FO75,100,(('EVALUACION OFERTA ECONOMICA 1-2'!FG75*100)/'EVALUACION OFERTA ECONOMICA 1-2'!$FO75)))</f>
        <v/>
      </c>
      <c r="CZ75" s="97" t="str">
        <f>IF('EVALUACION OFERTA ECONOMICA 1-2'!FH75="","",IF('EVALUACION OFERTA ECONOMICA 1-2'!FH75='EVALUACION OFERTA ECONOMICA 1-2'!$FO75,100,(('EVALUACION OFERTA ECONOMICA 1-2'!FH75*100)/'EVALUACION OFERTA ECONOMICA 1-2'!$FO75)))</f>
        <v/>
      </c>
      <c r="DA75" s="97" t="str">
        <f>IF('EVALUACION OFERTA ECONOMICA 1-2'!FI75="","",IF('EVALUACION OFERTA ECONOMICA 1-2'!FI75='EVALUACION OFERTA ECONOMICA 1-2'!$FO75,100,(('EVALUACION OFERTA ECONOMICA 1-2'!FI75*100)/'EVALUACION OFERTA ECONOMICA 1-2'!$FO75)))</f>
        <v/>
      </c>
      <c r="DB75" s="97" t="str">
        <f>IF('EVALUACION OFERTA ECONOMICA 1-2'!FJ75="","",IF('EVALUACION OFERTA ECONOMICA 1-2'!FJ75='EVALUACION OFERTA ECONOMICA 1-2'!$FO75,100,(('EVALUACION OFERTA ECONOMICA 1-2'!FJ75*100)/'EVALUACION OFERTA ECONOMICA 1-2'!$FO75)))</f>
        <v/>
      </c>
      <c r="DC75" s="97" t="str">
        <f>IF('EVALUACION OFERTA ECONOMICA 1-2'!FK75="","",IF('EVALUACION OFERTA ECONOMICA 1-2'!FK75='EVALUACION OFERTA ECONOMICA 1-2'!$FO75,100,(('EVALUACION OFERTA ECONOMICA 1-2'!FK75*100)/'EVALUACION OFERTA ECONOMICA 1-2'!$FO75)))</f>
        <v/>
      </c>
      <c r="DD75" s="97" t="str">
        <f>IF('EVALUACION OFERTA ECONOMICA 1-2'!FL75="","",IF('EVALUACION OFERTA ECONOMICA 1-2'!FL75='EVALUACION OFERTA ECONOMICA 1-2'!$FO75,100,(('EVALUACION OFERTA ECONOMICA 1-2'!FL75*100)/'EVALUACION OFERTA ECONOMICA 1-2'!$FO75)))</f>
        <v/>
      </c>
      <c r="DE75" s="97" t="str">
        <f>IF('EVALUACION OFERTA ECONOMICA 1-2'!FM75="","",IF('EVALUACION OFERTA ECONOMICA 1-2'!FM75='EVALUACION OFERTA ECONOMICA 1-2'!$FO75,100,(('EVALUACION OFERTA ECONOMICA 1-2'!FM75*100)/'EVALUACION OFERTA ECONOMICA 1-2'!$FO75)))</f>
        <v/>
      </c>
      <c r="DF75" s="97" t="str">
        <f>IF('EVALUACION OFERTA ECONOMICA 1-2'!FN75="","",IF('EVALUACION OFERTA ECONOMICA 1-2'!FN75='EVALUACION OFERTA ECONOMICA 1-2'!$FO75,100,(('EVALUACION OFERTA ECONOMICA 1-2'!FN75*100)/'EVALUACION OFERTA ECONOMICA 1-2'!$FO75)))</f>
        <v/>
      </c>
      <c r="DG75" s="98">
        <f t="shared" si="18"/>
        <v>0</v>
      </c>
      <c r="DH75" s="99"/>
      <c r="DI75" s="100" t="str">
        <f t="shared" si="19"/>
        <v/>
      </c>
      <c r="DJ75" s="100" t="str">
        <f t="shared" si="19"/>
        <v/>
      </c>
      <c r="DK75" s="100" t="str">
        <f t="shared" si="19"/>
        <v/>
      </c>
      <c r="DL75" s="100" t="str">
        <f t="shared" si="19"/>
        <v/>
      </c>
      <c r="DM75" s="100" t="str">
        <f t="shared" si="19"/>
        <v/>
      </c>
      <c r="DN75" s="100" t="str">
        <f t="shared" si="19"/>
        <v/>
      </c>
      <c r="DO75" s="100" t="str">
        <f t="shared" si="19"/>
        <v/>
      </c>
      <c r="DP75" s="100" t="str">
        <f t="shared" si="19"/>
        <v/>
      </c>
      <c r="DQ75" s="100" t="str">
        <f t="shared" si="19"/>
        <v/>
      </c>
      <c r="DR75" s="100" t="str">
        <f t="shared" si="19"/>
        <v/>
      </c>
      <c r="DS75" s="100">
        <f t="shared" si="19"/>
        <v>40</v>
      </c>
      <c r="DT75" s="100" t="str">
        <f t="shared" si="19"/>
        <v/>
      </c>
      <c r="DU75" s="100" t="str">
        <f t="shared" si="19"/>
        <v/>
      </c>
      <c r="DV75" s="100" t="str">
        <f t="shared" si="19"/>
        <v/>
      </c>
      <c r="DW75" s="100" t="str">
        <f t="shared" si="19"/>
        <v/>
      </c>
      <c r="DX75" s="100" t="str">
        <f t="shared" si="19"/>
        <v/>
      </c>
      <c r="DY75" s="100" t="str">
        <f t="shared" si="20"/>
        <v/>
      </c>
      <c r="DZ75" s="100" t="str">
        <f t="shared" si="20"/>
        <v/>
      </c>
      <c r="EA75" s="100" t="str">
        <f t="shared" si="20"/>
        <v/>
      </c>
      <c r="EB75" s="100" t="str">
        <f t="shared" si="20"/>
        <v/>
      </c>
      <c r="EC75" s="100" t="str">
        <f t="shared" si="20"/>
        <v/>
      </c>
      <c r="ED75" s="100" t="str">
        <f t="shared" si="20"/>
        <v/>
      </c>
      <c r="EE75" s="100" t="str">
        <f t="shared" si="20"/>
        <v/>
      </c>
      <c r="EF75" s="100" t="str">
        <f t="shared" si="20"/>
        <v/>
      </c>
      <c r="EG75" s="100" t="str">
        <f t="shared" si="20"/>
        <v/>
      </c>
      <c r="EH75" s="100" t="str">
        <f t="shared" si="20"/>
        <v/>
      </c>
      <c r="EI75" s="100" t="str">
        <f t="shared" si="20"/>
        <v/>
      </c>
      <c r="EJ75" s="100" t="str">
        <f t="shared" si="20"/>
        <v/>
      </c>
      <c r="EK75" s="100" t="str">
        <f t="shared" si="17"/>
        <v/>
      </c>
      <c r="EL75" s="100" t="str">
        <f t="shared" si="17"/>
        <v/>
      </c>
      <c r="EM75" s="100" t="str">
        <f t="shared" si="17"/>
        <v/>
      </c>
      <c r="EN75" s="100" t="str">
        <f t="shared" si="15"/>
        <v/>
      </c>
      <c r="EO75" s="100" t="str">
        <f t="shared" si="12"/>
        <v/>
      </c>
      <c r="EP75" s="100" t="str">
        <f t="shared" si="12"/>
        <v/>
      </c>
      <c r="EQ75" s="100" t="str">
        <f t="shared" si="12"/>
        <v/>
      </c>
      <c r="ER75" s="100" t="str">
        <f t="shared" si="11"/>
        <v/>
      </c>
      <c r="ES75" s="100" t="str">
        <f t="shared" si="11"/>
        <v/>
      </c>
      <c r="ET75" s="100" t="str">
        <f t="shared" si="11"/>
        <v/>
      </c>
      <c r="EU75" s="100" t="str">
        <f t="shared" si="11"/>
        <v/>
      </c>
      <c r="EV75" s="100" t="str">
        <f t="shared" si="11"/>
        <v/>
      </c>
      <c r="EW75" s="100" t="str">
        <f t="shared" si="11"/>
        <v/>
      </c>
      <c r="EX75" s="100" t="str">
        <f t="shared" si="11"/>
        <v/>
      </c>
      <c r="EY75" s="100" t="str">
        <f t="shared" si="11"/>
        <v/>
      </c>
      <c r="EZ75" s="100" t="str">
        <f t="shared" si="11"/>
        <v/>
      </c>
      <c r="FA75" s="100" t="str">
        <f t="shared" si="16"/>
        <v/>
      </c>
      <c r="FB75" s="100" t="str">
        <f t="shared" si="16"/>
        <v/>
      </c>
      <c r="FC75" s="100" t="str">
        <f t="shared" si="9"/>
        <v/>
      </c>
      <c r="FD75" s="100" t="str">
        <f t="shared" si="9"/>
        <v/>
      </c>
      <c r="FE75" s="100" t="str">
        <f t="shared" si="9"/>
        <v/>
      </c>
      <c r="FF75" s="100" t="str">
        <f t="shared" si="9"/>
        <v/>
      </c>
      <c r="FG75" s="100" t="str">
        <f t="shared" si="9"/>
        <v/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0</v>
      </c>
      <c r="GU75" s="101">
        <v>0</v>
      </c>
      <c r="GV75" s="101">
        <v>0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0</v>
      </c>
      <c r="HD75" s="101">
        <v>0</v>
      </c>
      <c r="HE75" s="101">
        <v>0</v>
      </c>
      <c r="HF75" s="101">
        <v>0</v>
      </c>
      <c r="HG75" s="101">
        <v>0</v>
      </c>
    </row>
    <row r="76" spans="1:215" ht="36" hidden="1" customHeight="1" x14ac:dyDescent="0.2">
      <c r="A76" s="33">
        <v>67</v>
      </c>
      <c r="B76" s="33" t="s">
        <v>121</v>
      </c>
      <c r="C76" s="55" t="s">
        <v>154</v>
      </c>
      <c r="D76" s="56" t="s">
        <v>158</v>
      </c>
      <c r="E76" s="33">
        <v>1</v>
      </c>
      <c r="F76" s="35">
        <v>15946000</v>
      </c>
      <c r="G76" s="51"/>
      <c r="H76" s="92">
        <v>0</v>
      </c>
      <c r="I76" s="92">
        <v>25227761.084615346</v>
      </c>
      <c r="J76" s="92">
        <v>15622320</v>
      </c>
      <c r="K76" s="92">
        <v>0</v>
      </c>
      <c r="L76" s="92">
        <v>0</v>
      </c>
      <c r="M76" s="92">
        <v>0</v>
      </c>
      <c r="N76" s="92">
        <v>16455320</v>
      </c>
      <c r="O76" s="92">
        <v>14143999.66</v>
      </c>
      <c r="P76" s="93">
        <v>0</v>
      </c>
      <c r="Q76" s="92">
        <v>0</v>
      </c>
      <c r="R76" s="92">
        <v>17483480</v>
      </c>
      <c r="S76" s="92">
        <v>0</v>
      </c>
      <c r="T76" s="92">
        <v>0</v>
      </c>
      <c r="U76" s="92">
        <v>0</v>
      </c>
      <c r="V76" s="92">
        <v>0</v>
      </c>
      <c r="W76" s="93">
        <v>0</v>
      </c>
      <c r="X76" s="93">
        <v>0</v>
      </c>
      <c r="Y76" s="93">
        <v>0</v>
      </c>
      <c r="Z76" s="92">
        <v>0</v>
      </c>
      <c r="AA76" s="92">
        <v>0</v>
      </c>
      <c r="AB76" s="92">
        <v>0</v>
      </c>
      <c r="AC76" s="92">
        <v>24682980.000000004</v>
      </c>
      <c r="AD76" s="92">
        <v>0</v>
      </c>
      <c r="AE76" s="92">
        <v>0</v>
      </c>
      <c r="AF76" s="93">
        <v>0</v>
      </c>
      <c r="AG76" s="92">
        <v>34544510</v>
      </c>
      <c r="AH76" s="92">
        <v>0</v>
      </c>
      <c r="AI76" s="92">
        <v>14875000</v>
      </c>
      <c r="AJ76" s="92">
        <v>17950506.210000001</v>
      </c>
      <c r="AK76" s="92">
        <v>0</v>
      </c>
      <c r="AL76" s="92">
        <v>0</v>
      </c>
      <c r="AM76" s="92">
        <v>0</v>
      </c>
      <c r="AN76" s="93">
        <v>15934100</v>
      </c>
      <c r="AO76" s="93">
        <v>25139940</v>
      </c>
      <c r="AP76" s="92">
        <v>0</v>
      </c>
      <c r="AQ76" s="93">
        <v>0</v>
      </c>
      <c r="AR76" s="93">
        <v>0</v>
      </c>
      <c r="AS76" s="93">
        <v>15636600</v>
      </c>
      <c r="AT76" s="93">
        <v>0</v>
      </c>
      <c r="AU76" s="93">
        <v>0</v>
      </c>
      <c r="AV76" s="93">
        <v>0</v>
      </c>
      <c r="AW76" s="92">
        <v>0</v>
      </c>
      <c r="AX76" s="93">
        <v>0</v>
      </c>
      <c r="AY76" s="93">
        <v>0</v>
      </c>
      <c r="AZ76" s="94">
        <v>0</v>
      </c>
      <c r="BA76" s="93">
        <v>0</v>
      </c>
      <c r="BB76" s="95">
        <v>0</v>
      </c>
      <c r="BC76" s="93">
        <v>0</v>
      </c>
      <c r="BD76" s="93">
        <v>0</v>
      </c>
      <c r="BE76" s="93">
        <v>0</v>
      </c>
      <c r="BF76" s="92">
        <v>0</v>
      </c>
      <c r="BG76" s="96"/>
      <c r="BH76" s="97" t="str">
        <f>IF('EVALUACION OFERTA ECONOMICA 1-2'!DP76="","",IF('EVALUACION OFERTA ECONOMICA 1-2'!DP76='EVALUACION OFERTA ECONOMICA 1-2'!$FO76,100,(('EVALUACION OFERTA ECONOMICA 1-2'!DP76*100)/'EVALUACION OFERTA ECONOMICA 1-2'!$FO76)))</f>
        <v/>
      </c>
      <c r="BI76" s="97" t="str">
        <f>IF('EVALUACION OFERTA ECONOMICA 1-2'!DQ76="","",IF('EVALUACION OFERTA ECONOMICA 1-2'!DQ76='EVALUACION OFERTA ECONOMICA 1-2'!$FO76,100,(('EVALUACION OFERTA ECONOMICA 1-2'!DQ76*100)/'EVALUACION OFERTA ECONOMICA 1-2'!$FO76)))</f>
        <v/>
      </c>
      <c r="BJ76" s="97" t="str">
        <f>IF('EVALUACION OFERTA ECONOMICA 1-2'!DR76="","",IF('EVALUACION OFERTA ECONOMICA 1-2'!DR76='EVALUACION OFERTA ECONOMICA 1-2'!$FO76,100,(('EVALUACION OFERTA ECONOMICA 1-2'!DR76*100)/'EVALUACION OFERTA ECONOMICA 1-2'!$FO76)))</f>
        <v/>
      </c>
      <c r="BK76" s="97" t="str">
        <f>IF('EVALUACION OFERTA ECONOMICA 1-2'!DS76="","",IF('EVALUACION OFERTA ECONOMICA 1-2'!DS76='EVALUACION OFERTA ECONOMICA 1-2'!$FO76,100,(('EVALUACION OFERTA ECONOMICA 1-2'!DS76*100)/'EVALUACION OFERTA ECONOMICA 1-2'!$FO76)))</f>
        <v/>
      </c>
      <c r="BL76" s="97" t="str">
        <f>IF('EVALUACION OFERTA ECONOMICA 1-2'!DT76="","",IF('EVALUACION OFERTA ECONOMICA 1-2'!DT76='EVALUACION OFERTA ECONOMICA 1-2'!$FO76,100,(('EVALUACION OFERTA ECONOMICA 1-2'!DT76*100)/'EVALUACION OFERTA ECONOMICA 1-2'!$FO76)))</f>
        <v/>
      </c>
      <c r="BM76" s="97" t="str">
        <f>IF('EVALUACION OFERTA ECONOMICA 1-2'!DU76="","",IF('EVALUACION OFERTA ECONOMICA 1-2'!DU76='EVALUACION OFERTA ECONOMICA 1-2'!$FO76,100,(('EVALUACION OFERTA ECONOMICA 1-2'!DU76*100)/'EVALUACION OFERTA ECONOMICA 1-2'!$FO76)))</f>
        <v/>
      </c>
      <c r="BN76" s="97" t="str">
        <f>IF('EVALUACION OFERTA ECONOMICA 1-2'!DV76="","",IF('EVALUACION OFERTA ECONOMICA 1-2'!DV76='EVALUACION OFERTA ECONOMICA 1-2'!$FO76,100,(('EVALUACION OFERTA ECONOMICA 1-2'!DV76*100)/'EVALUACION OFERTA ECONOMICA 1-2'!$FO76)))</f>
        <v/>
      </c>
      <c r="BO76" s="97" t="str">
        <f>IF('EVALUACION OFERTA ECONOMICA 1-2'!DW76="","",IF('EVALUACION OFERTA ECONOMICA 1-2'!DW76='EVALUACION OFERTA ECONOMICA 1-2'!$FO76,100,(('EVALUACION OFERTA ECONOMICA 1-2'!DW76*100)/'EVALUACION OFERTA ECONOMICA 1-2'!$FO76)))</f>
        <v/>
      </c>
      <c r="BP76" s="97" t="str">
        <f>IF('EVALUACION OFERTA ECONOMICA 1-2'!DX76="","",IF('EVALUACION OFERTA ECONOMICA 1-2'!DX76='EVALUACION OFERTA ECONOMICA 1-2'!$FO76,100,(('EVALUACION OFERTA ECONOMICA 1-2'!DX76*100)/'EVALUACION OFERTA ECONOMICA 1-2'!$FO76)))</f>
        <v/>
      </c>
      <c r="BQ76" s="97" t="str">
        <f>IF('EVALUACION OFERTA ECONOMICA 1-2'!DY76="","",IF('EVALUACION OFERTA ECONOMICA 1-2'!DY76='EVALUACION OFERTA ECONOMICA 1-2'!$FO76,100,(('EVALUACION OFERTA ECONOMICA 1-2'!DY76*100)/'EVALUACION OFERTA ECONOMICA 1-2'!$FO76)))</f>
        <v/>
      </c>
      <c r="BR76" s="97" t="str">
        <f>IF('EVALUACION OFERTA ECONOMICA 1-2'!DZ76="","",IF('EVALUACION OFERTA ECONOMICA 1-2'!DZ76='EVALUACION OFERTA ECONOMICA 1-2'!$FO76,100,(('EVALUACION OFERTA ECONOMICA 1-2'!DZ76*100)/'EVALUACION OFERTA ECONOMICA 1-2'!$FO76)))</f>
        <v/>
      </c>
      <c r="BS76" s="97" t="str">
        <f>IF('EVALUACION OFERTA ECONOMICA 1-2'!EA76="","",IF('EVALUACION OFERTA ECONOMICA 1-2'!EA76='EVALUACION OFERTA ECONOMICA 1-2'!$FO76,100,(('EVALUACION OFERTA ECONOMICA 1-2'!EA76*100)/'EVALUACION OFERTA ECONOMICA 1-2'!$FO76)))</f>
        <v/>
      </c>
      <c r="BT76" s="97" t="str">
        <f>IF('EVALUACION OFERTA ECONOMICA 1-2'!EB76="","",IF('EVALUACION OFERTA ECONOMICA 1-2'!EB76='EVALUACION OFERTA ECONOMICA 1-2'!$FO76,100,(('EVALUACION OFERTA ECONOMICA 1-2'!EB76*100)/'EVALUACION OFERTA ECONOMICA 1-2'!$FO76)))</f>
        <v/>
      </c>
      <c r="BU76" s="97" t="str">
        <f>IF('EVALUACION OFERTA ECONOMICA 1-2'!EC76="","",IF('EVALUACION OFERTA ECONOMICA 1-2'!EC76='EVALUACION OFERTA ECONOMICA 1-2'!$FO76,100,(('EVALUACION OFERTA ECONOMICA 1-2'!EC76*100)/'EVALUACION OFERTA ECONOMICA 1-2'!$FO76)))</f>
        <v/>
      </c>
      <c r="BV76" s="97" t="str">
        <f>IF('EVALUACION OFERTA ECONOMICA 1-2'!ED76="","",IF('EVALUACION OFERTA ECONOMICA 1-2'!ED76='EVALUACION OFERTA ECONOMICA 1-2'!$FO76,100,(('EVALUACION OFERTA ECONOMICA 1-2'!ED76*100)/'EVALUACION OFERTA ECONOMICA 1-2'!$FO76)))</f>
        <v/>
      </c>
      <c r="BW76" s="97" t="str">
        <f>IF('EVALUACION OFERTA ECONOMICA 1-2'!EE76="","",IF('EVALUACION OFERTA ECONOMICA 1-2'!EE76='EVALUACION OFERTA ECONOMICA 1-2'!$FO76,100,(('EVALUACION OFERTA ECONOMICA 1-2'!EE76*100)/'EVALUACION OFERTA ECONOMICA 1-2'!$FO76)))</f>
        <v/>
      </c>
      <c r="BX76" s="97" t="str">
        <f>IF('EVALUACION OFERTA ECONOMICA 1-2'!EF76="","",IF('EVALUACION OFERTA ECONOMICA 1-2'!EF76='EVALUACION OFERTA ECONOMICA 1-2'!$FO76,100,(('EVALUACION OFERTA ECONOMICA 1-2'!EF76*100)/'EVALUACION OFERTA ECONOMICA 1-2'!$FO76)))</f>
        <v/>
      </c>
      <c r="BY76" s="97" t="str">
        <f>IF('EVALUACION OFERTA ECONOMICA 1-2'!EG76="","",IF('EVALUACION OFERTA ECONOMICA 1-2'!EG76='EVALUACION OFERTA ECONOMICA 1-2'!$FO76,100,(('EVALUACION OFERTA ECONOMICA 1-2'!EG76*100)/'EVALUACION OFERTA ECONOMICA 1-2'!$FO76)))</f>
        <v/>
      </c>
      <c r="BZ76" s="97" t="str">
        <f>IF('EVALUACION OFERTA ECONOMICA 1-2'!EH76="","",IF('EVALUACION OFERTA ECONOMICA 1-2'!EH76='EVALUACION OFERTA ECONOMICA 1-2'!$FO76,100,(('EVALUACION OFERTA ECONOMICA 1-2'!EH76*100)/'EVALUACION OFERTA ECONOMICA 1-2'!$FO76)))</f>
        <v/>
      </c>
      <c r="CA76" s="97" t="str">
        <f>IF('EVALUACION OFERTA ECONOMICA 1-2'!EI76="","",IF('EVALUACION OFERTA ECONOMICA 1-2'!EI76='EVALUACION OFERTA ECONOMICA 1-2'!$FO76,100,(('EVALUACION OFERTA ECONOMICA 1-2'!EI76*100)/'EVALUACION OFERTA ECONOMICA 1-2'!$FO76)))</f>
        <v/>
      </c>
      <c r="CB76" s="97" t="str">
        <f>IF('EVALUACION OFERTA ECONOMICA 1-2'!EJ76="","",IF('EVALUACION OFERTA ECONOMICA 1-2'!EJ76='EVALUACION OFERTA ECONOMICA 1-2'!$FO76,100,(('EVALUACION OFERTA ECONOMICA 1-2'!EJ76*100)/'EVALUACION OFERTA ECONOMICA 1-2'!$FO76)))</f>
        <v/>
      </c>
      <c r="CC76" s="97" t="str">
        <f>IF('EVALUACION OFERTA ECONOMICA 1-2'!EK76="","",IF('EVALUACION OFERTA ECONOMICA 1-2'!EK76='EVALUACION OFERTA ECONOMICA 1-2'!$FO76,100,(('EVALUACION OFERTA ECONOMICA 1-2'!EK76*100)/'EVALUACION OFERTA ECONOMICA 1-2'!$FO76)))</f>
        <v/>
      </c>
      <c r="CD76" s="97" t="str">
        <f>IF('EVALUACION OFERTA ECONOMICA 1-2'!EL76="","",IF('EVALUACION OFERTA ECONOMICA 1-2'!EL76='EVALUACION OFERTA ECONOMICA 1-2'!$FO76,100,(('EVALUACION OFERTA ECONOMICA 1-2'!EL76*100)/'EVALUACION OFERTA ECONOMICA 1-2'!$FO76)))</f>
        <v/>
      </c>
      <c r="CE76" s="97" t="str">
        <f>IF('EVALUACION OFERTA ECONOMICA 1-2'!EM76="","",IF('EVALUACION OFERTA ECONOMICA 1-2'!EM76='EVALUACION OFERTA ECONOMICA 1-2'!$FO76,100,(('EVALUACION OFERTA ECONOMICA 1-2'!EM76*100)/'EVALUACION OFERTA ECONOMICA 1-2'!$FO76)))</f>
        <v/>
      </c>
      <c r="CF76" s="97" t="str">
        <f>IF('EVALUACION OFERTA ECONOMICA 1-2'!EN76="","",IF('EVALUACION OFERTA ECONOMICA 1-2'!EN76='EVALUACION OFERTA ECONOMICA 1-2'!$FO76,100,(('EVALUACION OFERTA ECONOMICA 1-2'!EN76*100)/'EVALUACION OFERTA ECONOMICA 1-2'!$FO76)))</f>
        <v/>
      </c>
      <c r="CG76" s="97" t="str">
        <f>IF('EVALUACION OFERTA ECONOMICA 1-2'!EO76="","",IF('EVALUACION OFERTA ECONOMICA 1-2'!EO76='EVALUACION OFERTA ECONOMICA 1-2'!$FO76,100,(('EVALUACION OFERTA ECONOMICA 1-2'!EO76*100)/'EVALUACION OFERTA ECONOMICA 1-2'!$FO76)))</f>
        <v/>
      </c>
      <c r="CH76" s="97" t="str">
        <f>IF('EVALUACION OFERTA ECONOMICA 1-2'!EP76="","",IF('EVALUACION OFERTA ECONOMICA 1-2'!EP76='EVALUACION OFERTA ECONOMICA 1-2'!$FO76,100,(('EVALUACION OFERTA ECONOMICA 1-2'!EP76*100)/'EVALUACION OFERTA ECONOMICA 1-2'!$FO76)))</f>
        <v/>
      </c>
      <c r="CI76" s="97">
        <f>IF('EVALUACION OFERTA ECONOMICA 1-2'!EQ76="","",IF('EVALUACION OFERTA ECONOMICA 1-2'!EQ76='EVALUACION OFERTA ECONOMICA 1-2'!$FO76,100,(('EVALUACION OFERTA ECONOMICA 1-2'!EQ76*100)/'EVALUACION OFERTA ECONOMICA 1-2'!$FO76)))</f>
        <v>0</v>
      </c>
      <c r="CJ76" s="97" t="str">
        <f>IF('EVALUACION OFERTA ECONOMICA 1-2'!ER76="","",IF('EVALUACION OFERTA ECONOMICA 1-2'!ER76='EVALUACION OFERTA ECONOMICA 1-2'!$FO76,100,(('EVALUACION OFERTA ECONOMICA 1-2'!ER76*100)/'EVALUACION OFERTA ECONOMICA 1-2'!$FO76)))</f>
        <v/>
      </c>
      <c r="CK76" s="97" t="str">
        <f>IF('EVALUACION OFERTA ECONOMICA 1-2'!ES76="","",IF('EVALUACION OFERTA ECONOMICA 1-2'!ES76='EVALUACION OFERTA ECONOMICA 1-2'!$FO76,100,(('EVALUACION OFERTA ECONOMICA 1-2'!ES76*100)/'EVALUACION OFERTA ECONOMICA 1-2'!$FO76)))</f>
        <v/>
      </c>
      <c r="CL76" s="97" t="str">
        <f>IF('EVALUACION OFERTA ECONOMICA 1-2'!ET76="","",IF('EVALUACION OFERTA ECONOMICA 1-2'!ET76='EVALUACION OFERTA ECONOMICA 1-2'!$FO76,100,(('EVALUACION OFERTA ECONOMICA 1-2'!ET76*100)/'EVALUACION OFERTA ECONOMICA 1-2'!$FO76)))</f>
        <v/>
      </c>
      <c r="CM76" s="97" t="str">
        <f>IF('EVALUACION OFERTA ECONOMICA 1-2'!EU76="","",IF('EVALUACION OFERTA ECONOMICA 1-2'!EU76='EVALUACION OFERTA ECONOMICA 1-2'!$FO76,100,(('EVALUACION OFERTA ECONOMICA 1-2'!EU76*100)/'EVALUACION OFERTA ECONOMICA 1-2'!$FO76)))</f>
        <v/>
      </c>
      <c r="CN76" s="97" t="str">
        <f>IF('EVALUACION OFERTA ECONOMICA 1-2'!EV76="","",IF('EVALUACION OFERTA ECONOMICA 1-2'!EV76='EVALUACION OFERTA ECONOMICA 1-2'!$FO76,100,(('EVALUACION OFERTA ECONOMICA 1-2'!EV76*100)/'EVALUACION OFERTA ECONOMICA 1-2'!$FO76)))</f>
        <v/>
      </c>
      <c r="CO76" s="97" t="str">
        <f>IF('EVALUACION OFERTA ECONOMICA 1-2'!EW76="","",IF('EVALUACION OFERTA ECONOMICA 1-2'!EW76='EVALUACION OFERTA ECONOMICA 1-2'!$FO76,100,(('EVALUACION OFERTA ECONOMICA 1-2'!EW76*100)/'EVALUACION OFERTA ECONOMICA 1-2'!$FO76)))</f>
        <v/>
      </c>
      <c r="CP76" s="97" t="str">
        <f>IF('EVALUACION OFERTA ECONOMICA 1-2'!EX76="","",IF('EVALUACION OFERTA ECONOMICA 1-2'!EX76='EVALUACION OFERTA ECONOMICA 1-2'!$FO76,100,(('EVALUACION OFERTA ECONOMICA 1-2'!EX76*100)/'EVALUACION OFERTA ECONOMICA 1-2'!$FO76)))</f>
        <v/>
      </c>
      <c r="CQ76" s="97" t="str">
        <f>IF('EVALUACION OFERTA ECONOMICA 1-2'!EY76="","",IF('EVALUACION OFERTA ECONOMICA 1-2'!EY76='EVALUACION OFERTA ECONOMICA 1-2'!$FO76,100,(('EVALUACION OFERTA ECONOMICA 1-2'!EY76*100)/'EVALUACION OFERTA ECONOMICA 1-2'!$FO76)))</f>
        <v/>
      </c>
      <c r="CR76" s="97" t="str">
        <f>IF('EVALUACION OFERTA ECONOMICA 1-2'!EZ76="","",IF('EVALUACION OFERTA ECONOMICA 1-2'!EZ76='EVALUACION OFERTA ECONOMICA 1-2'!$FO76,100,(('EVALUACION OFERTA ECONOMICA 1-2'!EZ76*100)/'EVALUACION OFERTA ECONOMICA 1-2'!$FO76)))</f>
        <v/>
      </c>
      <c r="CS76" s="97" t="str">
        <f>IF('EVALUACION OFERTA ECONOMICA 1-2'!FA76="","",IF('EVALUACION OFERTA ECONOMICA 1-2'!FA76='EVALUACION OFERTA ECONOMICA 1-2'!$FO76,100,(('EVALUACION OFERTA ECONOMICA 1-2'!FA76*100)/'EVALUACION OFERTA ECONOMICA 1-2'!$FO76)))</f>
        <v/>
      </c>
      <c r="CT76" s="97" t="str">
        <f>IF('EVALUACION OFERTA ECONOMICA 1-2'!FB76="","",IF('EVALUACION OFERTA ECONOMICA 1-2'!FB76='EVALUACION OFERTA ECONOMICA 1-2'!$FO76,100,(('EVALUACION OFERTA ECONOMICA 1-2'!FB76*100)/'EVALUACION OFERTA ECONOMICA 1-2'!$FO76)))</f>
        <v/>
      </c>
      <c r="CU76" s="97" t="str">
        <f>IF('EVALUACION OFERTA ECONOMICA 1-2'!FC76="","",IF('EVALUACION OFERTA ECONOMICA 1-2'!FC76='EVALUACION OFERTA ECONOMICA 1-2'!$FO76,100,(('EVALUACION OFERTA ECONOMICA 1-2'!FC76*100)/'EVALUACION OFERTA ECONOMICA 1-2'!$FO76)))</f>
        <v/>
      </c>
      <c r="CV76" s="97" t="str">
        <f>IF('EVALUACION OFERTA ECONOMICA 1-2'!FD76="","",IF('EVALUACION OFERTA ECONOMICA 1-2'!FD76='EVALUACION OFERTA ECONOMICA 1-2'!$FO76,100,(('EVALUACION OFERTA ECONOMICA 1-2'!FD76*100)/'EVALUACION OFERTA ECONOMICA 1-2'!$FO76)))</f>
        <v/>
      </c>
      <c r="CW76" s="97" t="str">
        <f>IF('EVALUACION OFERTA ECONOMICA 1-2'!FE76="","",IF('EVALUACION OFERTA ECONOMICA 1-2'!FE76='EVALUACION OFERTA ECONOMICA 1-2'!$FO76,100,(('EVALUACION OFERTA ECONOMICA 1-2'!FE76*100)/'EVALUACION OFERTA ECONOMICA 1-2'!$FO76)))</f>
        <v/>
      </c>
      <c r="CX76" s="97" t="str">
        <f>IF('EVALUACION OFERTA ECONOMICA 1-2'!FF76="","",IF('EVALUACION OFERTA ECONOMICA 1-2'!FF76='EVALUACION OFERTA ECONOMICA 1-2'!$FO76,100,(('EVALUACION OFERTA ECONOMICA 1-2'!FF76*100)/'EVALUACION OFERTA ECONOMICA 1-2'!$FO76)))</f>
        <v/>
      </c>
      <c r="CY76" s="97" t="str">
        <f>IF('EVALUACION OFERTA ECONOMICA 1-2'!FG76="","",IF('EVALUACION OFERTA ECONOMICA 1-2'!FG76='EVALUACION OFERTA ECONOMICA 1-2'!$FO76,100,(('EVALUACION OFERTA ECONOMICA 1-2'!FG76*100)/'EVALUACION OFERTA ECONOMICA 1-2'!$FO76)))</f>
        <v/>
      </c>
      <c r="CZ76" s="97" t="str">
        <f>IF('EVALUACION OFERTA ECONOMICA 1-2'!FH76="","",IF('EVALUACION OFERTA ECONOMICA 1-2'!FH76='EVALUACION OFERTA ECONOMICA 1-2'!$FO76,100,(('EVALUACION OFERTA ECONOMICA 1-2'!FH76*100)/'EVALUACION OFERTA ECONOMICA 1-2'!$FO76)))</f>
        <v/>
      </c>
      <c r="DA76" s="97" t="str">
        <f>IF('EVALUACION OFERTA ECONOMICA 1-2'!FI76="","",IF('EVALUACION OFERTA ECONOMICA 1-2'!FI76='EVALUACION OFERTA ECONOMICA 1-2'!$FO76,100,(('EVALUACION OFERTA ECONOMICA 1-2'!FI76*100)/'EVALUACION OFERTA ECONOMICA 1-2'!$FO76)))</f>
        <v/>
      </c>
      <c r="DB76" s="97" t="str">
        <f>IF('EVALUACION OFERTA ECONOMICA 1-2'!FJ76="","",IF('EVALUACION OFERTA ECONOMICA 1-2'!FJ76='EVALUACION OFERTA ECONOMICA 1-2'!$FO76,100,(('EVALUACION OFERTA ECONOMICA 1-2'!FJ76*100)/'EVALUACION OFERTA ECONOMICA 1-2'!$FO76)))</f>
        <v/>
      </c>
      <c r="DC76" s="97" t="str">
        <f>IF('EVALUACION OFERTA ECONOMICA 1-2'!FK76="","",IF('EVALUACION OFERTA ECONOMICA 1-2'!FK76='EVALUACION OFERTA ECONOMICA 1-2'!$FO76,100,(('EVALUACION OFERTA ECONOMICA 1-2'!FK76*100)/'EVALUACION OFERTA ECONOMICA 1-2'!$FO76)))</f>
        <v/>
      </c>
      <c r="DD76" s="97" t="str">
        <f>IF('EVALUACION OFERTA ECONOMICA 1-2'!FL76="","",IF('EVALUACION OFERTA ECONOMICA 1-2'!FL76='EVALUACION OFERTA ECONOMICA 1-2'!$FO76,100,(('EVALUACION OFERTA ECONOMICA 1-2'!FL76*100)/'EVALUACION OFERTA ECONOMICA 1-2'!$FO76)))</f>
        <v/>
      </c>
      <c r="DE76" s="97" t="str">
        <f>IF('EVALUACION OFERTA ECONOMICA 1-2'!FM76="","",IF('EVALUACION OFERTA ECONOMICA 1-2'!FM76='EVALUACION OFERTA ECONOMICA 1-2'!$FO76,100,(('EVALUACION OFERTA ECONOMICA 1-2'!FM76*100)/'EVALUACION OFERTA ECONOMICA 1-2'!$FO76)))</f>
        <v/>
      </c>
      <c r="DF76" s="97" t="str">
        <f>IF('EVALUACION OFERTA ECONOMICA 1-2'!FN76="","",IF('EVALUACION OFERTA ECONOMICA 1-2'!FN76='EVALUACION OFERTA ECONOMICA 1-2'!$FO76,100,(('EVALUACION OFERTA ECONOMICA 1-2'!FN76*100)/'EVALUACION OFERTA ECONOMICA 1-2'!$FO76)))</f>
        <v/>
      </c>
      <c r="DG76" s="98">
        <f t="shared" si="18"/>
        <v>0</v>
      </c>
      <c r="DH76" s="99"/>
      <c r="DI76" s="100" t="str">
        <f t="shared" si="19"/>
        <v/>
      </c>
      <c r="DJ76" s="100" t="str">
        <f t="shared" si="19"/>
        <v/>
      </c>
      <c r="DK76" s="100" t="str">
        <f t="shared" si="19"/>
        <v/>
      </c>
      <c r="DL76" s="100" t="str">
        <f t="shared" si="19"/>
        <v/>
      </c>
      <c r="DM76" s="100" t="str">
        <f t="shared" si="19"/>
        <v/>
      </c>
      <c r="DN76" s="100" t="str">
        <f t="shared" si="19"/>
        <v/>
      </c>
      <c r="DO76" s="100" t="str">
        <f t="shared" si="19"/>
        <v/>
      </c>
      <c r="DP76" s="100" t="str">
        <f t="shared" si="19"/>
        <v/>
      </c>
      <c r="DQ76" s="100" t="str">
        <f t="shared" si="19"/>
        <v/>
      </c>
      <c r="DR76" s="100" t="str">
        <f t="shared" si="19"/>
        <v/>
      </c>
      <c r="DS76" s="100" t="str">
        <f t="shared" si="19"/>
        <v/>
      </c>
      <c r="DT76" s="100" t="str">
        <f t="shared" si="19"/>
        <v/>
      </c>
      <c r="DU76" s="100" t="str">
        <f t="shared" si="19"/>
        <v/>
      </c>
      <c r="DV76" s="100" t="str">
        <f t="shared" si="19"/>
        <v/>
      </c>
      <c r="DW76" s="100" t="str">
        <f t="shared" si="19"/>
        <v/>
      </c>
      <c r="DX76" s="100" t="str">
        <f t="shared" si="19"/>
        <v/>
      </c>
      <c r="DY76" s="100" t="str">
        <f t="shared" si="20"/>
        <v/>
      </c>
      <c r="DZ76" s="100" t="str">
        <f t="shared" si="20"/>
        <v/>
      </c>
      <c r="EA76" s="100" t="str">
        <f t="shared" si="20"/>
        <v/>
      </c>
      <c r="EB76" s="100" t="str">
        <f t="shared" si="20"/>
        <v/>
      </c>
      <c r="EC76" s="100" t="str">
        <f t="shared" si="20"/>
        <v/>
      </c>
      <c r="ED76" s="100" t="str">
        <f t="shared" si="20"/>
        <v/>
      </c>
      <c r="EE76" s="100" t="str">
        <f t="shared" si="20"/>
        <v/>
      </c>
      <c r="EF76" s="100" t="str">
        <f t="shared" si="20"/>
        <v/>
      </c>
      <c r="EG76" s="100" t="str">
        <f t="shared" si="20"/>
        <v/>
      </c>
      <c r="EH76" s="100" t="str">
        <f t="shared" si="20"/>
        <v/>
      </c>
      <c r="EI76" s="100" t="str">
        <f t="shared" si="20"/>
        <v/>
      </c>
      <c r="EJ76" s="100">
        <f t="shared" si="20"/>
        <v>40</v>
      </c>
      <c r="EK76" s="100" t="str">
        <f t="shared" si="17"/>
        <v/>
      </c>
      <c r="EL76" s="100" t="str">
        <f t="shared" si="17"/>
        <v/>
      </c>
      <c r="EM76" s="100" t="str">
        <f t="shared" si="17"/>
        <v/>
      </c>
      <c r="EN76" s="100" t="str">
        <f t="shared" si="15"/>
        <v/>
      </c>
      <c r="EO76" s="100" t="str">
        <f t="shared" si="12"/>
        <v/>
      </c>
      <c r="EP76" s="100" t="str">
        <f t="shared" si="12"/>
        <v/>
      </c>
      <c r="EQ76" s="100" t="str">
        <f t="shared" si="12"/>
        <v/>
      </c>
      <c r="ER76" s="100" t="str">
        <f t="shared" si="11"/>
        <v/>
      </c>
      <c r="ES76" s="100" t="str">
        <f t="shared" si="11"/>
        <v/>
      </c>
      <c r="ET76" s="100" t="str">
        <f t="shared" si="11"/>
        <v/>
      </c>
      <c r="EU76" s="100" t="str">
        <f t="shared" si="11"/>
        <v/>
      </c>
      <c r="EV76" s="100" t="str">
        <f t="shared" si="11"/>
        <v/>
      </c>
      <c r="EW76" s="100" t="str">
        <f t="shared" si="11"/>
        <v/>
      </c>
      <c r="EX76" s="100" t="str">
        <f t="shared" si="11"/>
        <v/>
      </c>
      <c r="EY76" s="100" t="str">
        <f t="shared" si="11"/>
        <v/>
      </c>
      <c r="EZ76" s="100" t="str">
        <f t="shared" si="11"/>
        <v/>
      </c>
      <c r="FA76" s="100" t="str">
        <f t="shared" si="16"/>
        <v/>
      </c>
      <c r="FB76" s="100" t="str">
        <f t="shared" si="16"/>
        <v/>
      </c>
      <c r="FC76" s="100" t="str">
        <f t="shared" si="9"/>
        <v/>
      </c>
      <c r="FD76" s="100" t="str">
        <f t="shared" si="9"/>
        <v/>
      </c>
      <c r="FE76" s="100" t="str">
        <f t="shared" si="9"/>
        <v/>
      </c>
      <c r="FF76" s="100" t="str">
        <f t="shared" si="9"/>
        <v/>
      </c>
      <c r="FG76" s="100" t="str">
        <f t="shared" si="9"/>
        <v/>
      </c>
      <c r="FI76" s="101">
        <v>0</v>
      </c>
      <c r="FJ76" s="101">
        <v>0</v>
      </c>
      <c r="FK76" s="101">
        <v>0</v>
      </c>
      <c r="FL76" s="101">
        <v>0</v>
      </c>
      <c r="FM76" s="101">
        <v>0</v>
      </c>
      <c r="FN76" s="101">
        <v>0</v>
      </c>
      <c r="FO76" s="101">
        <v>0</v>
      </c>
      <c r="FP76" s="101">
        <v>0</v>
      </c>
      <c r="FQ76" s="101">
        <v>0</v>
      </c>
      <c r="FR76" s="101">
        <v>0</v>
      </c>
      <c r="FS76" s="101">
        <v>0</v>
      </c>
      <c r="FT76" s="101">
        <v>0</v>
      </c>
      <c r="FU76" s="101">
        <v>0</v>
      </c>
      <c r="FV76" s="101">
        <v>0</v>
      </c>
      <c r="FW76" s="101">
        <v>0</v>
      </c>
      <c r="FX76" s="101">
        <v>0</v>
      </c>
      <c r="FY76" s="101">
        <v>0</v>
      </c>
      <c r="FZ76" s="101">
        <v>0</v>
      </c>
      <c r="GA76" s="101">
        <v>0</v>
      </c>
      <c r="GB76" s="101">
        <v>0</v>
      </c>
      <c r="GC76" s="101">
        <v>0</v>
      </c>
      <c r="GD76" s="101">
        <v>0</v>
      </c>
      <c r="GE76" s="101">
        <v>0</v>
      </c>
      <c r="GF76" s="101">
        <v>0</v>
      </c>
      <c r="GG76" s="101">
        <v>0</v>
      </c>
      <c r="GH76" s="101">
        <v>0</v>
      </c>
      <c r="GI76" s="101">
        <v>0</v>
      </c>
      <c r="GJ76" s="101">
        <v>0</v>
      </c>
      <c r="GK76" s="101">
        <v>0</v>
      </c>
      <c r="GL76" s="101">
        <v>0</v>
      </c>
      <c r="GM76" s="101">
        <v>0</v>
      </c>
      <c r="GN76" s="101">
        <v>0</v>
      </c>
      <c r="GO76" s="101">
        <v>0</v>
      </c>
      <c r="GP76" s="101">
        <v>0</v>
      </c>
      <c r="GQ76" s="101">
        <v>0</v>
      </c>
      <c r="GR76" s="101">
        <v>0</v>
      </c>
      <c r="GS76" s="101">
        <v>0</v>
      </c>
      <c r="GT76" s="101">
        <v>0</v>
      </c>
      <c r="GU76" s="101">
        <v>0</v>
      </c>
      <c r="GV76" s="101">
        <v>0</v>
      </c>
      <c r="GW76" s="101">
        <v>0</v>
      </c>
      <c r="GX76" s="101">
        <v>0</v>
      </c>
      <c r="GY76" s="101">
        <v>0</v>
      </c>
      <c r="GZ76" s="101">
        <v>0</v>
      </c>
      <c r="HA76" s="101">
        <v>0</v>
      </c>
      <c r="HB76" s="101">
        <v>0</v>
      </c>
      <c r="HC76" s="101">
        <v>0</v>
      </c>
      <c r="HD76" s="101">
        <v>0</v>
      </c>
      <c r="HE76" s="101">
        <v>0</v>
      </c>
      <c r="HF76" s="101">
        <v>0</v>
      </c>
      <c r="HG76" s="101">
        <v>0</v>
      </c>
    </row>
    <row r="77" spans="1:215" ht="36" hidden="1" customHeight="1" x14ac:dyDescent="0.2">
      <c r="A77" s="33">
        <v>68</v>
      </c>
      <c r="B77" s="33" t="s">
        <v>121</v>
      </c>
      <c r="C77" s="55" t="s">
        <v>159</v>
      </c>
      <c r="D77" s="56" t="s">
        <v>160</v>
      </c>
      <c r="E77" s="33">
        <v>1</v>
      </c>
      <c r="F77" s="35">
        <v>35700000</v>
      </c>
      <c r="G77" s="51"/>
      <c r="H77" s="92">
        <v>0</v>
      </c>
      <c r="I77" s="92">
        <v>0</v>
      </c>
      <c r="J77" s="92">
        <v>62832000</v>
      </c>
      <c r="K77" s="92">
        <v>0</v>
      </c>
      <c r="L77" s="92">
        <v>0</v>
      </c>
      <c r="M77" s="92">
        <v>0</v>
      </c>
      <c r="N77" s="92">
        <v>0</v>
      </c>
      <c r="O77" s="92">
        <v>0</v>
      </c>
      <c r="P77" s="93">
        <v>0</v>
      </c>
      <c r="Q77" s="92">
        <v>0</v>
      </c>
      <c r="R77" s="92">
        <v>0</v>
      </c>
      <c r="S77" s="92">
        <v>0</v>
      </c>
      <c r="T77" s="92">
        <v>0</v>
      </c>
      <c r="U77" s="92">
        <v>0</v>
      </c>
      <c r="V77" s="92">
        <v>0</v>
      </c>
      <c r="W77" s="93">
        <v>0</v>
      </c>
      <c r="X77" s="93">
        <v>0</v>
      </c>
      <c r="Y77" s="93">
        <v>0</v>
      </c>
      <c r="Z77" s="92">
        <v>0</v>
      </c>
      <c r="AA77" s="92">
        <v>0</v>
      </c>
      <c r="AB77" s="92">
        <v>33070100</v>
      </c>
      <c r="AC77" s="92">
        <v>0</v>
      </c>
      <c r="AD77" s="92">
        <v>53550000</v>
      </c>
      <c r="AE77" s="92">
        <v>0</v>
      </c>
      <c r="AF77" s="93">
        <v>0</v>
      </c>
      <c r="AG77" s="92">
        <v>0</v>
      </c>
      <c r="AH77" s="92">
        <v>0</v>
      </c>
      <c r="AI77" s="92">
        <v>0</v>
      </c>
      <c r="AJ77" s="92">
        <v>0</v>
      </c>
      <c r="AK77" s="92">
        <v>0</v>
      </c>
      <c r="AL77" s="92">
        <v>0</v>
      </c>
      <c r="AM77" s="92">
        <v>0</v>
      </c>
      <c r="AN77" s="93">
        <v>0</v>
      </c>
      <c r="AO77" s="93">
        <v>0</v>
      </c>
      <c r="AP77" s="92">
        <v>0</v>
      </c>
      <c r="AQ77" s="93">
        <v>0</v>
      </c>
      <c r="AR77" s="93">
        <v>0</v>
      </c>
      <c r="AS77" s="93">
        <v>0</v>
      </c>
      <c r="AT77" s="93">
        <v>0</v>
      </c>
      <c r="AU77" s="93">
        <v>0</v>
      </c>
      <c r="AV77" s="93">
        <v>0</v>
      </c>
      <c r="AW77" s="92">
        <v>0</v>
      </c>
      <c r="AX77" s="93">
        <v>0</v>
      </c>
      <c r="AY77" s="93">
        <v>0</v>
      </c>
      <c r="AZ77" s="94">
        <v>0</v>
      </c>
      <c r="BA77" s="93">
        <v>0</v>
      </c>
      <c r="BB77" s="95">
        <v>0</v>
      </c>
      <c r="BC77" s="93">
        <v>0</v>
      </c>
      <c r="BD77" s="93">
        <v>0</v>
      </c>
      <c r="BE77" s="93">
        <v>0</v>
      </c>
      <c r="BF77" s="92">
        <v>0</v>
      </c>
      <c r="BG77" s="96"/>
      <c r="BH77" s="97" t="str">
        <f>IF('EVALUACION OFERTA ECONOMICA 1-2'!DP77="","",IF('EVALUACION OFERTA ECONOMICA 1-2'!DP77='EVALUACION OFERTA ECONOMICA 1-2'!$FO77,100,(('EVALUACION OFERTA ECONOMICA 1-2'!DP77*100)/'EVALUACION OFERTA ECONOMICA 1-2'!$FO77)))</f>
        <v/>
      </c>
      <c r="BI77" s="97" t="str">
        <f>IF('EVALUACION OFERTA ECONOMICA 1-2'!DQ77="","",IF('EVALUACION OFERTA ECONOMICA 1-2'!DQ77='EVALUACION OFERTA ECONOMICA 1-2'!$FO77,100,(('EVALUACION OFERTA ECONOMICA 1-2'!DQ77*100)/'EVALUACION OFERTA ECONOMICA 1-2'!$FO77)))</f>
        <v/>
      </c>
      <c r="BJ77" s="97" t="str">
        <f>IF('EVALUACION OFERTA ECONOMICA 1-2'!DR77="","",IF('EVALUACION OFERTA ECONOMICA 1-2'!DR77='EVALUACION OFERTA ECONOMICA 1-2'!$FO77,100,(('EVALUACION OFERTA ECONOMICA 1-2'!DR77*100)/'EVALUACION OFERTA ECONOMICA 1-2'!$FO77)))</f>
        <v/>
      </c>
      <c r="BK77" s="97" t="str">
        <f>IF('EVALUACION OFERTA ECONOMICA 1-2'!DS77="","",IF('EVALUACION OFERTA ECONOMICA 1-2'!DS77='EVALUACION OFERTA ECONOMICA 1-2'!$FO77,100,(('EVALUACION OFERTA ECONOMICA 1-2'!DS77*100)/'EVALUACION OFERTA ECONOMICA 1-2'!$FO77)))</f>
        <v/>
      </c>
      <c r="BL77" s="97" t="str">
        <f>IF('EVALUACION OFERTA ECONOMICA 1-2'!DT77="","",IF('EVALUACION OFERTA ECONOMICA 1-2'!DT77='EVALUACION OFERTA ECONOMICA 1-2'!$FO77,100,(('EVALUACION OFERTA ECONOMICA 1-2'!DT77*100)/'EVALUACION OFERTA ECONOMICA 1-2'!$FO77)))</f>
        <v/>
      </c>
      <c r="BM77" s="97" t="str">
        <f>IF('EVALUACION OFERTA ECONOMICA 1-2'!DU77="","",IF('EVALUACION OFERTA ECONOMICA 1-2'!DU77='EVALUACION OFERTA ECONOMICA 1-2'!$FO77,100,(('EVALUACION OFERTA ECONOMICA 1-2'!DU77*100)/'EVALUACION OFERTA ECONOMICA 1-2'!$FO77)))</f>
        <v/>
      </c>
      <c r="BN77" s="97" t="str">
        <f>IF('EVALUACION OFERTA ECONOMICA 1-2'!DV77="","",IF('EVALUACION OFERTA ECONOMICA 1-2'!DV77='EVALUACION OFERTA ECONOMICA 1-2'!$FO77,100,(('EVALUACION OFERTA ECONOMICA 1-2'!DV77*100)/'EVALUACION OFERTA ECONOMICA 1-2'!$FO77)))</f>
        <v/>
      </c>
      <c r="BO77" s="97" t="str">
        <f>IF('EVALUACION OFERTA ECONOMICA 1-2'!DW77="","",IF('EVALUACION OFERTA ECONOMICA 1-2'!DW77='EVALUACION OFERTA ECONOMICA 1-2'!$FO77,100,(('EVALUACION OFERTA ECONOMICA 1-2'!DW77*100)/'EVALUACION OFERTA ECONOMICA 1-2'!$FO77)))</f>
        <v/>
      </c>
      <c r="BP77" s="97" t="str">
        <f>IF('EVALUACION OFERTA ECONOMICA 1-2'!DX77="","",IF('EVALUACION OFERTA ECONOMICA 1-2'!DX77='EVALUACION OFERTA ECONOMICA 1-2'!$FO77,100,(('EVALUACION OFERTA ECONOMICA 1-2'!DX77*100)/'EVALUACION OFERTA ECONOMICA 1-2'!$FO77)))</f>
        <v/>
      </c>
      <c r="BQ77" s="97" t="str">
        <f>IF('EVALUACION OFERTA ECONOMICA 1-2'!DY77="","",IF('EVALUACION OFERTA ECONOMICA 1-2'!DY77='EVALUACION OFERTA ECONOMICA 1-2'!$FO77,100,(('EVALUACION OFERTA ECONOMICA 1-2'!DY77*100)/'EVALUACION OFERTA ECONOMICA 1-2'!$FO77)))</f>
        <v/>
      </c>
      <c r="BR77" s="97" t="str">
        <f>IF('EVALUACION OFERTA ECONOMICA 1-2'!DZ77="","",IF('EVALUACION OFERTA ECONOMICA 1-2'!DZ77='EVALUACION OFERTA ECONOMICA 1-2'!$FO77,100,(('EVALUACION OFERTA ECONOMICA 1-2'!DZ77*100)/'EVALUACION OFERTA ECONOMICA 1-2'!$FO77)))</f>
        <v/>
      </c>
      <c r="BS77" s="97" t="str">
        <f>IF('EVALUACION OFERTA ECONOMICA 1-2'!EA77="","",IF('EVALUACION OFERTA ECONOMICA 1-2'!EA77='EVALUACION OFERTA ECONOMICA 1-2'!$FO77,100,(('EVALUACION OFERTA ECONOMICA 1-2'!EA77*100)/'EVALUACION OFERTA ECONOMICA 1-2'!$FO77)))</f>
        <v/>
      </c>
      <c r="BT77" s="97" t="str">
        <f>IF('EVALUACION OFERTA ECONOMICA 1-2'!EB77="","",IF('EVALUACION OFERTA ECONOMICA 1-2'!EB77='EVALUACION OFERTA ECONOMICA 1-2'!$FO77,100,(('EVALUACION OFERTA ECONOMICA 1-2'!EB77*100)/'EVALUACION OFERTA ECONOMICA 1-2'!$FO77)))</f>
        <v/>
      </c>
      <c r="BU77" s="97" t="str">
        <f>IF('EVALUACION OFERTA ECONOMICA 1-2'!EC77="","",IF('EVALUACION OFERTA ECONOMICA 1-2'!EC77='EVALUACION OFERTA ECONOMICA 1-2'!$FO77,100,(('EVALUACION OFERTA ECONOMICA 1-2'!EC77*100)/'EVALUACION OFERTA ECONOMICA 1-2'!$FO77)))</f>
        <v/>
      </c>
      <c r="BV77" s="97" t="str">
        <f>IF('EVALUACION OFERTA ECONOMICA 1-2'!ED77="","",IF('EVALUACION OFERTA ECONOMICA 1-2'!ED77='EVALUACION OFERTA ECONOMICA 1-2'!$FO77,100,(('EVALUACION OFERTA ECONOMICA 1-2'!ED77*100)/'EVALUACION OFERTA ECONOMICA 1-2'!$FO77)))</f>
        <v/>
      </c>
      <c r="BW77" s="97" t="str">
        <f>IF('EVALUACION OFERTA ECONOMICA 1-2'!EE77="","",IF('EVALUACION OFERTA ECONOMICA 1-2'!EE77='EVALUACION OFERTA ECONOMICA 1-2'!$FO77,100,(('EVALUACION OFERTA ECONOMICA 1-2'!EE77*100)/'EVALUACION OFERTA ECONOMICA 1-2'!$FO77)))</f>
        <v/>
      </c>
      <c r="BX77" s="97" t="str">
        <f>IF('EVALUACION OFERTA ECONOMICA 1-2'!EF77="","",IF('EVALUACION OFERTA ECONOMICA 1-2'!EF77='EVALUACION OFERTA ECONOMICA 1-2'!$FO77,100,(('EVALUACION OFERTA ECONOMICA 1-2'!EF77*100)/'EVALUACION OFERTA ECONOMICA 1-2'!$FO77)))</f>
        <v/>
      </c>
      <c r="BY77" s="97" t="str">
        <f>IF('EVALUACION OFERTA ECONOMICA 1-2'!EG77="","",IF('EVALUACION OFERTA ECONOMICA 1-2'!EG77='EVALUACION OFERTA ECONOMICA 1-2'!$FO77,100,(('EVALUACION OFERTA ECONOMICA 1-2'!EG77*100)/'EVALUACION OFERTA ECONOMICA 1-2'!$FO77)))</f>
        <v/>
      </c>
      <c r="BZ77" s="97" t="str">
        <f>IF('EVALUACION OFERTA ECONOMICA 1-2'!EH77="","",IF('EVALUACION OFERTA ECONOMICA 1-2'!EH77='EVALUACION OFERTA ECONOMICA 1-2'!$FO77,100,(('EVALUACION OFERTA ECONOMICA 1-2'!EH77*100)/'EVALUACION OFERTA ECONOMICA 1-2'!$FO77)))</f>
        <v/>
      </c>
      <c r="CA77" s="97" t="str">
        <f>IF('EVALUACION OFERTA ECONOMICA 1-2'!EI77="","",IF('EVALUACION OFERTA ECONOMICA 1-2'!EI77='EVALUACION OFERTA ECONOMICA 1-2'!$FO77,100,(('EVALUACION OFERTA ECONOMICA 1-2'!EI77*100)/'EVALUACION OFERTA ECONOMICA 1-2'!$FO77)))</f>
        <v/>
      </c>
      <c r="CB77" s="97">
        <f>IF('EVALUACION OFERTA ECONOMICA 1-2'!EJ77="","",IF('EVALUACION OFERTA ECONOMICA 1-2'!EJ77='EVALUACION OFERTA ECONOMICA 1-2'!$FO77,100,(('EVALUACION OFERTA ECONOMICA 1-2'!EJ77*100)/'EVALUACION OFERTA ECONOMICA 1-2'!$FO77)))</f>
        <v>0</v>
      </c>
      <c r="CC77" s="97" t="str">
        <f>IF('EVALUACION OFERTA ECONOMICA 1-2'!EK77="","",IF('EVALUACION OFERTA ECONOMICA 1-2'!EK77='EVALUACION OFERTA ECONOMICA 1-2'!$FO77,100,(('EVALUACION OFERTA ECONOMICA 1-2'!EK77*100)/'EVALUACION OFERTA ECONOMICA 1-2'!$FO77)))</f>
        <v/>
      </c>
      <c r="CD77" s="97" t="str">
        <f>IF('EVALUACION OFERTA ECONOMICA 1-2'!EL77="","",IF('EVALUACION OFERTA ECONOMICA 1-2'!EL77='EVALUACION OFERTA ECONOMICA 1-2'!$FO77,100,(('EVALUACION OFERTA ECONOMICA 1-2'!EL77*100)/'EVALUACION OFERTA ECONOMICA 1-2'!$FO77)))</f>
        <v/>
      </c>
      <c r="CE77" s="97" t="str">
        <f>IF('EVALUACION OFERTA ECONOMICA 1-2'!EM77="","",IF('EVALUACION OFERTA ECONOMICA 1-2'!EM77='EVALUACION OFERTA ECONOMICA 1-2'!$FO77,100,(('EVALUACION OFERTA ECONOMICA 1-2'!EM77*100)/'EVALUACION OFERTA ECONOMICA 1-2'!$FO77)))</f>
        <v/>
      </c>
      <c r="CF77" s="97" t="str">
        <f>IF('EVALUACION OFERTA ECONOMICA 1-2'!EN77="","",IF('EVALUACION OFERTA ECONOMICA 1-2'!EN77='EVALUACION OFERTA ECONOMICA 1-2'!$FO77,100,(('EVALUACION OFERTA ECONOMICA 1-2'!EN77*100)/'EVALUACION OFERTA ECONOMICA 1-2'!$FO77)))</f>
        <v/>
      </c>
      <c r="CG77" s="97" t="str">
        <f>IF('EVALUACION OFERTA ECONOMICA 1-2'!EO77="","",IF('EVALUACION OFERTA ECONOMICA 1-2'!EO77='EVALUACION OFERTA ECONOMICA 1-2'!$FO77,100,(('EVALUACION OFERTA ECONOMICA 1-2'!EO77*100)/'EVALUACION OFERTA ECONOMICA 1-2'!$FO77)))</f>
        <v/>
      </c>
      <c r="CH77" s="97" t="str">
        <f>IF('EVALUACION OFERTA ECONOMICA 1-2'!EP77="","",IF('EVALUACION OFERTA ECONOMICA 1-2'!EP77='EVALUACION OFERTA ECONOMICA 1-2'!$FO77,100,(('EVALUACION OFERTA ECONOMICA 1-2'!EP77*100)/'EVALUACION OFERTA ECONOMICA 1-2'!$FO77)))</f>
        <v/>
      </c>
      <c r="CI77" s="97" t="str">
        <f>IF('EVALUACION OFERTA ECONOMICA 1-2'!EQ77="","",IF('EVALUACION OFERTA ECONOMICA 1-2'!EQ77='EVALUACION OFERTA ECONOMICA 1-2'!$FO77,100,(('EVALUACION OFERTA ECONOMICA 1-2'!EQ77*100)/'EVALUACION OFERTA ECONOMICA 1-2'!$FO77)))</f>
        <v/>
      </c>
      <c r="CJ77" s="97" t="str">
        <f>IF('EVALUACION OFERTA ECONOMICA 1-2'!ER77="","",IF('EVALUACION OFERTA ECONOMICA 1-2'!ER77='EVALUACION OFERTA ECONOMICA 1-2'!$FO77,100,(('EVALUACION OFERTA ECONOMICA 1-2'!ER77*100)/'EVALUACION OFERTA ECONOMICA 1-2'!$FO77)))</f>
        <v/>
      </c>
      <c r="CK77" s="97" t="str">
        <f>IF('EVALUACION OFERTA ECONOMICA 1-2'!ES77="","",IF('EVALUACION OFERTA ECONOMICA 1-2'!ES77='EVALUACION OFERTA ECONOMICA 1-2'!$FO77,100,(('EVALUACION OFERTA ECONOMICA 1-2'!ES77*100)/'EVALUACION OFERTA ECONOMICA 1-2'!$FO77)))</f>
        <v/>
      </c>
      <c r="CL77" s="97" t="str">
        <f>IF('EVALUACION OFERTA ECONOMICA 1-2'!ET77="","",IF('EVALUACION OFERTA ECONOMICA 1-2'!ET77='EVALUACION OFERTA ECONOMICA 1-2'!$FO77,100,(('EVALUACION OFERTA ECONOMICA 1-2'!ET77*100)/'EVALUACION OFERTA ECONOMICA 1-2'!$FO77)))</f>
        <v/>
      </c>
      <c r="CM77" s="97" t="str">
        <f>IF('EVALUACION OFERTA ECONOMICA 1-2'!EU77="","",IF('EVALUACION OFERTA ECONOMICA 1-2'!EU77='EVALUACION OFERTA ECONOMICA 1-2'!$FO77,100,(('EVALUACION OFERTA ECONOMICA 1-2'!EU77*100)/'EVALUACION OFERTA ECONOMICA 1-2'!$FO77)))</f>
        <v/>
      </c>
      <c r="CN77" s="97" t="str">
        <f>IF('EVALUACION OFERTA ECONOMICA 1-2'!EV77="","",IF('EVALUACION OFERTA ECONOMICA 1-2'!EV77='EVALUACION OFERTA ECONOMICA 1-2'!$FO77,100,(('EVALUACION OFERTA ECONOMICA 1-2'!EV77*100)/'EVALUACION OFERTA ECONOMICA 1-2'!$FO77)))</f>
        <v/>
      </c>
      <c r="CO77" s="97" t="str">
        <f>IF('EVALUACION OFERTA ECONOMICA 1-2'!EW77="","",IF('EVALUACION OFERTA ECONOMICA 1-2'!EW77='EVALUACION OFERTA ECONOMICA 1-2'!$FO77,100,(('EVALUACION OFERTA ECONOMICA 1-2'!EW77*100)/'EVALUACION OFERTA ECONOMICA 1-2'!$FO77)))</f>
        <v/>
      </c>
      <c r="CP77" s="97" t="str">
        <f>IF('EVALUACION OFERTA ECONOMICA 1-2'!EX77="","",IF('EVALUACION OFERTA ECONOMICA 1-2'!EX77='EVALUACION OFERTA ECONOMICA 1-2'!$FO77,100,(('EVALUACION OFERTA ECONOMICA 1-2'!EX77*100)/'EVALUACION OFERTA ECONOMICA 1-2'!$FO77)))</f>
        <v/>
      </c>
      <c r="CQ77" s="97" t="str">
        <f>IF('EVALUACION OFERTA ECONOMICA 1-2'!EY77="","",IF('EVALUACION OFERTA ECONOMICA 1-2'!EY77='EVALUACION OFERTA ECONOMICA 1-2'!$FO77,100,(('EVALUACION OFERTA ECONOMICA 1-2'!EY77*100)/'EVALUACION OFERTA ECONOMICA 1-2'!$FO77)))</f>
        <v/>
      </c>
      <c r="CR77" s="97" t="str">
        <f>IF('EVALUACION OFERTA ECONOMICA 1-2'!EZ77="","",IF('EVALUACION OFERTA ECONOMICA 1-2'!EZ77='EVALUACION OFERTA ECONOMICA 1-2'!$FO77,100,(('EVALUACION OFERTA ECONOMICA 1-2'!EZ77*100)/'EVALUACION OFERTA ECONOMICA 1-2'!$FO77)))</f>
        <v/>
      </c>
      <c r="CS77" s="97" t="str">
        <f>IF('EVALUACION OFERTA ECONOMICA 1-2'!FA77="","",IF('EVALUACION OFERTA ECONOMICA 1-2'!FA77='EVALUACION OFERTA ECONOMICA 1-2'!$FO77,100,(('EVALUACION OFERTA ECONOMICA 1-2'!FA77*100)/'EVALUACION OFERTA ECONOMICA 1-2'!$FO77)))</f>
        <v/>
      </c>
      <c r="CT77" s="97" t="str">
        <f>IF('EVALUACION OFERTA ECONOMICA 1-2'!FB77="","",IF('EVALUACION OFERTA ECONOMICA 1-2'!FB77='EVALUACION OFERTA ECONOMICA 1-2'!$FO77,100,(('EVALUACION OFERTA ECONOMICA 1-2'!FB77*100)/'EVALUACION OFERTA ECONOMICA 1-2'!$FO77)))</f>
        <v/>
      </c>
      <c r="CU77" s="97" t="str">
        <f>IF('EVALUACION OFERTA ECONOMICA 1-2'!FC77="","",IF('EVALUACION OFERTA ECONOMICA 1-2'!FC77='EVALUACION OFERTA ECONOMICA 1-2'!$FO77,100,(('EVALUACION OFERTA ECONOMICA 1-2'!FC77*100)/'EVALUACION OFERTA ECONOMICA 1-2'!$FO77)))</f>
        <v/>
      </c>
      <c r="CV77" s="97" t="str">
        <f>IF('EVALUACION OFERTA ECONOMICA 1-2'!FD77="","",IF('EVALUACION OFERTA ECONOMICA 1-2'!FD77='EVALUACION OFERTA ECONOMICA 1-2'!$FO77,100,(('EVALUACION OFERTA ECONOMICA 1-2'!FD77*100)/'EVALUACION OFERTA ECONOMICA 1-2'!$FO77)))</f>
        <v/>
      </c>
      <c r="CW77" s="97" t="str">
        <f>IF('EVALUACION OFERTA ECONOMICA 1-2'!FE77="","",IF('EVALUACION OFERTA ECONOMICA 1-2'!FE77='EVALUACION OFERTA ECONOMICA 1-2'!$FO77,100,(('EVALUACION OFERTA ECONOMICA 1-2'!FE77*100)/'EVALUACION OFERTA ECONOMICA 1-2'!$FO77)))</f>
        <v/>
      </c>
      <c r="CX77" s="97" t="str">
        <f>IF('EVALUACION OFERTA ECONOMICA 1-2'!FF77="","",IF('EVALUACION OFERTA ECONOMICA 1-2'!FF77='EVALUACION OFERTA ECONOMICA 1-2'!$FO77,100,(('EVALUACION OFERTA ECONOMICA 1-2'!FF77*100)/'EVALUACION OFERTA ECONOMICA 1-2'!$FO77)))</f>
        <v/>
      </c>
      <c r="CY77" s="97" t="str">
        <f>IF('EVALUACION OFERTA ECONOMICA 1-2'!FG77="","",IF('EVALUACION OFERTA ECONOMICA 1-2'!FG77='EVALUACION OFERTA ECONOMICA 1-2'!$FO77,100,(('EVALUACION OFERTA ECONOMICA 1-2'!FG77*100)/'EVALUACION OFERTA ECONOMICA 1-2'!$FO77)))</f>
        <v/>
      </c>
      <c r="CZ77" s="97" t="str">
        <f>IF('EVALUACION OFERTA ECONOMICA 1-2'!FH77="","",IF('EVALUACION OFERTA ECONOMICA 1-2'!FH77='EVALUACION OFERTA ECONOMICA 1-2'!$FO77,100,(('EVALUACION OFERTA ECONOMICA 1-2'!FH77*100)/'EVALUACION OFERTA ECONOMICA 1-2'!$FO77)))</f>
        <v/>
      </c>
      <c r="DA77" s="97" t="str">
        <f>IF('EVALUACION OFERTA ECONOMICA 1-2'!FI77="","",IF('EVALUACION OFERTA ECONOMICA 1-2'!FI77='EVALUACION OFERTA ECONOMICA 1-2'!$FO77,100,(('EVALUACION OFERTA ECONOMICA 1-2'!FI77*100)/'EVALUACION OFERTA ECONOMICA 1-2'!$FO77)))</f>
        <v/>
      </c>
      <c r="DB77" s="97" t="str">
        <f>IF('EVALUACION OFERTA ECONOMICA 1-2'!FJ77="","",IF('EVALUACION OFERTA ECONOMICA 1-2'!FJ77='EVALUACION OFERTA ECONOMICA 1-2'!$FO77,100,(('EVALUACION OFERTA ECONOMICA 1-2'!FJ77*100)/'EVALUACION OFERTA ECONOMICA 1-2'!$FO77)))</f>
        <v/>
      </c>
      <c r="DC77" s="97" t="str">
        <f>IF('EVALUACION OFERTA ECONOMICA 1-2'!FK77="","",IF('EVALUACION OFERTA ECONOMICA 1-2'!FK77='EVALUACION OFERTA ECONOMICA 1-2'!$FO77,100,(('EVALUACION OFERTA ECONOMICA 1-2'!FK77*100)/'EVALUACION OFERTA ECONOMICA 1-2'!$FO77)))</f>
        <v/>
      </c>
      <c r="DD77" s="97" t="str">
        <f>IF('EVALUACION OFERTA ECONOMICA 1-2'!FL77="","",IF('EVALUACION OFERTA ECONOMICA 1-2'!FL77='EVALUACION OFERTA ECONOMICA 1-2'!$FO77,100,(('EVALUACION OFERTA ECONOMICA 1-2'!FL77*100)/'EVALUACION OFERTA ECONOMICA 1-2'!$FO77)))</f>
        <v/>
      </c>
      <c r="DE77" s="97" t="str">
        <f>IF('EVALUACION OFERTA ECONOMICA 1-2'!FM77="","",IF('EVALUACION OFERTA ECONOMICA 1-2'!FM77='EVALUACION OFERTA ECONOMICA 1-2'!$FO77,100,(('EVALUACION OFERTA ECONOMICA 1-2'!FM77*100)/'EVALUACION OFERTA ECONOMICA 1-2'!$FO77)))</f>
        <v/>
      </c>
      <c r="DF77" s="97" t="str">
        <f>IF('EVALUACION OFERTA ECONOMICA 1-2'!FN77="","",IF('EVALUACION OFERTA ECONOMICA 1-2'!FN77='EVALUACION OFERTA ECONOMICA 1-2'!$FO77,100,(('EVALUACION OFERTA ECONOMICA 1-2'!FN77*100)/'EVALUACION OFERTA ECONOMICA 1-2'!$FO77)))</f>
        <v/>
      </c>
      <c r="DG77" s="98">
        <f t="shared" si="18"/>
        <v>0</v>
      </c>
      <c r="DH77" s="99"/>
      <c r="DI77" s="100" t="str">
        <f t="shared" si="19"/>
        <v/>
      </c>
      <c r="DJ77" s="100" t="str">
        <f t="shared" si="19"/>
        <v/>
      </c>
      <c r="DK77" s="100" t="str">
        <f t="shared" si="19"/>
        <v/>
      </c>
      <c r="DL77" s="100" t="str">
        <f t="shared" si="19"/>
        <v/>
      </c>
      <c r="DM77" s="100" t="str">
        <f t="shared" si="19"/>
        <v/>
      </c>
      <c r="DN77" s="100" t="str">
        <f t="shared" si="19"/>
        <v/>
      </c>
      <c r="DO77" s="100" t="str">
        <f t="shared" si="19"/>
        <v/>
      </c>
      <c r="DP77" s="100" t="str">
        <f t="shared" si="19"/>
        <v/>
      </c>
      <c r="DQ77" s="100" t="str">
        <f t="shared" si="19"/>
        <v/>
      </c>
      <c r="DR77" s="100" t="str">
        <f t="shared" si="19"/>
        <v/>
      </c>
      <c r="DS77" s="100" t="str">
        <f t="shared" si="19"/>
        <v/>
      </c>
      <c r="DT77" s="100" t="str">
        <f t="shared" si="19"/>
        <v/>
      </c>
      <c r="DU77" s="100" t="str">
        <f t="shared" si="19"/>
        <v/>
      </c>
      <c r="DV77" s="100" t="str">
        <f t="shared" si="19"/>
        <v/>
      </c>
      <c r="DW77" s="100" t="str">
        <f t="shared" si="19"/>
        <v/>
      </c>
      <c r="DX77" s="100" t="str">
        <f t="shared" si="19"/>
        <v/>
      </c>
      <c r="DY77" s="100" t="str">
        <f t="shared" si="20"/>
        <v/>
      </c>
      <c r="DZ77" s="100" t="str">
        <f t="shared" si="20"/>
        <v/>
      </c>
      <c r="EA77" s="100" t="str">
        <f t="shared" si="20"/>
        <v/>
      </c>
      <c r="EB77" s="100" t="str">
        <f t="shared" si="20"/>
        <v/>
      </c>
      <c r="EC77" s="100">
        <f t="shared" si="20"/>
        <v>40</v>
      </c>
      <c r="ED77" s="100" t="str">
        <f t="shared" si="20"/>
        <v/>
      </c>
      <c r="EE77" s="100" t="str">
        <f t="shared" si="20"/>
        <v/>
      </c>
      <c r="EF77" s="100" t="str">
        <f t="shared" si="20"/>
        <v/>
      </c>
      <c r="EG77" s="100" t="str">
        <f t="shared" si="20"/>
        <v/>
      </c>
      <c r="EH77" s="100" t="str">
        <f t="shared" si="20"/>
        <v/>
      </c>
      <c r="EI77" s="100" t="str">
        <f t="shared" si="20"/>
        <v/>
      </c>
      <c r="EJ77" s="100" t="str">
        <f t="shared" si="20"/>
        <v/>
      </c>
      <c r="EK77" s="100" t="str">
        <f t="shared" si="17"/>
        <v/>
      </c>
      <c r="EL77" s="100" t="str">
        <f t="shared" si="17"/>
        <v/>
      </c>
      <c r="EM77" s="100" t="str">
        <f t="shared" si="17"/>
        <v/>
      </c>
      <c r="EN77" s="100" t="str">
        <f t="shared" si="15"/>
        <v/>
      </c>
      <c r="EO77" s="100" t="str">
        <f t="shared" si="12"/>
        <v/>
      </c>
      <c r="EP77" s="100" t="str">
        <f t="shared" si="12"/>
        <v/>
      </c>
      <c r="EQ77" s="100" t="str">
        <f t="shared" si="12"/>
        <v/>
      </c>
      <c r="ER77" s="100" t="str">
        <f t="shared" si="11"/>
        <v/>
      </c>
      <c r="ES77" s="100" t="str">
        <f t="shared" si="11"/>
        <v/>
      </c>
      <c r="ET77" s="100" t="str">
        <f t="shared" si="11"/>
        <v/>
      </c>
      <c r="EU77" s="100" t="str">
        <f t="shared" si="11"/>
        <v/>
      </c>
      <c r="EV77" s="100" t="str">
        <f t="shared" si="11"/>
        <v/>
      </c>
      <c r="EW77" s="100" t="str">
        <f t="shared" si="11"/>
        <v/>
      </c>
      <c r="EX77" s="100" t="str">
        <f t="shared" si="11"/>
        <v/>
      </c>
      <c r="EY77" s="100" t="str">
        <f t="shared" si="11"/>
        <v/>
      </c>
      <c r="EZ77" s="100" t="str">
        <f t="shared" si="11"/>
        <v/>
      </c>
      <c r="FA77" s="100" t="str">
        <f t="shared" si="16"/>
        <v/>
      </c>
      <c r="FB77" s="100" t="str">
        <f t="shared" si="16"/>
        <v/>
      </c>
      <c r="FC77" s="100" t="str">
        <f t="shared" si="9"/>
        <v/>
      </c>
      <c r="FD77" s="100" t="str">
        <f t="shared" si="9"/>
        <v/>
      </c>
      <c r="FE77" s="100" t="str">
        <f t="shared" si="9"/>
        <v/>
      </c>
      <c r="FF77" s="100" t="str">
        <f t="shared" si="9"/>
        <v/>
      </c>
      <c r="FG77" s="100" t="str">
        <f t="shared" si="9"/>
        <v/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0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0</v>
      </c>
      <c r="GR77" s="101">
        <v>0</v>
      </c>
      <c r="GS77" s="101">
        <v>0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0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0</v>
      </c>
      <c r="HF77" s="101">
        <v>0</v>
      </c>
      <c r="HG77" s="101">
        <v>0</v>
      </c>
    </row>
    <row r="78" spans="1:215" ht="36" hidden="1" customHeight="1" x14ac:dyDescent="0.2">
      <c r="A78" s="33">
        <v>69</v>
      </c>
      <c r="B78" s="33" t="s">
        <v>121</v>
      </c>
      <c r="C78" s="55" t="s">
        <v>159</v>
      </c>
      <c r="D78" s="56" t="s">
        <v>161</v>
      </c>
      <c r="E78" s="33">
        <v>1</v>
      </c>
      <c r="F78" s="35">
        <v>41650000</v>
      </c>
      <c r="G78" s="51"/>
      <c r="H78" s="92">
        <v>0</v>
      </c>
      <c r="I78" s="92">
        <v>0</v>
      </c>
      <c r="J78" s="92">
        <v>140420000</v>
      </c>
      <c r="K78" s="92">
        <v>0</v>
      </c>
      <c r="L78" s="92">
        <v>0</v>
      </c>
      <c r="M78" s="92">
        <v>0</v>
      </c>
      <c r="N78" s="92">
        <v>0</v>
      </c>
      <c r="O78" s="92">
        <v>42107691.850000001</v>
      </c>
      <c r="P78" s="93">
        <v>0</v>
      </c>
      <c r="Q78" s="92">
        <v>0</v>
      </c>
      <c r="R78" s="92">
        <v>0</v>
      </c>
      <c r="S78" s="92">
        <v>0</v>
      </c>
      <c r="T78" s="92">
        <v>0</v>
      </c>
      <c r="U78" s="92">
        <v>0</v>
      </c>
      <c r="V78" s="92">
        <v>0</v>
      </c>
      <c r="W78" s="93">
        <v>0</v>
      </c>
      <c r="X78" s="93">
        <v>0</v>
      </c>
      <c r="Y78" s="93">
        <v>0</v>
      </c>
      <c r="Z78" s="92">
        <v>0</v>
      </c>
      <c r="AA78" s="92">
        <v>0</v>
      </c>
      <c r="AB78" s="92">
        <v>41055000</v>
      </c>
      <c r="AC78" s="92">
        <v>0</v>
      </c>
      <c r="AD78" s="92">
        <v>0</v>
      </c>
      <c r="AE78" s="92">
        <v>0</v>
      </c>
      <c r="AF78" s="93">
        <v>0</v>
      </c>
      <c r="AG78" s="92">
        <v>0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0</v>
      </c>
      <c r="AN78" s="93">
        <v>0</v>
      </c>
      <c r="AO78" s="93">
        <v>0</v>
      </c>
      <c r="AP78" s="92">
        <v>0</v>
      </c>
      <c r="AQ78" s="93">
        <v>0</v>
      </c>
      <c r="AR78" s="93">
        <v>0</v>
      </c>
      <c r="AS78" s="93">
        <v>0</v>
      </c>
      <c r="AT78" s="93">
        <v>0</v>
      </c>
      <c r="AU78" s="93">
        <v>0</v>
      </c>
      <c r="AV78" s="93">
        <v>0</v>
      </c>
      <c r="AW78" s="92">
        <v>0</v>
      </c>
      <c r="AX78" s="93">
        <v>0</v>
      </c>
      <c r="AY78" s="93">
        <v>0</v>
      </c>
      <c r="AZ78" s="94">
        <v>0</v>
      </c>
      <c r="BA78" s="93">
        <v>0</v>
      </c>
      <c r="BB78" s="95">
        <v>0</v>
      </c>
      <c r="BC78" s="93">
        <v>0</v>
      </c>
      <c r="BD78" s="93">
        <v>0</v>
      </c>
      <c r="BE78" s="93">
        <v>0</v>
      </c>
      <c r="BF78" s="92">
        <v>0</v>
      </c>
      <c r="BG78" s="96"/>
      <c r="BH78" s="97" t="str">
        <f>IF('EVALUACION OFERTA ECONOMICA 1-2'!DP78="","",IF('EVALUACION OFERTA ECONOMICA 1-2'!DP78='EVALUACION OFERTA ECONOMICA 1-2'!$FO78,100,(('EVALUACION OFERTA ECONOMICA 1-2'!DP78*100)/'EVALUACION OFERTA ECONOMICA 1-2'!$FO78)))</f>
        <v/>
      </c>
      <c r="BI78" s="97" t="str">
        <f>IF('EVALUACION OFERTA ECONOMICA 1-2'!DQ78="","",IF('EVALUACION OFERTA ECONOMICA 1-2'!DQ78='EVALUACION OFERTA ECONOMICA 1-2'!$FO78,100,(('EVALUACION OFERTA ECONOMICA 1-2'!DQ78*100)/'EVALUACION OFERTA ECONOMICA 1-2'!$FO78)))</f>
        <v/>
      </c>
      <c r="BJ78" s="97" t="str">
        <f>IF('EVALUACION OFERTA ECONOMICA 1-2'!DR78="","",IF('EVALUACION OFERTA ECONOMICA 1-2'!DR78='EVALUACION OFERTA ECONOMICA 1-2'!$FO78,100,(('EVALUACION OFERTA ECONOMICA 1-2'!DR78*100)/'EVALUACION OFERTA ECONOMICA 1-2'!$FO78)))</f>
        <v/>
      </c>
      <c r="BK78" s="97" t="str">
        <f>IF('EVALUACION OFERTA ECONOMICA 1-2'!DS78="","",IF('EVALUACION OFERTA ECONOMICA 1-2'!DS78='EVALUACION OFERTA ECONOMICA 1-2'!$FO78,100,(('EVALUACION OFERTA ECONOMICA 1-2'!DS78*100)/'EVALUACION OFERTA ECONOMICA 1-2'!$FO78)))</f>
        <v/>
      </c>
      <c r="BL78" s="97" t="str">
        <f>IF('EVALUACION OFERTA ECONOMICA 1-2'!DT78="","",IF('EVALUACION OFERTA ECONOMICA 1-2'!DT78='EVALUACION OFERTA ECONOMICA 1-2'!$FO78,100,(('EVALUACION OFERTA ECONOMICA 1-2'!DT78*100)/'EVALUACION OFERTA ECONOMICA 1-2'!$FO78)))</f>
        <v/>
      </c>
      <c r="BM78" s="97" t="str">
        <f>IF('EVALUACION OFERTA ECONOMICA 1-2'!DU78="","",IF('EVALUACION OFERTA ECONOMICA 1-2'!DU78='EVALUACION OFERTA ECONOMICA 1-2'!$FO78,100,(('EVALUACION OFERTA ECONOMICA 1-2'!DU78*100)/'EVALUACION OFERTA ECONOMICA 1-2'!$FO78)))</f>
        <v/>
      </c>
      <c r="BN78" s="97" t="str">
        <f>IF('EVALUACION OFERTA ECONOMICA 1-2'!DV78="","",IF('EVALUACION OFERTA ECONOMICA 1-2'!DV78='EVALUACION OFERTA ECONOMICA 1-2'!$FO78,100,(('EVALUACION OFERTA ECONOMICA 1-2'!DV78*100)/'EVALUACION OFERTA ECONOMICA 1-2'!$FO78)))</f>
        <v/>
      </c>
      <c r="BO78" s="97" t="str">
        <f>IF('EVALUACION OFERTA ECONOMICA 1-2'!DW78="","",IF('EVALUACION OFERTA ECONOMICA 1-2'!DW78='EVALUACION OFERTA ECONOMICA 1-2'!$FO78,100,(('EVALUACION OFERTA ECONOMICA 1-2'!DW78*100)/'EVALUACION OFERTA ECONOMICA 1-2'!$FO78)))</f>
        <v/>
      </c>
      <c r="BP78" s="97" t="str">
        <f>IF('EVALUACION OFERTA ECONOMICA 1-2'!DX78="","",IF('EVALUACION OFERTA ECONOMICA 1-2'!DX78='EVALUACION OFERTA ECONOMICA 1-2'!$FO78,100,(('EVALUACION OFERTA ECONOMICA 1-2'!DX78*100)/'EVALUACION OFERTA ECONOMICA 1-2'!$FO78)))</f>
        <v/>
      </c>
      <c r="BQ78" s="97" t="str">
        <f>IF('EVALUACION OFERTA ECONOMICA 1-2'!DY78="","",IF('EVALUACION OFERTA ECONOMICA 1-2'!DY78='EVALUACION OFERTA ECONOMICA 1-2'!$FO78,100,(('EVALUACION OFERTA ECONOMICA 1-2'!DY78*100)/'EVALUACION OFERTA ECONOMICA 1-2'!$FO78)))</f>
        <v/>
      </c>
      <c r="BR78" s="97" t="str">
        <f>IF('EVALUACION OFERTA ECONOMICA 1-2'!DZ78="","",IF('EVALUACION OFERTA ECONOMICA 1-2'!DZ78='EVALUACION OFERTA ECONOMICA 1-2'!$FO78,100,(('EVALUACION OFERTA ECONOMICA 1-2'!DZ78*100)/'EVALUACION OFERTA ECONOMICA 1-2'!$FO78)))</f>
        <v/>
      </c>
      <c r="BS78" s="97" t="str">
        <f>IF('EVALUACION OFERTA ECONOMICA 1-2'!EA78="","",IF('EVALUACION OFERTA ECONOMICA 1-2'!EA78='EVALUACION OFERTA ECONOMICA 1-2'!$FO78,100,(('EVALUACION OFERTA ECONOMICA 1-2'!EA78*100)/'EVALUACION OFERTA ECONOMICA 1-2'!$FO78)))</f>
        <v/>
      </c>
      <c r="BT78" s="97" t="str">
        <f>IF('EVALUACION OFERTA ECONOMICA 1-2'!EB78="","",IF('EVALUACION OFERTA ECONOMICA 1-2'!EB78='EVALUACION OFERTA ECONOMICA 1-2'!$FO78,100,(('EVALUACION OFERTA ECONOMICA 1-2'!EB78*100)/'EVALUACION OFERTA ECONOMICA 1-2'!$FO78)))</f>
        <v/>
      </c>
      <c r="BU78" s="97" t="str">
        <f>IF('EVALUACION OFERTA ECONOMICA 1-2'!EC78="","",IF('EVALUACION OFERTA ECONOMICA 1-2'!EC78='EVALUACION OFERTA ECONOMICA 1-2'!$FO78,100,(('EVALUACION OFERTA ECONOMICA 1-2'!EC78*100)/'EVALUACION OFERTA ECONOMICA 1-2'!$FO78)))</f>
        <v/>
      </c>
      <c r="BV78" s="97" t="str">
        <f>IF('EVALUACION OFERTA ECONOMICA 1-2'!ED78="","",IF('EVALUACION OFERTA ECONOMICA 1-2'!ED78='EVALUACION OFERTA ECONOMICA 1-2'!$FO78,100,(('EVALUACION OFERTA ECONOMICA 1-2'!ED78*100)/'EVALUACION OFERTA ECONOMICA 1-2'!$FO78)))</f>
        <v/>
      </c>
      <c r="BW78" s="97" t="str">
        <f>IF('EVALUACION OFERTA ECONOMICA 1-2'!EE78="","",IF('EVALUACION OFERTA ECONOMICA 1-2'!EE78='EVALUACION OFERTA ECONOMICA 1-2'!$FO78,100,(('EVALUACION OFERTA ECONOMICA 1-2'!EE78*100)/'EVALUACION OFERTA ECONOMICA 1-2'!$FO78)))</f>
        <v/>
      </c>
      <c r="BX78" s="97" t="str">
        <f>IF('EVALUACION OFERTA ECONOMICA 1-2'!EF78="","",IF('EVALUACION OFERTA ECONOMICA 1-2'!EF78='EVALUACION OFERTA ECONOMICA 1-2'!$FO78,100,(('EVALUACION OFERTA ECONOMICA 1-2'!EF78*100)/'EVALUACION OFERTA ECONOMICA 1-2'!$FO78)))</f>
        <v/>
      </c>
      <c r="BY78" s="97" t="str">
        <f>IF('EVALUACION OFERTA ECONOMICA 1-2'!EG78="","",IF('EVALUACION OFERTA ECONOMICA 1-2'!EG78='EVALUACION OFERTA ECONOMICA 1-2'!$FO78,100,(('EVALUACION OFERTA ECONOMICA 1-2'!EG78*100)/'EVALUACION OFERTA ECONOMICA 1-2'!$FO78)))</f>
        <v/>
      </c>
      <c r="BZ78" s="97" t="str">
        <f>IF('EVALUACION OFERTA ECONOMICA 1-2'!EH78="","",IF('EVALUACION OFERTA ECONOMICA 1-2'!EH78='EVALUACION OFERTA ECONOMICA 1-2'!$FO78,100,(('EVALUACION OFERTA ECONOMICA 1-2'!EH78*100)/'EVALUACION OFERTA ECONOMICA 1-2'!$FO78)))</f>
        <v/>
      </c>
      <c r="CA78" s="97" t="str">
        <f>IF('EVALUACION OFERTA ECONOMICA 1-2'!EI78="","",IF('EVALUACION OFERTA ECONOMICA 1-2'!EI78='EVALUACION OFERTA ECONOMICA 1-2'!$FO78,100,(('EVALUACION OFERTA ECONOMICA 1-2'!EI78*100)/'EVALUACION OFERTA ECONOMICA 1-2'!$FO78)))</f>
        <v/>
      </c>
      <c r="CB78" s="97">
        <f>IF('EVALUACION OFERTA ECONOMICA 1-2'!EJ78="","",IF('EVALUACION OFERTA ECONOMICA 1-2'!EJ78='EVALUACION OFERTA ECONOMICA 1-2'!$FO78,100,(('EVALUACION OFERTA ECONOMICA 1-2'!EJ78*100)/'EVALUACION OFERTA ECONOMICA 1-2'!$FO78)))</f>
        <v>0</v>
      </c>
      <c r="CC78" s="97" t="str">
        <f>IF('EVALUACION OFERTA ECONOMICA 1-2'!EK78="","",IF('EVALUACION OFERTA ECONOMICA 1-2'!EK78='EVALUACION OFERTA ECONOMICA 1-2'!$FO78,100,(('EVALUACION OFERTA ECONOMICA 1-2'!EK78*100)/'EVALUACION OFERTA ECONOMICA 1-2'!$FO78)))</f>
        <v/>
      </c>
      <c r="CD78" s="97" t="str">
        <f>IF('EVALUACION OFERTA ECONOMICA 1-2'!EL78="","",IF('EVALUACION OFERTA ECONOMICA 1-2'!EL78='EVALUACION OFERTA ECONOMICA 1-2'!$FO78,100,(('EVALUACION OFERTA ECONOMICA 1-2'!EL78*100)/'EVALUACION OFERTA ECONOMICA 1-2'!$FO78)))</f>
        <v/>
      </c>
      <c r="CE78" s="97" t="str">
        <f>IF('EVALUACION OFERTA ECONOMICA 1-2'!EM78="","",IF('EVALUACION OFERTA ECONOMICA 1-2'!EM78='EVALUACION OFERTA ECONOMICA 1-2'!$FO78,100,(('EVALUACION OFERTA ECONOMICA 1-2'!EM78*100)/'EVALUACION OFERTA ECONOMICA 1-2'!$FO78)))</f>
        <v/>
      </c>
      <c r="CF78" s="97" t="str">
        <f>IF('EVALUACION OFERTA ECONOMICA 1-2'!EN78="","",IF('EVALUACION OFERTA ECONOMICA 1-2'!EN78='EVALUACION OFERTA ECONOMICA 1-2'!$FO78,100,(('EVALUACION OFERTA ECONOMICA 1-2'!EN78*100)/'EVALUACION OFERTA ECONOMICA 1-2'!$FO78)))</f>
        <v/>
      </c>
      <c r="CG78" s="97" t="str">
        <f>IF('EVALUACION OFERTA ECONOMICA 1-2'!EO78="","",IF('EVALUACION OFERTA ECONOMICA 1-2'!EO78='EVALUACION OFERTA ECONOMICA 1-2'!$FO78,100,(('EVALUACION OFERTA ECONOMICA 1-2'!EO78*100)/'EVALUACION OFERTA ECONOMICA 1-2'!$FO78)))</f>
        <v/>
      </c>
      <c r="CH78" s="97" t="str">
        <f>IF('EVALUACION OFERTA ECONOMICA 1-2'!EP78="","",IF('EVALUACION OFERTA ECONOMICA 1-2'!EP78='EVALUACION OFERTA ECONOMICA 1-2'!$FO78,100,(('EVALUACION OFERTA ECONOMICA 1-2'!EP78*100)/'EVALUACION OFERTA ECONOMICA 1-2'!$FO78)))</f>
        <v/>
      </c>
      <c r="CI78" s="97" t="str">
        <f>IF('EVALUACION OFERTA ECONOMICA 1-2'!EQ78="","",IF('EVALUACION OFERTA ECONOMICA 1-2'!EQ78='EVALUACION OFERTA ECONOMICA 1-2'!$FO78,100,(('EVALUACION OFERTA ECONOMICA 1-2'!EQ78*100)/'EVALUACION OFERTA ECONOMICA 1-2'!$FO78)))</f>
        <v/>
      </c>
      <c r="CJ78" s="97" t="str">
        <f>IF('EVALUACION OFERTA ECONOMICA 1-2'!ER78="","",IF('EVALUACION OFERTA ECONOMICA 1-2'!ER78='EVALUACION OFERTA ECONOMICA 1-2'!$FO78,100,(('EVALUACION OFERTA ECONOMICA 1-2'!ER78*100)/'EVALUACION OFERTA ECONOMICA 1-2'!$FO78)))</f>
        <v/>
      </c>
      <c r="CK78" s="97" t="str">
        <f>IF('EVALUACION OFERTA ECONOMICA 1-2'!ES78="","",IF('EVALUACION OFERTA ECONOMICA 1-2'!ES78='EVALUACION OFERTA ECONOMICA 1-2'!$FO78,100,(('EVALUACION OFERTA ECONOMICA 1-2'!ES78*100)/'EVALUACION OFERTA ECONOMICA 1-2'!$FO78)))</f>
        <v/>
      </c>
      <c r="CL78" s="97" t="str">
        <f>IF('EVALUACION OFERTA ECONOMICA 1-2'!ET78="","",IF('EVALUACION OFERTA ECONOMICA 1-2'!ET78='EVALUACION OFERTA ECONOMICA 1-2'!$FO78,100,(('EVALUACION OFERTA ECONOMICA 1-2'!ET78*100)/'EVALUACION OFERTA ECONOMICA 1-2'!$FO78)))</f>
        <v/>
      </c>
      <c r="CM78" s="97" t="str">
        <f>IF('EVALUACION OFERTA ECONOMICA 1-2'!EU78="","",IF('EVALUACION OFERTA ECONOMICA 1-2'!EU78='EVALUACION OFERTA ECONOMICA 1-2'!$FO78,100,(('EVALUACION OFERTA ECONOMICA 1-2'!EU78*100)/'EVALUACION OFERTA ECONOMICA 1-2'!$FO78)))</f>
        <v/>
      </c>
      <c r="CN78" s="97" t="str">
        <f>IF('EVALUACION OFERTA ECONOMICA 1-2'!EV78="","",IF('EVALUACION OFERTA ECONOMICA 1-2'!EV78='EVALUACION OFERTA ECONOMICA 1-2'!$FO78,100,(('EVALUACION OFERTA ECONOMICA 1-2'!EV78*100)/'EVALUACION OFERTA ECONOMICA 1-2'!$FO78)))</f>
        <v/>
      </c>
      <c r="CO78" s="97" t="str">
        <f>IF('EVALUACION OFERTA ECONOMICA 1-2'!EW78="","",IF('EVALUACION OFERTA ECONOMICA 1-2'!EW78='EVALUACION OFERTA ECONOMICA 1-2'!$FO78,100,(('EVALUACION OFERTA ECONOMICA 1-2'!EW78*100)/'EVALUACION OFERTA ECONOMICA 1-2'!$FO78)))</f>
        <v/>
      </c>
      <c r="CP78" s="97" t="str">
        <f>IF('EVALUACION OFERTA ECONOMICA 1-2'!EX78="","",IF('EVALUACION OFERTA ECONOMICA 1-2'!EX78='EVALUACION OFERTA ECONOMICA 1-2'!$FO78,100,(('EVALUACION OFERTA ECONOMICA 1-2'!EX78*100)/'EVALUACION OFERTA ECONOMICA 1-2'!$FO78)))</f>
        <v/>
      </c>
      <c r="CQ78" s="97" t="str">
        <f>IF('EVALUACION OFERTA ECONOMICA 1-2'!EY78="","",IF('EVALUACION OFERTA ECONOMICA 1-2'!EY78='EVALUACION OFERTA ECONOMICA 1-2'!$FO78,100,(('EVALUACION OFERTA ECONOMICA 1-2'!EY78*100)/'EVALUACION OFERTA ECONOMICA 1-2'!$FO78)))</f>
        <v/>
      </c>
      <c r="CR78" s="97" t="str">
        <f>IF('EVALUACION OFERTA ECONOMICA 1-2'!EZ78="","",IF('EVALUACION OFERTA ECONOMICA 1-2'!EZ78='EVALUACION OFERTA ECONOMICA 1-2'!$FO78,100,(('EVALUACION OFERTA ECONOMICA 1-2'!EZ78*100)/'EVALUACION OFERTA ECONOMICA 1-2'!$FO78)))</f>
        <v/>
      </c>
      <c r="CS78" s="97" t="str">
        <f>IF('EVALUACION OFERTA ECONOMICA 1-2'!FA78="","",IF('EVALUACION OFERTA ECONOMICA 1-2'!FA78='EVALUACION OFERTA ECONOMICA 1-2'!$FO78,100,(('EVALUACION OFERTA ECONOMICA 1-2'!FA78*100)/'EVALUACION OFERTA ECONOMICA 1-2'!$FO78)))</f>
        <v/>
      </c>
      <c r="CT78" s="97" t="str">
        <f>IF('EVALUACION OFERTA ECONOMICA 1-2'!FB78="","",IF('EVALUACION OFERTA ECONOMICA 1-2'!FB78='EVALUACION OFERTA ECONOMICA 1-2'!$FO78,100,(('EVALUACION OFERTA ECONOMICA 1-2'!FB78*100)/'EVALUACION OFERTA ECONOMICA 1-2'!$FO78)))</f>
        <v/>
      </c>
      <c r="CU78" s="97" t="str">
        <f>IF('EVALUACION OFERTA ECONOMICA 1-2'!FC78="","",IF('EVALUACION OFERTA ECONOMICA 1-2'!FC78='EVALUACION OFERTA ECONOMICA 1-2'!$FO78,100,(('EVALUACION OFERTA ECONOMICA 1-2'!FC78*100)/'EVALUACION OFERTA ECONOMICA 1-2'!$FO78)))</f>
        <v/>
      </c>
      <c r="CV78" s="97" t="str">
        <f>IF('EVALUACION OFERTA ECONOMICA 1-2'!FD78="","",IF('EVALUACION OFERTA ECONOMICA 1-2'!FD78='EVALUACION OFERTA ECONOMICA 1-2'!$FO78,100,(('EVALUACION OFERTA ECONOMICA 1-2'!FD78*100)/'EVALUACION OFERTA ECONOMICA 1-2'!$FO78)))</f>
        <v/>
      </c>
      <c r="CW78" s="97" t="str">
        <f>IF('EVALUACION OFERTA ECONOMICA 1-2'!FE78="","",IF('EVALUACION OFERTA ECONOMICA 1-2'!FE78='EVALUACION OFERTA ECONOMICA 1-2'!$FO78,100,(('EVALUACION OFERTA ECONOMICA 1-2'!FE78*100)/'EVALUACION OFERTA ECONOMICA 1-2'!$FO78)))</f>
        <v/>
      </c>
      <c r="CX78" s="97" t="str">
        <f>IF('EVALUACION OFERTA ECONOMICA 1-2'!FF78="","",IF('EVALUACION OFERTA ECONOMICA 1-2'!FF78='EVALUACION OFERTA ECONOMICA 1-2'!$FO78,100,(('EVALUACION OFERTA ECONOMICA 1-2'!FF78*100)/'EVALUACION OFERTA ECONOMICA 1-2'!$FO78)))</f>
        <v/>
      </c>
      <c r="CY78" s="97" t="str">
        <f>IF('EVALUACION OFERTA ECONOMICA 1-2'!FG78="","",IF('EVALUACION OFERTA ECONOMICA 1-2'!FG78='EVALUACION OFERTA ECONOMICA 1-2'!$FO78,100,(('EVALUACION OFERTA ECONOMICA 1-2'!FG78*100)/'EVALUACION OFERTA ECONOMICA 1-2'!$FO78)))</f>
        <v/>
      </c>
      <c r="CZ78" s="97" t="str">
        <f>IF('EVALUACION OFERTA ECONOMICA 1-2'!FH78="","",IF('EVALUACION OFERTA ECONOMICA 1-2'!FH78='EVALUACION OFERTA ECONOMICA 1-2'!$FO78,100,(('EVALUACION OFERTA ECONOMICA 1-2'!FH78*100)/'EVALUACION OFERTA ECONOMICA 1-2'!$FO78)))</f>
        <v/>
      </c>
      <c r="DA78" s="97" t="str">
        <f>IF('EVALUACION OFERTA ECONOMICA 1-2'!FI78="","",IF('EVALUACION OFERTA ECONOMICA 1-2'!FI78='EVALUACION OFERTA ECONOMICA 1-2'!$FO78,100,(('EVALUACION OFERTA ECONOMICA 1-2'!FI78*100)/'EVALUACION OFERTA ECONOMICA 1-2'!$FO78)))</f>
        <v/>
      </c>
      <c r="DB78" s="97" t="str">
        <f>IF('EVALUACION OFERTA ECONOMICA 1-2'!FJ78="","",IF('EVALUACION OFERTA ECONOMICA 1-2'!FJ78='EVALUACION OFERTA ECONOMICA 1-2'!$FO78,100,(('EVALUACION OFERTA ECONOMICA 1-2'!FJ78*100)/'EVALUACION OFERTA ECONOMICA 1-2'!$FO78)))</f>
        <v/>
      </c>
      <c r="DC78" s="97" t="str">
        <f>IF('EVALUACION OFERTA ECONOMICA 1-2'!FK78="","",IF('EVALUACION OFERTA ECONOMICA 1-2'!FK78='EVALUACION OFERTA ECONOMICA 1-2'!$FO78,100,(('EVALUACION OFERTA ECONOMICA 1-2'!FK78*100)/'EVALUACION OFERTA ECONOMICA 1-2'!$FO78)))</f>
        <v/>
      </c>
      <c r="DD78" s="97" t="str">
        <f>IF('EVALUACION OFERTA ECONOMICA 1-2'!FL78="","",IF('EVALUACION OFERTA ECONOMICA 1-2'!FL78='EVALUACION OFERTA ECONOMICA 1-2'!$FO78,100,(('EVALUACION OFERTA ECONOMICA 1-2'!FL78*100)/'EVALUACION OFERTA ECONOMICA 1-2'!$FO78)))</f>
        <v/>
      </c>
      <c r="DE78" s="97" t="str">
        <f>IF('EVALUACION OFERTA ECONOMICA 1-2'!FM78="","",IF('EVALUACION OFERTA ECONOMICA 1-2'!FM78='EVALUACION OFERTA ECONOMICA 1-2'!$FO78,100,(('EVALUACION OFERTA ECONOMICA 1-2'!FM78*100)/'EVALUACION OFERTA ECONOMICA 1-2'!$FO78)))</f>
        <v/>
      </c>
      <c r="DF78" s="97" t="str">
        <f>IF('EVALUACION OFERTA ECONOMICA 1-2'!FN78="","",IF('EVALUACION OFERTA ECONOMICA 1-2'!FN78='EVALUACION OFERTA ECONOMICA 1-2'!$FO78,100,(('EVALUACION OFERTA ECONOMICA 1-2'!FN78*100)/'EVALUACION OFERTA ECONOMICA 1-2'!$FO78)))</f>
        <v/>
      </c>
      <c r="DG78" s="98">
        <f t="shared" si="18"/>
        <v>0</v>
      </c>
      <c r="DH78" s="99"/>
      <c r="DI78" s="100" t="str">
        <f t="shared" si="19"/>
        <v/>
      </c>
      <c r="DJ78" s="100" t="str">
        <f t="shared" si="19"/>
        <v/>
      </c>
      <c r="DK78" s="100" t="str">
        <f t="shared" si="19"/>
        <v/>
      </c>
      <c r="DL78" s="100" t="str">
        <f t="shared" si="19"/>
        <v/>
      </c>
      <c r="DM78" s="100" t="str">
        <f t="shared" si="19"/>
        <v/>
      </c>
      <c r="DN78" s="100" t="str">
        <f t="shared" si="19"/>
        <v/>
      </c>
      <c r="DO78" s="100" t="str">
        <f t="shared" si="19"/>
        <v/>
      </c>
      <c r="DP78" s="100" t="str">
        <f t="shared" si="19"/>
        <v/>
      </c>
      <c r="DQ78" s="100" t="str">
        <f t="shared" si="19"/>
        <v/>
      </c>
      <c r="DR78" s="100" t="str">
        <f t="shared" si="19"/>
        <v/>
      </c>
      <c r="DS78" s="100" t="str">
        <f t="shared" si="19"/>
        <v/>
      </c>
      <c r="DT78" s="100" t="str">
        <f t="shared" si="19"/>
        <v/>
      </c>
      <c r="DU78" s="100" t="str">
        <f t="shared" si="19"/>
        <v/>
      </c>
      <c r="DV78" s="100" t="str">
        <f t="shared" si="19"/>
        <v/>
      </c>
      <c r="DW78" s="100" t="str">
        <f t="shared" si="19"/>
        <v/>
      </c>
      <c r="DX78" s="100" t="str">
        <f t="shared" si="19"/>
        <v/>
      </c>
      <c r="DY78" s="100" t="str">
        <f t="shared" si="20"/>
        <v/>
      </c>
      <c r="DZ78" s="100" t="str">
        <f t="shared" si="20"/>
        <v/>
      </c>
      <c r="EA78" s="100" t="str">
        <f t="shared" si="20"/>
        <v/>
      </c>
      <c r="EB78" s="100" t="str">
        <f t="shared" si="20"/>
        <v/>
      </c>
      <c r="EC78" s="100">
        <f t="shared" si="20"/>
        <v>40</v>
      </c>
      <c r="ED78" s="100" t="str">
        <f t="shared" si="20"/>
        <v/>
      </c>
      <c r="EE78" s="100" t="str">
        <f t="shared" si="20"/>
        <v/>
      </c>
      <c r="EF78" s="100" t="str">
        <f t="shared" si="20"/>
        <v/>
      </c>
      <c r="EG78" s="100" t="str">
        <f t="shared" si="20"/>
        <v/>
      </c>
      <c r="EH78" s="100" t="str">
        <f t="shared" si="20"/>
        <v/>
      </c>
      <c r="EI78" s="100" t="str">
        <f t="shared" si="20"/>
        <v/>
      </c>
      <c r="EJ78" s="100" t="str">
        <f t="shared" si="20"/>
        <v/>
      </c>
      <c r="EK78" s="100" t="str">
        <f t="shared" si="17"/>
        <v/>
      </c>
      <c r="EL78" s="100" t="str">
        <f t="shared" si="17"/>
        <v/>
      </c>
      <c r="EM78" s="100" t="str">
        <f t="shared" si="17"/>
        <v/>
      </c>
      <c r="EN78" s="100" t="str">
        <f t="shared" si="15"/>
        <v/>
      </c>
      <c r="EO78" s="100" t="str">
        <f t="shared" si="12"/>
        <v/>
      </c>
      <c r="EP78" s="100" t="str">
        <f t="shared" si="12"/>
        <v/>
      </c>
      <c r="EQ78" s="100" t="str">
        <f t="shared" si="12"/>
        <v/>
      </c>
      <c r="ER78" s="100" t="str">
        <f t="shared" si="11"/>
        <v/>
      </c>
      <c r="ES78" s="100" t="str">
        <f t="shared" si="11"/>
        <v/>
      </c>
      <c r="ET78" s="100" t="str">
        <f t="shared" si="11"/>
        <v/>
      </c>
      <c r="EU78" s="100" t="str">
        <f t="shared" si="11"/>
        <v/>
      </c>
      <c r="EV78" s="100" t="str">
        <f t="shared" si="11"/>
        <v/>
      </c>
      <c r="EW78" s="100" t="str">
        <f t="shared" si="11"/>
        <v/>
      </c>
      <c r="EX78" s="100" t="str">
        <f t="shared" si="11"/>
        <v/>
      </c>
      <c r="EY78" s="100" t="str">
        <f t="shared" si="11"/>
        <v/>
      </c>
      <c r="EZ78" s="100" t="str">
        <f t="shared" si="11"/>
        <v/>
      </c>
      <c r="FA78" s="100" t="str">
        <f t="shared" si="16"/>
        <v/>
      </c>
      <c r="FB78" s="100" t="str">
        <f t="shared" si="16"/>
        <v/>
      </c>
      <c r="FC78" s="100" t="str">
        <f t="shared" si="9"/>
        <v/>
      </c>
      <c r="FD78" s="100" t="str">
        <f t="shared" si="9"/>
        <v/>
      </c>
      <c r="FE78" s="100" t="str">
        <f t="shared" si="9"/>
        <v/>
      </c>
      <c r="FF78" s="100" t="str">
        <f t="shared" si="9"/>
        <v/>
      </c>
      <c r="FG78" s="100" t="str">
        <f t="shared" si="9"/>
        <v/>
      </c>
      <c r="FI78" s="101">
        <v>0</v>
      </c>
      <c r="FJ78" s="101">
        <v>0</v>
      </c>
      <c r="FK78" s="101">
        <v>0</v>
      </c>
      <c r="FL78" s="101">
        <v>0</v>
      </c>
      <c r="FM78" s="101">
        <v>0</v>
      </c>
      <c r="FN78" s="101">
        <v>0</v>
      </c>
      <c r="FO78" s="101">
        <v>0</v>
      </c>
      <c r="FP78" s="101">
        <v>0</v>
      </c>
      <c r="FQ78" s="101">
        <v>0</v>
      </c>
      <c r="FR78" s="101">
        <v>0</v>
      </c>
      <c r="FS78" s="101">
        <v>0</v>
      </c>
      <c r="FT78" s="101">
        <v>0</v>
      </c>
      <c r="FU78" s="101">
        <v>0</v>
      </c>
      <c r="FV78" s="101">
        <v>0</v>
      </c>
      <c r="FW78" s="101">
        <v>0</v>
      </c>
      <c r="FX78" s="101">
        <v>0</v>
      </c>
      <c r="FY78" s="101">
        <v>0</v>
      </c>
      <c r="FZ78" s="101">
        <v>0</v>
      </c>
      <c r="GA78" s="101">
        <v>0</v>
      </c>
      <c r="GB78" s="101">
        <v>0</v>
      </c>
      <c r="GC78" s="101">
        <v>0</v>
      </c>
      <c r="GD78" s="101">
        <v>0</v>
      </c>
      <c r="GE78" s="101">
        <v>0</v>
      </c>
      <c r="GF78" s="101">
        <v>0</v>
      </c>
      <c r="GG78" s="101">
        <v>0</v>
      </c>
      <c r="GH78" s="101">
        <v>0</v>
      </c>
      <c r="GI78" s="101">
        <v>0</v>
      </c>
      <c r="GJ78" s="101">
        <v>0</v>
      </c>
      <c r="GK78" s="101">
        <v>0</v>
      </c>
      <c r="GL78" s="101">
        <v>0</v>
      </c>
      <c r="GM78" s="101">
        <v>0</v>
      </c>
      <c r="GN78" s="101">
        <v>0</v>
      </c>
      <c r="GO78" s="101">
        <v>0</v>
      </c>
      <c r="GP78" s="101">
        <v>0</v>
      </c>
      <c r="GQ78" s="101">
        <v>0</v>
      </c>
      <c r="GR78" s="101">
        <v>0</v>
      </c>
      <c r="GS78" s="101">
        <v>0</v>
      </c>
      <c r="GT78" s="101">
        <v>0</v>
      </c>
      <c r="GU78" s="101">
        <v>0</v>
      </c>
      <c r="GV78" s="101">
        <v>0</v>
      </c>
      <c r="GW78" s="101">
        <v>0</v>
      </c>
      <c r="GX78" s="101">
        <v>0</v>
      </c>
      <c r="GY78" s="101">
        <v>0</v>
      </c>
      <c r="GZ78" s="101">
        <v>0</v>
      </c>
      <c r="HA78" s="101">
        <v>0</v>
      </c>
      <c r="HB78" s="101">
        <v>0</v>
      </c>
      <c r="HC78" s="101">
        <v>0</v>
      </c>
      <c r="HD78" s="101">
        <v>0</v>
      </c>
      <c r="HE78" s="101">
        <v>0</v>
      </c>
      <c r="HF78" s="101">
        <v>0</v>
      </c>
      <c r="HG78" s="101">
        <v>0</v>
      </c>
    </row>
    <row r="79" spans="1:215" s="65" customFormat="1" ht="36" hidden="1" customHeight="1" x14ac:dyDescent="0.2">
      <c r="A79" s="33">
        <v>70</v>
      </c>
      <c r="B79" s="33" t="s">
        <v>121</v>
      </c>
      <c r="C79" s="55" t="s">
        <v>159</v>
      </c>
      <c r="D79" s="56" t="s">
        <v>162</v>
      </c>
      <c r="E79" s="33">
        <v>2</v>
      </c>
      <c r="F79" s="35">
        <v>2153900</v>
      </c>
      <c r="G79" s="88"/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3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3">
        <v>0</v>
      </c>
      <c r="X79" s="93">
        <v>0</v>
      </c>
      <c r="Y79" s="93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3355800</v>
      </c>
      <c r="AE79" s="92">
        <v>0</v>
      </c>
      <c r="AF79" s="93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3">
        <v>0</v>
      </c>
      <c r="AO79" s="93">
        <v>0</v>
      </c>
      <c r="AP79" s="92">
        <v>0</v>
      </c>
      <c r="AQ79" s="93">
        <v>0</v>
      </c>
      <c r="AR79" s="93">
        <v>0</v>
      </c>
      <c r="AS79" s="93">
        <v>0</v>
      </c>
      <c r="AT79" s="93">
        <v>0</v>
      </c>
      <c r="AU79" s="93">
        <v>0</v>
      </c>
      <c r="AV79" s="93">
        <v>0</v>
      </c>
      <c r="AW79" s="92">
        <v>0</v>
      </c>
      <c r="AX79" s="93">
        <v>0</v>
      </c>
      <c r="AY79" s="93">
        <v>0</v>
      </c>
      <c r="AZ79" s="94">
        <v>0</v>
      </c>
      <c r="BA79" s="93">
        <v>0</v>
      </c>
      <c r="BB79" s="95">
        <v>0</v>
      </c>
      <c r="BC79" s="93">
        <v>0</v>
      </c>
      <c r="BD79" s="93">
        <v>0</v>
      </c>
      <c r="BE79" s="93">
        <v>0</v>
      </c>
      <c r="BF79" s="92">
        <v>0</v>
      </c>
      <c r="BG79" s="96"/>
      <c r="BH79" s="97" t="str">
        <f>IF('EVALUACION OFERTA ECONOMICA 1-2'!DP79="","",IF('EVALUACION OFERTA ECONOMICA 1-2'!DP79='EVALUACION OFERTA ECONOMICA 1-2'!$FO79,100,(('EVALUACION OFERTA ECONOMICA 1-2'!DP79*100)/'EVALUACION OFERTA ECONOMICA 1-2'!$FO79)))</f>
        <v/>
      </c>
      <c r="BI79" s="97" t="str">
        <f>IF('EVALUACION OFERTA ECONOMICA 1-2'!DQ79="","",IF('EVALUACION OFERTA ECONOMICA 1-2'!DQ79='EVALUACION OFERTA ECONOMICA 1-2'!$FO79,100,(('EVALUACION OFERTA ECONOMICA 1-2'!DQ79*100)/'EVALUACION OFERTA ECONOMICA 1-2'!$FO79)))</f>
        <v/>
      </c>
      <c r="BJ79" s="97" t="str">
        <f>IF('EVALUACION OFERTA ECONOMICA 1-2'!DR79="","",IF('EVALUACION OFERTA ECONOMICA 1-2'!DR79='EVALUACION OFERTA ECONOMICA 1-2'!$FO79,100,(('EVALUACION OFERTA ECONOMICA 1-2'!DR79*100)/'EVALUACION OFERTA ECONOMICA 1-2'!$FO79)))</f>
        <v/>
      </c>
      <c r="BK79" s="97" t="str">
        <f>IF('EVALUACION OFERTA ECONOMICA 1-2'!DS79="","",IF('EVALUACION OFERTA ECONOMICA 1-2'!DS79='EVALUACION OFERTA ECONOMICA 1-2'!$FO79,100,(('EVALUACION OFERTA ECONOMICA 1-2'!DS79*100)/'EVALUACION OFERTA ECONOMICA 1-2'!$FO79)))</f>
        <v/>
      </c>
      <c r="BL79" s="97" t="str">
        <f>IF('EVALUACION OFERTA ECONOMICA 1-2'!DT79="","",IF('EVALUACION OFERTA ECONOMICA 1-2'!DT79='EVALUACION OFERTA ECONOMICA 1-2'!$FO79,100,(('EVALUACION OFERTA ECONOMICA 1-2'!DT79*100)/'EVALUACION OFERTA ECONOMICA 1-2'!$FO79)))</f>
        <v/>
      </c>
      <c r="BM79" s="97" t="str">
        <f>IF('EVALUACION OFERTA ECONOMICA 1-2'!DU79="","",IF('EVALUACION OFERTA ECONOMICA 1-2'!DU79='EVALUACION OFERTA ECONOMICA 1-2'!$FO79,100,(('EVALUACION OFERTA ECONOMICA 1-2'!DU79*100)/'EVALUACION OFERTA ECONOMICA 1-2'!$FO79)))</f>
        <v/>
      </c>
      <c r="BN79" s="97" t="str">
        <f>IF('EVALUACION OFERTA ECONOMICA 1-2'!DV79="","",IF('EVALUACION OFERTA ECONOMICA 1-2'!DV79='EVALUACION OFERTA ECONOMICA 1-2'!$FO79,100,(('EVALUACION OFERTA ECONOMICA 1-2'!DV79*100)/'EVALUACION OFERTA ECONOMICA 1-2'!$FO79)))</f>
        <v/>
      </c>
      <c r="BO79" s="97" t="str">
        <f>IF('EVALUACION OFERTA ECONOMICA 1-2'!DW79="","",IF('EVALUACION OFERTA ECONOMICA 1-2'!DW79='EVALUACION OFERTA ECONOMICA 1-2'!$FO79,100,(('EVALUACION OFERTA ECONOMICA 1-2'!DW79*100)/'EVALUACION OFERTA ECONOMICA 1-2'!$FO79)))</f>
        <v/>
      </c>
      <c r="BP79" s="97" t="str">
        <f>IF('EVALUACION OFERTA ECONOMICA 1-2'!DX79="","",IF('EVALUACION OFERTA ECONOMICA 1-2'!DX79='EVALUACION OFERTA ECONOMICA 1-2'!$FO79,100,(('EVALUACION OFERTA ECONOMICA 1-2'!DX79*100)/'EVALUACION OFERTA ECONOMICA 1-2'!$FO79)))</f>
        <v/>
      </c>
      <c r="BQ79" s="97" t="str">
        <f>IF('EVALUACION OFERTA ECONOMICA 1-2'!DY79="","",IF('EVALUACION OFERTA ECONOMICA 1-2'!DY79='EVALUACION OFERTA ECONOMICA 1-2'!$FO79,100,(('EVALUACION OFERTA ECONOMICA 1-2'!DY79*100)/'EVALUACION OFERTA ECONOMICA 1-2'!$FO79)))</f>
        <v/>
      </c>
      <c r="BR79" s="97" t="str">
        <f>IF('EVALUACION OFERTA ECONOMICA 1-2'!DZ79="","",IF('EVALUACION OFERTA ECONOMICA 1-2'!DZ79='EVALUACION OFERTA ECONOMICA 1-2'!$FO79,100,(('EVALUACION OFERTA ECONOMICA 1-2'!DZ79*100)/'EVALUACION OFERTA ECONOMICA 1-2'!$FO79)))</f>
        <v/>
      </c>
      <c r="BS79" s="97" t="str">
        <f>IF('EVALUACION OFERTA ECONOMICA 1-2'!EA79="","",IF('EVALUACION OFERTA ECONOMICA 1-2'!EA79='EVALUACION OFERTA ECONOMICA 1-2'!$FO79,100,(('EVALUACION OFERTA ECONOMICA 1-2'!EA79*100)/'EVALUACION OFERTA ECONOMICA 1-2'!$FO79)))</f>
        <v/>
      </c>
      <c r="BT79" s="97" t="str">
        <f>IF('EVALUACION OFERTA ECONOMICA 1-2'!EB79="","",IF('EVALUACION OFERTA ECONOMICA 1-2'!EB79='EVALUACION OFERTA ECONOMICA 1-2'!$FO79,100,(('EVALUACION OFERTA ECONOMICA 1-2'!EB79*100)/'EVALUACION OFERTA ECONOMICA 1-2'!$FO79)))</f>
        <v/>
      </c>
      <c r="BU79" s="97" t="str">
        <f>IF('EVALUACION OFERTA ECONOMICA 1-2'!EC79="","",IF('EVALUACION OFERTA ECONOMICA 1-2'!EC79='EVALUACION OFERTA ECONOMICA 1-2'!$FO79,100,(('EVALUACION OFERTA ECONOMICA 1-2'!EC79*100)/'EVALUACION OFERTA ECONOMICA 1-2'!$FO79)))</f>
        <v/>
      </c>
      <c r="BV79" s="97" t="str">
        <f>IF('EVALUACION OFERTA ECONOMICA 1-2'!ED79="","",IF('EVALUACION OFERTA ECONOMICA 1-2'!ED79='EVALUACION OFERTA ECONOMICA 1-2'!$FO79,100,(('EVALUACION OFERTA ECONOMICA 1-2'!ED79*100)/'EVALUACION OFERTA ECONOMICA 1-2'!$FO79)))</f>
        <v/>
      </c>
      <c r="BW79" s="97" t="str">
        <f>IF('EVALUACION OFERTA ECONOMICA 1-2'!EE79="","",IF('EVALUACION OFERTA ECONOMICA 1-2'!EE79='EVALUACION OFERTA ECONOMICA 1-2'!$FO79,100,(('EVALUACION OFERTA ECONOMICA 1-2'!EE79*100)/'EVALUACION OFERTA ECONOMICA 1-2'!$FO79)))</f>
        <v/>
      </c>
      <c r="BX79" s="97" t="str">
        <f>IF('EVALUACION OFERTA ECONOMICA 1-2'!EF79="","",IF('EVALUACION OFERTA ECONOMICA 1-2'!EF79='EVALUACION OFERTA ECONOMICA 1-2'!$FO79,100,(('EVALUACION OFERTA ECONOMICA 1-2'!EF79*100)/'EVALUACION OFERTA ECONOMICA 1-2'!$FO79)))</f>
        <v/>
      </c>
      <c r="BY79" s="97" t="str">
        <f>IF('EVALUACION OFERTA ECONOMICA 1-2'!EG79="","",IF('EVALUACION OFERTA ECONOMICA 1-2'!EG79='EVALUACION OFERTA ECONOMICA 1-2'!$FO79,100,(('EVALUACION OFERTA ECONOMICA 1-2'!EG79*100)/'EVALUACION OFERTA ECONOMICA 1-2'!$FO79)))</f>
        <v/>
      </c>
      <c r="BZ79" s="97" t="str">
        <f>IF('EVALUACION OFERTA ECONOMICA 1-2'!EH79="","",IF('EVALUACION OFERTA ECONOMICA 1-2'!EH79='EVALUACION OFERTA ECONOMICA 1-2'!$FO79,100,(('EVALUACION OFERTA ECONOMICA 1-2'!EH79*100)/'EVALUACION OFERTA ECONOMICA 1-2'!$FO79)))</f>
        <v/>
      </c>
      <c r="CA79" s="97" t="str">
        <f>IF('EVALUACION OFERTA ECONOMICA 1-2'!EI79="","",IF('EVALUACION OFERTA ECONOMICA 1-2'!EI79='EVALUACION OFERTA ECONOMICA 1-2'!$FO79,100,(('EVALUACION OFERTA ECONOMICA 1-2'!EI79*100)/'EVALUACION OFERTA ECONOMICA 1-2'!$FO79)))</f>
        <v/>
      </c>
      <c r="CB79" s="97" t="str">
        <f>IF('EVALUACION OFERTA ECONOMICA 1-2'!EJ79="","",IF('EVALUACION OFERTA ECONOMICA 1-2'!EJ79='EVALUACION OFERTA ECONOMICA 1-2'!$FO79,100,(('EVALUACION OFERTA ECONOMICA 1-2'!EJ79*100)/'EVALUACION OFERTA ECONOMICA 1-2'!$FO79)))</f>
        <v/>
      </c>
      <c r="CC79" s="97" t="str">
        <f>IF('EVALUACION OFERTA ECONOMICA 1-2'!EK79="","",IF('EVALUACION OFERTA ECONOMICA 1-2'!EK79='EVALUACION OFERTA ECONOMICA 1-2'!$FO79,100,(('EVALUACION OFERTA ECONOMICA 1-2'!EK79*100)/'EVALUACION OFERTA ECONOMICA 1-2'!$FO79)))</f>
        <v/>
      </c>
      <c r="CD79" s="97" t="str">
        <f>IF('EVALUACION OFERTA ECONOMICA 1-2'!EL79="","",IF('EVALUACION OFERTA ECONOMICA 1-2'!EL79='EVALUACION OFERTA ECONOMICA 1-2'!$FO79,100,(('EVALUACION OFERTA ECONOMICA 1-2'!EL79*100)/'EVALUACION OFERTA ECONOMICA 1-2'!$FO79)))</f>
        <v/>
      </c>
      <c r="CE79" s="97" t="str">
        <f>IF('EVALUACION OFERTA ECONOMICA 1-2'!EM79="","",IF('EVALUACION OFERTA ECONOMICA 1-2'!EM79='EVALUACION OFERTA ECONOMICA 1-2'!$FO79,100,(('EVALUACION OFERTA ECONOMICA 1-2'!EM79*100)/'EVALUACION OFERTA ECONOMICA 1-2'!$FO79)))</f>
        <v/>
      </c>
      <c r="CF79" s="97" t="str">
        <f>IF('EVALUACION OFERTA ECONOMICA 1-2'!EN79="","",IF('EVALUACION OFERTA ECONOMICA 1-2'!EN79='EVALUACION OFERTA ECONOMICA 1-2'!$FO79,100,(('EVALUACION OFERTA ECONOMICA 1-2'!EN79*100)/'EVALUACION OFERTA ECONOMICA 1-2'!$FO79)))</f>
        <v/>
      </c>
      <c r="CG79" s="97" t="str">
        <f>IF('EVALUACION OFERTA ECONOMICA 1-2'!EO79="","",IF('EVALUACION OFERTA ECONOMICA 1-2'!EO79='EVALUACION OFERTA ECONOMICA 1-2'!$FO79,100,(('EVALUACION OFERTA ECONOMICA 1-2'!EO79*100)/'EVALUACION OFERTA ECONOMICA 1-2'!$FO79)))</f>
        <v/>
      </c>
      <c r="CH79" s="97" t="str">
        <f>IF('EVALUACION OFERTA ECONOMICA 1-2'!EP79="","",IF('EVALUACION OFERTA ECONOMICA 1-2'!EP79='EVALUACION OFERTA ECONOMICA 1-2'!$FO79,100,(('EVALUACION OFERTA ECONOMICA 1-2'!EP79*100)/'EVALUACION OFERTA ECONOMICA 1-2'!$FO79)))</f>
        <v/>
      </c>
      <c r="CI79" s="97" t="str">
        <f>IF('EVALUACION OFERTA ECONOMICA 1-2'!EQ79="","",IF('EVALUACION OFERTA ECONOMICA 1-2'!EQ79='EVALUACION OFERTA ECONOMICA 1-2'!$FO79,100,(('EVALUACION OFERTA ECONOMICA 1-2'!EQ79*100)/'EVALUACION OFERTA ECONOMICA 1-2'!$FO79)))</f>
        <v/>
      </c>
      <c r="CJ79" s="97" t="str">
        <f>IF('EVALUACION OFERTA ECONOMICA 1-2'!ER79="","",IF('EVALUACION OFERTA ECONOMICA 1-2'!ER79='EVALUACION OFERTA ECONOMICA 1-2'!$FO79,100,(('EVALUACION OFERTA ECONOMICA 1-2'!ER79*100)/'EVALUACION OFERTA ECONOMICA 1-2'!$FO79)))</f>
        <v/>
      </c>
      <c r="CK79" s="97" t="str">
        <f>IF('EVALUACION OFERTA ECONOMICA 1-2'!ES79="","",IF('EVALUACION OFERTA ECONOMICA 1-2'!ES79='EVALUACION OFERTA ECONOMICA 1-2'!$FO79,100,(('EVALUACION OFERTA ECONOMICA 1-2'!ES79*100)/'EVALUACION OFERTA ECONOMICA 1-2'!$FO79)))</f>
        <v/>
      </c>
      <c r="CL79" s="97" t="str">
        <f>IF('EVALUACION OFERTA ECONOMICA 1-2'!ET79="","",IF('EVALUACION OFERTA ECONOMICA 1-2'!ET79='EVALUACION OFERTA ECONOMICA 1-2'!$FO79,100,(('EVALUACION OFERTA ECONOMICA 1-2'!ET79*100)/'EVALUACION OFERTA ECONOMICA 1-2'!$FO79)))</f>
        <v/>
      </c>
      <c r="CM79" s="97" t="str">
        <f>IF('EVALUACION OFERTA ECONOMICA 1-2'!EU79="","",IF('EVALUACION OFERTA ECONOMICA 1-2'!EU79='EVALUACION OFERTA ECONOMICA 1-2'!$FO79,100,(('EVALUACION OFERTA ECONOMICA 1-2'!EU79*100)/'EVALUACION OFERTA ECONOMICA 1-2'!$FO79)))</f>
        <v/>
      </c>
      <c r="CN79" s="97" t="str">
        <f>IF('EVALUACION OFERTA ECONOMICA 1-2'!EV79="","",IF('EVALUACION OFERTA ECONOMICA 1-2'!EV79='EVALUACION OFERTA ECONOMICA 1-2'!$FO79,100,(('EVALUACION OFERTA ECONOMICA 1-2'!EV79*100)/'EVALUACION OFERTA ECONOMICA 1-2'!$FO79)))</f>
        <v/>
      </c>
      <c r="CO79" s="97" t="str">
        <f>IF('EVALUACION OFERTA ECONOMICA 1-2'!EW79="","",IF('EVALUACION OFERTA ECONOMICA 1-2'!EW79='EVALUACION OFERTA ECONOMICA 1-2'!$FO79,100,(('EVALUACION OFERTA ECONOMICA 1-2'!EW79*100)/'EVALUACION OFERTA ECONOMICA 1-2'!$FO79)))</f>
        <v/>
      </c>
      <c r="CP79" s="97" t="str">
        <f>IF('EVALUACION OFERTA ECONOMICA 1-2'!EX79="","",IF('EVALUACION OFERTA ECONOMICA 1-2'!EX79='EVALUACION OFERTA ECONOMICA 1-2'!$FO79,100,(('EVALUACION OFERTA ECONOMICA 1-2'!EX79*100)/'EVALUACION OFERTA ECONOMICA 1-2'!$FO79)))</f>
        <v/>
      </c>
      <c r="CQ79" s="97" t="str">
        <f>IF('EVALUACION OFERTA ECONOMICA 1-2'!EY79="","",IF('EVALUACION OFERTA ECONOMICA 1-2'!EY79='EVALUACION OFERTA ECONOMICA 1-2'!$FO79,100,(('EVALUACION OFERTA ECONOMICA 1-2'!EY79*100)/'EVALUACION OFERTA ECONOMICA 1-2'!$FO79)))</f>
        <v/>
      </c>
      <c r="CR79" s="97" t="str">
        <f>IF('EVALUACION OFERTA ECONOMICA 1-2'!EZ79="","",IF('EVALUACION OFERTA ECONOMICA 1-2'!EZ79='EVALUACION OFERTA ECONOMICA 1-2'!$FO79,100,(('EVALUACION OFERTA ECONOMICA 1-2'!EZ79*100)/'EVALUACION OFERTA ECONOMICA 1-2'!$FO79)))</f>
        <v/>
      </c>
      <c r="CS79" s="97" t="str">
        <f>IF('EVALUACION OFERTA ECONOMICA 1-2'!FA79="","",IF('EVALUACION OFERTA ECONOMICA 1-2'!FA79='EVALUACION OFERTA ECONOMICA 1-2'!$FO79,100,(('EVALUACION OFERTA ECONOMICA 1-2'!FA79*100)/'EVALUACION OFERTA ECONOMICA 1-2'!$FO79)))</f>
        <v/>
      </c>
      <c r="CT79" s="97" t="str">
        <f>IF('EVALUACION OFERTA ECONOMICA 1-2'!FB79="","",IF('EVALUACION OFERTA ECONOMICA 1-2'!FB79='EVALUACION OFERTA ECONOMICA 1-2'!$FO79,100,(('EVALUACION OFERTA ECONOMICA 1-2'!FB79*100)/'EVALUACION OFERTA ECONOMICA 1-2'!$FO79)))</f>
        <v/>
      </c>
      <c r="CU79" s="97" t="str">
        <f>IF('EVALUACION OFERTA ECONOMICA 1-2'!FC79="","",IF('EVALUACION OFERTA ECONOMICA 1-2'!FC79='EVALUACION OFERTA ECONOMICA 1-2'!$FO79,100,(('EVALUACION OFERTA ECONOMICA 1-2'!FC79*100)/'EVALUACION OFERTA ECONOMICA 1-2'!$FO79)))</f>
        <v/>
      </c>
      <c r="CV79" s="97" t="str">
        <f>IF('EVALUACION OFERTA ECONOMICA 1-2'!FD79="","",IF('EVALUACION OFERTA ECONOMICA 1-2'!FD79='EVALUACION OFERTA ECONOMICA 1-2'!$FO79,100,(('EVALUACION OFERTA ECONOMICA 1-2'!FD79*100)/'EVALUACION OFERTA ECONOMICA 1-2'!$FO79)))</f>
        <v/>
      </c>
      <c r="CW79" s="97" t="str">
        <f>IF('EVALUACION OFERTA ECONOMICA 1-2'!FE79="","",IF('EVALUACION OFERTA ECONOMICA 1-2'!FE79='EVALUACION OFERTA ECONOMICA 1-2'!$FO79,100,(('EVALUACION OFERTA ECONOMICA 1-2'!FE79*100)/'EVALUACION OFERTA ECONOMICA 1-2'!$FO79)))</f>
        <v/>
      </c>
      <c r="CX79" s="97" t="str">
        <f>IF('EVALUACION OFERTA ECONOMICA 1-2'!FF79="","",IF('EVALUACION OFERTA ECONOMICA 1-2'!FF79='EVALUACION OFERTA ECONOMICA 1-2'!$FO79,100,(('EVALUACION OFERTA ECONOMICA 1-2'!FF79*100)/'EVALUACION OFERTA ECONOMICA 1-2'!$FO79)))</f>
        <v/>
      </c>
      <c r="CY79" s="97" t="str">
        <f>IF('EVALUACION OFERTA ECONOMICA 1-2'!FG79="","",IF('EVALUACION OFERTA ECONOMICA 1-2'!FG79='EVALUACION OFERTA ECONOMICA 1-2'!$FO79,100,(('EVALUACION OFERTA ECONOMICA 1-2'!FG79*100)/'EVALUACION OFERTA ECONOMICA 1-2'!$FO79)))</f>
        <v/>
      </c>
      <c r="CZ79" s="97" t="str">
        <f>IF('EVALUACION OFERTA ECONOMICA 1-2'!FH79="","",IF('EVALUACION OFERTA ECONOMICA 1-2'!FH79='EVALUACION OFERTA ECONOMICA 1-2'!$FO79,100,(('EVALUACION OFERTA ECONOMICA 1-2'!FH79*100)/'EVALUACION OFERTA ECONOMICA 1-2'!$FO79)))</f>
        <v/>
      </c>
      <c r="DA79" s="97" t="str">
        <f>IF('EVALUACION OFERTA ECONOMICA 1-2'!FI79="","",IF('EVALUACION OFERTA ECONOMICA 1-2'!FI79='EVALUACION OFERTA ECONOMICA 1-2'!$FO79,100,(('EVALUACION OFERTA ECONOMICA 1-2'!FI79*100)/'EVALUACION OFERTA ECONOMICA 1-2'!$FO79)))</f>
        <v/>
      </c>
      <c r="DB79" s="97" t="str">
        <f>IF('EVALUACION OFERTA ECONOMICA 1-2'!FJ79="","",IF('EVALUACION OFERTA ECONOMICA 1-2'!FJ79='EVALUACION OFERTA ECONOMICA 1-2'!$FO79,100,(('EVALUACION OFERTA ECONOMICA 1-2'!FJ79*100)/'EVALUACION OFERTA ECONOMICA 1-2'!$FO79)))</f>
        <v/>
      </c>
      <c r="DC79" s="97" t="str">
        <f>IF('EVALUACION OFERTA ECONOMICA 1-2'!FK79="","",IF('EVALUACION OFERTA ECONOMICA 1-2'!FK79='EVALUACION OFERTA ECONOMICA 1-2'!$FO79,100,(('EVALUACION OFERTA ECONOMICA 1-2'!FK79*100)/'EVALUACION OFERTA ECONOMICA 1-2'!$FO79)))</f>
        <v/>
      </c>
      <c r="DD79" s="97" t="str">
        <f>IF('EVALUACION OFERTA ECONOMICA 1-2'!FL79="","",IF('EVALUACION OFERTA ECONOMICA 1-2'!FL79='EVALUACION OFERTA ECONOMICA 1-2'!$FO79,100,(('EVALUACION OFERTA ECONOMICA 1-2'!FL79*100)/'EVALUACION OFERTA ECONOMICA 1-2'!$FO79)))</f>
        <v/>
      </c>
      <c r="DE79" s="97" t="str">
        <f>IF('EVALUACION OFERTA ECONOMICA 1-2'!FM79="","",IF('EVALUACION OFERTA ECONOMICA 1-2'!FM79='EVALUACION OFERTA ECONOMICA 1-2'!$FO79,100,(('EVALUACION OFERTA ECONOMICA 1-2'!FM79*100)/'EVALUACION OFERTA ECONOMICA 1-2'!$FO79)))</f>
        <v/>
      </c>
      <c r="DF79" s="97" t="str">
        <f>IF('EVALUACION OFERTA ECONOMICA 1-2'!FN79="","",IF('EVALUACION OFERTA ECONOMICA 1-2'!FN79='EVALUACION OFERTA ECONOMICA 1-2'!$FO79,100,(('EVALUACION OFERTA ECONOMICA 1-2'!FN79*100)/'EVALUACION OFERTA ECONOMICA 1-2'!$FO79)))</f>
        <v/>
      </c>
      <c r="DG79" s="98">
        <f t="shared" si="18"/>
        <v>0</v>
      </c>
      <c r="DH79" s="105"/>
      <c r="DI79" s="100" t="str">
        <f t="shared" si="19"/>
        <v/>
      </c>
      <c r="DJ79" s="100" t="str">
        <f t="shared" si="19"/>
        <v/>
      </c>
      <c r="DK79" s="100" t="str">
        <f t="shared" si="19"/>
        <v/>
      </c>
      <c r="DL79" s="100" t="str">
        <f t="shared" si="19"/>
        <v/>
      </c>
      <c r="DM79" s="100" t="str">
        <f t="shared" si="19"/>
        <v/>
      </c>
      <c r="DN79" s="100" t="str">
        <f t="shared" si="19"/>
        <v/>
      </c>
      <c r="DO79" s="100" t="str">
        <f t="shared" si="19"/>
        <v/>
      </c>
      <c r="DP79" s="100" t="str">
        <f t="shared" si="19"/>
        <v/>
      </c>
      <c r="DQ79" s="100" t="str">
        <f t="shared" si="19"/>
        <v/>
      </c>
      <c r="DR79" s="100" t="str">
        <f t="shared" si="19"/>
        <v/>
      </c>
      <c r="DS79" s="100" t="str">
        <f t="shared" si="19"/>
        <v/>
      </c>
      <c r="DT79" s="100" t="str">
        <f t="shared" si="19"/>
        <v/>
      </c>
      <c r="DU79" s="100" t="str">
        <f t="shared" si="19"/>
        <v/>
      </c>
      <c r="DV79" s="100" t="str">
        <f t="shared" si="19"/>
        <v/>
      </c>
      <c r="DW79" s="100" t="str">
        <f t="shared" si="19"/>
        <v/>
      </c>
      <c r="DX79" s="100" t="str">
        <f t="shared" si="19"/>
        <v/>
      </c>
      <c r="DY79" s="100" t="str">
        <f t="shared" si="20"/>
        <v/>
      </c>
      <c r="DZ79" s="100" t="str">
        <f t="shared" si="20"/>
        <v/>
      </c>
      <c r="EA79" s="100" t="str">
        <f t="shared" si="20"/>
        <v/>
      </c>
      <c r="EB79" s="100" t="str">
        <f t="shared" si="20"/>
        <v/>
      </c>
      <c r="EC79" s="100" t="str">
        <f t="shared" si="20"/>
        <v/>
      </c>
      <c r="ED79" s="100" t="str">
        <f t="shared" si="20"/>
        <v/>
      </c>
      <c r="EE79" s="100" t="str">
        <f t="shared" si="20"/>
        <v/>
      </c>
      <c r="EF79" s="100" t="str">
        <f t="shared" si="20"/>
        <v/>
      </c>
      <c r="EG79" s="100" t="str">
        <f t="shared" si="20"/>
        <v/>
      </c>
      <c r="EH79" s="100" t="str">
        <f t="shared" si="20"/>
        <v/>
      </c>
      <c r="EI79" s="100" t="str">
        <f t="shared" si="20"/>
        <v/>
      </c>
      <c r="EJ79" s="100" t="str">
        <f t="shared" si="20"/>
        <v/>
      </c>
      <c r="EK79" s="100" t="str">
        <f t="shared" si="17"/>
        <v/>
      </c>
      <c r="EL79" s="100" t="str">
        <f t="shared" si="17"/>
        <v/>
      </c>
      <c r="EM79" s="100" t="str">
        <f t="shared" si="17"/>
        <v/>
      </c>
      <c r="EN79" s="100" t="str">
        <f t="shared" si="15"/>
        <v/>
      </c>
      <c r="EO79" s="100" t="str">
        <f t="shared" si="12"/>
        <v/>
      </c>
      <c r="EP79" s="100" t="str">
        <f t="shared" si="12"/>
        <v/>
      </c>
      <c r="EQ79" s="100" t="str">
        <f t="shared" si="12"/>
        <v/>
      </c>
      <c r="ER79" s="100" t="str">
        <f t="shared" si="11"/>
        <v/>
      </c>
      <c r="ES79" s="100" t="str">
        <f t="shared" si="11"/>
        <v/>
      </c>
      <c r="ET79" s="100" t="str">
        <f t="shared" si="11"/>
        <v/>
      </c>
      <c r="EU79" s="100" t="str">
        <f t="shared" si="11"/>
        <v/>
      </c>
      <c r="EV79" s="100" t="str">
        <f t="shared" si="11"/>
        <v/>
      </c>
      <c r="EW79" s="100" t="str">
        <f t="shared" si="11"/>
        <v/>
      </c>
      <c r="EX79" s="100" t="str">
        <f t="shared" si="11"/>
        <v/>
      </c>
      <c r="EY79" s="100" t="str">
        <f t="shared" si="11"/>
        <v/>
      </c>
      <c r="EZ79" s="100" t="str">
        <f t="shared" si="11"/>
        <v/>
      </c>
      <c r="FA79" s="100" t="str">
        <f t="shared" si="16"/>
        <v/>
      </c>
      <c r="FB79" s="100" t="str">
        <f t="shared" si="16"/>
        <v/>
      </c>
      <c r="FC79" s="100" t="str">
        <f t="shared" si="9"/>
        <v/>
      </c>
      <c r="FD79" s="100" t="str">
        <f t="shared" si="9"/>
        <v/>
      </c>
      <c r="FE79" s="100" t="str">
        <f t="shared" si="9"/>
        <v/>
      </c>
      <c r="FF79" s="100" t="str">
        <f t="shared" si="9"/>
        <v/>
      </c>
      <c r="FG79" s="100" t="str">
        <f t="shared" si="9"/>
        <v/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0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0</v>
      </c>
      <c r="FW79" s="101">
        <v>0</v>
      </c>
      <c r="FX79" s="101">
        <v>0</v>
      </c>
      <c r="FY79" s="101">
        <v>0</v>
      </c>
      <c r="FZ79" s="101">
        <v>0</v>
      </c>
      <c r="GA79" s="101">
        <v>0</v>
      </c>
      <c r="GB79" s="101">
        <v>0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0</v>
      </c>
      <c r="GK79" s="101">
        <v>0</v>
      </c>
      <c r="GL79" s="101">
        <v>0</v>
      </c>
      <c r="GM79" s="101">
        <v>0</v>
      </c>
      <c r="GN79" s="101">
        <v>0</v>
      </c>
      <c r="GO79" s="101">
        <v>0</v>
      </c>
      <c r="GP79" s="101">
        <v>0</v>
      </c>
      <c r="GQ79" s="101">
        <v>0</v>
      </c>
      <c r="GR79" s="101">
        <v>0</v>
      </c>
      <c r="GS79" s="101">
        <v>0</v>
      </c>
      <c r="GT79" s="101">
        <v>0</v>
      </c>
      <c r="GU79" s="101">
        <v>0</v>
      </c>
      <c r="GV79" s="101">
        <v>0</v>
      </c>
      <c r="GW79" s="101">
        <v>0</v>
      </c>
      <c r="GX79" s="101">
        <v>0</v>
      </c>
      <c r="GY79" s="101">
        <v>0</v>
      </c>
      <c r="GZ79" s="101">
        <v>0</v>
      </c>
      <c r="HA79" s="101">
        <v>0</v>
      </c>
      <c r="HB79" s="101">
        <v>0</v>
      </c>
      <c r="HC79" s="101">
        <v>0</v>
      </c>
      <c r="HD79" s="101">
        <v>0</v>
      </c>
      <c r="HE79" s="101">
        <v>0</v>
      </c>
      <c r="HF79" s="101">
        <v>0</v>
      </c>
      <c r="HG79" s="101">
        <v>0</v>
      </c>
    </row>
    <row r="80" spans="1:215" ht="36" hidden="1" customHeight="1" x14ac:dyDescent="0.2">
      <c r="A80" s="33">
        <v>71</v>
      </c>
      <c r="B80" s="33" t="s">
        <v>121</v>
      </c>
      <c r="C80" s="55" t="s">
        <v>163</v>
      </c>
      <c r="D80" s="56" t="s">
        <v>164</v>
      </c>
      <c r="E80" s="33">
        <v>1</v>
      </c>
      <c r="F80" s="35">
        <v>4165000</v>
      </c>
      <c r="G80" s="51"/>
      <c r="H80" s="92">
        <v>0</v>
      </c>
      <c r="I80" s="92">
        <v>0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3">
        <v>0</v>
      </c>
      <c r="Q80" s="92">
        <v>0</v>
      </c>
      <c r="R80" s="92">
        <v>0</v>
      </c>
      <c r="S80" s="92">
        <v>0</v>
      </c>
      <c r="T80" s="92">
        <v>0</v>
      </c>
      <c r="U80" s="92">
        <v>0</v>
      </c>
      <c r="V80" s="92">
        <v>0</v>
      </c>
      <c r="W80" s="93">
        <v>0</v>
      </c>
      <c r="X80" s="93">
        <v>0</v>
      </c>
      <c r="Y80" s="93">
        <v>0</v>
      </c>
      <c r="Z80" s="92">
        <v>0</v>
      </c>
      <c r="AA80" s="92">
        <v>0</v>
      </c>
      <c r="AB80" s="92">
        <v>0</v>
      </c>
      <c r="AC80" s="92">
        <v>0</v>
      </c>
      <c r="AD80" s="92">
        <v>0</v>
      </c>
      <c r="AE80" s="92">
        <v>0</v>
      </c>
      <c r="AF80" s="93">
        <v>0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3">
        <v>0</v>
      </c>
      <c r="AO80" s="93">
        <v>0</v>
      </c>
      <c r="AP80" s="92">
        <v>0</v>
      </c>
      <c r="AQ80" s="93">
        <v>0</v>
      </c>
      <c r="AR80" s="93">
        <v>0</v>
      </c>
      <c r="AS80" s="93">
        <v>0</v>
      </c>
      <c r="AT80" s="93">
        <v>0</v>
      </c>
      <c r="AU80" s="93">
        <v>0</v>
      </c>
      <c r="AV80" s="93">
        <v>0</v>
      </c>
      <c r="AW80" s="92">
        <v>0</v>
      </c>
      <c r="AX80" s="93">
        <v>0</v>
      </c>
      <c r="AY80" s="93">
        <v>0</v>
      </c>
      <c r="AZ80" s="94">
        <v>0</v>
      </c>
      <c r="BA80" s="93">
        <v>0</v>
      </c>
      <c r="BB80" s="95">
        <v>0</v>
      </c>
      <c r="BC80" s="93">
        <v>0</v>
      </c>
      <c r="BD80" s="93">
        <v>0</v>
      </c>
      <c r="BE80" s="93">
        <v>0</v>
      </c>
      <c r="BF80" s="92">
        <v>0</v>
      </c>
      <c r="BG80" s="96"/>
      <c r="BH80" s="97" t="str">
        <f>IF('EVALUACION OFERTA ECONOMICA 1-2'!DP80="","",IF('EVALUACION OFERTA ECONOMICA 1-2'!DP80='EVALUACION OFERTA ECONOMICA 1-2'!$FO80,100,(('EVALUACION OFERTA ECONOMICA 1-2'!DP80*100)/'EVALUACION OFERTA ECONOMICA 1-2'!$FO80)))</f>
        <v/>
      </c>
      <c r="BI80" s="97" t="str">
        <f>IF('EVALUACION OFERTA ECONOMICA 1-2'!DQ80="","",IF('EVALUACION OFERTA ECONOMICA 1-2'!DQ80='EVALUACION OFERTA ECONOMICA 1-2'!$FO80,100,(('EVALUACION OFERTA ECONOMICA 1-2'!DQ80*100)/'EVALUACION OFERTA ECONOMICA 1-2'!$FO80)))</f>
        <v/>
      </c>
      <c r="BJ80" s="97" t="str">
        <f>IF('EVALUACION OFERTA ECONOMICA 1-2'!DR80="","",IF('EVALUACION OFERTA ECONOMICA 1-2'!DR80='EVALUACION OFERTA ECONOMICA 1-2'!$FO80,100,(('EVALUACION OFERTA ECONOMICA 1-2'!DR80*100)/'EVALUACION OFERTA ECONOMICA 1-2'!$FO80)))</f>
        <v/>
      </c>
      <c r="BK80" s="97" t="str">
        <f>IF('EVALUACION OFERTA ECONOMICA 1-2'!DS80="","",IF('EVALUACION OFERTA ECONOMICA 1-2'!DS80='EVALUACION OFERTA ECONOMICA 1-2'!$FO80,100,(('EVALUACION OFERTA ECONOMICA 1-2'!DS80*100)/'EVALUACION OFERTA ECONOMICA 1-2'!$FO80)))</f>
        <v/>
      </c>
      <c r="BL80" s="97" t="str">
        <f>IF('EVALUACION OFERTA ECONOMICA 1-2'!DT80="","",IF('EVALUACION OFERTA ECONOMICA 1-2'!DT80='EVALUACION OFERTA ECONOMICA 1-2'!$FO80,100,(('EVALUACION OFERTA ECONOMICA 1-2'!DT80*100)/'EVALUACION OFERTA ECONOMICA 1-2'!$FO80)))</f>
        <v/>
      </c>
      <c r="BM80" s="97" t="str">
        <f>IF('EVALUACION OFERTA ECONOMICA 1-2'!DU80="","",IF('EVALUACION OFERTA ECONOMICA 1-2'!DU80='EVALUACION OFERTA ECONOMICA 1-2'!$FO80,100,(('EVALUACION OFERTA ECONOMICA 1-2'!DU80*100)/'EVALUACION OFERTA ECONOMICA 1-2'!$FO80)))</f>
        <v/>
      </c>
      <c r="BN80" s="97" t="str">
        <f>IF('EVALUACION OFERTA ECONOMICA 1-2'!DV80="","",IF('EVALUACION OFERTA ECONOMICA 1-2'!DV80='EVALUACION OFERTA ECONOMICA 1-2'!$FO80,100,(('EVALUACION OFERTA ECONOMICA 1-2'!DV80*100)/'EVALUACION OFERTA ECONOMICA 1-2'!$FO80)))</f>
        <v/>
      </c>
      <c r="BO80" s="97" t="str">
        <f>IF('EVALUACION OFERTA ECONOMICA 1-2'!DW80="","",IF('EVALUACION OFERTA ECONOMICA 1-2'!DW80='EVALUACION OFERTA ECONOMICA 1-2'!$FO80,100,(('EVALUACION OFERTA ECONOMICA 1-2'!DW80*100)/'EVALUACION OFERTA ECONOMICA 1-2'!$FO80)))</f>
        <v/>
      </c>
      <c r="BP80" s="97" t="str">
        <f>IF('EVALUACION OFERTA ECONOMICA 1-2'!DX80="","",IF('EVALUACION OFERTA ECONOMICA 1-2'!DX80='EVALUACION OFERTA ECONOMICA 1-2'!$FO80,100,(('EVALUACION OFERTA ECONOMICA 1-2'!DX80*100)/'EVALUACION OFERTA ECONOMICA 1-2'!$FO80)))</f>
        <v/>
      </c>
      <c r="BQ80" s="97" t="str">
        <f>IF('EVALUACION OFERTA ECONOMICA 1-2'!DY80="","",IF('EVALUACION OFERTA ECONOMICA 1-2'!DY80='EVALUACION OFERTA ECONOMICA 1-2'!$FO80,100,(('EVALUACION OFERTA ECONOMICA 1-2'!DY80*100)/'EVALUACION OFERTA ECONOMICA 1-2'!$FO80)))</f>
        <v/>
      </c>
      <c r="BR80" s="97" t="str">
        <f>IF('EVALUACION OFERTA ECONOMICA 1-2'!DZ80="","",IF('EVALUACION OFERTA ECONOMICA 1-2'!DZ80='EVALUACION OFERTA ECONOMICA 1-2'!$FO80,100,(('EVALUACION OFERTA ECONOMICA 1-2'!DZ80*100)/'EVALUACION OFERTA ECONOMICA 1-2'!$FO80)))</f>
        <v/>
      </c>
      <c r="BS80" s="97" t="str">
        <f>IF('EVALUACION OFERTA ECONOMICA 1-2'!EA80="","",IF('EVALUACION OFERTA ECONOMICA 1-2'!EA80='EVALUACION OFERTA ECONOMICA 1-2'!$FO80,100,(('EVALUACION OFERTA ECONOMICA 1-2'!EA80*100)/'EVALUACION OFERTA ECONOMICA 1-2'!$FO80)))</f>
        <v/>
      </c>
      <c r="BT80" s="97" t="str">
        <f>IF('EVALUACION OFERTA ECONOMICA 1-2'!EB80="","",IF('EVALUACION OFERTA ECONOMICA 1-2'!EB80='EVALUACION OFERTA ECONOMICA 1-2'!$FO80,100,(('EVALUACION OFERTA ECONOMICA 1-2'!EB80*100)/'EVALUACION OFERTA ECONOMICA 1-2'!$FO80)))</f>
        <v/>
      </c>
      <c r="BU80" s="97" t="str">
        <f>IF('EVALUACION OFERTA ECONOMICA 1-2'!EC80="","",IF('EVALUACION OFERTA ECONOMICA 1-2'!EC80='EVALUACION OFERTA ECONOMICA 1-2'!$FO80,100,(('EVALUACION OFERTA ECONOMICA 1-2'!EC80*100)/'EVALUACION OFERTA ECONOMICA 1-2'!$FO80)))</f>
        <v/>
      </c>
      <c r="BV80" s="97" t="str">
        <f>IF('EVALUACION OFERTA ECONOMICA 1-2'!ED80="","",IF('EVALUACION OFERTA ECONOMICA 1-2'!ED80='EVALUACION OFERTA ECONOMICA 1-2'!$FO80,100,(('EVALUACION OFERTA ECONOMICA 1-2'!ED80*100)/'EVALUACION OFERTA ECONOMICA 1-2'!$FO80)))</f>
        <v/>
      </c>
      <c r="BW80" s="97" t="str">
        <f>IF('EVALUACION OFERTA ECONOMICA 1-2'!EE80="","",IF('EVALUACION OFERTA ECONOMICA 1-2'!EE80='EVALUACION OFERTA ECONOMICA 1-2'!$FO80,100,(('EVALUACION OFERTA ECONOMICA 1-2'!EE80*100)/'EVALUACION OFERTA ECONOMICA 1-2'!$FO80)))</f>
        <v/>
      </c>
      <c r="BX80" s="97" t="str">
        <f>IF('EVALUACION OFERTA ECONOMICA 1-2'!EF80="","",IF('EVALUACION OFERTA ECONOMICA 1-2'!EF80='EVALUACION OFERTA ECONOMICA 1-2'!$FO80,100,(('EVALUACION OFERTA ECONOMICA 1-2'!EF80*100)/'EVALUACION OFERTA ECONOMICA 1-2'!$FO80)))</f>
        <v/>
      </c>
      <c r="BY80" s="97" t="str">
        <f>IF('EVALUACION OFERTA ECONOMICA 1-2'!EG80="","",IF('EVALUACION OFERTA ECONOMICA 1-2'!EG80='EVALUACION OFERTA ECONOMICA 1-2'!$FO80,100,(('EVALUACION OFERTA ECONOMICA 1-2'!EG80*100)/'EVALUACION OFERTA ECONOMICA 1-2'!$FO80)))</f>
        <v/>
      </c>
      <c r="BZ80" s="97" t="str">
        <f>IF('EVALUACION OFERTA ECONOMICA 1-2'!EH80="","",IF('EVALUACION OFERTA ECONOMICA 1-2'!EH80='EVALUACION OFERTA ECONOMICA 1-2'!$FO80,100,(('EVALUACION OFERTA ECONOMICA 1-2'!EH80*100)/'EVALUACION OFERTA ECONOMICA 1-2'!$FO80)))</f>
        <v/>
      </c>
      <c r="CA80" s="97" t="str">
        <f>IF('EVALUACION OFERTA ECONOMICA 1-2'!EI80="","",IF('EVALUACION OFERTA ECONOMICA 1-2'!EI80='EVALUACION OFERTA ECONOMICA 1-2'!$FO80,100,(('EVALUACION OFERTA ECONOMICA 1-2'!EI80*100)/'EVALUACION OFERTA ECONOMICA 1-2'!$FO80)))</f>
        <v/>
      </c>
      <c r="CB80" s="97" t="str">
        <f>IF('EVALUACION OFERTA ECONOMICA 1-2'!EJ80="","",IF('EVALUACION OFERTA ECONOMICA 1-2'!EJ80='EVALUACION OFERTA ECONOMICA 1-2'!$FO80,100,(('EVALUACION OFERTA ECONOMICA 1-2'!EJ80*100)/'EVALUACION OFERTA ECONOMICA 1-2'!$FO80)))</f>
        <v/>
      </c>
      <c r="CC80" s="97" t="str">
        <f>IF('EVALUACION OFERTA ECONOMICA 1-2'!EK80="","",IF('EVALUACION OFERTA ECONOMICA 1-2'!EK80='EVALUACION OFERTA ECONOMICA 1-2'!$FO80,100,(('EVALUACION OFERTA ECONOMICA 1-2'!EK80*100)/'EVALUACION OFERTA ECONOMICA 1-2'!$FO80)))</f>
        <v/>
      </c>
      <c r="CD80" s="97" t="str">
        <f>IF('EVALUACION OFERTA ECONOMICA 1-2'!EL80="","",IF('EVALUACION OFERTA ECONOMICA 1-2'!EL80='EVALUACION OFERTA ECONOMICA 1-2'!$FO80,100,(('EVALUACION OFERTA ECONOMICA 1-2'!EL80*100)/'EVALUACION OFERTA ECONOMICA 1-2'!$FO80)))</f>
        <v/>
      </c>
      <c r="CE80" s="97" t="str">
        <f>IF('EVALUACION OFERTA ECONOMICA 1-2'!EM80="","",IF('EVALUACION OFERTA ECONOMICA 1-2'!EM80='EVALUACION OFERTA ECONOMICA 1-2'!$FO80,100,(('EVALUACION OFERTA ECONOMICA 1-2'!EM80*100)/'EVALUACION OFERTA ECONOMICA 1-2'!$FO80)))</f>
        <v/>
      </c>
      <c r="CF80" s="97" t="str">
        <f>IF('EVALUACION OFERTA ECONOMICA 1-2'!EN80="","",IF('EVALUACION OFERTA ECONOMICA 1-2'!EN80='EVALUACION OFERTA ECONOMICA 1-2'!$FO80,100,(('EVALUACION OFERTA ECONOMICA 1-2'!EN80*100)/'EVALUACION OFERTA ECONOMICA 1-2'!$FO80)))</f>
        <v/>
      </c>
      <c r="CG80" s="97" t="str">
        <f>IF('EVALUACION OFERTA ECONOMICA 1-2'!EO80="","",IF('EVALUACION OFERTA ECONOMICA 1-2'!EO80='EVALUACION OFERTA ECONOMICA 1-2'!$FO80,100,(('EVALUACION OFERTA ECONOMICA 1-2'!EO80*100)/'EVALUACION OFERTA ECONOMICA 1-2'!$FO80)))</f>
        <v/>
      </c>
      <c r="CH80" s="97" t="str">
        <f>IF('EVALUACION OFERTA ECONOMICA 1-2'!EP80="","",IF('EVALUACION OFERTA ECONOMICA 1-2'!EP80='EVALUACION OFERTA ECONOMICA 1-2'!$FO80,100,(('EVALUACION OFERTA ECONOMICA 1-2'!EP80*100)/'EVALUACION OFERTA ECONOMICA 1-2'!$FO80)))</f>
        <v/>
      </c>
      <c r="CI80" s="97" t="str">
        <f>IF('EVALUACION OFERTA ECONOMICA 1-2'!EQ80="","",IF('EVALUACION OFERTA ECONOMICA 1-2'!EQ80='EVALUACION OFERTA ECONOMICA 1-2'!$FO80,100,(('EVALUACION OFERTA ECONOMICA 1-2'!EQ80*100)/'EVALUACION OFERTA ECONOMICA 1-2'!$FO80)))</f>
        <v/>
      </c>
      <c r="CJ80" s="97" t="str">
        <f>IF('EVALUACION OFERTA ECONOMICA 1-2'!ER80="","",IF('EVALUACION OFERTA ECONOMICA 1-2'!ER80='EVALUACION OFERTA ECONOMICA 1-2'!$FO80,100,(('EVALUACION OFERTA ECONOMICA 1-2'!ER80*100)/'EVALUACION OFERTA ECONOMICA 1-2'!$FO80)))</f>
        <v/>
      </c>
      <c r="CK80" s="97" t="str">
        <f>IF('EVALUACION OFERTA ECONOMICA 1-2'!ES80="","",IF('EVALUACION OFERTA ECONOMICA 1-2'!ES80='EVALUACION OFERTA ECONOMICA 1-2'!$FO80,100,(('EVALUACION OFERTA ECONOMICA 1-2'!ES80*100)/'EVALUACION OFERTA ECONOMICA 1-2'!$FO80)))</f>
        <v/>
      </c>
      <c r="CL80" s="97" t="str">
        <f>IF('EVALUACION OFERTA ECONOMICA 1-2'!ET80="","",IF('EVALUACION OFERTA ECONOMICA 1-2'!ET80='EVALUACION OFERTA ECONOMICA 1-2'!$FO80,100,(('EVALUACION OFERTA ECONOMICA 1-2'!ET80*100)/'EVALUACION OFERTA ECONOMICA 1-2'!$FO80)))</f>
        <v/>
      </c>
      <c r="CM80" s="97" t="str">
        <f>IF('EVALUACION OFERTA ECONOMICA 1-2'!EU80="","",IF('EVALUACION OFERTA ECONOMICA 1-2'!EU80='EVALUACION OFERTA ECONOMICA 1-2'!$FO80,100,(('EVALUACION OFERTA ECONOMICA 1-2'!EU80*100)/'EVALUACION OFERTA ECONOMICA 1-2'!$FO80)))</f>
        <v/>
      </c>
      <c r="CN80" s="97" t="str">
        <f>IF('EVALUACION OFERTA ECONOMICA 1-2'!EV80="","",IF('EVALUACION OFERTA ECONOMICA 1-2'!EV80='EVALUACION OFERTA ECONOMICA 1-2'!$FO80,100,(('EVALUACION OFERTA ECONOMICA 1-2'!EV80*100)/'EVALUACION OFERTA ECONOMICA 1-2'!$FO80)))</f>
        <v/>
      </c>
      <c r="CO80" s="97" t="str">
        <f>IF('EVALUACION OFERTA ECONOMICA 1-2'!EW80="","",IF('EVALUACION OFERTA ECONOMICA 1-2'!EW80='EVALUACION OFERTA ECONOMICA 1-2'!$FO80,100,(('EVALUACION OFERTA ECONOMICA 1-2'!EW80*100)/'EVALUACION OFERTA ECONOMICA 1-2'!$FO80)))</f>
        <v/>
      </c>
      <c r="CP80" s="97" t="str">
        <f>IF('EVALUACION OFERTA ECONOMICA 1-2'!EX80="","",IF('EVALUACION OFERTA ECONOMICA 1-2'!EX80='EVALUACION OFERTA ECONOMICA 1-2'!$FO80,100,(('EVALUACION OFERTA ECONOMICA 1-2'!EX80*100)/'EVALUACION OFERTA ECONOMICA 1-2'!$FO80)))</f>
        <v/>
      </c>
      <c r="CQ80" s="97" t="str">
        <f>IF('EVALUACION OFERTA ECONOMICA 1-2'!EY80="","",IF('EVALUACION OFERTA ECONOMICA 1-2'!EY80='EVALUACION OFERTA ECONOMICA 1-2'!$FO80,100,(('EVALUACION OFERTA ECONOMICA 1-2'!EY80*100)/'EVALUACION OFERTA ECONOMICA 1-2'!$FO80)))</f>
        <v/>
      </c>
      <c r="CR80" s="97" t="str">
        <f>IF('EVALUACION OFERTA ECONOMICA 1-2'!EZ80="","",IF('EVALUACION OFERTA ECONOMICA 1-2'!EZ80='EVALUACION OFERTA ECONOMICA 1-2'!$FO80,100,(('EVALUACION OFERTA ECONOMICA 1-2'!EZ80*100)/'EVALUACION OFERTA ECONOMICA 1-2'!$FO80)))</f>
        <v/>
      </c>
      <c r="CS80" s="97" t="str">
        <f>IF('EVALUACION OFERTA ECONOMICA 1-2'!FA80="","",IF('EVALUACION OFERTA ECONOMICA 1-2'!FA80='EVALUACION OFERTA ECONOMICA 1-2'!$FO80,100,(('EVALUACION OFERTA ECONOMICA 1-2'!FA80*100)/'EVALUACION OFERTA ECONOMICA 1-2'!$FO80)))</f>
        <v/>
      </c>
      <c r="CT80" s="97" t="str">
        <f>IF('EVALUACION OFERTA ECONOMICA 1-2'!FB80="","",IF('EVALUACION OFERTA ECONOMICA 1-2'!FB80='EVALUACION OFERTA ECONOMICA 1-2'!$FO80,100,(('EVALUACION OFERTA ECONOMICA 1-2'!FB80*100)/'EVALUACION OFERTA ECONOMICA 1-2'!$FO80)))</f>
        <v/>
      </c>
      <c r="CU80" s="97" t="str">
        <f>IF('EVALUACION OFERTA ECONOMICA 1-2'!FC80="","",IF('EVALUACION OFERTA ECONOMICA 1-2'!FC80='EVALUACION OFERTA ECONOMICA 1-2'!$FO80,100,(('EVALUACION OFERTA ECONOMICA 1-2'!FC80*100)/'EVALUACION OFERTA ECONOMICA 1-2'!$FO80)))</f>
        <v/>
      </c>
      <c r="CV80" s="97" t="str">
        <f>IF('EVALUACION OFERTA ECONOMICA 1-2'!FD80="","",IF('EVALUACION OFERTA ECONOMICA 1-2'!FD80='EVALUACION OFERTA ECONOMICA 1-2'!$FO80,100,(('EVALUACION OFERTA ECONOMICA 1-2'!FD80*100)/'EVALUACION OFERTA ECONOMICA 1-2'!$FO80)))</f>
        <v/>
      </c>
      <c r="CW80" s="97" t="str">
        <f>IF('EVALUACION OFERTA ECONOMICA 1-2'!FE80="","",IF('EVALUACION OFERTA ECONOMICA 1-2'!FE80='EVALUACION OFERTA ECONOMICA 1-2'!$FO80,100,(('EVALUACION OFERTA ECONOMICA 1-2'!FE80*100)/'EVALUACION OFERTA ECONOMICA 1-2'!$FO80)))</f>
        <v/>
      </c>
      <c r="CX80" s="97" t="str">
        <f>IF('EVALUACION OFERTA ECONOMICA 1-2'!FF80="","",IF('EVALUACION OFERTA ECONOMICA 1-2'!FF80='EVALUACION OFERTA ECONOMICA 1-2'!$FO80,100,(('EVALUACION OFERTA ECONOMICA 1-2'!FF80*100)/'EVALUACION OFERTA ECONOMICA 1-2'!$FO80)))</f>
        <v/>
      </c>
      <c r="CY80" s="97" t="str">
        <f>IF('EVALUACION OFERTA ECONOMICA 1-2'!FG80="","",IF('EVALUACION OFERTA ECONOMICA 1-2'!FG80='EVALUACION OFERTA ECONOMICA 1-2'!$FO80,100,(('EVALUACION OFERTA ECONOMICA 1-2'!FG80*100)/'EVALUACION OFERTA ECONOMICA 1-2'!$FO80)))</f>
        <v/>
      </c>
      <c r="CZ80" s="97" t="str">
        <f>IF('EVALUACION OFERTA ECONOMICA 1-2'!FH80="","",IF('EVALUACION OFERTA ECONOMICA 1-2'!FH80='EVALUACION OFERTA ECONOMICA 1-2'!$FO80,100,(('EVALUACION OFERTA ECONOMICA 1-2'!FH80*100)/'EVALUACION OFERTA ECONOMICA 1-2'!$FO80)))</f>
        <v/>
      </c>
      <c r="DA80" s="97" t="str">
        <f>IF('EVALUACION OFERTA ECONOMICA 1-2'!FI80="","",IF('EVALUACION OFERTA ECONOMICA 1-2'!FI80='EVALUACION OFERTA ECONOMICA 1-2'!$FO80,100,(('EVALUACION OFERTA ECONOMICA 1-2'!FI80*100)/'EVALUACION OFERTA ECONOMICA 1-2'!$FO80)))</f>
        <v/>
      </c>
      <c r="DB80" s="97" t="str">
        <f>IF('EVALUACION OFERTA ECONOMICA 1-2'!FJ80="","",IF('EVALUACION OFERTA ECONOMICA 1-2'!FJ80='EVALUACION OFERTA ECONOMICA 1-2'!$FO80,100,(('EVALUACION OFERTA ECONOMICA 1-2'!FJ80*100)/'EVALUACION OFERTA ECONOMICA 1-2'!$FO80)))</f>
        <v/>
      </c>
      <c r="DC80" s="97" t="str">
        <f>IF('EVALUACION OFERTA ECONOMICA 1-2'!FK80="","",IF('EVALUACION OFERTA ECONOMICA 1-2'!FK80='EVALUACION OFERTA ECONOMICA 1-2'!$FO80,100,(('EVALUACION OFERTA ECONOMICA 1-2'!FK80*100)/'EVALUACION OFERTA ECONOMICA 1-2'!$FO80)))</f>
        <v/>
      </c>
      <c r="DD80" s="97" t="str">
        <f>IF('EVALUACION OFERTA ECONOMICA 1-2'!FL80="","",IF('EVALUACION OFERTA ECONOMICA 1-2'!FL80='EVALUACION OFERTA ECONOMICA 1-2'!$FO80,100,(('EVALUACION OFERTA ECONOMICA 1-2'!FL80*100)/'EVALUACION OFERTA ECONOMICA 1-2'!$FO80)))</f>
        <v/>
      </c>
      <c r="DE80" s="97" t="str">
        <f>IF('EVALUACION OFERTA ECONOMICA 1-2'!FM80="","",IF('EVALUACION OFERTA ECONOMICA 1-2'!FM80='EVALUACION OFERTA ECONOMICA 1-2'!$FO80,100,(('EVALUACION OFERTA ECONOMICA 1-2'!FM80*100)/'EVALUACION OFERTA ECONOMICA 1-2'!$FO80)))</f>
        <v/>
      </c>
      <c r="DF80" s="97" t="str">
        <f>IF('EVALUACION OFERTA ECONOMICA 1-2'!FN80="","",IF('EVALUACION OFERTA ECONOMICA 1-2'!FN80='EVALUACION OFERTA ECONOMICA 1-2'!$FO80,100,(('EVALUACION OFERTA ECONOMICA 1-2'!FN80*100)/'EVALUACION OFERTA ECONOMICA 1-2'!$FO80)))</f>
        <v/>
      </c>
      <c r="DG80" s="98">
        <f t="shared" si="18"/>
        <v>0</v>
      </c>
      <c r="DH80" s="99"/>
      <c r="DI80" s="100" t="str">
        <f t="shared" si="19"/>
        <v/>
      </c>
      <c r="DJ80" s="100" t="str">
        <f t="shared" si="19"/>
        <v/>
      </c>
      <c r="DK80" s="100" t="str">
        <f t="shared" si="19"/>
        <v/>
      </c>
      <c r="DL80" s="100" t="str">
        <f t="shared" si="19"/>
        <v/>
      </c>
      <c r="DM80" s="100" t="str">
        <f t="shared" si="19"/>
        <v/>
      </c>
      <c r="DN80" s="100" t="str">
        <f t="shared" si="19"/>
        <v/>
      </c>
      <c r="DO80" s="100" t="str">
        <f t="shared" si="19"/>
        <v/>
      </c>
      <c r="DP80" s="100" t="str">
        <f t="shared" si="19"/>
        <v/>
      </c>
      <c r="DQ80" s="100" t="str">
        <f t="shared" si="19"/>
        <v/>
      </c>
      <c r="DR80" s="100" t="str">
        <f t="shared" si="19"/>
        <v/>
      </c>
      <c r="DS80" s="100" t="str">
        <f t="shared" si="19"/>
        <v/>
      </c>
      <c r="DT80" s="100" t="str">
        <f t="shared" si="19"/>
        <v/>
      </c>
      <c r="DU80" s="100" t="str">
        <f t="shared" si="19"/>
        <v/>
      </c>
      <c r="DV80" s="100" t="str">
        <f t="shared" si="19"/>
        <v/>
      </c>
      <c r="DW80" s="100" t="str">
        <f t="shared" si="19"/>
        <v/>
      </c>
      <c r="DX80" s="100" t="str">
        <f t="shared" si="19"/>
        <v/>
      </c>
      <c r="DY80" s="100" t="str">
        <f t="shared" si="20"/>
        <v/>
      </c>
      <c r="DZ80" s="100" t="str">
        <f t="shared" si="20"/>
        <v/>
      </c>
      <c r="EA80" s="100" t="str">
        <f t="shared" si="20"/>
        <v/>
      </c>
      <c r="EB80" s="100" t="str">
        <f t="shared" si="20"/>
        <v/>
      </c>
      <c r="EC80" s="100" t="str">
        <f t="shared" si="20"/>
        <v/>
      </c>
      <c r="ED80" s="100" t="str">
        <f t="shared" si="20"/>
        <v/>
      </c>
      <c r="EE80" s="100" t="str">
        <f t="shared" si="20"/>
        <v/>
      </c>
      <c r="EF80" s="100" t="str">
        <f t="shared" si="20"/>
        <v/>
      </c>
      <c r="EG80" s="100" t="str">
        <f t="shared" si="20"/>
        <v/>
      </c>
      <c r="EH80" s="100" t="str">
        <f t="shared" si="20"/>
        <v/>
      </c>
      <c r="EI80" s="100" t="str">
        <f t="shared" si="20"/>
        <v/>
      </c>
      <c r="EJ80" s="100" t="str">
        <f t="shared" si="20"/>
        <v/>
      </c>
      <c r="EK80" s="100" t="str">
        <f t="shared" si="17"/>
        <v/>
      </c>
      <c r="EL80" s="100" t="str">
        <f t="shared" si="17"/>
        <v/>
      </c>
      <c r="EM80" s="100" t="str">
        <f t="shared" si="17"/>
        <v/>
      </c>
      <c r="EN80" s="100" t="str">
        <f t="shared" si="15"/>
        <v/>
      </c>
      <c r="EO80" s="100" t="str">
        <f t="shared" si="12"/>
        <v/>
      </c>
      <c r="EP80" s="100" t="str">
        <f t="shared" si="12"/>
        <v/>
      </c>
      <c r="EQ80" s="100" t="str">
        <f t="shared" si="12"/>
        <v/>
      </c>
      <c r="ER80" s="100" t="str">
        <f t="shared" si="11"/>
        <v/>
      </c>
      <c r="ES80" s="100" t="str">
        <f t="shared" si="11"/>
        <v/>
      </c>
      <c r="ET80" s="100" t="str">
        <f t="shared" si="11"/>
        <v/>
      </c>
      <c r="EU80" s="100" t="str">
        <f t="shared" si="11"/>
        <v/>
      </c>
      <c r="EV80" s="100" t="str">
        <f t="shared" si="11"/>
        <v/>
      </c>
      <c r="EW80" s="100" t="str">
        <f t="shared" si="11"/>
        <v/>
      </c>
      <c r="EX80" s="100" t="str">
        <f t="shared" si="11"/>
        <v/>
      </c>
      <c r="EY80" s="100" t="str">
        <f t="shared" si="11"/>
        <v/>
      </c>
      <c r="EZ80" s="100" t="str">
        <f t="shared" si="11"/>
        <v/>
      </c>
      <c r="FA80" s="100" t="str">
        <f t="shared" si="16"/>
        <v/>
      </c>
      <c r="FB80" s="100" t="str">
        <f t="shared" si="16"/>
        <v/>
      </c>
      <c r="FC80" s="100" t="str">
        <f t="shared" si="9"/>
        <v/>
      </c>
      <c r="FD80" s="100" t="str">
        <f t="shared" si="9"/>
        <v/>
      </c>
      <c r="FE80" s="100" t="str">
        <f t="shared" si="9"/>
        <v/>
      </c>
      <c r="FF80" s="100" t="str">
        <f t="shared" si="9"/>
        <v/>
      </c>
      <c r="FG80" s="100" t="str">
        <f t="shared" si="9"/>
        <v/>
      </c>
      <c r="FI80" s="101">
        <v>0</v>
      </c>
      <c r="FJ80" s="101">
        <v>0</v>
      </c>
      <c r="FK80" s="101">
        <v>0</v>
      </c>
      <c r="FL80" s="101">
        <v>0</v>
      </c>
      <c r="FM80" s="101">
        <v>0</v>
      </c>
      <c r="FN80" s="101">
        <v>0</v>
      </c>
      <c r="FO80" s="101">
        <v>0</v>
      </c>
      <c r="FP80" s="101">
        <v>0</v>
      </c>
      <c r="FQ80" s="101">
        <v>0</v>
      </c>
      <c r="FR80" s="101">
        <v>0</v>
      </c>
      <c r="FS80" s="101">
        <v>0</v>
      </c>
      <c r="FT80" s="101">
        <v>0</v>
      </c>
      <c r="FU80" s="101">
        <v>0</v>
      </c>
      <c r="FV80" s="101">
        <v>0</v>
      </c>
      <c r="FW80" s="101">
        <v>0</v>
      </c>
      <c r="FX80" s="101">
        <v>0</v>
      </c>
      <c r="FY80" s="101">
        <v>0</v>
      </c>
      <c r="FZ80" s="101">
        <v>0</v>
      </c>
      <c r="GA80" s="101">
        <v>0</v>
      </c>
      <c r="GB80" s="101">
        <v>0</v>
      </c>
      <c r="GC80" s="101">
        <v>0</v>
      </c>
      <c r="GD80" s="101">
        <v>0</v>
      </c>
      <c r="GE80" s="101">
        <v>0</v>
      </c>
      <c r="GF80" s="101">
        <v>0</v>
      </c>
      <c r="GG80" s="101">
        <v>0</v>
      </c>
      <c r="GH80" s="101">
        <v>0</v>
      </c>
      <c r="GI80" s="101">
        <v>0</v>
      </c>
      <c r="GJ80" s="101">
        <v>0</v>
      </c>
      <c r="GK80" s="101">
        <v>0</v>
      </c>
      <c r="GL80" s="101">
        <v>0</v>
      </c>
      <c r="GM80" s="101">
        <v>0</v>
      </c>
      <c r="GN80" s="101">
        <v>0</v>
      </c>
      <c r="GO80" s="101">
        <v>0</v>
      </c>
      <c r="GP80" s="101">
        <v>0</v>
      </c>
      <c r="GQ80" s="101">
        <v>0</v>
      </c>
      <c r="GR80" s="101">
        <v>0</v>
      </c>
      <c r="GS80" s="101">
        <v>0</v>
      </c>
      <c r="GT80" s="101">
        <v>0</v>
      </c>
      <c r="GU80" s="101">
        <v>0</v>
      </c>
      <c r="GV80" s="101">
        <v>0</v>
      </c>
      <c r="GW80" s="101">
        <v>0</v>
      </c>
      <c r="GX80" s="101">
        <v>0</v>
      </c>
      <c r="GY80" s="101">
        <v>0</v>
      </c>
      <c r="GZ80" s="101">
        <v>0</v>
      </c>
      <c r="HA80" s="101">
        <v>0</v>
      </c>
      <c r="HB80" s="101">
        <v>0</v>
      </c>
      <c r="HC80" s="101">
        <v>0</v>
      </c>
      <c r="HD80" s="101">
        <v>0</v>
      </c>
      <c r="HE80" s="101">
        <v>0</v>
      </c>
      <c r="HF80" s="101">
        <v>0</v>
      </c>
      <c r="HG80" s="101">
        <v>0</v>
      </c>
    </row>
    <row r="81" spans="1:215" ht="36" hidden="1" customHeight="1" x14ac:dyDescent="0.2">
      <c r="A81" s="33">
        <v>72</v>
      </c>
      <c r="B81" s="33" t="s">
        <v>121</v>
      </c>
      <c r="C81" s="55" t="s">
        <v>163</v>
      </c>
      <c r="D81" s="56" t="s">
        <v>165</v>
      </c>
      <c r="E81" s="33">
        <v>10</v>
      </c>
      <c r="F81" s="35">
        <v>128520000</v>
      </c>
      <c r="G81" s="51"/>
      <c r="H81" s="92">
        <v>0</v>
      </c>
      <c r="I81" s="92">
        <v>0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3">
        <v>0</v>
      </c>
      <c r="Q81" s="92">
        <v>0</v>
      </c>
      <c r="R81" s="92">
        <v>0</v>
      </c>
      <c r="S81" s="92">
        <v>0</v>
      </c>
      <c r="T81" s="92">
        <v>0</v>
      </c>
      <c r="U81" s="92">
        <v>0</v>
      </c>
      <c r="V81" s="92">
        <v>0</v>
      </c>
      <c r="W81" s="93">
        <v>0</v>
      </c>
      <c r="X81" s="93">
        <v>0</v>
      </c>
      <c r="Y81" s="93">
        <v>0</v>
      </c>
      <c r="Z81" s="92">
        <v>0</v>
      </c>
      <c r="AA81" s="92">
        <v>0</v>
      </c>
      <c r="AB81" s="92">
        <v>0</v>
      </c>
      <c r="AC81" s="92">
        <v>0</v>
      </c>
      <c r="AD81" s="92">
        <v>240677500</v>
      </c>
      <c r="AE81" s="92">
        <v>0</v>
      </c>
      <c r="AF81" s="93">
        <v>0</v>
      </c>
      <c r="AG81" s="92">
        <v>0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0</v>
      </c>
      <c r="AN81" s="93">
        <v>0</v>
      </c>
      <c r="AO81" s="93">
        <v>0</v>
      </c>
      <c r="AP81" s="92">
        <v>0</v>
      </c>
      <c r="AQ81" s="93">
        <v>0</v>
      </c>
      <c r="AR81" s="93">
        <v>0</v>
      </c>
      <c r="AS81" s="93">
        <v>0</v>
      </c>
      <c r="AT81" s="93">
        <v>0</v>
      </c>
      <c r="AU81" s="93">
        <v>0</v>
      </c>
      <c r="AV81" s="93">
        <v>0</v>
      </c>
      <c r="AW81" s="92">
        <v>0</v>
      </c>
      <c r="AX81" s="93">
        <v>0</v>
      </c>
      <c r="AY81" s="93">
        <v>0</v>
      </c>
      <c r="AZ81" s="94">
        <v>0</v>
      </c>
      <c r="BA81" s="93">
        <v>0</v>
      </c>
      <c r="BB81" s="95">
        <v>0</v>
      </c>
      <c r="BC81" s="93">
        <v>0</v>
      </c>
      <c r="BD81" s="93">
        <v>0</v>
      </c>
      <c r="BE81" s="93">
        <v>0</v>
      </c>
      <c r="BF81" s="92">
        <v>0</v>
      </c>
      <c r="BG81" s="96"/>
      <c r="BH81" s="97" t="str">
        <f>IF('EVALUACION OFERTA ECONOMICA 1-2'!DP81="","",IF('EVALUACION OFERTA ECONOMICA 1-2'!DP81='EVALUACION OFERTA ECONOMICA 1-2'!$FO81,100,(('EVALUACION OFERTA ECONOMICA 1-2'!DP81*100)/'EVALUACION OFERTA ECONOMICA 1-2'!$FO81)))</f>
        <v/>
      </c>
      <c r="BI81" s="97" t="str">
        <f>IF('EVALUACION OFERTA ECONOMICA 1-2'!DQ81="","",IF('EVALUACION OFERTA ECONOMICA 1-2'!DQ81='EVALUACION OFERTA ECONOMICA 1-2'!$FO81,100,(('EVALUACION OFERTA ECONOMICA 1-2'!DQ81*100)/'EVALUACION OFERTA ECONOMICA 1-2'!$FO81)))</f>
        <v/>
      </c>
      <c r="BJ81" s="97" t="str">
        <f>IF('EVALUACION OFERTA ECONOMICA 1-2'!DR81="","",IF('EVALUACION OFERTA ECONOMICA 1-2'!DR81='EVALUACION OFERTA ECONOMICA 1-2'!$FO81,100,(('EVALUACION OFERTA ECONOMICA 1-2'!DR81*100)/'EVALUACION OFERTA ECONOMICA 1-2'!$FO81)))</f>
        <v/>
      </c>
      <c r="BK81" s="97" t="str">
        <f>IF('EVALUACION OFERTA ECONOMICA 1-2'!DS81="","",IF('EVALUACION OFERTA ECONOMICA 1-2'!DS81='EVALUACION OFERTA ECONOMICA 1-2'!$FO81,100,(('EVALUACION OFERTA ECONOMICA 1-2'!DS81*100)/'EVALUACION OFERTA ECONOMICA 1-2'!$FO81)))</f>
        <v/>
      </c>
      <c r="BL81" s="97" t="str">
        <f>IF('EVALUACION OFERTA ECONOMICA 1-2'!DT81="","",IF('EVALUACION OFERTA ECONOMICA 1-2'!DT81='EVALUACION OFERTA ECONOMICA 1-2'!$FO81,100,(('EVALUACION OFERTA ECONOMICA 1-2'!DT81*100)/'EVALUACION OFERTA ECONOMICA 1-2'!$FO81)))</f>
        <v/>
      </c>
      <c r="BM81" s="97" t="str">
        <f>IF('EVALUACION OFERTA ECONOMICA 1-2'!DU81="","",IF('EVALUACION OFERTA ECONOMICA 1-2'!DU81='EVALUACION OFERTA ECONOMICA 1-2'!$FO81,100,(('EVALUACION OFERTA ECONOMICA 1-2'!DU81*100)/'EVALUACION OFERTA ECONOMICA 1-2'!$FO81)))</f>
        <v/>
      </c>
      <c r="BN81" s="97" t="str">
        <f>IF('EVALUACION OFERTA ECONOMICA 1-2'!DV81="","",IF('EVALUACION OFERTA ECONOMICA 1-2'!DV81='EVALUACION OFERTA ECONOMICA 1-2'!$FO81,100,(('EVALUACION OFERTA ECONOMICA 1-2'!DV81*100)/'EVALUACION OFERTA ECONOMICA 1-2'!$FO81)))</f>
        <v/>
      </c>
      <c r="BO81" s="97" t="str">
        <f>IF('EVALUACION OFERTA ECONOMICA 1-2'!DW81="","",IF('EVALUACION OFERTA ECONOMICA 1-2'!DW81='EVALUACION OFERTA ECONOMICA 1-2'!$FO81,100,(('EVALUACION OFERTA ECONOMICA 1-2'!DW81*100)/'EVALUACION OFERTA ECONOMICA 1-2'!$FO81)))</f>
        <v/>
      </c>
      <c r="BP81" s="97" t="str">
        <f>IF('EVALUACION OFERTA ECONOMICA 1-2'!DX81="","",IF('EVALUACION OFERTA ECONOMICA 1-2'!DX81='EVALUACION OFERTA ECONOMICA 1-2'!$FO81,100,(('EVALUACION OFERTA ECONOMICA 1-2'!DX81*100)/'EVALUACION OFERTA ECONOMICA 1-2'!$FO81)))</f>
        <v/>
      </c>
      <c r="BQ81" s="97" t="str">
        <f>IF('EVALUACION OFERTA ECONOMICA 1-2'!DY81="","",IF('EVALUACION OFERTA ECONOMICA 1-2'!DY81='EVALUACION OFERTA ECONOMICA 1-2'!$FO81,100,(('EVALUACION OFERTA ECONOMICA 1-2'!DY81*100)/'EVALUACION OFERTA ECONOMICA 1-2'!$FO81)))</f>
        <v/>
      </c>
      <c r="BR81" s="97" t="str">
        <f>IF('EVALUACION OFERTA ECONOMICA 1-2'!DZ81="","",IF('EVALUACION OFERTA ECONOMICA 1-2'!DZ81='EVALUACION OFERTA ECONOMICA 1-2'!$FO81,100,(('EVALUACION OFERTA ECONOMICA 1-2'!DZ81*100)/'EVALUACION OFERTA ECONOMICA 1-2'!$FO81)))</f>
        <v/>
      </c>
      <c r="BS81" s="97" t="str">
        <f>IF('EVALUACION OFERTA ECONOMICA 1-2'!EA81="","",IF('EVALUACION OFERTA ECONOMICA 1-2'!EA81='EVALUACION OFERTA ECONOMICA 1-2'!$FO81,100,(('EVALUACION OFERTA ECONOMICA 1-2'!EA81*100)/'EVALUACION OFERTA ECONOMICA 1-2'!$FO81)))</f>
        <v/>
      </c>
      <c r="BT81" s="97" t="str">
        <f>IF('EVALUACION OFERTA ECONOMICA 1-2'!EB81="","",IF('EVALUACION OFERTA ECONOMICA 1-2'!EB81='EVALUACION OFERTA ECONOMICA 1-2'!$FO81,100,(('EVALUACION OFERTA ECONOMICA 1-2'!EB81*100)/'EVALUACION OFERTA ECONOMICA 1-2'!$FO81)))</f>
        <v/>
      </c>
      <c r="BU81" s="97" t="str">
        <f>IF('EVALUACION OFERTA ECONOMICA 1-2'!EC81="","",IF('EVALUACION OFERTA ECONOMICA 1-2'!EC81='EVALUACION OFERTA ECONOMICA 1-2'!$FO81,100,(('EVALUACION OFERTA ECONOMICA 1-2'!EC81*100)/'EVALUACION OFERTA ECONOMICA 1-2'!$FO81)))</f>
        <v/>
      </c>
      <c r="BV81" s="97" t="str">
        <f>IF('EVALUACION OFERTA ECONOMICA 1-2'!ED81="","",IF('EVALUACION OFERTA ECONOMICA 1-2'!ED81='EVALUACION OFERTA ECONOMICA 1-2'!$FO81,100,(('EVALUACION OFERTA ECONOMICA 1-2'!ED81*100)/'EVALUACION OFERTA ECONOMICA 1-2'!$FO81)))</f>
        <v/>
      </c>
      <c r="BW81" s="97" t="str">
        <f>IF('EVALUACION OFERTA ECONOMICA 1-2'!EE81="","",IF('EVALUACION OFERTA ECONOMICA 1-2'!EE81='EVALUACION OFERTA ECONOMICA 1-2'!$FO81,100,(('EVALUACION OFERTA ECONOMICA 1-2'!EE81*100)/'EVALUACION OFERTA ECONOMICA 1-2'!$FO81)))</f>
        <v/>
      </c>
      <c r="BX81" s="97" t="str">
        <f>IF('EVALUACION OFERTA ECONOMICA 1-2'!EF81="","",IF('EVALUACION OFERTA ECONOMICA 1-2'!EF81='EVALUACION OFERTA ECONOMICA 1-2'!$FO81,100,(('EVALUACION OFERTA ECONOMICA 1-2'!EF81*100)/'EVALUACION OFERTA ECONOMICA 1-2'!$FO81)))</f>
        <v/>
      </c>
      <c r="BY81" s="97" t="str">
        <f>IF('EVALUACION OFERTA ECONOMICA 1-2'!EG81="","",IF('EVALUACION OFERTA ECONOMICA 1-2'!EG81='EVALUACION OFERTA ECONOMICA 1-2'!$FO81,100,(('EVALUACION OFERTA ECONOMICA 1-2'!EG81*100)/'EVALUACION OFERTA ECONOMICA 1-2'!$FO81)))</f>
        <v/>
      </c>
      <c r="BZ81" s="97" t="str">
        <f>IF('EVALUACION OFERTA ECONOMICA 1-2'!EH81="","",IF('EVALUACION OFERTA ECONOMICA 1-2'!EH81='EVALUACION OFERTA ECONOMICA 1-2'!$FO81,100,(('EVALUACION OFERTA ECONOMICA 1-2'!EH81*100)/'EVALUACION OFERTA ECONOMICA 1-2'!$FO81)))</f>
        <v/>
      </c>
      <c r="CA81" s="97" t="str">
        <f>IF('EVALUACION OFERTA ECONOMICA 1-2'!EI81="","",IF('EVALUACION OFERTA ECONOMICA 1-2'!EI81='EVALUACION OFERTA ECONOMICA 1-2'!$FO81,100,(('EVALUACION OFERTA ECONOMICA 1-2'!EI81*100)/'EVALUACION OFERTA ECONOMICA 1-2'!$FO81)))</f>
        <v/>
      </c>
      <c r="CB81" s="97" t="str">
        <f>IF('EVALUACION OFERTA ECONOMICA 1-2'!EJ81="","",IF('EVALUACION OFERTA ECONOMICA 1-2'!EJ81='EVALUACION OFERTA ECONOMICA 1-2'!$FO81,100,(('EVALUACION OFERTA ECONOMICA 1-2'!EJ81*100)/'EVALUACION OFERTA ECONOMICA 1-2'!$FO81)))</f>
        <v/>
      </c>
      <c r="CC81" s="97" t="str">
        <f>IF('EVALUACION OFERTA ECONOMICA 1-2'!EK81="","",IF('EVALUACION OFERTA ECONOMICA 1-2'!EK81='EVALUACION OFERTA ECONOMICA 1-2'!$FO81,100,(('EVALUACION OFERTA ECONOMICA 1-2'!EK81*100)/'EVALUACION OFERTA ECONOMICA 1-2'!$FO81)))</f>
        <v/>
      </c>
      <c r="CD81" s="97" t="str">
        <f>IF('EVALUACION OFERTA ECONOMICA 1-2'!EL81="","",IF('EVALUACION OFERTA ECONOMICA 1-2'!EL81='EVALUACION OFERTA ECONOMICA 1-2'!$FO81,100,(('EVALUACION OFERTA ECONOMICA 1-2'!EL81*100)/'EVALUACION OFERTA ECONOMICA 1-2'!$FO81)))</f>
        <v/>
      </c>
      <c r="CE81" s="97" t="str">
        <f>IF('EVALUACION OFERTA ECONOMICA 1-2'!EM81="","",IF('EVALUACION OFERTA ECONOMICA 1-2'!EM81='EVALUACION OFERTA ECONOMICA 1-2'!$FO81,100,(('EVALUACION OFERTA ECONOMICA 1-2'!EM81*100)/'EVALUACION OFERTA ECONOMICA 1-2'!$FO81)))</f>
        <v/>
      </c>
      <c r="CF81" s="97" t="str">
        <f>IF('EVALUACION OFERTA ECONOMICA 1-2'!EN81="","",IF('EVALUACION OFERTA ECONOMICA 1-2'!EN81='EVALUACION OFERTA ECONOMICA 1-2'!$FO81,100,(('EVALUACION OFERTA ECONOMICA 1-2'!EN81*100)/'EVALUACION OFERTA ECONOMICA 1-2'!$FO81)))</f>
        <v/>
      </c>
      <c r="CG81" s="97" t="str">
        <f>IF('EVALUACION OFERTA ECONOMICA 1-2'!EO81="","",IF('EVALUACION OFERTA ECONOMICA 1-2'!EO81='EVALUACION OFERTA ECONOMICA 1-2'!$FO81,100,(('EVALUACION OFERTA ECONOMICA 1-2'!EO81*100)/'EVALUACION OFERTA ECONOMICA 1-2'!$FO81)))</f>
        <v/>
      </c>
      <c r="CH81" s="97" t="str">
        <f>IF('EVALUACION OFERTA ECONOMICA 1-2'!EP81="","",IF('EVALUACION OFERTA ECONOMICA 1-2'!EP81='EVALUACION OFERTA ECONOMICA 1-2'!$FO81,100,(('EVALUACION OFERTA ECONOMICA 1-2'!EP81*100)/'EVALUACION OFERTA ECONOMICA 1-2'!$FO81)))</f>
        <v/>
      </c>
      <c r="CI81" s="97" t="str">
        <f>IF('EVALUACION OFERTA ECONOMICA 1-2'!EQ81="","",IF('EVALUACION OFERTA ECONOMICA 1-2'!EQ81='EVALUACION OFERTA ECONOMICA 1-2'!$FO81,100,(('EVALUACION OFERTA ECONOMICA 1-2'!EQ81*100)/'EVALUACION OFERTA ECONOMICA 1-2'!$FO81)))</f>
        <v/>
      </c>
      <c r="CJ81" s="97" t="str">
        <f>IF('EVALUACION OFERTA ECONOMICA 1-2'!ER81="","",IF('EVALUACION OFERTA ECONOMICA 1-2'!ER81='EVALUACION OFERTA ECONOMICA 1-2'!$FO81,100,(('EVALUACION OFERTA ECONOMICA 1-2'!ER81*100)/'EVALUACION OFERTA ECONOMICA 1-2'!$FO81)))</f>
        <v/>
      </c>
      <c r="CK81" s="97" t="str">
        <f>IF('EVALUACION OFERTA ECONOMICA 1-2'!ES81="","",IF('EVALUACION OFERTA ECONOMICA 1-2'!ES81='EVALUACION OFERTA ECONOMICA 1-2'!$FO81,100,(('EVALUACION OFERTA ECONOMICA 1-2'!ES81*100)/'EVALUACION OFERTA ECONOMICA 1-2'!$FO81)))</f>
        <v/>
      </c>
      <c r="CL81" s="97" t="str">
        <f>IF('EVALUACION OFERTA ECONOMICA 1-2'!ET81="","",IF('EVALUACION OFERTA ECONOMICA 1-2'!ET81='EVALUACION OFERTA ECONOMICA 1-2'!$FO81,100,(('EVALUACION OFERTA ECONOMICA 1-2'!ET81*100)/'EVALUACION OFERTA ECONOMICA 1-2'!$FO81)))</f>
        <v/>
      </c>
      <c r="CM81" s="97" t="str">
        <f>IF('EVALUACION OFERTA ECONOMICA 1-2'!EU81="","",IF('EVALUACION OFERTA ECONOMICA 1-2'!EU81='EVALUACION OFERTA ECONOMICA 1-2'!$FO81,100,(('EVALUACION OFERTA ECONOMICA 1-2'!EU81*100)/'EVALUACION OFERTA ECONOMICA 1-2'!$FO81)))</f>
        <v/>
      </c>
      <c r="CN81" s="97" t="str">
        <f>IF('EVALUACION OFERTA ECONOMICA 1-2'!EV81="","",IF('EVALUACION OFERTA ECONOMICA 1-2'!EV81='EVALUACION OFERTA ECONOMICA 1-2'!$FO81,100,(('EVALUACION OFERTA ECONOMICA 1-2'!EV81*100)/'EVALUACION OFERTA ECONOMICA 1-2'!$FO81)))</f>
        <v/>
      </c>
      <c r="CO81" s="97" t="str">
        <f>IF('EVALUACION OFERTA ECONOMICA 1-2'!EW81="","",IF('EVALUACION OFERTA ECONOMICA 1-2'!EW81='EVALUACION OFERTA ECONOMICA 1-2'!$FO81,100,(('EVALUACION OFERTA ECONOMICA 1-2'!EW81*100)/'EVALUACION OFERTA ECONOMICA 1-2'!$FO81)))</f>
        <v/>
      </c>
      <c r="CP81" s="97" t="str">
        <f>IF('EVALUACION OFERTA ECONOMICA 1-2'!EX81="","",IF('EVALUACION OFERTA ECONOMICA 1-2'!EX81='EVALUACION OFERTA ECONOMICA 1-2'!$FO81,100,(('EVALUACION OFERTA ECONOMICA 1-2'!EX81*100)/'EVALUACION OFERTA ECONOMICA 1-2'!$FO81)))</f>
        <v/>
      </c>
      <c r="CQ81" s="97" t="str">
        <f>IF('EVALUACION OFERTA ECONOMICA 1-2'!EY81="","",IF('EVALUACION OFERTA ECONOMICA 1-2'!EY81='EVALUACION OFERTA ECONOMICA 1-2'!$FO81,100,(('EVALUACION OFERTA ECONOMICA 1-2'!EY81*100)/'EVALUACION OFERTA ECONOMICA 1-2'!$FO81)))</f>
        <v/>
      </c>
      <c r="CR81" s="97" t="str">
        <f>IF('EVALUACION OFERTA ECONOMICA 1-2'!EZ81="","",IF('EVALUACION OFERTA ECONOMICA 1-2'!EZ81='EVALUACION OFERTA ECONOMICA 1-2'!$FO81,100,(('EVALUACION OFERTA ECONOMICA 1-2'!EZ81*100)/'EVALUACION OFERTA ECONOMICA 1-2'!$FO81)))</f>
        <v/>
      </c>
      <c r="CS81" s="97" t="str">
        <f>IF('EVALUACION OFERTA ECONOMICA 1-2'!FA81="","",IF('EVALUACION OFERTA ECONOMICA 1-2'!FA81='EVALUACION OFERTA ECONOMICA 1-2'!$FO81,100,(('EVALUACION OFERTA ECONOMICA 1-2'!FA81*100)/'EVALUACION OFERTA ECONOMICA 1-2'!$FO81)))</f>
        <v/>
      </c>
      <c r="CT81" s="97" t="str">
        <f>IF('EVALUACION OFERTA ECONOMICA 1-2'!FB81="","",IF('EVALUACION OFERTA ECONOMICA 1-2'!FB81='EVALUACION OFERTA ECONOMICA 1-2'!$FO81,100,(('EVALUACION OFERTA ECONOMICA 1-2'!FB81*100)/'EVALUACION OFERTA ECONOMICA 1-2'!$FO81)))</f>
        <v/>
      </c>
      <c r="CU81" s="97" t="str">
        <f>IF('EVALUACION OFERTA ECONOMICA 1-2'!FC81="","",IF('EVALUACION OFERTA ECONOMICA 1-2'!FC81='EVALUACION OFERTA ECONOMICA 1-2'!$FO81,100,(('EVALUACION OFERTA ECONOMICA 1-2'!FC81*100)/'EVALUACION OFERTA ECONOMICA 1-2'!$FO81)))</f>
        <v/>
      </c>
      <c r="CV81" s="97" t="str">
        <f>IF('EVALUACION OFERTA ECONOMICA 1-2'!FD81="","",IF('EVALUACION OFERTA ECONOMICA 1-2'!FD81='EVALUACION OFERTA ECONOMICA 1-2'!$FO81,100,(('EVALUACION OFERTA ECONOMICA 1-2'!FD81*100)/'EVALUACION OFERTA ECONOMICA 1-2'!$FO81)))</f>
        <v/>
      </c>
      <c r="CW81" s="97" t="str">
        <f>IF('EVALUACION OFERTA ECONOMICA 1-2'!FE81="","",IF('EVALUACION OFERTA ECONOMICA 1-2'!FE81='EVALUACION OFERTA ECONOMICA 1-2'!$FO81,100,(('EVALUACION OFERTA ECONOMICA 1-2'!FE81*100)/'EVALUACION OFERTA ECONOMICA 1-2'!$FO81)))</f>
        <v/>
      </c>
      <c r="CX81" s="97" t="str">
        <f>IF('EVALUACION OFERTA ECONOMICA 1-2'!FF81="","",IF('EVALUACION OFERTA ECONOMICA 1-2'!FF81='EVALUACION OFERTA ECONOMICA 1-2'!$FO81,100,(('EVALUACION OFERTA ECONOMICA 1-2'!FF81*100)/'EVALUACION OFERTA ECONOMICA 1-2'!$FO81)))</f>
        <v/>
      </c>
      <c r="CY81" s="97" t="str">
        <f>IF('EVALUACION OFERTA ECONOMICA 1-2'!FG81="","",IF('EVALUACION OFERTA ECONOMICA 1-2'!FG81='EVALUACION OFERTA ECONOMICA 1-2'!$FO81,100,(('EVALUACION OFERTA ECONOMICA 1-2'!FG81*100)/'EVALUACION OFERTA ECONOMICA 1-2'!$FO81)))</f>
        <v/>
      </c>
      <c r="CZ81" s="97" t="str">
        <f>IF('EVALUACION OFERTA ECONOMICA 1-2'!FH81="","",IF('EVALUACION OFERTA ECONOMICA 1-2'!FH81='EVALUACION OFERTA ECONOMICA 1-2'!$FO81,100,(('EVALUACION OFERTA ECONOMICA 1-2'!FH81*100)/'EVALUACION OFERTA ECONOMICA 1-2'!$FO81)))</f>
        <v/>
      </c>
      <c r="DA81" s="97" t="str">
        <f>IF('EVALUACION OFERTA ECONOMICA 1-2'!FI81="","",IF('EVALUACION OFERTA ECONOMICA 1-2'!FI81='EVALUACION OFERTA ECONOMICA 1-2'!$FO81,100,(('EVALUACION OFERTA ECONOMICA 1-2'!FI81*100)/'EVALUACION OFERTA ECONOMICA 1-2'!$FO81)))</f>
        <v/>
      </c>
      <c r="DB81" s="97" t="str">
        <f>IF('EVALUACION OFERTA ECONOMICA 1-2'!FJ81="","",IF('EVALUACION OFERTA ECONOMICA 1-2'!FJ81='EVALUACION OFERTA ECONOMICA 1-2'!$FO81,100,(('EVALUACION OFERTA ECONOMICA 1-2'!FJ81*100)/'EVALUACION OFERTA ECONOMICA 1-2'!$FO81)))</f>
        <v/>
      </c>
      <c r="DC81" s="97" t="str">
        <f>IF('EVALUACION OFERTA ECONOMICA 1-2'!FK81="","",IF('EVALUACION OFERTA ECONOMICA 1-2'!FK81='EVALUACION OFERTA ECONOMICA 1-2'!$FO81,100,(('EVALUACION OFERTA ECONOMICA 1-2'!FK81*100)/'EVALUACION OFERTA ECONOMICA 1-2'!$FO81)))</f>
        <v/>
      </c>
      <c r="DD81" s="97" t="str">
        <f>IF('EVALUACION OFERTA ECONOMICA 1-2'!FL81="","",IF('EVALUACION OFERTA ECONOMICA 1-2'!FL81='EVALUACION OFERTA ECONOMICA 1-2'!$FO81,100,(('EVALUACION OFERTA ECONOMICA 1-2'!FL81*100)/'EVALUACION OFERTA ECONOMICA 1-2'!$FO81)))</f>
        <v/>
      </c>
      <c r="DE81" s="97" t="str">
        <f>IF('EVALUACION OFERTA ECONOMICA 1-2'!FM81="","",IF('EVALUACION OFERTA ECONOMICA 1-2'!FM81='EVALUACION OFERTA ECONOMICA 1-2'!$FO81,100,(('EVALUACION OFERTA ECONOMICA 1-2'!FM81*100)/'EVALUACION OFERTA ECONOMICA 1-2'!$FO81)))</f>
        <v/>
      </c>
      <c r="DF81" s="97" t="str">
        <f>IF('EVALUACION OFERTA ECONOMICA 1-2'!FN81="","",IF('EVALUACION OFERTA ECONOMICA 1-2'!FN81='EVALUACION OFERTA ECONOMICA 1-2'!$FO81,100,(('EVALUACION OFERTA ECONOMICA 1-2'!FN81*100)/'EVALUACION OFERTA ECONOMICA 1-2'!$FO81)))</f>
        <v/>
      </c>
      <c r="DG81" s="98">
        <f t="shared" si="18"/>
        <v>0</v>
      </c>
      <c r="DH81" s="99"/>
      <c r="DI81" s="100" t="str">
        <f t="shared" si="19"/>
        <v/>
      </c>
      <c r="DJ81" s="100" t="str">
        <f t="shared" si="19"/>
        <v/>
      </c>
      <c r="DK81" s="100" t="str">
        <f t="shared" si="19"/>
        <v/>
      </c>
      <c r="DL81" s="100" t="str">
        <f t="shared" si="19"/>
        <v/>
      </c>
      <c r="DM81" s="100" t="str">
        <f t="shared" si="19"/>
        <v/>
      </c>
      <c r="DN81" s="100" t="str">
        <f t="shared" si="19"/>
        <v/>
      </c>
      <c r="DO81" s="100" t="str">
        <f t="shared" si="19"/>
        <v/>
      </c>
      <c r="DP81" s="100" t="str">
        <f t="shared" si="19"/>
        <v/>
      </c>
      <c r="DQ81" s="100" t="str">
        <f t="shared" si="19"/>
        <v/>
      </c>
      <c r="DR81" s="100" t="str">
        <f t="shared" si="19"/>
        <v/>
      </c>
      <c r="DS81" s="100" t="str">
        <f t="shared" si="19"/>
        <v/>
      </c>
      <c r="DT81" s="100" t="str">
        <f t="shared" si="19"/>
        <v/>
      </c>
      <c r="DU81" s="100" t="str">
        <f t="shared" si="19"/>
        <v/>
      </c>
      <c r="DV81" s="100" t="str">
        <f t="shared" si="19"/>
        <v/>
      </c>
      <c r="DW81" s="100" t="str">
        <f t="shared" si="19"/>
        <v/>
      </c>
      <c r="DX81" s="100" t="str">
        <f t="shared" si="19"/>
        <v/>
      </c>
      <c r="DY81" s="100" t="str">
        <f t="shared" si="20"/>
        <v/>
      </c>
      <c r="DZ81" s="100" t="str">
        <f t="shared" si="20"/>
        <v/>
      </c>
      <c r="EA81" s="100" t="str">
        <f t="shared" si="20"/>
        <v/>
      </c>
      <c r="EB81" s="100" t="str">
        <f t="shared" si="20"/>
        <v/>
      </c>
      <c r="EC81" s="100" t="str">
        <f t="shared" si="20"/>
        <v/>
      </c>
      <c r="ED81" s="100" t="str">
        <f t="shared" si="20"/>
        <v/>
      </c>
      <c r="EE81" s="100" t="str">
        <f t="shared" si="20"/>
        <v/>
      </c>
      <c r="EF81" s="100" t="str">
        <f t="shared" si="20"/>
        <v/>
      </c>
      <c r="EG81" s="100" t="str">
        <f t="shared" si="20"/>
        <v/>
      </c>
      <c r="EH81" s="100" t="str">
        <f t="shared" si="20"/>
        <v/>
      </c>
      <c r="EI81" s="100" t="str">
        <f t="shared" si="20"/>
        <v/>
      </c>
      <c r="EJ81" s="100" t="str">
        <f t="shared" si="20"/>
        <v/>
      </c>
      <c r="EK81" s="100" t="str">
        <f t="shared" si="17"/>
        <v/>
      </c>
      <c r="EL81" s="100" t="str">
        <f t="shared" si="17"/>
        <v/>
      </c>
      <c r="EM81" s="100" t="str">
        <f t="shared" si="17"/>
        <v/>
      </c>
      <c r="EN81" s="100" t="str">
        <f t="shared" si="15"/>
        <v/>
      </c>
      <c r="EO81" s="100" t="str">
        <f t="shared" si="12"/>
        <v/>
      </c>
      <c r="EP81" s="100" t="str">
        <f t="shared" si="12"/>
        <v/>
      </c>
      <c r="EQ81" s="100" t="str">
        <f t="shared" si="12"/>
        <v/>
      </c>
      <c r="ER81" s="100" t="str">
        <f t="shared" si="11"/>
        <v/>
      </c>
      <c r="ES81" s="100" t="str">
        <f t="shared" si="11"/>
        <v/>
      </c>
      <c r="ET81" s="100" t="str">
        <f t="shared" si="11"/>
        <v/>
      </c>
      <c r="EU81" s="100" t="str">
        <f t="shared" si="11"/>
        <v/>
      </c>
      <c r="EV81" s="100" t="str">
        <f t="shared" si="11"/>
        <v/>
      </c>
      <c r="EW81" s="100" t="str">
        <f t="shared" si="11"/>
        <v/>
      </c>
      <c r="EX81" s="100" t="str">
        <f t="shared" si="11"/>
        <v/>
      </c>
      <c r="EY81" s="100" t="str">
        <f t="shared" si="11"/>
        <v/>
      </c>
      <c r="EZ81" s="100" t="str">
        <f t="shared" si="11"/>
        <v/>
      </c>
      <c r="FA81" s="100" t="str">
        <f t="shared" si="16"/>
        <v/>
      </c>
      <c r="FB81" s="100" t="str">
        <f t="shared" si="16"/>
        <v/>
      </c>
      <c r="FC81" s="100" t="str">
        <f t="shared" si="9"/>
        <v/>
      </c>
      <c r="FD81" s="100" t="str">
        <f t="shared" si="9"/>
        <v/>
      </c>
      <c r="FE81" s="100" t="str">
        <f t="shared" si="9"/>
        <v/>
      </c>
      <c r="FF81" s="100" t="str">
        <f t="shared" si="9"/>
        <v/>
      </c>
      <c r="FG81" s="100" t="str">
        <f t="shared" si="9"/>
        <v/>
      </c>
      <c r="FI81" s="101">
        <v>0</v>
      </c>
      <c r="FJ81" s="101">
        <v>0</v>
      </c>
      <c r="FK81" s="101">
        <v>0</v>
      </c>
      <c r="FL81" s="101">
        <v>0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0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</row>
    <row r="82" spans="1:215" ht="36" hidden="1" customHeight="1" x14ac:dyDescent="0.2">
      <c r="A82" s="33">
        <v>73</v>
      </c>
      <c r="B82" s="33" t="s">
        <v>121</v>
      </c>
      <c r="C82" s="55" t="s">
        <v>166</v>
      </c>
      <c r="D82" s="56" t="s">
        <v>167</v>
      </c>
      <c r="E82" s="33">
        <v>1</v>
      </c>
      <c r="F82" s="35">
        <v>33677000</v>
      </c>
      <c r="G82" s="51"/>
      <c r="H82" s="92">
        <v>0</v>
      </c>
      <c r="I82" s="92">
        <v>0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30207691.850000001</v>
      </c>
      <c r="P82" s="93">
        <v>0</v>
      </c>
      <c r="Q82" s="92">
        <v>0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93">
        <v>0</v>
      </c>
      <c r="X82" s="93">
        <v>0</v>
      </c>
      <c r="Y82" s="93">
        <v>22015000</v>
      </c>
      <c r="Z82" s="92">
        <v>0</v>
      </c>
      <c r="AA82" s="92">
        <v>0</v>
      </c>
      <c r="AB82" s="92">
        <v>24276000</v>
      </c>
      <c r="AC82" s="92">
        <v>0</v>
      </c>
      <c r="AD82" s="92">
        <v>0</v>
      </c>
      <c r="AE82" s="92">
        <v>0</v>
      </c>
      <c r="AF82" s="93">
        <v>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3">
        <v>0</v>
      </c>
      <c r="AO82" s="93">
        <v>0</v>
      </c>
      <c r="AP82" s="92">
        <v>0</v>
      </c>
      <c r="AQ82" s="93">
        <v>0</v>
      </c>
      <c r="AR82" s="93">
        <v>0</v>
      </c>
      <c r="AS82" s="93">
        <v>0</v>
      </c>
      <c r="AT82" s="93">
        <v>0</v>
      </c>
      <c r="AU82" s="93">
        <v>0</v>
      </c>
      <c r="AV82" s="93">
        <v>0</v>
      </c>
      <c r="AW82" s="92">
        <v>0</v>
      </c>
      <c r="AX82" s="93">
        <v>0</v>
      </c>
      <c r="AY82" s="93">
        <v>0</v>
      </c>
      <c r="AZ82" s="94">
        <v>0</v>
      </c>
      <c r="BA82" s="93">
        <v>0</v>
      </c>
      <c r="BB82" s="95">
        <v>0</v>
      </c>
      <c r="BC82" s="93">
        <v>22610000</v>
      </c>
      <c r="BD82" s="93">
        <v>0</v>
      </c>
      <c r="BE82" s="93">
        <v>0</v>
      </c>
      <c r="BF82" s="92">
        <v>0</v>
      </c>
      <c r="BG82" s="96"/>
      <c r="BH82" s="97" t="str">
        <f>IF('EVALUACION OFERTA ECONOMICA 1-2'!DP82="","",IF('EVALUACION OFERTA ECONOMICA 1-2'!DP82='EVALUACION OFERTA ECONOMICA 1-2'!$FO82,100,(('EVALUACION OFERTA ECONOMICA 1-2'!DP82*100)/'EVALUACION OFERTA ECONOMICA 1-2'!$FO82)))</f>
        <v/>
      </c>
      <c r="BI82" s="97" t="str">
        <f>IF('EVALUACION OFERTA ECONOMICA 1-2'!DQ82="","",IF('EVALUACION OFERTA ECONOMICA 1-2'!DQ82='EVALUACION OFERTA ECONOMICA 1-2'!$FO82,100,(('EVALUACION OFERTA ECONOMICA 1-2'!DQ82*100)/'EVALUACION OFERTA ECONOMICA 1-2'!$FO82)))</f>
        <v/>
      </c>
      <c r="BJ82" s="97" t="str">
        <f>IF('EVALUACION OFERTA ECONOMICA 1-2'!DR82="","",IF('EVALUACION OFERTA ECONOMICA 1-2'!DR82='EVALUACION OFERTA ECONOMICA 1-2'!$FO82,100,(('EVALUACION OFERTA ECONOMICA 1-2'!DR82*100)/'EVALUACION OFERTA ECONOMICA 1-2'!$FO82)))</f>
        <v/>
      </c>
      <c r="BK82" s="97" t="str">
        <f>IF('EVALUACION OFERTA ECONOMICA 1-2'!DS82="","",IF('EVALUACION OFERTA ECONOMICA 1-2'!DS82='EVALUACION OFERTA ECONOMICA 1-2'!$FO82,100,(('EVALUACION OFERTA ECONOMICA 1-2'!DS82*100)/'EVALUACION OFERTA ECONOMICA 1-2'!$FO82)))</f>
        <v/>
      </c>
      <c r="BL82" s="97" t="str">
        <f>IF('EVALUACION OFERTA ECONOMICA 1-2'!DT82="","",IF('EVALUACION OFERTA ECONOMICA 1-2'!DT82='EVALUACION OFERTA ECONOMICA 1-2'!$FO82,100,(('EVALUACION OFERTA ECONOMICA 1-2'!DT82*100)/'EVALUACION OFERTA ECONOMICA 1-2'!$FO82)))</f>
        <v/>
      </c>
      <c r="BM82" s="97" t="str">
        <f>IF('EVALUACION OFERTA ECONOMICA 1-2'!DU82="","",IF('EVALUACION OFERTA ECONOMICA 1-2'!DU82='EVALUACION OFERTA ECONOMICA 1-2'!$FO82,100,(('EVALUACION OFERTA ECONOMICA 1-2'!DU82*100)/'EVALUACION OFERTA ECONOMICA 1-2'!$FO82)))</f>
        <v/>
      </c>
      <c r="BN82" s="97" t="str">
        <f>IF('EVALUACION OFERTA ECONOMICA 1-2'!DV82="","",IF('EVALUACION OFERTA ECONOMICA 1-2'!DV82='EVALUACION OFERTA ECONOMICA 1-2'!$FO82,100,(('EVALUACION OFERTA ECONOMICA 1-2'!DV82*100)/'EVALUACION OFERTA ECONOMICA 1-2'!$FO82)))</f>
        <v/>
      </c>
      <c r="BO82" s="97" t="str">
        <f>IF('EVALUACION OFERTA ECONOMICA 1-2'!DW82="","",IF('EVALUACION OFERTA ECONOMICA 1-2'!DW82='EVALUACION OFERTA ECONOMICA 1-2'!$FO82,100,(('EVALUACION OFERTA ECONOMICA 1-2'!DW82*100)/'EVALUACION OFERTA ECONOMICA 1-2'!$FO82)))</f>
        <v/>
      </c>
      <c r="BP82" s="97" t="str">
        <f>IF('EVALUACION OFERTA ECONOMICA 1-2'!DX82="","",IF('EVALUACION OFERTA ECONOMICA 1-2'!DX82='EVALUACION OFERTA ECONOMICA 1-2'!$FO82,100,(('EVALUACION OFERTA ECONOMICA 1-2'!DX82*100)/'EVALUACION OFERTA ECONOMICA 1-2'!$FO82)))</f>
        <v/>
      </c>
      <c r="BQ82" s="97" t="str">
        <f>IF('EVALUACION OFERTA ECONOMICA 1-2'!DY82="","",IF('EVALUACION OFERTA ECONOMICA 1-2'!DY82='EVALUACION OFERTA ECONOMICA 1-2'!$FO82,100,(('EVALUACION OFERTA ECONOMICA 1-2'!DY82*100)/'EVALUACION OFERTA ECONOMICA 1-2'!$FO82)))</f>
        <v/>
      </c>
      <c r="BR82" s="97" t="str">
        <f>IF('EVALUACION OFERTA ECONOMICA 1-2'!DZ82="","",IF('EVALUACION OFERTA ECONOMICA 1-2'!DZ82='EVALUACION OFERTA ECONOMICA 1-2'!$FO82,100,(('EVALUACION OFERTA ECONOMICA 1-2'!DZ82*100)/'EVALUACION OFERTA ECONOMICA 1-2'!$FO82)))</f>
        <v/>
      </c>
      <c r="BS82" s="97" t="str">
        <f>IF('EVALUACION OFERTA ECONOMICA 1-2'!EA82="","",IF('EVALUACION OFERTA ECONOMICA 1-2'!EA82='EVALUACION OFERTA ECONOMICA 1-2'!$FO82,100,(('EVALUACION OFERTA ECONOMICA 1-2'!EA82*100)/'EVALUACION OFERTA ECONOMICA 1-2'!$FO82)))</f>
        <v/>
      </c>
      <c r="BT82" s="97" t="str">
        <f>IF('EVALUACION OFERTA ECONOMICA 1-2'!EB82="","",IF('EVALUACION OFERTA ECONOMICA 1-2'!EB82='EVALUACION OFERTA ECONOMICA 1-2'!$FO82,100,(('EVALUACION OFERTA ECONOMICA 1-2'!EB82*100)/'EVALUACION OFERTA ECONOMICA 1-2'!$FO82)))</f>
        <v/>
      </c>
      <c r="BU82" s="97" t="str">
        <f>IF('EVALUACION OFERTA ECONOMICA 1-2'!EC82="","",IF('EVALUACION OFERTA ECONOMICA 1-2'!EC82='EVALUACION OFERTA ECONOMICA 1-2'!$FO82,100,(('EVALUACION OFERTA ECONOMICA 1-2'!EC82*100)/'EVALUACION OFERTA ECONOMICA 1-2'!$FO82)))</f>
        <v/>
      </c>
      <c r="BV82" s="97" t="str">
        <f>IF('EVALUACION OFERTA ECONOMICA 1-2'!ED82="","",IF('EVALUACION OFERTA ECONOMICA 1-2'!ED82='EVALUACION OFERTA ECONOMICA 1-2'!$FO82,100,(('EVALUACION OFERTA ECONOMICA 1-2'!ED82*100)/'EVALUACION OFERTA ECONOMICA 1-2'!$FO82)))</f>
        <v/>
      </c>
      <c r="BW82" s="97" t="str">
        <f>IF('EVALUACION OFERTA ECONOMICA 1-2'!EE82="","",IF('EVALUACION OFERTA ECONOMICA 1-2'!EE82='EVALUACION OFERTA ECONOMICA 1-2'!$FO82,100,(('EVALUACION OFERTA ECONOMICA 1-2'!EE82*100)/'EVALUACION OFERTA ECONOMICA 1-2'!$FO82)))</f>
        <v/>
      </c>
      <c r="BX82" s="97" t="str">
        <f>IF('EVALUACION OFERTA ECONOMICA 1-2'!EF82="","",IF('EVALUACION OFERTA ECONOMICA 1-2'!EF82='EVALUACION OFERTA ECONOMICA 1-2'!$FO82,100,(('EVALUACION OFERTA ECONOMICA 1-2'!EF82*100)/'EVALUACION OFERTA ECONOMICA 1-2'!$FO82)))</f>
        <v/>
      </c>
      <c r="BY82" s="97">
        <f>IF('EVALUACION OFERTA ECONOMICA 1-2'!EG82="","",IF('EVALUACION OFERTA ECONOMICA 1-2'!EG82='EVALUACION OFERTA ECONOMICA 1-2'!$FO82,100,(('EVALUACION OFERTA ECONOMICA 1-2'!EG82*100)/'EVALUACION OFERTA ECONOMICA 1-2'!$FO82)))</f>
        <v>4265.1365443021095</v>
      </c>
      <c r="BZ82" s="97" t="str">
        <f>IF('EVALUACION OFERTA ECONOMICA 1-2'!EH82="","",IF('EVALUACION OFERTA ECONOMICA 1-2'!EH82='EVALUACION OFERTA ECONOMICA 1-2'!$FO82,100,(('EVALUACION OFERTA ECONOMICA 1-2'!EH82*100)/'EVALUACION OFERTA ECONOMICA 1-2'!$FO82)))</f>
        <v/>
      </c>
      <c r="CA82" s="97" t="str">
        <f>IF('EVALUACION OFERTA ECONOMICA 1-2'!EI82="","",IF('EVALUACION OFERTA ECONOMICA 1-2'!EI82='EVALUACION OFERTA ECONOMICA 1-2'!$FO82,100,(('EVALUACION OFERTA ECONOMICA 1-2'!EI82*100)/'EVALUACION OFERTA ECONOMICA 1-2'!$FO82)))</f>
        <v/>
      </c>
      <c r="CB82" s="97">
        <f>IF('EVALUACION OFERTA ECONOMICA 1-2'!EJ82="","",IF('EVALUACION OFERTA ECONOMICA 1-2'!EJ82='EVALUACION OFERTA ECONOMICA 1-2'!$FO82,100,(('EVALUACION OFERTA ECONOMICA 1-2'!EJ82*100)/'EVALUACION OFERTA ECONOMICA 1-2'!$FO82)))</f>
        <v>1964.4388560592631</v>
      </c>
      <c r="CC82" s="97" t="str">
        <f>IF('EVALUACION OFERTA ECONOMICA 1-2'!EK82="","",IF('EVALUACION OFERTA ECONOMICA 1-2'!EK82='EVALUACION OFERTA ECONOMICA 1-2'!$FO82,100,(('EVALUACION OFERTA ECONOMICA 1-2'!EK82*100)/'EVALUACION OFERTA ECONOMICA 1-2'!$FO82)))</f>
        <v/>
      </c>
      <c r="CD82" s="97" t="str">
        <f>IF('EVALUACION OFERTA ECONOMICA 1-2'!EL82="","",IF('EVALUACION OFERTA ECONOMICA 1-2'!EL82='EVALUACION OFERTA ECONOMICA 1-2'!$FO82,100,(('EVALUACION OFERTA ECONOMICA 1-2'!EL82*100)/'EVALUACION OFERTA ECONOMICA 1-2'!$FO82)))</f>
        <v/>
      </c>
      <c r="CE82" s="97" t="str">
        <f>IF('EVALUACION OFERTA ECONOMICA 1-2'!EM82="","",IF('EVALUACION OFERTA ECONOMICA 1-2'!EM82='EVALUACION OFERTA ECONOMICA 1-2'!$FO82,100,(('EVALUACION OFERTA ECONOMICA 1-2'!EM82*100)/'EVALUACION OFERTA ECONOMICA 1-2'!$FO82)))</f>
        <v/>
      </c>
      <c r="CF82" s="97" t="str">
        <f>IF('EVALUACION OFERTA ECONOMICA 1-2'!EN82="","",IF('EVALUACION OFERTA ECONOMICA 1-2'!EN82='EVALUACION OFERTA ECONOMICA 1-2'!$FO82,100,(('EVALUACION OFERTA ECONOMICA 1-2'!EN82*100)/'EVALUACION OFERTA ECONOMICA 1-2'!$FO82)))</f>
        <v/>
      </c>
      <c r="CG82" s="97" t="str">
        <f>IF('EVALUACION OFERTA ECONOMICA 1-2'!EO82="","",IF('EVALUACION OFERTA ECONOMICA 1-2'!EO82='EVALUACION OFERTA ECONOMICA 1-2'!$FO82,100,(('EVALUACION OFERTA ECONOMICA 1-2'!EO82*100)/'EVALUACION OFERTA ECONOMICA 1-2'!$FO82)))</f>
        <v/>
      </c>
      <c r="CH82" s="97" t="str">
        <f>IF('EVALUACION OFERTA ECONOMICA 1-2'!EP82="","",IF('EVALUACION OFERTA ECONOMICA 1-2'!EP82='EVALUACION OFERTA ECONOMICA 1-2'!$FO82,100,(('EVALUACION OFERTA ECONOMICA 1-2'!EP82*100)/'EVALUACION OFERTA ECONOMICA 1-2'!$FO82)))</f>
        <v/>
      </c>
      <c r="CI82" s="97" t="str">
        <f>IF('EVALUACION OFERTA ECONOMICA 1-2'!EQ82="","",IF('EVALUACION OFERTA ECONOMICA 1-2'!EQ82='EVALUACION OFERTA ECONOMICA 1-2'!$FO82,100,(('EVALUACION OFERTA ECONOMICA 1-2'!EQ82*100)/'EVALUACION OFERTA ECONOMICA 1-2'!$FO82)))</f>
        <v/>
      </c>
      <c r="CJ82" s="97" t="str">
        <f>IF('EVALUACION OFERTA ECONOMICA 1-2'!ER82="","",IF('EVALUACION OFERTA ECONOMICA 1-2'!ER82='EVALUACION OFERTA ECONOMICA 1-2'!$FO82,100,(('EVALUACION OFERTA ECONOMICA 1-2'!ER82*100)/'EVALUACION OFERTA ECONOMICA 1-2'!$FO82)))</f>
        <v/>
      </c>
      <c r="CK82" s="97" t="str">
        <f>IF('EVALUACION OFERTA ECONOMICA 1-2'!ES82="","",IF('EVALUACION OFERTA ECONOMICA 1-2'!ES82='EVALUACION OFERTA ECONOMICA 1-2'!$FO82,100,(('EVALUACION OFERTA ECONOMICA 1-2'!ES82*100)/'EVALUACION OFERTA ECONOMICA 1-2'!$FO82)))</f>
        <v/>
      </c>
      <c r="CL82" s="97" t="str">
        <f>IF('EVALUACION OFERTA ECONOMICA 1-2'!ET82="","",IF('EVALUACION OFERTA ECONOMICA 1-2'!ET82='EVALUACION OFERTA ECONOMICA 1-2'!$FO82,100,(('EVALUACION OFERTA ECONOMICA 1-2'!ET82*100)/'EVALUACION OFERTA ECONOMICA 1-2'!$FO82)))</f>
        <v/>
      </c>
      <c r="CM82" s="97" t="str">
        <f>IF('EVALUACION OFERTA ECONOMICA 1-2'!EU82="","",IF('EVALUACION OFERTA ECONOMICA 1-2'!EU82='EVALUACION OFERTA ECONOMICA 1-2'!$FO82,100,(('EVALUACION OFERTA ECONOMICA 1-2'!EU82*100)/'EVALUACION OFERTA ECONOMICA 1-2'!$FO82)))</f>
        <v/>
      </c>
      <c r="CN82" s="97" t="str">
        <f>IF('EVALUACION OFERTA ECONOMICA 1-2'!EV82="","",IF('EVALUACION OFERTA ECONOMICA 1-2'!EV82='EVALUACION OFERTA ECONOMICA 1-2'!$FO82,100,(('EVALUACION OFERTA ECONOMICA 1-2'!EV82*100)/'EVALUACION OFERTA ECONOMICA 1-2'!$FO82)))</f>
        <v/>
      </c>
      <c r="CO82" s="97" t="str">
        <f>IF('EVALUACION OFERTA ECONOMICA 1-2'!EW82="","",IF('EVALUACION OFERTA ECONOMICA 1-2'!EW82='EVALUACION OFERTA ECONOMICA 1-2'!$FO82,100,(('EVALUACION OFERTA ECONOMICA 1-2'!EW82*100)/'EVALUACION OFERTA ECONOMICA 1-2'!$FO82)))</f>
        <v/>
      </c>
      <c r="CP82" s="97" t="str">
        <f>IF('EVALUACION OFERTA ECONOMICA 1-2'!EX82="","",IF('EVALUACION OFERTA ECONOMICA 1-2'!EX82='EVALUACION OFERTA ECONOMICA 1-2'!$FO82,100,(('EVALUACION OFERTA ECONOMICA 1-2'!EX82*100)/'EVALUACION OFERTA ECONOMICA 1-2'!$FO82)))</f>
        <v/>
      </c>
      <c r="CQ82" s="97" t="str">
        <f>IF('EVALUACION OFERTA ECONOMICA 1-2'!EY82="","",IF('EVALUACION OFERTA ECONOMICA 1-2'!EY82='EVALUACION OFERTA ECONOMICA 1-2'!$FO82,100,(('EVALUACION OFERTA ECONOMICA 1-2'!EY82*100)/'EVALUACION OFERTA ECONOMICA 1-2'!$FO82)))</f>
        <v/>
      </c>
      <c r="CR82" s="97" t="str">
        <f>IF('EVALUACION OFERTA ECONOMICA 1-2'!EZ82="","",IF('EVALUACION OFERTA ECONOMICA 1-2'!EZ82='EVALUACION OFERTA ECONOMICA 1-2'!$FO82,100,(('EVALUACION OFERTA ECONOMICA 1-2'!EZ82*100)/'EVALUACION OFERTA ECONOMICA 1-2'!$FO82)))</f>
        <v/>
      </c>
      <c r="CS82" s="97" t="str">
        <f>IF('EVALUACION OFERTA ECONOMICA 1-2'!FA82="","",IF('EVALUACION OFERTA ECONOMICA 1-2'!FA82='EVALUACION OFERTA ECONOMICA 1-2'!$FO82,100,(('EVALUACION OFERTA ECONOMICA 1-2'!FA82*100)/'EVALUACION OFERTA ECONOMICA 1-2'!$FO82)))</f>
        <v/>
      </c>
      <c r="CT82" s="97" t="str">
        <f>IF('EVALUACION OFERTA ECONOMICA 1-2'!FB82="","",IF('EVALUACION OFERTA ECONOMICA 1-2'!FB82='EVALUACION OFERTA ECONOMICA 1-2'!$FO82,100,(('EVALUACION OFERTA ECONOMICA 1-2'!FB82*100)/'EVALUACION OFERTA ECONOMICA 1-2'!$FO82)))</f>
        <v/>
      </c>
      <c r="CU82" s="97" t="str">
        <f>IF('EVALUACION OFERTA ECONOMICA 1-2'!FC82="","",IF('EVALUACION OFERTA ECONOMICA 1-2'!FC82='EVALUACION OFERTA ECONOMICA 1-2'!$FO82,100,(('EVALUACION OFERTA ECONOMICA 1-2'!FC82*100)/'EVALUACION OFERTA ECONOMICA 1-2'!$FO82)))</f>
        <v/>
      </c>
      <c r="CV82" s="97" t="str">
        <f>IF('EVALUACION OFERTA ECONOMICA 1-2'!FD82="","",IF('EVALUACION OFERTA ECONOMICA 1-2'!FD82='EVALUACION OFERTA ECONOMICA 1-2'!$FO82,100,(('EVALUACION OFERTA ECONOMICA 1-2'!FD82*100)/'EVALUACION OFERTA ECONOMICA 1-2'!$FO82)))</f>
        <v/>
      </c>
      <c r="CW82" s="97" t="str">
        <f>IF('EVALUACION OFERTA ECONOMICA 1-2'!FE82="","",IF('EVALUACION OFERTA ECONOMICA 1-2'!FE82='EVALUACION OFERTA ECONOMICA 1-2'!$FO82,100,(('EVALUACION OFERTA ECONOMICA 1-2'!FE82*100)/'EVALUACION OFERTA ECONOMICA 1-2'!$FO82)))</f>
        <v/>
      </c>
      <c r="CX82" s="97" t="str">
        <f>IF('EVALUACION OFERTA ECONOMICA 1-2'!FF82="","",IF('EVALUACION OFERTA ECONOMICA 1-2'!FF82='EVALUACION OFERTA ECONOMICA 1-2'!$FO82,100,(('EVALUACION OFERTA ECONOMICA 1-2'!FF82*100)/'EVALUACION OFERTA ECONOMICA 1-2'!$FO82)))</f>
        <v/>
      </c>
      <c r="CY82" s="97" t="str">
        <f>IF('EVALUACION OFERTA ECONOMICA 1-2'!FG82="","",IF('EVALUACION OFERTA ECONOMICA 1-2'!FG82='EVALUACION OFERTA ECONOMICA 1-2'!$FO82,100,(('EVALUACION OFERTA ECONOMICA 1-2'!FG82*100)/'EVALUACION OFERTA ECONOMICA 1-2'!$FO82)))</f>
        <v/>
      </c>
      <c r="CZ82" s="97" t="str">
        <f>IF('EVALUACION OFERTA ECONOMICA 1-2'!FH82="","",IF('EVALUACION OFERTA ECONOMICA 1-2'!FH82='EVALUACION OFERTA ECONOMICA 1-2'!$FO82,100,(('EVALUACION OFERTA ECONOMICA 1-2'!FH82*100)/'EVALUACION OFERTA ECONOMICA 1-2'!$FO82)))</f>
        <v/>
      </c>
      <c r="DA82" s="97" t="str">
        <f>IF('EVALUACION OFERTA ECONOMICA 1-2'!FI82="","",IF('EVALUACION OFERTA ECONOMICA 1-2'!FI82='EVALUACION OFERTA ECONOMICA 1-2'!$FO82,100,(('EVALUACION OFERTA ECONOMICA 1-2'!FI82*100)/'EVALUACION OFERTA ECONOMICA 1-2'!$FO82)))</f>
        <v/>
      </c>
      <c r="DB82" s="97" t="str">
        <f>IF('EVALUACION OFERTA ECONOMICA 1-2'!FJ82="","",IF('EVALUACION OFERTA ECONOMICA 1-2'!FJ82='EVALUACION OFERTA ECONOMICA 1-2'!$FO82,100,(('EVALUACION OFERTA ECONOMICA 1-2'!FJ82*100)/'EVALUACION OFERTA ECONOMICA 1-2'!$FO82)))</f>
        <v/>
      </c>
      <c r="DC82" s="97" t="str">
        <f>IF('EVALUACION OFERTA ECONOMICA 1-2'!FK82="","",IF('EVALUACION OFERTA ECONOMICA 1-2'!FK82='EVALUACION OFERTA ECONOMICA 1-2'!$FO82,100,(('EVALUACION OFERTA ECONOMICA 1-2'!FK82*100)/'EVALUACION OFERTA ECONOMICA 1-2'!$FO82)))</f>
        <v/>
      </c>
      <c r="DD82" s="97" t="str">
        <f>IF('EVALUACION OFERTA ECONOMICA 1-2'!FL82="","",IF('EVALUACION OFERTA ECONOMICA 1-2'!FL82='EVALUACION OFERTA ECONOMICA 1-2'!$FO82,100,(('EVALUACION OFERTA ECONOMICA 1-2'!FL82*100)/'EVALUACION OFERTA ECONOMICA 1-2'!$FO82)))</f>
        <v/>
      </c>
      <c r="DE82" s="97" t="str">
        <f>IF('EVALUACION OFERTA ECONOMICA 1-2'!FM82="","",IF('EVALUACION OFERTA ECONOMICA 1-2'!FM82='EVALUACION OFERTA ECONOMICA 1-2'!$FO82,100,(('EVALUACION OFERTA ECONOMICA 1-2'!FM82*100)/'EVALUACION OFERTA ECONOMICA 1-2'!$FO82)))</f>
        <v/>
      </c>
      <c r="DF82" s="97" t="str">
        <f>IF('EVALUACION OFERTA ECONOMICA 1-2'!FN82="","",IF('EVALUACION OFERTA ECONOMICA 1-2'!FN82='EVALUACION OFERTA ECONOMICA 1-2'!$FO82,100,(('EVALUACION OFERTA ECONOMICA 1-2'!FN82*100)/'EVALUACION OFERTA ECONOMICA 1-2'!$FO82)))</f>
        <v/>
      </c>
      <c r="DG82" s="98">
        <f t="shared" si="18"/>
        <v>1964.4388560592631</v>
      </c>
      <c r="DH82" s="99"/>
      <c r="DI82" s="100" t="str">
        <f t="shared" si="19"/>
        <v/>
      </c>
      <c r="DJ82" s="100" t="str">
        <f t="shared" si="19"/>
        <v/>
      </c>
      <c r="DK82" s="100" t="str">
        <f t="shared" si="19"/>
        <v/>
      </c>
      <c r="DL82" s="100" t="str">
        <f t="shared" si="19"/>
        <v/>
      </c>
      <c r="DM82" s="100" t="str">
        <f t="shared" si="19"/>
        <v/>
      </c>
      <c r="DN82" s="100" t="str">
        <f t="shared" si="19"/>
        <v/>
      </c>
      <c r="DO82" s="100" t="str">
        <f t="shared" si="19"/>
        <v/>
      </c>
      <c r="DP82" s="100" t="str">
        <f t="shared" si="19"/>
        <v/>
      </c>
      <c r="DQ82" s="100" t="str">
        <f t="shared" si="19"/>
        <v/>
      </c>
      <c r="DR82" s="100" t="str">
        <f t="shared" si="19"/>
        <v/>
      </c>
      <c r="DS82" s="100" t="str">
        <f t="shared" si="19"/>
        <v/>
      </c>
      <c r="DT82" s="100" t="str">
        <f t="shared" si="19"/>
        <v/>
      </c>
      <c r="DU82" s="100" t="str">
        <f t="shared" si="19"/>
        <v/>
      </c>
      <c r="DV82" s="100" t="str">
        <f t="shared" si="19"/>
        <v/>
      </c>
      <c r="DW82" s="100" t="str">
        <f t="shared" si="19"/>
        <v/>
      </c>
      <c r="DX82" s="100" t="str">
        <f t="shared" si="19"/>
        <v/>
      </c>
      <c r="DY82" s="100" t="str">
        <f t="shared" si="20"/>
        <v/>
      </c>
      <c r="DZ82" s="100">
        <f t="shared" si="20"/>
        <v>18.423221255915948</v>
      </c>
      <c r="EA82" s="100" t="str">
        <f t="shared" si="20"/>
        <v/>
      </c>
      <c r="EB82" s="100" t="str">
        <f t="shared" si="20"/>
        <v/>
      </c>
      <c r="EC82" s="100">
        <f t="shared" si="20"/>
        <v>40</v>
      </c>
      <c r="ED82" s="100" t="str">
        <f t="shared" si="20"/>
        <v/>
      </c>
      <c r="EE82" s="100" t="str">
        <f t="shared" si="20"/>
        <v/>
      </c>
      <c r="EF82" s="100" t="str">
        <f t="shared" si="20"/>
        <v/>
      </c>
      <c r="EG82" s="100" t="str">
        <f t="shared" si="20"/>
        <v/>
      </c>
      <c r="EH82" s="100" t="str">
        <f t="shared" si="20"/>
        <v/>
      </c>
      <c r="EI82" s="100" t="str">
        <f t="shared" si="20"/>
        <v/>
      </c>
      <c r="EJ82" s="100" t="str">
        <f t="shared" si="20"/>
        <v/>
      </c>
      <c r="EK82" s="100" t="str">
        <f t="shared" si="17"/>
        <v/>
      </c>
      <c r="EL82" s="100" t="str">
        <f t="shared" si="17"/>
        <v/>
      </c>
      <c r="EM82" s="100" t="str">
        <f t="shared" si="17"/>
        <v/>
      </c>
      <c r="EN82" s="100" t="str">
        <f t="shared" si="15"/>
        <v/>
      </c>
      <c r="EO82" s="100" t="str">
        <f t="shared" si="12"/>
        <v/>
      </c>
      <c r="EP82" s="100" t="str">
        <f t="shared" si="12"/>
        <v/>
      </c>
      <c r="EQ82" s="100" t="str">
        <f t="shared" si="12"/>
        <v/>
      </c>
      <c r="ER82" s="100" t="str">
        <f t="shared" si="11"/>
        <v/>
      </c>
      <c r="ES82" s="100" t="str">
        <f t="shared" si="11"/>
        <v/>
      </c>
      <c r="ET82" s="100" t="str">
        <f t="shared" si="11"/>
        <v/>
      </c>
      <c r="EU82" s="100" t="str">
        <f t="shared" si="11"/>
        <v/>
      </c>
      <c r="EV82" s="100" t="str">
        <f t="shared" si="11"/>
        <v/>
      </c>
      <c r="EW82" s="100" t="str">
        <f t="shared" si="11"/>
        <v/>
      </c>
      <c r="EX82" s="100" t="str">
        <f t="shared" si="11"/>
        <v/>
      </c>
      <c r="EY82" s="100" t="str">
        <f t="shared" si="11"/>
        <v/>
      </c>
      <c r="EZ82" s="100" t="str">
        <f t="shared" si="11"/>
        <v/>
      </c>
      <c r="FA82" s="100" t="str">
        <f t="shared" si="16"/>
        <v/>
      </c>
      <c r="FB82" s="100" t="str">
        <f t="shared" si="16"/>
        <v/>
      </c>
      <c r="FC82" s="100" t="str">
        <f t="shared" si="9"/>
        <v/>
      </c>
      <c r="FD82" s="100" t="str">
        <f t="shared" si="9"/>
        <v/>
      </c>
      <c r="FE82" s="100" t="str">
        <f t="shared" si="9"/>
        <v/>
      </c>
      <c r="FF82" s="100" t="str">
        <f t="shared" si="9"/>
        <v/>
      </c>
      <c r="FG82" s="100" t="str">
        <f t="shared" si="9"/>
        <v/>
      </c>
      <c r="FI82" s="101">
        <v>0</v>
      </c>
      <c r="FJ82" s="101">
        <v>0</v>
      </c>
      <c r="FK82" s="101">
        <v>0</v>
      </c>
      <c r="FL82" s="101">
        <v>0</v>
      </c>
      <c r="FM82" s="101">
        <v>0</v>
      </c>
      <c r="FN82" s="101">
        <v>0</v>
      </c>
      <c r="FO82" s="101">
        <v>0</v>
      </c>
      <c r="FP82" s="101">
        <v>0</v>
      </c>
      <c r="FQ82" s="101">
        <v>0</v>
      </c>
      <c r="FR82" s="101">
        <v>0</v>
      </c>
      <c r="FS82" s="101">
        <v>0</v>
      </c>
      <c r="FT82" s="101">
        <v>0</v>
      </c>
      <c r="FU82" s="101">
        <v>0</v>
      </c>
      <c r="FV82" s="101">
        <v>0</v>
      </c>
      <c r="FW82" s="101">
        <v>0</v>
      </c>
      <c r="FX82" s="101">
        <v>0</v>
      </c>
      <c r="FY82" s="101">
        <v>0</v>
      </c>
      <c r="FZ82" s="101">
        <v>0</v>
      </c>
      <c r="GA82" s="101">
        <v>0</v>
      </c>
      <c r="GB82" s="101">
        <v>0</v>
      </c>
      <c r="GC82" s="101">
        <v>0</v>
      </c>
      <c r="GD82" s="101">
        <v>0</v>
      </c>
      <c r="GE82" s="101">
        <v>0</v>
      </c>
      <c r="GF82" s="101">
        <v>0</v>
      </c>
      <c r="GG82" s="101">
        <v>0</v>
      </c>
      <c r="GH82" s="101">
        <v>0</v>
      </c>
      <c r="GI82" s="101">
        <v>0</v>
      </c>
      <c r="GJ82" s="101">
        <v>0</v>
      </c>
      <c r="GK82" s="101">
        <v>0</v>
      </c>
      <c r="GL82" s="101">
        <v>0</v>
      </c>
      <c r="GM82" s="101">
        <v>0</v>
      </c>
      <c r="GN82" s="101">
        <v>0</v>
      </c>
      <c r="GO82" s="101">
        <v>0</v>
      </c>
      <c r="GP82" s="101">
        <v>0</v>
      </c>
      <c r="GQ82" s="101">
        <v>0</v>
      </c>
      <c r="GR82" s="101">
        <v>0</v>
      </c>
      <c r="GS82" s="101">
        <v>0</v>
      </c>
      <c r="GT82" s="101">
        <v>0</v>
      </c>
      <c r="GU82" s="101">
        <v>0</v>
      </c>
      <c r="GV82" s="101">
        <v>0</v>
      </c>
      <c r="GW82" s="101">
        <v>0</v>
      </c>
      <c r="GX82" s="101">
        <v>0</v>
      </c>
      <c r="GY82" s="101">
        <v>0</v>
      </c>
      <c r="GZ82" s="101">
        <v>0</v>
      </c>
      <c r="HA82" s="101">
        <v>0</v>
      </c>
      <c r="HB82" s="101">
        <v>0</v>
      </c>
      <c r="HC82" s="101">
        <v>0</v>
      </c>
      <c r="HD82" s="101">
        <v>0</v>
      </c>
      <c r="HE82" s="101">
        <v>0</v>
      </c>
      <c r="HF82" s="101">
        <v>0</v>
      </c>
      <c r="HG82" s="101">
        <v>0</v>
      </c>
    </row>
    <row r="83" spans="1:215" ht="36" hidden="1" customHeight="1" x14ac:dyDescent="0.2">
      <c r="A83" s="33">
        <v>74</v>
      </c>
      <c r="B83" s="33" t="s">
        <v>121</v>
      </c>
      <c r="C83" s="55" t="s">
        <v>166</v>
      </c>
      <c r="D83" s="56" t="s">
        <v>168</v>
      </c>
      <c r="E83" s="33">
        <v>1</v>
      </c>
      <c r="F83" s="35">
        <v>53550000</v>
      </c>
      <c r="G83" s="51"/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3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3">
        <v>0</v>
      </c>
      <c r="X83" s="93">
        <v>0</v>
      </c>
      <c r="Y83" s="93">
        <v>32725000</v>
      </c>
      <c r="Z83" s="92">
        <v>0</v>
      </c>
      <c r="AA83" s="92">
        <v>0</v>
      </c>
      <c r="AB83" s="92">
        <v>41650000</v>
      </c>
      <c r="AC83" s="92">
        <v>0</v>
      </c>
      <c r="AD83" s="92">
        <v>0</v>
      </c>
      <c r="AE83" s="92">
        <v>0</v>
      </c>
      <c r="AF83" s="93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3">
        <v>0</v>
      </c>
      <c r="AO83" s="93">
        <v>0</v>
      </c>
      <c r="AP83" s="92">
        <v>0</v>
      </c>
      <c r="AQ83" s="93">
        <v>0</v>
      </c>
      <c r="AR83" s="93">
        <v>0</v>
      </c>
      <c r="AS83" s="93">
        <v>0</v>
      </c>
      <c r="AT83" s="93">
        <v>0</v>
      </c>
      <c r="AU83" s="93">
        <v>0</v>
      </c>
      <c r="AV83" s="93">
        <v>0</v>
      </c>
      <c r="AW83" s="92">
        <v>0</v>
      </c>
      <c r="AX83" s="93">
        <v>0</v>
      </c>
      <c r="AY83" s="93">
        <v>0</v>
      </c>
      <c r="AZ83" s="94">
        <v>0</v>
      </c>
      <c r="BA83" s="93">
        <v>0</v>
      </c>
      <c r="BB83" s="95">
        <v>0</v>
      </c>
      <c r="BC83" s="93">
        <v>45934000</v>
      </c>
      <c r="BD83" s="93">
        <v>0</v>
      </c>
      <c r="BE83" s="93">
        <v>0</v>
      </c>
      <c r="BF83" s="92">
        <v>0</v>
      </c>
      <c r="BG83" s="96"/>
      <c r="BH83" s="97" t="str">
        <f>IF('EVALUACION OFERTA ECONOMICA 1-2'!DP83="","",IF('EVALUACION OFERTA ECONOMICA 1-2'!DP83='EVALUACION OFERTA ECONOMICA 1-2'!$FO83,100,(('EVALUACION OFERTA ECONOMICA 1-2'!DP83*100)/'EVALUACION OFERTA ECONOMICA 1-2'!$FO83)))</f>
        <v/>
      </c>
      <c r="BI83" s="97" t="str">
        <f>IF('EVALUACION OFERTA ECONOMICA 1-2'!DQ83="","",IF('EVALUACION OFERTA ECONOMICA 1-2'!DQ83='EVALUACION OFERTA ECONOMICA 1-2'!$FO83,100,(('EVALUACION OFERTA ECONOMICA 1-2'!DQ83*100)/'EVALUACION OFERTA ECONOMICA 1-2'!$FO83)))</f>
        <v/>
      </c>
      <c r="BJ83" s="97" t="str">
        <f>IF('EVALUACION OFERTA ECONOMICA 1-2'!DR83="","",IF('EVALUACION OFERTA ECONOMICA 1-2'!DR83='EVALUACION OFERTA ECONOMICA 1-2'!$FO83,100,(('EVALUACION OFERTA ECONOMICA 1-2'!DR83*100)/'EVALUACION OFERTA ECONOMICA 1-2'!$FO83)))</f>
        <v/>
      </c>
      <c r="BK83" s="97" t="str">
        <f>IF('EVALUACION OFERTA ECONOMICA 1-2'!DS83="","",IF('EVALUACION OFERTA ECONOMICA 1-2'!DS83='EVALUACION OFERTA ECONOMICA 1-2'!$FO83,100,(('EVALUACION OFERTA ECONOMICA 1-2'!DS83*100)/'EVALUACION OFERTA ECONOMICA 1-2'!$FO83)))</f>
        <v/>
      </c>
      <c r="BL83" s="97" t="str">
        <f>IF('EVALUACION OFERTA ECONOMICA 1-2'!DT83="","",IF('EVALUACION OFERTA ECONOMICA 1-2'!DT83='EVALUACION OFERTA ECONOMICA 1-2'!$FO83,100,(('EVALUACION OFERTA ECONOMICA 1-2'!DT83*100)/'EVALUACION OFERTA ECONOMICA 1-2'!$FO83)))</f>
        <v/>
      </c>
      <c r="BM83" s="97" t="str">
        <f>IF('EVALUACION OFERTA ECONOMICA 1-2'!DU83="","",IF('EVALUACION OFERTA ECONOMICA 1-2'!DU83='EVALUACION OFERTA ECONOMICA 1-2'!$FO83,100,(('EVALUACION OFERTA ECONOMICA 1-2'!DU83*100)/'EVALUACION OFERTA ECONOMICA 1-2'!$FO83)))</f>
        <v/>
      </c>
      <c r="BN83" s="97" t="str">
        <f>IF('EVALUACION OFERTA ECONOMICA 1-2'!DV83="","",IF('EVALUACION OFERTA ECONOMICA 1-2'!DV83='EVALUACION OFERTA ECONOMICA 1-2'!$FO83,100,(('EVALUACION OFERTA ECONOMICA 1-2'!DV83*100)/'EVALUACION OFERTA ECONOMICA 1-2'!$FO83)))</f>
        <v/>
      </c>
      <c r="BO83" s="97" t="str">
        <f>IF('EVALUACION OFERTA ECONOMICA 1-2'!DW83="","",IF('EVALUACION OFERTA ECONOMICA 1-2'!DW83='EVALUACION OFERTA ECONOMICA 1-2'!$FO83,100,(('EVALUACION OFERTA ECONOMICA 1-2'!DW83*100)/'EVALUACION OFERTA ECONOMICA 1-2'!$FO83)))</f>
        <v/>
      </c>
      <c r="BP83" s="97" t="str">
        <f>IF('EVALUACION OFERTA ECONOMICA 1-2'!DX83="","",IF('EVALUACION OFERTA ECONOMICA 1-2'!DX83='EVALUACION OFERTA ECONOMICA 1-2'!$FO83,100,(('EVALUACION OFERTA ECONOMICA 1-2'!DX83*100)/'EVALUACION OFERTA ECONOMICA 1-2'!$FO83)))</f>
        <v/>
      </c>
      <c r="BQ83" s="97" t="str">
        <f>IF('EVALUACION OFERTA ECONOMICA 1-2'!DY83="","",IF('EVALUACION OFERTA ECONOMICA 1-2'!DY83='EVALUACION OFERTA ECONOMICA 1-2'!$FO83,100,(('EVALUACION OFERTA ECONOMICA 1-2'!DY83*100)/'EVALUACION OFERTA ECONOMICA 1-2'!$FO83)))</f>
        <v/>
      </c>
      <c r="BR83" s="97" t="str">
        <f>IF('EVALUACION OFERTA ECONOMICA 1-2'!DZ83="","",IF('EVALUACION OFERTA ECONOMICA 1-2'!DZ83='EVALUACION OFERTA ECONOMICA 1-2'!$FO83,100,(('EVALUACION OFERTA ECONOMICA 1-2'!DZ83*100)/'EVALUACION OFERTA ECONOMICA 1-2'!$FO83)))</f>
        <v/>
      </c>
      <c r="BS83" s="97" t="str">
        <f>IF('EVALUACION OFERTA ECONOMICA 1-2'!EA83="","",IF('EVALUACION OFERTA ECONOMICA 1-2'!EA83='EVALUACION OFERTA ECONOMICA 1-2'!$FO83,100,(('EVALUACION OFERTA ECONOMICA 1-2'!EA83*100)/'EVALUACION OFERTA ECONOMICA 1-2'!$FO83)))</f>
        <v/>
      </c>
      <c r="BT83" s="97" t="str">
        <f>IF('EVALUACION OFERTA ECONOMICA 1-2'!EB83="","",IF('EVALUACION OFERTA ECONOMICA 1-2'!EB83='EVALUACION OFERTA ECONOMICA 1-2'!$FO83,100,(('EVALUACION OFERTA ECONOMICA 1-2'!EB83*100)/'EVALUACION OFERTA ECONOMICA 1-2'!$FO83)))</f>
        <v/>
      </c>
      <c r="BU83" s="97" t="str">
        <f>IF('EVALUACION OFERTA ECONOMICA 1-2'!EC83="","",IF('EVALUACION OFERTA ECONOMICA 1-2'!EC83='EVALUACION OFERTA ECONOMICA 1-2'!$FO83,100,(('EVALUACION OFERTA ECONOMICA 1-2'!EC83*100)/'EVALUACION OFERTA ECONOMICA 1-2'!$FO83)))</f>
        <v/>
      </c>
      <c r="BV83" s="97" t="str">
        <f>IF('EVALUACION OFERTA ECONOMICA 1-2'!ED83="","",IF('EVALUACION OFERTA ECONOMICA 1-2'!ED83='EVALUACION OFERTA ECONOMICA 1-2'!$FO83,100,(('EVALUACION OFERTA ECONOMICA 1-2'!ED83*100)/'EVALUACION OFERTA ECONOMICA 1-2'!$FO83)))</f>
        <v/>
      </c>
      <c r="BW83" s="97" t="str">
        <f>IF('EVALUACION OFERTA ECONOMICA 1-2'!EE83="","",IF('EVALUACION OFERTA ECONOMICA 1-2'!EE83='EVALUACION OFERTA ECONOMICA 1-2'!$FO83,100,(('EVALUACION OFERTA ECONOMICA 1-2'!EE83*100)/'EVALUACION OFERTA ECONOMICA 1-2'!$FO83)))</f>
        <v/>
      </c>
      <c r="BX83" s="97" t="str">
        <f>IF('EVALUACION OFERTA ECONOMICA 1-2'!EF83="","",IF('EVALUACION OFERTA ECONOMICA 1-2'!EF83='EVALUACION OFERTA ECONOMICA 1-2'!$FO83,100,(('EVALUACION OFERTA ECONOMICA 1-2'!EF83*100)/'EVALUACION OFERTA ECONOMICA 1-2'!$FO83)))</f>
        <v/>
      </c>
      <c r="BY83" s="97">
        <f>IF('EVALUACION OFERTA ECONOMICA 1-2'!EG83="","",IF('EVALUACION OFERTA ECONOMICA 1-2'!EG83='EVALUACION OFERTA ECONOMICA 1-2'!$FO83,100,(('EVALUACION OFERTA ECONOMICA 1-2'!EG83*100)/'EVALUACION OFERTA ECONOMICA 1-2'!$FO83)))</f>
        <v>5785.0713245906354</v>
      </c>
      <c r="BZ83" s="97" t="str">
        <f>IF('EVALUACION OFERTA ECONOMICA 1-2'!EH83="","",IF('EVALUACION OFERTA ECONOMICA 1-2'!EH83='EVALUACION OFERTA ECONOMICA 1-2'!$FO83,100,(('EVALUACION OFERTA ECONOMICA 1-2'!EH83*100)/'EVALUACION OFERTA ECONOMICA 1-2'!$FO83)))</f>
        <v/>
      </c>
      <c r="CA83" s="97" t="str">
        <f>IF('EVALUACION OFERTA ECONOMICA 1-2'!EI83="","",IF('EVALUACION OFERTA ECONOMICA 1-2'!EI83='EVALUACION OFERTA ECONOMICA 1-2'!$FO83,100,(('EVALUACION OFERTA ECONOMICA 1-2'!EI83*100)/'EVALUACION OFERTA ECONOMICA 1-2'!$FO83)))</f>
        <v/>
      </c>
      <c r="CB83" s="97">
        <f>IF('EVALUACION OFERTA ECONOMICA 1-2'!EJ83="","",IF('EVALUACION OFERTA ECONOMICA 1-2'!EJ83='EVALUACION OFERTA ECONOMICA 1-2'!$FO83,100,(('EVALUACION OFERTA ECONOMICA 1-2'!EJ83*100)/'EVALUACION OFERTA ECONOMICA 1-2'!$FO83)))</f>
        <v>90.090776751717655</v>
      </c>
      <c r="CC83" s="97" t="str">
        <f>IF('EVALUACION OFERTA ECONOMICA 1-2'!EK83="","",IF('EVALUACION OFERTA ECONOMICA 1-2'!EK83='EVALUACION OFERTA ECONOMICA 1-2'!$FO83,100,(('EVALUACION OFERTA ECONOMICA 1-2'!EK83*100)/'EVALUACION OFERTA ECONOMICA 1-2'!$FO83)))</f>
        <v/>
      </c>
      <c r="CD83" s="97" t="str">
        <f>IF('EVALUACION OFERTA ECONOMICA 1-2'!EL83="","",IF('EVALUACION OFERTA ECONOMICA 1-2'!EL83='EVALUACION OFERTA ECONOMICA 1-2'!$FO83,100,(('EVALUACION OFERTA ECONOMICA 1-2'!EL83*100)/'EVALUACION OFERTA ECONOMICA 1-2'!$FO83)))</f>
        <v/>
      </c>
      <c r="CE83" s="97" t="str">
        <f>IF('EVALUACION OFERTA ECONOMICA 1-2'!EM83="","",IF('EVALUACION OFERTA ECONOMICA 1-2'!EM83='EVALUACION OFERTA ECONOMICA 1-2'!$FO83,100,(('EVALUACION OFERTA ECONOMICA 1-2'!EM83*100)/'EVALUACION OFERTA ECONOMICA 1-2'!$FO83)))</f>
        <v/>
      </c>
      <c r="CF83" s="97" t="str">
        <f>IF('EVALUACION OFERTA ECONOMICA 1-2'!EN83="","",IF('EVALUACION OFERTA ECONOMICA 1-2'!EN83='EVALUACION OFERTA ECONOMICA 1-2'!$FO83,100,(('EVALUACION OFERTA ECONOMICA 1-2'!EN83*100)/'EVALUACION OFERTA ECONOMICA 1-2'!$FO83)))</f>
        <v/>
      </c>
      <c r="CG83" s="97" t="str">
        <f>IF('EVALUACION OFERTA ECONOMICA 1-2'!EO83="","",IF('EVALUACION OFERTA ECONOMICA 1-2'!EO83='EVALUACION OFERTA ECONOMICA 1-2'!$FO83,100,(('EVALUACION OFERTA ECONOMICA 1-2'!EO83*100)/'EVALUACION OFERTA ECONOMICA 1-2'!$FO83)))</f>
        <v/>
      </c>
      <c r="CH83" s="97" t="str">
        <f>IF('EVALUACION OFERTA ECONOMICA 1-2'!EP83="","",IF('EVALUACION OFERTA ECONOMICA 1-2'!EP83='EVALUACION OFERTA ECONOMICA 1-2'!$FO83,100,(('EVALUACION OFERTA ECONOMICA 1-2'!EP83*100)/'EVALUACION OFERTA ECONOMICA 1-2'!$FO83)))</f>
        <v/>
      </c>
      <c r="CI83" s="97" t="str">
        <f>IF('EVALUACION OFERTA ECONOMICA 1-2'!EQ83="","",IF('EVALUACION OFERTA ECONOMICA 1-2'!EQ83='EVALUACION OFERTA ECONOMICA 1-2'!$FO83,100,(('EVALUACION OFERTA ECONOMICA 1-2'!EQ83*100)/'EVALUACION OFERTA ECONOMICA 1-2'!$FO83)))</f>
        <v/>
      </c>
      <c r="CJ83" s="97" t="str">
        <f>IF('EVALUACION OFERTA ECONOMICA 1-2'!ER83="","",IF('EVALUACION OFERTA ECONOMICA 1-2'!ER83='EVALUACION OFERTA ECONOMICA 1-2'!$FO83,100,(('EVALUACION OFERTA ECONOMICA 1-2'!ER83*100)/'EVALUACION OFERTA ECONOMICA 1-2'!$FO83)))</f>
        <v/>
      </c>
      <c r="CK83" s="97" t="str">
        <f>IF('EVALUACION OFERTA ECONOMICA 1-2'!ES83="","",IF('EVALUACION OFERTA ECONOMICA 1-2'!ES83='EVALUACION OFERTA ECONOMICA 1-2'!$FO83,100,(('EVALUACION OFERTA ECONOMICA 1-2'!ES83*100)/'EVALUACION OFERTA ECONOMICA 1-2'!$FO83)))</f>
        <v/>
      </c>
      <c r="CL83" s="97" t="str">
        <f>IF('EVALUACION OFERTA ECONOMICA 1-2'!ET83="","",IF('EVALUACION OFERTA ECONOMICA 1-2'!ET83='EVALUACION OFERTA ECONOMICA 1-2'!$FO83,100,(('EVALUACION OFERTA ECONOMICA 1-2'!ET83*100)/'EVALUACION OFERTA ECONOMICA 1-2'!$FO83)))</f>
        <v/>
      </c>
      <c r="CM83" s="97" t="str">
        <f>IF('EVALUACION OFERTA ECONOMICA 1-2'!EU83="","",IF('EVALUACION OFERTA ECONOMICA 1-2'!EU83='EVALUACION OFERTA ECONOMICA 1-2'!$FO83,100,(('EVALUACION OFERTA ECONOMICA 1-2'!EU83*100)/'EVALUACION OFERTA ECONOMICA 1-2'!$FO83)))</f>
        <v/>
      </c>
      <c r="CN83" s="97" t="str">
        <f>IF('EVALUACION OFERTA ECONOMICA 1-2'!EV83="","",IF('EVALUACION OFERTA ECONOMICA 1-2'!EV83='EVALUACION OFERTA ECONOMICA 1-2'!$FO83,100,(('EVALUACION OFERTA ECONOMICA 1-2'!EV83*100)/'EVALUACION OFERTA ECONOMICA 1-2'!$FO83)))</f>
        <v/>
      </c>
      <c r="CO83" s="97" t="str">
        <f>IF('EVALUACION OFERTA ECONOMICA 1-2'!EW83="","",IF('EVALUACION OFERTA ECONOMICA 1-2'!EW83='EVALUACION OFERTA ECONOMICA 1-2'!$FO83,100,(('EVALUACION OFERTA ECONOMICA 1-2'!EW83*100)/'EVALUACION OFERTA ECONOMICA 1-2'!$FO83)))</f>
        <v/>
      </c>
      <c r="CP83" s="97" t="str">
        <f>IF('EVALUACION OFERTA ECONOMICA 1-2'!EX83="","",IF('EVALUACION OFERTA ECONOMICA 1-2'!EX83='EVALUACION OFERTA ECONOMICA 1-2'!$FO83,100,(('EVALUACION OFERTA ECONOMICA 1-2'!EX83*100)/'EVALUACION OFERTA ECONOMICA 1-2'!$FO83)))</f>
        <v/>
      </c>
      <c r="CQ83" s="97" t="str">
        <f>IF('EVALUACION OFERTA ECONOMICA 1-2'!EY83="","",IF('EVALUACION OFERTA ECONOMICA 1-2'!EY83='EVALUACION OFERTA ECONOMICA 1-2'!$FO83,100,(('EVALUACION OFERTA ECONOMICA 1-2'!EY83*100)/'EVALUACION OFERTA ECONOMICA 1-2'!$FO83)))</f>
        <v/>
      </c>
      <c r="CR83" s="97" t="str">
        <f>IF('EVALUACION OFERTA ECONOMICA 1-2'!EZ83="","",IF('EVALUACION OFERTA ECONOMICA 1-2'!EZ83='EVALUACION OFERTA ECONOMICA 1-2'!$FO83,100,(('EVALUACION OFERTA ECONOMICA 1-2'!EZ83*100)/'EVALUACION OFERTA ECONOMICA 1-2'!$FO83)))</f>
        <v/>
      </c>
      <c r="CS83" s="97" t="str">
        <f>IF('EVALUACION OFERTA ECONOMICA 1-2'!FA83="","",IF('EVALUACION OFERTA ECONOMICA 1-2'!FA83='EVALUACION OFERTA ECONOMICA 1-2'!$FO83,100,(('EVALUACION OFERTA ECONOMICA 1-2'!FA83*100)/'EVALUACION OFERTA ECONOMICA 1-2'!$FO83)))</f>
        <v/>
      </c>
      <c r="CT83" s="97" t="str">
        <f>IF('EVALUACION OFERTA ECONOMICA 1-2'!FB83="","",IF('EVALUACION OFERTA ECONOMICA 1-2'!FB83='EVALUACION OFERTA ECONOMICA 1-2'!$FO83,100,(('EVALUACION OFERTA ECONOMICA 1-2'!FB83*100)/'EVALUACION OFERTA ECONOMICA 1-2'!$FO83)))</f>
        <v/>
      </c>
      <c r="CU83" s="97" t="str">
        <f>IF('EVALUACION OFERTA ECONOMICA 1-2'!FC83="","",IF('EVALUACION OFERTA ECONOMICA 1-2'!FC83='EVALUACION OFERTA ECONOMICA 1-2'!$FO83,100,(('EVALUACION OFERTA ECONOMICA 1-2'!FC83*100)/'EVALUACION OFERTA ECONOMICA 1-2'!$FO83)))</f>
        <v/>
      </c>
      <c r="CV83" s="97" t="str">
        <f>IF('EVALUACION OFERTA ECONOMICA 1-2'!FD83="","",IF('EVALUACION OFERTA ECONOMICA 1-2'!FD83='EVALUACION OFERTA ECONOMICA 1-2'!$FO83,100,(('EVALUACION OFERTA ECONOMICA 1-2'!FD83*100)/'EVALUACION OFERTA ECONOMICA 1-2'!$FO83)))</f>
        <v/>
      </c>
      <c r="CW83" s="97" t="str">
        <f>IF('EVALUACION OFERTA ECONOMICA 1-2'!FE83="","",IF('EVALUACION OFERTA ECONOMICA 1-2'!FE83='EVALUACION OFERTA ECONOMICA 1-2'!$FO83,100,(('EVALUACION OFERTA ECONOMICA 1-2'!FE83*100)/'EVALUACION OFERTA ECONOMICA 1-2'!$FO83)))</f>
        <v/>
      </c>
      <c r="CX83" s="97" t="str">
        <f>IF('EVALUACION OFERTA ECONOMICA 1-2'!FF83="","",IF('EVALUACION OFERTA ECONOMICA 1-2'!FF83='EVALUACION OFERTA ECONOMICA 1-2'!$FO83,100,(('EVALUACION OFERTA ECONOMICA 1-2'!FF83*100)/'EVALUACION OFERTA ECONOMICA 1-2'!$FO83)))</f>
        <v/>
      </c>
      <c r="CY83" s="97" t="str">
        <f>IF('EVALUACION OFERTA ECONOMICA 1-2'!FG83="","",IF('EVALUACION OFERTA ECONOMICA 1-2'!FG83='EVALUACION OFERTA ECONOMICA 1-2'!$FO83,100,(('EVALUACION OFERTA ECONOMICA 1-2'!FG83*100)/'EVALUACION OFERTA ECONOMICA 1-2'!$FO83)))</f>
        <v/>
      </c>
      <c r="CZ83" s="97" t="str">
        <f>IF('EVALUACION OFERTA ECONOMICA 1-2'!FH83="","",IF('EVALUACION OFERTA ECONOMICA 1-2'!FH83='EVALUACION OFERTA ECONOMICA 1-2'!$FO83,100,(('EVALUACION OFERTA ECONOMICA 1-2'!FH83*100)/'EVALUACION OFERTA ECONOMICA 1-2'!$FO83)))</f>
        <v/>
      </c>
      <c r="DA83" s="97" t="str">
        <f>IF('EVALUACION OFERTA ECONOMICA 1-2'!FI83="","",IF('EVALUACION OFERTA ECONOMICA 1-2'!FI83='EVALUACION OFERTA ECONOMICA 1-2'!$FO83,100,(('EVALUACION OFERTA ECONOMICA 1-2'!FI83*100)/'EVALUACION OFERTA ECONOMICA 1-2'!$FO83)))</f>
        <v/>
      </c>
      <c r="DB83" s="97" t="str">
        <f>IF('EVALUACION OFERTA ECONOMICA 1-2'!FJ83="","",IF('EVALUACION OFERTA ECONOMICA 1-2'!FJ83='EVALUACION OFERTA ECONOMICA 1-2'!$FO83,100,(('EVALUACION OFERTA ECONOMICA 1-2'!FJ83*100)/'EVALUACION OFERTA ECONOMICA 1-2'!$FO83)))</f>
        <v/>
      </c>
      <c r="DC83" s="97" t="str">
        <f>IF('EVALUACION OFERTA ECONOMICA 1-2'!FK83="","",IF('EVALUACION OFERTA ECONOMICA 1-2'!FK83='EVALUACION OFERTA ECONOMICA 1-2'!$FO83,100,(('EVALUACION OFERTA ECONOMICA 1-2'!FK83*100)/'EVALUACION OFERTA ECONOMICA 1-2'!$FO83)))</f>
        <v/>
      </c>
      <c r="DD83" s="97" t="str">
        <f>IF('EVALUACION OFERTA ECONOMICA 1-2'!FL83="","",IF('EVALUACION OFERTA ECONOMICA 1-2'!FL83='EVALUACION OFERTA ECONOMICA 1-2'!$FO83,100,(('EVALUACION OFERTA ECONOMICA 1-2'!FL83*100)/'EVALUACION OFERTA ECONOMICA 1-2'!$FO83)))</f>
        <v/>
      </c>
      <c r="DE83" s="97" t="str">
        <f>IF('EVALUACION OFERTA ECONOMICA 1-2'!FM83="","",IF('EVALUACION OFERTA ECONOMICA 1-2'!FM83='EVALUACION OFERTA ECONOMICA 1-2'!$FO83,100,(('EVALUACION OFERTA ECONOMICA 1-2'!FM83*100)/'EVALUACION OFERTA ECONOMICA 1-2'!$FO83)))</f>
        <v/>
      </c>
      <c r="DF83" s="97" t="str">
        <f>IF('EVALUACION OFERTA ECONOMICA 1-2'!FN83="","",IF('EVALUACION OFERTA ECONOMICA 1-2'!FN83='EVALUACION OFERTA ECONOMICA 1-2'!$FO83,100,(('EVALUACION OFERTA ECONOMICA 1-2'!FN83*100)/'EVALUACION OFERTA ECONOMICA 1-2'!$FO83)))</f>
        <v/>
      </c>
      <c r="DG83" s="98">
        <f t="shared" si="18"/>
        <v>90.090776751717655</v>
      </c>
      <c r="DH83" s="99"/>
      <c r="DI83" s="100" t="str">
        <f t="shared" si="19"/>
        <v/>
      </c>
      <c r="DJ83" s="100" t="str">
        <f t="shared" si="19"/>
        <v/>
      </c>
      <c r="DK83" s="100" t="str">
        <f t="shared" si="19"/>
        <v/>
      </c>
      <c r="DL83" s="100" t="str">
        <f t="shared" si="19"/>
        <v/>
      </c>
      <c r="DM83" s="100" t="str">
        <f t="shared" si="19"/>
        <v/>
      </c>
      <c r="DN83" s="100" t="str">
        <f t="shared" si="19"/>
        <v/>
      </c>
      <c r="DO83" s="100" t="str">
        <f t="shared" si="19"/>
        <v/>
      </c>
      <c r="DP83" s="100" t="str">
        <f t="shared" si="19"/>
        <v/>
      </c>
      <c r="DQ83" s="100" t="str">
        <f t="shared" si="19"/>
        <v/>
      </c>
      <c r="DR83" s="100" t="str">
        <f t="shared" si="19"/>
        <v/>
      </c>
      <c r="DS83" s="100" t="str">
        <f t="shared" si="19"/>
        <v/>
      </c>
      <c r="DT83" s="100" t="str">
        <f t="shared" si="19"/>
        <v/>
      </c>
      <c r="DU83" s="100" t="str">
        <f t="shared" si="19"/>
        <v/>
      </c>
      <c r="DV83" s="100" t="str">
        <f t="shared" si="19"/>
        <v/>
      </c>
      <c r="DW83" s="100" t="str">
        <f t="shared" si="19"/>
        <v/>
      </c>
      <c r="DX83" s="100" t="str">
        <f t="shared" si="19"/>
        <v/>
      </c>
      <c r="DY83" s="100" t="str">
        <f t="shared" si="20"/>
        <v/>
      </c>
      <c r="DZ83" s="100">
        <f t="shared" si="20"/>
        <v>0.6229190390014262</v>
      </c>
      <c r="EA83" s="100" t="str">
        <f t="shared" si="20"/>
        <v/>
      </c>
      <c r="EB83" s="100" t="str">
        <f t="shared" si="20"/>
        <v/>
      </c>
      <c r="EC83" s="100">
        <f t="shared" si="20"/>
        <v>40</v>
      </c>
      <c r="ED83" s="100" t="str">
        <f t="shared" si="20"/>
        <v/>
      </c>
      <c r="EE83" s="100" t="str">
        <f t="shared" si="20"/>
        <v/>
      </c>
      <c r="EF83" s="100" t="str">
        <f t="shared" si="20"/>
        <v/>
      </c>
      <c r="EG83" s="100" t="str">
        <f t="shared" si="20"/>
        <v/>
      </c>
      <c r="EH83" s="100" t="str">
        <f t="shared" si="20"/>
        <v/>
      </c>
      <c r="EI83" s="100" t="str">
        <f t="shared" si="20"/>
        <v/>
      </c>
      <c r="EJ83" s="100" t="str">
        <f t="shared" si="20"/>
        <v/>
      </c>
      <c r="EK83" s="100" t="str">
        <f t="shared" si="17"/>
        <v/>
      </c>
      <c r="EL83" s="100" t="str">
        <f t="shared" si="17"/>
        <v/>
      </c>
      <c r="EM83" s="100" t="str">
        <f t="shared" si="17"/>
        <v/>
      </c>
      <c r="EN83" s="100" t="str">
        <f t="shared" si="15"/>
        <v/>
      </c>
      <c r="EO83" s="100" t="str">
        <f t="shared" si="12"/>
        <v/>
      </c>
      <c r="EP83" s="100" t="str">
        <f t="shared" si="12"/>
        <v/>
      </c>
      <c r="EQ83" s="100" t="str">
        <f t="shared" si="12"/>
        <v/>
      </c>
      <c r="ER83" s="100" t="str">
        <f t="shared" si="11"/>
        <v/>
      </c>
      <c r="ES83" s="100" t="str">
        <f t="shared" si="11"/>
        <v/>
      </c>
      <c r="ET83" s="100" t="str">
        <f t="shared" si="11"/>
        <v/>
      </c>
      <c r="EU83" s="100" t="str">
        <f t="shared" si="11"/>
        <v/>
      </c>
      <c r="EV83" s="100" t="str">
        <f t="shared" si="11"/>
        <v/>
      </c>
      <c r="EW83" s="100" t="str">
        <f t="shared" si="11"/>
        <v/>
      </c>
      <c r="EX83" s="100" t="str">
        <f t="shared" si="11"/>
        <v/>
      </c>
      <c r="EY83" s="100" t="str">
        <f t="shared" si="11"/>
        <v/>
      </c>
      <c r="EZ83" s="100" t="str">
        <f t="shared" si="11"/>
        <v/>
      </c>
      <c r="FA83" s="100" t="str">
        <f t="shared" si="16"/>
        <v/>
      </c>
      <c r="FB83" s="100" t="str">
        <f t="shared" si="16"/>
        <v/>
      </c>
      <c r="FC83" s="100" t="str">
        <f t="shared" si="9"/>
        <v/>
      </c>
      <c r="FD83" s="100" t="str">
        <f t="shared" si="9"/>
        <v/>
      </c>
      <c r="FE83" s="100" t="str">
        <f t="shared" si="9"/>
        <v/>
      </c>
      <c r="FF83" s="100" t="str">
        <f t="shared" si="9"/>
        <v/>
      </c>
      <c r="FG83" s="100" t="str">
        <f t="shared" si="9"/>
        <v/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0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0</v>
      </c>
      <c r="GG83" s="101">
        <v>0</v>
      </c>
      <c r="GH83" s="101">
        <v>0</v>
      </c>
      <c r="GI83" s="101">
        <v>0</v>
      </c>
      <c r="GJ83" s="101">
        <v>0</v>
      </c>
      <c r="GK83" s="101">
        <v>0</v>
      </c>
      <c r="GL83" s="101">
        <v>0</v>
      </c>
      <c r="GM83" s="101">
        <v>0</v>
      </c>
      <c r="GN83" s="101">
        <v>0</v>
      </c>
      <c r="GO83" s="101">
        <v>0</v>
      </c>
      <c r="GP83" s="101">
        <v>0</v>
      </c>
      <c r="GQ83" s="101">
        <v>0</v>
      </c>
      <c r="GR83" s="101">
        <v>0</v>
      </c>
      <c r="GS83" s="101">
        <v>0</v>
      </c>
      <c r="GT83" s="101">
        <v>0</v>
      </c>
      <c r="GU83" s="101">
        <v>0</v>
      </c>
      <c r="GV83" s="101">
        <v>0</v>
      </c>
      <c r="GW83" s="101">
        <v>0</v>
      </c>
      <c r="GX83" s="101">
        <v>0</v>
      </c>
      <c r="GY83" s="101">
        <v>0</v>
      </c>
      <c r="GZ83" s="101">
        <v>0</v>
      </c>
      <c r="HA83" s="101">
        <v>0</v>
      </c>
      <c r="HB83" s="101">
        <v>0</v>
      </c>
      <c r="HC83" s="101">
        <v>0</v>
      </c>
      <c r="HD83" s="101">
        <v>0</v>
      </c>
      <c r="HE83" s="101">
        <v>0</v>
      </c>
      <c r="HF83" s="101">
        <v>0</v>
      </c>
      <c r="HG83" s="101">
        <v>0</v>
      </c>
    </row>
    <row r="84" spans="1:215" ht="36" hidden="1" customHeight="1" x14ac:dyDescent="0.2">
      <c r="A84" s="33">
        <v>75</v>
      </c>
      <c r="B84" s="33" t="s">
        <v>121</v>
      </c>
      <c r="C84" s="55" t="s">
        <v>166</v>
      </c>
      <c r="D84" s="56" t="s">
        <v>169</v>
      </c>
      <c r="E84" s="33">
        <v>1</v>
      </c>
      <c r="F84" s="35">
        <v>9520000</v>
      </c>
      <c r="G84" s="51"/>
      <c r="H84" s="92">
        <v>0</v>
      </c>
      <c r="I84" s="92">
        <v>0</v>
      </c>
      <c r="J84" s="92">
        <v>9311750</v>
      </c>
      <c r="K84" s="92">
        <v>0</v>
      </c>
      <c r="L84" s="92">
        <v>0</v>
      </c>
      <c r="M84" s="92">
        <v>34034000</v>
      </c>
      <c r="N84" s="92">
        <v>0</v>
      </c>
      <c r="O84" s="92">
        <v>0</v>
      </c>
      <c r="P84" s="93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93">
        <v>0</v>
      </c>
      <c r="X84" s="93">
        <v>0</v>
      </c>
      <c r="Y84" s="93">
        <v>0</v>
      </c>
      <c r="Z84" s="92">
        <v>0</v>
      </c>
      <c r="AA84" s="92">
        <v>0</v>
      </c>
      <c r="AB84" s="92">
        <v>0</v>
      </c>
      <c r="AC84" s="92">
        <v>0</v>
      </c>
      <c r="AD84" s="92">
        <v>13090000</v>
      </c>
      <c r="AE84" s="92">
        <v>0</v>
      </c>
      <c r="AF84" s="93">
        <v>0</v>
      </c>
      <c r="AG84" s="92">
        <v>0</v>
      </c>
      <c r="AH84" s="92">
        <v>0</v>
      </c>
      <c r="AI84" s="92">
        <v>0</v>
      </c>
      <c r="AJ84" s="92">
        <v>0</v>
      </c>
      <c r="AK84" s="92">
        <v>0</v>
      </c>
      <c r="AL84" s="92">
        <v>0</v>
      </c>
      <c r="AM84" s="92">
        <v>0</v>
      </c>
      <c r="AN84" s="93">
        <v>0</v>
      </c>
      <c r="AO84" s="93">
        <v>0</v>
      </c>
      <c r="AP84" s="92">
        <v>0</v>
      </c>
      <c r="AQ84" s="93">
        <v>0</v>
      </c>
      <c r="AR84" s="93">
        <v>0</v>
      </c>
      <c r="AS84" s="93">
        <v>0</v>
      </c>
      <c r="AT84" s="93">
        <v>0</v>
      </c>
      <c r="AU84" s="93">
        <v>0</v>
      </c>
      <c r="AV84" s="93">
        <v>0</v>
      </c>
      <c r="AW84" s="92">
        <v>0</v>
      </c>
      <c r="AX84" s="93">
        <v>0</v>
      </c>
      <c r="AY84" s="93">
        <v>13114395</v>
      </c>
      <c r="AZ84" s="94">
        <v>0</v>
      </c>
      <c r="BA84" s="93">
        <v>0</v>
      </c>
      <c r="BB84" s="95">
        <v>0</v>
      </c>
      <c r="BC84" s="93">
        <v>0</v>
      </c>
      <c r="BD84" s="93">
        <v>0</v>
      </c>
      <c r="BE84" s="93">
        <v>0</v>
      </c>
      <c r="BF84" s="92">
        <v>0</v>
      </c>
      <c r="BG84" s="96"/>
      <c r="BH84" s="97" t="str">
        <f>IF('EVALUACION OFERTA ECONOMICA 1-2'!DP84="","",IF('EVALUACION OFERTA ECONOMICA 1-2'!DP84='EVALUACION OFERTA ECONOMICA 1-2'!$FO84,100,(('EVALUACION OFERTA ECONOMICA 1-2'!DP84*100)/'EVALUACION OFERTA ECONOMICA 1-2'!$FO84)))</f>
        <v/>
      </c>
      <c r="BI84" s="97" t="str">
        <f>IF('EVALUACION OFERTA ECONOMICA 1-2'!DQ84="","",IF('EVALUACION OFERTA ECONOMICA 1-2'!DQ84='EVALUACION OFERTA ECONOMICA 1-2'!$FO84,100,(('EVALUACION OFERTA ECONOMICA 1-2'!DQ84*100)/'EVALUACION OFERTA ECONOMICA 1-2'!$FO84)))</f>
        <v/>
      </c>
      <c r="BJ84" s="97" t="str">
        <f>IF('EVALUACION OFERTA ECONOMICA 1-2'!DR84="","",IF('EVALUACION OFERTA ECONOMICA 1-2'!DR84='EVALUACION OFERTA ECONOMICA 1-2'!$FO84,100,(('EVALUACION OFERTA ECONOMICA 1-2'!DR84*100)/'EVALUACION OFERTA ECONOMICA 1-2'!$FO84)))</f>
        <v/>
      </c>
      <c r="BK84" s="97" t="str">
        <f>IF('EVALUACION OFERTA ECONOMICA 1-2'!DS84="","",IF('EVALUACION OFERTA ECONOMICA 1-2'!DS84='EVALUACION OFERTA ECONOMICA 1-2'!$FO84,100,(('EVALUACION OFERTA ECONOMICA 1-2'!DS84*100)/'EVALUACION OFERTA ECONOMICA 1-2'!$FO84)))</f>
        <v/>
      </c>
      <c r="BL84" s="97" t="str">
        <f>IF('EVALUACION OFERTA ECONOMICA 1-2'!DT84="","",IF('EVALUACION OFERTA ECONOMICA 1-2'!DT84='EVALUACION OFERTA ECONOMICA 1-2'!$FO84,100,(('EVALUACION OFERTA ECONOMICA 1-2'!DT84*100)/'EVALUACION OFERTA ECONOMICA 1-2'!$FO84)))</f>
        <v/>
      </c>
      <c r="BM84" s="97" t="str">
        <f>IF('EVALUACION OFERTA ECONOMICA 1-2'!DU84="","",IF('EVALUACION OFERTA ECONOMICA 1-2'!DU84='EVALUACION OFERTA ECONOMICA 1-2'!$FO84,100,(('EVALUACION OFERTA ECONOMICA 1-2'!DU84*100)/'EVALUACION OFERTA ECONOMICA 1-2'!$FO84)))</f>
        <v/>
      </c>
      <c r="BN84" s="97" t="str">
        <f>IF('EVALUACION OFERTA ECONOMICA 1-2'!DV84="","",IF('EVALUACION OFERTA ECONOMICA 1-2'!DV84='EVALUACION OFERTA ECONOMICA 1-2'!$FO84,100,(('EVALUACION OFERTA ECONOMICA 1-2'!DV84*100)/'EVALUACION OFERTA ECONOMICA 1-2'!$FO84)))</f>
        <v/>
      </c>
      <c r="BO84" s="97" t="str">
        <f>IF('EVALUACION OFERTA ECONOMICA 1-2'!DW84="","",IF('EVALUACION OFERTA ECONOMICA 1-2'!DW84='EVALUACION OFERTA ECONOMICA 1-2'!$FO84,100,(('EVALUACION OFERTA ECONOMICA 1-2'!DW84*100)/'EVALUACION OFERTA ECONOMICA 1-2'!$FO84)))</f>
        <v/>
      </c>
      <c r="BP84" s="97" t="str">
        <f>IF('EVALUACION OFERTA ECONOMICA 1-2'!DX84="","",IF('EVALUACION OFERTA ECONOMICA 1-2'!DX84='EVALUACION OFERTA ECONOMICA 1-2'!$FO84,100,(('EVALUACION OFERTA ECONOMICA 1-2'!DX84*100)/'EVALUACION OFERTA ECONOMICA 1-2'!$FO84)))</f>
        <v/>
      </c>
      <c r="BQ84" s="97" t="str">
        <f>IF('EVALUACION OFERTA ECONOMICA 1-2'!DY84="","",IF('EVALUACION OFERTA ECONOMICA 1-2'!DY84='EVALUACION OFERTA ECONOMICA 1-2'!$FO84,100,(('EVALUACION OFERTA ECONOMICA 1-2'!DY84*100)/'EVALUACION OFERTA ECONOMICA 1-2'!$FO84)))</f>
        <v/>
      </c>
      <c r="BR84" s="97" t="str">
        <f>IF('EVALUACION OFERTA ECONOMICA 1-2'!DZ84="","",IF('EVALUACION OFERTA ECONOMICA 1-2'!DZ84='EVALUACION OFERTA ECONOMICA 1-2'!$FO84,100,(('EVALUACION OFERTA ECONOMICA 1-2'!DZ84*100)/'EVALUACION OFERTA ECONOMICA 1-2'!$FO84)))</f>
        <v/>
      </c>
      <c r="BS84" s="97" t="str">
        <f>IF('EVALUACION OFERTA ECONOMICA 1-2'!EA84="","",IF('EVALUACION OFERTA ECONOMICA 1-2'!EA84='EVALUACION OFERTA ECONOMICA 1-2'!$FO84,100,(('EVALUACION OFERTA ECONOMICA 1-2'!EA84*100)/'EVALUACION OFERTA ECONOMICA 1-2'!$FO84)))</f>
        <v/>
      </c>
      <c r="BT84" s="97" t="str">
        <f>IF('EVALUACION OFERTA ECONOMICA 1-2'!EB84="","",IF('EVALUACION OFERTA ECONOMICA 1-2'!EB84='EVALUACION OFERTA ECONOMICA 1-2'!$FO84,100,(('EVALUACION OFERTA ECONOMICA 1-2'!EB84*100)/'EVALUACION OFERTA ECONOMICA 1-2'!$FO84)))</f>
        <v/>
      </c>
      <c r="BU84" s="97" t="str">
        <f>IF('EVALUACION OFERTA ECONOMICA 1-2'!EC84="","",IF('EVALUACION OFERTA ECONOMICA 1-2'!EC84='EVALUACION OFERTA ECONOMICA 1-2'!$FO84,100,(('EVALUACION OFERTA ECONOMICA 1-2'!EC84*100)/'EVALUACION OFERTA ECONOMICA 1-2'!$FO84)))</f>
        <v/>
      </c>
      <c r="BV84" s="97" t="str">
        <f>IF('EVALUACION OFERTA ECONOMICA 1-2'!ED84="","",IF('EVALUACION OFERTA ECONOMICA 1-2'!ED84='EVALUACION OFERTA ECONOMICA 1-2'!$FO84,100,(('EVALUACION OFERTA ECONOMICA 1-2'!ED84*100)/'EVALUACION OFERTA ECONOMICA 1-2'!$FO84)))</f>
        <v/>
      </c>
      <c r="BW84" s="97" t="str">
        <f>IF('EVALUACION OFERTA ECONOMICA 1-2'!EE84="","",IF('EVALUACION OFERTA ECONOMICA 1-2'!EE84='EVALUACION OFERTA ECONOMICA 1-2'!$FO84,100,(('EVALUACION OFERTA ECONOMICA 1-2'!EE84*100)/'EVALUACION OFERTA ECONOMICA 1-2'!$FO84)))</f>
        <v/>
      </c>
      <c r="BX84" s="97" t="str">
        <f>IF('EVALUACION OFERTA ECONOMICA 1-2'!EF84="","",IF('EVALUACION OFERTA ECONOMICA 1-2'!EF84='EVALUACION OFERTA ECONOMICA 1-2'!$FO84,100,(('EVALUACION OFERTA ECONOMICA 1-2'!EF84*100)/'EVALUACION OFERTA ECONOMICA 1-2'!$FO84)))</f>
        <v/>
      </c>
      <c r="BY84" s="97" t="str">
        <f>IF('EVALUACION OFERTA ECONOMICA 1-2'!EG84="","",IF('EVALUACION OFERTA ECONOMICA 1-2'!EG84='EVALUACION OFERTA ECONOMICA 1-2'!$FO84,100,(('EVALUACION OFERTA ECONOMICA 1-2'!EG84*100)/'EVALUACION OFERTA ECONOMICA 1-2'!$FO84)))</f>
        <v/>
      </c>
      <c r="BZ84" s="97" t="str">
        <f>IF('EVALUACION OFERTA ECONOMICA 1-2'!EH84="","",IF('EVALUACION OFERTA ECONOMICA 1-2'!EH84='EVALUACION OFERTA ECONOMICA 1-2'!$FO84,100,(('EVALUACION OFERTA ECONOMICA 1-2'!EH84*100)/'EVALUACION OFERTA ECONOMICA 1-2'!$FO84)))</f>
        <v/>
      </c>
      <c r="CA84" s="97" t="str">
        <f>IF('EVALUACION OFERTA ECONOMICA 1-2'!EI84="","",IF('EVALUACION OFERTA ECONOMICA 1-2'!EI84='EVALUACION OFERTA ECONOMICA 1-2'!$FO84,100,(('EVALUACION OFERTA ECONOMICA 1-2'!EI84*100)/'EVALUACION OFERTA ECONOMICA 1-2'!$FO84)))</f>
        <v/>
      </c>
      <c r="CB84" s="97" t="str">
        <f>IF('EVALUACION OFERTA ECONOMICA 1-2'!EJ84="","",IF('EVALUACION OFERTA ECONOMICA 1-2'!EJ84='EVALUACION OFERTA ECONOMICA 1-2'!$FO84,100,(('EVALUACION OFERTA ECONOMICA 1-2'!EJ84*100)/'EVALUACION OFERTA ECONOMICA 1-2'!$FO84)))</f>
        <v/>
      </c>
      <c r="CC84" s="97" t="str">
        <f>IF('EVALUACION OFERTA ECONOMICA 1-2'!EK84="","",IF('EVALUACION OFERTA ECONOMICA 1-2'!EK84='EVALUACION OFERTA ECONOMICA 1-2'!$FO84,100,(('EVALUACION OFERTA ECONOMICA 1-2'!EK84*100)/'EVALUACION OFERTA ECONOMICA 1-2'!$FO84)))</f>
        <v/>
      </c>
      <c r="CD84" s="97" t="str">
        <f>IF('EVALUACION OFERTA ECONOMICA 1-2'!EL84="","",IF('EVALUACION OFERTA ECONOMICA 1-2'!EL84='EVALUACION OFERTA ECONOMICA 1-2'!$FO84,100,(('EVALUACION OFERTA ECONOMICA 1-2'!EL84*100)/'EVALUACION OFERTA ECONOMICA 1-2'!$FO84)))</f>
        <v/>
      </c>
      <c r="CE84" s="97" t="str">
        <f>IF('EVALUACION OFERTA ECONOMICA 1-2'!EM84="","",IF('EVALUACION OFERTA ECONOMICA 1-2'!EM84='EVALUACION OFERTA ECONOMICA 1-2'!$FO84,100,(('EVALUACION OFERTA ECONOMICA 1-2'!EM84*100)/'EVALUACION OFERTA ECONOMICA 1-2'!$FO84)))</f>
        <v/>
      </c>
      <c r="CF84" s="97" t="str">
        <f>IF('EVALUACION OFERTA ECONOMICA 1-2'!EN84="","",IF('EVALUACION OFERTA ECONOMICA 1-2'!EN84='EVALUACION OFERTA ECONOMICA 1-2'!$FO84,100,(('EVALUACION OFERTA ECONOMICA 1-2'!EN84*100)/'EVALUACION OFERTA ECONOMICA 1-2'!$FO84)))</f>
        <v/>
      </c>
      <c r="CG84" s="97" t="str">
        <f>IF('EVALUACION OFERTA ECONOMICA 1-2'!EO84="","",IF('EVALUACION OFERTA ECONOMICA 1-2'!EO84='EVALUACION OFERTA ECONOMICA 1-2'!$FO84,100,(('EVALUACION OFERTA ECONOMICA 1-2'!EO84*100)/'EVALUACION OFERTA ECONOMICA 1-2'!$FO84)))</f>
        <v/>
      </c>
      <c r="CH84" s="97" t="str">
        <f>IF('EVALUACION OFERTA ECONOMICA 1-2'!EP84="","",IF('EVALUACION OFERTA ECONOMICA 1-2'!EP84='EVALUACION OFERTA ECONOMICA 1-2'!$FO84,100,(('EVALUACION OFERTA ECONOMICA 1-2'!EP84*100)/'EVALUACION OFERTA ECONOMICA 1-2'!$FO84)))</f>
        <v/>
      </c>
      <c r="CI84" s="97" t="str">
        <f>IF('EVALUACION OFERTA ECONOMICA 1-2'!EQ84="","",IF('EVALUACION OFERTA ECONOMICA 1-2'!EQ84='EVALUACION OFERTA ECONOMICA 1-2'!$FO84,100,(('EVALUACION OFERTA ECONOMICA 1-2'!EQ84*100)/'EVALUACION OFERTA ECONOMICA 1-2'!$FO84)))</f>
        <v/>
      </c>
      <c r="CJ84" s="97" t="str">
        <f>IF('EVALUACION OFERTA ECONOMICA 1-2'!ER84="","",IF('EVALUACION OFERTA ECONOMICA 1-2'!ER84='EVALUACION OFERTA ECONOMICA 1-2'!$FO84,100,(('EVALUACION OFERTA ECONOMICA 1-2'!ER84*100)/'EVALUACION OFERTA ECONOMICA 1-2'!$FO84)))</f>
        <v/>
      </c>
      <c r="CK84" s="97" t="str">
        <f>IF('EVALUACION OFERTA ECONOMICA 1-2'!ES84="","",IF('EVALUACION OFERTA ECONOMICA 1-2'!ES84='EVALUACION OFERTA ECONOMICA 1-2'!$FO84,100,(('EVALUACION OFERTA ECONOMICA 1-2'!ES84*100)/'EVALUACION OFERTA ECONOMICA 1-2'!$FO84)))</f>
        <v/>
      </c>
      <c r="CL84" s="97" t="str">
        <f>IF('EVALUACION OFERTA ECONOMICA 1-2'!ET84="","",IF('EVALUACION OFERTA ECONOMICA 1-2'!ET84='EVALUACION OFERTA ECONOMICA 1-2'!$FO84,100,(('EVALUACION OFERTA ECONOMICA 1-2'!ET84*100)/'EVALUACION OFERTA ECONOMICA 1-2'!$FO84)))</f>
        <v/>
      </c>
      <c r="CM84" s="97" t="str">
        <f>IF('EVALUACION OFERTA ECONOMICA 1-2'!EU84="","",IF('EVALUACION OFERTA ECONOMICA 1-2'!EU84='EVALUACION OFERTA ECONOMICA 1-2'!$FO84,100,(('EVALUACION OFERTA ECONOMICA 1-2'!EU84*100)/'EVALUACION OFERTA ECONOMICA 1-2'!$FO84)))</f>
        <v/>
      </c>
      <c r="CN84" s="97" t="str">
        <f>IF('EVALUACION OFERTA ECONOMICA 1-2'!EV84="","",IF('EVALUACION OFERTA ECONOMICA 1-2'!EV84='EVALUACION OFERTA ECONOMICA 1-2'!$FO84,100,(('EVALUACION OFERTA ECONOMICA 1-2'!EV84*100)/'EVALUACION OFERTA ECONOMICA 1-2'!$FO84)))</f>
        <v/>
      </c>
      <c r="CO84" s="97" t="str">
        <f>IF('EVALUACION OFERTA ECONOMICA 1-2'!EW84="","",IF('EVALUACION OFERTA ECONOMICA 1-2'!EW84='EVALUACION OFERTA ECONOMICA 1-2'!$FO84,100,(('EVALUACION OFERTA ECONOMICA 1-2'!EW84*100)/'EVALUACION OFERTA ECONOMICA 1-2'!$FO84)))</f>
        <v/>
      </c>
      <c r="CP84" s="97" t="str">
        <f>IF('EVALUACION OFERTA ECONOMICA 1-2'!EX84="","",IF('EVALUACION OFERTA ECONOMICA 1-2'!EX84='EVALUACION OFERTA ECONOMICA 1-2'!$FO84,100,(('EVALUACION OFERTA ECONOMICA 1-2'!EX84*100)/'EVALUACION OFERTA ECONOMICA 1-2'!$FO84)))</f>
        <v/>
      </c>
      <c r="CQ84" s="97" t="str">
        <f>IF('EVALUACION OFERTA ECONOMICA 1-2'!EY84="","",IF('EVALUACION OFERTA ECONOMICA 1-2'!EY84='EVALUACION OFERTA ECONOMICA 1-2'!$FO84,100,(('EVALUACION OFERTA ECONOMICA 1-2'!EY84*100)/'EVALUACION OFERTA ECONOMICA 1-2'!$FO84)))</f>
        <v/>
      </c>
      <c r="CR84" s="97" t="str">
        <f>IF('EVALUACION OFERTA ECONOMICA 1-2'!EZ84="","",IF('EVALUACION OFERTA ECONOMICA 1-2'!EZ84='EVALUACION OFERTA ECONOMICA 1-2'!$FO84,100,(('EVALUACION OFERTA ECONOMICA 1-2'!EZ84*100)/'EVALUACION OFERTA ECONOMICA 1-2'!$FO84)))</f>
        <v/>
      </c>
      <c r="CS84" s="97" t="str">
        <f>IF('EVALUACION OFERTA ECONOMICA 1-2'!FA84="","",IF('EVALUACION OFERTA ECONOMICA 1-2'!FA84='EVALUACION OFERTA ECONOMICA 1-2'!$FO84,100,(('EVALUACION OFERTA ECONOMICA 1-2'!FA84*100)/'EVALUACION OFERTA ECONOMICA 1-2'!$FO84)))</f>
        <v/>
      </c>
      <c r="CT84" s="97" t="str">
        <f>IF('EVALUACION OFERTA ECONOMICA 1-2'!FB84="","",IF('EVALUACION OFERTA ECONOMICA 1-2'!FB84='EVALUACION OFERTA ECONOMICA 1-2'!$FO84,100,(('EVALUACION OFERTA ECONOMICA 1-2'!FB84*100)/'EVALUACION OFERTA ECONOMICA 1-2'!$FO84)))</f>
        <v/>
      </c>
      <c r="CU84" s="97" t="str">
        <f>IF('EVALUACION OFERTA ECONOMICA 1-2'!FC84="","",IF('EVALUACION OFERTA ECONOMICA 1-2'!FC84='EVALUACION OFERTA ECONOMICA 1-2'!$FO84,100,(('EVALUACION OFERTA ECONOMICA 1-2'!FC84*100)/'EVALUACION OFERTA ECONOMICA 1-2'!$FO84)))</f>
        <v/>
      </c>
      <c r="CV84" s="97" t="str">
        <f>IF('EVALUACION OFERTA ECONOMICA 1-2'!FD84="","",IF('EVALUACION OFERTA ECONOMICA 1-2'!FD84='EVALUACION OFERTA ECONOMICA 1-2'!$FO84,100,(('EVALUACION OFERTA ECONOMICA 1-2'!FD84*100)/'EVALUACION OFERTA ECONOMICA 1-2'!$FO84)))</f>
        <v/>
      </c>
      <c r="CW84" s="97" t="str">
        <f>IF('EVALUACION OFERTA ECONOMICA 1-2'!FE84="","",IF('EVALUACION OFERTA ECONOMICA 1-2'!FE84='EVALUACION OFERTA ECONOMICA 1-2'!$FO84,100,(('EVALUACION OFERTA ECONOMICA 1-2'!FE84*100)/'EVALUACION OFERTA ECONOMICA 1-2'!$FO84)))</f>
        <v/>
      </c>
      <c r="CX84" s="97" t="str">
        <f>IF('EVALUACION OFERTA ECONOMICA 1-2'!FF84="","",IF('EVALUACION OFERTA ECONOMICA 1-2'!FF84='EVALUACION OFERTA ECONOMICA 1-2'!$FO84,100,(('EVALUACION OFERTA ECONOMICA 1-2'!FF84*100)/'EVALUACION OFERTA ECONOMICA 1-2'!$FO84)))</f>
        <v/>
      </c>
      <c r="CY84" s="97" t="str">
        <f>IF('EVALUACION OFERTA ECONOMICA 1-2'!FG84="","",IF('EVALUACION OFERTA ECONOMICA 1-2'!FG84='EVALUACION OFERTA ECONOMICA 1-2'!$FO84,100,(('EVALUACION OFERTA ECONOMICA 1-2'!FG84*100)/'EVALUACION OFERTA ECONOMICA 1-2'!$FO84)))</f>
        <v/>
      </c>
      <c r="CZ84" s="97" t="str">
        <f>IF('EVALUACION OFERTA ECONOMICA 1-2'!FH84="","",IF('EVALUACION OFERTA ECONOMICA 1-2'!FH84='EVALUACION OFERTA ECONOMICA 1-2'!$FO84,100,(('EVALUACION OFERTA ECONOMICA 1-2'!FH84*100)/'EVALUACION OFERTA ECONOMICA 1-2'!$FO84)))</f>
        <v/>
      </c>
      <c r="DA84" s="97" t="str">
        <f>IF('EVALUACION OFERTA ECONOMICA 1-2'!FI84="","",IF('EVALUACION OFERTA ECONOMICA 1-2'!FI84='EVALUACION OFERTA ECONOMICA 1-2'!$FO84,100,(('EVALUACION OFERTA ECONOMICA 1-2'!FI84*100)/'EVALUACION OFERTA ECONOMICA 1-2'!$FO84)))</f>
        <v/>
      </c>
      <c r="DB84" s="97" t="str">
        <f>IF('EVALUACION OFERTA ECONOMICA 1-2'!FJ84="","",IF('EVALUACION OFERTA ECONOMICA 1-2'!FJ84='EVALUACION OFERTA ECONOMICA 1-2'!$FO84,100,(('EVALUACION OFERTA ECONOMICA 1-2'!FJ84*100)/'EVALUACION OFERTA ECONOMICA 1-2'!$FO84)))</f>
        <v/>
      </c>
      <c r="DC84" s="97" t="str">
        <f>IF('EVALUACION OFERTA ECONOMICA 1-2'!FK84="","",IF('EVALUACION OFERTA ECONOMICA 1-2'!FK84='EVALUACION OFERTA ECONOMICA 1-2'!$FO84,100,(('EVALUACION OFERTA ECONOMICA 1-2'!FK84*100)/'EVALUACION OFERTA ECONOMICA 1-2'!$FO84)))</f>
        <v/>
      </c>
      <c r="DD84" s="97" t="str">
        <f>IF('EVALUACION OFERTA ECONOMICA 1-2'!FL84="","",IF('EVALUACION OFERTA ECONOMICA 1-2'!FL84='EVALUACION OFERTA ECONOMICA 1-2'!$FO84,100,(('EVALUACION OFERTA ECONOMICA 1-2'!FL84*100)/'EVALUACION OFERTA ECONOMICA 1-2'!$FO84)))</f>
        <v/>
      </c>
      <c r="DE84" s="97" t="str">
        <f>IF('EVALUACION OFERTA ECONOMICA 1-2'!FM84="","",IF('EVALUACION OFERTA ECONOMICA 1-2'!FM84='EVALUACION OFERTA ECONOMICA 1-2'!$FO84,100,(('EVALUACION OFERTA ECONOMICA 1-2'!FM84*100)/'EVALUACION OFERTA ECONOMICA 1-2'!$FO84)))</f>
        <v/>
      </c>
      <c r="DF84" s="97" t="str">
        <f>IF('EVALUACION OFERTA ECONOMICA 1-2'!FN84="","",IF('EVALUACION OFERTA ECONOMICA 1-2'!FN84='EVALUACION OFERTA ECONOMICA 1-2'!$FO84,100,(('EVALUACION OFERTA ECONOMICA 1-2'!FN84*100)/'EVALUACION OFERTA ECONOMICA 1-2'!$FO84)))</f>
        <v/>
      </c>
      <c r="DG84" s="98">
        <f t="shared" si="18"/>
        <v>0</v>
      </c>
      <c r="DH84" s="99"/>
      <c r="DI84" s="100" t="str">
        <f t="shared" si="19"/>
        <v/>
      </c>
      <c r="DJ84" s="100" t="str">
        <f t="shared" si="19"/>
        <v/>
      </c>
      <c r="DK84" s="100" t="str">
        <f t="shared" si="19"/>
        <v/>
      </c>
      <c r="DL84" s="100" t="str">
        <f t="shared" si="19"/>
        <v/>
      </c>
      <c r="DM84" s="100" t="str">
        <f t="shared" si="19"/>
        <v/>
      </c>
      <c r="DN84" s="100" t="str">
        <f t="shared" si="19"/>
        <v/>
      </c>
      <c r="DO84" s="100" t="str">
        <f t="shared" si="19"/>
        <v/>
      </c>
      <c r="DP84" s="100" t="str">
        <f t="shared" si="19"/>
        <v/>
      </c>
      <c r="DQ84" s="100" t="str">
        <f t="shared" si="19"/>
        <v/>
      </c>
      <c r="DR84" s="100" t="str">
        <f t="shared" si="19"/>
        <v/>
      </c>
      <c r="DS84" s="100" t="str">
        <f t="shared" si="19"/>
        <v/>
      </c>
      <c r="DT84" s="100" t="str">
        <f t="shared" si="19"/>
        <v/>
      </c>
      <c r="DU84" s="100" t="str">
        <f t="shared" si="19"/>
        <v/>
      </c>
      <c r="DV84" s="100" t="str">
        <f t="shared" si="19"/>
        <v/>
      </c>
      <c r="DW84" s="100" t="str">
        <f t="shared" si="19"/>
        <v/>
      </c>
      <c r="DX84" s="100" t="str">
        <f t="shared" si="19"/>
        <v/>
      </c>
      <c r="DY84" s="100" t="str">
        <f t="shared" si="20"/>
        <v/>
      </c>
      <c r="DZ84" s="100" t="str">
        <f t="shared" si="20"/>
        <v/>
      </c>
      <c r="EA84" s="100" t="str">
        <f t="shared" si="20"/>
        <v/>
      </c>
      <c r="EB84" s="100" t="str">
        <f t="shared" si="20"/>
        <v/>
      </c>
      <c r="EC84" s="100" t="str">
        <f t="shared" si="20"/>
        <v/>
      </c>
      <c r="ED84" s="100" t="str">
        <f t="shared" si="20"/>
        <v/>
      </c>
      <c r="EE84" s="100" t="str">
        <f t="shared" si="20"/>
        <v/>
      </c>
      <c r="EF84" s="100" t="str">
        <f t="shared" si="20"/>
        <v/>
      </c>
      <c r="EG84" s="100" t="str">
        <f t="shared" si="20"/>
        <v/>
      </c>
      <c r="EH84" s="100" t="str">
        <f t="shared" si="20"/>
        <v/>
      </c>
      <c r="EI84" s="100" t="str">
        <f t="shared" si="20"/>
        <v/>
      </c>
      <c r="EJ84" s="100" t="str">
        <f t="shared" si="20"/>
        <v/>
      </c>
      <c r="EK84" s="100" t="str">
        <f t="shared" si="17"/>
        <v/>
      </c>
      <c r="EL84" s="100" t="str">
        <f t="shared" si="17"/>
        <v/>
      </c>
      <c r="EM84" s="100" t="str">
        <f t="shared" si="17"/>
        <v/>
      </c>
      <c r="EN84" s="100" t="str">
        <f t="shared" si="15"/>
        <v/>
      </c>
      <c r="EO84" s="100" t="str">
        <f t="shared" si="12"/>
        <v/>
      </c>
      <c r="EP84" s="100" t="str">
        <f t="shared" si="12"/>
        <v/>
      </c>
      <c r="EQ84" s="100" t="str">
        <f t="shared" si="12"/>
        <v/>
      </c>
      <c r="ER84" s="100" t="str">
        <f t="shared" si="11"/>
        <v/>
      </c>
      <c r="ES84" s="100" t="str">
        <f t="shared" si="11"/>
        <v/>
      </c>
      <c r="ET84" s="100" t="str">
        <f t="shared" si="11"/>
        <v/>
      </c>
      <c r="EU84" s="100" t="str">
        <f t="shared" si="11"/>
        <v/>
      </c>
      <c r="EV84" s="100" t="str">
        <f t="shared" si="11"/>
        <v/>
      </c>
      <c r="EW84" s="100" t="str">
        <f t="shared" si="11"/>
        <v/>
      </c>
      <c r="EX84" s="100" t="str">
        <f t="shared" si="11"/>
        <v/>
      </c>
      <c r="EY84" s="100" t="str">
        <f t="shared" si="11"/>
        <v/>
      </c>
      <c r="EZ84" s="100" t="str">
        <f t="shared" si="11"/>
        <v/>
      </c>
      <c r="FA84" s="100" t="str">
        <f t="shared" si="16"/>
        <v/>
      </c>
      <c r="FB84" s="100" t="str">
        <f t="shared" si="16"/>
        <v/>
      </c>
      <c r="FC84" s="100" t="str">
        <f t="shared" si="9"/>
        <v/>
      </c>
      <c r="FD84" s="100" t="str">
        <f t="shared" si="9"/>
        <v/>
      </c>
      <c r="FE84" s="100" t="str">
        <f t="shared" si="9"/>
        <v/>
      </c>
      <c r="FF84" s="100" t="str">
        <f t="shared" si="9"/>
        <v/>
      </c>
      <c r="FG84" s="100" t="str">
        <f t="shared" si="9"/>
        <v/>
      </c>
      <c r="FI84" s="101">
        <v>0</v>
      </c>
      <c r="FJ84" s="101">
        <v>0</v>
      </c>
      <c r="FK84" s="101">
        <v>0</v>
      </c>
      <c r="FL84" s="101">
        <v>0</v>
      </c>
      <c r="FM84" s="101">
        <v>0</v>
      </c>
      <c r="FN84" s="101">
        <v>0</v>
      </c>
      <c r="FO84" s="101">
        <v>0</v>
      </c>
      <c r="FP84" s="101">
        <v>0</v>
      </c>
      <c r="FQ84" s="101">
        <v>0</v>
      </c>
      <c r="FR84" s="101">
        <v>0</v>
      </c>
      <c r="FS84" s="101">
        <v>0</v>
      </c>
      <c r="FT84" s="101">
        <v>0</v>
      </c>
      <c r="FU84" s="101">
        <v>0</v>
      </c>
      <c r="FV84" s="101">
        <v>0</v>
      </c>
      <c r="FW84" s="101">
        <v>0</v>
      </c>
      <c r="FX84" s="101">
        <v>0</v>
      </c>
      <c r="FY84" s="101">
        <v>0</v>
      </c>
      <c r="FZ84" s="101">
        <v>0</v>
      </c>
      <c r="GA84" s="101">
        <v>0</v>
      </c>
      <c r="GB84" s="101">
        <v>0</v>
      </c>
      <c r="GC84" s="101">
        <v>0</v>
      </c>
      <c r="GD84" s="101">
        <v>0</v>
      </c>
      <c r="GE84" s="101">
        <v>0</v>
      </c>
      <c r="GF84" s="101">
        <v>0</v>
      </c>
      <c r="GG84" s="101">
        <v>0</v>
      </c>
      <c r="GH84" s="101">
        <v>0</v>
      </c>
      <c r="GI84" s="101">
        <v>0</v>
      </c>
      <c r="GJ84" s="101">
        <v>0</v>
      </c>
      <c r="GK84" s="101">
        <v>0</v>
      </c>
      <c r="GL84" s="101">
        <v>0</v>
      </c>
      <c r="GM84" s="101">
        <v>0</v>
      </c>
      <c r="GN84" s="101">
        <v>0</v>
      </c>
      <c r="GO84" s="101">
        <v>0</v>
      </c>
      <c r="GP84" s="101">
        <v>0</v>
      </c>
      <c r="GQ84" s="101">
        <v>0</v>
      </c>
      <c r="GR84" s="101">
        <v>0</v>
      </c>
      <c r="GS84" s="101">
        <v>0</v>
      </c>
      <c r="GT84" s="101">
        <v>0</v>
      </c>
      <c r="GU84" s="101">
        <v>0</v>
      </c>
      <c r="GV84" s="101">
        <v>0</v>
      </c>
      <c r="GW84" s="101">
        <v>0</v>
      </c>
      <c r="GX84" s="101">
        <v>0</v>
      </c>
      <c r="GY84" s="101">
        <v>0</v>
      </c>
      <c r="GZ84" s="101">
        <v>0</v>
      </c>
      <c r="HA84" s="101">
        <v>0</v>
      </c>
      <c r="HB84" s="101">
        <v>0</v>
      </c>
      <c r="HC84" s="101">
        <v>0</v>
      </c>
      <c r="HD84" s="101">
        <v>0</v>
      </c>
      <c r="HE84" s="101">
        <v>0</v>
      </c>
      <c r="HF84" s="101">
        <v>0</v>
      </c>
      <c r="HG84" s="101">
        <v>0</v>
      </c>
    </row>
    <row r="85" spans="1:215" ht="36" hidden="1" customHeight="1" x14ac:dyDescent="0.2">
      <c r="A85" s="33">
        <v>76</v>
      </c>
      <c r="B85" s="33" t="s">
        <v>121</v>
      </c>
      <c r="C85" s="55" t="s">
        <v>170</v>
      </c>
      <c r="D85" s="56" t="s">
        <v>171</v>
      </c>
      <c r="E85" s="33">
        <v>1</v>
      </c>
      <c r="F85" s="35">
        <v>22610000</v>
      </c>
      <c r="G85" s="51"/>
      <c r="H85" s="92">
        <v>0</v>
      </c>
      <c r="I85" s="92">
        <v>0</v>
      </c>
      <c r="J85" s="92">
        <v>33510400</v>
      </c>
      <c r="K85" s="92">
        <v>0</v>
      </c>
      <c r="L85" s="92">
        <v>0</v>
      </c>
      <c r="M85" s="92">
        <v>0</v>
      </c>
      <c r="N85" s="92">
        <v>0</v>
      </c>
      <c r="O85" s="92">
        <v>42107691.850000001</v>
      </c>
      <c r="P85" s="93">
        <v>0</v>
      </c>
      <c r="Q85" s="92">
        <v>0</v>
      </c>
      <c r="R85" s="92">
        <v>0</v>
      </c>
      <c r="S85" s="92">
        <v>0</v>
      </c>
      <c r="T85" s="92">
        <v>0</v>
      </c>
      <c r="U85" s="92">
        <v>0</v>
      </c>
      <c r="V85" s="92">
        <v>0</v>
      </c>
      <c r="W85" s="93">
        <v>0</v>
      </c>
      <c r="X85" s="93">
        <v>0</v>
      </c>
      <c r="Y85" s="93">
        <v>0</v>
      </c>
      <c r="Z85" s="92">
        <v>17850000</v>
      </c>
      <c r="AA85" s="92">
        <v>0</v>
      </c>
      <c r="AB85" s="92">
        <v>20230000</v>
      </c>
      <c r="AC85" s="92">
        <v>0</v>
      </c>
      <c r="AD85" s="92">
        <v>0</v>
      </c>
      <c r="AE85" s="92">
        <v>0</v>
      </c>
      <c r="AF85" s="93">
        <v>0</v>
      </c>
      <c r="AG85" s="92">
        <v>0</v>
      </c>
      <c r="AH85" s="92">
        <v>0</v>
      </c>
      <c r="AI85" s="92">
        <v>0</v>
      </c>
      <c r="AJ85" s="92">
        <v>0</v>
      </c>
      <c r="AK85" s="92">
        <v>0</v>
      </c>
      <c r="AL85" s="92">
        <v>0</v>
      </c>
      <c r="AM85" s="92">
        <v>0</v>
      </c>
      <c r="AN85" s="93">
        <v>0</v>
      </c>
      <c r="AO85" s="93">
        <v>0</v>
      </c>
      <c r="AP85" s="92">
        <v>0</v>
      </c>
      <c r="AQ85" s="93">
        <v>0</v>
      </c>
      <c r="AR85" s="93">
        <v>0</v>
      </c>
      <c r="AS85" s="93">
        <v>0</v>
      </c>
      <c r="AT85" s="93">
        <v>0</v>
      </c>
      <c r="AU85" s="93">
        <v>0</v>
      </c>
      <c r="AV85" s="93">
        <v>0</v>
      </c>
      <c r="AW85" s="92">
        <v>0</v>
      </c>
      <c r="AX85" s="93">
        <v>0</v>
      </c>
      <c r="AY85" s="93">
        <v>0</v>
      </c>
      <c r="AZ85" s="94">
        <v>0</v>
      </c>
      <c r="BA85" s="93">
        <v>0</v>
      </c>
      <c r="BB85" s="95">
        <v>0</v>
      </c>
      <c r="BC85" s="93">
        <v>0</v>
      </c>
      <c r="BD85" s="93">
        <v>0</v>
      </c>
      <c r="BE85" s="93">
        <v>0</v>
      </c>
      <c r="BF85" s="92">
        <v>0</v>
      </c>
      <c r="BG85" s="96"/>
      <c r="BH85" s="97" t="str">
        <f>IF('EVALUACION OFERTA ECONOMICA 1-2'!DP85="","",IF('EVALUACION OFERTA ECONOMICA 1-2'!DP85='EVALUACION OFERTA ECONOMICA 1-2'!$FO85,100,(('EVALUACION OFERTA ECONOMICA 1-2'!DP85*100)/'EVALUACION OFERTA ECONOMICA 1-2'!$FO85)))</f>
        <v/>
      </c>
      <c r="BI85" s="97" t="str">
        <f>IF('EVALUACION OFERTA ECONOMICA 1-2'!DQ85="","",IF('EVALUACION OFERTA ECONOMICA 1-2'!DQ85='EVALUACION OFERTA ECONOMICA 1-2'!$FO85,100,(('EVALUACION OFERTA ECONOMICA 1-2'!DQ85*100)/'EVALUACION OFERTA ECONOMICA 1-2'!$FO85)))</f>
        <v/>
      </c>
      <c r="BJ85" s="97" t="str">
        <f>IF('EVALUACION OFERTA ECONOMICA 1-2'!DR85="","",IF('EVALUACION OFERTA ECONOMICA 1-2'!DR85='EVALUACION OFERTA ECONOMICA 1-2'!$FO85,100,(('EVALUACION OFERTA ECONOMICA 1-2'!DR85*100)/'EVALUACION OFERTA ECONOMICA 1-2'!$FO85)))</f>
        <v/>
      </c>
      <c r="BK85" s="97" t="str">
        <f>IF('EVALUACION OFERTA ECONOMICA 1-2'!DS85="","",IF('EVALUACION OFERTA ECONOMICA 1-2'!DS85='EVALUACION OFERTA ECONOMICA 1-2'!$FO85,100,(('EVALUACION OFERTA ECONOMICA 1-2'!DS85*100)/'EVALUACION OFERTA ECONOMICA 1-2'!$FO85)))</f>
        <v/>
      </c>
      <c r="BL85" s="97" t="str">
        <f>IF('EVALUACION OFERTA ECONOMICA 1-2'!DT85="","",IF('EVALUACION OFERTA ECONOMICA 1-2'!DT85='EVALUACION OFERTA ECONOMICA 1-2'!$FO85,100,(('EVALUACION OFERTA ECONOMICA 1-2'!DT85*100)/'EVALUACION OFERTA ECONOMICA 1-2'!$FO85)))</f>
        <v/>
      </c>
      <c r="BM85" s="97" t="str">
        <f>IF('EVALUACION OFERTA ECONOMICA 1-2'!DU85="","",IF('EVALUACION OFERTA ECONOMICA 1-2'!DU85='EVALUACION OFERTA ECONOMICA 1-2'!$FO85,100,(('EVALUACION OFERTA ECONOMICA 1-2'!DU85*100)/'EVALUACION OFERTA ECONOMICA 1-2'!$FO85)))</f>
        <v/>
      </c>
      <c r="BN85" s="97" t="str">
        <f>IF('EVALUACION OFERTA ECONOMICA 1-2'!DV85="","",IF('EVALUACION OFERTA ECONOMICA 1-2'!DV85='EVALUACION OFERTA ECONOMICA 1-2'!$FO85,100,(('EVALUACION OFERTA ECONOMICA 1-2'!DV85*100)/'EVALUACION OFERTA ECONOMICA 1-2'!$FO85)))</f>
        <v/>
      </c>
      <c r="BO85" s="97" t="str">
        <f>IF('EVALUACION OFERTA ECONOMICA 1-2'!DW85="","",IF('EVALUACION OFERTA ECONOMICA 1-2'!DW85='EVALUACION OFERTA ECONOMICA 1-2'!$FO85,100,(('EVALUACION OFERTA ECONOMICA 1-2'!DW85*100)/'EVALUACION OFERTA ECONOMICA 1-2'!$FO85)))</f>
        <v/>
      </c>
      <c r="BP85" s="97" t="str">
        <f>IF('EVALUACION OFERTA ECONOMICA 1-2'!DX85="","",IF('EVALUACION OFERTA ECONOMICA 1-2'!DX85='EVALUACION OFERTA ECONOMICA 1-2'!$FO85,100,(('EVALUACION OFERTA ECONOMICA 1-2'!DX85*100)/'EVALUACION OFERTA ECONOMICA 1-2'!$FO85)))</f>
        <v/>
      </c>
      <c r="BQ85" s="97" t="str">
        <f>IF('EVALUACION OFERTA ECONOMICA 1-2'!DY85="","",IF('EVALUACION OFERTA ECONOMICA 1-2'!DY85='EVALUACION OFERTA ECONOMICA 1-2'!$FO85,100,(('EVALUACION OFERTA ECONOMICA 1-2'!DY85*100)/'EVALUACION OFERTA ECONOMICA 1-2'!$FO85)))</f>
        <v/>
      </c>
      <c r="BR85" s="97" t="str">
        <f>IF('EVALUACION OFERTA ECONOMICA 1-2'!DZ85="","",IF('EVALUACION OFERTA ECONOMICA 1-2'!DZ85='EVALUACION OFERTA ECONOMICA 1-2'!$FO85,100,(('EVALUACION OFERTA ECONOMICA 1-2'!DZ85*100)/'EVALUACION OFERTA ECONOMICA 1-2'!$FO85)))</f>
        <v/>
      </c>
      <c r="BS85" s="97" t="str">
        <f>IF('EVALUACION OFERTA ECONOMICA 1-2'!EA85="","",IF('EVALUACION OFERTA ECONOMICA 1-2'!EA85='EVALUACION OFERTA ECONOMICA 1-2'!$FO85,100,(('EVALUACION OFERTA ECONOMICA 1-2'!EA85*100)/'EVALUACION OFERTA ECONOMICA 1-2'!$FO85)))</f>
        <v/>
      </c>
      <c r="BT85" s="97" t="str">
        <f>IF('EVALUACION OFERTA ECONOMICA 1-2'!EB85="","",IF('EVALUACION OFERTA ECONOMICA 1-2'!EB85='EVALUACION OFERTA ECONOMICA 1-2'!$FO85,100,(('EVALUACION OFERTA ECONOMICA 1-2'!EB85*100)/'EVALUACION OFERTA ECONOMICA 1-2'!$FO85)))</f>
        <v/>
      </c>
      <c r="BU85" s="97" t="str">
        <f>IF('EVALUACION OFERTA ECONOMICA 1-2'!EC85="","",IF('EVALUACION OFERTA ECONOMICA 1-2'!EC85='EVALUACION OFERTA ECONOMICA 1-2'!$FO85,100,(('EVALUACION OFERTA ECONOMICA 1-2'!EC85*100)/'EVALUACION OFERTA ECONOMICA 1-2'!$FO85)))</f>
        <v/>
      </c>
      <c r="BV85" s="97" t="str">
        <f>IF('EVALUACION OFERTA ECONOMICA 1-2'!ED85="","",IF('EVALUACION OFERTA ECONOMICA 1-2'!ED85='EVALUACION OFERTA ECONOMICA 1-2'!$FO85,100,(('EVALUACION OFERTA ECONOMICA 1-2'!ED85*100)/'EVALUACION OFERTA ECONOMICA 1-2'!$FO85)))</f>
        <v/>
      </c>
      <c r="BW85" s="97" t="str">
        <f>IF('EVALUACION OFERTA ECONOMICA 1-2'!EE85="","",IF('EVALUACION OFERTA ECONOMICA 1-2'!EE85='EVALUACION OFERTA ECONOMICA 1-2'!$FO85,100,(('EVALUACION OFERTA ECONOMICA 1-2'!EE85*100)/'EVALUACION OFERTA ECONOMICA 1-2'!$FO85)))</f>
        <v/>
      </c>
      <c r="BX85" s="97" t="str">
        <f>IF('EVALUACION OFERTA ECONOMICA 1-2'!EF85="","",IF('EVALUACION OFERTA ECONOMICA 1-2'!EF85='EVALUACION OFERTA ECONOMICA 1-2'!$FO85,100,(('EVALUACION OFERTA ECONOMICA 1-2'!EF85*100)/'EVALUACION OFERTA ECONOMICA 1-2'!$FO85)))</f>
        <v/>
      </c>
      <c r="BY85" s="97" t="str">
        <f>IF('EVALUACION OFERTA ECONOMICA 1-2'!EG85="","",IF('EVALUACION OFERTA ECONOMICA 1-2'!EG85='EVALUACION OFERTA ECONOMICA 1-2'!$FO85,100,(('EVALUACION OFERTA ECONOMICA 1-2'!EG85*100)/'EVALUACION OFERTA ECONOMICA 1-2'!$FO85)))</f>
        <v/>
      </c>
      <c r="BZ85" s="97">
        <f>IF('EVALUACION OFERTA ECONOMICA 1-2'!EH85="","",IF('EVALUACION OFERTA ECONOMICA 1-2'!EH85='EVALUACION OFERTA ECONOMICA 1-2'!$FO85,100,(('EVALUACION OFERTA ECONOMICA 1-2'!EH85*100)/'EVALUACION OFERTA ECONOMICA 1-2'!$FO85)))</f>
        <v>3027.6867942986</v>
      </c>
      <c r="CA85" s="97" t="str">
        <f>IF('EVALUACION OFERTA ECONOMICA 1-2'!EI85="","",IF('EVALUACION OFERTA ECONOMICA 1-2'!EI85='EVALUACION OFERTA ECONOMICA 1-2'!$FO85,100,(('EVALUACION OFERTA ECONOMICA 1-2'!EI85*100)/'EVALUACION OFERTA ECONOMICA 1-2'!$FO85)))</f>
        <v/>
      </c>
      <c r="CB85" s="97">
        <f>IF('EVALUACION OFERTA ECONOMICA 1-2'!EJ85="","",IF('EVALUACION OFERTA ECONOMICA 1-2'!EJ85='EVALUACION OFERTA ECONOMICA 1-2'!$FO85,100,(('EVALUACION OFERTA ECONOMICA 1-2'!EJ85*100)/'EVALUACION OFERTA ECONOMICA 1-2'!$FO85)))</f>
        <v>124.17718868380942</v>
      </c>
      <c r="CC85" s="97" t="str">
        <f>IF('EVALUACION OFERTA ECONOMICA 1-2'!EK85="","",IF('EVALUACION OFERTA ECONOMICA 1-2'!EK85='EVALUACION OFERTA ECONOMICA 1-2'!$FO85,100,(('EVALUACION OFERTA ECONOMICA 1-2'!EK85*100)/'EVALUACION OFERTA ECONOMICA 1-2'!$FO85)))</f>
        <v/>
      </c>
      <c r="CD85" s="97" t="str">
        <f>IF('EVALUACION OFERTA ECONOMICA 1-2'!EL85="","",IF('EVALUACION OFERTA ECONOMICA 1-2'!EL85='EVALUACION OFERTA ECONOMICA 1-2'!$FO85,100,(('EVALUACION OFERTA ECONOMICA 1-2'!EL85*100)/'EVALUACION OFERTA ECONOMICA 1-2'!$FO85)))</f>
        <v/>
      </c>
      <c r="CE85" s="97" t="str">
        <f>IF('EVALUACION OFERTA ECONOMICA 1-2'!EM85="","",IF('EVALUACION OFERTA ECONOMICA 1-2'!EM85='EVALUACION OFERTA ECONOMICA 1-2'!$FO85,100,(('EVALUACION OFERTA ECONOMICA 1-2'!EM85*100)/'EVALUACION OFERTA ECONOMICA 1-2'!$FO85)))</f>
        <v/>
      </c>
      <c r="CF85" s="97" t="str">
        <f>IF('EVALUACION OFERTA ECONOMICA 1-2'!EN85="","",IF('EVALUACION OFERTA ECONOMICA 1-2'!EN85='EVALUACION OFERTA ECONOMICA 1-2'!$FO85,100,(('EVALUACION OFERTA ECONOMICA 1-2'!EN85*100)/'EVALUACION OFERTA ECONOMICA 1-2'!$FO85)))</f>
        <v/>
      </c>
      <c r="CG85" s="97" t="str">
        <f>IF('EVALUACION OFERTA ECONOMICA 1-2'!EO85="","",IF('EVALUACION OFERTA ECONOMICA 1-2'!EO85='EVALUACION OFERTA ECONOMICA 1-2'!$FO85,100,(('EVALUACION OFERTA ECONOMICA 1-2'!EO85*100)/'EVALUACION OFERTA ECONOMICA 1-2'!$FO85)))</f>
        <v/>
      </c>
      <c r="CH85" s="97" t="str">
        <f>IF('EVALUACION OFERTA ECONOMICA 1-2'!EP85="","",IF('EVALUACION OFERTA ECONOMICA 1-2'!EP85='EVALUACION OFERTA ECONOMICA 1-2'!$FO85,100,(('EVALUACION OFERTA ECONOMICA 1-2'!EP85*100)/'EVALUACION OFERTA ECONOMICA 1-2'!$FO85)))</f>
        <v/>
      </c>
      <c r="CI85" s="97" t="str">
        <f>IF('EVALUACION OFERTA ECONOMICA 1-2'!EQ85="","",IF('EVALUACION OFERTA ECONOMICA 1-2'!EQ85='EVALUACION OFERTA ECONOMICA 1-2'!$FO85,100,(('EVALUACION OFERTA ECONOMICA 1-2'!EQ85*100)/'EVALUACION OFERTA ECONOMICA 1-2'!$FO85)))</f>
        <v/>
      </c>
      <c r="CJ85" s="97" t="str">
        <f>IF('EVALUACION OFERTA ECONOMICA 1-2'!ER85="","",IF('EVALUACION OFERTA ECONOMICA 1-2'!ER85='EVALUACION OFERTA ECONOMICA 1-2'!$FO85,100,(('EVALUACION OFERTA ECONOMICA 1-2'!ER85*100)/'EVALUACION OFERTA ECONOMICA 1-2'!$FO85)))</f>
        <v/>
      </c>
      <c r="CK85" s="97" t="str">
        <f>IF('EVALUACION OFERTA ECONOMICA 1-2'!ES85="","",IF('EVALUACION OFERTA ECONOMICA 1-2'!ES85='EVALUACION OFERTA ECONOMICA 1-2'!$FO85,100,(('EVALUACION OFERTA ECONOMICA 1-2'!ES85*100)/'EVALUACION OFERTA ECONOMICA 1-2'!$FO85)))</f>
        <v/>
      </c>
      <c r="CL85" s="97" t="str">
        <f>IF('EVALUACION OFERTA ECONOMICA 1-2'!ET85="","",IF('EVALUACION OFERTA ECONOMICA 1-2'!ET85='EVALUACION OFERTA ECONOMICA 1-2'!$FO85,100,(('EVALUACION OFERTA ECONOMICA 1-2'!ET85*100)/'EVALUACION OFERTA ECONOMICA 1-2'!$FO85)))</f>
        <v/>
      </c>
      <c r="CM85" s="97" t="str">
        <f>IF('EVALUACION OFERTA ECONOMICA 1-2'!EU85="","",IF('EVALUACION OFERTA ECONOMICA 1-2'!EU85='EVALUACION OFERTA ECONOMICA 1-2'!$FO85,100,(('EVALUACION OFERTA ECONOMICA 1-2'!EU85*100)/'EVALUACION OFERTA ECONOMICA 1-2'!$FO85)))</f>
        <v/>
      </c>
      <c r="CN85" s="97" t="str">
        <f>IF('EVALUACION OFERTA ECONOMICA 1-2'!EV85="","",IF('EVALUACION OFERTA ECONOMICA 1-2'!EV85='EVALUACION OFERTA ECONOMICA 1-2'!$FO85,100,(('EVALUACION OFERTA ECONOMICA 1-2'!EV85*100)/'EVALUACION OFERTA ECONOMICA 1-2'!$FO85)))</f>
        <v/>
      </c>
      <c r="CO85" s="97" t="str">
        <f>IF('EVALUACION OFERTA ECONOMICA 1-2'!EW85="","",IF('EVALUACION OFERTA ECONOMICA 1-2'!EW85='EVALUACION OFERTA ECONOMICA 1-2'!$FO85,100,(('EVALUACION OFERTA ECONOMICA 1-2'!EW85*100)/'EVALUACION OFERTA ECONOMICA 1-2'!$FO85)))</f>
        <v/>
      </c>
      <c r="CP85" s="97" t="str">
        <f>IF('EVALUACION OFERTA ECONOMICA 1-2'!EX85="","",IF('EVALUACION OFERTA ECONOMICA 1-2'!EX85='EVALUACION OFERTA ECONOMICA 1-2'!$FO85,100,(('EVALUACION OFERTA ECONOMICA 1-2'!EX85*100)/'EVALUACION OFERTA ECONOMICA 1-2'!$FO85)))</f>
        <v/>
      </c>
      <c r="CQ85" s="97" t="str">
        <f>IF('EVALUACION OFERTA ECONOMICA 1-2'!EY85="","",IF('EVALUACION OFERTA ECONOMICA 1-2'!EY85='EVALUACION OFERTA ECONOMICA 1-2'!$FO85,100,(('EVALUACION OFERTA ECONOMICA 1-2'!EY85*100)/'EVALUACION OFERTA ECONOMICA 1-2'!$FO85)))</f>
        <v/>
      </c>
      <c r="CR85" s="97" t="str">
        <f>IF('EVALUACION OFERTA ECONOMICA 1-2'!EZ85="","",IF('EVALUACION OFERTA ECONOMICA 1-2'!EZ85='EVALUACION OFERTA ECONOMICA 1-2'!$FO85,100,(('EVALUACION OFERTA ECONOMICA 1-2'!EZ85*100)/'EVALUACION OFERTA ECONOMICA 1-2'!$FO85)))</f>
        <v/>
      </c>
      <c r="CS85" s="97" t="str">
        <f>IF('EVALUACION OFERTA ECONOMICA 1-2'!FA85="","",IF('EVALUACION OFERTA ECONOMICA 1-2'!FA85='EVALUACION OFERTA ECONOMICA 1-2'!$FO85,100,(('EVALUACION OFERTA ECONOMICA 1-2'!FA85*100)/'EVALUACION OFERTA ECONOMICA 1-2'!$FO85)))</f>
        <v/>
      </c>
      <c r="CT85" s="97" t="str">
        <f>IF('EVALUACION OFERTA ECONOMICA 1-2'!FB85="","",IF('EVALUACION OFERTA ECONOMICA 1-2'!FB85='EVALUACION OFERTA ECONOMICA 1-2'!$FO85,100,(('EVALUACION OFERTA ECONOMICA 1-2'!FB85*100)/'EVALUACION OFERTA ECONOMICA 1-2'!$FO85)))</f>
        <v/>
      </c>
      <c r="CU85" s="97" t="str">
        <f>IF('EVALUACION OFERTA ECONOMICA 1-2'!FC85="","",IF('EVALUACION OFERTA ECONOMICA 1-2'!FC85='EVALUACION OFERTA ECONOMICA 1-2'!$FO85,100,(('EVALUACION OFERTA ECONOMICA 1-2'!FC85*100)/'EVALUACION OFERTA ECONOMICA 1-2'!$FO85)))</f>
        <v/>
      </c>
      <c r="CV85" s="97" t="str">
        <f>IF('EVALUACION OFERTA ECONOMICA 1-2'!FD85="","",IF('EVALUACION OFERTA ECONOMICA 1-2'!FD85='EVALUACION OFERTA ECONOMICA 1-2'!$FO85,100,(('EVALUACION OFERTA ECONOMICA 1-2'!FD85*100)/'EVALUACION OFERTA ECONOMICA 1-2'!$FO85)))</f>
        <v/>
      </c>
      <c r="CW85" s="97" t="str">
        <f>IF('EVALUACION OFERTA ECONOMICA 1-2'!FE85="","",IF('EVALUACION OFERTA ECONOMICA 1-2'!FE85='EVALUACION OFERTA ECONOMICA 1-2'!$FO85,100,(('EVALUACION OFERTA ECONOMICA 1-2'!FE85*100)/'EVALUACION OFERTA ECONOMICA 1-2'!$FO85)))</f>
        <v/>
      </c>
      <c r="CX85" s="97" t="str">
        <f>IF('EVALUACION OFERTA ECONOMICA 1-2'!FF85="","",IF('EVALUACION OFERTA ECONOMICA 1-2'!FF85='EVALUACION OFERTA ECONOMICA 1-2'!$FO85,100,(('EVALUACION OFERTA ECONOMICA 1-2'!FF85*100)/'EVALUACION OFERTA ECONOMICA 1-2'!$FO85)))</f>
        <v/>
      </c>
      <c r="CY85" s="97" t="str">
        <f>IF('EVALUACION OFERTA ECONOMICA 1-2'!FG85="","",IF('EVALUACION OFERTA ECONOMICA 1-2'!FG85='EVALUACION OFERTA ECONOMICA 1-2'!$FO85,100,(('EVALUACION OFERTA ECONOMICA 1-2'!FG85*100)/'EVALUACION OFERTA ECONOMICA 1-2'!$FO85)))</f>
        <v/>
      </c>
      <c r="CZ85" s="97" t="str">
        <f>IF('EVALUACION OFERTA ECONOMICA 1-2'!FH85="","",IF('EVALUACION OFERTA ECONOMICA 1-2'!FH85='EVALUACION OFERTA ECONOMICA 1-2'!$FO85,100,(('EVALUACION OFERTA ECONOMICA 1-2'!FH85*100)/'EVALUACION OFERTA ECONOMICA 1-2'!$FO85)))</f>
        <v/>
      </c>
      <c r="DA85" s="97" t="str">
        <f>IF('EVALUACION OFERTA ECONOMICA 1-2'!FI85="","",IF('EVALUACION OFERTA ECONOMICA 1-2'!FI85='EVALUACION OFERTA ECONOMICA 1-2'!$FO85,100,(('EVALUACION OFERTA ECONOMICA 1-2'!FI85*100)/'EVALUACION OFERTA ECONOMICA 1-2'!$FO85)))</f>
        <v/>
      </c>
      <c r="DB85" s="97" t="str">
        <f>IF('EVALUACION OFERTA ECONOMICA 1-2'!FJ85="","",IF('EVALUACION OFERTA ECONOMICA 1-2'!FJ85='EVALUACION OFERTA ECONOMICA 1-2'!$FO85,100,(('EVALUACION OFERTA ECONOMICA 1-2'!FJ85*100)/'EVALUACION OFERTA ECONOMICA 1-2'!$FO85)))</f>
        <v/>
      </c>
      <c r="DC85" s="97" t="str">
        <f>IF('EVALUACION OFERTA ECONOMICA 1-2'!FK85="","",IF('EVALUACION OFERTA ECONOMICA 1-2'!FK85='EVALUACION OFERTA ECONOMICA 1-2'!$FO85,100,(('EVALUACION OFERTA ECONOMICA 1-2'!FK85*100)/'EVALUACION OFERTA ECONOMICA 1-2'!$FO85)))</f>
        <v/>
      </c>
      <c r="DD85" s="97" t="str">
        <f>IF('EVALUACION OFERTA ECONOMICA 1-2'!FL85="","",IF('EVALUACION OFERTA ECONOMICA 1-2'!FL85='EVALUACION OFERTA ECONOMICA 1-2'!$FO85,100,(('EVALUACION OFERTA ECONOMICA 1-2'!FL85*100)/'EVALUACION OFERTA ECONOMICA 1-2'!$FO85)))</f>
        <v/>
      </c>
      <c r="DE85" s="97" t="str">
        <f>IF('EVALUACION OFERTA ECONOMICA 1-2'!FM85="","",IF('EVALUACION OFERTA ECONOMICA 1-2'!FM85='EVALUACION OFERTA ECONOMICA 1-2'!$FO85,100,(('EVALUACION OFERTA ECONOMICA 1-2'!FM85*100)/'EVALUACION OFERTA ECONOMICA 1-2'!$FO85)))</f>
        <v/>
      </c>
      <c r="DF85" s="97" t="str">
        <f>IF('EVALUACION OFERTA ECONOMICA 1-2'!FN85="","",IF('EVALUACION OFERTA ECONOMICA 1-2'!FN85='EVALUACION OFERTA ECONOMICA 1-2'!$FO85,100,(('EVALUACION OFERTA ECONOMICA 1-2'!FN85*100)/'EVALUACION OFERTA ECONOMICA 1-2'!$FO85)))</f>
        <v/>
      </c>
      <c r="DG85" s="98">
        <f t="shared" si="18"/>
        <v>124.17718868380942</v>
      </c>
      <c r="DH85" s="99"/>
      <c r="DI85" s="100" t="str">
        <f t="shared" si="19"/>
        <v/>
      </c>
      <c r="DJ85" s="100" t="str">
        <f t="shared" si="19"/>
        <v/>
      </c>
      <c r="DK85" s="100" t="str">
        <f t="shared" si="19"/>
        <v/>
      </c>
      <c r="DL85" s="100" t="str">
        <f t="shared" si="19"/>
        <v/>
      </c>
      <c r="DM85" s="100" t="str">
        <f t="shared" si="19"/>
        <v/>
      </c>
      <c r="DN85" s="100" t="str">
        <f t="shared" si="19"/>
        <v/>
      </c>
      <c r="DO85" s="100" t="str">
        <f t="shared" si="19"/>
        <v/>
      </c>
      <c r="DP85" s="100" t="str">
        <f t="shared" si="19"/>
        <v/>
      </c>
      <c r="DQ85" s="100" t="str">
        <f t="shared" si="19"/>
        <v/>
      </c>
      <c r="DR85" s="100" t="str">
        <f t="shared" si="19"/>
        <v/>
      </c>
      <c r="DS85" s="100" t="str">
        <f t="shared" si="19"/>
        <v/>
      </c>
      <c r="DT85" s="100" t="str">
        <f t="shared" si="19"/>
        <v/>
      </c>
      <c r="DU85" s="100" t="str">
        <f t="shared" si="19"/>
        <v/>
      </c>
      <c r="DV85" s="100" t="str">
        <f t="shared" si="19"/>
        <v/>
      </c>
      <c r="DW85" s="100" t="str">
        <f t="shared" si="19"/>
        <v/>
      </c>
      <c r="DX85" s="100" t="str">
        <f t="shared" si="19"/>
        <v/>
      </c>
      <c r="DY85" s="100" t="str">
        <f t="shared" si="20"/>
        <v/>
      </c>
      <c r="DZ85" s="100" t="str">
        <f t="shared" si="20"/>
        <v/>
      </c>
      <c r="EA85" s="100">
        <f t="shared" si="20"/>
        <v>1.6405552769546172</v>
      </c>
      <c r="EB85" s="100" t="str">
        <f t="shared" si="20"/>
        <v/>
      </c>
      <c r="EC85" s="100">
        <f t="shared" si="20"/>
        <v>40</v>
      </c>
      <c r="ED85" s="100" t="str">
        <f t="shared" si="20"/>
        <v/>
      </c>
      <c r="EE85" s="100" t="str">
        <f t="shared" si="20"/>
        <v/>
      </c>
      <c r="EF85" s="100" t="str">
        <f t="shared" si="20"/>
        <v/>
      </c>
      <c r="EG85" s="100" t="str">
        <f t="shared" si="20"/>
        <v/>
      </c>
      <c r="EH85" s="100" t="str">
        <f t="shared" si="20"/>
        <v/>
      </c>
      <c r="EI85" s="100" t="str">
        <f t="shared" si="20"/>
        <v/>
      </c>
      <c r="EJ85" s="100" t="str">
        <f t="shared" si="20"/>
        <v/>
      </c>
      <c r="EK85" s="100" t="str">
        <f t="shared" si="17"/>
        <v/>
      </c>
      <c r="EL85" s="100" t="str">
        <f t="shared" si="17"/>
        <v/>
      </c>
      <c r="EM85" s="100" t="str">
        <f t="shared" si="17"/>
        <v/>
      </c>
      <c r="EN85" s="100" t="str">
        <f t="shared" si="15"/>
        <v/>
      </c>
      <c r="EO85" s="100" t="str">
        <f t="shared" si="12"/>
        <v/>
      </c>
      <c r="EP85" s="100" t="str">
        <f t="shared" si="12"/>
        <v/>
      </c>
      <c r="EQ85" s="100" t="str">
        <f t="shared" si="12"/>
        <v/>
      </c>
      <c r="ER85" s="100" t="str">
        <f t="shared" si="11"/>
        <v/>
      </c>
      <c r="ES85" s="100" t="str">
        <f t="shared" si="11"/>
        <v/>
      </c>
      <c r="ET85" s="100" t="str">
        <f t="shared" si="11"/>
        <v/>
      </c>
      <c r="EU85" s="100" t="str">
        <f t="shared" si="11"/>
        <v/>
      </c>
      <c r="EV85" s="100" t="str">
        <f t="shared" si="11"/>
        <v/>
      </c>
      <c r="EW85" s="100" t="str">
        <f t="shared" si="11"/>
        <v/>
      </c>
      <c r="EX85" s="100" t="str">
        <f t="shared" si="11"/>
        <v/>
      </c>
      <c r="EY85" s="100" t="str">
        <f t="shared" si="11"/>
        <v/>
      </c>
      <c r="EZ85" s="100" t="str">
        <f t="shared" si="11"/>
        <v/>
      </c>
      <c r="FA85" s="100" t="str">
        <f t="shared" si="16"/>
        <v/>
      </c>
      <c r="FB85" s="100" t="str">
        <f t="shared" si="16"/>
        <v/>
      </c>
      <c r="FC85" s="100" t="str">
        <f t="shared" si="16"/>
        <v/>
      </c>
      <c r="FD85" s="100" t="str">
        <f t="shared" si="16"/>
        <v/>
      </c>
      <c r="FE85" s="100" t="str">
        <f t="shared" si="16"/>
        <v/>
      </c>
      <c r="FF85" s="100" t="str">
        <f t="shared" si="16"/>
        <v/>
      </c>
      <c r="FG85" s="100" t="str">
        <f t="shared" si="16"/>
        <v/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0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0</v>
      </c>
      <c r="GB85" s="101">
        <v>0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0</v>
      </c>
      <c r="GI85" s="101">
        <v>0</v>
      </c>
      <c r="GJ85" s="101">
        <v>0</v>
      </c>
      <c r="GK85" s="101">
        <v>0</v>
      </c>
      <c r="GL85" s="101">
        <v>0</v>
      </c>
      <c r="GM85" s="101">
        <v>0</v>
      </c>
      <c r="GN85" s="101">
        <v>0</v>
      </c>
      <c r="GO85" s="101">
        <v>0</v>
      </c>
      <c r="GP85" s="101">
        <v>0</v>
      </c>
      <c r="GQ85" s="101">
        <v>0</v>
      </c>
      <c r="GR85" s="101">
        <v>0</v>
      </c>
      <c r="GS85" s="101">
        <v>0</v>
      </c>
      <c r="GT85" s="101">
        <v>0</v>
      </c>
      <c r="GU85" s="101">
        <v>0</v>
      </c>
      <c r="GV85" s="101">
        <v>0</v>
      </c>
      <c r="GW85" s="101">
        <v>0</v>
      </c>
      <c r="GX85" s="101">
        <v>0</v>
      </c>
      <c r="GY85" s="101">
        <v>0</v>
      </c>
      <c r="GZ85" s="101">
        <v>0</v>
      </c>
      <c r="HA85" s="101">
        <v>0</v>
      </c>
      <c r="HB85" s="101">
        <v>0</v>
      </c>
      <c r="HC85" s="101">
        <v>0</v>
      </c>
      <c r="HD85" s="101">
        <v>0</v>
      </c>
      <c r="HE85" s="101">
        <v>0</v>
      </c>
      <c r="HF85" s="101">
        <v>0</v>
      </c>
      <c r="HG85" s="101">
        <v>0</v>
      </c>
    </row>
    <row r="86" spans="1:215" ht="36" hidden="1" customHeight="1" x14ac:dyDescent="0.2">
      <c r="A86" s="33">
        <v>77</v>
      </c>
      <c r="B86" s="33" t="s">
        <v>121</v>
      </c>
      <c r="C86" s="55" t="s">
        <v>170</v>
      </c>
      <c r="D86" s="56" t="s">
        <v>171</v>
      </c>
      <c r="E86" s="33">
        <v>1</v>
      </c>
      <c r="F86" s="35">
        <v>22610000</v>
      </c>
      <c r="G86" s="51"/>
      <c r="H86" s="92">
        <v>0</v>
      </c>
      <c r="I86" s="92">
        <v>0</v>
      </c>
      <c r="J86" s="92">
        <v>33510400</v>
      </c>
      <c r="K86" s="92">
        <v>0</v>
      </c>
      <c r="L86" s="92">
        <v>0</v>
      </c>
      <c r="M86" s="92">
        <v>0</v>
      </c>
      <c r="N86" s="92">
        <v>0</v>
      </c>
      <c r="O86" s="92">
        <v>42107691.850000001</v>
      </c>
      <c r="P86" s="93">
        <v>0</v>
      </c>
      <c r="Q86" s="92">
        <v>0</v>
      </c>
      <c r="R86" s="92">
        <v>0</v>
      </c>
      <c r="S86" s="92">
        <v>0</v>
      </c>
      <c r="T86" s="92">
        <v>0</v>
      </c>
      <c r="U86" s="92">
        <v>0</v>
      </c>
      <c r="V86" s="92">
        <v>0</v>
      </c>
      <c r="W86" s="93">
        <v>0</v>
      </c>
      <c r="X86" s="93">
        <v>0</v>
      </c>
      <c r="Y86" s="93">
        <v>0</v>
      </c>
      <c r="Z86" s="92">
        <v>17850000</v>
      </c>
      <c r="AA86" s="92">
        <v>0</v>
      </c>
      <c r="AB86" s="92">
        <v>20230000</v>
      </c>
      <c r="AC86" s="92">
        <v>0</v>
      </c>
      <c r="AD86" s="92">
        <v>0</v>
      </c>
      <c r="AE86" s="92">
        <v>0</v>
      </c>
      <c r="AF86" s="93">
        <v>0</v>
      </c>
      <c r="AG86" s="92">
        <v>0</v>
      </c>
      <c r="AH86" s="92">
        <v>0</v>
      </c>
      <c r="AI86" s="92">
        <v>0</v>
      </c>
      <c r="AJ86" s="92">
        <v>0</v>
      </c>
      <c r="AK86" s="92">
        <v>0</v>
      </c>
      <c r="AL86" s="92">
        <v>0</v>
      </c>
      <c r="AM86" s="92">
        <v>0</v>
      </c>
      <c r="AN86" s="93">
        <v>0</v>
      </c>
      <c r="AO86" s="93">
        <v>0</v>
      </c>
      <c r="AP86" s="92">
        <v>0</v>
      </c>
      <c r="AQ86" s="93">
        <v>0</v>
      </c>
      <c r="AR86" s="93">
        <v>0</v>
      </c>
      <c r="AS86" s="93">
        <v>0</v>
      </c>
      <c r="AT86" s="93">
        <v>0</v>
      </c>
      <c r="AU86" s="93">
        <v>0</v>
      </c>
      <c r="AV86" s="93">
        <v>0</v>
      </c>
      <c r="AW86" s="92">
        <v>0</v>
      </c>
      <c r="AX86" s="93">
        <v>0</v>
      </c>
      <c r="AY86" s="93">
        <v>0</v>
      </c>
      <c r="AZ86" s="94">
        <v>0</v>
      </c>
      <c r="BA86" s="93">
        <v>0</v>
      </c>
      <c r="BB86" s="95">
        <v>0</v>
      </c>
      <c r="BC86" s="93">
        <v>0</v>
      </c>
      <c r="BD86" s="93">
        <v>0</v>
      </c>
      <c r="BE86" s="93">
        <v>0</v>
      </c>
      <c r="BF86" s="92">
        <v>0</v>
      </c>
      <c r="BG86" s="96"/>
      <c r="BH86" s="97" t="str">
        <f>IF('EVALUACION OFERTA ECONOMICA 1-2'!DP86="","",IF('EVALUACION OFERTA ECONOMICA 1-2'!DP86='EVALUACION OFERTA ECONOMICA 1-2'!$FO86,100,(('EVALUACION OFERTA ECONOMICA 1-2'!DP86*100)/'EVALUACION OFERTA ECONOMICA 1-2'!$FO86)))</f>
        <v/>
      </c>
      <c r="BI86" s="97" t="str">
        <f>IF('EVALUACION OFERTA ECONOMICA 1-2'!DQ86="","",IF('EVALUACION OFERTA ECONOMICA 1-2'!DQ86='EVALUACION OFERTA ECONOMICA 1-2'!$FO86,100,(('EVALUACION OFERTA ECONOMICA 1-2'!DQ86*100)/'EVALUACION OFERTA ECONOMICA 1-2'!$FO86)))</f>
        <v/>
      </c>
      <c r="BJ86" s="97" t="str">
        <f>IF('EVALUACION OFERTA ECONOMICA 1-2'!DR86="","",IF('EVALUACION OFERTA ECONOMICA 1-2'!DR86='EVALUACION OFERTA ECONOMICA 1-2'!$FO86,100,(('EVALUACION OFERTA ECONOMICA 1-2'!DR86*100)/'EVALUACION OFERTA ECONOMICA 1-2'!$FO86)))</f>
        <v/>
      </c>
      <c r="BK86" s="97" t="str">
        <f>IF('EVALUACION OFERTA ECONOMICA 1-2'!DS86="","",IF('EVALUACION OFERTA ECONOMICA 1-2'!DS86='EVALUACION OFERTA ECONOMICA 1-2'!$FO86,100,(('EVALUACION OFERTA ECONOMICA 1-2'!DS86*100)/'EVALUACION OFERTA ECONOMICA 1-2'!$FO86)))</f>
        <v/>
      </c>
      <c r="BL86" s="97" t="str">
        <f>IF('EVALUACION OFERTA ECONOMICA 1-2'!DT86="","",IF('EVALUACION OFERTA ECONOMICA 1-2'!DT86='EVALUACION OFERTA ECONOMICA 1-2'!$FO86,100,(('EVALUACION OFERTA ECONOMICA 1-2'!DT86*100)/'EVALUACION OFERTA ECONOMICA 1-2'!$FO86)))</f>
        <v/>
      </c>
      <c r="BM86" s="97" t="str">
        <f>IF('EVALUACION OFERTA ECONOMICA 1-2'!DU86="","",IF('EVALUACION OFERTA ECONOMICA 1-2'!DU86='EVALUACION OFERTA ECONOMICA 1-2'!$FO86,100,(('EVALUACION OFERTA ECONOMICA 1-2'!DU86*100)/'EVALUACION OFERTA ECONOMICA 1-2'!$FO86)))</f>
        <v/>
      </c>
      <c r="BN86" s="97" t="str">
        <f>IF('EVALUACION OFERTA ECONOMICA 1-2'!DV86="","",IF('EVALUACION OFERTA ECONOMICA 1-2'!DV86='EVALUACION OFERTA ECONOMICA 1-2'!$FO86,100,(('EVALUACION OFERTA ECONOMICA 1-2'!DV86*100)/'EVALUACION OFERTA ECONOMICA 1-2'!$FO86)))</f>
        <v/>
      </c>
      <c r="BO86" s="97" t="str">
        <f>IF('EVALUACION OFERTA ECONOMICA 1-2'!DW86="","",IF('EVALUACION OFERTA ECONOMICA 1-2'!DW86='EVALUACION OFERTA ECONOMICA 1-2'!$FO86,100,(('EVALUACION OFERTA ECONOMICA 1-2'!DW86*100)/'EVALUACION OFERTA ECONOMICA 1-2'!$FO86)))</f>
        <v/>
      </c>
      <c r="BP86" s="97" t="str">
        <f>IF('EVALUACION OFERTA ECONOMICA 1-2'!DX86="","",IF('EVALUACION OFERTA ECONOMICA 1-2'!DX86='EVALUACION OFERTA ECONOMICA 1-2'!$FO86,100,(('EVALUACION OFERTA ECONOMICA 1-2'!DX86*100)/'EVALUACION OFERTA ECONOMICA 1-2'!$FO86)))</f>
        <v/>
      </c>
      <c r="BQ86" s="97" t="str">
        <f>IF('EVALUACION OFERTA ECONOMICA 1-2'!DY86="","",IF('EVALUACION OFERTA ECONOMICA 1-2'!DY86='EVALUACION OFERTA ECONOMICA 1-2'!$FO86,100,(('EVALUACION OFERTA ECONOMICA 1-2'!DY86*100)/'EVALUACION OFERTA ECONOMICA 1-2'!$FO86)))</f>
        <v/>
      </c>
      <c r="BR86" s="97" t="str">
        <f>IF('EVALUACION OFERTA ECONOMICA 1-2'!DZ86="","",IF('EVALUACION OFERTA ECONOMICA 1-2'!DZ86='EVALUACION OFERTA ECONOMICA 1-2'!$FO86,100,(('EVALUACION OFERTA ECONOMICA 1-2'!DZ86*100)/'EVALUACION OFERTA ECONOMICA 1-2'!$FO86)))</f>
        <v/>
      </c>
      <c r="BS86" s="97" t="str">
        <f>IF('EVALUACION OFERTA ECONOMICA 1-2'!EA86="","",IF('EVALUACION OFERTA ECONOMICA 1-2'!EA86='EVALUACION OFERTA ECONOMICA 1-2'!$FO86,100,(('EVALUACION OFERTA ECONOMICA 1-2'!EA86*100)/'EVALUACION OFERTA ECONOMICA 1-2'!$FO86)))</f>
        <v/>
      </c>
      <c r="BT86" s="97" t="str">
        <f>IF('EVALUACION OFERTA ECONOMICA 1-2'!EB86="","",IF('EVALUACION OFERTA ECONOMICA 1-2'!EB86='EVALUACION OFERTA ECONOMICA 1-2'!$FO86,100,(('EVALUACION OFERTA ECONOMICA 1-2'!EB86*100)/'EVALUACION OFERTA ECONOMICA 1-2'!$FO86)))</f>
        <v/>
      </c>
      <c r="BU86" s="97" t="str">
        <f>IF('EVALUACION OFERTA ECONOMICA 1-2'!EC86="","",IF('EVALUACION OFERTA ECONOMICA 1-2'!EC86='EVALUACION OFERTA ECONOMICA 1-2'!$FO86,100,(('EVALUACION OFERTA ECONOMICA 1-2'!EC86*100)/'EVALUACION OFERTA ECONOMICA 1-2'!$FO86)))</f>
        <v/>
      </c>
      <c r="BV86" s="97" t="str">
        <f>IF('EVALUACION OFERTA ECONOMICA 1-2'!ED86="","",IF('EVALUACION OFERTA ECONOMICA 1-2'!ED86='EVALUACION OFERTA ECONOMICA 1-2'!$FO86,100,(('EVALUACION OFERTA ECONOMICA 1-2'!ED86*100)/'EVALUACION OFERTA ECONOMICA 1-2'!$FO86)))</f>
        <v/>
      </c>
      <c r="BW86" s="97" t="str">
        <f>IF('EVALUACION OFERTA ECONOMICA 1-2'!EE86="","",IF('EVALUACION OFERTA ECONOMICA 1-2'!EE86='EVALUACION OFERTA ECONOMICA 1-2'!$FO86,100,(('EVALUACION OFERTA ECONOMICA 1-2'!EE86*100)/'EVALUACION OFERTA ECONOMICA 1-2'!$FO86)))</f>
        <v/>
      </c>
      <c r="BX86" s="97" t="str">
        <f>IF('EVALUACION OFERTA ECONOMICA 1-2'!EF86="","",IF('EVALUACION OFERTA ECONOMICA 1-2'!EF86='EVALUACION OFERTA ECONOMICA 1-2'!$FO86,100,(('EVALUACION OFERTA ECONOMICA 1-2'!EF86*100)/'EVALUACION OFERTA ECONOMICA 1-2'!$FO86)))</f>
        <v/>
      </c>
      <c r="BY86" s="97" t="str">
        <f>IF('EVALUACION OFERTA ECONOMICA 1-2'!EG86="","",IF('EVALUACION OFERTA ECONOMICA 1-2'!EG86='EVALUACION OFERTA ECONOMICA 1-2'!$FO86,100,(('EVALUACION OFERTA ECONOMICA 1-2'!EG86*100)/'EVALUACION OFERTA ECONOMICA 1-2'!$FO86)))</f>
        <v/>
      </c>
      <c r="BZ86" s="97">
        <f>IF('EVALUACION OFERTA ECONOMICA 1-2'!EH86="","",IF('EVALUACION OFERTA ECONOMICA 1-2'!EH86='EVALUACION OFERTA ECONOMICA 1-2'!$FO86,100,(('EVALUACION OFERTA ECONOMICA 1-2'!EH86*100)/'EVALUACION OFERTA ECONOMICA 1-2'!$FO86)))</f>
        <v>3027.6867942986</v>
      </c>
      <c r="CA86" s="97" t="str">
        <f>IF('EVALUACION OFERTA ECONOMICA 1-2'!EI86="","",IF('EVALUACION OFERTA ECONOMICA 1-2'!EI86='EVALUACION OFERTA ECONOMICA 1-2'!$FO86,100,(('EVALUACION OFERTA ECONOMICA 1-2'!EI86*100)/'EVALUACION OFERTA ECONOMICA 1-2'!$FO86)))</f>
        <v/>
      </c>
      <c r="CB86" s="97">
        <f>IF('EVALUACION OFERTA ECONOMICA 1-2'!EJ86="","",IF('EVALUACION OFERTA ECONOMICA 1-2'!EJ86='EVALUACION OFERTA ECONOMICA 1-2'!$FO86,100,(('EVALUACION OFERTA ECONOMICA 1-2'!EJ86*100)/'EVALUACION OFERTA ECONOMICA 1-2'!$FO86)))</f>
        <v>124.17718868380942</v>
      </c>
      <c r="CC86" s="97" t="str">
        <f>IF('EVALUACION OFERTA ECONOMICA 1-2'!EK86="","",IF('EVALUACION OFERTA ECONOMICA 1-2'!EK86='EVALUACION OFERTA ECONOMICA 1-2'!$FO86,100,(('EVALUACION OFERTA ECONOMICA 1-2'!EK86*100)/'EVALUACION OFERTA ECONOMICA 1-2'!$FO86)))</f>
        <v/>
      </c>
      <c r="CD86" s="97" t="str">
        <f>IF('EVALUACION OFERTA ECONOMICA 1-2'!EL86="","",IF('EVALUACION OFERTA ECONOMICA 1-2'!EL86='EVALUACION OFERTA ECONOMICA 1-2'!$FO86,100,(('EVALUACION OFERTA ECONOMICA 1-2'!EL86*100)/'EVALUACION OFERTA ECONOMICA 1-2'!$FO86)))</f>
        <v/>
      </c>
      <c r="CE86" s="97" t="str">
        <f>IF('EVALUACION OFERTA ECONOMICA 1-2'!EM86="","",IF('EVALUACION OFERTA ECONOMICA 1-2'!EM86='EVALUACION OFERTA ECONOMICA 1-2'!$FO86,100,(('EVALUACION OFERTA ECONOMICA 1-2'!EM86*100)/'EVALUACION OFERTA ECONOMICA 1-2'!$FO86)))</f>
        <v/>
      </c>
      <c r="CF86" s="97" t="str">
        <f>IF('EVALUACION OFERTA ECONOMICA 1-2'!EN86="","",IF('EVALUACION OFERTA ECONOMICA 1-2'!EN86='EVALUACION OFERTA ECONOMICA 1-2'!$FO86,100,(('EVALUACION OFERTA ECONOMICA 1-2'!EN86*100)/'EVALUACION OFERTA ECONOMICA 1-2'!$FO86)))</f>
        <v/>
      </c>
      <c r="CG86" s="97" t="str">
        <f>IF('EVALUACION OFERTA ECONOMICA 1-2'!EO86="","",IF('EVALUACION OFERTA ECONOMICA 1-2'!EO86='EVALUACION OFERTA ECONOMICA 1-2'!$FO86,100,(('EVALUACION OFERTA ECONOMICA 1-2'!EO86*100)/'EVALUACION OFERTA ECONOMICA 1-2'!$FO86)))</f>
        <v/>
      </c>
      <c r="CH86" s="97" t="str">
        <f>IF('EVALUACION OFERTA ECONOMICA 1-2'!EP86="","",IF('EVALUACION OFERTA ECONOMICA 1-2'!EP86='EVALUACION OFERTA ECONOMICA 1-2'!$FO86,100,(('EVALUACION OFERTA ECONOMICA 1-2'!EP86*100)/'EVALUACION OFERTA ECONOMICA 1-2'!$FO86)))</f>
        <v/>
      </c>
      <c r="CI86" s="97" t="str">
        <f>IF('EVALUACION OFERTA ECONOMICA 1-2'!EQ86="","",IF('EVALUACION OFERTA ECONOMICA 1-2'!EQ86='EVALUACION OFERTA ECONOMICA 1-2'!$FO86,100,(('EVALUACION OFERTA ECONOMICA 1-2'!EQ86*100)/'EVALUACION OFERTA ECONOMICA 1-2'!$FO86)))</f>
        <v/>
      </c>
      <c r="CJ86" s="97" t="str">
        <f>IF('EVALUACION OFERTA ECONOMICA 1-2'!ER86="","",IF('EVALUACION OFERTA ECONOMICA 1-2'!ER86='EVALUACION OFERTA ECONOMICA 1-2'!$FO86,100,(('EVALUACION OFERTA ECONOMICA 1-2'!ER86*100)/'EVALUACION OFERTA ECONOMICA 1-2'!$FO86)))</f>
        <v/>
      </c>
      <c r="CK86" s="97" t="str">
        <f>IF('EVALUACION OFERTA ECONOMICA 1-2'!ES86="","",IF('EVALUACION OFERTA ECONOMICA 1-2'!ES86='EVALUACION OFERTA ECONOMICA 1-2'!$FO86,100,(('EVALUACION OFERTA ECONOMICA 1-2'!ES86*100)/'EVALUACION OFERTA ECONOMICA 1-2'!$FO86)))</f>
        <v/>
      </c>
      <c r="CL86" s="97" t="str">
        <f>IF('EVALUACION OFERTA ECONOMICA 1-2'!ET86="","",IF('EVALUACION OFERTA ECONOMICA 1-2'!ET86='EVALUACION OFERTA ECONOMICA 1-2'!$FO86,100,(('EVALUACION OFERTA ECONOMICA 1-2'!ET86*100)/'EVALUACION OFERTA ECONOMICA 1-2'!$FO86)))</f>
        <v/>
      </c>
      <c r="CM86" s="97" t="str">
        <f>IF('EVALUACION OFERTA ECONOMICA 1-2'!EU86="","",IF('EVALUACION OFERTA ECONOMICA 1-2'!EU86='EVALUACION OFERTA ECONOMICA 1-2'!$FO86,100,(('EVALUACION OFERTA ECONOMICA 1-2'!EU86*100)/'EVALUACION OFERTA ECONOMICA 1-2'!$FO86)))</f>
        <v/>
      </c>
      <c r="CN86" s="97" t="str">
        <f>IF('EVALUACION OFERTA ECONOMICA 1-2'!EV86="","",IF('EVALUACION OFERTA ECONOMICA 1-2'!EV86='EVALUACION OFERTA ECONOMICA 1-2'!$FO86,100,(('EVALUACION OFERTA ECONOMICA 1-2'!EV86*100)/'EVALUACION OFERTA ECONOMICA 1-2'!$FO86)))</f>
        <v/>
      </c>
      <c r="CO86" s="97" t="str">
        <f>IF('EVALUACION OFERTA ECONOMICA 1-2'!EW86="","",IF('EVALUACION OFERTA ECONOMICA 1-2'!EW86='EVALUACION OFERTA ECONOMICA 1-2'!$FO86,100,(('EVALUACION OFERTA ECONOMICA 1-2'!EW86*100)/'EVALUACION OFERTA ECONOMICA 1-2'!$FO86)))</f>
        <v/>
      </c>
      <c r="CP86" s="97" t="str">
        <f>IF('EVALUACION OFERTA ECONOMICA 1-2'!EX86="","",IF('EVALUACION OFERTA ECONOMICA 1-2'!EX86='EVALUACION OFERTA ECONOMICA 1-2'!$FO86,100,(('EVALUACION OFERTA ECONOMICA 1-2'!EX86*100)/'EVALUACION OFERTA ECONOMICA 1-2'!$FO86)))</f>
        <v/>
      </c>
      <c r="CQ86" s="97" t="str">
        <f>IF('EVALUACION OFERTA ECONOMICA 1-2'!EY86="","",IF('EVALUACION OFERTA ECONOMICA 1-2'!EY86='EVALUACION OFERTA ECONOMICA 1-2'!$FO86,100,(('EVALUACION OFERTA ECONOMICA 1-2'!EY86*100)/'EVALUACION OFERTA ECONOMICA 1-2'!$FO86)))</f>
        <v/>
      </c>
      <c r="CR86" s="97" t="str">
        <f>IF('EVALUACION OFERTA ECONOMICA 1-2'!EZ86="","",IF('EVALUACION OFERTA ECONOMICA 1-2'!EZ86='EVALUACION OFERTA ECONOMICA 1-2'!$FO86,100,(('EVALUACION OFERTA ECONOMICA 1-2'!EZ86*100)/'EVALUACION OFERTA ECONOMICA 1-2'!$FO86)))</f>
        <v/>
      </c>
      <c r="CS86" s="97" t="str">
        <f>IF('EVALUACION OFERTA ECONOMICA 1-2'!FA86="","",IF('EVALUACION OFERTA ECONOMICA 1-2'!FA86='EVALUACION OFERTA ECONOMICA 1-2'!$FO86,100,(('EVALUACION OFERTA ECONOMICA 1-2'!FA86*100)/'EVALUACION OFERTA ECONOMICA 1-2'!$FO86)))</f>
        <v/>
      </c>
      <c r="CT86" s="97" t="str">
        <f>IF('EVALUACION OFERTA ECONOMICA 1-2'!FB86="","",IF('EVALUACION OFERTA ECONOMICA 1-2'!FB86='EVALUACION OFERTA ECONOMICA 1-2'!$FO86,100,(('EVALUACION OFERTA ECONOMICA 1-2'!FB86*100)/'EVALUACION OFERTA ECONOMICA 1-2'!$FO86)))</f>
        <v/>
      </c>
      <c r="CU86" s="97" t="str">
        <f>IF('EVALUACION OFERTA ECONOMICA 1-2'!FC86="","",IF('EVALUACION OFERTA ECONOMICA 1-2'!FC86='EVALUACION OFERTA ECONOMICA 1-2'!$FO86,100,(('EVALUACION OFERTA ECONOMICA 1-2'!FC86*100)/'EVALUACION OFERTA ECONOMICA 1-2'!$FO86)))</f>
        <v/>
      </c>
      <c r="CV86" s="97" t="str">
        <f>IF('EVALUACION OFERTA ECONOMICA 1-2'!FD86="","",IF('EVALUACION OFERTA ECONOMICA 1-2'!FD86='EVALUACION OFERTA ECONOMICA 1-2'!$FO86,100,(('EVALUACION OFERTA ECONOMICA 1-2'!FD86*100)/'EVALUACION OFERTA ECONOMICA 1-2'!$FO86)))</f>
        <v/>
      </c>
      <c r="CW86" s="97" t="str">
        <f>IF('EVALUACION OFERTA ECONOMICA 1-2'!FE86="","",IF('EVALUACION OFERTA ECONOMICA 1-2'!FE86='EVALUACION OFERTA ECONOMICA 1-2'!$FO86,100,(('EVALUACION OFERTA ECONOMICA 1-2'!FE86*100)/'EVALUACION OFERTA ECONOMICA 1-2'!$FO86)))</f>
        <v/>
      </c>
      <c r="CX86" s="97" t="str">
        <f>IF('EVALUACION OFERTA ECONOMICA 1-2'!FF86="","",IF('EVALUACION OFERTA ECONOMICA 1-2'!FF86='EVALUACION OFERTA ECONOMICA 1-2'!$FO86,100,(('EVALUACION OFERTA ECONOMICA 1-2'!FF86*100)/'EVALUACION OFERTA ECONOMICA 1-2'!$FO86)))</f>
        <v/>
      </c>
      <c r="CY86" s="97" t="str">
        <f>IF('EVALUACION OFERTA ECONOMICA 1-2'!FG86="","",IF('EVALUACION OFERTA ECONOMICA 1-2'!FG86='EVALUACION OFERTA ECONOMICA 1-2'!$FO86,100,(('EVALUACION OFERTA ECONOMICA 1-2'!FG86*100)/'EVALUACION OFERTA ECONOMICA 1-2'!$FO86)))</f>
        <v/>
      </c>
      <c r="CZ86" s="97" t="str">
        <f>IF('EVALUACION OFERTA ECONOMICA 1-2'!FH86="","",IF('EVALUACION OFERTA ECONOMICA 1-2'!FH86='EVALUACION OFERTA ECONOMICA 1-2'!$FO86,100,(('EVALUACION OFERTA ECONOMICA 1-2'!FH86*100)/'EVALUACION OFERTA ECONOMICA 1-2'!$FO86)))</f>
        <v/>
      </c>
      <c r="DA86" s="97" t="str">
        <f>IF('EVALUACION OFERTA ECONOMICA 1-2'!FI86="","",IF('EVALUACION OFERTA ECONOMICA 1-2'!FI86='EVALUACION OFERTA ECONOMICA 1-2'!$FO86,100,(('EVALUACION OFERTA ECONOMICA 1-2'!FI86*100)/'EVALUACION OFERTA ECONOMICA 1-2'!$FO86)))</f>
        <v/>
      </c>
      <c r="DB86" s="97" t="str">
        <f>IF('EVALUACION OFERTA ECONOMICA 1-2'!FJ86="","",IF('EVALUACION OFERTA ECONOMICA 1-2'!FJ86='EVALUACION OFERTA ECONOMICA 1-2'!$FO86,100,(('EVALUACION OFERTA ECONOMICA 1-2'!FJ86*100)/'EVALUACION OFERTA ECONOMICA 1-2'!$FO86)))</f>
        <v/>
      </c>
      <c r="DC86" s="97" t="str">
        <f>IF('EVALUACION OFERTA ECONOMICA 1-2'!FK86="","",IF('EVALUACION OFERTA ECONOMICA 1-2'!FK86='EVALUACION OFERTA ECONOMICA 1-2'!$FO86,100,(('EVALUACION OFERTA ECONOMICA 1-2'!FK86*100)/'EVALUACION OFERTA ECONOMICA 1-2'!$FO86)))</f>
        <v/>
      </c>
      <c r="DD86" s="97" t="str">
        <f>IF('EVALUACION OFERTA ECONOMICA 1-2'!FL86="","",IF('EVALUACION OFERTA ECONOMICA 1-2'!FL86='EVALUACION OFERTA ECONOMICA 1-2'!$FO86,100,(('EVALUACION OFERTA ECONOMICA 1-2'!FL86*100)/'EVALUACION OFERTA ECONOMICA 1-2'!$FO86)))</f>
        <v/>
      </c>
      <c r="DE86" s="97" t="str">
        <f>IF('EVALUACION OFERTA ECONOMICA 1-2'!FM86="","",IF('EVALUACION OFERTA ECONOMICA 1-2'!FM86='EVALUACION OFERTA ECONOMICA 1-2'!$FO86,100,(('EVALUACION OFERTA ECONOMICA 1-2'!FM86*100)/'EVALUACION OFERTA ECONOMICA 1-2'!$FO86)))</f>
        <v/>
      </c>
      <c r="DF86" s="97" t="str">
        <f>IF('EVALUACION OFERTA ECONOMICA 1-2'!FN86="","",IF('EVALUACION OFERTA ECONOMICA 1-2'!FN86='EVALUACION OFERTA ECONOMICA 1-2'!$FO86,100,(('EVALUACION OFERTA ECONOMICA 1-2'!FN86*100)/'EVALUACION OFERTA ECONOMICA 1-2'!$FO86)))</f>
        <v/>
      </c>
      <c r="DG86" s="98">
        <f t="shared" si="18"/>
        <v>124.17718868380942</v>
      </c>
      <c r="DH86" s="99"/>
      <c r="DI86" s="100" t="str">
        <f t="shared" si="19"/>
        <v/>
      </c>
      <c r="DJ86" s="100" t="str">
        <f t="shared" si="19"/>
        <v/>
      </c>
      <c r="DK86" s="100" t="str">
        <f t="shared" si="19"/>
        <v/>
      </c>
      <c r="DL86" s="100" t="str">
        <f t="shared" si="19"/>
        <v/>
      </c>
      <c r="DM86" s="100" t="str">
        <f t="shared" si="19"/>
        <v/>
      </c>
      <c r="DN86" s="100" t="str">
        <f t="shared" si="19"/>
        <v/>
      </c>
      <c r="DO86" s="100" t="str">
        <f t="shared" si="19"/>
        <v/>
      </c>
      <c r="DP86" s="100" t="str">
        <f t="shared" si="19"/>
        <v/>
      </c>
      <c r="DQ86" s="100" t="str">
        <f t="shared" si="19"/>
        <v/>
      </c>
      <c r="DR86" s="100" t="str">
        <f t="shared" si="19"/>
        <v/>
      </c>
      <c r="DS86" s="100" t="str">
        <f t="shared" si="19"/>
        <v/>
      </c>
      <c r="DT86" s="100" t="str">
        <f t="shared" si="19"/>
        <v/>
      </c>
      <c r="DU86" s="100" t="str">
        <f t="shared" si="19"/>
        <v/>
      </c>
      <c r="DV86" s="100" t="str">
        <f t="shared" si="19"/>
        <v/>
      </c>
      <c r="DW86" s="100" t="str">
        <f t="shared" si="19"/>
        <v/>
      </c>
      <c r="DX86" s="100" t="str">
        <f t="shared" si="19"/>
        <v/>
      </c>
      <c r="DY86" s="100" t="str">
        <f t="shared" si="20"/>
        <v/>
      </c>
      <c r="DZ86" s="100" t="str">
        <f t="shared" si="20"/>
        <v/>
      </c>
      <c r="EA86" s="100">
        <f t="shared" si="20"/>
        <v>1.6405552769546172</v>
      </c>
      <c r="EB86" s="100" t="str">
        <f t="shared" si="20"/>
        <v/>
      </c>
      <c r="EC86" s="100">
        <f t="shared" si="20"/>
        <v>40</v>
      </c>
      <c r="ED86" s="100" t="str">
        <f t="shared" si="20"/>
        <v/>
      </c>
      <c r="EE86" s="100" t="str">
        <f t="shared" si="20"/>
        <v/>
      </c>
      <c r="EF86" s="100" t="str">
        <f t="shared" si="20"/>
        <v/>
      </c>
      <c r="EG86" s="100" t="str">
        <f t="shared" si="20"/>
        <v/>
      </c>
      <c r="EH86" s="100" t="str">
        <f t="shared" si="20"/>
        <v/>
      </c>
      <c r="EI86" s="100" t="str">
        <f t="shared" si="20"/>
        <v/>
      </c>
      <c r="EJ86" s="100" t="str">
        <f t="shared" si="20"/>
        <v/>
      </c>
      <c r="EK86" s="100" t="str">
        <f t="shared" si="17"/>
        <v/>
      </c>
      <c r="EL86" s="100" t="str">
        <f t="shared" si="17"/>
        <v/>
      </c>
      <c r="EM86" s="100" t="str">
        <f t="shared" si="17"/>
        <v/>
      </c>
      <c r="EN86" s="100" t="str">
        <f t="shared" si="15"/>
        <v/>
      </c>
      <c r="EO86" s="100" t="str">
        <f t="shared" si="12"/>
        <v/>
      </c>
      <c r="EP86" s="100" t="str">
        <f t="shared" si="12"/>
        <v/>
      </c>
      <c r="EQ86" s="100" t="str">
        <f t="shared" si="12"/>
        <v/>
      </c>
      <c r="ER86" s="100" t="str">
        <f t="shared" si="11"/>
        <v/>
      </c>
      <c r="ES86" s="100" t="str">
        <f t="shared" si="11"/>
        <v/>
      </c>
      <c r="ET86" s="100" t="str">
        <f t="shared" si="11"/>
        <v/>
      </c>
      <c r="EU86" s="100" t="str">
        <f t="shared" si="11"/>
        <v/>
      </c>
      <c r="EV86" s="100" t="str">
        <f t="shared" si="11"/>
        <v/>
      </c>
      <c r="EW86" s="100" t="str">
        <f t="shared" si="11"/>
        <v/>
      </c>
      <c r="EX86" s="100" t="str">
        <f t="shared" si="11"/>
        <v/>
      </c>
      <c r="EY86" s="100" t="str">
        <f t="shared" si="11"/>
        <v/>
      </c>
      <c r="EZ86" s="100" t="str">
        <f t="shared" si="11"/>
        <v/>
      </c>
      <c r="FA86" s="100" t="str">
        <f t="shared" si="16"/>
        <v/>
      </c>
      <c r="FB86" s="100" t="str">
        <f t="shared" si="16"/>
        <v/>
      </c>
      <c r="FC86" s="100" t="str">
        <f t="shared" si="16"/>
        <v/>
      </c>
      <c r="FD86" s="100" t="str">
        <f t="shared" si="16"/>
        <v/>
      </c>
      <c r="FE86" s="100" t="str">
        <f t="shared" si="16"/>
        <v/>
      </c>
      <c r="FF86" s="100" t="str">
        <f t="shared" si="16"/>
        <v/>
      </c>
      <c r="FG86" s="100" t="str">
        <f t="shared" si="16"/>
        <v/>
      </c>
      <c r="FI86" s="101">
        <v>0</v>
      </c>
      <c r="FJ86" s="101">
        <v>0</v>
      </c>
      <c r="FK86" s="101">
        <v>0</v>
      </c>
      <c r="FL86" s="101">
        <v>0</v>
      </c>
      <c r="FM86" s="101">
        <v>0</v>
      </c>
      <c r="FN86" s="101">
        <v>0</v>
      </c>
      <c r="FO86" s="101">
        <v>0</v>
      </c>
      <c r="FP86" s="101">
        <v>0</v>
      </c>
      <c r="FQ86" s="101">
        <v>0</v>
      </c>
      <c r="FR86" s="101">
        <v>0</v>
      </c>
      <c r="FS86" s="101">
        <v>0</v>
      </c>
      <c r="FT86" s="101">
        <v>0</v>
      </c>
      <c r="FU86" s="101">
        <v>0</v>
      </c>
      <c r="FV86" s="101">
        <v>0</v>
      </c>
      <c r="FW86" s="101">
        <v>0</v>
      </c>
      <c r="FX86" s="101">
        <v>0</v>
      </c>
      <c r="FY86" s="101">
        <v>0</v>
      </c>
      <c r="FZ86" s="101">
        <v>0</v>
      </c>
      <c r="GA86" s="101">
        <v>0</v>
      </c>
      <c r="GB86" s="101">
        <v>0</v>
      </c>
      <c r="GC86" s="101">
        <v>0</v>
      </c>
      <c r="GD86" s="101">
        <v>0</v>
      </c>
      <c r="GE86" s="101">
        <v>0</v>
      </c>
      <c r="GF86" s="101">
        <v>0</v>
      </c>
      <c r="GG86" s="101">
        <v>0</v>
      </c>
      <c r="GH86" s="101">
        <v>0</v>
      </c>
      <c r="GI86" s="101">
        <v>0</v>
      </c>
      <c r="GJ86" s="101">
        <v>0</v>
      </c>
      <c r="GK86" s="101">
        <v>0</v>
      </c>
      <c r="GL86" s="101">
        <v>0</v>
      </c>
      <c r="GM86" s="101">
        <v>0</v>
      </c>
      <c r="GN86" s="101">
        <v>0</v>
      </c>
      <c r="GO86" s="101">
        <v>0</v>
      </c>
      <c r="GP86" s="101">
        <v>0</v>
      </c>
      <c r="GQ86" s="101">
        <v>0</v>
      </c>
      <c r="GR86" s="101">
        <v>0</v>
      </c>
      <c r="GS86" s="101">
        <v>0</v>
      </c>
      <c r="GT86" s="101">
        <v>0</v>
      </c>
      <c r="GU86" s="101">
        <v>0</v>
      </c>
      <c r="GV86" s="101">
        <v>0</v>
      </c>
      <c r="GW86" s="101">
        <v>0</v>
      </c>
      <c r="GX86" s="101">
        <v>0</v>
      </c>
      <c r="GY86" s="101">
        <v>0</v>
      </c>
      <c r="GZ86" s="101">
        <v>0</v>
      </c>
      <c r="HA86" s="101">
        <v>0</v>
      </c>
      <c r="HB86" s="101">
        <v>0</v>
      </c>
      <c r="HC86" s="101">
        <v>0</v>
      </c>
      <c r="HD86" s="101">
        <v>0</v>
      </c>
      <c r="HE86" s="101">
        <v>0</v>
      </c>
      <c r="HF86" s="101">
        <v>0</v>
      </c>
      <c r="HG86" s="101">
        <v>0</v>
      </c>
    </row>
    <row r="87" spans="1:215" ht="36" hidden="1" customHeight="1" x14ac:dyDescent="0.2">
      <c r="A87" s="33">
        <v>78</v>
      </c>
      <c r="B87" s="33" t="s">
        <v>121</v>
      </c>
      <c r="C87" s="55" t="s">
        <v>172</v>
      </c>
      <c r="D87" s="56" t="s">
        <v>173</v>
      </c>
      <c r="E87" s="33">
        <v>2</v>
      </c>
      <c r="F87" s="35">
        <v>5545638</v>
      </c>
      <c r="G87" s="51"/>
      <c r="H87" s="92">
        <v>0</v>
      </c>
      <c r="I87" s="92">
        <v>0</v>
      </c>
      <c r="J87" s="92">
        <v>11128880</v>
      </c>
      <c r="K87" s="92">
        <v>0</v>
      </c>
      <c r="L87" s="92">
        <v>0</v>
      </c>
      <c r="M87" s="92">
        <v>6086850</v>
      </c>
      <c r="N87" s="92">
        <v>0</v>
      </c>
      <c r="O87" s="92">
        <v>6953265.2000000002</v>
      </c>
      <c r="P87" s="93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3">
        <v>0</v>
      </c>
      <c r="X87" s="93">
        <v>0</v>
      </c>
      <c r="Y87" s="93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>
        <v>0</v>
      </c>
      <c r="AF87" s="93">
        <v>0</v>
      </c>
      <c r="AG87" s="92">
        <v>0</v>
      </c>
      <c r="AH87" s="92">
        <v>0</v>
      </c>
      <c r="AI87" s="92">
        <v>0</v>
      </c>
      <c r="AJ87" s="92">
        <v>0</v>
      </c>
      <c r="AK87" s="92">
        <v>0</v>
      </c>
      <c r="AL87" s="92">
        <v>0</v>
      </c>
      <c r="AM87" s="92">
        <v>0</v>
      </c>
      <c r="AN87" s="93">
        <v>5450200</v>
      </c>
      <c r="AO87" s="93">
        <v>0</v>
      </c>
      <c r="AP87" s="92">
        <v>0</v>
      </c>
      <c r="AQ87" s="93">
        <v>0</v>
      </c>
      <c r="AR87" s="93">
        <v>0</v>
      </c>
      <c r="AS87" s="93">
        <v>0</v>
      </c>
      <c r="AT87" s="93">
        <v>0</v>
      </c>
      <c r="AU87" s="93">
        <v>0</v>
      </c>
      <c r="AV87" s="93">
        <v>0</v>
      </c>
      <c r="AW87" s="92">
        <v>0</v>
      </c>
      <c r="AX87" s="93">
        <v>0</v>
      </c>
      <c r="AY87" s="93">
        <v>0</v>
      </c>
      <c r="AZ87" s="94">
        <v>0</v>
      </c>
      <c r="BA87" s="93">
        <v>0</v>
      </c>
      <c r="BB87" s="95">
        <v>0</v>
      </c>
      <c r="BC87" s="93">
        <v>0</v>
      </c>
      <c r="BD87" s="93">
        <v>2715818</v>
      </c>
      <c r="BE87" s="93">
        <v>0</v>
      </c>
      <c r="BF87" s="92">
        <v>0</v>
      </c>
      <c r="BG87" s="96"/>
      <c r="BH87" s="97" t="str">
        <f>IF('EVALUACION OFERTA ECONOMICA 1-2'!DP87="","",IF('EVALUACION OFERTA ECONOMICA 1-2'!DP87='EVALUACION OFERTA ECONOMICA 1-2'!$FO87,100,(('EVALUACION OFERTA ECONOMICA 1-2'!DP87*100)/'EVALUACION OFERTA ECONOMICA 1-2'!$FO87)))</f>
        <v/>
      </c>
      <c r="BI87" s="97" t="str">
        <f>IF('EVALUACION OFERTA ECONOMICA 1-2'!DQ87="","",IF('EVALUACION OFERTA ECONOMICA 1-2'!DQ87='EVALUACION OFERTA ECONOMICA 1-2'!$FO87,100,(('EVALUACION OFERTA ECONOMICA 1-2'!DQ87*100)/'EVALUACION OFERTA ECONOMICA 1-2'!$FO87)))</f>
        <v/>
      </c>
      <c r="BJ87" s="97" t="str">
        <f>IF('EVALUACION OFERTA ECONOMICA 1-2'!DR87="","",IF('EVALUACION OFERTA ECONOMICA 1-2'!DR87='EVALUACION OFERTA ECONOMICA 1-2'!$FO87,100,(('EVALUACION OFERTA ECONOMICA 1-2'!DR87*100)/'EVALUACION OFERTA ECONOMICA 1-2'!$FO87)))</f>
        <v/>
      </c>
      <c r="BK87" s="97" t="str">
        <f>IF('EVALUACION OFERTA ECONOMICA 1-2'!DS87="","",IF('EVALUACION OFERTA ECONOMICA 1-2'!DS87='EVALUACION OFERTA ECONOMICA 1-2'!$FO87,100,(('EVALUACION OFERTA ECONOMICA 1-2'!DS87*100)/'EVALUACION OFERTA ECONOMICA 1-2'!$FO87)))</f>
        <v/>
      </c>
      <c r="BL87" s="97" t="str">
        <f>IF('EVALUACION OFERTA ECONOMICA 1-2'!DT87="","",IF('EVALUACION OFERTA ECONOMICA 1-2'!DT87='EVALUACION OFERTA ECONOMICA 1-2'!$FO87,100,(('EVALUACION OFERTA ECONOMICA 1-2'!DT87*100)/'EVALUACION OFERTA ECONOMICA 1-2'!$FO87)))</f>
        <v/>
      </c>
      <c r="BM87" s="97" t="str">
        <f>IF('EVALUACION OFERTA ECONOMICA 1-2'!DU87="","",IF('EVALUACION OFERTA ECONOMICA 1-2'!DU87='EVALUACION OFERTA ECONOMICA 1-2'!$FO87,100,(('EVALUACION OFERTA ECONOMICA 1-2'!DU87*100)/'EVALUACION OFERTA ECONOMICA 1-2'!$FO87)))</f>
        <v/>
      </c>
      <c r="BN87" s="97" t="str">
        <f>IF('EVALUACION OFERTA ECONOMICA 1-2'!DV87="","",IF('EVALUACION OFERTA ECONOMICA 1-2'!DV87='EVALUACION OFERTA ECONOMICA 1-2'!$FO87,100,(('EVALUACION OFERTA ECONOMICA 1-2'!DV87*100)/'EVALUACION OFERTA ECONOMICA 1-2'!$FO87)))</f>
        <v/>
      </c>
      <c r="BO87" s="97" t="str">
        <f>IF('EVALUACION OFERTA ECONOMICA 1-2'!DW87="","",IF('EVALUACION OFERTA ECONOMICA 1-2'!DW87='EVALUACION OFERTA ECONOMICA 1-2'!$FO87,100,(('EVALUACION OFERTA ECONOMICA 1-2'!DW87*100)/'EVALUACION OFERTA ECONOMICA 1-2'!$FO87)))</f>
        <v/>
      </c>
      <c r="BP87" s="97" t="str">
        <f>IF('EVALUACION OFERTA ECONOMICA 1-2'!DX87="","",IF('EVALUACION OFERTA ECONOMICA 1-2'!DX87='EVALUACION OFERTA ECONOMICA 1-2'!$FO87,100,(('EVALUACION OFERTA ECONOMICA 1-2'!DX87*100)/'EVALUACION OFERTA ECONOMICA 1-2'!$FO87)))</f>
        <v/>
      </c>
      <c r="BQ87" s="97" t="str">
        <f>IF('EVALUACION OFERTA ECONOMICA 1-2'!DY87="","",IF('EVALUACION OFERTA ECONOMICA 1-2'!DY87='EVALUACION OFERTA ECONOMICA 1-2'!$FO87,100,(('EVALUACION OFERTA ECONOMICA 1-2'!DY87*100)/'EVALUACION OFERTA ECONOMICA 1-2'!$FO87)))</f>
        <v/>
      </c>
      <c r="BR87" s="97" t="str">
        <f>IF('EVALUACION OFERTA ECONOMICA 1-2'!DZ87="","",IF('EVALUACION OFERTA ECONOMICA 1-2'!DZ87='EVALUACION OFERTA ECONOMICA 1-2'!$FO87,100,(('EVALUACION OFERTA ECONOMICA 1-2'!DZ87*100)/'EVALUACION OFERTA ECONOMICA 1-2'!$FO87)))</f>
        <v/>
      </c>
      <c r="BS87" s="97" t="str">
        <f>IF('EVALUACION OFERTA ECONOMICA 1-2'!EA87="","",IF('EVALUACION OFERTA ECONOMICA 1-2'!EA87='EVALUACION OFERTA ECONOMICA 1-2'!$FO87,100,(('EVALUACION OFERTA ECONOMICA 1-2'!EA87*100)/'EVALUACION OFERTA ECONOMICA 1-2'!$FO87)))</f>
        <v/>
      </c>
      <c r="BT87" s="97" t="str">
        <f>IF('EVALUACION OFERTA ECONOMICA 1-2'!EB87="","",IF('EVALUACION OFERTA ECONOMICA 1-2'!EB87='EVALUACION OFERTA ECONOMICA 1-2'!$FO87,100,(('EVALUACION OFERTA ECONOMICA 1-2'!EB87*100)/'EVALUACION OFERTA ECONOMICA 1-2'!$FO87)))</f>
        <v/>
      </c>
      <c r="BU87" s="97" t="str">
        <f>IF('EVALUACION OFERTA ECONOMICA 1-2'!EC87="","",IF('EVALUACION OFERTA ECONOMICA 1-2'!EC87='EVALUACION OFERTA ECONOMICA 1-2'!$FO87,100,(('EVALUACION OFERTA ECONOMICA 1-2'!EC87*100)/'EVALUACION OFERTA ECONOMICA 1-2'!$FO87)))</f>
        <v/>
      </c>
      <c r="BV87" s="97" t="str">
        <f>IF('EVALUACION OFERTA ECONOMICA 1-2'!ED87="","",IF('EVALUACION OFERTA ECONOMICA 1-2'!ED87='EVALUACION OFERTA ECONOMICA 1-2'!$FO87,100,(('EVALUACION OFERTA ECONOMICA 1-2'!ED87*100)/'EVALUACION OFERTA ECONOMICA 1-2'!$FO87)))</f>
        <v/>
      </c>
      <c r="BW87" s="97" t="str">
        <f>IF('EVALUACION OFERTA ECONOMICA 1-2'!EE87="","",IF('EVALUACION OFERTA ECONOMICA 1-2'!EE87='EVALUACION OFERTA ECONOMICA 1-2'!$FO87,100,(('EVALUACION OFERTA ECONOMICA 1-2'!EE87*100)/'EVALUACION OFERTA ECONOMICA 1-2'!$FO87)))</f>
        <v/>
      </c>
      <c r="BX87" s="97" t="str">
        <f>IF('EVALUACION OFERTA ECONOMICA 1-2'!EF87="","",IF('EVALUACION OFERTA ECONOMICA 1-2'!EF87='EVALUACION OFERTA ECONOMICA 1-2'!$FO87,100,(('EVALUACION OFERTA ECONOMICA 1-2'!EF87*100)/'EVALUACION OFERTA ECONOMICA 1-2'!$FO87)))</f>
        <v/>
      </c>
      <c r="BY87" s="97" t="str">
        <f>IF('EVALUACION OFERTA ECONOMICA 1-2'!EG87="","",IF('EVALUACION OFERTA ECONOMICA 1-2'!EG87='EVALUACION OFERTA ECONOMICA 1-2'!$FO87,100,(('EVALUACION OFERTA ECONOMICA 1-2'!EG87*100)/'EVALUACION OFERTA ECONOMICA 1-2'!$FO87)))</f>
        <v/>
      </c>
      <c r="BZ87" s="97" t="str">
        <f>IF('EVALUACION OFERTA ECONOMICA 1-2'!EH87="","",IF('EVALUACION OFERTA ECONOMICA 1-2'!EH87='EVALUACION OFERTA ECONOMICA 1-2'!$FO87,100,(('EVALUACION OFERTA ECONOMICA 1-2'!EH87*100)/'EVALUACION OFERTA ECONOMICA 1-2'!$FO87)))</f>
        <v/>
      </c>
      <c r="CA87" s="97" t="str">
        <f>IF('EVALUACION OFERTA ECONOMICA 1-2'!EI87="","",IF('EVALUACION OFERTA ECONOMICA 1-2'!EI87='EVALUACION OFERTA ECONOMICA 1-2'!$FO87,100,(('EVALUACION OFERTA ECONOMICA 1-2'!EI87*100)/'EVALUACION OFERTA ECONOMICA 1-2'!$FO87)))</f>
        <v/>
      </c>
      <c r="CB87" s="97" t="str">
        <f>IF('EVALUACION OFERTA ECONOMICA 1-2'!EJ87="","",IF('EVALUACION OFERTA ECONOMICA 1-2'!EJ87='EVALUACION OFERTA ECONOMICA 1-2'!$FO87,100,(('EVALUACION OFERTA ECONOMICA 1-2'!EJ87*100)/'EVALUACION OFERTA ECONOMICA 1-2'!$FO87)))</f>
        <v/>
      </c>
      <c r="CC87" s="97" t="str">
        <f>IF('EVALUACION OFERTA ECONOMICA 1-2'!EK87="","",IF('EVALUACION OFERTA ECONOMICA 1-2'!EK87='EVALUACION OFERTA ECONOMICA 1-2'!$FO87,100,(('EVALUACION OFERTA ECONOMICA 1-2'!EK87*100)/'EVALUACION OFERTA ECONOMICA 1-2'!$FO87)))</f>
        <v/>
      </c>
      <c r="CD87" s="97" t="str">
        <f>IF('EVALUACION OFERTA ECONOMICA 1-2'!EL87="","",IF('EVALUACION OFERTA ECONOMICA 1-2'!EL87='EVALUACION OFERTA ECONOMICA 1-2'!$FO87,100,(('EVALUACION OFERTA ECONOMICA 1-2'!EL87*100)/'EVALUACION OFERTA ECONOMICA 1-2'!$FO87)))</f>
        <v/>
      </c>
      <c r="CE87" s="97" t="str">
        <f>IF('EVALUACION OFERTA ECONOMICA 1-2'!EM87="","",IF('EVALUACION OFERTA ECONOMICA 1-2'!EM87='EVALUACION OFERTA ECONOMICA 1-2'!$FO87,100,(('EVALUACION OFERTA ECONOMICA 1-2'!EM87*100)/'EVALUACION OFERTA ECONOMICA 1-2'!$FO87)))</f>
        <v/>
      </c>
      <c r="CF87" s="97" t="str">
        <f>IF('EVALUACION OFERTA ECONOMICA 1-2'!EN87="","",IF('EVALUACION OFERTA ECONOMICA 1-2'!EN87='EVALUACION OFERTA ECONOMICA 1-2'!$FO87,100,(('EVALUACION OFERTA ECONOMICA 1-2'!EN87*100)/'EVALUACION OFERTA ECONOMICA 1-2'!$FO87)))</f>
        <v/>
      </c>
      <c r="CG87" s="97" t="str">
        <f>IF('EVALUACION OFERTA ECONOMICA 1-2'!EO87="","",IF('EVALUACION OFERTA ECONOMICA 1-2'!EO87='EVALUACION OFERTA ECONOMICA 1-2'!$FO87,100,(('EVALUACION OFERTA ECONOMICA 1-2'!EO87*100)/'EVALUACION OFERTA ECONOMICA 1-2'!$FO87)))</f>
        <v/>
      </c>
      <c r="CH87" s="97" t="str">
        <f>IF('EVALUACION OFERTA ECONOMICA 1-2'!EP87="","",IF('EVALUACION OFERTA ECONOMICA 1-2'!EP87='EVALUACION OFERTA ECONOMICA 1-2'!$FO87,100,(('EVALUACION OFERTA ECONOMICA 1-2'!EP87*100)/'EVALUACION OFERTA ECONOMICA 1-2'!$FO87)))</f>
        <v/>
      </c>
      <c r="CI87" s="97" t="str">
        <f>IF('EVALUACION OFERTA ECONOMICA 1-2'!EQ87="","",IF('EVALUACION OFERTA ECONOMICA 1-2'!EQ87='EVALUACION OFERTA ECONOMICA 1-2'!$FO87,100,(('EVALUACION OFERTA ECONOMICA 1-2'!EQ87*100)/'EVALUACION OFERTA ECONOMICA 1-2'!$FO87)))</f>
        <v/>
      </c>
      <c r="CJ87" s="97" t="str">
        <f>IF('EVALUACION OFERTA ECONOMICA 1-2'!ER87="","",IF('EVALUACION OFERTA ECONOMICA 1-2'!ER87='EVALUACION OFERTA ECONOMICA 1-2'!$FO87,100,(('EVALUACION OFERTA ECONOMICA 1-2'!ER87*100)/'EVALUACION OFERTA ECONOMICA 1-2'!$FO87)))</f>
        <v/>
      </c>
      <c r="CK87" s="97" t="str">
        <f>IF('EVALUACION OFERTA ECONOMICA 1-2'!ES87="","",IF('EVALUACION OFERTA ECONOMICA 1-2'!ES87='EVALUACION OFERTA ECONOMICA 1-2'!$FO87,100,(('EVALUACION OFERTA ECONOMICA 1-2'!ES87*100)/'EVALUACION OFERTA ECONOMICA 1-2'!$FO87)))</f>
        <v/>
      </c>
      <c r="CL87" s="97" t="str">
        <f>IF('EVALUACION OFERTA ECONOMICA 1-2'!ET87="","",IF('EVALUACION OFERTA ECONOMICA 1-2'!ET87='EVALUACION OFERTA ECONOMICA 1-2'!$FO87,100,(('EVALUACION OFERTA ECONOMICA 1-2'!ET87*100)/'EVALUACION OFERTA ECONOMICA 1-2'!$FO87)))</f>
        <v/>
      </c>
      <c r="CM87" s="97" t="str">
        <f>IF('EVALUACION OFERTA ECONOMICA 1-2'!EU87="","",IF('EVALUACION OFERTA ECONOMICA 1-2'!EU87='EVALUACION OFERTA ECONOMICA 1-2'!$FO87,100,(('EVALUACION OFERTA ECONOMICA 1-2'!EU87*100)/'EVALUACION OFERTA ECONOMICA 1-2'!$FO87)))</f>
        <v/>
      </c>
      <c r="CN87" s="97" t="str">
        <f>IF('EVALUACION OFERTA ECONOMICA 1-2'!EV87="","",IF('EVALUACION OFERTA ECONOMICA 1-2'!EV87='EVALUACION OFERTA ECONOMICA 1-2'!$FO87,100,(('EVALUACION OFERTA ECONOMICA 1-2'!EV87*100)/'EVALUACION OFERTA ECONOMICA 1-2'!$FO87)))</f>
        <v/>
      </c>
      <c r="CO87" s="97" t="str">
        <f>IF('EVALUACION OFERTA ECONOMICA 1-2'!EW87="","",IF('EVALUACION OFERTA ECONOMICA 1-2'!EW87='EVALUACION OFERTA ECONOMICA 1-2'!$FO87,100,(('EVALUACION OFERTA ECONOMICA 1-2'!EW87*100)/'EVALUACION OFERTA ECONOMICA 1-2'!$FO87)))</f>
        <v/>
      </c>
      <c r="CP87" s="97" t="str">
        <f>IF('EVALUACION OFERTA ECONOMICA 1-2'!EX87="","",IF('EVALUACION OFERTA ECONOMICA 1-2'!EX87='EVALUACION OFERTA ECONOMICA 1-2'!$FO87,100,(('EVALUACION OFERTA ECONOMICA 1-2'!EX87*100)/'EVALUACION OFERTA ECONOMICA 1-2'!$FO87)))</f>
        <v/>
      </c>
      <c r="CQ87" s="97" t="str">
        <f>IF('EVALUACION OFERTA ECONOMICA 1-2'!EY87="","",IF('EVALUACION OFERTA ECONOMICA 1-2'!EY87='EVALUACION OFERTA ECONOMICA 1-2'!$FO87,100,(('EVALUACION OFERTA ECONOMICA 1-2'!EY87*100)/'EVALUACION OFERTA ECONOMICA 1-2'!$FO87)))</f>
        <v/>
      </c>
      <c r="CR87" s="97" t="str">
        <f>IF('EVALUACION OFERTA ECONOMICA 1-2'!EZ87="","",IF('EVALUACION OFERTA ECONOMICA 1-2'!EZ87='EVALUACION OFERTA ECONOMICA 1-2'!$FO87,100,(('EVALUACION OFERTA ECONOMICA 1-2'!EZ87*100)/'EVALUACION OFERTA ECONOMICA 1-2'!$FO87)))</f>
        <v/>
      </c>
      <c r="CS87" s="97" t="str">
        <f>IF('EVALUACION OFERTA ECONOMICA 1-2'!FA87="","",IF('EVALUACION OFERTA ECONOMICA 1-2'!FA87='EVALUACION OFERTA ECONOMICA 1-2'!$FO87,100,(('EVALUACION OFERTA ECONOMICA 1-2'!FA87*100)/'EVALUACION OFERTA ECONOMICA 1-2'!$FO87)))</f>
        <v/>
      </c>
      <c r="CT87" s="97" t="str">
        <f>IF('EVALUACION OFERTA ECONOMICA 1-2'!FB87="","",IF('EVALUACION OFERTA ECONOMICA 1-2'!FB87='EVALUACION OFERTA ECONOMICA 1-2'!$FO87,100,(('EVALUACION OFERTA ECONOMICA 1-2'!FB87*100)/'EVALUACION OFERTA ECONOMICA 1-2'!$FO87)))</f>
        <v/>
      </c>
      <c r="CU87" s="97" t="str">
        <f>IF('EVALUACION OFERTA ECONOMICA 1-2'!FC87="","",IF('EVALUACION OFERTA ECONOMICA 1-2'!FC87='EVALUACION OFERTA ECONOMICA 1-2'!$FO87,100,(('EVALUACION OFERTA ECONOMICA 1-2'!FC87*100)/'EVALUACION OFERTA ECONOMICA 1-2'!$FO87)))</f>
        <v/>
      </c>
      <c r="CV87" s="97" t="str">
        <f>IF('EVALUACION OFERTA ECONOMICA 1-2'!FD87="","",IF('EVALUACION OFERTA ECONOMICA 1-2'!FD87='EVALUACION OFERTA ECONOMICA 1-2'!$FO87,100,(('EVALUACION OFERTA ECONOMICA 1-2'!FD87*100)/'EVALUACION OFERTA ECONOMICA 1-2'!$FO87)))</f>
        <v/>
      </c>
      <c r="CW87" s="97" t="str">
        <f>IF('EVALUACION OFERTA ECONOMICA 1-2'!FE87="","",IF('EVALUACION OFERTA ECONOMICA 1-2'!FE87='EVALUACION OFERTA ECONOMICA 1-2'!$FO87,100,(('EVALUACION OFERTA ECONOMICA 1-2'!FE87*100)/'EVALUACION OFERTA ECONOMICA 1-2'!$FO87)))</f>
        <v/>
      </c>
      <c r="CX87" s="97" t="str">
        <f>IF('EVALUACION OFERTA ECONOMICA 1-2'!FF87="","",IF('EVALUACION OFERTA ECONOMICA 1-2'!FF87='EVALUACION OFERTA ECONOMICA 1-2'!$FO87,100,(('EVALUACION OFERTA ECONOMICA 1-2'!FF87*100)/'EVALUACION OFERTA ECONOMICA 1-2'!$FO87)))</f>
        <v/>
      </c>
      <c r="CY87" s="97" t="str">
        <f>IF('EVALUACION OFERTA ECONOMICA 1-2'!FG87="","",IF('EVALUACION OFERTA ECONOMICA 1-2'!FG87='EVALUACION OFERTA ECONOMICA 1-2'!$FO87,100,(('EVALUACION OFERTA ECONOMICA 1-2'!FG87*100)/'EVALUACION OFERTA ECONOMICA 1-2'!$FO87)))</f>
        <v/>
      </c>
      <c r="CZ87" s="97" t="str">
        <f>IF('EVALUACION OFERTA ECONOMICA 1-2'!FH87="","",IF('EVALUACION OFERTA ECONOMICA 1-2'!FH87='EVALUACION OFERTA ECONOMICA 1-2'!$FO87,100,(('EVALUACION OFERTA ECONOMICA 1-2'!FH87*100)/'EVALUACION OFERTA ECONOMICA 1-2'!$FO87)))</f>
        <v/>
      </c>
      <c r="DA87" s="97" t="str">
        <f>IF('EVALUACION OFERTA ECONOMICA 1-2'!FI87="","",IF('EVALUACION OFERTA ECONOMICA 1-2'!FI87='EVALUACION OFERTA ECONOMICA 1-2'!$FO87,100,(('EVALUACION OFERTA ECONOMICA 1-2'!FI87*100)/'EVALUACION OFERTA ECONOMICA 1-2'!$FO87)))</f>
        <v/>
      </c>
      <c r="DB87" s="97" t="str">
        <f>IF('EVALUACION OFERTA ECONOMICA 1-2'!FJ87="","",IF('EVALUACION OFERTA ECONOMICA 1-2'!FJ87='EVALUACION OFERTA ECONOMICA 1-2'!$FO87,100,(('EVALUACION OFERTA ECONOMICA 1-2'!FJ87*100)/'EVALUACION OFERTA ECONOMICA 1-2'!$FO87)))</f>
        <v/>
      </c>
      <c r="DC87" s="97" t="str">
        <f>IF('EVALUACION OFERTA ECONOMICA 1-2'!FK87="","",IF('EVALUACION OFERTA ECONOMICA 1-2'!FK87='EVALUACION OFERTA ECONOMICA 1-2'!$FO87,100,(('EVALUACION OFERTA ECONOMICA 1-2'!FK87*100)/'EVALUACION OFERTA ECONOMICA 1-2'!$FO87)))</f>
        <v/>
      </c>
      <c r="DD87" s="97" t="str">
        <f>IF('EVALUACION OFERTA ECONOMICA 1-2'!FL87="","",IF('EVALUACION OFERTA ECONOMICA 1-2'!FL87='EVALUACION OFERTA ECONOMICA 1-2'!$FO87,100,(('EVALUACION OFERTA ECONOMICA 1-2'!FL87*100)/'EVALUACION OFERTA ECONOMICA 1-2'!$FO87)))</f>
        <v/>
      </c>
      <c r="DE87" s="97" t="str">
        <f>IF('EVALUACION OFERTA ECONOMICA 1-2'!FM87="","",IF('EVALUACION OFERTA ECONOMICA 1-2'!FM87='EVALUACION OFERTA ECONOMICA 1-2'!$FO87,100,(('EVALUACION OFERTA ECONOMICA 1-2'!FM87*100)/'EVALUACION OFERTA ECONOMICA 1-2'!$FO87)))</f>
        <v/>
      </c>
      <c r="DF87" s="97" t="str">
        <f>IF('EVALUACION OFERTA ECONOMICA 1-2'!FN87="","",IF('EVALUACION OFERTA ECONOMICA 1-2'!FN87='EVALUACION OFERTA ECONOMICA 1-2'!$FO87,100,(('EVALUACION OFERTA ECONOMICA 1-2'!FN87*100)/'EVALUACION OFERTA ECONOMICA 1-2'!$FO87)))</f>
        <v/>
      </c>
      <c r="DG87" s="98">
        <f t="shared" si="18"/>
        <v>0</v>
      </c>
      <c r="DH87" s="99"/>
      <c r="DI87" s="100" t="str">
        <f t="shared" si="19"/>
        <v/>
      </c>
      <c r="DJ87" s="100" t="str">
        <f t="shared" si="19"/>
        <v/>
      </c>
      <c r="DK87" s="100" t="str">
        <f t="shared" si="19"/>
        <v/>
      </c>
      <c r="DL87" s="100" t="str">
        <f t="shared" si="19"/>
        <v/>
      </c>
      <c r="DM87" s="100" t="str">
        <f t="shared" si="19"/>
        <v/>
      </c>
      <c r="DN87" s="100" t="str">
        <f t="shared" si="19"/>
        <v/>
      </c>
      <c r="DO87" s="100" t="str">
        <f t="shared" si="19"/>
        <v/>
      </c>
      <c r="DP87" s="100" t="str">
        <f t="shared" si="19"/>
        <v/>
      </c>
      <c r="DQ87" s="100" t="str">
        <f t="shared" si="19"/>
        <v/>
      </c>
      <c r="DR87" s="100" t="str">
        <f t="shared" si="19"/>
        <v/>
      </c>
      <c r="DS87" s="100" t="str">
        <f t="shared" si="19"/>
        <v/>
      </c>
      <c r="DT87" s="100" t="str">
        <f t="shared" si="19"/>
        <v/>
      </c>
      <c r="DU87" s="100" t="str">
        <f t="shared" si="19"/>
        <v/>
      </c>
      <c r="DV87" s="100" t="str">
        <f t="shared" si="19"/>
        <v/>
      </c>
      <c r="DW87" s="100" t="str">
        <f t="shared" si="19"/>
        <v/>
      </c>
      <c r="DX87" s="100" t="str">
        <f t="shared" si="19"/>
        <v/>
      </c>
      <c r="DY87" s="100" t="str">
        <f t="shared" si="20"/>
        <v/>
      </c>
      <c r="DZ87" s="100" t="str">
        <f t="shared" si="20"/>
        <v/>
      </c>
      <c r="EA87" s="100" t="str">
        <f t="shared" si="20"/>
        <v/>
      </c>
      <c r="EB87" s="100" t="str">
        <f t="shared" si="20"/>
        <v/>
      </c>
      <c r="EC87" s="100" t="str">
        <f t="shared" si="20"/>
        <v/>
      </c>
      <c r="ED87" s="100" t="str">
        <f t="shared" si="20"/>
        <v/>
      </c>
      <c r="EE87" s="100" t="str">
        <f t="shared" si="20"/>
        <v/>
      </c>
      <c r="EF87" s="100" t="str">
        <f t="shared" si="20"/>
        <v/>
      </c>
      <c r="EG87" s="100" t="str">
        <f t="shared" si="20"/>
        <v/>
      </c>
      <c r="EH87" s="100" t="str">
        <f t="shared" si="20"/>
        <v/>
      </c>
      <c r="EI87" s="100" t="str">
        <f t="shared" si="20"/>
        <v/>
      </c>
      <c r="EJ87" s="100" t="str">
        <f t="shared" si="20"/>
        <v/>
      </c>
      <c r="EK87" s="100" t="str">
        <f t="shared" si="17"/>
        <v/>
      </c>
      <c r="EL87" s="100" t="str">
        <f t="shared" si="17"/>
        <v/>
      </c>
      <c r="EM87" s="100" t="str">
        <f t="shared" si="17"/>
        <v/>
      </c>
      <c r="EN87" s="100" t="str">
        <f t="shared" si="15"/>
        <v/>
      </c>
      <c r="EO87" s="100" t="str">
        <f t="shared" si="12"/>
        <v/>
      </c>
      <c r="EP87" s="100" t="str">
        <f t="shared" si="12"/>
        <v/>
      </c>
      <c r="EQ87" s="100" t="str">
        <f t="shared" si="12"/>
        <v/>
      </c>
      <c r="ER87" s="100" t="str">
        <f t="shared" si="11"/>
        <v/>
      </c>
      <c r="ES87" s="100" t="str">
        <f t="shared" si="11"/>
        <v/>
      </c>
      <c r="ET87" s="100" t="str">
        <f t="shared" si="11"/>
        <v/>
      </c>
      <c r="EU87" s="100" t="str">
        <f t="shared" si="11"/>
        <v/>
      </c>
      <c r="EV87" s="100" t="str">
        <f t="shared" si="11"/>
        <v/>
      </c>
      <c r="EW87" s="100" t="str">
        <f t="shared" ref="EW87:FF129" si="21">IF(CV87="","",IF(CV87=$DG87,40,(($DG87/CV87)*40)))</f>
        <v/>
      </c>
      <c r="EX87" s="100" t="str">
        <f t="shared" si="21"/>
        <v/>
      </c>
      <c r="EY87" s="100" t="str">
        <f t="shared" si="21"/>
        <v/>
      </c>
      <c r="EZ87" s="100" t="str">
        <f t="shared" si="21"/>
        <v/>
      </c>
      <c r="FA87" s="100" t="str">
        <f t="shared" si="16"/>
        <v/>
      </c>
      <c r="FB87" s="100" t="str">
        <f t="shared" si="16"/>
        <v/>
      </c>
      <c r="FC87" s="100" t="str">
        <f t="shared" si="16"/>
        <v/>
      </c>
      <c r="FD87" s="100" t="str">
        <f t="shared" si="16"/>
        <v/>
      </c>
      <c r="FE87" s="100" t="str">
        <f t="shared" si="16"/>
        <v/>
      </c>
      <c r="FF87" s="100" t="str">
        <f t="shared" si="16"/>
        <v/>
      </c>
      <c r="FG87" s="100" t="str">
        <f t="shared" si="16"/>
        <v/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0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0</v>
      </c>
      <c r="FU87" s="101">
        <v>0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</row>
    <row r="88" spans="1:215" ht="36" hidden="1" customHeight="1" x14ac:dyDescent="0.2">
      <c r="A88" s="33">
        <v>79</v>
      </c>
      <c r="B88" s="33" t="s">
        <v>121</v>
      </c>
      <c r="C88" s="55" t="s">
        <v>172</v>
      </c>
      <c r="D88" s="56" t="s">
        <v>174</v>
      </c>
      <c r="E88" s="33">
        <v>1</v>
      </c>
      <c r="F88" s="35">
        <v>53788000</v>
      </c>
      <c r="G88" s="51"/>
      <c r="H88" s="92">
        <v>0</v>
      </c>
      <c r="I88" s="92">
        <v>0</v>
      </c>
      <c r="J88" s="92">
        <v>48790000</v>
      </c>
      <c r="K88" s="92">
        <v>0</v>
      </c>
      <c r="L88" s="92">
        <v>0</v>
      </c>
      <c r="M88" s="92">
        <v>0</v>
      </c>
      <c r="N88" s="92">
        <v>0</v>
      </c>
      <c r="O88" s="92">
        <v>20696846.52</v>
      </c>
      <c r="P88" s="93">
        <v>0</v>
      </c>
      <c r="Q88" s="92">
        <v>0</v>
      </c>
      <c r="R88" s="92">
        <v>47481000</v>
      </c>
      <c r="S88" s="92">
        <v>0</v>
      </c>
      <c r="T88" s="92">
        <v>0</v>
      </c>
      <c r="U88" s="92">
        <v>0</v>
      </c>
      <c r="V88" s="92">
        <v>48790000</v>
      </c>
      <c r="W88" s="93">
        <v>0</v>
      </c>
      <c r="X88" s="93">
        <v>0</v>
      </c>
      <c r="Y88" s="93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3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3">
        <v>0</v>
      </c>
      <c r="AO88" s="93">
        <v>0</v>
      </c>
      <c r="AP88" s="92">
        <v>0</v>
      </c>
      <c r="AQ88" s="93">
        <v>0</v>
      </c>
      <c r="AR88" s="93">
        <v>0</v>
      </c>
      <c r="AS88" s="93">
        <v>0</v>
      </c>
      <c r="AT88" s="93">
        <v>0</v>
      </c>
      <c r="AU88" s="93">
        <v>0</v>
      </c>
      <c r="AV88" s="93">
        <v>0</v>
      </c>
      <c r="AW88" s="92">
        <v>0</v>
      </c>
      <c r="AX88" s="93">
        <v>0</v>
      </c>
      <c r="AY88" s="93">
        <v>0</v>
      </c>
      <c r="AZ88" s="94">
        <v>0</v>
      </c>
      <c r="BA88" s="93">
        <v>0</v>
      </c>
      <c r="BB88" s="95">
        <v>0</v>
      </c>
      <c r="BC88" s="93">
        <v>0</v>
      </c>
      <c r="BD88" s="93">
        <v>0</v>
      </c>
      <c r="BE88" s="93">
        <v>0</v>
      </c>
      <c r="BF88" s="92">
        <v>0</v>
      </c>
      <c r="BG88" s="96"/>
      <c r="BH88" s="97" t="str">
        <f>IF('EVALUACION OFERTA ECONOMICA 1-2'!DP88="","",IF('EVALUACION OFERTA ECONOMICA 1-2'!DP88='EVALUACION OFERTA ECONOMICA 1-2'!$FO88,100,(('EVALUACION OFERTA ECONOMICA 1-2'!DP88*100)/'EVALUACION OFERTA ECONOMICA 1-2'!$FO88)))</f>
        <v/>
      </c>
      <c r="BI88" s="97" t="str">
        <f>IF('EVALUACION OFERTA ECONOMICA 1-2'!DQ88="","",IF('EVALUACION OFERTA ECONOMICA 1-2'!DQ88='EVALUACION OFERTA ECONOMICA 1-2'!$FO88,100,(('EVALUACION OFERTA ECONOMICA 1-2'!DQ88*100)/'EVALUACION OFERTA ECONOMICA 1-2'!$FO88)))</f>
        <v/>
      </c>
      <c r="BJ88" s="97" t="str">
        <f>IF('EVALUACION OFERTA ECONOMICA 1-2'!DR88="","",IF('EVALUACION OFERTA ECONOMICA 1-2'!DR88='EVALUACION OFERTA ECONOMICA 1-2'!$FO88,100,(('EVALUACION OFERTA ECONOMICA 1-2'!DR88*100)/'EVALUACION OFERTA ECONOMICA 1-2'!$FO88)))</f>
        <v/>
      </c>
      <c r="BK88" s="97" t="str">
        <f>IF('EVALUACION OFERTA ECONOMICA 1-2'!DS88="","",IF('EVALUACION OFERTA ECONOMICA 1-2'!DS88='EVALUACION OFERTA ECONOMICA 1-2'!$FO88,100,(('EVALUACION OFERTA ECONOMICA 1-2'!DS88*100)/'EVALUACION OFERTA ECONOMICA 1-2'!$FO88)))</f>
        <v/>
      </c>
      <c r="BL88" s="97" t="str">
        <f>IF('EVALUACION OFERTA ECONOMICA 1-2'!DT88="","",IF('EVALUACION OFERTA ECONOMICA 1-2'!DT88='EVALUACION OFERTA ECONOMICA 1-2'!$FO88,100,(('EVALUACION OFERTA ECONOMICA 1-2'!DT88*100)/'EVALUACION OFERTA ECONOMICA 1-2'!$FO88)))</f>
        <v/>
      </c>
      <c r="BM88" s="97" t="str">
        <f>IF('EVALUACION OFERTA ECONOMICA 1-2'!DU88="","",IF('EVALUACION OFERTA ECONOMICA 1-2'!DU88='EVALUACION OFERTA ECONOMICA 1-2'!$FO88,100,(('EVALUACION OFERTA ECONOMICA 1-2'!DU88*100)/'EVALUACION OFERTA ECONOMICA 1-2'!$FO88)))</f>
        <v/>
      </c>
      <c r="BN88" s="97" t="str">
        <f>IF('EVALUACION OFERTA ECONOMICA 1-2'!DV88="","",IF('EVALUACION OFERTA ECONOMICA 1-2'!DV88='EVALUACION OFERTA ECONOMICA 1-2'!$FO88,100,(('EVALUACION OFERTA ECONOMICA 1-2'!DV88*100)/'EVALUACION OFERTA ECONOMICA 1-2'!$FO88)))</f>
        <v/>
      </c>
      <c r="BO88" s="97" t="str">
        <f>IF('EVALUACION OFERTA ECONOMICA 1-2'!DW88="","",IF('EVALUACION OFERTA ECONOMICA 1-2'!DW88='EVALUACION OFERTA ECONOMICA 1-2'!$FO88,100,(('EVALUACION OFERTA ECONOMICA 1-2'!DW88*100)/'EVALUACION OFERTA ECONOMICA 1-2'!$FO88)))</f>
        <v/>
      </c>
      <c r="BP88" s="97" t="str">
        <f>IF('EVALUACION OFERTA ECONOMICA 1-2'!DX88="","",IF('EVALUACION OFERTA ECONOMICA 1-2'!DX88='EVALUACION OFERTA ECONOMICA 1-2'!$FO88,100,(('EVALUACION OFERTA ECONOMICA 1-2'!DX88*100)/'EVALUACION OFERTA ECONOMICA 1-2'!$FO88)))</f>
        <v/>
      </c>
      <c r="BQ88" s="97" t="str">
        <f>IF('EVALUACION OFERTA ECONOMICA 1-2'!DY88="","",IF('EVALUACION OFERTA ECONOMICA 1-2'!DY88='EVALUACION OFERTA ECONOMICA 1-2'!$FO88,100,(('EVALUACION OFERTA ECONOMICA 1-2'!DY88*100)/'EVALUACION OFERTA ECONOMICA 1-2'!$FO88)))</f>
        <v/>
      </c>
      <c r="BR88" s="97" t="str">
        <f>IF('EVALUACION OFERTA ECONOMICA 1-2'!DZ88="","",IF('EVALUACION OFERTA ECONOMICA 1-2'!DZ88='EVALUACION OFERTA ECONOMICA 1-2'!$FO88,100,(('EVALUACION OFERTA ECONOMICA 1-2'!DZ88*100)/'EVALUACION OFERTA ECONOMICA 1-2'!$FO88)))</f>
        <v/>
      </c>
      <c r="BS88" s="97" t="str">
        <f>IF('EVALUACION OFERTA ECONOMICA 1-2'!EA88="","",IF('EVALUACION OFERTA ECONOMICA 1-2'!EA88='EVALUACION OFERTA ECONOMICA 1-2'!$FO88,100,(('EVALUACION OFERTA ECONOMICA 1-2'!EA88*100)/'EVALUACION OFERTA ECONOMICA 1-2'!$FO88)))</f>
        <v/>
      </c>
      <c r="BT88" s="97" t="str">
        <f>IF('EVALUACION OFERTA ECONOMICA 1-2'!EB88="","",IF('EVALUACION OFERTA ECONOMICA 1-2'!EB88='EVALUACION OFERTA ECONOMICA 1-2'!$FO88,100,(('EVALUACION OFERTA ECONOMICA 1-2'!EB88*100)/'EVALUACION OFERTA ECONOMICA 1-2'!$FO88)))</f>
        <v/>
      </c>
      <c r="BU88" s="97" t="str">
        <f>IF('EVALUACION OFERTA ECONOMICA 1-2'!EC88="","",IF('EVALUACION OFERTA ECONOMICA 1-2'!EC88='EVALUACION OFERTA ECONOMICA 1-2'!$FO88,100,(('EVALUACION OFERTA ECONOMICA 1-2'!EC88*100)/'EVALUACION OFERTA ECONOMICA 1-2'!$FO88)))</f>
        <v/>
      </c>
      <c r="BV88" s="97">
        <f>IF('EVALUACION OFERTA ECONOMICA 1-2'!ED88="","",IF('EVALUACION OFERTA ECONOMICA 1-2'!ED88='EVALUACION OFERTA ECONOMICA 1-2'!$FO88,100,(('EVALUACION OFERTA ECONOMICA 1-2'!ED88*100)/'EVALUACION OFERTA ECONOMICA 1-2'!$FO88)))</f>
        <v>0</v>
      </c>
      <c r="BW88" s="97" t="str">
        <f>IF('EVALUACION OFERTA ECONOMICA 1-2'!EE88="","",IF('EVALUACION OFERTA ECONOMICA 1-2'!EE88='EVALUACION OFERTA ECONOMICA 1-2'!$FO88,100,(('EVALUACION OFERTA ECONOMICA 1-2'!EE88*100)/'EVALUACION OFERTA ECONOMICA 1-2'!$FO88)))</f>
        <v/>
      </c>
      <c r="BX88" s="97" t="str">
        <f>IF('EVALUACION OFERTA ECONOMICA 1-2'!EF88="","",IF('EVALUACION OFERTA ECONOMICA 1-2'!EF88='EVALUACION OFERTA ECONOMICA 1-2'!$FO88,100,(('EVALUACION OFERTA ECONOMICA 1-2'!EF88*100)/'EVALUACION OFERTA ECONOMICA 1-2'!$FO88)))</f>
        <v/>
      </c>
      <c r="BY88" s="97" t="str">
        <f>IF('EVALUACION OFERTA ECONOMICA 1-2'!EG88="","",IF('EVALUACION OFERTA ECONOMICA 1-2'!EG88='EVALUACION OFERTA ECONOMICA 1-2'!$FO88,100,(('EVALUACION OFERTA ECONOMICA 1-2'!EG88*100)/'EVALUACION OFERTA ECONOMICA 1-2'!$FO88)))</f>
        <v/>
      </c>
      <c r="BZ88" s="97" t="str">
        <f>IF('EVALUACION OFERTA ECONOMICA 1-2'!EH88="","",IF('EVALUACION OFERTA ECONOMICA 1-2'!EH88='EVALUACION OFERTA ECONOMICA 1-2'!$FO88,100,(('EVALUACION OFERTA ECONOMICA 1-2'!EH88*100)/'EVALUACION OFERTA ECONOMICA 1-2'!$FO88)))</f>
        <v/>
      </c>
      <c r="CA88" s="97" t="str">
        <f>IF('EVALUACION OFERTA ECONOMICA 1-2'!EI88="","",IF('EVALUACION OFERTA ECONOMICA 1-2'!EI88='EVALUACION OFERTA ECONOMICA 1-2'!$FO88,100,(('EVALUACION OFERTA ECONOMICA 1-2'!EI88*100)/'EVALUACION OFERTA ECONOMICA 1-2'!$FO88)))</f>
        <v/>
      </c>
      <c r="CB88" s="97" t="str">
        <f>IF('EVALUACION OFERTA ECONOMICA 1-2'!EJ88="","",IF('EVALUACION OFERTA ECONOMICA 1-2'!EJ88='EVALUACION OFERTA ECONOMICA 1-2'!$FO88,100,(('EVALUACION OFERTA ECONOMICA 1-2'!EJ88*100)/'EVALUACION OFERTA ECONOMICA 1-2'!$FO88)))</f>
        <v/>
      </c>
      <c r="CC88" s="97" t="str">
        <f>IF('EVALUACION OFERTA ECONOMICA 1-2'!EK88="","",IF('EVALUACION OFERTA ECONOMICA 1-2'!EK88='EVALUACION OFERTA ECONOMICA 1-2'!$FO88,100,(('EVALUACION OFERTA ECONOMICA 1-2'!EK88*100)/'EVALUACION OFERTA ECONOMICA 1-2'!$FO88)))</f>
        <v/>
      </c>
      <c r="CD88" s="97" t="str">
        <f>IF('EVALUACION OFERTA ECONOMICA 1-2'!EL88="","",IF('EVALUACION OFERTA ECONOMICA 1-2'!EL88='EVALUACION OFERTA ECONOMICA 1-2'!$FO88,100,(('EVALUACION OFERTA ECONOMICA 1-2'!EL88*100)/'EVALUACION OFERTA ECONOMICA 1-2'!$FO88)))</f>
        <v/>
      </c>
      <c r="CE88" s="97" t="str">
        <f>IF('EVALUACION OFERTA ECONOMICA 1-2'!EM88="","",IF('EVALUACION OFERTA ECONOMICA 1-2'!EM88='EVALUACION OFERTA ECONOMICA 1-2'!$FO88,100,(('EVALUACION OFERTA ECONOMICA 1-2'!EM88*100)/'EVALUACION OFERTA ECONOMICA 1-2'!$FO88)))</f>
        <v/>
      </c>
      <c r="CF88" s="97" t="str">
        <f>IF('EVALUACION OFERTA ECONOMICA 1-2'!EN88="","",IF('EVALUACION OFERTA ECONOMICA 1-2'!EN88='EVALUACION OFERTA ECONOMICA 1-2'!$FO88,100,(('EVALUACION OFERTA ECONOMICA 1-2'!EN88*100)/'EVALUACION OFERTA ECONOMICA 1-2'!$FO88)))</f>
        <v/>
      </c>
      <c r="CG88" s="97" t="str">
        <f>IF('EVALUACION OFERTA ECONOMICA 1-2'!EO88="","",IF('EVALUACION OFERTA ECONOMICA 1-2'!EO88='EVALUACION OFERTA ECONOMICA 1-2'!$FO88,100,(('EVALUACION OFERTA ECONOMICA 1-2'!EO88*100)/'EVALUACION OFERTA ECONOMICA 1-2'!$FO88)))</f>
        <v/>
      </c>
      <c r="CH88" s="97" t="str">
        <f>IF('EVALUACION OFERTA ECONOMICA 1-2'!EP88="","",IF('EVALUACION OFERTA ECONOMICA 1-2'!EP88='EVALUACION OFERTA ECONOMICA 1-2'!$FO88,100,(('EVALUACION OFERTA ECONOMICA 1-2'!EP88*100)/'EVALUACION OFERTA ECONOMICA 1-2'!$FO88)))</f>
        <v/>
      </c>
      <c r="CI88" s="97" t="str">
        <f>IF('EVALUACION OFERTA ECONOMICA 1-2'!EQ88="","",IF('EVALUACION OFERTA ECONOMICA 1-2'!EQ88='EVALUACION OFERTA ECONOMICA 1-2'!$FO88,100,(('EVALUACION OFERTA ECONOMICA 1-2'!EQ88*100)/'EVALUACION OFERTA ECONOMICA 1-2'!$FO88)))</f>
        <v/>
      </c>
      <c r="CJ88" s="97" t="str">
        <f>IF('EVALUACION OFERTA ECONOMICA 1-2'!ER88="","",IF('EVALUACION OFERTA ECONOMICA 1-2'!ER88='EVALUACION OFERTA ECONOMICA 1-2'!$FO88,100,(('EVALUACION OFERTA ECONOMICA 1-2'!ER88*100)/'EVALUACION OFERTA ECONOMICA 1-2'!$FO88)))</f>
        <v/>
      </c>
      <c r="CK88" s="97" t="str">
        <f>IF('EVALUACION OFERTA ECONOMICA 1-2'!ES88="","",IF('EVALUACION OFERTA ECONOMICA 1-2'!ES88='EVALUACION OFERTA ECONOMICA 1-2'!$FO88,100,(('EVALUACION OFERTA ECONOMICA 1-2'!ES88*100)/'EVALUACION OFERTA ECONOMICA 1-2'!$FO88)))</f>
        <v/>
      </c>
      <c r="CL88" s="97" t="str">
        <f>IF('EVALUACION OFERTA ECONOMICA 1-2'!ET88="","",IF('EVALUACION OFERTA ECONOMICA 1-2'!ET88='EVALUACION OFERTA ECONOMICA 1-2'!$FO88,100,(('EVALUACION OFERTA ECONOMICA 1-2'!ET88*100)/'EVALUACION OFERTA ECONOMICA 1-2'!$FO88)))</f>
        <v/>
      </c>
      <c r="CM88" s="97" t="str">
        <f>IF('EVALUACION OFERTA ECONOMICA 1-2'!EU88="","",IF('EVALUACION OFERTA ECONOMICA 1-2'!EU88='EVALUACION OFERTA ECONOMICA 1-2'!$FO88,100,(('EVALUACION OFERTA ECONOMICA 1-2'!EU88*100)/'EVALUACION OFERTA ECONOMICA 1-2'!$FO88)))</f>
        <v/>
      </c>
      <c r="CN88" s="97" t="str">
        <f>IF('EVALUACION OFERTA ECONOMICA 1-2'!EV88="","",IF('EVALUACION OFERTA ECONOMICA 1-2'!EV88='EVALUACION OFERTA ECONOMICA 1-2'!$FO88,100,(('EVALUACION OFERTA ECONOMICA 1-2'!EV88*100)/'EVALUACION OFERTA ECONOMICA 1-2'!$FO88)))</f>
        <v/>
      </c>
      <c r="CO88" s="97" t="str">
        <f>IF('EVALUACION OFERTA ECONOMICA 1-2'!EW88="","",IF('EVALUACION OFERTA ECONOMICA 1-2'!EW88='EVALUACION OFERTA ECONOMICA 1-2'!$FO88,100,(('EVALUACION OFERTA ECONOMICA 1-2'!EW88*100)/'EVALUACION OFERTA ECONOMICA 1-2'!$FO88)))</f>
        <v/>
      </c>
      <c r="CP88" s="97" t="str">
        <f>IF('EVALUACION OFERTA ECONOMICA 1-2'!EX88="","",IF('EVALUACION OFERTA ECONOMICA 1-2'!EX88='EVALUACION OFERTA ECONOMICA 1-2'!$FO88,100,(('EVALUACION OFERTA ECONOMICA 1-2'!EX88*100)/'EVALUACION OFERTA ECONOMICA 1-2'!$FO88)))</f>
        <v/>
      </c>
      <c r="CQ88" s="97" t="str">
        <f>IF('EVALUACION OFERTA ECONOMICA 1-2'!EY88="","",IF('EVALUACION OFERTA ECONOMICA 1-2'!EY88='EVALUACION OFERTA ECONOMICA 1-2'!$FO88,100,(('EVALUACION OFERTA ECONOMICA 1-2'!EY88*100)/'EVALUACION OFERTA ECONOMICA 1-2'!$FO88)))</f>
        <v/>
      </c>
      <c r="CR88" s="97" t="str">
        <f>IF('EVALUACION OFERTA ECONOMICA 1-2'!EZ88="","",IF('EVALUACION OFERTA ECONOMICA 1-2'!EZ88='EVALUACION OFERTA ECONOMICA 1-2'!$FO88,100,(('EVALUACION OFERTA ECONOMICA 1-2'!EZ88*100)/'EVALUACION OFERTA ECONOMICA 1-2'!$FO88)))</f>
        <v/>
      </c>
      <c r="CS88" s="97" t="str">
        <f>IF('EVALUACION OFERTA ECONOMICA 1-2'!FA88="","",IF('EVALUACION OFERTA ECONOMICA 1-2'!FA88='EVALUACION OFERTA ECONOMICA 1-2'!$FO88,100,(('EVALUACION OFERTA ECONOMICA 1-2'!FA88*100)/'EVALUACION OFERTA ECONOMICA 1-2'!$FO88)))</f>
        <v/>
      </c>
      <c r="CT88" s="97" t="str">
        <f>IF('EVALUACION OFERTA ECONOMICA 1-2'!FB88="","",IF('EVALUACION OFERTA ECONOMICA 1-2'!FB88='EVALUACION OFERTA ECONOMICA 1-2'!$FO88,100,(('EVALUACION OFERTA ECONOMICA 1-2'!FB88*100)/'EVALUACION OFERTA ECONOMICA 1-2'!$FO88)))</f>
        <v/>
      </c>
      <c r="CU88" s="97" t="str">
        <f>IF('EVALUACION OFERTA ECONOMICA 1-2'!FC88="","",IF('EVALUACION OFERTA ECONOMICA 1-2'!FC88='EVALUACION OFERTA ECONOMICA 1-2'!$FO88,100,(('EVALUACION OFERTA ECONOMICA 1-2'!FC88*100)/'EVALUACION OFERTA ECONOMICA 1-2'!$FO88)))</f>
        <v/>
      </c>
      <c r="CV88" s="97" t="str">
        <f>IF('EVALUACION OFERTA ECONOMICA 1-2'!FD88="","",IF('EVALUACION OFERTA ECONOMICA 1-2'!FD88='EVALUACION OFERTA ECONOMICA 1-2'!$FO88,100,(('EVALUACION OFERTA ECONOMICA 1-2'!FD88*100)/'EVALUACION OFERTA ECONOMICA 1-2'!$FO88)))</f>
        <v/>
      </c>
      <c r="CW88" s="97" t="str">
        <f>IF('EVALUACION OFERTA ECONOMICA 1-2'!FE88="","",IF('EVALUACION OFERTA ECONOMICA 1-2'!FE88='EVALUACION OFERTA ECONOMICA 1-2'!$FO88,100,(('EVALUACION OFERTA ECONOMICA 1-2'!FE88*100)/'EVALUACION OFERTA ECONOMICA 1-2'!$FO88)))</f>
        <v/>
      </c>
      <c r="CX88" s="97" t="str">
        <f>IF('EVALUACION OFERTA ECONOMICA 1-2'!FF88="","",IF('EVALUACION OFERTA ECONOMICA 1-2'!FF88='EVALUACION OFERTA ECONOMICA 1-2'!$FO88,100,(('EVALUACION OFERTA ECONOMICA 1-2'!FF88*100)/'EVALUACION OFERTA ECONOMICA 1-2'!$FO88)))</f>
        <v/>
      </c>
      <c r="CY88" s="97" t="str">
        <f>IF('EVALUACION OFERTA ECONOMICA 1-2'!FG88="","",IF('EVALUACION OFERTA ECONOMICA 1-2'!FG88='EVALUACION OFERTA ECONOMICA 1-2'!$FO88,100,(('EVALUACION OFERTA ECONOMICA 1-2'!FG88*100)/'EVALUACION OFERTA ECONOMICA 1-2'!$FO88)))</f>
        <v/>
      </c>
      <c r="CZ88" s="97" t="str">
        <f>IF('EVALUACION OFERTA ECONOMICA 1-2'!FH88="","",IF('EVALUACION OFERTA ECONOMICA 1-2'!FH88='EVALUACION OFERTA ECONOMICA 1-2'!$FO88,100,(('EVALUACION OFERTA ECONOMICA 1-2'!FH88*100)/'EVALUACION OFERTA ECONOMICA 1-2'!$FO88)))</f>
        <v/>
      </c>
      <c r="DA88" s="97" t="str">
        <f>IF('EVALUACION OFERTA ECONOMICA 1-2'!FI88="","",IF('EVALUACION OFERTA ECONOMICA 1-2'!FI88='EVALUACION OFERTA ECONOMICA 1-2'!$FO88,100,(('EVALUACION OFERTA ECONOMICA 1-2'!FI88*100)/'EVALUACION OFERTA ECONOMICA 1-2'!$FO88)))</f>
        <v/>
      </c>
      <c r="DB88" s="97" t="str">
        <f>IF('EVALUACION OFERTA ECONOMICA 1-2'!FJ88="","",IF('EVALUACION OFERTA ECONOMICA 1-2'!FJ88='EVALUACION OFERTA ECONOMICA 1-2'!$FO88,100,(('EVALUACION OFERTA ECONOMICA 1-2'!FJ88*100)/'EVALUACION OFERTA ECONOMICA 1-2'!$FO88)))</f>
        <v/>
      </c>
      <c r="DC88" s="97" t="str">
        <f>IF('EVALUACION OFERTA ECONOMICA 1-2'!FK88="","",IF('EVALUACION OFERTA ECONOMICA 1-2'!FK88='EVALUACION OFERTA ECONOMICA 1-2'!$FO88,100,(('EVALUACION OFERTA ECONOMICA 1-2'!FK88*100)/'EVALUACION OFERTA ECONOMICA 1-2'!$FO88)))</f>
        <v/>
      </c>
      <c r="DD88" s="97" t="str">
        <f>IF('EVALUACION OFERTA ECONOMICA 1-2'!FL88="","",IF('EVALUACION OFERTA ECONOMICA 1-2'!FL88='EVALUACION OFERTA ECONOMICA 1-2'!$FO88,100,(('EVALUACION OFERTA ECONOMICA 1-2'!FL88*100)/'EVALUACION OFERTA ECONOMICA 1-2'!$FO88)))</f>
        <v/>
      </c>
      <c r="DE88" s="97" t="str">
        <f>IF('EVALUACION OFERTA ECONOMICA 1-2'!FM88="","",IF('EVALUACION OFERTA ECONOMICA 1-2'!FM88='EVALUACION OFERTA ECONOMICA 1-2'!$FO88,100,(('EVALUACION OFERTA ECONOMICA 1-2'!FM88*100)/'EVALUACION OFERTA ECONOMICA 1-2'!$FO88)))</f>
        <v/>
      </c>
      <c r="DF88" s="97" t="str">
        <f>IF('EVALUACION OFERTA ECONOMICA 1-2'!FN88="","",IF('EVALUACION OFERTA ECONOMICA 1-2'!FN88='EVALUACION OFERTA ECONOMICA 1-2'!$FO88,100,(('EVALUACION OFERTA ECONOMICA 1-2'!FN88*100)/'EVALUACION OFERTA ECONOMICA 1-2'!$FO88)))</f>
        <v/>
      </c>
      <c r="DG88" s="98">
        <f t="shared" si="18"/>
        <v>0</v>
      </c>
      <c r="DH88" s="99"/>
      <c r="DI88" s="100" t="str">
        <f t="shared" si="19"/>
        <v/>
      </c>
      <c r="DJ88" s="100" t="str">
        <f t="shared" si="19"/>
        <v/>
      </c>
      <c r="DK88" s="100" t="str">
        <f t="shared" si="19"/>
        <v/>
      </c>
      <c r="DL88" s="100" t="str">
        <f t="shared" si="19"/>
        <v/>
      </c>
      <c r="DM88" s="100" t="str">
        <f t="shared" si="19"/>
        <v/>
      </c>
      <c r="DN88" s="100" t="str">
        <f t="shared" si="19"/>
        <v/>
      </c>
      <c r="DO88" s="100" t="str">
        <f t="shared" si="19"/>
        <v/>
      </c>
      <c r="DP88" s="100" t="str">
        <f t="shared" si="19"/>
        <v/>
      </c>
      <c r="DQ88" s="100" t="str">
        <f t="shared" si="19"/>
        <v/>
      </c>
      <c r="DR88" s="100" t="str">
        <f t="shared" si="19"/>
        <v/>
      </c>
      <c r="DS88" s="100" t="str">
        <f t="shared" si="19"/>
        <v/>
      </c>
      <c r="DT88" s="100" t="str">
        <f t="shared" si="19"/>
        <v/>
      </c>
      <c r="DU88" s="100" t="str">
        <f t="shared" si="19"/>
        <v/>
      </c>
      <c r="DV88" s="100" t="str">
        <f t="shared" si="19"/>
        <v/>
      </c>
      <c r="DW88" s="100">
        <f t="shared" si="19"/>
        <v>40</v>
      </c>
      <c r="DX88" s="100" t="str">
        <f t="shared" si="19"/>
        <v/>
      </c>
      <c r="DY88" s="100" t="str">
        <f t="shared" si="20"/>
        <v/>
      </c>
      <c r="DZ88" s="100" t="str">
        <f t="shared" si="20"/>
        <v/>
      </c>
      <c r="EA88" s="100" t="str">
        <f t="shared" si="20"/>
        <v/>
      </c>
      <c r="EB88" s="100" t="str">
        <f t="shared" si="20"/>
        <v/>
      </c>
      <c r="EC88" s="100" t="str">
        <f t="shared" si="20"/>
        <v/>
      </c>
      <c r="ED88" s="100" t="str">
        <f t="shared" si="20"/>
        <v/>
      </c>
      <c r="EE88" s="100" t="str">
        <f t="shared" si="20"/>
        <v/>
      </c>
      <c r="EF88" s="100" t="str">
        <f t="shared" si="20"/>
        <v/>
      </c>
      <c r="EG88" s="100" t="str">
        <f t="shared" si="20"/>
        <v/>
      </c>
      <c r="EH88" s="100" t="str">
        <f t="shared" si="20"/>
        <v/>
      </c>
      <c r="EI88" s="100" t="str">
        <f t="shared" si="20"/>
        <v/>
      </c>
      <c r="EJ88" s="100" t="str">
        <f t="shared" si="20"/>
        <v/>
      </c>
      <c r="EK88" s="100" t="str">
        <f t="shared" si="17"/>
        <v/>
      </c>
      <c r="EL88" s="100" t="str">
        <f t="shared" si="17"/>
        <v/>
      </c>
      <c r="EM88" s="100" t="str">
        <f t="shared" si="17"/>
        <v/>
      </c>
      <c r="EN88" s="100" t="str">
        <f t="shared" si="15"/>
        <v/>
      </c>
      <c r="EO88" s="100" t="str">
        <f t="shared" si="12"/>
        <v/>
      </c>
      <c r="EP88" s="100" t="str">
        <f t="shared" si="12"/>
        <v/>
      </c>
      <c r="EQ88" s="100" t="str">
        <f t="shared" si="12"/>
        <v/>
      </c>
      <c r="ER88" s="100" t="str">
        <f t="shared" si="12"/>
        <v/>
      </c>
      <c r="ES88" s="100" t="str">
        <f t="shared" si="12"/>
        <v/>
      </c>
      <c r="ET88" s="100" t="str">
        <f t="shared" si="12"/>
        <v/>
      </c>
      <c r="EU88" s="100" t="str">
        <f t="shared" si="12"/>
        <v/>
      </c>
      <c r="EV88" s="100" t="str">
        <f t="shared" si="12"/>
        <v/>
      </c>
      <c r="EW88" s="100" t="str">
        <f t="shared" si="21"/>
        <v/>
      </c>
      <c r="EX88" s="100" t="str">
        <f t="shared" si="21"/>
        <v/>
      </c>
      <c r="EY88" s="100" t="str">
        <f t="shared" si="21"/>
        <v/>
      </c>
      <c r="EZ88" s="100" t="str">
        <f t="shared" si="21"/>
        <v/>
      </c>
      <c r="FA88" s="100" t="str">
        <f t="shared" si="16"/>
        <v/>
      </c>
      <c r="FB88" s="100" t="str">
        <f t="shared" si="16"/>
        <v/>
      </c>
      <c r="FC88" s="100" t="str">
        <f t="shared" si="16"/>
        <v/>
      </c>
      <c r="FD88" s="100" t="str">
        <f t="shared" si="16"/>
        <v/>
      </c>
      <c r="FE88" s="100" t="str">
        <f t="shared" si="16"/>
        <v/>
      </c>
      <c r="FF88" s="100" t="str">
        <f t="shared" si="16"/>
        <v/>
      </c>
      <c r="FG88" s="100" t="str">
        <f t="shared" si="16"/>
        <v/>
      </c>
      <c r="FI88" s="101">
        <v>0</v>
      </c>
      <c r="FJ88" s="101">
        <v>0</v>
      </c>
      <c r="FK88" s="101">
        <v>0</v>
      </c>
      <c r="FL88" s="101">
        <v>0</v>
      </c>
      <c r="FM88" s="101">
        <v>0</v>
      </c>
      <c r="FN88" s="101">
        <v>0</v>
      </c>
      <c r="FO88" s="101">
        <v>0</v>
      </c>
      <c r="FP88" s="101">
        <v>5</v>
      </c>
      <c r="FQ88" s="101">
        <v>0</v>
      </c>
      <c r="FR88" s="101">
        <v>0</v>
      </c>
      <c r="FS88" s="101">
        <v>0</v>
      </c>
      <c r="FT88" s="101">
        <v>0</v>
      </c>
      <c r="FU88" s="101">
        <v>0</v>
      </c>
      <c r="FV88" s="101">
        <v>0</v>
      </c>
      <c r="FW88" s="101">
        <v>5</v>
      </c>
      <c r="FX88" s="101">
        <v>0</v>
      </c>
      <c r="FY88" s="101">
        <v>0</v>
      </c>
      <c r="FZ88" s="101">
        <v>0</v>
      </c>
      <c r="GA88" s="101">
        <v>0</v>
      </c>
      <c r="GB88" s="101">
        <v>0</v>
      </c>
      <c r="GC88" s="101">
        <v>0</v>
      </c>
      <c r="GD88" s="101">
        <v>0</v>
      </c>
      <c r="GE88" s="101">
        <v>0</v>
      </c>
      <c r="GF88" s="101">
        <v>0</v>
      </c>
      <c r="GG88" s="101">
        <v>0</v>
      </c>
      <c r="GH88" s="101">
        <v>0</v>
      </c>
      <c r="GI88" s="101">
        <v>0</v>
      </c>
      <c r="GJ88" s="101">
        <v>0</v>
      </c>
      <c r="GK88" s="101">
        <v>0</v>
      </c>
      <c r="GL88" s="101">
        <v>0</v>
      </c>
      <c r="GM88" s="101">
        <v>0</v>
      </c>
      <c r="GN88" s="101">
        <v>0</v>
      </c>
      <c r="GO88" s="101">
        <v>0</v>
      </c>
      <c r="GP88" s="101">
        <v>0</v>
      </c>
      <c r="GQ88" s="101">
        <v>0</v>
      </c>
      <c r="GR88" s="101">
        <v>0</v>
      </c>
      <c r="GS88" s="101">
        <v>0</v>
      </c>
      <c r="GT88" s="101">
        <v>0</v>
      </c>
      <c r="GU88" s="101">
        <v>0</v>
      </c>
      <c r="GV88" s="101">
        <v>0</v>
      </c>
      <c r="GW88" s="101">
        <v>0</v>
      </c>
      <c r="GX88" s="101">
        <v>0</v>
      </c>
      <c r="GY88" s="101">
        <v>0</v>
      </c>
      <c r="GZ88" s="101">
        <v>0</v>
      </c>
      <c r="HA88" s="101">
        <v>0</v>
      </c>
      <c r="HB88" s="101">
        <v>0</v>
      </c>
      <c r="HC88" s="101">
        <v>0</v>
      </c>
      <c r="HD88" s="101">
        <v>0</v>
      </c>
      <c r="HE88" s="101">
        <v>0</v>
      </c>
      <c r="HF88" s="101">
        <v>0</v>
      </c>
      <c r="HG88" s="101">
        <v>0</v>
      </c>
    </row>
    <row r="89" spans="1:215" ht="36" hidden="1" customHeight="1" x14ac:dyDescent="0.2">
      <c r="A89" s="33">
        <v>80</v>
      </c>
      <c r="B89" s="33" t="s">
        <v>121</v>
      </c>
      <c r="C89" s="55" t="s">
        <v>172</v>
      </c>
      <c r="D89" s="56" t="s">
        <v>175</v>
      </c>
      <c r="E89" s="33">
        <v>1</v>
      </c>
      <c r="F89" s="35">
        <v>3477537</v>
      </c>
      <c r="G89" s="51"/>
      <c r="H89" s="92">
        <v>0</v>
      </c>
      <c r="I89" s="92">
        <v>0</v>
      </c>
      <c r="J89" s="92">
        <v>2802450</v>
      </c>
      <c r="K89" s="92">
        <v>0</v>
      </c>
      <c r="L89" s="92">
        <v>0</v>
      </c>
      <c r="M89" s="92">
        <v>0</v>
      </c>
      <c r="N89" s="92">
        <v>0</v>
      </c>
      <c r="O89" s="92">
        <v>729018.99</v>
      </c>
      <c r="P89" s="93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3">
        <v>0</v>
      </c>
      <c r="X89" s="93">
        <v>0</v>
      </c>
      <c r="Y89" s="93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3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3">
        <v>0</v>
      </c>
      <c r="AO89" s="93">
        <v>0</v>
      </c>
      <c r="AP89" s="92">
        <v>0</v>
      </c>
      <c r="AQ89" s="93">
        <v>0</v>
      </c>
      <c r="AR89" s="93">
        <v>0</v>
      </c>
      <c r="AS89" s="93">
        <v>0</v>
      </c>
      <c r="AT89" s="93">
        <v>0</v>
      </c>
      <c r="AU89" s="93">
        <v>0</v>
      </c>
      <c r="AV89" s="93">
        <v>0</v>
      </c>
      <c r="AW89" s="92">
        <v>0</v>
      </c>
      <c r="AX89" s="93">
        <v>0</v>
      </c>
      <c r="AY89" s="93">
        <v>0</v>
      </c>
      <c r="AZ89" s="94">
        <v>0</v>
      </c>
      <c r="BA89" s="93">
        <v>0</v>
      </c>
      <c r="BB89" s="95">
        <v>0</v>
      </c>
      <c r="BC89" s="93">
        <v>0</v>
      </c>
      <c r="BD89" s="93">
        <v>0</v>
      </c>
      <c r="BE89" s="93">
        <v>0</v>
      </c>
      <c r="BF89" s="92">
        <v>0</v>
      </c>
      <c r="BG89" s="96"/>
      <c r="BH89" s="97" t="str">
        <f>IF('EVALUACION OFERTA ECONOMICA 1-2'!DP89="","",IF('EVALUACION OFERTA ECONOMICA 1-2'!DP89='EVALUACION OFERTA ECONOMICA 1-2'!$FO89,100,(('EVALUACION OFERTA ECONOMICA 1-2'!DP89*100)/'EVALUACION OFERTA ECONOMICA 1-2'!$FO89)))</f>
        <v/>
      </c>
      <c r="BI89" s="97" t="str">
        <f>IF('EVALUACION OFERTA ECONOMICA 1-2'!DQ89="","",IF('EVALUACION OFERTA ECONOMICA 1-2'!DQ89='EVALUACION OFERTA ECONOMICA 1-2'!$FO89,100,(('EVALUACION OFERTA ECONOMICA 1-2'!DQ89*100)/'EVALUACION OFERTA ECONOMICA 1-2'!$FO89)))</f>
        <v/>
      </c>
      <c r="BJ89" s="97" t="str">
        <f>IF('EVALUACION OFERTA ECONOMICA 1-2'!DR89="","",IF('EVALUACION OFERTA ECONOMICA 1-2'!DR89='EVALUACION OFERTA ECONOMICA 1-2'!$FO89,100,(('EVALUACION OFERTA ECONOMICA 1-2'!DR89*100)/'EVALUACION OFERTA ECONOMICA 1-2'!$FO89)))</f>
        <v/>
      </c>
      <c r="BK89" s="97" t="str">
        <f>IF('EVALUACION OFERTA ECONOMICA 1-2'!DS89="","",IF('EVALUACION OFERTA ECONOMICA 1-2'!DS89='EVALUACION OFERTA ECONOMICA 1-2'!$FO89,100,(('EVALUACION OFERTA ECONOMICA 1-2'!DS89*100)/'EVALUACION OFERTA ECONOMICA 1-2'!$FO89)))</f>
        <v/>
      </c>
      <c r="BL89" s="97" t="str">
        <f>IF('EVALUACION OFERTA ECONOMICA 1-2'!DT89="","",IF('EVALUACION OFERTA ECONOMICA 1-2'!DT89='EVALUACION OFERTA ECONOMICA 1-2'!$FO89,100,(('EVALUACION OFERTA ECONOMICA 1-2'!DT89*100)/'EVALUACION OFERTA ECONOMICA 1-2'!$FO89)))</f>
        <v/>
      </c>
      <c r="BM89" s="97" t="str">
        <f>IF('EVALUACION OFERTA ECONOMICA 1-2'!DU89="","",IF('EVALUACION OFERTA ECONOMICA 1-2'!DU89='EVALUACION OFERTA ECONOMICA 1-2'!$FO89,100,(('EVALUACION OFERTA ECONOMICA 1-2'!DU89*100)/'EVALUACION OFERTA ECONOMICA 1-2'!$FO89)))</f>
        <v/>
      </c>
      <c r="BN89" s="97" t="str">
        <f>IF('EVALUACION OFERTA ECONOMICA 1-2'!DV89="","",IF('EVALUACION OFERTA ECONOMICA 1-2'!DV89='EVALUACION OFERTA ECONOMICA 1-2'!$FO89,100,(('EVALUACION OFERTA ECONOMICA 1-2'!DV89*100)/'EVALUACION OFERTA ECONOMICA 1-2'!$FO89)))</f>
        <v/>
      </c>
      <c r="BO89" s="97" t="str">
        <f>IF('EVALUACION OFERTA ECONOMICA 1-2'!DW89="","",IF('EVALUACION OFERTA ECONOMICA 1-2'!DW89='EVALUACION OFERTA ECONOMICA 1-2'!$FO89,100,(('EVALUACION OFERTA ECONOMICA 1-2'!DW89*100)/'EVALUACION OFERTA ECONOMICA 1-2'!$FO89)))</f>
        <v/>
      </c>
      <c r="BP89" s="97" t="str">
        <f>IF('EVALUACION OFERTA ECONOMICA 1-2'!DX89="","",IF('EVALUACION OFERTA ECONOMICA 1-2'!DX89='EVALUACION OFERTA ECONOMICA 1-2'!$FO89,100,(('EVALUACION OFERTA ECONOMICA 1-2'!DX89*100)/'EVALUACION OFERTA ECONOMICA 1-2'!$FO89)))</f>
        <v/>
      </c>
      <c r="BQ89" s="97" t="str">
        <f>IF('EVALUACION OFERTA ECONOMICA 1-2'!DY89="","",IF('EVALUACION OFERTA ECONOMICA 1-2'!DY89='EVALUACION OFERTA ECONOMICA 1-2'!$FO89,100,(('EVALUACION OFERTA ECONOMICA 1-2'!DY89*100)/'EVALUACION OFERTA ECONOMICA 1-2'!$FO89)))</f>
        <v/>
      </c>
      <c r="BR89" s="97" t="str">
        <f>IF('EVALUACION OFERTA ECONOMICA 1-2'!DZ89="","",IF('EVALUACION OFERTA ECONOMICA 1-2'!DZ89='EVALUACION OFERTA ECONOMICA 1-2'!$FO89,100,(('EVALUACION OFERTA ECONOMICA 1-2'!DZ89*100)/'EVALUACION OFERTA ECONOMICA 1-2'!$FO89)))</f>
        <v/>
      </c>
      <c r="BS89" s="97" t="str">
        <f>IF('EVALUACION OFERTA ECONOMICA 1-2'!EA89="","",IF('EVALUACION OFERTA ECONOMICA 1-2'!EA89='EVALUACION OFERTA ECONOMICA 1-2'!$FO89,100,(('EVALUACION OFERTA ECONOMICA 1-2'!EA89*100)/'EVALUACION OFERTA ECONOMICA 1-2'!$FO89)))</f>
        <v/>
      </c>
      <c r="BT89" s="97" t="str">
        <f>IF('EVALUACION OFERTA ECONOMICA 1-2'!EB89="","",IF('EVALUACION OFERTA ECONOMICA 1-2'!EB89='EVALUACION OFERTA ECONOMICA 1-2'!$FO89,100,(('EVALUACION OFERTA ECONOMICA 1-2'!EB89*100)/'EVALUACION OFERTA ECONOMICA 1-2'!$FO89)))</f>
        <v/>
      </c>
      <c r="BU89" s="97" t="str">
        <f>IF('EVALUACION OFERTA ECONOMICA 1-2'!EC89="","",IF('EVALUACION OFERTA ECONOMICA 1-2'!EC89='EVALUACION OFERTA ECONOMICA 1-2'!$FO89,100,(('EVALUACION OFERTA ECONOMICA 1-2'!EC89*100)/'EVALUACION OFERTA ECONOMICA 1-2'!$FO89)))</f>
        <v/>
      </c>
      <c r="BV89" s="97" t="str">
        <f>IF('EVALUACION OFERTA ECONOMICA 1-2'!ED89="","",IF('EVALUACION OFERTA ECONOMICA 1-2'!ED89='EVALUACION OFERTA ECONOMICA 1-2'!$FO89,100,(('EVALUACION OFERTA ECONOMICA 1-2'!ED89*100)/'EVALUACION OFERTA ECONOMICA 1-2'!$FO89)))</f>
        <v/>
      </c>
      <c r="BW89" s="97" t="str">
        <f>IF('EVALUACION OFERTA ECONOMICA 1-2'!EE89="","",IF('EVALUACION OFERTA ECONOMICA 1-2'!EE89='EVALUACION OFERTA ECONOMICA 1-2'!$FO89,100,(('EVALUACION OFERTA ECONOMICA 1-2'!EE89*100)/'EVALUACION OFERTA ECONOMICA 1-2'!$FO89)))</f>
        <v/>
      </c>
      <c r="BX89" s="97" t="str">
        <f>IF('EVALUACION OFERTA ECONOMICA 1-2'!EF89="","",IF('EVALUACION OFERTA ECONOMICA 1-2'!EF89='EVALUACION OFERTA ECONOMICA 1-2'!$FO89,100,(('EVALUACION OFERTA ECONOMICA 1-2'!EF89*100)/'EVALUACION OFERTA ECONOMICA 1-2'!$FO89)))</f>
        <v/>
      </c>
      <c r="BY89" s="97" t="str">
        <f>IF('EVALUACION OFERTA ECONOMICA 1-2'!EG89="","",IF('EVALUACION OFERTA ECONOMICA 1-2'!EG89='EVALUACION OFERTA ECONOMICA 1-2'!$FO89,100,(('EVALUACION OFERTA ECONOMICA 1-2'!EG89*100)/'EVALUACION OFERTA ECONOMICA 1-2'!$FO89)))</f>
        <v/>
      </c>
      <c r="BZ89" s="97" t="str">
        <f>IF('EVALUACION OFERTA ECONOMICA 1-2'!EH89="","",IF('EVALUACION OFERTA ECONOMICA 1-2'!EH89='EVALUACION OFERTA ECONOMICA 1-2'!$FO89,100,(('EVALUACION OFERTA ECONOMICA 1-2'!EH89*100)/'EVALUACION OFERTA ECONOMICA 1-2'!$FO89)))</f>
        <v/>
      </c>
      <c r="CA89" s="97" t="str">
        <f>IF('EVALUACION OFERTA ECONOMICA 1-2'!EI89="","",IF('EVALUACION OFERTA ECONOMICA 1-2'!EI89='EVALUACION OFERTA ECONOMICA 1-2'!$FO89,100,(('EVALUACION OFERTA ECONOMICA 1-2'!EI89*100)/'EVALUACION OFERTA ECONOMICA 1-2'!$FO89)))</f>
        <v/>
      </c>
      <c r="CB89" s="97" t="str">
        <f>IF('EVALUACION OFERTA ECONOMICA 1-2'!EJ89="","",IF('EVALUACION OFERTA ECONOMICA 1-2'!EJ89='EVALUACION OFERTA ECONOMICA 1-2'!$FO89,100,(('EVALUACION OFERTA ECONOMICA 1-2'!EJ89*100)/'EVALUACION OFERTA ECONOMICA 1-2'!$FO89)))</f>
        <v/>
      </c>
      <c r="CC89" s="97" t="str">
        <f>IF('EVALUACION OFERTA ECONOMICA 1-2'!EK89="","",IF('EVALUACION OFERTA ECONOMICA 1-2'!EK89='EVALUACION OFERTA ECONOMICA 1-2'!$FO89,100,(('EVALUACION OFERTA ECONOMICA 1-2'!EK89*100)/'EVALUACION OFERTA ECONOMICA 1-2'!$FO89)))</f>
        <v/>
      </c>
      <c r="CD89" s="97" t="str">
        <f>IF('EVALUACION OFERTA ECONOMICA 1-2'!EL89="","",IF('EVALUACION OFERTA ECONOMICA 1-2'!EL89='EVALUACION OFERTA ECONOMICA 1-2'!$FO89,100,(('EVALUACION OFERTA ECONOMICA 1-2'!EL89*100)/'EVALUACION OFERTA ECONOMICA 1-2'!$FO89)))</f>
        <v/>
      </c>
      <c r="CE89" s="97" t="str">
        <f>IF('EVALUACION OFERTA ECONOMICA 1-2'!EM89="","",IF('EVALUACION OFERTA ECONOMICA 1-2'!EM89='EVALUACION OFERTA ECONOMICA 1-2'!$FO89,100,(('EVALUACION OFERTA ECONOMICA 1-2'!EM89*100)/'EVALUACION OFERTA ECONOMICA 1-2'!$FO89)))</f>
        <v/>
      </c>
      <c r="CF89" s="97" t="str">
        <f>IF('EVALUACION OFERTA ECONOMICA 1-2'!EN89="","",IF('EVALUACION OFERTA ECONOMICA 1-2'!EN89='EVALUACION OFERTA ECONOMICA 1-2'!$FO89,100,(('EVALUACION OFERTA ECONOMICA 1-2'!EN89*100)/'EVALUACION OFERTA ECONOMICA 1-2'!$FO89)))</f>
        <v/>
      </c>
      <c r="CG89" s="97" t="str">
        <f>IF('EVALUACION OFERTA ECONOMICA 1-2'!EO89="","",IF('EVALUACION OFERTA ECONOMICA 1-2'!EO89='EVALUACION OFERTA ECONOMICA 1-2'!$FO89,100,(('EVALUACION OFERTA ECONOMICA 1-2'!EO89*100)/'EVALUACION OFERTA ECONOMICA 1-2'!$FO89)))</f>
        <v/>
      </c>
      <c r="CH89" s="97" t="str">
        <f>IF('EVALUACION OFERTA ECONOMICA 1-2'!EP89="","",IF('EVALUACION OFERTA ECONOMICA 1-2'!EP89='EVALUACION OFERTA ECONOMICA 1-2'!$FO89,100,(('EVALUACION OFERTA ECONOMICA 1-2'!EP89*100)/'EVALUACION OFERTA ECONOMICA 1-2'!$FO89)))</f>
        <v/>
      </c>
      <c r="CI89" s="97" t="str">
        <f>IF('EVALUACION OFERTA ECONOMICA 1-2'!EQ89="","",IF('EVALUACION OFERTA ECONOMICA 1-2'!EQ89='EVALUACION OFERTA ECONOMICA 1-2'!$FO89,100,(('EVALUACION OFERTA ECONOMICA 1-2'!EQ89*100)/'EVALUACION OFERTA ECONOMICA 1-2'!$FO89)))</f>
        <v/>
      </c>
      <c r="CJ89" s="97" t="str">
        <f>IF('EVALUACION OFERTA ECONOMICA 1-2'!ER89="","",IF('EVALUACION OFERTA ECONOMICA 1-2'!ER89='EVALUACION OFERTA ECONOMICA 1-2'!$FO89,100,(('EVALUACION OFERTA ECONOMICA 1-2'!ER89*100)/'EVALUACION OFERTA ECONOMICA 1-2'!$FO89)))</f>
        <v/>
      </c>
      <c r="CK89" s="97" t="str">
        <f>IF('EVALUACION OFERTA ECONOMICA 1-2'!ES89="","",IF('EVALUACION OFERTA ECONOMICA 1-2'!ES89='EVALUACION OFERTA ECONOMICA 1-2'!$FO89,100,(('EVALUACION OFERTA ECONOMICA 1-2'!ES89*100)/'EVALUACION OFERTA ECONOMICA 1-2'!$FO89)))</f>
        <v/>
      </c>
      <c r="CL89" s="97" t="str">
        <f>IF('EVALUACION OFERTA ECONOMICA 1-2'!ET89="","",IF('EVALUACION OFERTA ECONOMICA 1-2'!ET89='EVALUACION OFERTA ECONOMICA 1-2'!$FO89,100,(('EVALUACION OFERTA ECONOMICA 1-2'!ET89*100)/'EVALUACION OFERTA ECONOMICA 1-2'!$FO89)))</f>
        <v/>
      </c>
      <c r="CM89" s="97" t="str">
        <f>IF('EVALUACION OFERTA ECONOMICA 1-2'!EU89="","",IF('EVALUACION OFERTA ECONOMICA 1-2'!EU89='EVALUACION OFERTA ECONOMICA 1-2'!$FO89,100,(('EVALUACION OFERTA ECONOMICA 1-2'!EU89*100)/'EVALUACION OFERTA ECONOMICA 1-2'!$FO89)))</f>
        <v/>
      </c>
      <c r="CN89" s="97" t="str">
        <f>IF('EVALUACION OFERTA ECONOMICA 1-2'!EV89="","",IF('EVALUACION OFERTA ECONOMICA 1-2'!EV89='EVALUACION OFERTA ECONOMICA 1-2'!$FO89,100,(('EVALUACION OFERTA ECONOMICA 1-2'!EV89*100)/'EVALUACION OFERTA ECONOMICA 1-2'!$FO89)))</f>
        <v/>
      </c>
      <c r="CO89" s="97" t="str">
        <f>IF('EVALUACION OFERTA ECONOMICA 1-2'!EW89="","",IF('EVALUACION OFERTA ECONOMICA 1-2'!EW89='EVALUACION OFERTA ECONOMICA 1-2'!$FO89,100,(('EVALUACION OFERTA ECONOMICA 1-2'!EW89*100)/'EVALUACION OFERTA ECONOMICA 1-2'!$FO89)))</f>
        <v/>
      </c>
      <c r="CP89" s="97" t="str">
        <f>IF('EVALUACION OFERTA ECONOMICA 1-2'!EX89="","",IF('EVALUACION OFERTA ECONOMICA 1-2'!EX89='EVALUACION OFERTA ECONOMICA 1-2'!$FO89,100,(('EVALUACION OFERTA ECONOMICA 1-2'!EX89*100)/'EVALUACION OFERTA ECONOMICA 1-2'!$FO89)))</f>
        <v/>
      </c>
      <c r="CQ89" s="97" t="str">
        <f>IF('EVALUACION OFERTA ECONOMICA 1-2'!EY89="","",IF('EVALUACION OFERTA ECONOMICA 1-2'!EY89='EVALUACION OFERTA ECONOMICA 1-2'!$FO89,100,(('EVALUACION OFERTA ECONOMICA 1-2'!EY89*100)/'EVALUACION OFERTA ECONOMICA 1-2'!$FO89)))</f>
        <v/>
      </c>
      <c r="CR89" s="97" t="str">
        <f>IF('EVALUACION OFERTA ECONOMICA 1-2'!EZ89="","",IF('EVALUACION OFERTA ECONOMICA 1-2'!EZ89='EVALUACION OFERTA ECONOMICA 1-2'!$FO89,100,(('EVALUACION OFERTA ECONOMICA 1-2'!EZ89*100)/'EVALUACION OFERTA ECONOMICA 1-2'!$FO89)))</f>
        <v/>
      </c>
      <c r="CS89" s="97" t="str">
        <f>IF('EVALUACION OFERTA ECONOMICA 1-2'!FA89="","",IF('EVALUACION OFERTA ECONOMICA 1-2'!FA89='EVALUACION OFERTA ECONOMICA 1-2'!$FO89,100,(('EVALUACION OFERTA ECONOMICA 1-2'!FA89*100)/'EVALUACION OFERTA ECONOMICA 1-2'!$FO89)))</f>
        <v/>
      </c>
      <c r="CT89" s="97" t="str">
        <f>IF('EVALUACION OFERTA ECONOMICA 1-2'!FB89="","",IF('EVALUACION OFERTA ECONOMICA 1-2'!FB89='EVALUACION OFERTA ECONOMICA 1-2'!$FO89,100,(('EVALUACION OFERTA ECONOMICA 1-2'!FB89*100)/'EVALUACION OFERTA ECONOMICA 1-2'!$FO89)))</f>
        <v/>
      </c>
      <c r="CU89" s="97" t="str">
        <f>IF('EVALUACION OFERTA ECONOMICA 1-2'!FC89="","",IF('EVALUACION OFERTA ECONOMICA 1-2'!FC89='EVALUACION OFERTA ECONOMICA 1-2'!$FO89,100,(('EVALUACION OFERTA ECONOMICA 1-2'!FC89*100)/'EVALUACION OFERTA ECONOMICA 1-2'!$FO89)))</f>
        <v/>
      </c>
      <c r="CV89" s="97" t="str">
        <f>IF('EVALUACION OFERTA ECONOMICA 1-2'!FD89="","",IF('EVALUACION OFERTA ECONOMICA 1-2'!FD89='EVALUACION OFERTA ECONOMICA 1-2'!$FO89,100,(('EVALUACION OFERTA ECONOMICA 1-2'!FD89*100)/'EVALUACION OFERTA ECONOMICA 1-2'!$FO89)))</f>
        <v/>
      </c>
      <c r="CW89" s="97" t="str">
        <f>IF('EVALUACION OFERTA ECONOMICA 1-2'!FE89="","",IF('EVALUACION OFERTA ECONOMICA 1-2'!FE89='EVALUACION OFERTA ECONOMICA 1-2'!$FO89,100,(('EVALUACION OFERTA ECONOMICA 1-2'!FE89*100)/'EVALUACION OFERTA ECONOMICA 1-2'!$FO89)))</f>
        <v/>
      </c>
      <c r="CX89" s="97" t="str">
        <f>IF('EVALUACION OFERTA ECONOMICA 1-2'!FF89="","",IF('EVALUACION OFERTA ECONOMICA 1-2'!FF89='EVALUACION OFERTA ECONOMICA 1-2'!$FO89,100,(('EVALUACION OFERTA ECONOMICA 1-2'!FF89*100)/'EVALUACION OFERTA ECONOMICA 1-2'!$FO89)))</f>
        <v/>
      </c>
      <c r="CY89" s="97" t="str">
        <f>IF('EVALUACION OFERTA ECONOMICA 1-2'!FG89="","",IF('EVALUACION OFERTA ECONOMICA 1-2'!FG89='EVALUACION OFERTA ECONOMICA 1-2'!$FO89,100,(('EVALUACION OFERTA ECONOMICA 1-2'!FG89*100)/'EVALUACION OFERTA ECONOMICA 1-2'!$FO89)))</f>
        <v/>
      </c>
      <c r="CZ89" s="97" t="str">
        <f>IF('EVALUACION OFERTA ECONOMICA 1-2'!FH89="","",IF('EVALUACION OFERTA ECONOMICA 1-2'!FH89='EVALUACION OFERTA ECONOMICA 1-2'!$FO89,100,(('EVALUACION OFERTA ECONOMICA 1-2'!FH89*100)/'EVALUACION OFERTA ECONOMICA 1-2'!$FO89)))</f>
        <v/>
      </c>
      <c r="DA89" s="97" t="str">
        <f>IF('EVALUACION OFERTA ECONOMICA 1-2'!FI89="","",IF('EVALUACION OFERTA ECONOMICA 1-2'!FI89='EVALUACION OFERTA ECONOMICA 1-2'!$FO89,100,(('EVALUACION OFERTA ECONOMICA 1-2'!FI89*100)/'EVALUACION OFERTA ECONOMICA 1-2'!$FO89)))</f>
        <v/>
      </c>
      <c r="DB89" s="97" t="str">
        <f>IF('EVALUACION OFERTA ECONOMICA 1-2'!FJ89="","",IF('EVALUACION OFERTA ECONOMICA 1-2'!FJ89='EVALUACION OFERTA ECONOMICA 1-2'!$FO89,100,(('EVALUACION OFERTA ECONOMICA 1-2'!FJ89*100)/'EVALUACION OFERTA ECONOMICA 1-2'!$FO89)))</f>
        <v/>
      </c>
      <c r="DC89" s="97" t="str">
        <f>IF('EVALUACION OFERTA ECONOMICA 1-2'!FK89="","",IF('EVALUACION OFERTA ECONOMICA 1-2'!FK89='EVALUACION OFERTA ECONOMICA 1-2'!$FO89,100,(('EVALUACION OFERTA ECONOMICA 1-2'!FK89*100)/'EVALUACION OFERTA ECONOMICA 1-2'!$FO89)))</f>
        <v/>
      </c>
      <c r="DD89" s="97" t="str">
        <f>IF('EVALUACION OFERTA ECONOMICA 1-2'!FL89="","",IF('EVALUACION OFERTA ECONOMICA 1-2'!FL89='EVALUACION OFERTA ECONOMICA 1-2'!$FO89,100,(('EVALUACION OFERTA ECONOMICA 1-2'!FL89*100)/'EVALUACION OFERTA ECONOMICA 1-2'!$FO89)))</f>
        <v/>
      </c>
      <c r="DE89" s="97" t="str">
        <f>IF('EVALUACION OFERTA ECONOMICA 1-2'!FM89="","",IF('EVALUACION OFERTA ECONOMICA 1-2'!FM89='EVALUACION OFERTA ECONOMICA 1-2'!$FO89,100,(('EVALUACION OFERTA ECONOMICA 1-2'!FM89*100)/'EVALUACION OFERTA ECONOMICA 1-2'!$FO89)))</f>
        <v/>
      </c>
      <c r="DF89" s="97" t="str">
        <f>IF('EVALUACION OFERTA ECONOMICA 1-2'!FN89="","",IF('EVALUACION OFERTA ECONOMICA 1-2'!FN89='EVALUACION OFERTA ECONOMICA 1-2'!$FO89,100,(('EVALUACION OFERTA ECONOMICA 1-2'!FN89*100)/'EVALUACION OFERTA ECONOMICA 1-2'!$FO89)))</f>
        <v/>
      </c>
      <c r="DG89" s="98">
        <f t="shared" si="18"/>
        <v>0</v>
      </c>
      <c r="DH89" s="99"/>
      <c r="DI89" s="100" t="str">
        <f t="shared" si="19"/>
        <v/>
      </c>
      <c r="DJ89" s="100" t="str">
        <f t="shared" si="19"/>
        <v/>
      </c>
      <c r="DK89" s="100" t="str">
        <f t="shared" si="19"/>
        <v/>
      </c>
      <c r="DL89" s="100" t="str">
        <f t="shared" si="19"/>
        <v/>
      </c>
      <c r="DM89" s="100" t="str">
        <f t="shared" si="19"/>
        <v/>
      </c>
      <c r="DN89" s="100" t="str">
        <f t="shared" si="19"/>
        <v/>
      </c>
      <c r="DO89" s="100" t="str">
        <f t="shared" si="19"/>
        <v/>
      </c>
      <c r="DP89" s="100" t="str">
        <f t="shared" si="19"/>
        <v/>
      </c>
      <c r="DQ89" s="100" t="str">
        <f t="shared" si="19"/>
        <v/>
      </c>
      <c r="DR89" s="100" t="str">
        <f t="shared" si="19"/>
        <v/>
      </c>
      <c r="DS89" s="100" t="str">
        <f t="shared" si="19"/>
        <v/>
      </c>
      <c r="DT89" s="100" t="str">
        <f t="shared" si="19"/>
        <v/>
      </c>
      <c r="DU89" s="100" t="str">
        <f t="shared" si="19"/>
        <v/>
      </c>
      <c r="DV89" s="100" t="str">
        <f t="shared" si="19"/>
        <v/>
      </c>
      <c r="DW89" s="100" t="str">
        <f t="shared" si="19"/>
        <v/>
      </c>
      <c r="DX89" s="100" t="str">
        <f t="shared" ref="DX89:ED143" si="22">IF(BW89="","",IF(BW89=$DG89,40,(($DG89/BW89)*40)))</f>
        <v/>
      </c>
      <c r="DY89" s="100" t="str">
        <f t="shared" si="20"/>
        <v/>
      </c>
      <c r="DZ89" s="100" t="str">
        <f t="shared" si="20"/>
        <v/>
      </c>
      <c r="EA89" s="100" t="str">
        <f t="shared" si="20"/>
        <v/>
      </c>
      <c r="EB89" s="100" t="str">
        <f t="shared" si="20"/>
        <v/>
      </c>
      <c r="EC89" s="100" t="str">
        <f t="shared" si="20"/>
        <v/>
      </c>
      <c r="ED89" s="100" t="str">
        <f t="shared" si="20"/>
        <v/>
      </c>
      <c r="EE89" s="100" t="str">
        <f t="shared" si="20"/>
        <v/>
      </c>
      <c r="EF89" s="100" t="str">
        <f t="shared" si="20"/>
        <v/>
      </c>
      <c r="EG89" s="100" t="str">
        <f t="shared" si="20"/>
        <v/>
      </c>
      <c r="EH89" s="100" t="str">
        <f t="shared" si="20"/>
        <v/>
      </c>
      <c r="EI89" s="100" t="str">
        <f t="shared" si="20"/>
        <v/>
      </c>
      <c r="EJ89" s="100" t="str">
        <f t="shared" si="20"/>
        <v/>
      </c>
      <c r="EK89" s="100" t="str">
        <f t="shared" si="17"/>
        <v/>
      </c>
      <c r="EL89" s="100" t="str">
        <f t="shared" si="17"/>
        <v/>
      </c>
      <c r="EM89" s="100" t="str">
        <f t="shared" si="17"/>
        <v/>
      </c>
      <c r="EN89" s="100" t="str">
        <f t="shared" si="15"/>
        <v/>
      </c>
      <c r="EO89" s="100" t="str">
        <f t="shared" si="12"/>
        <v/>
      </c>
      <c r="EP89" s="100" t="str">
        <f t="shared" si="12"/>
        <v/>
      </c>
      <c r="EQ89" s="100" t="str">
        <f t="shared" si="12"/>
        <v/>
      </c>
      <c r="ER89" s="100" t="str">
        <f t="shared" si="12"/>
        <v/>
      </c>
      <c r="ES89" s="100" t="str">
        <f t="shared" si="12"/>
        <v/>
      </c>
      <c r="ET89" s="100" t="str">
        <f t="shared" si="12"/>
        <v/>
      </c>
      <c r="EU89" s="100" t="str">
        <f t="shared" si="12"/>
        <v/>
      </c>
      <c r="EV89" s="100" t="str">
        <f t="shared" si="12"/>
        <v/>
      </c>
      <c r="EW89" s="100" t="str">
        <f t="shared" si="21"/>
        <v/>
      </c>
      <c r="EX89" s="100" t="str">
        <f t="shared" si="21"/>
        <v/>
      </c>
      <c r="EY89" s="100" t="str">
        <f t="shared" si="21"/>
        <v/>
      </c>
      <c r="EZ89" s="100" t="str">
        <f t="shared" si="21"/>
        <v/>
      </c>
      <c r="FA89" s="100" t="str">
        <f t="shared" si="16"/>
        <v/>
      </c>
      <c r="FB89" s="100" t="str">
        <f t="shared" si="16"/>
        <v/>
      </c>
      <c r="FC89" s="100" t="str">
        <f t="shared" si="16"/>
        <v/>
      </c>
      <c r="FD89" s="100" t="str">
        <f t="shared" si="16"/>
        <v/>
      </c>
      <c r="FE89" s="100" t="str">
        <f t="shared" si="16"/>
        <v/>
      </c>
      <c r="FF89" s="100" t="str">
        <f t="shared" si="16"/>
        <v/>
      </c>
      <c r="FG89" s="100" t="str">
        <f t="shared" si="16"/>
        <v/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0</v>
      </c>
      <c r="GK89" s="101">
        <v>0</v>
      </c>
      <c r="GL89" s="101">
        <v>0</v>
      </c>
      <c r="GM89" s="101">
        <v>0</v>
      </c>
      <c r="GN89" s="101">
        <v>0</v>
      </c>
      <c r="GO89" s="101">
        <v>0</v>
      </c>
      <c r="GP89" s="101">
        <v>0</v>
      </c>
      <c r="GQ89" s="101">
        <v>0</v>
      </c>
      <c r="GR89" s="101">
        <v>0</v>
      </c>
      <c r="GS89" s="101">
        <v>0</v>
      </c>
      <c r="GT89" s="101">
        <v>0</v>
      </c>
      <c r="GU89" s="101">
        <v>0</v>
      </c>
      <c r="GV89" s="101">
        <v>0</v>
      </c>
      <c r="GW89" s="101">
        <v>0</v>
      </c>
      <c r="GX89" s="101">
        <v>0</v>
      </c>
      <c r="GY89" s="101">
        <v>0</v>
      </c>
      <c r="GZ89" s="101">
        <v>0</v>
      </c>
      <c r="HA89" s="101">
        <v>0</v>
      </c>
      <c r="HB89" s="101">
        <v>0</v>
      </c>
      <c r="HC89" s="101">
        <v>0</v>
      </c>
      <c r="HD89" s="101">
        <v>0</v>
      </c>
      <c r="HE89" s="101">
        <v>0</v>
      </c>
      <c r="HF89" s="101">
        <v>0</v>
      </c>
      <c r="HG89" s="101">
        <v>0</v>
      </c>
    </row>
    <row r="90" spans="1:215" ht="36" hidden="1" customHeight="1" x14ac:dyDescent="0.2">
      <c r="A90" s="33">
        <v>81</v>
      </c>
      <c r="B90" s="33" t="s">
        <v>121</v>
      </c>
      <c r="C90" s="55" t="s">
        <v>172</v>
      </c>
      <c r="D90" s="56" t="s">
        <v>176</v>
      </c>
      <c r="E90" s="33">
        <v>1</v>
      </c>
      <c r="F90" s="35">
        <v>10602900</v>
      </c>
      <c r="G90" s="51"/>
      <c r="H90" s="92">
        <v>0</v>
      </c>
      <c r="I90" s="92">
        <v>0</v>
      </c>
      <c r="J90" s="92">
        <v>19254200</v>
      </c>
      <c r="K90" s="92">
        <v>0</v>
      </c>
      <c r="L90" s="92">
        <v>0</v>
      </c>
      <c r="M90" s="92">
        <v>0</v>
      </c>
      <c r="N90" s="92">
        <v>0</v>
      </c>
      <c r="O90" s="92">
        <v>9760614.4299999997</v>
      </c>
      <c r="P90" s="93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3">
        <v>0</v>
      </c>
      <c r="X90" s="93">
        <v>0</v>
      </c>
      <c r="Y90" s="93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19652850</v>
      </c>
      <c r="AE90" s="92">
        <v>0</v>
      </c>
      <c r="AF90" s="93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10234000</v>
      </c>
      <c r="AN90" s="93">
        <v>0</v>
      </c>
      <c r="AO90" s="93">
        <v>0</v>
      </c>
      <c r="AP90" s="92">
        <v>0</v>
      </c>
      <c r="AQ90" s="93">
        <v>0</v>
      </c>
      <c r="AR90" s="93">
        <v>0</v>
      </c>
      <c r="AS90" s="93">
        <v>0</v>
      </c>
      <c r="AT90" s="93">
        <v>0</v>
      </c>
      <c r="AU90" s="93">
        <v>0</v>
      </c>
      <c r="AV90" s="93">
        <v>0</v>
      </c>
      <c r="AW90" s="92">
        <v>0</v>
      </c>
      <c r="AX90" s="93">
        <v>0</v>
      </c>
      <c r="AY90" s="93">
        <v>0</v>
      </c>
      <c r="AZ90" s="94">
        <v>0</v>
      </c>
      <c r="BA90" s="93">
        <v>0</v>
      </c>
      <c r="BB90" s="95">
        <v>0</v>
      </c>
      <c r="BC90" s="93">
        <v>0</v>
      </c>
      <c r="BD90" s="93">
        <v>0</v>
      </c>
      <c r="BE90" s="93">
        <v>0</v>
      </c>
      <c r="BF90" s="92">
        <v>0</v>
      </c>
      <c r="BG90" s="96"/>
      <c r="BH90" s="97" t="str">
        <f>IF('EVALUACION OFERTA ECONOMICA 1-2'!DP90="","",IF('EVALUACION OFERTA ECONOMICA 1-2'!DP90='EVALUACION OFERTA ECONOMICA 1-2'!$FO90,100,(('EVALUACION OFERTA ECONOMICA 1-2'!DP90*100)/'EVALUACION OFERTA ECONOMICA 1-2'!$FO90)))</f>
        <v/>
      </c>
      <c r="BI90" s="97" t="str">
        <f>IF('EVALUACION OFERTA ECONOMICA 1-2'!DQ90="","",IF('EVALUACION OFERTA ECONOMICA 1-2'!DQ90='EVALUACION OFERTA ECONOMICA 1-2'!$FO90,100,(('EVALUACION OFERTA ECONOMICA 1-2'!DQ90*100)/'EVALUACION OFERTA ECONOMICA 1-2'!$FO90)))</f>
        <v/>
      </c>
      <c r="BJ90" s="97" t="str">
        <f>IF('EVALUACION OFERTA ECONOMICA 1-2'!DR90="","",IF('EVALUACION OFERTA ECONOMICA 1-2'!DR90='EVALUACION OFERTA ECONOMICA 1-2'!$FO90,100,(('EVALUACION OFERTA ECONOMICA 1-2'!DR90*100)/'EVALUACION OFERTA ECONOMICA 1-2'!$FO90)))</f>
        <v/>
      </c>
      <c r="BK90" s="97" t="str">
        <f>IF('EVALUACION OFERTA ECONOMICA 1-2'!DS90="","",IF('EVALUACION OFERTA ECONOMICA 1-2'!DS90='EVALUACION OFERTA ECONOMICA 1-2'!$FO90,100,(('EVALUACION OFERTA ECONOMICA 1-2'!DS90*100)/'EVALUACION OFERTA ECONOMICA 1-2'!$FO90)))</f>
        <v/>
      </c>
      <c r="BL90" s="97" t="str">
        <f>IF('EVALUACION OFERTA ECONOMICA 1-2'!DT90="","",IF('EVALUACION OFERTA ECONOMICA 1-2'!DT90='EVALUACION OFERTA ECONOMICA 1-2'!$FO90,100,(('EVALUACION OFERTA ECONOMICA 1-2'!DT90*100)/'EVALUACION OFERTA ECONOMICA 1-2'!$FO90)))</f>
        <v/>
      </c>
      <c r="BM90" s="97" t="str">
        <f>IF('EVALUACION OFERTA ECONOMICA 1-2'!DU90="","",IF('EVALUACION OFERTA ECONOMICA 1-2'!DU90='EVALUACION OFERTA ECONOMICA 1-2'!$FO90,100,(('EVALUACION OFERTA ECONOMICA 1-2'!DU90*100)/'EVALUACION OFERTA ECONOMICA 1-2'!$FO90)))</f>
        <v/>
      </c>
      <c r="BN90" s="97" t="str">
        <f>IF('EVALUACION OFERTA ECONOMICA 1-2'!DV90="","",IF('EVALUACION OFERTA ECONOMICA 1-2'!DV90='EVALUACION OFERTA ECONOMICA 1-2'!$FO90,100,(('EVALUACION OFERTA ECONOMICA 1-2'!DV90*100)/'EVALUACION OFERTA ECONOMICA 1-2'!$FO90)))</f>
        <v/>
      </c>
      <c r="BO90" s="97" t="str">
        <f>IF('EVALUACION OFERTA ECONOMICA 1-2'!DW90="","",IF('EVALUACION OFERTA ECONOMICA 1-2'!DW90='EVALUACION OFERTA ECONOMICA 1-2'!$FO90,100,(('EVALUACION OFERTA ECONOMICA 1-2'!DW90*100)/'EVALUACION OFERTA ECONOMICA 1-2'!$FO90)))</f>
        <v/>
      </c>
      <c r="BP90" s="97" t="str">
        <f>IF('EVALUACION OFERTA ECONOMICA 1-2'!DX90="","",IF('EVALUACION OFERTA ECONOMICA 1-2'!DX90='EVALUACION OFERTA ECONOMICA 1-2'!$FO90,100,(('EVALUACION OFERTA ECONOMICA 1-2'!DX90*100)/'EVALUACION OFERTA ECONOMICA 1-2'!$FO90)))</f>
        <v/>
      </c>
      <c r="BQ90" s="97" t="str">
        <f>IF('EVALUACION OFERTA ECONOMICA 1-2'!DY90="","",IF('EVALUACION OFERTA ECONOMICA 1-2'!DY90='EVALUACION OFERTA ECONOMICA 1-2'!$FO90,100,(('EVALUACION OFERTA ECONOMICA 1-2'!DY90*100)/'EVALUACION OFERTA ECONOMICA 1-2'!$FO90)))</f>
        <v/>
      </c>
      <c r="BR90" s="97" t="str">
        <f>IF('EVALUACION OFERTA ECONOMICA 1-2'!DZ90="","",IF('EVALUACION OFERTA ECONOMICA 1-2'!DZ90='EVALUACION OFERTA ECONOMICA 1-2'!$FO90,100,(('EVALUACION OFERTA ECONOMICA 1-2'!DZ90*100)/'EVALUACION OFERTA ECONOMICA 1-2'!$FO90)))</f>
        <v/>
      </c>
      <c r="BS90" s="97" t="str">
        <f>IF('EVALUACION OFERTA ECONOMICA 1-2'!EA90="","",IF('EVALUACION OFERTA ECONOMICA 1-2'!EA90='EVALUACION OFERTA ECONOMICA 1-2'!$FO90,100,(('EVALUACION OFERTA ECONOMICA 1-2'!EA90*100)/'EVALUACION OFERTA ECONOMICA 1-2'!$FO90)))</f>
        <v/>
      </c>
      <c r="BT90" s="97" t="str">
        <f>IF('EVALUACION OFERTA ECONOMICA 1-2'!EB90="","",IF('EVALUACION OFERTA ECONOMICA 1-2'!EB90='EVALUACION OFERTA ECONOMICA 1-2'!$FO90,100,(('EVALUACION OFERTA ECONOMICA 1-2'!EB90*100)/'EVALUACION OFERTA ECONOMICA 1-2'!$FO90)))</f>
        <v/>
      </c>
      <c r="BU90" s="97" t="str">
        <f>IF('EVALUACION OFERTA ECONOMICA 1-2'!EC90="","",IF('EVALUACION OFERTA ECONOMICA 1-2'!EC90='EVALUACION OFERTA ECONOMICA 1-2'!$FO90,100,(('EVALUACION OFERTA ECONOMICA 1-2'!EC90*100)/'EVALUACION OFERTA ECONOMICA 1-2'!$FO90)))</f>
        <v/>
      </c>
      <c r="BV90" s="97" t="str">
        <f>IF('EVALUACION OFERTA ECONOMICA 1-2'!ED90="","",IF('EVALUACION OFERTA ECONOMICA 1-2'!ED90='EVALUACION OFERTA ECONOMICA 1-2'!$FO90,100,(('EVALUACION OFERTA ECONOMICA 1-2'!ED90*100)/'EVALUACION OFERTA ECONOMICA 1-2'!$FO90)))</f>
        <v/>
      </c>
      <c r="BW90" s="97" t="str">
        <f>IF('EVALUACION OFERTA ECONOMICA 1-2'!EE90="","",IF('EVALUACION OFERTA ECONOMICA 1-2'!EE90='EVALUACION OFERTA ECONOMICA 1-2'!$FO90,100,(('EVALUACION OFERTA ECONOMICA 1-2'!EE90*100)/'EVALUACION OFERTA ECONOMICA 1-2'!$FO90)))</f>
        <v/>
      </c>
      <c r="BX90" s="97" t="str">
        <f>IF('EVALUACION OFERTA ECONOMICA 1-2'!EF90="","",IF('EVALUACION OFERTA ECONOMICA 1-2'!EF90='EVALUACION OFERTA ECONOMICA 1-2'!$FO90,100,(('EVALUACION OFERTA ECONOMICA 1-2'!EF90*100)/'EVALUACION OFERTA ECONOMICA 1-2'!$FO90)))</f>
        <v/>
      </c>
      <c r="BY90" s="97" t="str">
        <f>IF('EVALUACION OFERTA ECONOMICA 1-2'!EG90="","",IF('EVALUACION OFERTA ECONOMICA 1-2'!EG90='EVALUACION OFERTA ECONOMICA 1-2'!$FO90,100,(('EVALUACION OFERTA ECONOMICA 1-2'!EG90*100)/'EVALUACION OFERTA ECONOMICA 1-2'!$FO90)))</f>
        <v/>
      </c>
      <c r="BZ90" s="97" t="str">
        <f>IF('EVALUACION OFERTA ECONOMICA 1-2'!EH90="","",IF('EVALUACION OFERTA ECONOMICA 1-2'!EH90='EVALUACION OFERTA ECONOMICA 1-2'!$FO90,100,(('EVALUACION OFERTA ECONOMICA 1-2'!EH90*100)/'EVALUACION OFERTA ECONOMICA 1-2'!$FO90)))</f>
        <v/>
      </c>
      <c r="CA90" s="97" t="str">
        <f>IF('EVALUACION OFERTA ECONOMICA 1-2'!EI90="","",IF('EVALUACION OFERTA ECONOMICA 1-2'!EI90='EVALUACION OFERTA ECONOMICA 1-2'!$FO90,100,(('EVALUACION OFERTA ECONOMICA 1-2'!EI90*100)/'EVALUACION OFERTA ECONOMICA 1-2'!$FO90)))</f>
        <v/>
      </c>
      <c r="CB90" s="97" t="str">
        <f>IF('EVALUACION OFERTA ECONOMICA 1-2'!EJ90="","",IF('EVALUACION OFERTA ECONOMICA 1-2'!EJ90='EVALUACION OFERTA ECONOMICA 1-2'!$FO90,100,(('EVALUACION OFERTA ECONOMICA 1-2'!EJ90*100)/'EVALUACION OFERTA ECONOMICA 1-2'!$FO90)))</f>
        <v/>
      </c>
      <c r="CC90" s="97" t="str">
        <f>IF('EVALUACION OFERTA ECONOMICA 1-2'!EK90="","",IF('EVALUACION OFERTA ECONOMICA 1-2'!EK90='EVALUACION OFERTA ECONOMICA 1-2'!$FO90,100,(('EVALUACION OFERTA ECONOMICA 1-2'!EK90*100)/'EVALUACION OFERTA ECONOMICA 1-2'!$FO90)))</f>
        <v/>
      </c>
      <c r="CD90" s="97" t="str">
        <f>IF('EVALUACION OFERTA ECONOMICA 1-2'!EL90="","",IF('EVALUACION OFERTA ECONOMICA 1-2'!EL90='EVALUACION OFERTA ECONOMICA 1-2'!$FO90,100,(('EVALUACION OFERTA ECONOMICA 1-2'!EL90*100)/'EVALUACION OFERTA ECONOMICA 1-2'!$FO90)))</f>
        <v/>
      </c>
      <c r="CE90" s="97" t="str">
        <f>IF('EVALUACION OFERTA ECONOMICA 1-2'!EM90="","",IF('EVALUACION OFERTA ECONOMICA 1-2'!EM90='EVALUACION OFERTA ECONOMICA 1-2'!$FO90,100,(('EVALUACION OFERTA ECONOMICA 1-2'!EM90*100)/'EVALUACION OFERTA ECONOMICA 1-2'!$FO90)))</f>
        <v/>
      </c>
      <c r="CF90" s="97" t="str">
        <f>IF('EVALUACION OFERTA ECONOMICA 1-2'!EN90="","",IF('EVALUACION OFERTA ECONOMICA 1-2'!EN90='EVALUACION OFERTA ECONOMICA 1-2'!$FO90,100,(('EVALUACION OFERTA ECONOMICA 1-2'!EN90*100)/'EVALUACION OFERTA ECONOMICA 1-2'!$FO90)))</f>
        <v/>
      </c>
      <c r="CG90" s="97" t="str">
        <f>IF('EVALUACION OFERTA ECONOMICA 1-2'!EO90="","",IF('EVALUACION OFERTA ECONOMICA 1-2'!EO90='EVALUACION OFERTA ECONOMICA 1-2'!$FO90,100,(('EVALUACION OFERTA ECONOMICA 1-2'!EO90*100)/'EVALUACION OFERTA ECONOMICA 1-2'!$FO90)))</f>
        <v/>
      </c>
      <c r="CH90" s="97" t="str">
        <f>IF('EVALUACION OFERTA ECONOMICA 1-2'!EP90="","",IF('EVALUACION OFERTA ECONOMICA 1-2'!EP90='EVALUACION OFERTA ECONOMICA 1-2'!$FO90,100,(('EVALUACION OFERTA ECONOMICA 1-2'!EP90*100)/'EVALUACION OFERTA ECONOMICA 1-2'!$FO90)))</f>
        <v/>
      </c>
      <c r="CI90" s="97" t="str">
        <f>IF('EVALUACION OFERTA ECONOMICA 1-2'!EQ90="","",IF('EVALUACION OFERTA ECONOMICA 1-2'!EQ90='EVALUACION OFERTA ECONOMICA 1-2'!$FO90,100,(('EVALUACION OFERTA ECONOMICA 1-2'!EQ90*100)/'EVALUACION OFERTA ECONOMICA 1-2'!$FO90)))</f>
        <v/>
      </c>
      <c r="CJ90" s="97" t="str">
        <f>IF('EVALUACION OFERTA ECONOMICA 1-2'!ER90="","",IF('EVALUACION OFERTA ECONOMICA 1-2'!ER90='EVALUACION OFERTA ECONOMICA 1-2'!$FO90,100,(('EVALUACION OFERTA ECONOMICA 1-2'!ER90*100)/'EVALUACION OFERTA ECONOMICA 1-2'!$FO90)))</f>
        <v/>
      </c>
      <c r="CK90" s="97" t="str">
        <f>IF('EVALUACION OFERTA ECONOMICA 1-2'!ES90="","",IF('EVALUACION OFERTA ECONOMICA 1-2'!ES90='EVALUACION OFERTA ECONOMICA 1-2'!$FO90,100,(('EVALUACION OFERTA ECONOMICA 1-2'!ES90*100)/'EVALUACION OFERTA ECONOMICA 1-2'!$FO90)))</f>
        <v/>
      </c>
      <c r="CL90" s="97" t="str">
        <f>IF('EVALUACION OFERTA ECONOMICA 1-2'!ET90="","",IF('EVALUACION OFERTA ECONOMICA 1-2'!ET90='EVALUACION OFERTA ECONOMICA 1-2'!$FO90,100,(('EVALUACION OFERTA ECONOMICA 1-2'!ET90*100)/'EVALUACION OFERTA ECONOMICA 1-2'!$FO90)))</f>
        <v/>
      </c>
      <c r="CM90" s="97" t="str">
        <f>IF('EVALUACION OFERTA ECONOMICA 1-2'!EU90="","",IF('EVALUACION OFERTA ECONOMICA 1-2'!EU90='EVALUACION OFERTA ECONOMICA 1-2'!$FO90,100,(('EVALUACION OFERTA ECONOMICA 1-2'!EU90*100)/'EVALUACION OFERTA ECONOMICA 1-2'!$FO90)))</f>
        <v/>
      </c>
      <c r="CN90" s="97" t="str">
        <f>IF('EVALUACION OFERTA ECONOMICA 1-2'!EV90="","",IF('EVALUACION OFERTA ECONOMICA 1-2'!EV90='EVALUACION OFERTA ECONOMICA 1-2'!$FO90,100,(('EVALUACION OFERTA ECONOMICA 1-2'!EV90*100)/'EVALUACION OFERTA ECONOMICA 1-2'!$FO90)))</f>
        <v/>
      </c>
      <c r="CO90" s="97" t="str">
        <f>IF('EVALUACION OFERTA ECONOMICA 1-2'!EW90="","",IF('EVALUACION OFERTA ECONOMICA 1-2'!EW90='EVALUACION OFERTA ECONOMICA 1-2'!$FO90,100,(('EVALUACION OFERTA ECONOMICA 1-2'!EW90*100)/'EVALUACION OFERTA ECONOMICA 1-2'!$FO90)))</f>
        <v/>
      </c>
      <c r="CP90" s="97" t="str">
        <f>IF('EVALUACION OFERTA ECONOMICA 1-2'!EX90="","",IF('EVALUACION OFERTA ECONOMICA 1-2'!EX90='EVALUACION OFERTA ECONOMICA 1-2'!$FO90,100,(('EVALUACION OFERTA ECONOMICA 1-2'!EX90*100)/'EVALUACION OFERTA ECONOMICA 1-2'!$FO90)))</f>
        <v/>
      </c>
      <c r="CQ90" s="97" t="str">
        <f>IF('EVALUACION OFERTA ECONOMICA 1-2'!EY90="","",IF('EVALUACION OFERTA ECONOMICA 1-2'!EY90='EVALUACION OFERTA ECONOMICA 1-2'!$FO90,100,(('EVALUACION OFERTA ECONOMICA 1-2'!EY90*100)/'EVALUACION OFERTA ECONOMICA 1-2'!$FO90)))</f>
        <v/>
      </c>
      <c r="CR90" s="97" t="str">
        <f>IF('EVALUACION OFERTA ECONOMICA 1-2'!EZ90="","",IF('EVALUACION OFERTA ECONOMICA 1-2'!EZ90='EVALUACION OFERTA ECONOMICA 1-2'!$FO90,100,(('EVALUACION OFERTA ECONOMICA 1-2'!EZ90*100)/'EVALUACION OFERTA ECONOMICA 1-2'!$FO90)))</f>
        <v/>
      </c>
      <c r="CS90" s="97" t="str">
        <f>IF('EVALUACION OFERTA ECONOMICA 1-2'!FA90="","",IF('EVALUACION OFERTA ECONOMICA 1-2'!FA90='EVALUACION OFERTA ECONOMICA 1-2'!$FO90,100,(('EVALUACION OFERTA ECONOMICA 1-2'!FA90*100)/'EVALUACION OFERTA ECONOMICA 1-2'!$FO90)))</f>
        <v/>
      </c>
      <c r="CT90" s="97" t="str">
        <f>IF('EVALUACION OFERTA ECONOMICA 1-2'!FB90="","",IF('EVALUACION OFERTA ECONOMICA 1-2'!FB90='EVALUACION OFERTA ECONOMICA 1-2'!$FO90,100,(('EVALUACION OFERTA ECONOMICA 1-2'!FB90*100)/'EVALUACION OFERTA ECONOMICA 1-2'!$FO90)))</f>
        <v/>
      </c>
      <c r="CU90" s="97" t="str">
        <f>IF('EVALUACION OFERTA ECONOMICA 1-2'!FC90="","",IF('EVALUACION OFERTA ECONOMICA 1-2'!FC90='EVALUACION OFERTA ECONOMICA 1-2'!$FO90,100,(('EVALUACION OFERTA ECONOMICA 1-2'!FC90*100)/'EVALUACION OFERTA ECONOMICA 1-2'!$FO90)))</f>
        <v/>
      </c>
      <c r="CV90" s="97" t="str">
        <f>IF('EVALUACION OFERTA ECONOMICA 1-2'!FD90="","",IF('EVALUACION OFERTA ECONOMICA 1-2'!FD90='EVALUACION OFERTA ECONOMICA 1-2'!$FO90,100,(('EVALUACION OFERTA ECONOMICA 1-2'!FD90*100)/'EVALUACION OFERTA ECONOMICA 1-2'!$FO90)))</f>
        <v/>
      </c>
      <c r="CW90" s="97" t="str">
        <f>IF('EVALUACION OFERTA ECONOMICA 1-2'!FE90="","",IF('EVALUACION OFERTA ECONOMICA 1-2'!FE90='EVALUACION OFERTA ECONOMICA 1-2'!$FO90,100,(('EVALUACION OFERTA ECONOMICA 1-2'!FE90*100)/'EVALUACION OFERTA ECONOMICA 1-2'!$FO90)))</f>
        <v/>
      </c>
      <c r="CX90" s="97" t="str">
        <f>IF('EVALUACION OFERTA ECONOMICA 1-2'!FF90="","",IF('EVALUACION OFERTA ECONOMICA 1-2'!FF90='EVALUACION OFERTA ECONOMICA 1-2'!$FO90,100,(('EVALUACION OFERTA ECONOMICA 1-2'!FF90*100)/'EVALUACION OFERTA ECONOMICA 1-2'!$FO90)))</f>
        <v/>
      </c>
      <c r="CY90" s="97" t="str">
        <f>IF('EVALUACION OFERTA ECONOMICA 1-2'!FG90="","",IF('EVALUACION OFERTA ECONOMICA 1-2'!FG90='EVALUACION OFERTA ECONOMICA 1-2'!$FO90,100,(('EVALUACION OFERTA ECONOMICA 1-2'!FG90*100)/'EVALUACION OFERTA ECONOMICA 1-2'!$FO90)))</f>
        <v/>
      </c>
      <c r="CZ90" s="97" t="str">
        <f>IF('EVALUACION OFERTA ECONOMICA 1-2'!FH90="","",IF('EVALUACION OFERTA ECONOMICA 1-2'!FH90='EVALUACION OFERTA ECONOMICA 1-2'!$FO90,100,(('EVALUACION OFERTA ECONOMICA 1-2'!FH90*100)/'EVALUACION OFERTA ECONOMICA 1-2'!$FO90)))</f>
        <v/>
      </c>
      <c r="DA90" s="97" t="str">
        <f>IF('EVALUACION OFERTA ECONOMICA 1-2'!FI90="","",IF('EVALUACION OFERTA ECONOMICA 1-2'!FI90='EVALUACION OFERTA ECONOMICA 1-2'!$FO90,100,(('EVALUACION OFERTA ECONOMICA 1-2'!FI90*100)/'EVALUACION OFERTA ECONOMICA 1-2'!$FO90)))</f>
        <v/>
      </c>
      <c r="DB90" s="97" t="str">
        <f>IF('EVALUACION OFERTA ECONOMICA 1-2'!FJ90="","",IF('EVALUACION OFERTA ECONOMICA 1-2'!FJ90='EVALUACION OFERTA ECONOMICA 1-2'!$FO90,100,(('EVALUACION OFERTA ECONOMICA 1-2'!FJ90*100)/'EVALUACION OFERTA ECONOMICA 1-2'!$FO90)))</f>
        <v/>
      </c>
      <c r="DC90" s="97" t="str">
        <f>IF('EVALUACION OFERTA ECONOMICA 1-2'!FK90="","",IF('EVALUACION OFERTA ECONOMICA 1-2'!FK90='EVALUACION OFERTA ECONOMICA 1-2'!$FO90,100,(('EVALUACION OFERTA ECONOMICA 1-2'!FK90*100)/'EVALUACION OFERTA ECONOMICA 1-2'!$FO90)))</f>
        <v/>
      </c>
      <c r="DD90" s="97" t="str">
        <f>IF('EVALUACION OFERTA ECONOMICA 1-2'!FL90="","",IF('EVALUACION OFERTA ECONOMICA 1-2'!FL90='EVALUACION OFERTA ECONOMICA 1-2'!$FO90,100,(('EVALUACION OFERTA ECONOMICA 1-2'!FL90*100)/'EVALUACION OFERTA ECONOMICA 1-2'!$FO90)))</f>
        <v/>
      </c>
      <c r="DE90" s="97" t="str">
        <f>IF('EVALUACION OFERTA ECONOMICA 1-2'!FM90="","",IF('EVALUACION OFERTA ECONOMICA 1-2'!FM90='EVALUACION OFERTA ECONOMICA 1-2'!$FO90,100,(('EVALUACION OFERTA ECONOMICA 1-2'!FM90*100)/'EVALUACION OFERTA ECONOMICA 1-2'!$FO90)))</f>
        <v/>
      </c>
      <c r="DF90" s="97" t="str">
        <f>IF('EVALUACION OFERTA ECONOMICA 1-2'!FN90="","",IF('EVALUACION OFERTA ECONOMICA 1-2'!FN90='EVALUACION OFERTA ECONOMICA 1-2'!$FO90,100,(('EVALUACION OFERTA ECONOMICA 1-2'!FN90*100)/'EVALUACION OFERTA ECONOMICA 1-2'!$FO90)))</f>
        <v/>
      </c>
      <c r="DG90" s="98">
        <f t="shared" si="18"/>
        <v>0</v>
      </c>
      <c r="DH90" s="99"/>
      <c r="DI90" s="100" t="str">
        <f t="shared" ref="DI90:DW106" si="23">IF(BH90="","",IF(BH90=$DG90,40,(($DG90/BH90)*40)))</f>
        <v/>
      </c>
      <c r="DJ90" s="100" t="str">
        <f t="shared" si="23"/>
        <v/>
      </c>
      <c r="DK90" s="100" t="str">
        <f t="shared" si="23"/>
        <v/>
      </c>
      <c r="DL90" s="100" t="str">
        <f t="shared" si="23"/>
        <v/>
      </c>
      <c r="DM90" s="100" t="str">
        <f t="shared" si="23"/>
        <v/>
      </c>
      <c r="DN90" s="100" t="str">
        <f t="shared" si="23"/>
        <v/>
      </c>
      <c r="DO90" s="100" t="str">
        <f t="shared" si="23"/>
        <v/>
      </c>
      <c r="DP90" s="100" t="str">
        <f t="shared" si="23"/>
        <v/>
      </c>
      <c r="DQ90" s="100" t="str">
        <f t="shared" si="23"/>
        <v/>
      </c>
      <c r="DR90" s="100" t="str">
        <f t="shared" si="23"/>
        <v/>
      </c>
      <c r="DS90" s="100" t="str">
        <f t="shared" si="23"/>
        <v/>
      </c>
      <c r="DT90" s="100" t="str">
        <f t="shared" si="23"/>
        <v/>
      </c>
      <c r="DU90" s="100" t="str">
        <f t="shared" si="23"/>
        <v/>
      </c>
      <c r="DV90" s="100" t="str">
        <f t="shared" si="23"/>
        <v/>
      </c>
      <c r="DW90" s="100" t="str">
        <f t="shared" si="23"/>
        <v/>
      </c>
      <c r="DX90" s="100" t="str">
        <f t="shared" si="22"/>
        <v/>
      </c>
      <c r="DY90" s="100" t="str">
        <f t="shared" si="20"/>
        <v/>
      </c>
      <c r="DZ90" s="100" t="str">
        <f t="shared" si="20"/>
        <v/>
      </c>
      <c r="EA90" s="100" t="str">
        <f t="shared" si="20"/>
        <v/>
      </c>
      <c r="EB90" s="100" t="str">
        <f t="shared" si="20"/>
        <v/>
      </c>
      <c r="EC90" s="100" t="str">
        <f t="shared" si="20"/>
        <v/>
      </c>
      <c r="ED90" s="100" t="str">
        <f t="shared" si="20"/>
        <v/>
      </c>
      <c r="EE90" s="100" t="str">
        <f t="shared" si="20"/>
        <v/>
      </c>
      <c r="EF90" s="100" t="str">
        <f t="shared" si="20"/>
        <v/>
      </c>
      <c r="EG90" s="100" t="str">
        <f t="shared" si="20"/>
        <v/>
      </c>
      <c r="EH90" s="100" t="str">
        <f t="shared" si="20"/>
        <v/>
      </c>
      <c r="EI90" s="100" t="str">
        <f t="shared" si="20"/>
        <v/>
      </c>
      <c r="EJ90" s="100" t="str">
        <f t="shared" si="20"/>
        <v/>
      </c>
      <c r="EK90" s="100" t="str">
        <f t="shared" si="17"/>
        <v/>
      </c>
      <c r="EL90" s="100" t="str">
        <f t="shared" si="17"/>
        <v/>
      </c>
      <c r="EM90" s="100" t="str">
        <f t="shared" si="17"/>
        <v/>
      </c>
      <c r="EN90" s="100" t="str">
        <f t="shared" si="15"/>
        <v/>
      </c>
      <c r="EO90" s="100" t="str">
        <f t="shared" si="12"/>
        <v/>
      </c>
      <c r="EP90" s="100" t="str">
        <f t="shared" si="12"/>
        <v/>
      </c>
      <c r="EQ90" s="100" t="str">
        <f t="shared" si="12"/>
        <v/>
      </c>
      <c r="ER90" s="100" t="str">
        <f t="shared" si="12"/>
        <v/>
      </c>
      <c r="ES90" s="100" t="str">
        <f t="shared" si="12"/>
        <v/>
      </c>
      <c r="ET90" s="100" t="str">
        <f t="shared" si="12"/>
        <v/>
      </c>
      <c r="EU90" s="100" t="str">
        <f t="shared" si="12"/>
        <v/>
      </c>
      <c r="EV90" s="100" t="str">
        <f t="shared" si="12"/>
        <v/>
      </c>
      <c r="EW90" s="100" t="str">
        <f t="shared" si="21"/>
        <v/>
      </c>
      <c r="EX90" s="100" t="str">
        <f t="shared" si="21"/>
        <v/>
      </c>
      <c r="EY90" s="100" t="str">
        <f t="shared" si="21"/>
        <v/>
      </c>
      <c r="EZ90" s="100" t="str">
        <f t="shared" si="21"/>
        <v/>
      </c>
      <c r="FA90" s="100" t="str">
        <f t="shared" si="16"/>
        <v/>
      </c>
      <c r="FB90" s="100" t="str">
        <f t="shared" si="16"/>
        <v/>
      </c>
      <c r="FC90" s="100" t="str">
        <f t="shared" si="16"/>
        <v/>
      </c>
      <c r="FD90" s="100" t="str">
        <f t="shared" si="16"/>
        <v/>
      </c>
      <c r="FE90" s="100" t="str">
        <f t="shared" si="16"/>
        <v/>
      </c>
      <c r="FF90" s="100" t="str">
        <f t="shared" si="16"/>
        <v/>
      </c>
      <c r="FG90" s="100" t="str">
        <f t="shared" si="16"/>
        <v/>
      </c>
      <c r="FI90" s="101">
        <v>0</v>
      </c>
      <c r="FJ90" s="101">
        <v>0</v>
      </c>
      <c r="FK90" s="101">
        <v>0</v>
      </c>
      <c r="FL90" s="101">
        <v>0</v>
      </c>
      <c r="FM90" s="101">
        <v>0</v>
      </c>
      <c r="FN90" s="101">
        <v>0</v>
      </c>
      <c r="FO90" s="101">
        <v>0</v>
      </c>
      <c r="FP90" s="101">
        <v>0</v>
      </c>
      <c r="FQ90" s="101">
        <v>0</v>
      </c>
      <c r="FR90" s="101">
        <v>0</v>
      </c>
      <c r="FS90" s="101">
        <v>0</v>
      </c>
      <c r="FT90" s="101">
        <v>0</v>
      </c>
      <c r="FU90" s="101">
        <v>0</v>
      </c>
      <c r="FV90" s="101">
        <v>0</v>
      </c>
      <c r="FW90" s="101">
        <v>0</v>
      </c>
      <c r="FX90" s="101">
        <v>0</v>
      </c>
      <c r="FY90" s="101">
        <v>0</v>
      </c>
      <c r="FZ90" s="101">
        <v>0</v>
      </c>
      <c r="GA90" s="101">
        <v>0</v>
      </c>
      <c r="GB90" s="101">
        <v>0</v>
      </c>
      <c r="GC90" s="101">
        <v>0</v>
      </c>
      <c r="GD90" s="101">
        <v>0</v>
      </c>
      <c r="GE90" s="101">
        <v>0</v>
      </c>
      <c r="GF90" s="101">
        <v>0</v>
      </c>
      <c r="GG90" s="101">
        <v>0</v>
      </c>
      <c r="GH90" s="101">
        <v>0</v>
      </c>
      <c r="GI90" s="101">
        <v>0</v>
      </c>
      <c r="GJ90" s="101">
        <v>0</v>
      </c>
      <c r="GK90" s="101">
        <v>0</v>
      </c>
      <c r="GL90" s="101">
        <v>0</v>
      </c>
      <c r="GM90" s="101">
        <v>0</v>
      </c>
      <c r="GN90" s="101">
        <v>0</v>
      </c>
      <c r="GO90" s="101">
        <v>0</v>
      </c>
      <c r="GP90" s="101">
        <v>0</v>
      </c>
      <c r="GQ90" s="101">
        <v>0</v>
      </c>
      <c r="GR90" s="101">
        <v>0</v>
      </c>
      <c r="GS90" s="101">
        <v>0</v>
      </c>
      <c r="GT90" s="101">
        <v>0</v>
      </c>
      <c r="GU90" s="101">
        <v>0</v>
      </c>
      <c r="GV90" s="101">
        <v>0</v>
      </c>
      <c r="GW90" s="101">
        <v>0</v>
      </c>
      <c r="GX90" s="101">
        <v>0</v>
      </c>
      <c r="GY90" s="101">
        <v>0</v>
      </c>
      <c r="GZ90" s="101">
        <v>0</v>
      </c>
      <c r="HA90" s="101">
        <v>0</v>
      </c>
      <c r="HB90" s="101">
        <v>0</v>
      </c>
      <c r="HC90" s="101">
        <v>0</v>
      </c>
      <c r="HD90" s="101">
        <v>0</v>
      </c>
      <c r="HE90" s="101">
        <v>0</v>
      </c>
      <c r="HF90" s="101">
        <v>0</v>
      </c>
      <c r="HG90" s="101">
        <v>0</v>
      </c>
    </row>
    <row r="91" spans="1:215" ht="36" hidden="1" customHeight="1" x14ac:dyDescent="0.2">
      <c r="A91" s="33">
        <v>82</v>
      </c>
      <c r="B91" s="33" t="s">
        <v>121</v>
      </c>
      <c r="C91" s="55" t="s">
        <v>177</v>
      </c>
      <c r="D91" s="56" t="s">
        <v>178</v>
      </c>
      <c r="E91" s="33">
        <v>1</v>
      </c>
      <c r="F91" s="35">
        <v>4989670</v>
      </c>
      <c r="G91" s="51"/>
      <c r="H91" s="92">
        <v>0</v>
      </c>
      <c r="I91" s="92">
        <v>0</v>
      </c>
      <c r="J91" s="92">
        <v>0</v>
      </c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3">
        <v>0</v>
      </c>
      <c r="Q91" s="92">
        <v>0</v>
      </c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3">
        <v>0</v>
      </c>
      <c r="X91" s="93">
        <v>0</v>
      </c>
      <c r="Y91" s="93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>
        <v>0</v>
      </c>
      <c r="AF91" s="93">
        <v>0</v>
      </c>
      <c r="AG91" s="92">
        <v>0</v>
      </c>
      <c r="AH91" s="92">
        <v>0</v>
      </c>
      <c r="AI91" s="92">
        <v>0</v>
      </c>
      <c r="AJ91" s="92">
        <v>0</v>
      </c>
      <c r="AK91" s="92">
        <v>0</v>
      </c>
      <c r="AL91" s="92">
        <v>0</v>
      </c>
      <c r="AM91" s="92">
        <v>0</v>
      </c>
      <c r="AN91" s="93">
        <v>0</v>
      </c>
      <c r="AO91" s="93">
        <v>0</v>
      </c>
      <c r="AP91" s="92">
        <v>0</v>
      </c>
      <c r="AQ91" s="93">
        <v>0</v>
      </c>
      <c r="AR91" s="93">
        <v>0</v>
      </c>
      <c r="AS91" s="93">
        <v>4986100</v>
      </c>
      <c r="AT91" s="93">
        <v>0</v>
      </c>
      <c r="AU91" s="93">
        <v>0</v>
      </c>
      <c r="AV91" s="93">
        <v>0</v>
      </c>
      <c r="AW91" s="92">
        <v>0</v>
      </c>
      <c r="AX91" s="93">
        <v>0</v>
      </c>
      <c r="AY91" s="93">
        <v>0</v>
      </c>
      <c r="AZ91" s="94">
        <v>0</v>
      </c>
      <c r="BA91" s="93">
        <v>0</v>
      </c>
      <c r="BB91" s="95">
        <v>0</v>
      </c>
      <c r="BC91" s="93">
        <v>0</v>
      </c>
      <c r="BD91" s="93">
        <v>0</v>
      </c>
      <c r="BE91" s="93">
        <v>0</v>
      </c>
      <c r="BF91" s="92">
        <v>0</v>
      </c>
      <c r="BG91" s="96"/>
      <c r="BH91" s="97" t="str">
        <f>IF('EVALUACION OFERTA ECONOMICA 1-2'!DP91="","",IF('EVALUACION OFERTA ECONOMICA 1-2'!DP91='EVALUACION OFERTA ECONOMICA 1-2'!$FO91,100,(('EVALUACION OFERTA ECONOMICA 1-2'!DP91*100)/'EVALUACION OFERTA ECONOMICA 1-2'!$FO91)))</f>
        <v/>
      </c>
      <c r="BI91" s="97" t="str">
        <f>IF('EVALUACION OFERTA ECONOMICA 1-2'!DQ91="","",IF('EVALUACION OFERTA ECONOMICA 1-2'!DQ91='EVALUACION OFERTA ECONOMICA 1-2'!$FO91,100,(('EVALUACION OFERTA ECONOMICA 1-2'!DQ91*100)/'EVALUACION OFERTA ECONOMICA 1-2'!$FO91)))</f>
        <v/>
      </c>
      <c r="BJ91" s="97" t="str">
        <f>IF('EVALUACION OFERTA ECONOMICA 1-2'!DR91="","",IF('EVALUACION OFERTA ECONOMICA 1-2'!DR91='EVALUACION OFERTA ECONOMICA 1-2'!$FO91,100,(('EVALUACION OFERTA ECONOMICA 1-2'!DR91*100)/'EVALUACION OFERTA ECONOMICA 1-2'!$FO91)))</f>
        <v/>
      </c>
      <c r="BK91" s="97" t="str">
        <f>IF('EVALUACION OFERTA ECONOMICA 1-2'!DS91="","",IF('EVALUACION OFERTA ECONOMICA 1-2'!DS91='EVALUACION OFERTA ECONOMICA 1-2'!$FO91,100,(('EVALUACION OFERTA ECONOMICA 1-2'!DS91*100)/'EVALUACION OFERTA ECONOMICA 1-2'!$FO91)))</f>
        <v/>
      </c>
      <c r="BL91" s="97" t="str">
        <f>IF('EVALUACION OFERTA ECONOMICA 1-2'!DT91="","",IF('EVALUACION OFERTA ECONOMICA 1-2'!DT91='EVALUACION OFERTA ECONOMICA 1-2'!$FO91,100,(('EVALUACION OFERTA ECONOMICA 1-2'!DT91*100)/'EVALUACION OFERTA ECONOMICA 1-2'!$FO91)))</f>
        <v/>
      </c>
      <c r="BM91" s="97" t="str">
        <f>IF('EVALUACION OFERTA ECONOMICA 1-2'!DU91="","",IF('EVALUACION OFERTA ECONOMICA 1-2'!DU91='EVALUACION OFERTA ECONOMICA 1-2'!$FO91,100,(('EVALUACION OFERTA ECONOMICA 1-2'!DU91*100)/'EVALUACION OFERTA ECONOMICA 1-2'!$FO91)))</f>
        <v/>
      </c>
      <c r="BN91" s="97" t="str">
        <f>IF('EVALUACION OFERTA ECONOMICA 1-2'!DV91="","",IF('EVALUACION OFERTA ECONOMICA 1-2'!DV91='EVALUACION OFERTA ECONOMICA 1-2'!$FO91,100,(('EVALUACION OFERTA ECONOMICA 1-2'!DV91*100)/'EVALUACION OFERTA ECONOMICA 1-2'!$FO91)))</f>
        <v/>
      </c>
      <c r="BO91" s="97" t="str">
        <f>IF('EVALUACION OFERTA ECONOMICA 1-2'!DW91="","",IF('EVALUACION OFERTA ECONOMICA 1-2'!DW91='EVALUACION OFERTA ECONOMICA 1-2'!$FO91,100,(('EVALUACION OFERTA ECONOMICA 1-2'!DW91*100)/'EVALUACION OFERTA ECONOMICA 1-2'!$FO91)))</f>
        <v/>
      </c>
      <c r="BP91" s="97" t="str">
        <f>IF('EVALUACION OFERTA ECONOMICA 1-2'!DX91="","",IF('EVALUACION OFERTA ECONOMICA 1-2'!DX91='EVALUACION OFERTA ECONOMICA 1-2'!$FO91,100,(('EVALUACION OFERTA ECONOMICA 1-2'!DX91*100)/'EVALUACION OFERTA ECONOMICA 1-2'!$FO91)))</f>
        <v/>
      </c>
      <c r="BQ91" s="97" t="str">
        <f>IF('EVALUACION OFERTA ECONOMICA 1-2'!DY91="","",IF('EVALUACION OFERTA ECONOMICA 1-2'!DY91='EVALUACION OFERTA ECONOMICA 1-2'!$FO91,100,(('EVALUACION OFERTA ECONOMICA 1-2'!DY91*100)/'EVALUACION OFERTA ECONOMICA 1-2'!$FO91)))</f>
        <v/>
      </c>
      <c r="BR91" s="97" t="str">
        <f>IF('EVALUACION OFERTA ECONOMICA 1-2'!DZ91="","",IF('EVALUACION OFERTA ECONOMICA 1-2'!DZ91='EVALUACION OFERTA ECONOMICA 1-2'!$FO91,100,(('EVALUACION OFERTA ECONOMICA 1-2'!DZ91*100)/'EVALUACION OFERTA ECONOMICA 1-2'!$FO91)))</f>
        <v/>
      </c>
      <c r="BS91" s="97" t="str">
        <f>IF('EVALUACION OFERTA ECONOMICA 1-2'!EA91="","",IF('EVALUACION OFERTA ECONOMICA 1-2'!EA91='EVALUACION OFERTA ECONOMICA 1-2'!$FO91,100,(('EVALUACION OFERTA ECONOMICA 1-2'!EA91*100)/'EVALUACION OFERTA ECONOMICA 1-2'!$FO91)))</f>
        <v/>
      </c>
      <c r="BT91" s="97" t="str">
        <f>IF('EVALUACION OFERTA ECONOMICA 1-2'!EB91="","",IF('EVALUACION OFERTA ECONOMICA 1-2'!EB91='EVALUACION OFERTA ECONOMICA 1-2'!$FO91,100,(('EVALUACION OFERTA ECONOMICA 1-2'!EB91*100)/'EVALUACION OFERTA ECONOMICA 1-2'!$FO91)))</f>
        <v/>
      </c>
      <c r="BU91" s="97" t="str">
        <f>IF('EVALUACION OFERTA ECONOMICA 1-2'!EC91="","",IF('EVALUACION OFERTA ECONOMICA 1-2'!EC91='EVALUACION OFERTA ECONOMICA 1-2'!$FO91,100,(('EVALUACION OFERTA ECONOMICA 1-2'!EC91*100)/'EVALUACION OFERTA ECONOMICA 1-2'!$FO91)))</f>
        <v/>
      </c>
      <c r="BV91" s="97" t="str">
        <f>IF('EVALUACION OFERTA ECONOMICA 1-2'!ED91="","",IF('EVALUACION OFERTA ECONOMICA 1-2'!ED91='EVALUACION OFERTA ECONOMICA 1-2'!$FO91,100,(('EVALUACION OFERTA ECONOMICA 1-2'!ED91*100)/'EVALUACION OFERTA ECONOMICA 1-2'!$FO91)))</f>
        <v/>
      </c>
      <c r="BW91" s="97" t="str">
        <f>IF('EVALUACION OFERTA ECONOMICA 1-2'!EE91="","",IF('EVALUACION OFERTA ECONOMICA 1-2'!EE91='EVALUACION OFERTA ECONOMICA 1-2'!$FO91,100,(('EVALUACION OFERTA ECONOMICA 1-2'!EE91*100)/'EVALUACION OFERTA ECONOMICA 1-2'!$FO91)))</f>
        <v/>
      </c>
      <c r="BX91" s="97" t="str">
        <f>IF('EVALUACION OFERTA ECONOMICA 1-2'!EF91="","",IF('EVALUACION OFERTA ECONOMICA 1-2'!EF91='EVALUACION OFERTA ECONOMICA 1-2'!$FO91,100,(('EVALUACION OFERTA ECONOMICA 1-2'!EF91*100)/'EVALUACION OFERTA ECONOMICA 1-2'!$FO91)))</f>
        <v/>
      </c>
      <c r="BY91" s="97" t="str">
        <f>IF('EVALUACION OFERTA ECONOMICA 1-2'!EG91="","",IF('EVALUACION OFERTA ECONOMICA 1-2'!EG91='EVALUACION OFERTA ECONOMICA 1-2'!$FO91,100,(('EVALUACION OFERTA ECONOMICA 1-2'!EG91*100)/'EVALUACION OFERTA ECONOMICA 1-2'!$FO91)))</f>
        <v/>
      </c>
      <c r="BZ91" s="97" t="str">
        <f>IF('EVALUACION OFERTA ECONOMICA 1-2'!EH91="","",IF('EVALUACION OFERTA ECONOMICA 1-2'!EH91='EVALUACION OFERTA ECONOMICA 1-2'!$FO91,100,(('EVALUACION OFERTA ECONOMICA 1-2'!EH91*100)/'EVALUACION OFERTA ECONOMICA 1-2'!$FO91)))</f>
        <v/>
      </c>
      <c r="CA91" s="97" t="str">
        <f>IF('EVALUACION OFERTA ECONOMICA 1-2'!EI91="","",IF('EVALUACION OFERTA ECONOMICA 1-2'!EI91='EVALUACION OFERTA ECONOMICA 1-2'!$FO91,100,(('EVALUACION OFERTA ECONOMICA 1-2'!EI91*100)/'EVALUACION OFERTA ECONOMICA 1-2'!$FO91)))</f>
        <v/>
      </c>
      <c r="CB91" s="97" t="str">
        <f>IF('EVALUACION OFERTA ECONOMICA 1-2'!EJ91="","",IF('EVALUACION OFERTA ECONOMICA 1-2'!EJ91='EVALUACION OFERTA ECONOMICA 1-2'!$FO91,100,(('EVALUACION OFERTA ECONOMICA 1-2'!EJ91*100)/'EVALUACION OFERTA ECONOMICA 1-2'!$FO91)))</f>
        <v/>
      </c>
      <c r="CC91" s="97" t="str">
        <f>IF('EVALUACION OFERTA ECONOMICA 1-2'!EK91="","",IF('EVALUACION OFERTA ECONOMICA 1-2'!EK91='EVALUACION OFERTA ECONOMICA 1-2'!$FO91,100,(('EVALUACION OFERTA ECONOMICA 1-2'!EK91*100)/'EVALUACION OFERTA ECONOMICA 1-2'!$FO91)))</f>
        <v/>
      </c>
      <c r="CD91" s="97" t="str">
        <f>IF('EVALUACION OFERTA ECONOMICA 1-2'!EL91="","",IF('EVALUACION OFERTA ECONOMICA 1-2'!EL91='EVALUACION OFERTA ECONOMICA 1-2'!$FO91,100,(('EVALUACION OFERTA ECONOMICA 1-2'!EL91*100)/'EVALUACION OFERTA ECONOMICA 1-2'!$FO91)))</f>
        <v/>
      </c>
      <c r="CE91" s="97" t="str">
        <f>IF('EVALUACION OFERTA ECONOMICA 1-2'!EM91="","",IF('EVALUACION OFERTA ECONOMICA 1-2'!EM91='EVALUACION OFERTA ECONOMICA 1-2'!$FO91,100,(('EVALUACION OFERTA ECONOMICA 1-2'!EM91*100)/'EVALUACION OFERTA ECONOMICA 1-2'!$FO91)))</f>
        <v/>
      </c>
      <c r="CF91" s="97" t="str">
        <f>IF('EVALUACION OFERTA ECONOMICA 1-2'!EN91="","",IF('EVALUACION OFERTA ECONOMICA 1-2'!EN91='EVALUACION OFERTA ECONOMICA 1-2'!$FO91,100,(('EVALUACION OFERTA ECONOMICA 1-2'!EN91*100)/'EVALUACION OFERTA ECONOMICA 1-2'!$FO91)))</f>
        <v/>
      </c>
      <c r="CG91" s="97" t="str">
        <f>IF('EVALUACION OFERTA ECONOMICA 1-2'!EO91="","",IF('EVALUACION OFERTA ECONOMICA 1-2'!EO91='EVALUACION OFERTA ECONOMICA 1-2'!$FO91,100,(('EVALUACION OFERTA ECONOMICA 1-2'!EO91*100)/'EVALUACION OFERTA ECONOMICA 1-2'!$FO91)))</f>
        <v/>
      </c>
      <c r="CH91" s="97" t="str">
        <f>IF('EVALUACION OFERTA ECONOMICA 1-2'!EP91="","",IF('EVALUACION OFERTA ECONOMICA 1-2'!EP91='EVALUACION OFERTA ECONOMICA 1-2'!$FO91,100,(('EVALUACION OFERTA ECONOMICA 1-2'!EP91*100)/'EVALUACION OFERTA ECONOMICA 1-2'!$FO91)))</f>
        <v/>
      </c>
      <c r="CI91" s="97" t="str">
        <f>IF('EVALUACION OFERTA ECONOMICA 1-2'!EQ91="","",IF('EVALUACION OFERTA ECONOMICA 1-2'!EQ91='EVALUACION OFERTA ECONOMICA 1-2'!$FO91,100,(('EVALUACION OFERTA ECONOMICA 1-2'!EQ91*100)/'EVALUACION OFERTA ECONOMICA 1-2'!$FO91)))</f>
        <v/>
      </c>
      <c r="CJ91" s="97" t="str">
        <f>IF('EVALUACION OFERTA ECONOMICA 1-2'!ER91="","",IF('EVALUACION OFERTA ECONOMICA 1-2'!ER91='EVALUACION OFERTA ECONOMICA 1-2'!$FO91,100,(('EVALUACION OFERTA ECONOMICA 1-2'!ER91*100)/'EVALUACION OFERTA ECONOMICA 1-2'!$FO91)))</f>
        <v/>
      </c>
      <c r="CK91" s="97" t="str">
        <f>IF('EVALUACION OFERTA ECONOMICA 1-2'!ES91="","",IF('EVALUACION OFERTA ECONOMICA 1-2'!ES91='EVALUACION OFERTA ECONOMICA 1-2'!$FO91,100,(('EVALUACION OFERTA ECONOMICA 1-2'!ES91*100)/'EVALUACION OFERTA ECONOMICA 1-2'!$FO91)))</f>
        <v/>
      </c>
      <c r="CL91" s="97" t="str">
        <f>IF('EVALUACION OFERTA ECONOMICA 1-2'!ET91="","",IF('EVALUACION OFERTA ECONOMICA 1-2'!ET91='EVALUACION OFERTA ECONOMICA 1-2'!$FO91,100,(('EVALUACION OFERTA ECONOMICA 1-2'!ET91*100)/'EVALUACION OFERTA ECONOMICA 1-2'!$FO91)))</f>
        <v/>
      </c>
      <c r="CM91" s="97" t="str">
        <f>IF('EVALUACION OFERTA ECONOMICA 1-2'!EU91="","",IF('EVALUACION OFERTA ECONOMICA 1-2'!EU91='EVALUACION OFERTA ECONOMICA 1-2'!$FO91,100,(('EVALUACION OFERTA ECONOMICA 1-2'!EU91*100)/'EVALUACION OFERTA ECONOMICA 1-2'!$FO91)))</f>
        <v/>
      </c>
      <c r="CN91" s="97" t="str">
        <f>IF('EVALUACION OFERTA ECONOMICA 1-2'!EV91="","",IF('EVALUACION OFERTA ECONOMICA 1-2'!EV91='EVALUACION OFERTA ECONOMICA 1-2'!$FO91,100,(('EVALUACION OFERTA ECONOMICA 1-2'!EV91*100)/'EVALUACION OFERTA ECONOMICA 1-2'!$FO91)))</f>
        <v/>
      </c>
      <c r="CO91" s="97" t="str">
        <f>IF('EVALUACION OFERTA ECONOMICA 1-2'!EW91="","",IF('EVALUACION OFERTA ECONOMICA 1-2'!EW91='EVALUACION OFERTA ECONOMICA 1-2'!$FO91,100,(('EVALUACION OFERTA ECONOMICA 1-2'!EW91*100)/'EVALUACION OFERTA ECONOMICA 1-2'!$FO91)))</f>
        <v/>
      </c>
      <c r="CP91" s="97" t="str">
        <f>IF('EVALUACION OFERTA ECONOMICA 1-2'!EX91="","",IF('EVALUACION OFERTA ECONOMICA 1-2'!EX91='EVALUACION OFERTA ECONOMICA 1-2'!$FO91,100,(('EVALUACION OFERTA ECONOMICA 1-2'!EX91*100)/'EVALUACION OFERTA ECONOMICA 1-2'!$FO91)))</f>
        <v/>
      </c>
      <c r="CQ91" s="97" t="str">
        <f>IF('EVALUACION OFERTA ECONOMICA 1-2'!EY91="","",IF('EVALUACION OFERTA ECONOMICA 1-2'!EY91='EVALUACION OFERTA ECONOMICA 1-2'!$FO91,100,(('EVALUACION OFERTA ECONOMICA 1-2'!EY91*100)/'EVALUACION OFERTA ECONOMICA 1-2'!$FO91)))</f>
        <v/>
      </c>
      <c r="CR91" s="97" t="str">
        <f>IF('EVALUACION OFERTA ECONOMICA 1-2'!EZ91="","",IF('EVALUACION OFERTA ECONOMICA 1-2'!EZ91='EVALUACION OFERTA ECONOMICA 1-2'!$FO91,100,(('EVALUACION OFERTA ECONOMICA 1-2'!EZ91*100)/'EVALUACION OFERTA ECONOMICA 1-2'!$FO91)))</f>
        <v/>
      </c>
      <c r="CS91" s="97" t="str">
        <f>IF('EVALUACION OFERTA ECONOMICA 1-2'!FA91="","",IF('EVALUACION OFERTA ECONOMICA 1-2'!FA91='EVALUACION OFERTA ECONOMICA 1-2'!$FO91,100,(('EVALUACION OFERTA ECONOMICA 1-2'!FA91*100)/'EVALUACION OFERTA ECONOMICA 1-2'!$FO91)))</f>
        <v/>
      </c>
      <c r="CT91" s="97" t="str">
        <f>IF('EVALUACION OFERTA ECONOMICA 1-2'!FB91="","",IF('EVALUACION OFERTA ECONOMICA 1-2'!FB91='EVALUACION OFERTA ECONOMICA 1-2'!$FO91,100,(('EVALUACION OFERTA ECONOMICA 1-2'!FB91*100)/'EVALUACION OFERTA ECONOMICA 1-2'!$FO91)))</f>
        <v/>
      </c>
      <c r="CU91" s="97" t="str">
        <f>IF('EVALUACION OFERTA ECONOMICA 1-2'!FC91="","",IF('EVALUACION OFERTA ECONOMICA 1-2'!FC91='EVALUACION OFERTA ECONOMICA 1-2'!$FO91,100,(('EVALUACION OFERTA ECONOMICA 1-2'!FC91*100)/'EVALUACION OFERTA ECONOMICA 1-2'!$FO91)))</f>
        <v/>
      </c>
      <c r="CV91" s="97" t="str">
        <f>IF('EVALUACION OFERTA ECONOMICA 1-2'!FD91="","",IF('EVALUACION OFERTA ECONOMICA 1-2'!FD91='EVALUACION OFERTA ECONOMICA 1-2'!$FO91,100,(('EVALUACION OFERTA ECONOMICA 1-2'!FD91*100)/'EVALUACION OFERTA ECONOMICA 1-2'!$FO91)))</f>
        <v/>
      </c>
      <c r="CW91" s="97" t="str">
        <f>IF('EVALUACION OFERTA ECONOMICA 1-2'!FE91="","",IF('EVALUACION OFERTA ECONOMICA 1-2'!FE91='EVALUACION OFERTA ECONOMICA 1-2'!$FO91,100,(('EVALUACION OFERTA ECONOMICA 1-2'!FE91*100)/'EVALUACION OFERTA ECONOMICA 1-2'!$FO91)))</f>
        <v/>
      </c>
      <c r="CX91" s="97" t="str">
        <f>IF('EVALUACION OFERTA ECONOMICA 1-2'!FF91="","",IF('EVALUACION OFERTA ECONOMICA 1-2'!FF91='EVALUACION OFERTA ECONOMICA 1-2'!$FO91,100,(('EVALUACION OFERTA ECONOMICA 1-2'!FF91*100)/'EVALUACION OFERTA ECONOMICA 1-2'!$FO91)))</f>
        <v/>
      </c>
      <c r="CY91" s="97" t="str">
        <f>IF('EVALUACION OFERTA ECONOMICA 1-2'!FG91="","",IF('EVALUACION OFERTA ECONOMICA 1-2'!FG91='EVALUACION OFERTA ECONOMICA 1-2'!$FO91,100,(('EVALUACION OFERTA ECONOMICA 1-2'!FG91*100)/'EVALUACION OFERTA ECONOMICA 1-2'!$FO91)))</f>
        <v/>
      </c>
      <c r="CZ91" s="97" t="str">
        <f>IF('EVALUACION OFERTA ECONOMICA 1-2'!FH91="","",IF('EVALUACION OFERTA ECONOMICA 1-2'!FH91='EVALUACION OFERTA ECONOMICA 1-2'!$FO91,100,(('EVALUACION OFERTA ECONOMICA 1-2'!FH91*100)/'EVALUACION OFERTA ECONOMICA 1-2'!$FO91)))</f>
        <v/>
      </c>
      <c r="DA91" s="97" t="str">
        <f>IF('EVALUACION OFERTA ECONOMICA 1-2'!FI91="","",IF('EVALUACION OFERTA ECONOMICA 1-2'!FI91='EVALUACION OFERTA ECONOMICA 1-2'!$FO91,100,(('EVALUACION OFERTA ECONOMICA 1-2'!FI91*100)/'EVALUACION OFERTA ECONOMICA 1-2'!$FO91)))</f>
        <v/>
      </c>
      <c r="DB91" s="97" t="str">
        <f>IF('EVALUACION OFERTA ECONOMICA 1-2'!FJ91="","",IF('EVALUACION OFERTA ECONOMICA 1-2'!FJ91='EVALUACION OFERTA ECONOMICA 1-2'!$FO91,100,(('EVALUACION OFERTA ECONOMICA 1-2'!FJ91*100)/'EVALUACION OFERTA ECONOMICA 1-2'!$FO91)))</f>
        <v/>
      </c>
      <c r="DC91" s="97" t="str">
        <f>IF('EVALUACION OFERTA ECONOMICA 1-2'!FK91="","",IF('EVALUACION OFERTA ECONOMICA 1-2'!FK91='EVALUACION OFERTA ECONOMICA 1-2'!$FO91,100,(('EVALUACION OFERTA ECONOMICA 1-2'!FK91*100)/'EVALUACION OFERTA ECONOMICA 1-2'!$FO91)))</f>
        <v/>
      </c>
      <c r="DD91" s="97" t="str">
        <f>IF('EVALUACION OFERTA ECONOMICA 1-2'!FL91="","",IF('EVALUACION OFERTA ECONOMICA 1-2'!FL91='EVALUACION OFERTA ECONOMICA 1-2'!$FO91,100,(('EVALUACION OFERTA ECONOMICA 1-2'!FL91*100)/'EVALUACION OFERTA ECONOMICA 1-2'!$FO91)))</f>
        <v/>
      </c>
      <c r="DE91" s="97" t="str">
        <f>IF('EVALUACION OFERTA ECONOMICA 1-2'!FM91="","",IF('EVALUACION OFERTA ECONOMICA 1-2'!FM91='EVALUACION OFERTA ECONOMICA 1-2'!$FO91,100,(('EVALUACION OFERTA ECONOMICA 1-2'!FM91*100)/'EVALUACION OFERTA ECONOMICA 1-2'!$FO91)))</f>
        <v/>
      </c>
      <c r="DF91" s="97" t="str">
        <f>IF('EVALUACION OFERTA ECONOMICA 1-2'!FN91="","",IF('EVALUACION OFERTA ECONOMICA 1-2'!FN91='EVALUACION OFERTA ECONOMICA 1-2'!$FO91,100,(('EVALUACION OFERTA ECONOMICA 1-2'!FN91*100)/'EVALUACION OFERTA ECONOMICA 1-2'!$FO91)))</f>
        <v/>
      </c>
      <c r="DG91" s="98">
        <f t="shared" si="18"/>
        <v>0</v>
      </c>
      <c r="DH91" s="99"/>
      <c r="DI91" s="100" t="str">
        <f t="shared" si="23"/>
        <v/>
      </c>
      <c r="DJ91" s="100" t="str">
        <f t="shared" si="23"/>
        <v/>
      </c>
      <c r="DK91" s="100" t="str">
        <f t="shared" si="23"/>
        <v/>
      </c>
      <c r="DL91" s="100" t="str">
        <f t="shared" si="23"/>
        <v/>
      </c>
      <c r="DM91" s="100" t="str">
        <f t="shared" si="23"/>
        <v/>
      </c>
      <c r="DN91" s="100" t="str">
        <f t="shared" si="23"/>
        <v/>
      </c>
      <c r="DO91" s="100" t="str">
        <f t="shared" si="23"/>
        <v/>
      </c>
      <c r="DP91" s="100" t="str">
        <f t="shared" si="23"/>
        <v/>
      </c>
      <c r="DQ91" s="100" t="str">
        <f t="shared" si="23"/>
        <v/>
      </c>
      <c r="DR91" s="100" t="str">
        <f t="shared" si="23"/>
        <v/>
      </c>
      <c r="DS91" s="100" t="str">
        <f t="shared" si="23"/>
        <v/>
      </c>
      <c r="DT91" s="100" t="str">
        <f t="shared" si="23"/>
        <v/>
      </c>
      <c r="DU91" s="100" t="str">
        <f t="shared" si="23"/>
        <v/>
      </c>
      <c r="DV91" s="100" t="str">
        <f t="shared" si="23"/>
        <v/>
      </c>
      <c r="DW91" s="100" t="str">
        <f t="shared" si="23"/>
        <v/>
      </c>
      <c r="DX91" s="100" t="str">
        <f t="shared" si="22"/>
        <v/>
      </c>
      <c r="DY91" s="100" t="str">
        <f t="shared" si="20"/>
        <v/>
      </c>
      <c r="DZ91" s="100" t="str">
        <f t="shared" si="20"/>
        <v/>
      </c>
      <c r="EA91" s="100" t="str">
        <f t="shared" si="20"/>
        <v/>
      </c>
      <c r="EB91" s="100" t="str">
        <f t="shared" si="20"/>
        <v/>
      </c>
      <c r="EC91" s="100" t="str">
        <f t="shared" si="20"/>
        <v/>
      </c>
      <c r="ED91" s="100" t="str">
        <f t="shared" si="20"/>
        <v/>
      </c>
      <c r="EE91" s="100" t="str">
        <f t="shared" si="20"/>
        <v/>
      </c>
      <c r="EF91" s="100" t="str">
        <f t="shared" si="20"/>
        <v/>
      </c>
      <c r="EG91" s="100" t="str">
        <f t="shared" si="20"/>
        <v/>
      </c>
      <c r="EH91" s="100" t="str">
        <f t="shared" si="20"/>
        <v/>
      </c>
      <c r="EI91" s="100" t="str">
        <f t="shared" si="20"/>
        <v/>
      </c>
      <c r="EJ91" s="100" t="str">
        <f t="shared" si="20"/>
        <v/>
      </c>
      <c r="EK91" s="100" t="str">
        <f t="shared" si="17"/>
        <v/>
      </c>
      <c r="EL91" s="100" t="str">
        <f t="shared" si="17"/>
        <v/>
      </c>
      <c r="EM91" s="100" t="str">
        <f t="shared" si="17"/>
        <v/>
      </c>
      <c r="EN91" s="100" t="str">
        <f t="shared" si="15"/>
        <v/>
      </c>
      <c r="EO91" s="100" t="str">
        <f t="shared" si="12"/>
        <v/>
      </c>
      <c r="EP91" s="100" t="str">
        <f t="shared" si="12"/>
        <v/>
      </c>
      <c r="EQ91" s="100" t="str">
        <f t="shared" si="12"/>
        <v/>
      </c>
      <c r="ER91" s="100" t="str">
        <f t="shared" si="12"/>
        <v/>
      </c>
      <c r="ES91" s="100" t="str">
        <f t="shared" si="12"/>
        <v/>
      </c>
      <c r="ET91" s="100" t="str">
        <f t="shared" si="12"/>
        <v/>
      </c>
      <c r="EU91" s="100" t="str">
        <f t="shared" si="12"/>
        <v/>
      </c>
      <c r="EV91" s="100" t="str">
        <f t="shared" si="12"/>
        <v/>
      </c>
      <c r="EW91" s="100" t="str">
        <f t="shared" si="21"/>
        <v/>
      </c>
      <c r="EX91" s="100" t="str">
        <f t="shared" si="21"/>
        <v/>
      </c>
      <c r="EY91" s="100" t="str">
        <f t="shared" si="21"/>
        <v/>
      </c>
      <c r="EZ91" s="100" t="str">
        <f t="shared" si="21"/>
        <v/>
      </c>
      <c r="FA91" s="100" t="str">
        <f t="shared" si="16"/>
        <v/>
      </c>
      <c r="FB91" s="100" t="str">
        <f t="shared" si="16"/>
        <v/>
      </c>
      <c r="FC91" s="100" t="str">
        <f t="shared" si="16"/>
        <v/>
      </c>
      <c r="FD91" s="100" t="str">
        <f t="shared" si="16"/>
        <v/>
      </c>
      <c r="FE91" s="100" t="str">
        <f t="shared" si="16"/>
        <v/>
      </c>
      <c r="FF91" s="100" t="str">
        <f t="shared" si="16"/>
        <v/>
      </c>
      <c r="FG91" s="100" t="str">
        <f t="shared" si="16"/>
        <v/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0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</row>
    <row r="92" spans="1:215" ht="36" hidden="1" customHeight="1" x14ac:dyDescent="0.2">
      <c r="A92" s="33">
        <v>83</v>
      </c>
      <c r="B92" s="33" t="s">
        <v>121</v>
      </c>
      <c r="C92" s="55" t="s">
        <v>177</v>
      </c>
      <c r="D92" s="56" t="s">
        <v>179</v>
      </c>
      <c r="E92" s="33">
        <v>1</v>
      </c>
      <c r="F92" s="35">
        <v>23562000</v>
      </c>
      <c r="G92" s="51"/>
      <c r="H92" s="92">
        <v>0</v>
      </c>
      <c r="I92" s="92">
        <v>0</v>
      </c>
      <c r="J92" s="92">
        <v>11609640</v>
      </c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3">
        <v>0</v>
      </c>
      <c r="Q92" s="92">
        <v>0</v>
      </c>
      <c r="R92" s="92">
        <v>21896000</v>
      </c>
      <c r="S92" s="92">
        <v>0</v>
      </c>
      <c r="T92" s="92">
        <v>0</v>
      </c>
      <c r="U92" s="92">
        <v>0</v>
      </c>
      <c r="V92" s="92">
        <v>23562000</v>
      </c>
      <c r="W92" s="93">
        <v>0</v>
      </c>
      <c r="X92" s="93">
        <v>0</v>
      </c>
      <c r="Y92" s="93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>
        <v>0</v>
      </c>
      <c r="AF92" s="93">
        <v>0</v>
      </c>
      <c r="AG92" s="92">
        <v>0</v>
      </c>
      <c r="AH92" s="92">
        <v>0</v>
      </c>
      <c r="AI92" s="92">
        <v>0</v>
      </c>
      <c r="AJ92" s="92">
        <v>0</v>
      </c>
      <c r="AK92" s="92">
        <v>0</v>
      </c>
      <c r="AL92" s="92">
        <v>0</v>
      </c>
      <c r="AM92" s="92">
        <v>0</v>
      </c>
      <c r="AN92" s="93">
        <v>0</v>
      </c>
      <c r="AO92" s="93">
        <v>0</v>
      </c>
      <c r="AP92" s="92">
        <v>0</v>
      </c>
      <c r="AQ92" s="93">
        <v>0</v>
      </c>
      <c r="AR92" s="93">
        <v>0</v>
      </c>
      <c r="AS92" s="93">
        <v>0</v>
      </c>
      <c r="AT92" s="93">
        <v>0</v>
      </c>
      <c r="AU92" s="93">
        <v>0</v>
      </c>
      <c r="AV92" s="93">
        <v>0</v>
      </c>
      <c r="AW92" s="92">
        <v>0</v>
      </c>
      <c r="AX92" s="93">
        <v>0</v>
      </c>
      <c r="AY92" s="93">
        <v>0</v>
      </c>
      <c r="AZ92" s="94">
        <v>0</v>
      </c>
      <c r="BA92" s="93">
        <v>0</v>
      </c>
      <c r="BB92" s="95">
        <v>0</v>
      </c>
      <c r="BC92" s="93">
        <v>0</v>
      </c>
      <c r="BD92" s="93">
        <v>0</v>
      </c>
      <c r="BE92" s="93">
        <v>0</v>
      </c>
      <c r="BF92" s="92">
        <v>0</v>
      </c>
      <c r="BG92" s="96"/>
      <c r="BH92" s="97" t="str">
        <f>IF('EVALUACION OFERTA ECONOMICA 1-2'!DP92="","",IF('EVALUACION OFERTA ECONOMICA 1-2'!DP92='EVALUACION OFERTA ECONOMICA 1-2'!$FO92,100,(('EVALUACION OFERTA ECONOMICA 1-2'!DP92*100)/'EVALUACION OFERTA ECONOMICA 1-2'!$FO92)))</f>
        <v/>
      </c>
      <c r="BI92" s="97" t="str">
        <f>IF('EVALUACION OFERTA ECONOMICA 1-2'!DQ92="","",IF('EVALUACION OFERTA ECONOMICA 1-2'!DQ92='EVALUACION OFERTA ECONOMICA 1-2'!$FO92,100,(('EVALUACION OFERTA ECONOMICA 1-2'!DQ92*100)/'EVALUACION OFERTA ECONOMICA 1-2'!$FO92)))</f>
        <v/>
      </c>
      <c r="BJ92" s="97" t="str">
        <f>IF('EVALUACION OFERTA ECONOMICA 1-2'!DR92="","",IF('EVALUACION OFERTA ECONOMICA 1-2'!DR92='EVALUACION OFERTA ECONOMICA 1-2'!$FO92,100,(('EVALUACION OFERTA ECONOMICA 1-2'!DR92*100)/'EVALUACION OFERTA ECONOMICA 1-2'!$FO92)))</f>
        <v/>
      </c>
      <c r="BK92" s="97" t="str">
        <f>IF('EVALUACION OFERTA ECONOMICA 1-2'!DS92="","",IF('EVALUACION OFERTA ECONOMICA 1-2'!DS92='EVALUACION OFERTA ECONOMICA 1-2'!$FO92,100,(('EVALUACION OFERTA ECONOMICA 1-2'!DS92*100)/'EVALUACION OFERTA ECONOMICA 1-2'!$FO92)))</f>
        <v/>
      </c>
      <c r="BL92" s="97" t="str">
        <f>IF('EVALUACION OFERTA ECONOMICA 1-2'!DT92="","",IF('EVALUACION OFERTA ECONOMICA 1-2'!DT92='EVALUACION OFERTA ECONOMICA 1-2'!$FO92,100,(('EVALUACION OFERTA ECONOMICA 1-2'!DT92*100)/'EVALUACION OFERTA ECONOMICA 1-2'!$FO92)))</f>
        <v/>
      </c>
      <c r="BM92" s="97" t="str">
        <f>IF('EVALUACION OFERTA ECONOMICA 1-2'!DU92="","",IF('EVALUACION OFERTA ECONOMICA 1-2'!DU92='EVALUACION OFERTA ECONOMICA 1-2'!$FO92,100,(('EVALUACION OFERTA ECONOMICA 1-2'!DU92*100)/'EVALUACION OFERTA ECONOMICA 1-2'!$FO92)))</f>
        <v/>
      </c>
      <c r="BN92" s="97" t="str">
        <f>IF('EVALUACION OFERTA ECONOMICA 1-2'!DV92="","",IF('EVALUACION OFERTA ECONOMICA 1-2'!DV92='EVALUACION OFERTA ECONOMICA 1-2'!$FO92,100,(('EVALUACION OFERTA ECONOMICA 1-2'!DV92*100)/'EVALUACION OFERTA ECONOMICA 1-2'!$FO92)))</f>
        <v/>
      </c>
      <c r="BO92" s="97" t="str">
        <f>IF('EVALUACION OFERTA ECONOMICA 1-2'!DW92="","",IF('EVALUACION OFERTA ECONOMICA 1-2'!DW92='EVALUACION OFERTA ECONOMICA 1-2'!$FO92,100,(('EVALUACION OFERTA ECONOMICA 1-2'!DW92*100)/'EVALUACION OFERTA ECONOMICA 1-2'!$FO92)))</f>
        <v/>
      </c>
      <c r="BP92" s="97" t="str">
        <f>IF('EVALUACION OFERTA ECONOMICA 1-2'!DX92="","",IF('EVALUACION OFERTA ECONOMICA 1-2'!DX92='EVALUACION OFERTA ECONOMICA 1-2'!$FO92,100,(('EVALUACION OFERTA ECONOMICA 1-2'!DX92*100)/'EVALUACION OFERTA ECONOMICA 1-2'!$FO92)))</f>
        <v/>
      </c>
      <c r="BQ92" s="97" t="str">
        <f>IF('EVALUACION OFERTA ECONOMICA 1-2'!DY92="","",IF('EVALUACION OFERTA ECONOMICA 1-2'!DY92='EVALUACION OFERTA ECONOMICA 1-2'!$FO92,100,(('EVALUACION OFERTA ECONOMICA 1-2'!DY92*100)/'EVALUACION OFERTA ECONOMICA 1-2'!$FO92)))</f>
        <v/>
      </c>
      <c r="BR92" s="97" t="str">
        <f>IF('EVALUACION OFERTA ECONOMICA 1-2'!DZ92="","",IF('EVALUACION OFERTA ECONOMICA 1-2'!DZ92='EVALUACION OFERTA ECONOMICA 1-2'!$FO92,100,(('EVALUACION OFERTA ECONOMICA 1-2'!DZ92*100)/'EVALUACION OFERTA ECONOMICA 1-2'!$FO92)))</f>
        <v/>
      </c>
      <c r="BS92" s="97" t="str">
        <f>IF('EVALUACION OFERTA ECONOMICA 1-2'!EA92="","",IF('EVALUACION OFERTA ECONOMICA 1-2'!EA92='EVALUACION OFERTA ECONOMICA 1-2'!$FO92,100,(('EVALUACION OFERTA ECONOMICA 1-2'!EA92*100)/'EVALUACION OFERTA ECONOMICA 1-2'!$FO92)))</f>
        <v/>
      </c>
      <c r="BT92" s="97" t="str">
        <f>IF('EVALUACION OFERTA ECONOMICA 1-2'!EB92="","",IF('EVALUACION OFERTA ECONOMICA 1-2'!EB92='EVALUACION OFERTA ECONOMICA 1-2'!$FO92,100,(('EVALUACION OFERTA ECONOMICA 1-2'!EB92*100)/'EVALUACION OFERTA ECONOMICA 1-2'!$FO92)))</f>
        <v/>
      </c>
      <c r="BU92" s="97" t="str">
        <f>IF('EVALUACION OFERTA ECONOMICA 1-2'!EC92="","",IF('EVALUACION OFERTA ECONOMICA 1-2'!EC92='EVALUACION OFERTA ECONOMICA 1-2'!$FO92,100,(('EVALUACION OFERTA ECONOMICA 1-2'!EC92*100)/'EVALUACION OFERTA ECONOMICA 1-2'!$FO92)))</f>
        <v/>
      </c>
      <c r="BV92" s="97">
        <f>IF('EVALUACION OFERTA ECONOMICA 1-2'!ED92="","",IF('EVALUACION OFERTA ECONOMICA 1-2'!ED92='EVALUACION OFERTA ECONOMICA 1-2'!$FO92,100,(('EVALUACION OFERTA ECONOMICA 1-2'!ED92*100)/'EVALUACION OFERTA ECONOMICA 1-2'!$FO92)))</f>
        <v>0</v>
      </c>
      <c r="BW92" s="97" t="str">
        <f>IF('EVALUACION OFERTA ECONOMICA 1-2'!EE92="","",IF('EVALUACION OFERTA ECONOMICA 1-2'!EE92='EVALUACION OFERTA ECONOMICA 1-2'!$FO92,100,(('EVALUACION OFERTA ECONOMICA 1-2'!EE92*100)/'EVALUACION OFERTA ECONOMICA 1-2'!$FO92)))</f>
        <v/>
      </c>
      <c r="BX92" s="97" t="str">
        <f>IF('EVALUACION OFERTA ECONOMICA 1-2'!EF92="","",IF('EVALUACION OFERTA ECONOMICA 1-2'!EF92='EVALUACION OFERTA ECONOMICA 1-2'!$FO92,100,(('EVALUACION OFERTA ECONOMICA 1-2'!EF92*100)/'EVALUACION OFERTA ECONOMICA 1-2'!$FO92)))</f>
        <v/>
      </c>
      <c r="BY92" s="97" t="str">
        <f>IF('EVALUACION OFERTA ECONOMICA 1-2'!EG92="","",IF('EVALUACION OFERTA ECONOMICA 1-2'!EG92='EVALUACION OFERTA ECONOMICA 1-2'!$FO92,100,(('EVALUACION OFERTA ECONOMICA 1-2'!EG92*100)/'EVALUACION OFERTA ECONOMICA 1-2'!$FO92)))</f>
        <v/>
      </c>
      <c r="BZ92" s="97" t="str">
        <f>IF('EVALUACION OFERTA ECONOMICA 1-2'!EH92="","",IF('EVALUACION OFERTA ECONOMICA 1-2'!EH92='EVALUACION OFERTA ECONOMICA 1-2'!$FO92,100,(('EVALUACION OFERTA ECONOMICA 1-2'!EH92*100)/'EVALUACION OFERTA ECONOMICA 1-2'!$FO92)))</f>
        <v/>
      </c>
      <c r="CA92" s="97" t="str">
        <f>IF('EVALUACION OFERTA ECONOMICA 1-2'!EI92="","",IF('EVALUACION OFERTA ECONOMICA 1-2'!EI92='EVALUACION OFERTA ECONOMICA 1-2'!$FO92,100,(('EVALUACION OFERTA ECONOMICA 1-2'!EI92*100)/'EVALUACION OFERTA ECONOMICA 1-2'!$FO92)))</f>
        <v/>
      </c>
      <c r="CB92" s="97" t="str">
        <f>IF('EVALUACION OFERTA ECONOMICA 1-2'!EJ92="","",IF('EVALUACION OFERTA ECONOMICA 1-2'!EJ92='EVALUACION OFERTA ECONOMICA 1-2'!$FO92,100,(('EVALUACION OFERTA ECONOMICA 1-2'!EJ92*100)/'EVALUACION OFERTA ECONOMICA 1-2'!$FO92)))</f>
        <v/>
      </c>
      <c r="CC92" s="97" t="str">
        <f>IF('EVALUACION OFERTA ECONOMICA 1-2'!EK92="","",IF('EVALUACION OFERTA ECONOMICA 1-2'!EK92='EVALUACION OFERTA ECONOMICA 1-2'!$FO92,100,(('EVALUACION OFERTA ECONOMICA 1-2'!EK92*100)/'EVALUACION OFERTA ECONOMICA 1-2'!$FO92)))</f>
        <v/>
      </c>
      <c r="CD92" s="97" t="str">
        <f>IF('EVALUACION OFERTA ECONOMICA 1-2'!EL92="","",IF('EVALUACION OFERTA ECONOMICA 1-2'!EL92='EVALUACION OFERTA ECONOMICA 1-2'!$FO92,100,(('EVALUACION OFERTA ECONOMICA 1-2'!EL92*100)/'EVALUACION OFERTA ECONOMICA 1-2'!$FO92)))</f>
        <v/>
      </c>
      <c r="CE92" s="97" t="str">
        <f>IF('EVALUACION OFERTA ECONOMICA 1-2'!EM92="","",IF('EVALUACION OFERTA ECONOMICA 1-2'!EM92='EVALUACION OFERTA ECONOMICA 1-2'!$FO92,100,(('EVALUACION OFERTA ECONOMICA 1-2'!EM92*100)/'EVALUACION OFERTA ECONOMICA 1-2'!$FO92)))</f>
        <v/>
      </c>
      <c r="CF92" s="97" t="str">
        <f>IF('EVALUACION OFERTA ECONOMICA 1-2'!EN92="","",IF('EVALUACION OFERTA ECONOMICA 1-2'!EN92='EVALUACION OFERTA ECONOMICA 1-2'!$FO92,100,(('EVALUACION OFERTA ECONOMICA 1-2'!EN92*100)/'EVALUACION OFERTA ECONOMICA 1-2'!$FO92)))</f>
        <v/>
      </c>
      <c r="CG92" s="97" t="str">
        <f>IF('EVALUACION OFERTA ECONOMICA 1-2'!EO92="","",IF('EVALUACION OFERTA ECONOMICA 1-2'!EO92='EVALUACION OFERTA ECONOMICA 1-2'!$FO92,100,(('EVALUACION OFERTA ECONOMICA 1-2'!EO92*100)/'EVALUACION OFERTA ECONOMICA 1-2'!$FO92)))</f>
        <v/>
      </c>
      <c r="CH92" s="97" t="str">
        <f>IF('EVALUACION OFERTA ECONOMICA 1-2'!EP92="","",IF('EVALUACION OFERTA ECONOMICA 1-2'!EP92='EVALUACION OFERTA ECONOMICA 1-2'!$FO92,100,(('EVALUACION OFERTA ECONOMICA 1-2'!EP92*100)/'EVALUACION OFERTA ECONOMICA 1-2'!$FO92)))</f>
        <v/>
      </c>
      <c r="CI92" s="97" t="str">
        <f>IF('EVALUACION OFERTA ECONOMICA 1-2'!EQ92="","",IF('EVALUACION OFERTA ECONOMICA 1-2'!EQ92='EVALUACION OFERTA ECONOMICA 1-2'!$FO92,100,(('EVALUACION OFERTA ECONOMICA 1-2'!EQ92*100)/'EVALUACION OFERTA ECONOMICA 1-2'!$FO92)))</f>
        <v/>
      </c>
      <c r="CJ92" s="97" t="str">
        <f>IF('EVALUACION OFERTA ECONOMICA 1-2'!ER92="","",IF('EVALUACION OFERTA ECONOMICA 1-2'!ER92='EVALUACION OFERTA ECONOMICA 1-2'!$FO92,100,(('EVALUACION OFERTA ECONOMICA 1-2'!ER92*100)/'EVALUACION OFERTA ECONOMICA 1-2'!$FO92)))</f>
        <v/>
      </c>
      <c r="CK92" s="97" t="str">
        <f>IF('EVALUACION OFERTA ECONOMICA 1-2'!ES92="","",IF('EVALUACION OFERTA ECONOMICA 1-2'!ES92='EVALUACION OFERTA ECONOMICA 1-2'!$FO92,100,(('EVALUACION OFERTA ECONOMICA 1-2'!ES92*100)/'EVALUACION OFERTA ECONOMICA 1-2'!$FO92)))</f>
        <v/>
      </c>
      <c r="CL92" s="97" t="str">
        <f>IF('EVALUACION OFERTA ECONOMICA 1-2'!ET92="","",IF('EVALUACION OFERTA ECONOMICA 1-2'!ET92='EVALUACION OFERTA ECONOMICA 1-2'!$FO92,100,(('EVALUACION OFERTA ECONOMICA 1-2'!ET92*100)/'EVALUACION OFERTA ECONOMICA 1-2'!$FO92)))</f>
        <v/>
      </c>
      <c r="CM92" s="97" t="str">
        <f>IF('EVALUACION OFERTA ECONOMICA 1-2'!EU92="","",IF('EVALUACION OFERTA ECONOMICA 1-2'!EU92='EVALUACION OFERTA ECONOMICA 1-2'!$FO92,100,(('EVALUACION OFERTA ECONOMICA 1-2'!EU92*100)/'EVALUACION OFERTA ECONOMICA 1-2'!$FO92)))</f>
        <v/>
      </c>
      <c r="CN92" s="97" t="str">
        <f>IF('EVALUACION OFERTA ECONOMICA 1-2'!EV92="","",IF('EVALUACION OFERTA ECONOMICA 1-2'!EV92='EVALUACION OFERTA ECONOMICA 1-2'!$FO92,100,(('EVALUACION OFERTA ECONOMICA 1-2'!EV92*100)/'EVALUACION OFERTA ECONOMICA 1-2'!$FO92)))</f>
        <v/>
      </c>
      <c r="CO92" s="97" t="str">
        <f>IF('EVALUACION OFERTA ECONOMICA 1-2'!EW92="","",IF('EVALUACION OFERTA ECONOMICA 1-2'!EW92='EVALUACION OFERTA ECONOMICA 1-2'!$FO92,100,(('EVALUACION OFERTA ECONOMICA 1-2'!EW92*100)/'EVALUACION OFERTA ECONOMICA 1-2'!$FO92)))</f>
        <v/>
      </c>
      <c r="CP92" s="97" t="str">
        <f>IF('EVALUACION OFERTA ECONOMICA 1-2'!EX92="","",IF('EVALUACION OFERTA ECONOMICA 1-2'!EX92='EVALUACION OFERTA ECONOMICA 1-2'!$FO92,100,(('EVALUACION OFERTA ECONOMICA 1-2'!EX92*100)/'EVALUACION OFERTA ECONOMICA 1-2'!$FO92)))</f>
        <v/>
      </c>
      <c r="CQ92" s="97" t="str">
        <f>IF('EVALUACION OFERTA ECONOMICA 1-2'!EY92="","",IF('EVALUACION OFERTA ECONOMICA 1-2'!EY92='EVALUACION OFERTA ECONOMICA 1-2'!$FO92,100,(('EVALUACION OFERTA ECONOMICA 1-2'!EY92*100)/'EVALUACION OFERTA ECONOMICA 1-2'!$FO92)))</f>
        <v/>
      </c>
      <c r="CR92" s="97" t="str">
        <f>IF('EVALUACION OFERTA ECONOMICA 1-2'!EZ92="","",IF('EVALUACION OFERTA ECONOMICA 1-2'!EZ92='EVALUACION OFERTA ECONOMICA 1-2'!$FO92,100,(('EVALUACION OFERTA ECONOMICA 1-2'!EZ92*100)/'EVALUACION OFERTA ECONOMICA 1-2'!$FO92)))</f>
        <v/>
      </c>
      <c r="CS92" s="97" t="str">
        <f>IF('EVALUACION OFERTA ECONOMICA 1-2'!FA92="","",IF('EVALUACION OFERTA ECONOMICA 1-2'!FA92='EVALUACION OFERTA ECONOMICA 1-2'!$FO92,100,(('EVALUACION OFERTA ECONOMICA 1-2'!FA92*100)/'EVALUACION OFERTA ECONOMICA 1-2'!$FO92)))</f>
        <v/>
      </c>
      <c r="CT92" s="97" t="str">
        <f>IF('EVALUACION OFERTA ECONOMICA 1-2'!FB92="","",IF('EVALUACION OFERTA ECONOMICA 1-2'!FB92='EVALUACION OFERTA ECONOMICA 1-2'!$FO92,100,(('EVALUACION OFERTA ECONOMICA 1-2'!FB92*100)/'EVALUACION OFERTA ECONOMICA 1-2'!$FO92)))</f>
        <v/>
      </c>
      <c r="CU92" s="97" t="str">
        <f>IF('EVALUACION OFERTA ECONOMICA 1-2'!FC92="","",IF('EVALUACION OFERTA ECONOMICA 1-2'!FC92='EVALUACION OFERTA ECONOMICA 1-2'!$FO92,100,(('EVALUACION OFERTA ECONOMICA 1-2'!FC92*100)/'EVALUACION OFERTA ECONOMICA 1-2'!$FO92)))</f>
        <v/>
      </c>
      <c r="CV92" s="97" t="str">
        <f>IF('EVALUACION OFERTA ECONOMICA 1-2'!FD92="","",IF('EVALUACION OFERTA ECONOMICA 1-2'!FD92='EVALUACION OFERTA ECONOMICA 1-2'!$FO92,100,(('EVALUACION OFERTA ECONOMICA 1-2'!FD92*100)/'EVALUACION OFERTA ECONOMICA 1-2'!$FO92)))</f>
        <v/>
      </c>
      <c r="CW92" s="97" t="str">
        <f>IF('EVALUACION OFERTA ECONOMICA 1-2'!FE92="","",IF('EVALUACION OFERTA ECONOMICA 1-2'!FE92='EVALUACION OFERTA ECONOMICA 1-2'!$FO92,100,(('EVALUACION OFERTA ECONOMICA 1-2'!FE92*100)/'EVALUACION OFERTA ECONOMICA 1-2'!$FO92)))</f>
        <v/>
      </c>
      <c r="CX92" s="97" t="str">
        <f>IF('EVALUACION OFERTA ECONOMICA 1-2'!FF92="","",IF('EVALUACION OFERTA ECONOMICA 1-2'!FF92='EVALUACION OFERTA ECONOMICA 1-2'!$FO92,100,(('EVALUACION OFERTA ECONOMICA 1-2'!FF92*100)/'EVALUACION OFERTA ECONOMICA 1-2'!$FO92)))</f>
        <v/>
      </c>
      <c r="CY92" s="97" t="str">
        <f>IF('EVALUACION OFERTA ECONOMICA 1-2'!FG92="","",IF('EVALUACION OFERTA ECONOMICA 1-2'!FG92='EVALUACION OFERTA ECONOMICA 1-2'!$FO92,100,(('EVALUACION OFERTA ECONOMICA 1-2'!FG92*100)/'EVALUACION OFERTA ECONOMICA 1-2'!$FO92)))</f>
        <v/>
      </c>
      <c r="CZ92" s="97" t="str">
        <f>IF('EVALUACION OFERTA ECONOMICA 1-2'!FH92="","",IF('EVALUACION OFERTA ECONOMICA 1-2'!FH92='EVALUACION OFERTA ECONOMICA 1-2'!$FO92,100,(('EVALUACION OFERTA ECONOMICA 1-2'!FH92*100)/'EVALUACION OFERTA ECONOMICA 1-2'!$FO92)))</f>
        <v/>
      </c>
      <c r="DA92" s="97" t="str">
        <f>IF('EVALUACION OFERTA ECONOMICA 1-2'!FI92="","",IF('EVALUACION OFERTA ECONOMICA 1-2'!FI92='EVALUACION OFERTA ECONOMICA 1-2'!$FO92,100,(('EVALUACION OFERTA ECONOMICA 1-2'!FI92*100)/'EVALUACION OFERTA ECONOMICA 1-2'!$FO92)))</f>
        <v/>
      </c>
      <c r="DB92" s="97" t="str">
        <f>IF('EVALUACION OFERTA ECONOMICA 1-2'!FJ92="","",IF('EVALUACION OFERTA ECONOMICA 1-2'!FJ92='EVALUACION OFERTA ECONOMICA 1-2'!$FO92,100,(('EVALUACION OFERTA ECONOMICA 1-2'!FJ92*100)/'EVALUACION OFERTA ECONOMICA 1-2'!$FO92)))</f>
        <v/>
      </c>
      <c r="DC92" s="97" t="str">
        <f>IF('EVALUACION OFERTA ECONOMICA 1-2'!FK92="","",IF('EVALUACION OFERTA ECONOMICA 1-2'!FK92='EVALUACION OFERTA ECONOMICA 1-2'!$FO92,100,(('EVALUACION OFERTA ECONOMICA 1-2'!FK92*100)/'EVALUACION OFERTA ECONOMICA 1-2'!$FO92)))</f>
        <v/>
      </c>
      <c r="DD92" s="97" t="str">
        <f>IF('EVALUACION OFERTA ECONOMICA 1-2'!FL92="","",IF('EVALUACION OFERTA ECONOMICA 1-2'!FL92='EVALUACION OFERTA ECONOMICA 1-2'!$FO92,100,(('EVALUACION OFERTA ECONOMICA 1-2'!FL92*100)/'EVALUACION OFERTA ECONOMICA 1-2'!$FO92)))</f>
        <v/>
      </c>
      <c r="DE92" s="97" t="str">
        <f>IF('EVALUACION OFERTA ECONOMICA 1-2'!FM92="","",IF('EVALUACION OFERTA ECONOMICA 1-2'!FM92='EVALUACION OFERTA ECONOMICA 1-2'!$FO92,100,(('EVALUACION OFERTA ECONOMICA 1-2'!FM92*100)/'EVALUACION OFERTA ECONOMICA 1-2'!$FO92)))</f>
        <v/>
      </c>
      <c r="DF92" s="97" t="str">
        <f>IF('EVALUACION OFERTA ECONOMICA 1-2'!FN92="","",IF('EVALUACION OFERTA ECONOMICA 1-2'!FN92='EVALUACION OFERTA ECONOMICA 1-2'!$FO92,100,(('EVALUACION OFERTA ECONOMICA 1-2'!FN92*100)/'EVALUACION OFERTA ECONOMICA 1-2'!$FO92)))</f>
        <v/>
      </c>
      <c r="DG92" s="98">
        <f t="shared" si="18"/>
        <v>0</v>
      </c>
      <c r="DH92" s="99"/>
      <c r="DI92" s="100" t="str">
        <f t="shared" si="23"/>
        <v/>
      </c>
      <c r="DJ92" s="100" t="str">
        <f t="shared" si="23"/>
        <v/>
      </c>
      <c r="DK92" s="100" t="str">
        <f t="shared" si="23"/>
        <v/>
      </c>
      <c r="DL92" s="100" t="str">
        <f t="shared" si="23"/>
        <v/>
      </c>
      <c r="DM92" s="100" t="str">
        <f t="shared" si="23"/>
        <v/>
      </c>
      <c r="DN92" s="100" t="str">
        <f t="shared" si="23"/>
        <v/>
      </c>
      <c r="DO92" s="100" t="str">
        <f t="shared" si="23"/>
        <v/>
      </c>
      <c r="DP92" s="100" t="str">
        <f t="shared" si="23"/>
        <v/>
      </c>
      <c r="DQ92" s="100" t="str">
        <f t="shared" si="23"/>
        <v/>
      </c>
      <c r="DR92" s="100" t="str">
        <f t="shared" si="23"/>
        <v/>
      </c>
      <c r="DS92" s="100" t="str">
        <f t="shared" si="23"/>
        <v/>
      </c>
      <c r="DT92" s="100" t="str">
        <f t="shared" si="23"/>
        <v/>
      </c>
      <c r="DU92" s="100" t="str">
        <f t="shared" si="23"/>
        <v/>
      </c>
      <c r="DV92" s="100" t="str">
        <f t="shared" si="23"/>
        <v/>
      </c>
      <c r="DW92" s="100">
        <f t="shared" si="23"/>
        <v>40</v>
      </c>
      <c r="DX92" s="100" t="str">
        <f t="shared" si="22"/>
        <v/>
      </c>
      <c r="DY92" s="100" t="str">
        <f t="shared" si="20"/>
        <v/>
      </c>
      <c r="DZ92" s="100" t="str">
        <f t="shared" si="20"/>
        <v/>
      </c>
      <c r="EA92" s="100" t="str">
        <f t="shared" si="20"/>
        <v/>
      </c>
      <c r="EB92" s="100" t="str">
        <f t="shared" si="20"/>
        <v/>
      </c>
      <c r="EC92" s="100" t="str">
        <f t="shared" si="20"/>
        <v/>
      </c>
      <c r="ED92" s="100" t="str">
        <f t="shared" si="20"/>
        <v/>
      </c>
      <c r="EE92" s="100" t="str">
        <f t="shared" si="20"/>
        <v/>
      </c>
      <c r="EF92" s="100" t="str">
        <f t="shared" si="20"/>
        <v/>
      </c>
      <c r="EG92" s="100" t="str">
        <f t="shared" si="20"/>
        <v/>
      </c>
      <c r="EH92" s="100" t="str">
        <f t="shared" si="20"/>
        <v/>
      </c>
      <c r="EI92" s="100" t="str">
        <f t="shared" si="20"/>
        <v/>
      </c>
      <c r="EJ92" s="100" t="str">
        <f t="shared" si="20"/>
        <v/>
      </c>
      <c r="EK92" s="100" t="str">
        <f t="shared" si="17"/>
        <v/>
      </c>
      <c r="EL92" s="100" t="str">
        <f t="shared" si="17"/>
        <v/>
      </c>
      <c r="EM92" s="100" t="str">
        <f t="shared" si="17"/>
        <v/>
      </c>
      <c r="EN92" s="100" t="str">
        <f t="shared" si="15"/>
        <v/>
      </c>
      <c r="EO92" s="100" t="str">
        <f t="shared" si="12"/>
        <v/>
      </c>
      <c r="EP92" s="100" t="str">
        <f t="shared" si="12"/>
        <v/>
      </c>
      <c r="EQ92" s="100" t="str">
        <f t="shared" si="12"/>
        <v/>
      </c>
      <c r="ER92" s="100" t="str">
        <f t="shared" si="12"/>
        <v/>
      </c>
      <c r="ES92" s="100" t="str">
        <f t="shared" si="12"/>
        <v/>
      </c>
      <c r="ET92" s="100" t="str">
        <f t="shared" si="12"/>
        <v/>
      </c>
      <c r="EU92" s="100" t="str">
        <f t="shared" si="12"/>
        <v/>
      </c>
      <c r="EV92" s="100" t="str">
        <f t="shared" si="12"/>
        <v/>
      </c>
      <c r="EW92" s="100" t="str">
        <f t="shared" si="21"/>
        <v/>
      </c>
      <c r="EX92" s="100" t="str">
        <f t="shared" si="21"/>
        <v/>
      </c>
      <c r="EY92" s="100" t="str">
        <f t="shared" si="21"/>
        <v/>
      </c>
      <c r="EZ92" s="100" t="str">
        <f t="shared" si="21"/>
        <v/>
      </c>
      <c r="FA92" s="100" t="str">
        <f t="shared" si="16"/>
        <v/>
      </c>
      <c r="FB92" s="100" t="str">
        <f t="shared" si="16"/>
        <v/>
      </c>
      <c r="FC92" s="100" t="str">
        <f t="shared" si="16"/>
        <v/>
      </c>
      <c r="FD92" s="100" t="str">
        <f t="shared" si="16"/>
        <v/>
      </c>
      <c r="FE92" s="100" t="str">
        <f t="shared" si="16"/>
        <v/>
      </c>
      <c r="FF92" s="100" t="str">
        <f t="shared" si="16"/>
        <v/>
      </c>
      <c r="FG92" s="100" t="str">
        <f t="shared" si="16"/>
        <v/>
      </c>
      <c r="FI92" s="101">
        <v>0</v>
      </c>
      <c r="FJ92" s="101">
        <v>0</v>
      </c>
      <c r="FK92" s="101">
        <v>0</v>
      </c>
      <c r="FL92" s="101">
        <v>0</v>
      </c>
      <c r="FM92" s="101">
        <v>0</v>
      </c>
      <c r="FN92" s="101">
        <v>0</v>
      </c>
      <c r="FO92" s="101">
        <v>0</v>
      </c>
      <c r="FP92" s="101">
        <v>0</v>
      </c>
      <c r="FQ92" s="101">
        <v>0</v>
      </c>
      <c r="FR92" s="101">
        <v>0</v>
      </c>
      <c r="FS92" s="101">
        <v>0</v>
      </c>
      <c r="FT92" s="101">
        <v>0</v>
      </c>
      <c r="FU92" s="101">
        <v>0</v>
      </c>
      <c r="FV92" s="101">
        <v>0</v>
      </c>
      <c r="FW92" s="101">
        <v>5</v>
      </c>
      <c r="FX92" s="101">
        <v>0</v>
      </c>
      <c r="FY92" s="101">
        <v>0</v>
      </c>
      <c r="FZ92" s="101">
        <v>0</v>
      </c>
      <c r="GA92" s="101">
        <v>0</v>
      </c>
      <c r="GB92" s="101">
        <v>0</v>
      </c>
      <c r="GC92" s="101">
        <v>0</v>
      </c>
      <c r="GD92" s="101">
        <v>0</v>
      </c>
      <c r="GE92" s="101">
        <v>0</v>
      </c>
      <c r="GF92" s="101">
        <v>0</v>
      </c>
      <c r="GG92" s="101">
        <v>0</v>
      </c>
      <c r="GH92" s="101">
        <v>0</v>
      </c>
      <c r="GI92" s="101">
        <v>0</v>
      </c>
      <c r="GJ92" s="101">
        <v>0</v>
      </c>
      <c r="GK92" s="101">
        <v>0</v>
      </c>
      <c r="GL92" s="101">
        <v>0</v>
      </c>
      <c r="GM92" s="101">
        <v>0</v>
      </c>
      <c r="GN92" s="101">
        <v>0</v>
      </c>
      <c r="GO92" s="101">
        <v>0</v>
      </c>
      <c r="GP92" s="101">
        <v>0</v>
      </c>
      <c r="GQ92" s="101">
        <v>0</v>
      </c>
      <c r="GR92" s="101">
        <v>0</v>
      </c>
      <c r="GS92" s="101">
        <v>0</v>
      </c>
      <c r="GT92" s="101">
        <v>0</v>
      </c>
      <c r="GU92" s="101">
        <v>0</v>
      </c>
      <c r="GV92" s="101">
        <v>0</v>
      </c>
      <c r="GW92" s="101">
        <v>0</v>
      </c>
      <c r="GX92" s="101">
        <v>0</v>
      </c>
      <c r="GY92" s="101">
        <v>0</v>
      </c>
      <c r="GZ92" s="101">
        <v>0</v>
      </c>
      <c r="HA92" s="101">
        <v>0</v>
      </c>
      <c r="HB92" s="101">
        <v>0</v>
      </c>
      <c r="HC92" s="101">
        <v>0</v>
      </c>
      <c r="HD92" s="101">
        <v>0</v>
      </c>
      <c r="HE92" s="101">
        <v>0</v>
      </c>
      <c r="HF92" s="101">
        <v>0</v>
      </c>
      <c r="HG92" s="101">
        <v>0</v>
      </c>
    </row>
    <row r="93" spans="1:215" ht="36" hidden="1" customHeight="1" x14ac:dyDescent="0.2">
      <c r="A93" s="33">
        <v>84</v>
      </c>
      <c r="B93" s="33" t="s">
        <v>121</v>
      </c>
      <c r="C93" s="55" t="s">
        <v>180</v>
      </c>
      <c r="D93" s="56" t="s">
        <v>181</v>
      </c>
      <c r="E93" s="33">
        <v>1</v>
      </c>
      <c r="F93" s="35">
        <v>19635000</v>
      </c>
      <c r="G93" s="51"/>
      <c r="H93" s="92">
        <v>0</v>
      </c>
      <c r="I93" s="92">
        <v>0</v>
      </c>
      <c r="J93" s="92">
        <v>12917450</v>
      </c>
      <c r="K93" s="92">
        <v>0</v>
      </c>
      <c r="L93" s="92">
        <v>0</v>
      </c>
      <c r="M93" s="92">
        <v>0</v>
      </c>
      <c r="N93" s="92">
        <v>0</v>
      </c>
      <c r="O93" s="92">
        <v>9850453.4800000004</v>
      </c>
      <c r="P93" s="93">
        <v>0</v>
      </c>
      <c r="Q93" s="92">
        <v>0</v>
      </c>
      <c r="R93" s="92">
        <v>18564000</v>
      </c>
      <c r="S93" s="92">
        <v>0</v>
      </c>
      <c r="T93" s="92">
        <v>0</v>
      </c>
      <c r="U93" s="92">
        <v>0</v>
      </c>
      <c r="V93" s="92">
        <v>19635000</v>
      </c>
      <c r="W93" s="93">
        <v>0</v>
      </c>
      <c r="X93" s="93">
        <v>0</v>
      </c>
      <c r="Y93" s="93">
        <v>0</v>
      </c>
      <c r="Z93" s="92">
        <v>0</v>
      </c>
      <c r="AA93" s="92">
        <v>0</v>
      </c>
      <c r="AB93" s="92">
        <v>0</v>
      </c>
      <c r="AC93" s="92">
        <v>0</v>
      </c>
      <c r="AD93" s="92">
        <v>0</v>
      </c>
      <c r="AE93" s="92">
        <v>0</v>
      </c>
      <c r="AF93" s="93">
        <v>0</v>
      </c>
      <c r="AG93" s="92">
        <v>0</v>
      </c>
      <c r="AH93" s="92">
        <v>0</v>
      </c>
      <c r="AI93" s="92">
        <v>0</v>
      </c>
      <c r="AJ93" s="92">
        <v>0</v>
      </c>
      <c r="AK93" s="92">
        <v>0</v>
      </c>
      <c r="AL93" s="92">
        <v>0</v>
      </c>
      <c r="AM93" s="92">
        <v>0</v>
      </c>
      <c r="AN93" s="93">
        <v>0</v>
      </c>
      <c r="AO93" s="93">
        <v>0</v>
      </c>
      <c r="AP93" s="92">
        <v>0</v>
      </c>
      <c r="AQ93" s="93">
        <v>0</v>
      </c>
      <c r="AR93" s="93">
        <v>0</v>
      </c>
      <c r="AS93" s="93">
        <v>0</v>
      </c>
      <c r="AT93" s="93">
        <v>0</v>
      </c>
      <c r="AU93" s="93">
        <v>0</v>
      </c>
      <c r="AV93" s="93">
        <v>0</v>
      </c>
      <c r="AW93" s="92">
        <v>0</v>
      </c>
      <c r="AX93" s="93">
        <v>0</v>
      </c>
      <c r="AY93" s="93">
        <v>0</v>
      </c>
      <c r="AZ93" s="94">
        <v>0</v>
      </c>
      <c r="BA93" s="93">
        <v>0</v>
      </c>
      <c r="BB93" s="95">
        <v>0</v>
      </c>
      <c r="BC93" s="93">
        <v>0</v>
      </c>
      <c r="BD93" s="93">
        <v>0</v>
      </c>
      <c r="BE93" s="93">
        <v>0</v>
      </c>
      <c r="BF93" s="92">
        <v>0</v>
      </c>
      <c r="BG93" s="96"/>
      <c r="BH93" s="97" t="str">
        <f>IF('EVALUACION OFERTA ECONOMICA 1-2'!DP93="","",IF('EVALUACION OFERTA ECONOMICA 1-2'!DP93='EVALUACION OFERTA ECONOMICA 1-2'!$FO93,100,(('EVALUACION OFERTA ECONOMICA 1-2'!DP93*100)/'EVALUACION OFERTA ECONOMICA 1-2'!$FO93)))</f>
        <v/>
      </c>
      <c r="BI93" s="97" t="str">
        <f>IF('EVALUACION OFERTA ECONOMICA 1-2'!DQ93="","",IF('EVALUACION OFERTA ECONOMICA 1-2'!DQ93='EVALUACION OFERTA ECONOMICA 1-2'!$FO93,100,(('EVALUACION OFERTA ECONOMICA 1-2'!DQ93*100)/'EVALUACION OFERTA ECONOMICA 1-2'!$FO93)))</f>
        <v/>
      </c>
      <c r="BJ93" s="97" t="str">
        <f>IF('EVALUACION OFERTA ECONOMICA 1-2'!DR93="","",IF('EVALUACION OFERTA ECONOMICA 1-2'!DR93='EVALUACION OFERTA ECONOMICA 1-2'!$FO93,100,(('EVALUACION OFERTA ECONOMICA 1-2'!DR93*100)/'EVALUACION OFERTA ECONOMICA 1-2'!$FO93)))</f>
        <v/>
      </c>
      <c r="BK93" s="97" t="str">
        <f>IF('EVALUACION OFERTA ECONOMICA 1-2'!DS93="","",IF('EVALUACION OFERTA ECONOMICA 1-2'!DS93='EVALUACION OFERTA ECONOMICA 1-2'!$FO93,100,(('EVALUACION OFERTA ECONOMICA 1-2'!DS93*100)/'EVALUACION OFERTA ECONOMICA 1-2'!$FO93)))</f>
        <v/>
      </c>
      <c r="BL93" s="97" t="str">
        <f>IF('EVALUACION OFERTA ECONOMICA 1-2'!DT93="","",IF('EVALUACION OFERTA ECONOMICA 1-2'!DT93='EVALUACION OFERTA ECONOMICA 1-2'!$FO93,100,(('EVALUACION OFERTA ECONOMICA 1-2'!DT93*100)/'EVALUACION OFERTA ECONOMICA 1-2'!$FO93)))</f>
        <v/>
      </c>
      <c r="BM93" s="97" t="str">
        <f>IF('EVALUACION OFERTA ECONOMICA 1-2'!DU93="","",IF('EVALUACION OFERTA ECONOMICA 1-2'!DU93='EVALUACION OFERTA ECONOMICA 1-2'!$FO93,100,(('EVALUACION OFERTA ECONOMICA 1-2'!DU93*100)/'EVALUACION OFERTA ECONOMICA 1-2'!$FO93)))</f>
        <v/>
      </c>
      <c r="BN93" s="97" t="str">
        <f>IF('EVALUACION OFERTA ECONOMICA 1-2'!DV93="","",IF('EVALUACION OFERTA ECONOMICA 1-2'!DV93='EVALUACION OFERTA ECONOMICA 1-2'!$FO93,100,(('EVALUACION OFERTA ECONOMICA 1-2'!DV93*100)/'EVALUACION OFERTA ECONOMICA 1-2'!$FO93)))</f>
        <v/>
      </c>
      <c r="BO93" s="97" t="str">
        <f>IF('EVALUACION OFERTA ECONOMICA 1-2'!DW93="","",IF('EVALUACION OFERTA ECONOMICA 1-2'!DW93='EVALUACION OFERTA ECONOMICA 1-2'!$FO93,100,(('EVALUACION OFERTA ECONOMICA 1-2'!DW93*100)/'EVALUACION OFERTA ECONOMICA 1-2'!$FO93)))</f>
        <v/>
      </c>
      <c r="BP93" s="97" t="str">
        <f>IF('EVALUACION OFERTA ECONOMICA 1-2'!DX93="","",IF('EVALUACION OFERTA ECONOMICA 1-2'!DX93='EVALUACION OFERTA ECONOMICA 1-2'!$FO93,100,(('EVALUACION OFERTA ECONOMICA 1-2'!DX93*100)/'EVALUACION OFERTA ECONOMICA 1-2'!$FO93)))</f>
        <v/>
      </c>
      <c r="BQ93" s="97" t="str">
        <f>IF('EVALUACION OFERTA ECONOMICA 1-2'!DY93="","",IF('EVALUACION OFERTA ECONOMICA 1-2'!DY93='EVALUACION OFERTA ECONOMICA 1-2'!$FO93,100,(('EVALUACION OFERTA ECONOMICA 1-2'!DY93*100)/'EVALUACION OFERTA ECONOMICA 1-2'!$FO93)))</f>
        <v/>
      </c>
      <c r="BR93" s="97" t="str">
        <f>IF('EVALUACION OFERTA ECONOMICA 1-2'!DZ93="","",IF('EVALUACION OFERTA ECONOMICA 1-2'!DZ93='EVALUACION OFERTA ECONOMICA 1-2'!$FO93,100,(('EVALUACION OFERTA ECONOMICA 1-2'!DZ93*100)/'EVALUACION OFERTA ECONOMICA 1-2'!$FO93)))</f>
        <v/>
      </c>
      <c r="BS93" s="97" t="str">
        <f>IF('EVALUACION OFERTA ECONOMICA 1-2'!EA93="","",IF('EVALUACION OFERTA ECONOMICA 1-2'!EA93='EVALUACION OFERTA ECONOMICA 1-2'!$FO93,100,(('EVALUACION OFERTA ECONOMICA 1-2'!EA93*100)/'EVALUACION OFERTA ECONOMICA 1-2'!$FO93)))</f>
        <v/>
      </c>
      <c r="BT93" s="97" t="str">
        <f>IF('EVALUACION OFERTA ECONOMICA 1-2'!EB93="","",IF('EVALUACION OFERTA ECONOMICA 1-2'!EB93='EVALUACION OFERTA ECONOMICA 1-2'!$FO93,100,(('EVALUACION OFERTA ECONOMICA 1-2'!EB93*100)/'EVALUACION OFERTA ECONOMICA 1-2'!$FO93)))</f>
        <v/>
      </c>
      <c r="BU93" s="97" t="str">
        <f>IF('EVALUACION OFERTA ECONOMICA 1-2'!EC93="","",IF('EVALUACION OFERTA ECONOMICA 1-2'!EC93='EVALUACION OFERTA ECONOMICA 1-2'!$FO93,100,(('EVALUACION OFERTA ECONOMICA 1-2'!EC93*100)/'EVALUACION OFERTA ECONOMICA 1-2'!$FO93)))</f>
        <v/>
      </c>
      <c r="BV93" s="97">
        <f>IF('EVALUACION OFERTA ECONOMICA 1-2'!ED93="","",IF('EVALUACION OFERTA ECONOMICA 1-2'!ED93='EVALUACION OFERTA ECONOMICA 1-2'!$FO93,100,(('EVALUACION OFERTA ECONOMICA 1-2'!ED93*100)/'EVALUACION OFERTA ECONOMICA 1-2'!$FO93)))</f>
        <v>0</v>
      </c>
      <c r="BW93" s="97" t="str">
        <f>IF('EVALUACION OFERTA ECONOMICA 1-2'!EE93="","",IF('EVALUACION OFERTA ECONOMICA 1-2'!EE93='EVALUACION OFERTA ECONOMICA 1-2'!$FO93,100,(('EVALUACION OFERTA ECONOMICA 1-2'!EE93*100)/'EVALUACION OFERTA ECONOMICA 1-2'!$FO93)))</f>
        <v/>
      </c>
      <c r="BX93" s="97" t="str">
        <f>IF('EVALUACION OFERTA ECONOMICA 1-2'!EF93="","",IF('EVALUACION OFERTA ECONOMICA 1-2'!EF93='EVALUACION OFERTA ECONOMICA 1-2'!$FO93,100,(('EVALUACION OFERTA ECONOMICA 1-2'!EF93*100)/'EVALUACION OFERTA ECONOMICA 1-2'!$FO93)))</f>
        <v/>
      </c>
      <c r="BY93" s="97" t="str">
        <f>IF('EVALUACION OFERTA ECONOMICA 1-2'!EG93="","",IF('EVALUACION OFERTA ECONOMICA 1-2'!EG93='EVALUACION OFERTA ECONOMICA 1-2'!$FO93,100,(('EVALUACION OFERTA ECONOMICA 1-2'!EG93*100)/'EVALUACION OFERTA ECONOMICA 1-2'!$FO93)))</f>
        <v/>
      </c>
      <c r="BZ93" s="97" t="str">
        <f>IF('EVALUACION OFERTA ECONOMICA 1-2'!EH93="","",IF('EVALUACION OFERTA ECONOMICA 1-2'!EH93='EVALUACION OFERTA ECONOMICA 1-2'!$FO93,100,(('EVALUACION OFERTA ECONOMICA 1-2'!EH93*100)/'EVALUACION OFERTA ECONOMICA 1-2'!$FO93)))</f>
        <v/>
      </c>
      <c r="CA93" s="97" t="str">
        <f>IF('EVALUACION OFERTA ECONOMICA 1-2'!EI93="","",IF('EVALUACION OFERTA ECONOMICA 1-2'!EI93='EVALUACION OFERTA ECONOMICA 1-2'!$FO93,100,(('EVALUACION OFERTA ECONOMICA 1-2'!EI93*100)/'EVALUACION OFERTA ECONOMICA 1-2'!$FO93)))</f>
        <v/>
      </c>
      <c r="CB93" s="97" t="str">
        <f>IF('EVALUACION OFERTA ECONOMICA 1-2'!EJ93="","",IF('EVALUACION OFERTA ECONOMICA 1-2'!EJ93='EVALUACION OFERTA ECONOMICA 1-2'!$FO93,100,(('EVALUACION OFERTA ECONOMICA 1-2'!EJ93*100)/'EVALUACION OFERTA ECONOMICA 1-2'!$FO93)))</f>
        <v/>
      </c>
      <c r="CC93" s="97" t="str">
        <f>IF('EVALUACION OFERTA ECONOMICA 1-2'!EK93="","",IF('EVALUACION OFERTA ECONOMICA 1-2'!EK93='EVALUACION OFERTA ECONOMICA 1-2'!$FO93,100,(('EVALUACION OFERTA ECONOMICA 1-2'!EK93*100)/'EVALUACION OFERTA ECONOMICA 1-2'!$FO93)))</f>
        <v/>
      </c>
      <c r="CD93" s="97" t="str">
        <f>IF('EVALUACION OFERTA ECONOMICA 1-2'!EL93="","",IF('EVALUACION OFERTA ECONOMICA 1-2'!EL93='EVALUACION OFERTA ECONOMICA 1-2'!$FO93,100,(('EVALUACION OFERTA ECONOMICA 1-2'!EL93*100)/'EVALUACION OFERTA ECONOMICA 1-2'!$FO93)))</f>
        <v/>
      </c>
      <c r="CE93" s="97" t="str">
        <f>IF('EVALUACION OFERTA ECONOMICA 1-2'!EM93="","",IF('EVALUACION OFERTA ECONOMICA 1-2'!EM93='EVALUACION OFERTA ECONOMICA 1-2'!$FO93,100,(('EVALUACION OFERTA ECONOMICA 1-2'!EM93*100)/'EVALUACION OFERTA ECONOMICA 1-2'!$FO93)))</f>
        <v/>
      </c>
      <c r="CF93" s="97" t="str">
        <f>IF('EVALUACION OFERTA ECONOMICA 1-2'!EN93="","",IF('EVALUACION OFERTA ECONOMICA 1-2'!EN93='EVALUACION OFERTA ECONOMICA 1-2'!$FO93,100,(('EVALUACION OFERTA ECONOMICA 1-2'!EN93*100)/'EVALUACION OFERTA ECONOMICA 1-2'!$FO93)))</f>
        <v/>
      </c>
      <c r="CG93" s="97" t="str">
        <f>IF('EVALUACION OFERTA ECONOMICA 1-2'!EO93="","",IF('EVALUACION OFERTA ECONOMICA 1-2'!EO93='EVALUACION OFERTA ECONOMICA 1-2'!$FO93,100,(('EVALUACION OFERTA ECONOMICA 1-2'!EO93*100)/'EVALUACION OFERTA ECONOMICA 1-2'!$FO93)))</f>
        <v/>
      </c>
      <c r="CH93" s="97" t="str">
        <f>IF('EVALUACION OFERTA ECONOMICA 1-2'!EP93="","",IF('EVALUACION OFERTA ECONOMICA 1-2'!EP93='EVALUACION OFERTA ECONOMICA 1-2'!$FO93,100,(('EVALUACION OFERTA ECONOMICA 1-2'!EP93*100)/'EVALUACION OFERTA ECONOMICA 1-2'!$FO93)))</f>
        <v/>
      </c>
      <c r="CI93" s="97" t="str">
        <f>IF('EVALUACION OFERTA ECONOMICA 1-2'!EQ93="","",IF('EVALUACION OFERTA ECONOMICA 1-2'!EQ93='EVALUACION OFERTA ECONOMICA 1-2'!$FO93,100,(('EVALUACION OFERTA ECONOMICA 1-2'!EQ93*100)/'EVALUACION OFERTA ECONOMICA 1-2'!$FO93)))</f>
        <v/>
      </c>
      <c r="CJ93" s="97" t="str">
        <f>IF('EVALUACION OFERTA ECONOMICA 1-2'!ER93="","",IF('EVALUACION OFERTA ECONOMICA 1-2'!ER93='EVALUACION OFERTA ECONOMICA 1-2'!$FO93,100,(('EVALUACION OFERTA ECONOMICA 1-2'!ER93*100)/'EVALUACION OFERTA ECONOMICA 1-2'!$FO93)))</f>
        <v/>
      </c>
      <c r="CK93" s="97" t="str">
        <f>IF('EVALUACION OFERTA ECONOMICA 1-2'!ES93="","",IF('EVALUACION OFERTA ECONOMICA 1-2'!ES93='EVALUACION OFERTA ECONOMICA 1-2'!$FO93,100,(('EVALUACION OFERTA ECONOMICA 1-2'!ES93*100)/'EVALUACION OFERTA ECONOMICA 1-2'!$FO93)))</f>
        <v/>
      </c>
      <c r="CL93" s="97" t="str">
        <f>IF('EVALUACION OFERTA ECONOMICA 1-2'!ET93="","",IF('EVALUACION OFERTA ECONOMICA 1-2'!ET93='EVALUACION OFERTA ECONOMICA 1-2'!$FO93,100,(('EVALUACION OFERTA ECONOMICA 1-2'!ET93*100)/'EVALUACION OFERTA ECONOMICA 1-2'!$FO93)))</f>
        <v/>
      </c>
      <c r="CM93" s="97" t="str">
        <f>IF('EVALUACION OFERTA ECONOMICA 1-2'!EU93="","",IF('EVALUACION OFERTA ECONOMICA 1-2'!EU93='EVALUACION OFERTA ECONOMICA 1-2'!$FO93,100,(('EVALUACION OFERTA ECONOMICA 1-2'!EU93*100)/'EVALUACION OFERTA ECONOMICA 1-2'!$FO93)))</f>
        <v/>
      </c>
      <c r="CN93" s="97" t="str">
        <f>IF('EVALUACION OFERTA ECONOMICA 1-2'!EV93="","",IF('EVALUACION OFERTA ECONOMICA 1-2'!EV93='EVALUACION OFERTA ECONOMICA 1-2'!$FO93,100,(('EVALUACION OFERTA ECONOMICA 1-2'!EV93*100)/'EVALUACION OFERTA ECONOMICA 1-2'!$FO93)))</f>
        <v/>
      </c>
      <c r="CO93" s="97" t="str">
        <f>IF('EVALUACION OFERTA ECONOMICA 1-2'!EW93="","",IF('EVALUACION OFERTA ECONOMICA 1-2'!EW93='EVALUACION OFERTA ECONOMICA 1-2'!$FO93,100,(('EVALUACION OFERTA ECONOMICA 1-2'!EW93*100)/'EVALUACION OFERTA ECONOMICA 1-2'!$FO93)))</f>
        <v/>
      </c>
      <c r="CP93" s="97" t="str">
        <f>IF('EVALUACION OFERTA ECONOMICA 1-2'!EX93="","",IF('EVALUACION OFERTA ECONOMICA 1-2'!EX93='EVALUACION OFERTA ECONOMICA 1-2'!$FO93,100,(('EVALUACION OFERTA ECONOMICA 1-2'!EX93*100)/'EVALUACION OFERTA ECONOMICA 1-2'!$FO93)))</f>
        <v/>
      </c>
      <c r="CQ93" s="97" t="str">
        <f>IF('EVALUACION OFERTA ECONOMICA 1-2'!EY93="","",IF('EVALUACION OFERTA ECONOMICA 1-2'!EY93='EVALUACION OFERTA ECONOMICA 1-2'!$FO93,100,(('EVALUACION OFERTA ECONOMICA 1-2'!EY93*100)/'EVALUACION OFERTA ECONOMICA 1-2'!$FO93)))</f>
        <v/>
      </c>
      <c r="CR93" s="97" t="str">
        <f>IF('EVALUACION OFERTA ECONOMICA 1-2'!EZ93="","",IF('EVALUACION OFERTA ECONOMICA 1-2'!EZ93='EVALUACION OFERTA ECONOMICA 1-2'!$FO93,100,(('EVALUACION OFERTA ECONOMICA 1-2'!EZ93*100)/'EVALUACION OFERTA ECONOMICA 1-2'!$FO93)))</f>
        <v/>
      </c>
      <c r="CS93" s="97" t="str">
        <f>IF('EVALUACION OFERTA ECONOMICA 1-2'!FA93="","",IF('EVALUACION OFERTA ECONOMICA 1-2'!FA93='EVALUACION OFERTA ECONOMICA 1-2'!$FO93,100,(('EVALUACION OFERTA ECONOMICA 1-2'!FA93*100)/'EVALUACION OFERTA ECONOMICA 1-2'!$FO93)))</f>
        <v/>
      </c>
      <c r="CT93" s="97" t="str">
        <f>IF('EVALUACION OFERTA ECONOMICA 1-2'!FB93="","",IF('EVALUACION OFERTA ECONOMICA 1-2'!FB93='EVALUACION OFERTA ECONOMICA 1-2'!$FO93,100,(('EVALUACION OFERTA ECONOMICA 1-2'!FB93*100)/'EVALUACION OFERTA ECONOMICA 1-2'!$FO93)))</f>
        <v/>
      </c>
      <c r="CU93" s="97" t="str">
        <f>IF('EVALUACION OFERTA ECONOMICA 1-2'!FC93="","",IF('EVALUACION OFERTA ECONOMICA 1-2'!FC93='EVALUACION OFERTA ECONOMICA 1-2'!$FO93,100,(('EVALUACION OFERTA ECONOMICA 1-2'!FC93*100)/'EVALUACION OFERTA ECONOMICA 1-2'!$FO93)))</f>
        <v/>
      </c>
      <c r="CV93" s="97" t="str">
        <f>IF('EVALUACION OFERTA ECONOMICA 1-2'!FD93="","",IF('EVALUACION OFERTA ECONOMICA 1-2'!FD93='EVALUACION OFERTA ECONOMICA 1-2'!$FO93,100,(('EVALUACION OFERTA ECONOMICA 1-2'!FD93*100)/'EVALUACION OFERTA ECONOMICA 1-2'!$FO93)))</f>
        <v/>
      </c>
      <c r="CW93" s="97" t="str">
        <f>IF('EVALUACION OFERTA ECONOMICA 1-2'!FE93="","",IF('EVALUACION OFERTA ECONOMICA 1-2'!FE93='EVALUACION OFERTA ECONOMICA 1-2'!$FO93,100,(('EVALUACION OFERTA ECONOMICA 1-2'!FE93*100)/'EVALUACION OFERTA ECONOMICA 1-2'!$FO93)))</f>
        <v/>
      </c>
      <c r="CX93" s="97" t="str">
        <f>IF('EVALUACION OFERTA ECONOMICA 1-2'!FF93="","",IF('EVALUACION OFERTA ECONOMICA 1-2'!FF93='EVALUACION OFERTA ECONOMICA 1-2'!$FO93,100,(('EVALUACION OFERTA ECONOMICA 1-2'!FF93*100)/'EVALUACION OFERTA ECONOMICA 1-2'!$FO93)))</f>
        <v/>
      </c>
      <c r="CY93" s="97" t="str">
        <f>IF('EVALUACION OFERTA ECONOMICA 1-2'!FG93="","",IF('EVALUACION OFERTA ECONOMICA 1-2'!FG93='EVALUACION OFERTA ECONOMICA 1-2'!$FO93,100,(('EVALUACION OFERTA ECONOMICA 1-2'!FG93*100)/'EVALUACION OFERTA ECONOMICA 1-2'!$FO93)))</f>
        <v/>
      </c>
      <c r="CZ93" s="97" t="str">
        <f>IF('EVALUACION OFERTA ECONOMICA 1-2'!FH93="","",IF('EVALUACION OFERTA ECONOMICA 1-2'!FH93='EVALUACION OFERTA ECONOMICA 1-2'!$FO93,100,(('EVALUACION OFERTA ECONOMICA 1-2'!FH93*100)/'EVALUACION OFERTA ECONOMICA 1-2'!$FO93)))</f>
        <v/>
      </c>
      <c r="DA93" s="97" t="str">
        <f>IF('EVALUACION OFERTA ECONOMICA 1-2'!FI93="","",IF('EVALUACION OFERTA ECONOMICA 1-2'!FI93='EVALUACION OFERTA ECONOMICA 1-2'!$FO93,100,(('EVALUACION OFERTA ECONOMICA 1-2'!FI93*100)/'EVALUACION OFERTA ECONOMICA 1-2'!$FO93)))</f>
        <v/>
      </c>
      <c r="DB93" s="97" t="str">
        <f>IF('EVALUACION OFERTA ECONOMICA 1-2'!FJ93="","",IF('EVALUACION OFERTA ECONOMICA 1-2'!FJ93='EVALUACION OFERTA ECONOMICA 1-2'!$FO93,100,(('EVALUACION OFERTA ECONOMICA 1-2'!FJ93*100)/'EVALUACION OFERTA ECONOMICA 1-2'!$FO93)))</f>
        <v/>
      </c>
      <c r="DC93" s="97" t="str">
        <f>IF('EVALUACION OFERTA ECONOMICA 1-2'!FK93="","",IF('EVALUACION OFERTA ECONOMICA 1-2'!FK93='EVALUACION OFERTA ECONOMICA 1-2'!$FO93,100,(('EVALUACION OFERTA ECONOMICA 1-2'!FK93*100)/'EVALUACION OFERTA ECONOMICA 1-2'!$FO93)))</f>
        <v/>
      </c>
      <c r="DD93" s="97" t="str">
        <f>IF('EVALUACION OFERTA ECONOMICA 1-2'!FL93="","",IF('EVALUACION OFERTA ECONOMICA 1-2'!FL93='EVALUACION OFERTA ECONOMICA 1-2'!$FO93,100,(('EVALUACION OFERTA ECONOMICA 1-2'!FL93*100)/'EVALUACION OFERTA ECONOMICA 1-2'!$FO93)))</f>
        <v/>
      </c>
      <c r="DE93" s="97" t="str">
        <f>IF('EVALUACION OFERTA ECONOMICA 1-2'!FM93="","",IF('EVALUACION OFERTA ECONOMICA 1-2'!FM93='EVALUACION OFERTA ECONOMICA 1-2'!$FO93,100,(('EVALUACION OFERTA ECONOMICA 1-2'!FM93*100)/'EVALUACION OFERTA ECONOMICA 1-2'!$FO93)))</f>
        <v/>
      </c>
      <c r="DF93" s="97" t="str">
        <f>IF('EVALUACION OFERTA ECONOMICA 1-2'!FN93="","",IF('EVALUACION OFERTA ECONOMICA 1-2'!FN93='EVALUACION OFERTA ECONOMICA 1-2'!$FO93,100,(('EVALUACION OFERTA ECONOMICA 1-2'!FN93*100)/'EVALUACION OFERTA ECONOMICA 1-2'!$FO93)))</f>
        <v/>
      </c>
      <c r="DG93" s="98">
        <f t="shared" si="18"/>
        <v>0</v>
      </c>
      <c r="DH93" s="99"/>
      <c r="DI93" s="100" t="str">
        <f t="shared" si="23"/>
        <v/>
      </c>
      <c r="DJ93" s="100" t="str">
        <f t="shared" si="23"/>
        <v/>
      </c>
      <c r="DK93" s="100" t="str">
        <f t="shared" si="23"/>
        <v/>
      </c>
      <c r="DL93" s="100" t="str">
        <f t="shared" si="23"/>
        <v/>
      </c>
      <c r="DM93" s="100" t="str">
        <f t="shared" si="23"/>
        <v/>
      </c>
      <c r="DN93" s="100" t="str">
        <f t="shared" si="23"/>
        <v/>
      </c>
      <c r="DO93" s="100" t="str">
        <f t="shared" si="23"/>
        <v/>
      </c>
      <c r="DP93" s="100" t="str">
        <f t="shared" si="23"/>
        <v/>
      </c>
      <c r="DQ93" s="100" t="str">
        <f t="shared" si="23"/>
        <v/>
      </c>
      <c r="DR93" s="100" t="str">
        <f t="shared" si="23"/>
        <v/>
      </c>
      <c r="DS93" s="100" t="str">
        <f t="shared" si="23"/>
        <v/>
      </c>
      <c r="DT93" s="100" t="str">
        <f t="shared" si="23"/>
        <v/>
      </c>
      <c r="DU93" s="100" t="str">
        <f t="shared" si="23"/>
        <v/>
      </c>
      <c r="DV93" s="100" t="str">
        <f t="shared" si="23"/>
        <v/>
      </c>
      <c r="DW93" s="100">
        <f t="shared" si="23"/>
        <v>40</v>
      </c>
      <c r="DX93" s="100" t="str">
        <f t="shared" si="22"/>
        <v/>
      </c>
      <c r="DY93" s="100" t="str">
        <f t="shared" si="20"/>
        <v/>
      </c>
      <c r="DZ93" s="100" t="str">
        <f t="shared" si="20"/>
        <v/>
      </c>
      <c r="EA93" s="100" t="str">
        <f t="shared" si="20"/>
        <v/>
      </c>
      <c r="EB93" s="100" t="str">
        <f t="shared" si="20"/>
        <v/>
      </c>
      <c r="EC93" s="100" t="str">
        <f t="shared" si="20"/>
        <v/>
      </c>
      <c r="ED93" s="100" t="str">
        <f t="shared" si="20"/>
        <v/>
      </c>
      <c r="EE93" s="100" t="str">
        <f t="shared" si="20"/>
        <v/>
      </c>
      <c r="EF93" s="100" t="str">
        <f t="shared" si="20"/>
        <v/>
      </c>
      <c r="EG93" s="100" t="str">
        <f t="shared" si="20"/>
        <v/>
      </c>
      <c r="EH93" s="100" t="str">
        <f t="shared" si="20"/>
        <v/>
      </c>
      <c r="EI93" s="100" t="str">
        <f t="shared" si="20"/>
        <v/>
      </c>
      <c r="EJ93" s="100" t="str">
        <f t="shared" si="20"/>
        <v/>
      </c>
      <c r="EK93" s="100" t="str">
        <f t="shared" si="17"/>
        <v/>
      </c>
      <c r="EL93" s="100" t="str">
        <f t="shared" si="17"/>
        <v/>
      </c>
      <c r="EM93" s="100" t="str">
        <f t="shared" si="17"/>
        <v/>
      </c>
      <c r="EN93" s="100" t="str">
        <f t="shared" si="15"/>
        <v/>
      </c>
      <c r="EO93" s="100" t="str">
        <f t="shared" si="12"/>
        <v/>
      </c>
      <c r="EP93" s="100" t="str">
        <f t="shared" si="12"/>
        <v/>
      </c>
      <c r="EQ93" s="100" t="str">
        <f t="shared" si="12"/>
        <v/>
      </c>
      <c r="ER93" s="100" t="str">
        <f t="shared" si="12"/>
        <v/>
      </c>
      <c r="ES93" s="100" t="str">
        <f t="shared" si="12"/>
        <v/>
      </c>
      <c r="ET93" s="100" t="str">
        <f t="shared" si="12"/>
        <v/>
      </c>
      <c r="EU93" s="100" t="str">
        <f t="shared" si="12"/>
        <v/>
      </c>
      <c r="EV93" s="100" t="str">
        <f t="shared" si="12"/>
        <v/>
      </c>
      <c r="EW93" s="100" t="str">
        <f t="shared" si="21"/>
        <v/>
      </c>
      <c r="EX93" s="100" t="str">
        <f t="shared" si="21"/>
        <v/>
      </c>
      <c r="EY93" s="100" t="str">
        <f t="shared" si="21"/>
        <v/>
      </c>
      <c r="EZ93" s="100" t="str">
        <f t="shared" si="21"/>
        <v/>
      </c>
      <c r="FA93" s="100" t="str">
        <f t="shared" si="16"/>
        <v/>
      </c>
      <c r="FB93" s="100" t="str">
        <f t="shared" si="16"/>
        <v/>
      </c>
      <c r="FC93" s="100" t="str">
        <f t="shared" si="16"/>
        <v/>
      </c>
      <c r="FD93" s="100" t="str">
        <f t="shared" si="16"/>
        <v/>
      </c>
      <c r="FE93" s="100" t="str">
        <f t="shared" si="16"/>
        <v/>
      </c>
      <c r="FF93" s="100" t="str">
        <f t="shared" si="16"/>
        <v/>
      </c>
      <c r="FG93" s="100" t="str">
        <f t="shared" si="16"/>
        <v/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5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5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0</v>
      </c>
      <c r="GK93" s="101">
        <v>0</v>
      </c>
      <c r="GL93" s="101">
        <v>0</v>
      </c>
      <c r="GM93" s="101">
        <v>0</v>
      </c>
      <c r="GN93" s="101">
        <v>0</v>
      </c>
      <c r="GO93" s="101">
        <v>0</v>
      </c>
      <c r="GP93" s="101">
        <v>0</v>
      </c>
      <c r="GQ93" s="101">
        <v>0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0</v>
      </c>
      <c r="GZ93" s="101">
        <v>0</v>
      </c>
      <c r="HA93" s="101">
        <v>0</v>
      </c>
      <c r="HB93" s="101">
        <v>0</v>
      </c>
      <c r="HC93" s="101">
        <v>0</v>
      </c>
      <c r="HD93" s="101">
        <v>0</v>
      </c>
      <c r="HE93" s="101">
        <v>0</v>
      </c>
      <c r="HF93" s="101">
        <v>0</v>
      </c>
      <c r="HG93" s="101">
        <v>0</v>
      </c>
    </row>
    <row r="94" spans="1:215" ht="36" hidden="1" customHeight="1" x14ac:dyDescent="0.2">
      <c r="A94" s="33">
        <v>85</v>
      </c>
      <c r="B94" s="33" t="s">
        <v>121</v>
      </c>
      <c r="C94" s="55" t="s">
        <v>182</v>
      </c>
      <c r="D94" s="56" t="s">
        <v>183</v>
      </c>
      <c r="E94" s="33">
        <v>2</v>
      </c>
      <c r="F94" s="35">
        <v>115430000</v>
      </c>
      <c r="G94" s="51"/>
      <c r="H94" s="92">
        <v>0</v>
      </c>
      <c r="I94" s="92">
        <v>0</v>
      </c>
      <c r="J94" s="92">
        <v>100793000</v>
      </c>
      <c r="K94" s="92">
        <v>0</v>
      </c>
      <c r="L94" s="92">
        <v>0</v>
      </c>
      <c r="M94" s="92">
        <v>0</v>
      </c>
      <c r="N94" s="92">
        <v>0</v>
      </c>
      <c r="O94" s="92">
        <v>0</v>
      </c>
      <c r="P94" s="93">
        <v>0</v>
      </c>
      <c r="Q94" s="92">
        <v>0</v>
      </c>
      <c r="R94" s="92">
        <v>114240000</v>
      </c>
      <c r="S94" s="92">
        <v>0</v>
      </c>
      <c r="T94" s="92">
        <v>0</v>
      </c>
      <c r="U94" s="92">
        <v>0</v>
      </c>
      <c r="V94" s="92">
        <v>0</v>
      </c>
      <c r="W94" s="93">
        <v>0</v>
      </c>
      <c r="X94" s="93">
        <v>0</v>
      </c>
      <c r="Y94" s="93">
        <v>0</v>
      </c>
      <c r="Z94" s="92">
        <v>0</v>
      </c>
      <c r="AA94" s="92">
        <v>0</v>
      </c>
      <c r="AB94" s="92">
        <v>0</v>
      </c>
      <c r="AC94" s="92">
        <v>0</v>
      </c>
      <c r="AD94" s="92">
        <v>0</v>
      </c>
      <c r="AE94" s="92">
        <v>0</v>
      </c>
      <c r="AF94" s="93">
        <v>0</v>
      </c>
      <c r="AG94" s="92">
        <v>0</v>
      </c>
      <c r="AH94" s="92">
        <v>0</v>
      </c>
      <c r="AI94" s="92">
        <v>0</v>
      </c>
      <c r="AJ94" s="92">
        <v>0</v>
      </c>
      <c r="AK94" s="92">
        <v>0</v>
      </c>
      <c r="AL94" s="92">
        <v>115192000</v>
      </c>
      <c r="AM94" s="92">
        <v>0</v>
      </c>
      <c r="AN94" s="93">
        <v>111812400</v>
      </c>
      <c r="AO94" s="93">
        <v>0</v>
      </c>
      <c r="AP94" s="92">
        <v>0</v>
      </c>
      <c r="AQ94" s="93">
        <v>87108000</v>
      </c>
      <c r="AR94" s="93">
        <v>0</v>
      </c>
      <c r="AS94" s="93">
        <v>0</v>
      </c>
      <c r="AT94" s="93">
        <v>0</v>
      </c>
      <c r="AU94" s="93">
        <v>0</v>
      </c>
      <c r="AV94" s="93">
        <v>0</v>
      </c>
      <c r="AW94" s="92">
        <v>0</v>
      </c>
      <c r="AX94" s="93">
        <v>0</v>
      </c>
      <c r="AY94" s="93">
        <v>0</v>
      </c>
      <c r="AZ94" s="94">
        <v>0</v>
      </c>
      <c r="BA94" s="93">
        <v>0</v>
      </c>
      <c r="BB94" s="95">
        <v>0</v>
      </c>
      <c r="BC94" s="93">
        <v>0</v>
      </c>
      <c r="BD94" s="93">
        <v>0</v>
      </c>
      <c r="BE94" s="93">
        <v>0</v>
      </c>
      <c r="BF94" s="92">
        <v>0</v>
      </c>
      <c r="BG94" s="96"/>
      <c r="BH94" s="97" t="str">
        <f>IF('EVALUACION OFERTA ECONOMICA 1-2'!DP94="","",IF('EVALUACION OFERTA ECONOMICA 1-2'!DP94='EVALUACION OFERTA ECONOMICA 1-2'!$FO94,100,(('EVALUACION OFERTA ECONOMICA 1-2'!DP94*100)/'EVALUACION OFERTA ECONOMICA 1-2'!$FO94)))</f>
        <v/>
      </c>
      <c r="BI94" s="97" t="str">
        <f>IF('EVALUACION OFERTA ECONOMICA 1-2'!DQ94="","",IF('EVALUACION OFERTA ECONOMICA 1-2'!DQ94='EVALUACION OFERTA ECONOMICA 1-2'!$FO94,100,(('EVALUACION OFERTA ECONOMICA 1-2'!DQ94*100)/'EVALUACION OFERTA ECONOMICA 1-2'!$FO94)))</f>
        <v/>
      </c>
      <c r="BJ94" s="97" t="str">
        <f>IF('EVALUACION OFERTA ECONOMICA 1-2'!DR94="","",IF('EVALUACION OFERTA ECONOMICA 1-2'!DR94='EVALUACION OFERTA ECONOMICA 1-2'!$FO94,100,(('EVALUACION OFERTA ECONOMICA 1-2'!DR94*100)/'EVALUACION OFERTA ECONOMICA 1-2'!$FO94)))</f>
        <v/>
      </c>
      <c r="BK94" s="97" t="str">
        <f>IF('EVALUACION OFERTA ECONOMICA 1-2'!DS94="","",IF('EVALUACION OFERTA ECONOMICA 1-2'!DS94='EVALUACION OFERTA ECONOMICA 1-2'!$FO94,100,(('EVALUACION OFERTA ECONOMICA 1-2'!DS94*100)/'EVALUACION OFERTA ECONOMICA 1-2'!$FO94)))</f>
        <v/>
      </c>
      <c r="BL94" s="97" t="str">
        <f>IF('EVALUACION OFERTA ECONOMICA 1-2'!DT94="","",IF('EVALUACION OFERTA ECONOMICA 1-2'!DT94='EVALUACION OFERTA ECONOMICA 1-2'!$FO94,100,(('EVALUACION OFERTA ECONOMICA 1-2'!DT94*100)/'EVALUACION OFERTA ECONOMICA 1-2'!$FO94)))</f>
        <v/>
      </c>
      <c r="BM94" s="97" t="str">
        <f>IF('EVALUACION OFERTA ECONOMICA 1-2'!DU94="","",IF('EVALUACION OFERTA ECONOMICA 1-2'!DU94='EVALUACION OFERTA ECONOMICA 1-2'!$FO94,100,(('EVALUACION OFERTA ECONOMICA 1-2'!DU94*100)/'EVALUACION OFERTA ECONOMICA 1-2'!$FO94)))</f>
        <v/>
      </c>
      <c r="BN94" s="97" t="str">
        <f>IF('EVALUACION OFERTA ECONOMICA 1-2'!DV94="","",IF('EVALUACION OFERTA ECONOMICA 1-2'!DV94='EVALUACION OFERTA ECONOMICA 1-2'!$FO94,100,(('EVALUACION OFERTA ECONOMICA 1-2'!DV94*100)/'EVALUACION OFERTA ECONOMICA 1-2'!$FO94)))</f>
        <v/>
      </c>
      <c r="BO94" s="97" t="str">
        <f>IF('EVALUACION OFERTA ECONOMICA 1-2'!DW94="","",IF('EVALUACION OFERTA ECONOMICA 1-2'!DW94='EVALUACION OFERTA ECONOMICA 1-2'!$FO94,100,(('EVALUACION OFERTA ECONOMICA 1-2'!DW94*100)/'EVALUACION OFERTA ECONOMICA 1-2'!$FO94)))</f>
        <v/>
      </c>
      <c r="BP94" s="97" t="str">
        <f>IF('EVALUACION OFERTA ECONOMICA 1-2'!DX94="","",IF('EVALUACION OFERTA ECONOMICA 1-2'!DX94='EVALUACION OFERTA ECONOMICA 1-2'!$FO94,100,(('EVALUACION OFERTA ECONOMICA 1-2'!DX94*100)/'EVALUACION OFERTA ECONOMICA 1-2'!$FO94)))</f>
        <v/>
      </c>
      <c r="BQ94" s="97" t="str">
        <f>IF('EVALUACION OFERTA ECONOMICA 1-2'!DY94="","",IF('EVALUACION OFERTA ECONOMICA 1-2'!DY94='EVALUACION OFERTA ECONOMICA 1-2'!$FO94,100,(('EVALUACION OFERTA ECONOMICA 1-2'!DY94*100)/'EVALUACION OFERTA ECONOMICA 1-2'!$FO94)))</f>
        <v/>
      </c>
      <c r="BR94" s="97">
        <f>IF('EVALUACION OFERTA ECONOMICA 1-2'!DZ94="","",IF('EVALUACION OFERTA ECONOMICA 1-2'!DZ94='EVALUACION OFERTA ECONOMICA 1-2'!$FO94,100,(('EVALUACION OFERTA ECONOMICA 1-2'!DZ94*100)/'EVALUACION OFERTA ECONOMICA 1-2'!$FO94)))</f>
        <v>165.36593356179935</v>
      </c>
      <c r="BS94" s="97" t="str">
        <f>IF('EVALUACION OFERTA ECONOMICA 1-2'!EA94="","",IF('EVALUACION OFERTA ECONOMICA 1-2'!EA94='EVALUACION OFERTA ECONOMICA 1-2'!$FO94,100,(('EVALUACION OFERTA ECONOMICA 1-2'!EA94*100)/'EVALUACION OFERTA ECONOMICA 1-2'!$FO94)))</f>
        <v/>
      </c>
      <c r="BT94" s="97" t="str">
        <f>IF('EVALUACION OFERTA ECONOMICA 1-2'!EB94="","",IF('EVALUACION OFERTA ECONOMICA 1-2'!EB94='EVALUACION OFERTA ECONOMICA 1-2'!$FO94,100,(('EVALUACION OFERTA ECONOMICA 1-2'!EB94*100)/'EVALUACION OFERTA ECONOMICA 1-2'!$FO94)))</f>
        <v/>
      </c>
      <c r="BU94" s="97" t="str">
        <f>IF('EVALUACION OFERTA ECONOMICA 1-2'!EC94="","",IF('EVALUACION OFERTA ECONOMICA 1-2'!EC94='EVALUACION OFERTA ECONOMICA 1-2'!$FO94,100,(('EVALUACION OFERTA ECONOMICA 1-2'!EC94*100)/'EVALUACION OFERTA ECONOMICA 1-2'!$FO94)))</f>
        <v/>
      </c>
      <c r="BV94" s="97" t="str">
        <f>IF('EVALUACION OFERTA ECONOMICA 1-2'!ED94="","",IF('EVALUACION OFERTA ECONOMICA 1-2'!ED94='EVALUACION OFERTA ECONOMICA 1-2'!$FO94,100,(('EVALUACION OFERTA ECONOMICA 1-2'!ED94*100)/'EVALUACION OFERTA ECONOMICA 1-2'!$FO94)))</f>
        <v/>
      </c>
      <c r="BW94" s="97" t="str">
        <f>IF('EVALUACION OFERTA ECONOMICA 1-2'!EE94="","",IF('EVALUACION OFERTA ECONOMICA 1-2'!EE94='EVALUACION OFERTA ECONOMICA 1-2'!$FO94,100,(('EVALUACION OFERTA ECONOMICA 1-2'!EE94*100)/'EVALUACION OFERTA ECONOMICA 1-2'!$FO94)))</f>
        <v/>
      </c>
      <c r="BX94" s="97" t="str">
        <f>IF('EVALUACION OFERTA ECONOMICA 1-2'!EF94="","",IF('EVALUACION OFERTA ECONOMICA 1-2'!EF94='EVALUACION OFERTA ECONOMICA 1-2'!$FO94,100,(('EVALUACION OFERTA ECONOMICA 1-2'!EF94*100)/'EVALUACION OFERTA ECONOMICA 1-2'!$FO94)))</f>
        <v/>
      </c>
      <c r="BY94" s="97" t="str">
        <f>IF('EVALUACION OFERTA ECONOMICA 1-2'!EG94="","",IF('EVALUACION OFERTA ECONOMICA 1-2'!EG94='EVALUACION OFERTA ECONOMICA 1-2'!$FO94,100,(('EVALUACION OFERTA ECONOMICA 1-2'!EG94*100)/'EVALUACION OFERTA ECONOMICA 1-2'!$FO94)))</f>
        <v/>
      </c>
      <c r="BZ94" s="97" t="str">
        <f>IF('EVALUACION OFERTA ECONOMICA 1-2'!EH94="","",IF('EVALUACION OFERTA ECONOMICA 1-2'!EH94='EVALUACION OFERTA ECONOMICA 1-2'!$FO94,100,(('EVALUACION OFERTA ECONOMICA 1-2'!EH94*100)/'EVALUACION OFERTA ECONOMICA 1-2'!$FO94)))</f>
        <v/>
      </c>
      <c r="CA94" s="97" t="str">
        <f>IF('EVALUACION OFERTA ECONOMICA 1-2'!EI94="","",IF('EVALUACION OFERTA ECONOMICA 1-2'!EI94='EVALUACION OFERTA ECONOMICA 1-2'!$FO94,100,(('EVALUACION OFERTA ECONOMICA 1-2'!EI94*100)/'EVALUACION OFERTA ECONOMICA 1-2'!$FO94)))</f>
        <v/>
      </c>
      <c r="CB94" s="97" t="str">
        <f>IF('EVALUACION OFERTA ECONOMICA 1-2'!EJ94="","",IF('EVALUACION OFERTA ECONOMICA 1-2'!EJ94='EVALUACION OFERTA ECONOMICA 1-2'!$FO94,100,(('EVALUACION OFERTA ECONOMICA 1-2'!EJ94*100)/'EVALUACION OFERTA ECONOMICA 1-2'!$FO94)))</f>
        <v/>
      </c>
      <c r="CC94" s="97" t="str">
        <f>IF('EVALUACION OFERTA ECONOMICA 1-2'!EK94="","",IF('EVALUACION OFERTA ECONOMICA 1-2'!EK94='EVALUACION OFERTA ECONOMICA 1-2'!$FO94,100,(('EVALUACION OFERTA ECONOMICA 1-2'!EK94*100)/'EVALUACION OFERTA ECONOMICA 1-2'!$FO94)))</f>
        <v/>
      </c>
      <c r="CD94" s="97" t="str">
        <f>IF('EVALUACION OFERTA ECONOMICA 1-2'!EL94="","",IF('EVALUACION OFERTA ECONOMICA 1-2'!EL94='EVALUACION OFERTA ECONOMICA 1-2'!$FO94,100,(('EVALUACION OFERTA ECONOMICA 1-2'!EL94*100)/'EVALUACION OFERTA ECONOMICA 1-2'!$FO94)))</f>
        <v/>
      </c>
      <c r="CE94" s="97" t="str">
        <f>IF('EVALUACION OFERTA ECONOMICA 1-2'!EM94="","",IF('EVALUACION OFERTA ECONOMICA 1-2'!EM94='EVALUACION OFERTA ECONOMICA 1-2'!$FO94,100,(('EVALUACION OFERTA ECONOMICA 1-2'!EM94*100)/'EVALUACION OFERTA ECONOMICA 1-2'!$FO94)))</f>
        <v/>
      </c>
      <c r="CF94" s="97" t="str">
        <f>IF('EVALUACION OFERTA ECONOMICA 1-2'!EN94="","",IF('EVALUACION OFERTA ECONOMICA 1-2'!EN94='EVALUACION OFERTA ECONOMICA 1-2'!$FO94,100,(('EVALUACION OFERTA ECONOMICA 1-2'!EN94*100)/'EVALUACION OFERTA ECONOMICA 1-2'!$FO94)))</f>
        <v/>
      </c>
      <c r="CG94" s="97" t="str">
        <f>IF('EVALUACION OFERTA ECONOMICA 1-2'!EO94="","",IF('EVALUACION OFERTA ECONOMICA 1-2'!EO94='EVALUACION OFERTA ECONOMICA 1-2'!$FO94,100,(('EVALUACION OFERTA ECONOMICA 1-2'!EO94*100)/'EVALUACION OFERTA ECONOMICA 1-2'!$FO94)))</f>
        <v/>
      </c>
      <c r="CH94" s="97" t="str">
        <f>IF('EVALUACION OFERTA ECONOMICA 1-2'!EP94="","",IF('EVALUACION OFERTA ECONOMICA 1-2'!EP94='EVALUACION OFERTA ECONOMICA 1-2'!$FO94,100,(('EVALUACION OFERTA ECONOMICA 1-2'!EP94*100)/'EVALUACION OFERTA ECONOMICA 1-2'!$FO94)))</f>
        <v/>
      </c>
      <c r="CI94" s="97" t="str">
        <f>IF('EVALUACION OFERTA ECONOMICA 1-2'!EQ94="","",IF('EVALUACION OFERTA ECONOMICA 1-2'!EQ94='EVALUACION OFERTA ECONOMICA 1-2'!$FO94,100,(('EVALUACION OFERTA ECONOMICA 1-2'!EQ94*100)/'EVALUACION OFERTA ECONOMICA 1-2'!$FO94)))</f>
        <v/>
      </c>
      <c r="CJ94" s="97" t="str">
        <f>IF('EVALUACION OFERTA ECONOMICA 1-2'!ER94="","",IF('EVALUACION OFERTA ECONOMICA 1-2'!ER94='EVALUACION OFERTA ECONOMICA 1-2'!$FO94,100,(('EVALUACION OFERTA ECONOMICA 1-2'!ER94*100)/'EVALUACION OFERTA ECONOMICA 1-2'!$FO94)))</f>
        <v/>
      </c>
      <c r="CK94" s="97" t="str">
        <f>IF('EVALUACION OFERTA ECONOMICA 1-2'!ES94="","",IF('EVALUACION OFERTA ECONOMICA 1-2'!ES94='EVALUACION OFERTA ECONOMICA 1-2'!$FO94,100,(('EVALUACION OFERTA ECONOMICA 1-2'!ES94*100)/'EVALUACION OFERTA ECONOMICA 1-2'!$FO94)))</f>
        <v/>
      </c>
      <c r="CL94" s="97">
        <f>IF('EVALUACION OFERTA ECONOMICA 1-2'!ET94="","",IF('EVALUACION OFERTA ECONOMICA 1-2'!ET94='EVALUACION OFERTA ECONOMICA 1-2'!$FO94,100,(('EVALUACION OFERTA ECONOMICA 1-2'!ET94*100)/'EVALUACION OFERTA ECONOMICA 1-2'!$FO94)))</f>
        <v>55.478239214074542</v>
      </c>
      <c r="CM94" s="97" t="str">
        <f>IF('EVALUACION OFERTA ECONOMICA 1-2'!EU94="","",IF('EVALUACION OFERTA ECONOMICA 1-2'!EU94='EVALUACION OFERTA ECONOMICA 1-2'!$FO94,100,(('EVALUACION OFERTA ECONOMICA 1-2'!EU94*100)/'EVALUACION OFERTA ECONOMICA 1-2'!$FO94)))</f>
        <v/>
      </c>
      <c r="CN94" s="97" t="str">
        <f>IF('EVALUACION OFERTA ECONOMICA 1-2'!EV94="","",IF('EVALUACION OFERTA ECONOMICA 1-2'!EV94='EVALUACION OFERTA ECONOMICA 1-2'!$FO94,100,(('EVALUACION OFERTA ECONOMICA 1-2'!EV94*100)/'EVALUACION OFERTA ECONOMICA 1-2'!$FO94)))</f>
        <v/>
      </c>
      <c r="CO94" s="97" t="str">
        <f>IF('EVALUACION OFERTA ECONOMICA 1-2'!EW94="","",IF('EVALUACION OFERTA ECONOMICA 1-2'!EW94='EVALUACION OFERTA ECONOMICA 1-2'!$FO94,100,(('EVALUACION OFERTA ECONOMICA 1-2'!EW94*100)/'EVALUACION OFERTA ECONOMICA 1-2'!$FO94)))</f>
        <v/>
      </c>
      <c r="CP94" s="97" t="str">
        <f>IF('EVALUACION OFERTA ECONOMICA 1-2'!EX94="","",IF('EVALUACION OFERTA ECONOMICA 1-2'!EX94='EVALUACION OFERTA ECONOMICA 1-2'!$FO94,100,(('EVALUACION OFERTA ECONOMICA 1-2'!EX94*100)/'EVALUACION OFERTA ECONOMICA 1-2'!$FO94)))</f>
        <v/>
      </c>
      <c r="CQ94" s="97" t="str">
        <f>IF('EVALUACION OFERTA ECONOMICA 1-2'!EY94="","",IF('EVALUACION OFERTA ECONOMICA 1-2'!EY94='EVALUACION OFERTA ECONOMICA 1-2'!$FO94,100,(('EVALUACION OFERTA ECONOMICA 1-2'!EY94*100)/'EVALUACION OFERTA ECONOMICA 1-2'!$FO94)))</f>
        <v/>
      </c>
      <c r="CR94" s="97" t="str">
        <f>IF('EVALUACION OFERTA ECONOMICA 1-2'!EZ94="","",IF('EVALUACION OFERTA ECONOMICA 1-2'!EZ94='EVALUACION OFERTA ECONOMICA 1-2'!$FO94,100,(('EVALUACION OFERTA ECONOMICA 1-2'!EZ94*100)/'EVALUACION OFERTA ECONOMICA 1-2'!$FO94)))</f>
        <v/>
      </c>
      <c r="CS94" s="97" t="str">
        <f>IF('EVALUACION OFERTA ECONOMICA 1-2'!FA94="","",IF('EVALUACION OFERTA ECONOMICA 1-2'!FA94='EVALUACION OFERTA ECONOMICA 1-2'!$FO94,100,(('EVALUACION OFERTA ECONOMICA 1-2'!FA94*100)/'EVALUACION OFERTA ECONOMICA 1-2'!$FO94)))</f>
        <v/>
      </c>
      <c r="CT94" s="97" t="str">
        <f>IF('EVALUACION OFERTA ECONOMICA 1-2'!FB94="","",IF('EVALUACION OFERTA ECONOMICA 1-2'!FB94='EVALUACION OFERTA ECONOMICA 1-2'!$FO94,100,(('EVALUACION OFERTA ECONOMICA 1-2'!FB94*100)/'EVALUACION OFERTA ECONOMICA 1-2'!$FO94)))</f>
        <v/>
      </c>
      <c r="CU94" s="97" t="str">
        <f>IF('EVALUACION OFERTA ECONOMICA 1-2'!FC94="","",IF('EVALUACION OFERTA ECONOMICA 1-2'!FC94='EVALUACION OFERTA ECONOMICA 1-2'!$FO94,100,(('EVALUACION OFERTA ECONOMICA 1-2'!FC94*100)/'EVALUACION OFERTA ECONOMICA 1-2'!$FO94)))</f>
        <v/>
      </c>
      <c r="CV94" s="97" t="str">
        <f>IF('EVALUACION OFERTA ECONOMICA 1-2'!FD94="","",IF('EVALUACION OFERTA ECONOMICA 1-2'!FD94='EVALUACION OFERTA ECONOMICA 1-2'!$FO94,100,(('EVALUACION OFERTA ECONOMICA 1-2'!FD94*100)/'EVALUACION OFERTA ECONOMICA 1-2'!$FO94)))</f>
        <v/>
      </c>
      <c r="CW94" s="97" t="str">
        <f>IF('EVALUACION OFERTA ECONOMICA 1-2'!FE94="","",IF('EVALUACION OFERTA ECONOMICA 1-2'!FE94='EVALUACION OFERTA ECONOMICA 1-2'!$FO94,100,(('EVALUACION OFERTA ECONOMICA 1-2'!FE94*100)/'EVALUACION OFERTA ECONOMICA 1-2'!$FO94)))</f>
        <v/>
      </c>
      <c r="CX94" s="97" t="str">
        <f>IF('EVALUACION OFERTA ECONOMICA 1-2'!FF94="","",IF('EVALUACION OFERTA ECONOMICA 1-2'!FF94='EVALUACION OFERTA ECONOMICA 1-2'!$FO94,100,(('EVALUACION OFERTA ECONOMICA 1-2'!FF94*100)/'EVALUACION OFERTA ECONOMICA 1-2'!$FO94)))</f>
        <v/>
      </c>
      <c r="CY94" s="97" t="str">
        <f>IF('EVALUACION OFERTA ECONOMICA 1-2'!FG94="","",IF('EVALUACION OFERTA ECONOMICA 1-2'!FG94='EVALUACION OFERTA ECONOMICA 1-2'!$FO94,100,(('EVALUACION OFERTA ECONOMICA 1-2'!FG94*100)/'EVALUACION OFERTA ECONOMICA 1-2'!$FO94)))</f>
        <v/>
      </c>
      <c r="CZ94" s="97" t="str">
        <f>IF('EVALUACION OFERTA ECONOMICA 1-2'!FH94="","",IF('EVALUACION OFERTA ECONOMICA 1-2'!FH94='EVALUACION OFERTA ECONOMICA 1-2'!$FO94,100,(('EVALUACION OFERTA ECONOMICA 1-2'!FH94*100)/'EVALUACION OFERTA ECONOMICA 1-2'!$FO94)))</f>
        <v/>
      </c>
      <c r="DA94" s="97" t="str">
        <f>IF('EVALUACION OFERTA ECONOMICA 1-2'!FI94="","",IF('EVALUACION OFERTA ECONOMICA 1-2'!FI94='EVALUACION OFERTA ECONOMICA 1-2'!$FO94,100,(('EVALUACION OFERTA ECONOMICA 1-2'!FI94*100)/'EVALUACION OFERTA ECONOMICA 1-2'!$FO94)))</f>
        <v/>
      </c>
      <c r="DB94" s="97" t="str">
        <f>IF('EVALUACION OFERTA ECONOMICA 1-2'!FJ94="","",IF('EVALUACION OFERTA ECONOMICA 1-2'!FJ94='EVALUACION OFERTA ECONOMICA 1-2'!$FO94,100,(('EVALUACION OFERTA ECONOMICA 1-2'!FJ94*100)/'EVALUACION OFERTA ECONOMICA 1-2'!$FO94)))</f>
        <v/>
      </c>
      <c r="DC94" s="97" t="str">
        <f>IF('EVALUACION OFERTA ECONOMICA 1-2'!FK94="","",IF('EVALUACION OFERTA ECONOMICA 1-2'!FK94='EVALUACION OFERTA ECONOMICA 1-2'!$FO94,100,(('EVALUACION OFERTA ECONOMICA 1-2'!FK94*100)/'EVALUACION OFERTA ECONOMICA 1-2'!$FO94)))</f>
        <v/>
      </c>
      <c r="DD94" s="97" t="str">
        <f>IF('EVALUACION OFERTA ECONOMICA 1-2'!FL94="","",IF('EVALUACION OFERTA ECONOMICA 1-2'!FL94='EVALUACION OFERTA ECONOMICA 1-2'!$FO94,100,(('EVALUACION OFERTA ECONOMICA 1-2'!FL94*100)/'EVALUACION OFERTA ECONOMICA 1-2'!$FO94)))</f>
        <v/>
      </c>
      <c r="DE94" s="97" t="str">
        <f>IF('EVALUACION OFERTA ECONOMICA 1-2'!FM94="","",IF('EVALUACION OFERTA ECONOMICA 1-2'!FM94='EVALUACION OFERTA ECONOMICA 1-2'!$FO94,100,(('EVALUACION OFERTA ECONOMICA 1-2'!FM94*100)/'EVALUACION OFERTA ECONOMICA 1-2'!$FO94)))</f>
        <v/>
      </c>
      <c r="DF94" s="97" t="str">
        <f>IF('EVALUACION OFERTA ECONOMICA 1-2'!FN94="","",IF('EVALUACION OFERTA ECONOMICA 1-2'!FN94='EVALUACION OFERTA ECONOMICA 1-2'!$FO94,100,(('EVALUACION OFERTA ECONOMICA 1-2'!FN94*100)/'EVALUACION OFERTA ECONOMICA 1-2'!$FO94)))</f>
        <v/>
      </c>
      <c r="DG94" s="98">
        <f t="shared" si="18"/>
        <v>55.478239214074542</v>
      </c>
      <c r="DH94" s="99"/>
      <c r="DI94" s="100" t="str">
        <f t="shared" si="23"/>
        <v/>
      </c>
      <c r="DJ94" s="100" t="str">
        <f t="shared" si="23"/>
        <v/>
      </c>
      <c r="DK94" s="100" t="str">
        <f t="shared" si="23"/>
        <v/>
      </c>
      <c r="DL94" s="100" t="str">
        <f t="shared" si="23"/>
        <v/>
      </c>
      <c r="DM94" s="100" t="str">
        <f t="shared" si="23"/>
        <v/>
      </c>
      <c r="DN94" s="100" t="str">
        <f t="shared" si="23"/>
        <v/>
      </c>
      <c r="DO94" s="100" t="str">
        <f t="shared" si="23"/>
        <v/>
      </c>
      <c r="DP94" s="100" t="str">
        <f t="shared" si="23"/>
        <v/>
      </c>
      <c r="DQ94" s="100" t="str">
        <f t="shared" si="23"/>
        <v/>
      </c>
      <c r="DR94" s="100" t="str">
        <f t="shared" si="23"/>
        <v/>
      </c>
      <c r="DS94" s="100">
        <f t="shared" si="23"/>
        <v>13.419508605946731</v>
      </c>
      <c r="DT94" s="100" t="str">
        <f t="shared" si="23"/>
        <v/>
      </c>
      <c r="DU94" s="100" t="str">
        <f t="shared" si="23"/>
        <v/>
      </c>
      <c r="DV94" s="100" t="str">
        <f t="shared" si="23"/>
        <v/>
      </c>
      <c r="DW94" s="100" t="str">
        <f t="shared" si="23"/>
        <v/>
      </c>
      <c r="DX94" s="100" t="str">
        <f t="shared" si="22"/>
        <v/>
      </c>
      <c r="DY94" s="100" t="str">
        <f t="shared" si="20"/>
        <v/>
      </c>
      <c r="DZ94" s="100" t="str">
        <f t="shared" si="20"/>
        <v/>
      </c>
      <c r="EA94" s="100" t="str">
        <f t="shared" si="20"/>
        <v/>
      </c>
      <c r="EB94" s="100" t="str">
        <f t="shared" si="20"/>
        <v/>
      </c>
      <c r="EC94" s="100" t="str">
        <f t="shared" si="20"/>
        <v/>
      </c>
      <c r="ED94" s="100" t="str">
        <f t="shared" si="20"/>
        <v/>
      </c>
      <c r="EE94" s="100" t="str">
        <f t="shared" si="20"/>
        <v/>
      </c>
      <c r="EF94" s="100" t="str">
        <f t="shared" si="20"/>
        <v/>
      </c>
      <c r="EG94" s="100" t="str">
        <f t="shared" si="20"/>
        <v/>
      </c>
      <c r="EH94" s="100" t="str">
        <f t="shared" si="20"/>
        <v/>
      </c>
      <c r="EI94" s="100" t="str">
        <f t="shared" si="20"/>
        <v/>
      </c>
      <c r="EJ94" s="100" t="str">
        <f t="shared" si="20"/>
        <v/>
      </c>
      <c r="EK94" s="100" t="str">
        <f t="shared" si="17"/>
        <v/>
      </c>
      <c r="EL94" s="100" t="str">
        <f t="shared" si="17"/>
        <v/>
      </c>
      <c r="EM94" s="100">
        <f t="shared" si="17"/>
        <v>40</v>
      </c>
      <c r="EN94" s="100" t="str">
        <f t="shared" si="15"/>
        <v/>
      </c>
      <c r="EO94" s="100" t="str">
        <f t="shared" si="12"/>
        <v/>
      </c>
      <c r="EP94" s="100" t="str">
        <f t="shared" si="12"/>
        <v/>
      </c>
      <c r="EQ94" s="100" t="str">
        <f t="shared" si="12"/>
        <v/>
      </c>
      <c r="ER94" s="100" t="str">
        <f t="shared" si="12"/>
        <v/>
      </c>
      <c r="ES94" s="100" t="str">
        <f t="shared" si="12"/>
        <v/>
      </c>
      <c r="ET94" s="100" t="str">
        <f t="shared" si="12"/>
        <v/>
      </c>
      <c r="EU94" s="100" t="str">
        <f t="shared" si="12"/>
        <v/>
      </c>
      <c r="EV94" s="100" t="str">
        <f t="shared" si="12"/>
        <v/>
      </c>
      <c r="EW94" s="100" t="str">
        <f t="shared" si="21"/>
        <v/>
      </c>
      <c r="EX94" s="100" t="str">
        <f t="shared" si="21"/>
        <v/>
      </c>
      <c r="EY94" s="100" t="str">
        <f t="shared" si="21"/>
        <v/>
      </c>
      <c r="EZ94" s="100" t="str">
        <f t="shared" si="21"/>
        <v/>
      </c>
      <c r="FA94" s="100" t="str">
        <f t="shared" si="16"/>
        <v/>
      </c>
      <c r="FB94" s="100" t="str">
        <f t="shared" si="16"/>
        <v/>
      </c>
      <c r="FC94" s="100" t="str">
        <f t="shared" si="16"/>
        <v/>
      </c>
      <c r="FD94" s="100" t="str">
        <f t="shared" si="16"/>
        <v/>
      </c>
      <c r="FE94" s="100" t="str">
        <f t="shared" si="16"/>
        <v/>
      </c>
      <c r="FF94" s="100" t="str">
        <f t="shared" si="16"/>
        <v/>
      </c>
      <c r="FG94" s="100" t="str">
        <f t="shared" si="16"/>
        <v/>
      </c>
      <c r="FI94" s="101">
        <v>0</v>
      </c>
      <c r="FJ94" s="101">
        <v>0</v>
      </c>
      <c r="FK94" s="101">
        <v>0</v>
      </c>
      <c r="FL94" s="101">
        <v>0</v>
      </c>
      <c r="FM94" s="101">
        <v>0</v>
      </c>
      <c r="FN94" s="101">
        <v>0</v>
      </c>
      <c r="FO94" s="101">
        <v>0</v>
      </c>
      <c r="FP94" s="101">
        <v>0</v>
      </c>
      <c r="FQ94" s="101">
        <v>0</v>
      </c>
      <c r="FR94" s="101">
        <v>0</v>
      </c>
      <c r="FS94" s="101">
        <v>0</v>
      </c>
      <c r="FT94" s="101">
        <v>0</v>
      </c>
      <c r="FU94" s="101">
        <v>0</v>
      </c>
      <c r="FV94" s="101">
        <v>0</v>
      </c>
      <c r="FW94" s="101">
        <v>0</v>
      </c>
      <c r="FX94" s="101">
        <v>0</v>
      </c>
      <c r="FY94" s="101">
        <v>0</v>
      </c>
      <c r="FZ94" s="101">
        <v>0</v>
      </c>
      <c r="GA94" s="101">
        <v>0</v>
      </c>
      <c r="GB94" s="101">
        <v>0</v>
      </c>
      <c r="GC94" s="101">
        <v>0</v>
      </c>
      <c r="GD94" s="101">
        <v>0</v>
      </c>
      <c r="GE94" s="101">
        <v>0</v>
      </c>
      <c r="GF94" s="101">
        <v>0</v>
      </c>
      <c r="GG94" s="101">
        <v>0</v>
      </c>
      <c r="GH94" s="101">
        <v>0</v>
      </c>
      <c r="GI94" s="101">
        <v>0</v>
      </c>
      <c r="GJ94" s="101">
        <v>0</v>
      </c>
      <c r="GK94" s="101">
        <v>0</v>
      </c>
      <c r="GL94" s="101">
        <v>0</v>
      </c>
      <c r="GM94" s="101">
        <v>0</v>
      </c>
      <c r="GN94" s="101">
        <v>0</v>
      </c>
      <c r="GO94" s="101">
        <v>0</v>
      </c>
      <c r="GP94" s="101">
        <v>0</v>
      </c>
      <c r="GQ94" s="101">
        <v>0</v>
      </c>
      <c r="GR94" s="101">
        <v>0</v>
      </c>
      <c r="GS94" s="101">
        <v>0</v>
      </c>
      <c r="GT94" s="101">
        <v>0</v>
      </c>
      <c r="GU94" s="101">
        <v>0</v>
      </c>
      <c r="GV94" s="101">
        <v>0</v>
      </c>
      <c r="GW94" s="101">
        <v>0</v>
      </c>
      <c r="GX94" s="101">
        <v>0</v>
      </c>
      <c r="GY94" s="101">
        <v>0</v>
      </c>
      <c r="GZ94" s="101">
        <v>0</v>
      </c>
      <c r="HA94" s="101">
        <v>0</v>
      </c>
      <c r="HB94" s="101">
        <v>0</v>
      </c>
      <c r="HC94" s="101">
        <v>0</v>
      </c>
      <c r="HD94" s="101">
        <v>0</v>
      </c>
      <c r="HE94" s="101">
        <v>0</v>
      </c>
      <c r="HF94" s="101">
        <v>0</v>
      </c>
      <c r="HG94" s="101">
        <v>0</v>
      </c>
    </row>
    <row r="95" spans="1:215" ht="36" hidden="1" customHeight="1" x14ac:dyDescent="0.2">
      <c r="A95" s="33">
        <v>86</v>
      </c>
      <c r="B95" s="33" t="s">
        <v>184</v>
      </c>
      <c r="C95" s="55" t="s">
        <v>185</v>
      </c>
      <c r="D95" s="56" t="s">
        <v>186</v>
      </c>
      <c r="E95" s="33">
        <v>1</v>
      </c>
      <c r="F95" s="35">
        <v>64857023</v>
      </c>
      <c r="G95" s="51"/>
      <c r="H95" s="92">
        <v>0</v>
      </c>
      <c r="I95" s="92">
        <v>0</v>
      </c>
      <c r="J95" s="92">
        <v>0</v>
      </c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3">
        <v>0</v>
      </c>
      <c r="Q95" s="92">
        <v>0</v>
      </c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3">
        <v>0</v>
      </c>
      <c r="X95" s="93">
        <v>0</v>
      </c>
      <c r="Y95" s="93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>
        <v>0</v>
      </c>
      <c r="AF95" s="93">
        <v>0</v>
      </c>
      <c r="AG95" s="92">
        <v>0</v>
      </c>
      <c r="AH95" s="92">
        <v>0</v>
      </c>
      <c r="AI95" s="92">
        <v>0</v>
      </c>
      <c r="AJ95" s="92">
        <v>0</v>
      </c>
      <c r="AK95" s="92">
        <v>0</v>
      </c>
      <c r="AL95" s="92">
        <v>0</v>
      </c>
      <c r="AM95" s="92">
        <v>0</v>
      </c>
      <c r="AN95" s="93">
        <v>0</v>
      </c>
      <c r="AO95" s="93">
        <v>0</v>
      </c>
      <c r="AP95" s="92">
        <v>0</v>
      </c>
      <c r="AQ95" s="93">
        <v>0</v>
      </c>
      <c r="AR95" s="93">
        <v>0</v>
      </c>
      <c r="AS95" s="93">
        <v>0</v>
      </c>
      <c r="AT95" s="93">
        <v>0</v>
      </c>
      <c r="AU95" s="93">
        <v>0</v>
      </c>
      <c r="AV95" s="93">
        <v>0</v>
      </c>
      <c r="AW95" s="92">
        <v>0</v>
      </c>
      <c r="AX95" s="93">
        <v>0</v>
      </c>
      <c r="AY95" s="93">
        <v>0</v>
      </c>
      <c r="AZ95" s="94">
        <v>0</v>
      </c>
      <c r="BA95" s="93">
        <v>0</v>
      </c>
      <c r="BB95" s="95">
        <v>0</v>
      </c>
      <c r="BC95" s="93">
        <v>0</v>
      </c>
      <c r="BD95" s="93">
        <v>0</v>
      </c>
      <c r="BE95" s="93">
        <v>0</v>
      </c>
      <c r="BF95" s="92">
        <v>0</v>
      </c>
      <c r="BG95" s="96"/>
      <c r="BH95" s="97" t="str">
        <f>IF('EVALUACION OFERTA ECONOMICA 1-2'!DP95="","",IF('EVALUACION OFERTA ECONOMICA 1-2'!DP95='EVALUACION OFERTA ECONOMICA 1-2'!$FO95,100,(('EVALUACION OFERTA ECONOMICA 1-2'!DP95*100)/'EVALUACION OFERTA ECONOMICA 1-2'!$FO95)))</f>
        <v/>
      </c>
      <c r="BI95" s="97" t="str">
        <f>IF('EVALUACION OFERTA ECONOMICA 1-2'!DQ95="","",IF('EVALUACION OFERTA ECONOMICA 1-2'!DQ95='EVALUACION OFERTA ECONOMICA 1-2'!$FO95,100,(('EVALUACION OFERTA ECONOMICA 1-2'!DQ95*100)/'EVALUACION OFERTA ECONOMICA 1-2'!$FO95)))</f>
        <v/>
      </c>
      <c r="BJ95" s="97" t="str">
        <f>IF('EVALUACION OFERTA ECONOMICA 1-2'!DR95="","",IF('EVALUACION OFERTA ECONOMICA 1-2'!DR95='EVALUACION OFERTA ECONOMICA 1-2'!$FO95,100,(('EVALUACION OFERTA ECONOMICA 1-2'!DR95*100)/'EVALUACION OFERTA ECONOMICA 1-2'!$FO95)))</f>
        <v/>
      </c>
      <c r="BK95" s="97" t="str">
        <f>IF('EVALUACION OFERTA ECONOMICA 1-2'!DS95="","",IF('EVALUACION OFERTA ECONOMICA 1-2'!DS95='EVALUACION OFERTA ECONOMICA 1-2'!$FO95,100,(('EVALUACION OFERTA ECONOMICA 1-2'!DS95*100)/'EVALUACION OFERTA ECONOMICA 1-2'!$FO95)))</f>
        <v/>
      </c>
      <c r="BL95" s="97" t="str">
        <f>IF('EVALUACION OFERTA ECONOMICA 1-2'!DT95="","",IF('EVALUACION OFERTA ECONOMICA 1-2'!DT95='EVALUACION OFERTA ECONOMICA 1-2'!$FO95,100,(('EVALUACION OFERTA ECONOMICA 1-2'!DT95*100)/'EVALUACION OFERTA ECONOMICA 1-2'!$FO95)))</f>
        <v/>
      </c>
      <c r="BM95" s="97" t="str">
        <f>IF('EVALUACION OFERTA ECONOMICA 1-2'!DU95="","",IF('EVALUACION OFERTA ECONOMICA 1-2'!DU95='EVALUACION OFERTA ECONOMICA 1-2'!$FO95,100,(('EVALUACION OFERTA ECONOMICA 1-2'!DU95*100)/'EVALUACION OFERTA ECONOMICA 1-2'!$FO95)))</f>
        <v/>
      </c>
      <c r="BN95" s="97" t="str">
        <f>IF('EVALUACION OFERTA ECONOMICA 1-2'!DV95="","",IF('EVALUACION OFERTA ECONOMICA 1-2'!DV95='EVALUACION OFERTA ECONOMICA 1-2'!$FO95,100,(('EVALUACION OFERTA ECONOMICA 1-2'!DV95*100)/'EVALUACION OFERTA ECONOMICA 1-2'!$FO95)))</f>
        <v/>
      </c>
      <c r="BO95" s="97" t="str">
        <f>IF('EVALUACION OFERTA ECONOMICA 1-2'!DW95="","",IF('EVALUACION OFERTA ECONOMICA 1-2'!DW95='EVALUACION OFERTA ECONOMICA 1-2'!$FO95,100,(('EVALUACION OFERTA ECONOMICA 1-2'!DW95*100)/'EVALUACION OFERTA ECONOMICA 1-2'!$FO95)))</f>
        <v/>
      </c>
      <c r="BP95" s="97" t="str">
        <f>IF('EVALUACION OFERTA ECONOMICA 1-2'!DX95="","",IF('EVALUACION OFERTA ECONOMICA 1-2'!DX95='EVALUACION OFERTA ECONOMICA 1-2'!$FO95,100,(('EVALUACION OFERTA ECONOMICA 1-2'!DX95*100)/'EVALUACION OFERTA ECONOMICA 1-2'!$FO95)))</f>
        <v/>
      </c>
      <c r="BQ95" s="97" t="str">
        <f>IF('EVALUACION OFERTA ECONOMICA 1-2'!DY95="","",IF('EVALUACION OFERTA ECONOMICA 1-2'!DY95='EVALUACION OFERTA ECONOMICA 1-2'!$FO95,100,(('EVALUACION OFERTA ECONOMICA 1-2'!DY95*100)/'EVALUACION OFERTA ECONOMICA 1-2'!$FO95)))</f>
        <v/>
      </c>
      <c r="BR95" s="97" t="str">
        <f>IF('EVALUACION OFERTA ECONOMICA 1-2'!DZ95="","",IF('EVALUACION OFERTA ECONOMICA 1-2'!DZ95='EVALUACION OFERTA ECONOMICA 1-2'!$FO95,100,(('EVALUACION OFERTA ECONOMICA 1-2'!DZ95*100)/'EVALUACION OFERTA ECONOMICA 1-2'!$FO95)))</f>
        <v/>
      </c>
      <c r="BS95" s="97" t="str">
        <f>IF('EVALUACION OFERTA ECONOMICA 1-2'!EA95="","",IF('EVALUACION OFERTA ECONOMICA 1-2'!EA95='EVALUACION OFERTA ECONOMICA 1-2'!$FO95,100,(('EVALUACION OFERTA ECONOMICA 1-2'!EA95*100)/'EVALUACION OFERTA ECONOMICA 1-2'!$FO95)))</f>
        <v/>
      </c>
      <c r="BT95" s="97" t="str">
        <f>IF('EVALUACION OFERTA ECONOMICA 1-2'!EB95="","",IF('EVALUACION OFERTA ECONOMICA 1-2'!EB95='EVALUACION OFERTA ECONOMICA 1-2'!$FO95,100,(('EVALUACION OFERTA ECONOMICA 1-2'!EB95*100)/'EVALUACION OFERTA ECONOMICA 1-2'!$FO95)))</f>
        <v/>
      </c>
      <c r="BU95" s="97" t="str">
        <f>IF('EVALUACION OFERTA ECONOMICA 1-2'!EC95="","",IF('EVALUACION OFERTA ECONOMICA 1-2'!EC95='EVALUACION OFERTA ECONOMICA 1-2'!$FO95,100,(('EVALUACION OFERTA ECONOMICA 1-2'!EC95*100)/'EVALUACION OFERTA ECONOMICA 1-2'!$FO95)))</f>
        <v/>
      </c>
      <c r="BV95" s="97" t="str">
        <f>IF('EVALUACION OFERTA ECONOMICA 1-2'!ED95="","",IF('EVALUACION OFERTA ECONOMICA 1-2'!ED95='EVALUACION OFERTA ECONOMICA 1-2'!$FO95,100,(('EVALUACION OFERTA ECONOMICA 1-2'!ED95*100)/'EVALUACION OFERTA ECONOMICA 1-2'!$FO95)))</f>
        <v/>
      </c>
      <c r="BW95" s="97" t="str">
        <f>IF('EVALUACION OFERTA ECONOMICA 1-2'!EE95="","",IF('EVALUACION OFERTA ECONOMICA 1-2'!EE95='EVALUACION OFERTA ECONOMICA 1-2'!$FO95,100,(('EVALUACION OFERTA ECONOMICA 1-2'!EE95*100)/'EVALUACION OFERTA ECONOMICA 1-2'!$FO95)))</f>
        <v/>
      </c>
      <c r="BX95" s="97" t="str">
        <f>IF('EVALUACION OFERTA ECONOMICA 1-2'!EF95="","",IF('EVALUACION OFERTA ECONOMICA 1-2'!EF95='EVALUACION OFERTA ECONOMICA 1-2'!$FO95,100,(('EVALUACION OFERTA ECONOMICA 1-2'!EF95*100)/'EVALUACION OFERTA ECONOMICA 1-2'!$FO95)))</f>
        <v/>
      </c>
      <c r="BY95" s="97" t="str">
        <f>IF('EVALUACION OFERTA ECONOMICA 1-2'!EG95="","",IF('EVALUACION OFERTA ECONOMICA 1-2'!EG95='EVALUACION OFERTA ECONOMICA 1-2'!$FO95,100,(('EVALUACION OFERTA ECONOMICA 1-2'!EG95*100)/'EVALUACION OFERTA ECONOMICA 1-2'!$FO95)))</f>
        <v/>
      </c>
      <c r="BZ95" s="97" t="str">
        <f>IF('EVALUACION OFERTA ECONOMICA 1-2'!EH95="","",IF('EVALUACION OFERTA ECONOMICA 1-2'!EH95='EVALUACION OFERTA ECONOMICA 1-2'!$FO95,100,(('EVALUACION OFERTA ECONOMICA 1-2'!EH95*100)/'EVALUACION OFERTA ECONOMICA 1-2'!$FO95)))</f>
        <v/>
      </c>
      <c r="CA95" s="97" t="str">
        <f>IF('EVALUACION OFERTA ECONOMICA 1-2'!EI95="","",IF('EVALUACION OFERTA ECONOMICA 1-2'!EI95='EVALUACION OFERTA ECONOMICA 1-2'!$FO95,100,(('EVALUACION OFERTA ECONOMICA 1-2'!EI95*100)/'EVALUACION OFERTA ECONOMICA 1-2'!$FO95)))</f>
        <v/>
      </c>
      <c r="CB95" s="97" t="str">
        <f>IF('EVALUACION OFERTA ECONOMICA 1-2'!EJ95="","",IF('EVALUACION OFERTA ECONOMICA 1-2'!EJ95='EVALUACION OFERTA ECONOMICA 1-2'!$FO95,100,(('EVALUACION OFERTA ECONOMICA 1-2'!EJ95*100)/'EVALUACION OFERTA ECONOMICA 1-2'!$FO95)))</f>
        <v/>
      </c>
      <c r="CC95" s="97" t="str">
        <f>IF('EVALUACION OFERTA ECONOMICA 1-2'!EK95="","",IF('EVALUACION OFERTA ECONOMICA 1-2'!EK95='EVALUACION OFERTA ECONOMICA 1-2'!$FO95,100,(('EVALUACION OFERTA ECONOMICA 1-2'!EK95*100)/'EVALUACION OFERTA ECONOMICA 1-2'!$FO95)))</f>
        <v/>
      </c>
      <c r="CD95" s="97" t="str">
        <f>IF('EVALUACION OFERTA ECONOMICA 1-2'!EL95="","",IF('EVALUACION OFERTA ECONOMICA 1-2'!EL95='EVALUACION OFERTA ECONOMICA 1-2'!$FO95,100,(('EVALUACION OFERTA ECONOMICA 1-2'!EL95*100)/'EVALUACION OFERTA ECONOMICA 1-2'!$FO95)))</f>
        <v/>
      </c>
      <c r="CE95" s="97" t="str">
        <f>IF('EVALUACION OFERTA ECONOMICA 1-2'!EM95="","",IF('EVALUACION OFERTA ECONOMICA 1-2'!EM95='EVALUACION OFERTA ECONOMICA 1-2'!$FO95,100,(('EVALUACION OFERTA ECONOMICA 1-2'!EM95*100)/'EVALUACION OFERTA ECONOMICA 1-2'!$FO95)))</f>
        <v/>
      </c>
      <c r="CF95" s="97" t="str">
        <f>IF('EVALUACION OFERTA ECONOMICA 1-2'!EN95="","",IF('EVALUACION OFERTA ECONOMICA 1-2'!EN95='EVALUACION OFERTA ECONOMICA 1-2'!$FO95,100,(('EVALUACION OFERTA ECONOMICA 1-2'!EN95*100)/'EVALUACION OFERTA ECONOMICA 1-2'!$FO95)))</f>
        <v/>
      </c>
      <c r="CG95" s="97" t="str">
        <f>IF('EVALUACION OFERTA ECONOMICA 1-2'!EO95="","",IF('EVALUACION OFERTA ECONOMICA 1-2'!EO95='EVALUACION OFERTA ECONOMICA 1-2'!$FO95,100,(('EVALUACION OFERTA ECONOMICA 1-2'!EO95*100)/'EVALUACION OFERTA ECONOMICA 1-2'!$FO95)))</f>
        <v/>
      </c>
      <c r="CH95" s="97" t="str">
        <f>IF('EVALUACION OFERTA ECONOMICA 1-2'!EP95="","",IF('EVALUACION OFERTA ECONOMICA 1-2'!EP95='EVALUACION OFERTA ECONOMICA 1-2'!$FO95,100,(('EVALUACION OFERTA ECONOMICA 1-2'!EP95*100)/'EVALUACION OFERTA ECONOMICA 1-2'!$FO95)))</f>
        <v/>
      </c>
      <c r="CI95" s="97" t="str">
        <f>IF('EVALUACION OFERTA ECONOMICA 1-2'!EQ95="","",IF('EVALUACION OFERTA ECONOMICA 1-2'!EQ95='EVALUACION OFERTA ECONOMICA 1-2'!$FO95,100,(('EVALUACION OFERTA ECONOMICA 1-2'!EQ95*100)/'EVALUACION OFERTA ECONOMICA 1-2'!$FO95)))</f>
        <v/>
      </c>
      <c r="CJ95" s="97" t="str">
        <f>IF('EVALUACION OFERTA ECONOMICA 1-2'!ER95="","",IF('EVALUACION OFERTA ECONOMICA 1-2'!ER95='EVALUACION OFERTA ECONOMICA 1-2'!$FO95,100,(('EVALUACION OFERTA ECONOMICA 1-2'!ER95*100)/'EVALUACION OFERTA ECONOMICA 1-2'!$FO95)))</f>
        <v/>
      </c>
      <c r="CK95" s="97" t="str">
        <f>IF('EVALUACION OFERTA ECONOMICA 1-2'!ES95="","",IF('EVALUACION OFERTA ECONOMICA 1-2'!ES95='EVALUACION OFERTA ECONOMICA 1-2'!$FO95,100,(('EVALUACION OFERTA ECONOMICA 1-2'!ES95*100)/'EVALUACION OFERTA ECONOMICA 1-2'!$FO95)))</f>
        <v/>
      </c>
      <c r="CL95" s="97" t="str">
        <f>IF('EVALUACION OFERTA ECONOMICA 1-2'!ET95="","",IF('EVALUACION OFERTA ECONOMICA 1-2'!ET95='EVALUACION OFERTA ECONOMICA 1-2'!$FO95,100,(('EVALUACION OFERTA ECONOMICA 1-2'!ET95*100)/'EVALUACION OFERTA ECONOMICA 1-2'!$FO95)))</f>
        <v/>
      </c>
      <c r="CM95" s="97" t="str">
        <f>IF('EVALUACION OFERTA ECONOMICA 1-2'!EU95="","",IF('EVALUACION OFERTA ECONOMICA 1-2'!EU95='EVALUACION OFERTA ECONOMICA 1-2'!$FO95,100,(('EVALUACION OFERTA ECONOMICA 1-2'!EU95*100)/'EVALUACION OFERTA ECONOMICA 1-2'!$FO95)))</f>
        <v/>
      </c>
      <c r="CN95" s="97" t="str">
        <f>IF('EVALUACION OFERTA ECONOMICA 1-2'!EV95="","",IF('EVALUACION OFERTA ECONOMICA 1-2'!EV95='EVALUACION OFERTA ECONOMICA 1-2'!$FO95,100,(('EVALUACION OFERTA ECONOMICA 1-2'!EV95*100)/'EVALUACION OFERTA ECONOMICA 1-2'!$FO95)))</f>
        <v/>
      </c>
      <c r="CO95" s="97" t="str">
        <f>IF('EVALUACION OFERTA ECONOMICA 1-2'!EW95="","",IF('EVALUACION OFERTA ECONOMICA 1-2'!EW95='EVALUACION OFERTA ECONOMICA 1-2'!$FO95,100,(('EVALUACION OFERTA ECONOMICA 1-2'!EW95*100)/'EVALUACION OFERTA ECONOMICA 1-2'!$FO95)))</f>
        <v/>
      </c>
      <c r="CP95" s="97" t="str">
        <f>IF('EVALUACION OFERTA ECONOMICA 1-2'!EX95="","",IF('EVALUACION OFERTA ECONOMICA 1-2'!EX95='EVALUACION OFERTA ECONOMICA 1-2'!$FO95,100,(('EVALUACION OFERTA ECONOMICA 1-2'!EX95*100)/'EVALUACION OFERTA ECONOMICA 1-2'!$FO95)))</f>
        <v/>
      </c>
      <c r="CQ95" s="97" t="str">
        <f>IF('EVALUACION OFERTA ECONOMICA 1-2'!EY95="","",IF('EVALUACION OFERTA ECONOMICA 1-2'!EY95='EVALUACION OFERTA ECONOMICA 1-2'!$FO95,100,(('EVALUACION OFERTA ECONOMICA 1-2'!EY95*100)/'EVALUACION OFERTA ECONOMICA 1-2'!$FO95)))</f>
        <v/>
      </c>
      <c r="CR95" s="97" t="str">
        <f>IF('EVALUACION OFERTA ECONOMICA 1-2'!EZ95="","",IF('EVALUACION OFERTA ECONOMICA 1-2'!EZ95='EVALUACION OFERTA ECONOMICA 1-2'!$FO95,100,(('EVALUACION OFERTA ECONOMICA 1-2'!EZ95*100)/'EVALUACION OFERTA ECONOMICA 1-2'!$FO95)))</f>
        <v/>
      </c>
      <c r="CS95" s="97" t="str">
        <f>IF('EVALUACION OFERTA ECONOMICA 1-2'!FA95="","",IF('EVALUACION OFERTA ECONOMICA 1-2'!FA95='EVALUACION OFERTA ECONOMICA 1-2'!$FO95,100,(('EVALUACION OFERTA ECONOMICA 1-2'!FA95*100)/'EVALUACION OFERTA ECONOMICA 1-2'!$FO95)))</f>
        <v/>
      </c>
      <c r="CT95" s="97" t="str">
        <f>IF('EVALUACION OFERTA ECONOMICA 1-2'!FB95="","",IF('EVALUACION OFERTA ECONOMICA 1-2'!FB95='EVALUACION OFERTA ECONOMICA 1-2'!$FO95,100,(('EVALUACION OFERTA ECONOMICA 1-2'!FB95*100)/'EVALUACION OFERTA ECONOMICA 1-2'!$FO95)))</f>
        <v/>
      </c>
      <c r="CU95" s="97" t="str">
        <f>IF('EVALUACION OFERTA ECONOMICA 1-2'!FC95="","",IF('EVALUACION OFERTA ECONOMICA 1-2'!FC95='EVALUACION OFERTA ECONOMICA 1-2'!$FO95,100,(('EVALUACION OFERTA ECONOMICA 1-2'!FC95*100)/'EVALUACION OFERTA ECONOMICA 1-2'!$FO95)))</f>
        <v/>
      </c>
      <c r="CV95" s="97" t="str">
        <f>IF('EVALUACION OFERTA ECONOMICA 1-2'!FD95="","",IF('EVALUACION OFERTA ECONOMICA 1-2'!FD95='EVALUACION OFERTA ECONOMICA 1-2'!$FO95,100,(('EVALUACION OFERTA ECONOMICA 1-2'!FD95*100)/'EVALUACION OFERTA ECONOMICA 1-2'!$FO95)))</f>
        <v/>
      </c>
      <c r="CW95" s="97" t="str">
        <f>IF('EVALUACION OFERTA ECONOMICA 1-2'!FE95="","",IF('EVALUACION OFERTA ECONOMICA 1-2'!FE95='EVALUACION OFERTA ECONOMICA 1-2'!$FO95,100,(('EVALUACION OFERTA ECONOMICA 1-2'!FE95*100)/'EVALUACION OFERTA ECONOMICA 1-2'!$FO95)))</f>
        <v/>
      </c>
      <c r="CX95" s="97" t="str">
        <f>IF('EVALUACION OFERTA ECONOMICA 1-2'!FF95="","",IF('EVALUACION OFERTA ECONOMICA 1-2'!FF95='EVALUACION OFERTA ECONOMICA 1-2'!$FO95,100,(('EVALUACION OFERTA ECONOMICA 1-2'!FF95*100)/'EVALUACION OFERTA ECONOMICA 1-2'!$FO95)))</f>
        <v/>
      </c>
      <c r="CY95" s="97" t="str">
        <f>IF('EVALUACION OFERTA ECONOMICA 1-2'!FG95="","",IF('EVALUACION OFERTA ECONOMICA 1-2'!FG95='EVALUACION OFERTA ECONOMICA 1-2'!$FO95,100,(('EVALUACION OFERTA ECONOMICA 1-2'!FG95*100)/'EVALUACION OFERTA ECONOMICA 1-2'!$FO95)))</f>
        <v/>
      </c>
      <c r="CZ95" s="97" t="str">
        <f>IF('EVALUACION OFERTA ECONOMICA 1-2'!FH95="","",IF('EVALUACION OFERTA ECONOMICA 1-2'!FH95='EVALUACION OFERTA ECONOMICA 1-2'!$FO95,100,(('EVALUACION OFERTA ECONOMICA 1-2'!FH95*100)/'EVALUACION OFERTA ECONOMICA 1-2'!$FO95)))</f>
        <v/>
      </c>
      <c r="DA95" s="97" t="str">
        <f>IF('EVALUACION OFERTA ECONOMICA 1-2'!FI95="","",IF('EVALUACION OFERTA ECONOMICA 1-2'!FI95='EVALUACION OFERTA ECONOMICA 1-2'!$FO95,100,(('EVALUACION OFERTA ECONOMICA 1-2'!FI95*100)/'EVALUACION OFERTA ECONOMICA 1-2'!$FO95)))</f>
        <v/>
      </c>
      <c r="DB95" s="97" t="str">
        <f>IF('EVALUACION OFERTA ECONOMICA 1-2'!FJ95="","",IF('EVALUACION OFERTA ECONOMICA 1-2'!FJ95='EVALUACION OFERTA ECONOMICA 1-2'!$FO95,100,(('EVALUACION OFERTA ECONOMICA 1-2'!FJ95*100)/'EVALUACION OFERTA ECONOMICA 1-2'!$FO95)))</f>
        <v/>
      </c>
      <c r="DC95" s="97" t="str">
        <f>IF('EVALUACION OFERTA ECONOMICA 1-2'!FK95="","",IF('EVALUACION OFERTA ECONOMICA 1-2'!FK95='EVALUACION OFERTA ECONOMICA 1-2'!$FO95,100,(('EVALUACION OFERTA ECONOMICA 1-2'!FK95*100)/'EVALUACION OFERTA ECONOMICA 1-2'!$FO95)))</f>
        <v/>
      </c>
      <c r="DD95" s="97" t="str">
        <f>IF('EVALUACION OFERTA ECONOMICA 1-2'!FL95="","",IF('EVALUACION OFERTA ECONOMICA 1-2'!FL95='EVALUACION OFERTA ECONOMICA 1-2'!$FO95,100,(('EVALUACION OFERTA ECONOMICA 1-2'!FL95*100)/'EVALUACION OFERTA ECONOMICA 1-2'!$FO95)))</f>
        <v/>
      </c>
      <c r="DE95" s="97" t="str">
        <f>IF('EVALUACION OFERTA ECONOMICA 1-2'!FM95="","",IF('EVALUACION OFERTA ECONOMICA 1-2'!FM95='EVALUACION OFERTA ECONOMICA 1-2'!$FO95,100,(('EVALUACION OFERTA ECONOMICA 1-2'!FM95*100)/'EVALUACION OFERTA ECONOMICA 1-2'!$FO95)))</f>
        <v/>
      </c>
      <c r="DF95" s="97" t="str">
        <f>IF('EVALUACION OFERTA ECONOMICA 1-2'!FN95="","",IF('EVALUACION OFERTA ECONOMICA 1-2'!FN95='EVALUACION OFERTA ECONOMICA 1-2'!$FO95,100,(('EVALUACION OFERTA ECONOMICA 1-2'!FN95*100)/'EVALUACION OFERTA ECONOMICA 1-2'!$FO95)))</f>
        <v/>
      </c>
      <c r="DG95" s="98">
        <f t="shared" si="18"/>
        <v>0</v>
      </c>
      <c r="DH95" s="99"/>
      <c r="DI95" s="100" t="str">
        <f t="shared" si="23"/>
        <v/>
      </c>
      <c r="DJ95" s="100" t="str">
        <f t="shared" si="23"/>
        <v/>
      </c>
      <c r="DK95" s="100" t="str">
        <f t="shared" si="23"/>
        <v/>
      </c>
      <c r="DL95" s="100" t="str">
        <f t="shared" si="23"/>
        <v/>
      </c>
      <c r="DM95" s="100" t="str">
        <f t="shared" si="23"/>
        <v/>
      </c>
      <c r="DN95" s="100" t="str">
        <f t="shared" si="23"/>
        <v/>
      </c>
      <c r="DO95" s="100" t="str">
        <f t="shared" si="23"/>
        <v/>
      </c>
      <c r="DP95" s="100" t="str">
        <f t="shared" si="23"/>
        <v/>
      </c>
      <c r="DQ95" s="100" t="str">
        <f t="shared" si="23"/>
        <v/>
      </c>
      <c r="DR95" s="100" t="str">
        <f t="shared" si="23"/>
        <v/>
      </c>
      <c r="DS95" s="100" t="str">
        <f t="shared" si="23"/>
        <v/>
      </c>
      <c r="DT95" s="100" t="str">
        <f t="shared" si="23"/>
        <v/>
      </c>
      <c r="DU95" s="100" t="str">
        <f t="shared" si="23"/>
        <v/>
      </c>
      <c r="DV95" s="100" t="str">
        <f t="shared" si="23"/>
        <v/>
      </c>
      <c r="DW95" s="100" t="str">
        <f t="shared" si="23"/>
        <v/>
      </c>
      <c r="DX95" s="100" t="str">
        <f t="shared" si="22"/>
        <v/>
      </c>
      <c r="DY95" s="100" t="str">
        <f t="shared" si="20"/>
        <v/>
      </c>
      <c r="DZ95" s="100" t="str">
        <f t="shared" si="20"/>
        <v/>
      </c>
      <c r="EA95" s="100" t="str">
        <f t="shared" si="20"/>
        <v/>
      </c>
      <c r="EB95" s="100" t="str">
        <f t="shared" ref="EB95:EJ123" si="24">IF(CA95="","",IF(CA95=$DG95,40,(($DG95/CA95)*40)))</f>
        <v/>
      </c>
      <c r="EC95" s="100" t="str">
        <f t="shared" si="24"/>
        <v/>
      </c>
      <c r="ED95" s="100" t="str">
        <f t="shared" si="24"/>
        <v/>
      </c>
      <c r="EE95" s="100" t="str">
        <f t="shared" si="24"/>
        <v/>
      </c>
      <c r="EF95" s="100" t="str">
        <f t="shared" si="24"/>
        <v/>
      </c>
      <c r="EG95" s="100" t="str">
        <f t="shared" si="24"/>
        <v/>
      </c>
      <c r="EH95" s="100" t="str">
        <f t="shared" si="24"/>
        <v/>
      </c>
      <c r="EI95" s="100" t="str">
        <f t="shared" si="24"/>
        <v/>
      </c>
      <c r="EJ95" s="100" t="str">
        <f t="shared" si="24"/>
        <v/>
      </c>
      <c r="EK95" s="100" t="str">
        <f t="shared" si="17"/>
        <v/>
      </c>
      <c r="EL95" s="100" t="str">
        <f t="shared" si="17"/>
        <v/>
      </c>
      <c r="EM95" s="100" t="str">
        <f t="shared" si="17"/>
        <v/>
      </c>
      <c r="EN95" s="100" t="str">
        <f t="shared" si="15"/>
        <v/>
      </c>
      <c r="EO95" s="100" t="str">
        <f t="shared" si="12"/>
        <v/>
      </c>
      <c r="EP95" s="100" t="str">
        <f t="shared" si="12"/>
        <v/>
      </c>
      <c r="EQ95" s="100" t="str">
        <f t="shared" si="12"/>
        <v/>
      </c>
      <c r="ER95" s="100" t="str">
        <f t="shared" si="12"/>
        <v/>
      </c>
      <c r="ES95" s="100" t="str">
        <f t="shared" si="12"/>
        <v/>
      </c>
      <c r="ET95" s="100" t="str">
        <f t="shared" si="12"/>
        <v/>
      </c>
      <c r="EU95" s="100" t="str">
        <f t="shared" si="12"/>
        <v/>
      </c>
      <c r="EV95" s="100" t="str">
        <f t="shared" si="12"/>
        <v/>
      </c>
      <c r="EW95" s="100" t="str">
        <f t="shared" si="21"/>
        <v/>
      </c>
      <c r="EX95" s="100" t="str">
        <f t="shared" si="21"/>
        <v/>
      </c>
      <c r="EY95" s="100" t="str">
        <f t="shared" si="21"/>
        <v/>
      </c>
      <c r="EZ95" s="100" t="str">
        <f t="shared" si="21"/>
        <v/>
      </c>
      <c r="FA95" s="100" t="str">
        <f t="shared" si="16"/>
        <v/>
      </c>
      <c r="FB95" s="100" t="str">
        <f t="shared" si="16"/>
        <v/>
      </c>
      <c r="FC95" s="100" t="str">
        <f t="shared" si="16"/>
        <v/>
      </c>
      <c r="FD95" s="100" t="str">
        <f t="shared" si="16"/>
        <v/>
      </c>
      <c r="FE95" s="100" t="str">
        <f t="shared" si="16"/>
        <v/>
      </c>
      <c r="FF95" s="100" t="str">
        <f t="shared" si="16"/>
        <v/>
      </c>
      <c r="FG95" s="100" t="str">
        <f t="shared" si="16"/>
        <v/>
      </c>
      <c r="FI95" s="101">
        <v>0</v>
      </c>
      <c r="FJ95" s="101">
        <v>0</v>
      </c>
      <c r="FK95" s="101">
        <v>0</v>
      </c>
      <c r="FL95" s="101">
        <v>0</v>
      </c>
      <c r="FM95" s="101">
        <v>0</v>
      </c>
      <c r="FN95" s="101">
        <v>0</v>
      </c>
      <c r="FO95" s="101">
        <v>0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0</v>
      </c>
      <c r="GC95" s="101">
        <v>0</v>
      </c>
      <c r="GD95" s="101">
        <v>0</v>
      </c>
      <c r="GE95" s="101">
        <v>0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0</v>
      </c>
      <c r="GQ95" s="101">
        <v>0</v>
      </c>
      <c r="GR95" s="101">
        <v>0</v>
      </c>
      <c r="GS95" s="101">
        <v>0</v>
      </c>
      <c r="GT95" s="101">
        <v>0</v>
      </c>
      <c r="GU95" s="101">
        <v>0</v>
      </c>
      <c r="GV95" s="101">
        <v>0</v>
      </c>
      <c r="GW95" s="101">
        <v>0</v>
      </c>
      <c r="GX95" s="101">
        <v>0</v>
      </c>
      <c r="GY95" s="101">
        <v>0</v>
      </c>
      <c r="GZ95" s="101">
        <v>0</v>
      </c>
      <c r="HA95" s="101">
        <v>0</v>
      </c>
      <c r="HB95" s="101">
        <v>0</v>
      </c>
      <c r="HC95" s="101">
        <v>0</v>
      </c>
      <c r="HD95" s="101">
        <v>0</v>
      </c>
      <c r="HE95" s="101">
        <v>0</v>
      </c>
      <c r="HF95" s="101">
        <v>0</v>
      </c>
      <c r="HG95" s="101">
        <v>0</v>
      </c>
    </row>
    <row r="96" spans="1:215" ht="36" hidden="1" customHeight="1" x14ac:dyDescent="0.2">
      <c r="A96" s="33">
        <v>87</v>
      </c>
      <c r="B96" s="33" t="s">
        <v>121</v>
      </c>
      <c r="C96" s="55" t="s">
        <v>185</v>
      </c>
      <c r="D96" s="56" t="s">
        <v>187</v>
      </c>
      <c r="E96" s="33">
        <v>1</v>
      </c>
      <c r="F96" s="35">
        <v>3332000</v>
      </c>
      <c r="G96" s="51"/>
      <c r="H96" s="92">
        <v>0</v>
      </c>
      <c r="I96" s="92">
        <v>0</v>
      </c>
      <c r="J96" s="92">
        <v>6069000</v>
      </c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3">
        <v>0</v>
      </c>
      <c r="Q96" s="92">
        <v>0</v>
      </c>
      <c r="R96" s="92">
        <v>7901600</v>
      </c>
      <c r="S96" s="92">
        <v>0</v>
      </c>
      <c r="T96" s="92">
        <v>0</v>
      </c>
      <c r="U96" s="92">
        <v>0</v>
      </c>
      <c r="V96" s="92">
        <v>3332000</v>
      </c>
      <c r="W96" s="93">
        <v>0</v>
      </c>
      <c r="X96" s="93">
        <v>0</v>
      </c>
      <c r="Y96" s="93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>
        <v>0</v>
      </c>
      <c r="AF96" s="93">
        <v>0</v>
      </c>
      <c r="AG96" s="92">
        <v>0</v>
      </c>
      <c r="AH96" s="92">
        <v>0</v>
      </c>
      <c r="AI96" s="92">
        <v>0</v>
      </c>
      <c r="AJ96" s="92">
        <v>0</v>
      </c>
      <c r="AK96" s="92">
        <v>0</v>
      </c>
      <c r="AL96" s="92">
        <v>0</v>
      </c>
      <c r="AM96" s="92">
        <v>0</v>
      </c>
      <c r="AN96" s="93">
        <v>0</v>
      </c>
      <c r="AO96" s="93">
        <v>0</v>
      </c>
      <c r="AP96" s="92">
        <v>0</v>
      </c>
      <c r="AQ96" s="93">
        <v>0</v>
      </c>
      <c r="AR96" s="93">
        <v>0</v>
      </c>
      <c r="AS96" s="93">
        <v>0</v>
      </c>
      <c r="AT96" s="93">
        <v>0</v>
      </c>
      <c r="AU96" s="93">
        <v>0</v>
      </c>
      <c r="AV96" s="93">
        <v>0</v>
      </c>
      <c r="AW96" s="92">
        <v>0</v>
      </c>
      <c r="AX96" s="93">
        <v>0</v>
      </c>
      <c r="AY96" s="93">
        <v>0</v>
      </c>
      <c r="AZ96" s="94">
        <v>0</v>
      </c>
      <c r="BA96" s="93">
        <v>0</v>
      </c>
      <c r="BB96" s="95">
        <v>0</v>
      </c>
      <c r="BC96" s="93">
        <v>0</v>
      </c>
      <c r="BD96" s="93">
        <v>0</v>
      </c>
      <c r="BE96" s="93">
        <v>0</v>
      </c>
      <c r="BF96" s="92">
        <v>0</v>
      </c>
      <c r="BG96" s="96"/>
      <c r="BH96" s="97" t="str">
        <f>IF('EVALUACION OFERTA ECONOMICA 1-2'!DP96="","",IF('EVALUACION OFERTA ECONOMICA 1-2'!DP96='EVALUACION OFERTA ECONOMICA 1-2'!$FO96,100,(('EVALUACION OFERTA ECONOMICA 1-2'!DP96*100)/'EVALUACION OFERTA ECONOMICA 1-2'!$FO96)))</f>
        <v/>
      </c>
      <c r="BI96" s="97" t="str">
        <f>IF('EVALUACION OFERTA ECONOMICA 1-2'!DQ96="","",IF('EVALUACION OFERTA ECONOMICA 1-2'!DQ96='EVALUACION OFERTA ECONOMICA 1-2'!$FO96,100,(('EVALUACION OFERTA ECONOMICA 1-2'!DQ96*100)/'EVALUACION OFERTA ECONOMICA 1-2'!$FO96)))</f>
        <v/>
      </c>
      <c r="BJ96" s="97" t="str">
        <f>IF('EVALUACION OFERTA ECONOMICA 1-2'!DR96="","",IF('EVALUACION OFERTA ECONOMICA 1-2'!DR96='EVALUACION OFERTA ECONOMICA 1-2'!$FO96,100,(('EVALUACION OFERTA ECONOMICA 1-2'!DR96*100)/'EVALUACION OFERTA ECONOMICA 1-2'!$FO96)))</f>
        <v/>
      </c>
      <c r="BK96" s="97" t="str">
        <f>IF('EVALUACION OFERTA ECONOMICA 1-2'!DS96="","",IF('EVALUACION OFERTA ECONOMICA 1-2'!DS96='EVALUACION OFERTA ECONOMICA 1-2'!$FO96,100,(('EVALUACION OFERTA ECONOMICA 1-2'!DS96*100)/'EVALUACION OFERTA ECONOMICA 1-2'!$FO96)))</f>
        <v/>
      </c>
      <c r="BL96" s="97" t="str">
        <f>IF('EVALUACION OFERTA ECONOMICA 1-2'!DT96="","",IF('EVALUACION OFERTA ECONOMICA 1-2'!DT96='EVALUACION OFERTA ECONOMICA 1-2'!$FO96,100,(('EVALUACION OFERTA ECONOMICA 1-2'!DT96*100)/'EVALUACION OFERTA ECONOMICA 1-2'!$FO96)))</f>
        <v/>
      </c>
      <c r="BM96" s="97" t="str">
        <f>IF('EVALUACION OFERTA ECONOMICA 1-2'!DU96="","",IF('EVALUACION OFERTA ECONOMICA 1-2'!DU96='EVALUACION OFERTA ECONOMICA 1-2'!$FO96,100,(('EVALUACION OFERTA ECONOMICA 1-2'!DU96*100)/'EVALUACION OFERTA ECONOMICA 1-2'!$FO96)))</f>
        <v/>
      </c>
      <c r="BN96" s="97" t="str">
        <f>IF('EVALUACION OFERTA ECONOMICA 1-2'!DV96="","",IF('EVALUACION OFERTA ECONOMICA 1-2'!DV96='EVALUACION OFERTA ECONOMICA 1-2'!$FO96,100,(('EVALUACION OFERTA ECONOMICA 1-2'!DV96*100)/'EVALUACION OFERTA ECONOMICA 1-2'!$FO96)))</f>
        <v/>
      </c>
      <c r="BO96" s="97" t="str">
        <f>IF('EVALUACION OFERTA ECONOMICA 1-2'!DW96="","",IF('EVALUACION OFERTA ECONOMICA 1-2'!DW96='EVALUACION OFERTA ECONOMICA 1-2'!$FO96,100,(('EVALUACION OFERTA ECONOMICA 1-2'!DW96*100)/'EVALUACION OFERTA ECONOMICA 1-2'!$FO96)))</f>
        <v/>
      </c>
      <c r="BP96" s="97" t="str">
        <f>IF('EVALUACION OFERTA ECONOMICA 1-2'!DX96="","",IF('EVALUACION OFERTA ECONOMICA 1-2'!DX96='EVALUACION OFERTA ECONOMICA 1-2'!$FO96,100,(('EVALUACION OFERTA ECONOMICA 1-2'!DX96*100)/'EVALUACION OFERTA ECONOMICA 1-2'!$FO96)))</f>
        <v/>
      </c>
      <c r="BQ96" s="97" t="str">
        <f>IF('EVALUACION OFERTA ECONOMICA 1-2'!DY96="","",IF('EVALUACION OFERTA ECONOMICA 1-2'!DY96='EVALUACION OFERTA ECONOMICA 1-2'!$FO96,100,(('EVALUACION OFERTA ECONOMICA 1-2'!DY96*100)/'EVALUACION OFERTA ECONOMICA 1-2'!$FO96)))</f>
        <v/>
      </c>
      <c r="BR96" s="97" t="str">
        <f>IF('EVALUACION OFERTA ECONOMICA 1-2'!DZ96="","",IF('EVALUACION OFERTA ECONOMICA 1-2'!DZ96='EVALUACION OFERTA ECONOMICA 1-2'!$FO96,100,(('EVALUACION OFERTA ECONOMICA 1-2'!DZ96*100)/'EVALUACION OFERTA ECONOMICA 1-2'!$FO96)))</f>
        <v/>
      </c>
      <c r="BS96" s="97" t="str">
        <f>IF('EVALUACION OFERTA ECONOMICA 1-2'!EA96="","",IF('EVALUACION OFERTA ECONOMICA 1-2'!EA96='EVALUACION OFERTA ECONOMICA 1-2'!$FO96,100,(('EVALUACION OFERTA ECONOMICA 1-2'!EA96*100)/'EVALUACION OFERTA ECONOMICA 1-2'!$FO96)))</f>
        <v/>
      </c>
      <c r="BT96" s="97" t="str">
        <f>IF('EVALUACION OFERTA ECONOMICA 1-2'!EB96="","",IF('EVALUACION OFERTA ECONOMICA 1-2'!EB96='EVALUACION OFERTA ECONOMICA 1-2'!$FO96,100,(('EVALUACION OFERTA ECONOMICA 1-2'!EB96*100)/'EVALUACION OFERTA ECONOMICA 1-2'!$FO96)))</f>
        <v/>
      </c>
      <c r="BU96" s="97" t="str">
        <f>IF('EVALUACION OFERTA ECONOMICA 1-2'!EC96="","",IF('EVALUACION OFERTA ECONOMICA 1-2'!EC96='EVALUACION OFERTA ECONOMICA 1-2'!$FO96,100,(('EVALUACION OFERTA ECONOMICA 1-2'!EC96*100)/'EVALUACION OFERTA ECONOMICA 1-2'!$FO96)))</f>
        <v/>
      </c>
      <c r="BV96" s="97">
        <f>IF('EVALUACION OFERTA ECONOMICA 1-2'!ED96="","",IF('EVALUACION OFERTA ECONOMICA 1-2'!ED96='EVALUACION OFERTA ECONOMICA 1-2'!$FO96,100,(('EVALUACION OFERTA ECONOMICA 1-2'!ED96*100)/'EVALUACION OFERTA ECONOMICA 1-2'!$FO96)))</f>
        <v>0</v>
      </c>
      <c r="BW96" s="97" t="str">
        <f>IF('EVALUACION OFERTA ECONOMICA 1-2'!EE96="","",IF('EVALUACION OFERTA ECONOMICA 1-2'!EE96='EVALUACION OFERTA ECONOMICA 1-2'!$FO96,100,(('EVALUACION OFERTA ECONOMICA 1-2'!EE96*100)/'EVALUACION OFERTA ECONOMICA 1-2'!$FO96)))</f>
        <v/>
      </c>
      <c r="BX96" s="97" t="str">
        <f>IF('EVALUACION OFERTA ECONOMICA 1-2'!EF96="","",IF('EVALUACION OFERTA ECONOMICA 1-2'!EF96='EVALUACION OFERTA ECONOMICA 1-2'!$FO96,100,(('EVALUACION OFERTA ECONOMICA 1-2'!EF96*100)/'EVALUACION OFERTA ECONOMICA 1-2'!$FO96)))</f>
        <v/>
      </c>
      <c r="BY96" s="97" t="str">
        <f>IF('EVALUACION OFERTA ECONOMICA 1-2'!EG96="","",IF('EVALUACION OFERTA ECONOMICA 1-2'!EG96='EVALUACION OFERTA ECONOMICA 1-2'!$FO96,100,(('EVALUACION OFERTA ECONOMICA 1-2'!EG96*100)/'EVALUACION OFERTA ECONOMICA 1-2'!$FO96)))</f>
        <v/>
      </c>
      <c r="BZ96" s="97" t="str">
        <f>IF('EVALUACION OFERTA ECONOMICA 1-2'!EH96="","",IF('EVALUACION OFERTA ECONOMICA 1-2'!EH96='EVALUACION OFERTA ECONOMICA 1-2'!$FO96,100,(('EVALUACION OFERTA ECONOMICA 1-2'!EH96*100)/'EVALUACION OFERTA ECONOMICA 1-2'!$FO96)))</f>
        <v/>
      </c>
      <c r="CA96" s="97" t="str">
        <f>IF('EVALUACION OFERTA ECONOMICA 1-2'!EI96="","",IF('EVALUACION OFERTA ECONOMICA 1-2'!EI96='EVALUACION OFERTA ECONOMICA 1-2'!$FO96,100,(('EVALUACION OFERTA ECONOMICA 1-2'!EI96*100)/'EVALUACION OFERTA ECONOMICA 1-2'!$FO96)))</f>
        <v/>
      </c>
      <c r="CB96" s="97" t="str">
        <f>IF('EVALUACION OFERTA ECONOMICA 1-2'!EJ96="","",IF('EVALUACION OFERTA ECONOMICA 1-2'!EJ96='EVALUACION OFERTA ECONOMICA 1-2'!$FO96,100,(('EVALUACION OFERTA ECONOMICA 1-2'!EJ96*100)/'EVALUACION OFERTA ECONOMICA 1-2'!$FO96)))</f>
        <v/>
      </c>
      <c r="CC96" s="97" t="str">
        <f>IF('EVALUACION OFERTA ECONOMICA 1-2'!EK96="","",IF('EVALUACION OFERTA ECONOMICA 1-2'!EK96='EVALUACION OFERTA ECONOMICA 1-2'!$FO96,100,(('EVALUACION OFERTA ECONOMICA 1-2'!EK96*100)/'EVALUACION OFERTA ECONOMICA 1-2'!$FO96)))</f>
        <v/>
      </c>
      <c r="CD96" s="97" t="str">
        <f>IF('EVALUACION OFERTA ECONOMICA 1-2'!EL96="","",IF('EVALUACION OFERTA ECONOMICA 1-2'!EL96='EVALUACION OFERTA ECONOMICA 1-2'!$FO96,100,(('EVALUACION OFERTA ECONOMICA 1-2'!EL96*100)/'EVALUACION OFERTA ECONOMICA 1-2'!$FO96)))</f>
        <v/>
      </c>
      <c r="CE96" s="97" t="str">
        <f>IF('EVALUACION OFERTA ECONOMICA 1-2'!EM96="","",IF('EVALUACION OFERTA ECONOMICA 1-2'!EM96='EVALUACION OFERTA ECONOMICA 1-2'!$FO96,100,(('EVALUACION OFERTA ECONOMICA 1-2'!EM96*100)/'EVALUACION OFERTA ECONOMICA 1-2'!$FO96)))</f>
        <v/>
      </c>
      <c r="CF96" s="97" t="str">
        <f>IF('EVALUACION OFERTA ECONOMICA 1-2'!EN96="","",IF('EVALUACION OFERTA ECONOMICA 1-2'!EN96='EVALUACION OFERTA ECONOMICA 1-2'!$FO96,100,(('EVALUACION OFERTA ECONOMICA 1-2'!EN96*100)/'EVALUACION OFERTA ECONOMICA 1-2'!$FO96)))</f>
        <v/>
      </c>
      <c r="CG96" s="97" t="str">
        <f>IF('EVALUACION OFERTA ECONOMICA 1-2'!EO96="","",IF('EVALUACION OFERTA ECONOMICA 1-2'!EO96='EVALUACION OFERTA ECONOMICA 1-2'!$FO96,100,(('EVALUACION OFERTA ECONOMICA 1-2'!EO96*100)/'EVALUACION OFERTA ECONOMICA 1-2'!$FO96)))</f>
        <v/>
      </c>
      <c r="CH96" s="97" t="str">
        <f>IF('EVALUACION OFERTA ECONOMICA 1-2'!EP96="","",IF('EVALUACION OFERTA ECONOMICA 1-2'!EP96='EVALUACION OFERTA ECONOMICA 1-2'!$FO96,100,(('EVALUACION OFERTA ECONOMICA 1-2'!EP96*100)/'EVALUACION OFERTA ECONOMICA 1-2'!$FO96)))</f>
        <v/>
      </c>
      <c r="CI96" s="97" t="str">
        <f>IF('EVALUACION OFERTA ECONOMICA 1-2'!EQ96="","",IF('EVALUACION OFERTA ECONOMICA 1-2'!EQ96='EVALUACION OFERTA ECONOMICA 1-2'!$FO96,100,(('EVALUACION OFERTA ECONOMICA 1-2'!EQ96*100)/'EVALUACION OFERTA ECONOMICA 1-2'!$FO96)))</f>
        <v/>
      </c>
      <c r="CJ96" s="97" t="str">
        <f>IF('EVALUACION OFERTA ECONOMICA 1-2'!ER96="","",IF('EVALUACION OFERTA ECONOMICA 1-2'!ER96='EVALUACION OFERTA ECONOMICA 1-2'!$FO96,100,(('EVALUACION OFERTA ECONOMICA 1-2'!ER96*100)/'EVALUACION OFERTA ECONOMICA 1-2'!$FO96)))</f>
        <v/>
      </c>
      <c r="CK96" s="97" t="str">
        <f>IF('EVALUACION OFERTA ECONOMICA 1-2'!ES96="","",IF('EVALUACION OFERTA ECONOMICA 1-2'!ES96='EVALUACION OFERTA ECONOMICA 1-2'!$FO96,100,(('EVALUACION OFERTA ECONOMICA 1-2'!ES96*100)/'EVALUACION OFERTA ECONOMICA 1-2'!$FO96)))</f>
        <v/>
      </c>
      <c r="CL96" s="97" t="str">
        <f>IF('EVALUACION OFERTA ECONOMICA 1-2'!ET96="","",IF('EVALUACION OFERTA ECONOMICA 1-2'!ET96='EVALUACION OFERTA ECONOMICA 1-2'!$FO96,100,(('EVALUACION OFERTA ECONOMICA 1-2'!ET96*100)/'EVALUACION OFERTA ECONOMICA 1-2'!$FO96)))</f>
        <v/>
      </c>
      <c r="CM96" s="97" t="str">
        <f>IF('EVALUACION OFERTA ECONOMICA 1-2'!EU96="","",IF('EVALUACION OFERTA ECONOMICA 1-2'!EU96='EVALUACION OFERTA ECONOMICA 1-2'!$FO96,100,(('EVALUACION OFERTA ECONOMICA 1-2'!EU96*100)/'EVALUACION OFERTA ECONOMICA 1-2'!$FO96)))</f>
        <v/>
      </c>
      <c r="CN96" s="97" t="str">
        <f>IF('EVALUACION OFERTA ECONOMICA 1-2'!EV96="","",IF('EVALUACION OFERTA ECONOMICA 1-2'!EV96='EVALUACION OFERTA ECONOMICA 1-2'!$FO96,100,(('EVALUACION OFERTA ECONOMICA 1-2'!EV96*100)/'EVALUACION OFERTA ECONOMICA 1-2'!$FO96)))</f>
        <v/>
      </c>
      <c r="CO96" s="97" t="str">
        <f>IF('EVALUACION OFERTA ECONOMICA 1-2'!EW96="","",IF('EVALUACION OFERTA ECONOMICA 1-2'!EW96='EVALUACION OFERTA ECONOMICA 1-2'!$FO96,100,(('EVALUACION OFERTA ECONOMICA 1-2'!EW96*100)/'EVALUACION OFERTA ECONOMICA 1-2'!$FO96)))</f>
        <v/>
      </c>
      <c r="CP96" s="97" t="str">
        <f>IF('EVALUACION OFERTA ECONOMICA 1-2'!EX96="","",IF('EVALUACION OFERTA ECONOMICA 1-2'!EX96='EVALUACION OFERTA ECONOMICA 1-2'!$FO96,100,(('EVALUACION OFERTA ECONOMICA 1-2'!EX96*100)/'EVALUACION OFERTA ECONOMICA 1-2'!$FO96)))</f>
        <v/>
      </c>
      <c r="CQ96" s="97" t="str">
        <f>IF('EVALUACION OFERTA ECONOMICA 1-2'!EY96="","",IF('EVALUACION OFERTA ECONOMICA 1-2'!EY96='EVALUACION OFERTA ECONOMICA 1-2'!$FO96,100,(('EVALUACION OFERTA ECONOMICA 1-2'!EY96*100)/'EVALUACION OFERTA ECONOMICA 1-2'!$FO96)))</f>
        <v/>
      </c>
      <c r="CR96" s="97" t="str">
        <f>IF('EVALUACION OFERTA ECONOMICA 1-2'!EZ96="","",IF('EVALUACION OFERTA ECONOMICA 1-2'!EZ96='EVALUACION OFERTA ECONOMICA 1-2'!$FO96,100,(('EVALUACION OFERTA ECONOMICA 1-2'!EZ96*100)/'EVALUACION OFERTA ECONOMICA 1-2'!$FO96)))</f>
        <v/>
      </c>
      <c r="CS96" s="97" t="str">
        <f>IF('EVALUACION OFERTA ECONOMICA 1-2'!FA96="","",IF('EVALUACION OFERTA ECONOMICA 1-2'!FA96='EVALUACION OFERTA ECONOMICA 1-2'!$FO96,100,(('EVALUACION OFERTA ECONOMICA 1-2'!FA96*100)/'EVALUACION OFERTA ECONOMICA 1-2'!$FO96)))</f>
        <v/>
      </c>
      <c r="CT96" s="97" t="str">
        <f>IF('EVALUACION OFERTA ECONOMICA 1-2'!FB96="","",IF('EVALUACION OFERTA ECONOMICA 1-2'!FB96='EVALUACION OFERTA ECONOMICA 1-2'!$FO96,100,(('EVALUACION OFERTA ECONOMICA 1-2'!FB96*100)/'EVALUACION OFERTA ECONOMICA 1-2'!$FO96)))</f>
        <v/>
      </c>
      <c r="CU96" s="97" t="str">
        <f>IF('EVALUACION OFERTA ECONOMICA 1-2'!FC96="","",IF('EVALUACION OFERTA ECONOMICA 1-2'!FC96='EVALUACION OFERTA ECONOMICA 1-2'!$FO96,100,(('EVALUACION OFERTA ECONOMICA 1-2'!FC96*100)/'EVALUACION OFERTA ECONOMICA 1-2'!$FO96)))</f>
        <v/>
      </c>
      <c r="CV96" s="97" t="str">
        <f>IF('EVALUACION OFERTA ECONOMICA 1-2'!FD96="","",IF('EVALUACION OFERTA ECONOMICA 1-2'!FD96='EVALUACION OFERTA ECONOMICA 1-2'!$FO96,100,(('EVALUACION OFERTA ECONOMICA 1-2'!FD96*100)/'EVALUACION OFERTA ECONOMICA 1-2'!$FO96)))</f>
        <v/>
      </c>
      <c r="CW96" s="97" t="str">
        <f>IF('EVALUACION OFERTA ECONOMICA 1-2'!FE96="","",IF('EVALUACION OFERTA ECONOMICA 1-2'!FE96='EVALUACION OFERTA ECONOMICA 1-2'!$FO96,100,(('EVALUACION OFERTA ECONOMICA 1-2'!FE96*100)/'EVALUACION OFERTA ECONOMICA 1-2'!$FO96)))</f>
        <v/>
      </c>
      <c r="CX96" s="97" t="str">
        <f>IF('EVALUACION OFERTA ECONOMICA 1-2'!FF96="","",IF('EVALUACION OFERTA ECONOMICA 1-2'!FF96='EVALUACION OFERTA ECONOMICA 1-2'!$FO96,100,(('EVALUACION OFERTA ECONOMICA 1-2'!FF96*100)/'EVALUACION OFERTA ECONOMICA 1-2'!$FO96)))</f>
        <v/>
      </c>
      <c r="CY96" s="97" t="str">
        <f>IF('EVALUACION OFERTA ECONOMICA 1-2'!FG96="","",IF('EVALUACION OFERTA ECONOMICA 1-2'!FG96='EVALUACION OFERTA ECONOMICA 1-2'!$FO96,100,(('EVALUACION OFERTA ECONOMICA 1-2'!FG96*100)/'EVALUACION OFERTA ECONOMICA 1-2'!$FO96)))</f>
        <v/>
      </c>
      <c r="CZ96" s="97" t="str">
        <f>IF('EVALUACION OFERTA ECONOMICA 1-2'!FH96="","",IF('EVALUACION OFERTA ECONOMICA 1-2'!FH96='EVALUACION OFERTA ECONOMICA 1-2'!$FO96,100,(('EVALUACION OFERTA ECONOMICA 1-2'!FH96*100)/'EVALUACION OFERTA ECONOMICA 1-2'!$FO96)))</f>
        <v/>
      </c>
      <c r="DA96" s="97" t="str">
        <f>IF('EVALUACION OFERTA ECONOMICA 1-2'!FI96="","",IF('EVALUACION OFERTA ECONOMICA 1-2'!FI96='EVALUACION OFERTA ECONOMICA 1-2'!$FO96,100,(('EVALUACION OFERTA ECONOMICA 1-2'!FI96*100)/'EVALUACION OFERTA ECONOMICA 1-2'!$FO96)))</f>
        <v/>
      </c>
      <c r="DB96" s="97" t="str">
        <f>IF('EVALUACION OFERTA ECONOMICA 1-2'!FJ96="","",IF('EVALUACION OFERTA ECONOMICA 1-2'!FJ96='EVALUACION OFERTA ECONOMICA 1-2'!$FO96,100,(('EVALUACION OFERTA ECONOMICA 1-2'!FJ96*100)/'EVALUACION OFERTA ECONOMICA 1-2'!$FO96)))</f>
        <v/>
      </c>
      <c r="DC96" s="97" t="str">
        <f>IF('EVALUACION OFERTA ECONOMICA 1-2'!FK96="","",IF('EVALUACION OFERTA ECONOMICA 1-2'!FK96='EVALUACION OFERTA ECONOMICA 1-2'!$FO96,100,(('EVALUACION OFERTA ECONOMICA 1-2'!FK96*100)/'EVALUACION OFERTA ECONOMICA 1-2'!$FO96)))</f>
        <v/>
      </c>
      <c r="DD96" s="97" t="str">
        <f>IF('EVALUACION OFERTA ECONOMICA 1-2'!FL96="","",IF('EVALUACION OFERTA ECONOMICA 1-2'!FL96='EVALUACION OFERTA ECONOMICA 1-2'!$FO96,100,(('EVALUACION OFERTA ECONOMICA 1-2'!FL96*100)/'EVALUACION OFERTA ECONOMICA 1-2'!$FO96)))</f>
        <v/>
      </c>
      <c r="DE96" s="97" t="str">
        <f>IF('EVALUACION OFERTA ECONOMICA 1-2'!FM96="","",IF('EVALUACION OFERTA ECONOMICA 1-2'!FM96='EVALUACION OFERTA ECONOMICA 1-2'!$FO96,100,(('EVALUACION OFERTA ECONOMICA 1-2'!FM96*100)/'EVALUACION OFERTA ECONOMICA 1-2'!$FO96)))</f>
        <v/>
      </c>
      <c r="DF96" s="97" t="str">
        <f>IF('EVALUACION OFERTA ECONOMICA 1-2'!FN96="","",IF('EVALUACION OFERTA ECONOMICA 1-2'!FN96='EVALUACION OFERTA ECONOMICA 1-2'!$FO96,100,(('EVALUACION OFERTA ECONOMICA 1-2'!FN96*100)/'EVALUACION OFERTA ECONOMICA 1-2'!$FO96)))</f>
        <v/>
      </c>
      <c r="DG96" s="98">
        <f t="shared" si="18"/>
        <v>0</v>
      </c>
      <c r="DH96" s="99"/>
      <c r="DI96" s="100" t="str">
        <f t="shared" si="23"/>
        <v/>
      </c>
      <c r="DJ96" s="100" t="str">
        <f t="shared" si="23"/>
        <v/>
      </c>
      <c r="DK96" s="100" t="str">
        <f t="shared" si="23"/>
        <v/>
      </c>
      <c r="DL96" s="100" t="str">
        <f t="shared" si="23"/>
        <v/>
      </c>
      <c r="DM96" s="100" t="str">
        <f t="shared" si="23"/>
        <v/>
      </c>
      <c r="DN96" s="100" t="str">
        <f t="shared" si="23"/>
        <v/>
      </c>
      <c r="DO96" s="100" t="str">
        <f t="shared" si="23"/>
        <v/>
      </c>
      <c r="DP96" s="100" t="str">
        <f t="shared" si="23"/>
        <v/>
      </c>
      <c r="DQ96" s="100" t="str">
        <f t="shared" si="23"/>
        <v/>
      </c>
      <c r="DR96" s="100" t="str">
        <f t="shared" si="23"/>
        <v/>
      </c>
      <c r="DS96" s="100" t="str">
        <f t="shared" si="23"/>
        <v/>
      </c>
      <c r="DT96" s="100" t="str">
        <f t="shared" si="23"/>
        <v/>
      </c>
      <c r="DU96" s="100" t="str">
        <f t="shared" si="23"/>
        <v/>
      </c>
      <c r="DV96" s="100" t="str">
        <f t="shared" si="23"/>
        <v/>
      </c>
      <c r="DW96" s="100">
        <f t="shared" si="23"/>
        <v>40</v>
      </c>
      <c r="DX96" s="100" t="str">
        <f t="shared" si="22"/>
        <v/>
      </c>
      <c r="DY96" s="100" t="str">
        <f t="shared" si="22"/>
        <v/>
      </c>
      <c r="DZ96" s="100" t="str">
        <f t="shared" si="22"/>
        <v/>
      </c>
      <c r="EA96" s="100" t="str">
        <f t="shared" si="22"/>
        <v/>
      </c>
      <c r="EB96" s="100" t="str">
        <f t="shared" si="24"/>
        <v/>
      </c>
      <c r="EC96" s="100" t="str">
        <f t="shared" si="24"/>
        <v/>
      </c>
      <c r="ED96" s="100" t="str">
        <f t="shared" si="24"/>
        <v/>
      </c>
      <c r="EE96" s="100" t="str">
        <f t="shared" si="24"/>
        <v/>
      </c>
      <c r="EF96" s="100" t="str">
        <f t="shared" si="24"/>
        <v/>
      </c>
      <c r="EG96" s="100" t="str">
        <f t="shared" si="24"/>
        <v/>
      </c>
      <c r="EH96" s="100" t="str">
        <f t="shared" si="24"/>
        <v/>
      </c>
      <c r="EI96" s="100" t="str">
        <f t="shared" si="24"/>
        <v/>
      </c>
      <c r="EJ96" s="100" t="str">
        <f t="shared" si="24"/>
        <v/>
      </c>
      <c r="EK96" s="100" t="str">
        <f t="shared" si="17"/>
        <v/>
      </c>
      <c r="EL96" s="100" t="str">
        <f t="shared" si="17"/>
        <v/>
      </c>
      <c r="EM96" s="100" t="str">
        <f t="shared" si="17"/>
        <v/>
      </c>
      <c r="EN96" s="100" t="str">
        <f t="shared" si="15"/>
        <v/>
      </c>
      <c r="EO96" s="100" t="str">
        <f t="shared" si="12"/>
        <v/>
      </c>
      <c r="EP96" s="100" t="str">
        <f t="shared" si="12"/>
        <v/>
      </c>
      <c r="EQ96" s="100" t="str">
        <f t="shared" si="12"/>
        <v/>
      </c>
      <c r="ER96" s="100" t="str">
        <f t="shared" si="12"/>
        <v/>
      </c>
      <c r="ES96" s="100" t="str">
        <f t="shared" si="12"/>
        <v/>
      </c>
      <c r="ET96" s="100" t="str">
        <f t="shared" si="12"/>
        <v/>
      </c>
      <c r="EU96" s="100" t="str">
        <f t="shared" si="12"/>
        <v/>
      </c>
      <c r="EV96" s="100" t="str">
        <f t="shared" si="12"/>
        <v/>
      </c>
      <c r="EW96" s="100" t="str">
        <f t="shared" si="21"/>
        <v/>
      </c>
      <c r="EX96" s="100" t="str">
        <f t="shared" si="21"/>
        <v/>
      </c>
      <c r="EY96" s="100" t="str">
        <f t="shared" si="21"/>
        <v/>
      </c>
      <c r="EZ96" s="100" t="str">
        <f t="shared" si="21"/>
        <v/>
      </c>
      <c r="FA96" s="100" t="str">
        <f t="shared" si="16"/>
        <v/>
      </c>
      <c r="FB96" s="100" t="str">
        <f t="shared" si="16"/>
        <v/>
      </c>
      <c r="FC96" s="100" t="str">
        <f t="shared" si="16"/>
        <v/>
      </c>
      <c r="FD96" s="100" t="str">
        <f t="shared" si="16"/>
        <v/>
      </c>
      <c r="FE96" s="100" t="str">
        <f t="shared" si="16"/>
        <v/>
      </c>
      <c r="FF96" s="100" t="str">
        <f t="shared" si="16"/>
        <v/>
      </c>
      <c r="FG96" s="100" t="str">
        <f t="shared" si="16"/>
        <v/>
      </c>
      <c r="FI96" s="101">
        <v>0</v>
      </c>
      <c r="FJ96" s="101">
        <v>0</v>
      </c>
      <c r="FK96" s="101">
        <v>0</v>
      </c>
      <c r="FL96" s="101">
        <v>0</v>
      </c>
      <c r="FM96" s="101">
        <v>0</v>
      </c>
      <c r="FN96" s="101">
        <v>0</v>
      </c>
      <c r="FO96" s="101">
        <v>0</v>
      </c>
      <c r="FP96" s="101">
        <v>0</v>
      </c>
      <c r="FQ96" s="101">
        <v>0</v>
      </c>
      <c r="FR96" s="101">
        <v>0</v>
      </c>
      <c r="FS96" s="101">
        <v>0</v>
      </c>
      <c r="FT96" s="101">
        <v>0</v>
      </c>
      <c r="FU96" s="101">
        <v>0</v>
      </c>
      <c r="FV96" s="101">
        <v>0</v>
      </c>
      <c r="FW96" s="101">
        <v>5</v>
      </c>
      <c r="FX96" s="101">
        <v>0</v>
      </c>
      <c r="FY96" s="101">
        <v>0</v>
      </c>
      <c r="FZ96" s="101">
        <v>0</v>
      </c>
      <c r="GA96" s="101">
        <v>0</v>
      </c>
      <c r="GB96" s="101">
        <v>0</v>
      </c>
      <c r="GC96" s="101">
        <v>0</v>
      </c>
      <c r="GD96" s="101">
        <v>0</v>
      </c>
      <c r="GE96" s="101">
        <v>0</v>
      </c>
      <c r="GF96" s="101">
        <v>0</v>
      </c>
      <c r="GG96" s="101">
        <v>0</v>
      </c>
      <c r="GH96" s="101">
        <v>0</v>
      </c>
      <c r="GI96" s="101">
        <v>0</v>
      </c>
      <c r="GJ96" s="101">
        <v>0</v>
      </c>
      <c r="GK96" s="101">
        <v>0</v>
      </c>
      <c r="GL96" s="101">
        <v>0</v>
      </c>
      <c r="GM96" s="101">
        <v>0</v>
      </c>
      <c r="GN96" s="101">
        <v>0</v>
      </c>
      <c r="GO96" s="101">
        <v>0</v>
      </c>
      <c r="GP96" s="101">
        <v>0</v>
      </c>
      <c r="GQ96" s="101">
        <v>0</v>
      </c>
      <c r="GR96" s="101">
        <v>0</v>
      </c>
      <c r="GS96" s="101">
        <v>0</v>
      </c>
      <c r="GT96" s="101">
        <v>0</v>
      </c>
      <c r="GU96" s="101">
        <v>0</v>
      </c>
      <c r="GV96" s="101">
        <v>0</v>
      </c>
      <c r="GW96" s="101">
        <v>0</v>
      </c>
      <c r="GX96" s="101">
        <v>0</v>
      </c>
      <c r="GY96" s="101">
        <v>0</v>
      </c>
      <c r="GZ96" s="101">
        <v>0</v>
      </c>
      <c r="HA96" s="101">
        <v>0</v>
      </c>
      <c r="HB96" s="101">
        <v>0</v>
      </c>
      <c r="HC96" s="101">
        <v>0</v>
      </c>
      <c r="HD96" s="101">
        <v>0</v>
      </c>
      <c r="HE96" s="101">
        <v>0</v>
      </c>
      <c r="HF96" s="101">
        <v>0</v>
      </c>
      <c r="HG96" s="101">
        <v>0</v>
      </c>
    </row>
    <row r="97" spans="1:215" ht="36" hidden="1" customHeight="1" x14ac:dyDescent="0.2">
      <c r="A97" s="33">
        <v>88</v>
      </c>
      <c r="B97" s="33" t="s">
        <v>121</v>
      </c>
      <c r="C97" s="55" t="s">
        <v>188</v>
      </c>
      <c r="D97" s="56" t="s">
        <v>189</v>
      </c>
      <c r="E97" s="33">
        <v>1</v>
      </c>
      <c r="F97" s="35">
        <v>2201500</v>
      </c>
      <c r="G97" s="51"/>
      <c r="H97" s="92">
        <v>0</v>
      </c>
      <c r="I97" s="92">
        <v>0</v>
      </c>
      <c r="J97" s="92">
        <v>4284000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3">
        <v>0</v>
      </c>
      <c r="Q97" s="92">
        <v>0</v>
      </c>
      <c r="R97" s="92">
        <v>0</v>
      </c>
      <c r="S97" s="92">
        <v>0</v>
      </c>
      <c r="T97" s="92">
        <v>0</v>
      </c>
      <c r="U97" s="92">
        <v>0</v>
      </c>
      <c r="V97" s="92">
        <v>2201500</v>
      </c>
      <c r="W97" s="93">
        <v>0</v>
      </c>
      <c r="X97" s="93">
        <v>0</v>
      </c>
      <c r="Y97" s="93">
        <v>0</v>
      </c>
      <c r="Z97" s="92">
        <v>0</v>
      </c>
      <c r="AA97" s="92">
        <v>0</v>
      </c>
      <c r="AB97" s="92">
        <v>0</v>
      </c>
      <c r="AC97" s="92">
        <v>0</v>
      </c>
      <c r="AD97" s="92">
        <v>0</v>
      </c>
      <c r="AE97" s="92">
        <v>0</v>
      </c>
      <c r="AF97" s="93">
        <v>0</v>
      </c>
      <c r="AG97" s="92">
        <v>0</v>
      </c>
      <c r="AH97" s="92">
        <v>0</v>
      </c>
      <c r="AI97" s="92">
        <v>0</v>
      </c>
      <c r="AJ97" s="92">
        <v>0</v>
      </c>
      <c r="AK97" s="92">
        <v>0</v>
      </c>
      <c r="AL97" s="92">
        <v>0</v>
      </c>
      <c r="AM97" s="92">
        <v>0</v>
      </c>
      <c r="AN97" s="93">
        <v>0</v>
      </c>
      <c r="AO97" s="93">
        <v>0</v>
      </c>
      <c r="AP97" s="92">
        <v>0</v>
      </c>
      <c r="AQ97" s="93">
        <v>0</v>
      </c>
      <c r="AR97" s="93">
        <v>0</v>
      </c>
      <c r="AS97" s="93">
        <v>0</v>
      </c>
      <c r="AT97" s="93">
        <v>0</v>
      </c>
      <c r="AU97" s="93">
        <v>0</v>
      </c>
      <c r="AV97" s="93">
        <v>0</v>
      </c>
      <c r="AW97" s="92">
        <v>0</v>
      </c>
      <c r="AX97" s="93">
        <v>0</v>
      </c>
      <c r="AY97" s="93">
        <v>0</v>
      </c>
      <c r="AZ97" s="94">
        <v>0</v>
      </c>
      <c r="BA97" s="93">
        <v>0</v>
      </c>
      <c r="BB97" s="95">
        <v>0</v>
      </c>
      <c r="BC97" s="93">
        <v>0</v>
      </c>
      <c r="BD97" s="93">
        <v>0</v>
      </c>
      <c r="BE97" s="93">
        <v>0</v>
      </c>
      <c r="BF97" s="92">
        <v>0</v>
      </c>
      <c r="BG97" s="96"/>
      <c r="BH97" s="97" t="str">
        <f>IF('EVALUACION OFERTA ECONOMICA 1-2'!DP97="","",IF('EVALUACION OFERTA ECONOMICA 1-2'!DP97='EVALUACION OFERTA ECONOMICA 1-2'!$FO97,100,(('EVALUACION OFERTA ECONOMICA 1-2'!DP97*100)/'EVALUACION OFERTA ECONOMICA 1-2'!$FO97)))</f>
        <v/>
      </c>
      <c r="BI97" s="97" t="str">
        <f>IF('EVALUACION OFERTA ECONOMICA 1-2'!DQ97="","",IF('EVALUACION OFERTA ECONOMICA 1-2'!DQ97='EVALUACION OFERTA ECONOMICA 1-2'!$FO97,100,(('EVALUACION OFERTA ECONOMICA 1-2'!DQ97*100)/'EVALUACION OFERTA ECONOMICA 1-2'!$FO97)))</f>
        <v/>
      </c>
      <c r="BJ97" s="97" t="str">
        <f>IF('EVALUACION OFERTA ECONOMICA 1-2'!DR97="","",IF('EVALUACION OFERTA ECONOMICA 1-2'!DR97='EVALUACION OFERTA ECONOMICA 1-2'!$FO97,100,(('EVALUACION OFERTA ECONOMICA 1-2'!DR97*100)/'EVALUACION OFERTA ECONOMICA 1-2'!$FO97)))</f>
        <v/>
      </c>
      <c r="BK97" s="97" t="str">
        <f>IF('EVALUACION OFERTA ECONOMICA 1-2'!DS97="","",IF('EVALUACION OFERTA ECONOMICA 1-2'!DS97='EVALUACION OFERTA ECONOMICA 1-2'!$FO97,100,(('EVALUACION OFERTA ECONOMICA 1-2'!DS97*100)/'EVALUACION OFERTA ECONOMICA 1-2'!$FO97)))</f>
        <v/>
      </c>
      <c r="BL97" s="97" t="str">
        <f>IF('EVALUACION OFERTA ECONOMICA 1-2'!DT97="","",IF('EVALUACION OFERTA ECONOMICA 1-2'!DT97='EVALUACION OFERTA ECONOMICA 1-2'!$FO97,100,(('EVALUACION OFERTA ECONOMICA 1-2'!DT97*100)/'EVALUACION OFERTA ECONOMICA 1-2'!$FO97)))</f>
        <v/>
      </c>
      <c r="BM97" s="97" t="str">
        <f>IF('EVALUACION OFERTA ECONOMICA 1-2'!DU97="","",IF('EVALUACION OFERTA ECONOMICA 1-2'!DU97='EVALUACION OFERTA ECONOMICA 1-2'!$FO97,100,(('EVALUACION OFERTA ECONOMICA 1-2'!DU97*100)/'EVALUACION OFERTA ECONOMICA 1-2'!$FO97)))</f>
        <v/>
      </c>
      <c r="BN97" s="97" t="str">
        <f>IF('EVALUACION OFERTA ECONOMICA 1-2'!DV97="","",IF('EVALUACION OFERTA ECONOMICA 1-2'!DV97='EVALUACION OFERTA ECONOMICA 1-2'!$FO97,100,(('EVALUACION OFERTA ECONOMICA 1-2'!DV97*100)/'EVALUACION OFERTA ECONOMICA 1-2'!$FO97)))</f>
        <v/>
      </c>
      <c r="BO97" s="97" t="str">
        <f>IF('EVALUACION OFERTA ECONOMICA 1-2'!DW97="","",IF('EVALUACION OFERTA ECONOMICA 1-2'!DW97='EVALUACION OFERTA ECONOMICA 1-2'!$FO97,100,(('EVALUACION OFERTA ECONOMICA 1-2'!DW97*100)/'EVALUACION OFERTA ECONOMICA 1-2'!$FO97)))</f>
        <v/>
      </c>
      <c r="BP97" s="97" t="str">
        <f>IF('EVALUACION OFERTA ECONOMICA 1-2'!DX97="","",IF('EVALUACION OFERTA ECONOMICA 1-2'!DX97='EVALUACION OFERTA ECONOMICA 1-2'!$FO97,100,(('EVALUACION OFERTA ECONOMICA 1-2'!DX97*100)/'EVALUACION OFERTA ECONOMICA 1-2'!$FO97)))</f>
        <v/>
      </c>
      <c r="BQ97" s="97" t="str">
        <f>IF('EVALUACION OFERTA ECONOMICA 1-2'!DY97="","",IF('EVALUACION OFERTA ECONOMICA 1-2'!DY97='EVALUACION OFERTA ECONOMICA 1-2'!$FO97,100,(('EVALUACION OFERTA ECONOMICA 1-2'!DY97*100)/'EVALUACION OFERTA ECONOMICA 1-2'!$FO97)))</f>
        <v/>
      </c>
      <c r="BR97" s="97" t="str">
        <f>IF('EVALUACION OFERTA ECONOMICA 1-2'!DZ97="","",IF('EVALUACION OFERTA ECONOMICA 1-2'!DZ97='EVALUACION OFERTA ECONOMICA 1-2'!$FO97,100,(('EVALUACION OFERTA ECONOMICA 1-2'!DZ97*100)/'EVALUACION OFERTA ECONOMICA 1-2'!$FO97)))</f>
        <v/>
      </c>
      <c r="BS97" s="97" t="str">
        <f>IF('EVALUACION OFERTA ECONOMICA 1-2'!EA97="","",IF('EVALUACION OFERTA ECONOMICA 1-2'!EA97='EVALUACION OFERTA ECONOMICA 1-2'!$FO97,100,(('EVALUACION OFERTA ECONOMICA 1-2'!EA97*100)/'EVALUACION OFERTA ECONOMICA 1-2'!$FO97)))</f>
        <v/>
      </c>
      <c r="BT97" s="97" t="str">
        <f>IF('EVALUACION OFERTA ECONOMICA 1-2'!EB97="","",IF('EVALUACION OFERTA ECONOMICA 1-2'!EB97='EVALUACION OFERTA ECONOMICA 1-2'!$FO97,100,(('EVALUACION OFERTA ECONOMICA 1-2'!EB97*100)/'EVALUACION OFERTA ECONOMICA 1-2'!$FO97)))</f>
        <v/>
      </c>
      <c r="BU97" s="97" t="str">
        <f>IF('EVALUACION OFERTA ECONOMICA 1-2'!EC97="","",IF('EVALUACION OFERTA ECONOMICA 1-2'!EC97='EVALUACION OFERTA ECONOMICA 1-2'!$FO97,100,(('EVALUACION OFERTA ECONOMICA 1-2'!EC97*100)/'EVALUACION OFERTA ECONOMICA 1-2'!$FO97)))</f>
        <v/>
      </c>
      <c r="BV97" s="97">
        <f>IF('EVALUACION OFERTA ECONOMICA 1-2'!ED97="","",IF('EVALUACION OFERTA ECONOMICA 1-2'!ED97='EVALUACION OFERTA ECONOMICA 1-2'!$FO97,100,(('EVALUACION OFERTA ECONOMICA 1-2'!ED97*100)/'EVALUACION OFERTA ECONOMICA 1-2'!$FO97)))</f>
        <v>0</v>
      </c>
      <c r="BW97" s="97" t="str">
        <f>IF('EVALUACION OFERTA ECONOMICA 1-2'!EE97="","",IF('EVALUACION OFERTA ECONOMICA 1-2'!EE97='EVALUACION OFERTA ECONOMICA 1-2'!$FO97,100,(('EVALUACION OFERTA ECONOMICA 1-2'!EE97*100)/'EVALUACION OFERTA ECONOMICA 1-2'!$FO97)))</f>
        <v/>
      </c>
      <c r="BX97" s="97" t="str">
        <f>IF('EVALUACION OFERTA ECONOMICA 1-2'!EF97="","",IF('EVALUACION OFERTA ECONOMICA 1-2'!EF97='EVALUACION OFERTA ECONOMICA 1-2'!$FO97,100,(('EVALUACION OFERTA ECONOMICA 1-2'!EF97*100)/'EVALUACION OFERTA ECONOMICA 1-2'!$FO97)))</f>
        <v/>
      </c>
      <c r="BY97" s="97" t="str">
        <f>IF('EVALUACION OFERTA ECONOMICA 1-2'!EG97="","",IF('EVALUACION OFERTA ECONOMICA 1-2'!EG97='EVALUACION OFERTA ECONOMICA 1-2'!$FO97,100,(('EVALUACION OFERTA ECONOMICA 1-2'!EG97*100)/'EVALUACION OFERTA ECONOMICA 1-2'!$FO97)))</f>
        <v/>
      </c>
      <c r="BZ97" s="97" t="str">
        <f>IF('EVALUACION OFERTA ECONOMICA 1-2'!EH97="","",IF('EVALUACION OFERTA ECONOMICA 1-2'!EH97='EVALUACION OFERTA ECONOMICA 1-2'!$FO97,100,(('EVALUACION OFERTA ECONOMICA 1-2'!EH97*100)/'EVALUACION OFERTA ECONOMICA 1-2'!$FO97)))</f>
        <v/>
      </c>
      <c r="CA97" s="97" t="str">
        <f>IF('EVALUACION OFERTA ECONOMICA 1-2'!EI97="","",IF('EVALUACION OFERTA ECONOMICA 1-2'!EI97='EVALUACION OFERTA ECONOMICA 1-2'!$FO97,100,(('EVALUACION OFERTA ECONOMICA 1-2'!EI97*100)/'EVALUACION OFERTA ECONOMICA 1-2'!$FO97)))</f>
        <v/>
      </c>
      <c r="CB97" s="97" t="str">
        <f>IF('EVALUACION OFERTA ECONOMICA 1-2'!EJ97="","",IF('EVALUACION OFERTA ECONOMICA 1-2'!EJ97='EVALUACION OFERTA ECONOMICA 1-2'!$FO97,100,(('EVALUACION OFERTA ECONOMICA 1-2'!EJ97*100)/'EVALUACION OFERTA ECONOMICA 1-2'!$FO97)))</f>
        <v/>
      </c>
      <c r="CC97" s="97" t="str">
        <f>IF('EVALUACION OFERTA ECONOMICA 1-2'!EK97="","",IF('EVALUACION OFERTA ECONOMICA 1-2'!EK97='EVALUACION OFERTA ECONOMICA 1-2'!$FO97,100,(('EVALUACION OFERTA ECONOMICA 1-2'!EK97*100)/'EVALUACION OFERTA ECONOMICA 1-2'!$FO97)))</f>
        <v/>
      </c>
      <c r="CD97" s="97" t="str">
        <f>IF('EVALUACION OFERTA ECONOMICA 1-2'!EL97="","",IF('EVALUACION OFERTA ECONOMICA 1-2'!EL97='EVALUACION OFERTA ECONOMICA 1-2'!$FO97,100,(('EVALUACION OFERTA ECONOMICA 1-2'!EL97*100)/'EVALUACION OFERTA ECONOMICA 1-2'!$FO97)))</f>
        <v/>
      </c>
      <c r="CE97" s="97" t="str">
        <f>IF('EVALUACION OFERTA ECONOMICA 1-2'!EM97="","",IF('EVALUACION OFERTA ECONOMICA 1-2'!EM97='EVALUACION OFERTA ECONOMICA 1-2'!$FO97,100,(('EVALUACION OFERTA ECONOMICA 1-2'!EM97*100)/'EVALUACION OFERTA ECONOMICA 1-2'!$FO97)))</f>
        <v/>
      </c>
      <c r="CF97" s="97" t="str">
        <f>IF('EVALUACION OFERTA ECONOMICA 1-2'!EN97="","",IF('EVALUACION OFERTA ECONOMICA 1-2'!EN97='EVALUACION OFERTA ECONOMICA 1-2'!$FO97,100,(('EVALUACION OFERTA ECONOMICA 1-2'!EN97*100)/'EVALUACION OFERTA ECONOMICA 1-2'!$FO97)))</f>
        <v/>
      </c>
      <c r="CG97" s="97" t="str">
        <f>IF('EVALUACION OFERTA ECONOMICA 1-2'!EO97="","",IF('EVALUACION OFERTA ECONOMICA 1-2'!EO97='EVALUACION OFERTA ECONOMICA 1-2'!$FO97,100,(('EVALUACION OFERTA ECONOMICA 1-2'!EO97*100)/'EVALUACION OFERTA ECONOMICA 1-2'!$FO97)))</f>
        <v/>
      </c>
      <c r="CH97" s="97" t="str">
        <f>IF('EVALUACION OFERTA ECONOMICA 1-2'!EP97="","",IF('EVALUACION OFERTA ECONOMICA 1-2'!EP97='EVALUACION OFERTA ECONOMICA 1-2'!$FO97,100,(('EVALUACION OFERTA ECONOMICA 1-2'!EP97*100)/'EVALUACION OFERTA ECONOMICA 1-2'!$FO97)))</f>
        <v/>
      </c>
      <c r="CI97" s="97" t="str">
        <f>IF('EVALUACION OFERTA ECONOMICA 1-2'!EQ97="","",IF('EVALUACION OFERTA ECONOMICA 1-2'!EQ97='EVALUACION OFERTA ECONOMICA 1-2'!$FO97,100,(('EVALUACION OFERTA ECONOMICA 1-2'!EQ97*100)/'EVALUACION OFERTA ECONOMICA 1-2'!$FO97)))</f>
        <v/>
      </c>
      <c r="CJ97" s="97" t="str">
        <f>IF('EVALUACION OFERTA ECONOMICA 1-2'!ER97="","",IF('EVALUACION OFERTA ECONOMICA 1-2'!ER97='EVALUACION OFERTA ECONOMICA 1-2'!$FO97,100,(('EVALUACION OFERTA ECONOMICA 1-2'!ER97*100)/'EVALUACION OFERTA ECONOMICA 1-2'!$FO97)))</f>
        <v/>
      </c>
      <c r="CK97" s="97" t="str">
        <f>IF('EVALUACION OFERTA ECONOMICA 1-2'!ES97="","",IF('EVALUACION OFERTA ECONOMICA 1-2'!ES97='EVALUACION OFERTA ECONOMICA 1-2'!$FO97,100,(('EVALUACION OFERTA ECONOMICA 1-2'!ES97*100)/'EVALUACION OFERTA ECONOMICA 1-2'!$FO97)))</f>
        <v/>
      </c>
      <c r="CL97" s="97" t="str">
        <f>IF('EVALUACION OFERTA ECONOMICA 1-2'!ET97="","",IF('EVALUACION OFERTA ECONOMICA 1-2'!ET97='EVALUACION OFERTA ECONOMICA 1-2'!$FO97,100,(('EVALUACION OFERTA ECONOMICA 1-2'!ET97*100)/'EVALUACION OFERTA ECONOMICA 1-2'!$FO97)))</f>
        <v/>
      </c>
      <c r="CM97" s="97" t="str">
        <f>IF('EVALUACION OFERTA ECONOMICA 1-2'!EU97="","",IF('EVALUACION OFERTA ECONOMICA 1-2'!EU97='EVALUACION OFERTA ECONOMICA 1-2'!$FO97,100,(('EVALUACION OFERTA ECONOMICA 1-2'!EU97*100)/'EVALUACION OFERTA ECONOMICA 1-2'!$FO97)))</f>
        <v/>
      </c>
      <c r="CN97" s="97" t="str">
        <f>IF('EVALUACION OFERTA ECONOMICA 1-2'!EV97="","",IF('EVALUACION OFERTA ECONOMICA 1-2'!EV97='EVALUACION OFERTA ECONOMICA 1-2'!$FO97,100,(('EVALUACION OFERTA ECONOMICA 1-2'!EV97*100)/'EVALUACION OFERTA ECONOMICA 1-2'!$FO97)))</f>
        <v/>
      </c>
      <c r="CO97" s="97" t="str">
        <f>IF('EVALUACION OFERTA ECONOMICA 1-2'!EW97="","",IF('EVALUACION OFERTA ECONOMICA 1-2'!EW97='EVALUACION OFERTA ECONOMICA 1-2'!$FO97,100,(('EVALUACION OFERTA ECONOMICA 1-2'!EW97*100)/'EVALUACION OFERTA ECONOMICA 1-2'!$FO97)))</f>
        <v/>
      </c>
      <c r="CP97" s="97" t="str">
        <f>IF('EVALUACION OFERTA ECONOMICA 1-2'!EX97="","",IF('EVALUACION OFERTA ECONOMICA 1-2'!EX97='EVALUACION OFERTA ECONOMICA 1-2'!$FO97,100,(('EVALUACION OFERTA ECONOMICA 1-2'!EX97*100)/'EVALUACION OFERTA ECONOMICA 1-2'!$FO97)))</f>
        <v/>
      </c>
      <c r="CQ97" s="97" t="str">
        <f>IF('EVALUACION OFERTA ECONOMICA 1-2'!EY97="","",IF('EVALUACION OFERTA ECONOMICA 1-2'!EY97='EVALUACION OFERTA ECONOMICA 1-2'!$FO97,100,(('EVALUACION OFERTA ECONOMICA 1-2'!EY97*100)/'EVALUACION OFERTA ECONOMICA 1-2'!$FO97)))</f>
        <v/>
      </c>
      <c r="CR97" s="97" t="str">
        <f>IF('EVALUACION OFERTA ECONOMICA 1-2'!EZ97="","",IF('EVALUACION OFERTA ECONOMICA 1-2'!EZ97='EVALUACION OFERTA ECONOMICA 1-2'!$FO97,100,(('EVALUACION OFERTA ECONOMICA 1-2'!EZ97*100)/'EVALUACION OFERTA ECONOMICA 1-2'!$FO97)))</f>
        <v/>
      </c>
      <c r="CS97" s="97" t="str">
        <f>IF('EVALUACION OFERTA ECONOMICA 1-2'!FA97="","",IF('EVALUACION OFERTA ECONOMICA 1-2'!FA97='EVALUACION OFERTA ECONOMICA 1-2'!$FO97,100,(('EVALUACION OFERTA ECONOMICA 1-2'!FA97*100)/'EVALUACION OFERTA ECONOMICA 1-2'!$FO97)))</f>
        <v/>
      </c>
      <c r="CT97" s="97" t="str">
        <f>IF('EVALUACION OFERTA ECONOMICA 1-2'!FB97="","",IF('EVALUACION OFERTA ECONOMICA 1-2'!FB97='EVALUACION OFERTA ECONOMICA 1-2'!$FO97,100,(('EVALUACION OFERTA ECONOMICA 1-2'!FB97*100)/'EVALUACION OFERTA ECONOMICA 1-2'!$FO97)))</f>
        <v/>
      </c>
      <c r="CU97" s="97" t="str">
        <f>IF('EVALUACION OFERTA ECONOMICA 1-2'!FC97="","",IF('EVALUACION OFERTA ECONOMICA 1-2'!FC97='EVALUACION OFERTA ECONOMICA 1-2'!$FO97,100,(('EVALUACION OFERTA ECONOMICA 1-2'!FC97*100)/'EVALUACION OFERTA ECONOMICA 1-2'!$FO97)))</f>
        <v/>
      </c>
      <c r="CV97" s="97" t="str">
        <f>IF('EVALUACION OFERTA ECONOMICA 1-2'!FD97="","",IF('EVALUACION OFERTA ECONOMICA 1-2'!FD97='EVALUACION OFERTA ECONOMICA 1-2'!$FO97,100,(('EVALUACION OFERTA ECONOMICA 1-2'!FD97*100)/'EVALUACION OFERTA ECONOMICA 1-2'!$FO97)))</f>
        <v/>
      </c>
      <c r="CW97" s="97" t="str">
        <f>IF('EVALUACION OFERTA ECONOMICA 1-2'!FE97="","",IF('EVALUACION OFERTA ECONOMICA 1-2'!FE97='EVALUACION OFERTA ECONOMICA 1-2'!$FO97,100,(('EVALUACION OFERTA ECONOMICA 1-2'!FE97*100)/'EVALUACION OFERTA ECONOMICA 1-2'!$FO97)))</f>
        <v/>
      </c>
      <c r="CX97" s="97" t="str">
        <f>IF('EVALUACION OFERTA ECONOMICA 1-2'!FF97="","",IF('EVALUACION OFERTA ECONOMICA 1-2'!FF97='EVALUACION OFERTA ECONOMICA 1-2'!$FO97,100,(('EVALUACION OFERTA ECONOMICA 1-2'!FF97*100)/'EVALUACION OFERTA ECONOMICA 1-2'!$FO97)))</f>
        <v/>
      </c>
      <c r="CY97" s="97" t="str">
        <f>IF('EVALUACION OFERTA ECONOMICA 1-2'!FG97="","",IF('EVALUACION OFERTA ECONOMICA 1-2'!FG97='EVALUACION OFERTA ECONOMICA 1-2'!$FO97,100,(('EVALUACION OFERTA ECONOMICA 1-2'!FG97*100)/'EVALUACION OFERTA ECONOMICA 1-2'!$FO97)))</f>
        <v/>
      </c>
      <c r="CZ97" s="97" t="str">
        <f>IF('EVALUACION OFERTA ECONOMICA 1-2'!FH97="","",IF('EVALUACION OFERTA ECONOMICA 1-2'!FH97='EVALUACION OFERTA ECONOMICA 1-2'!$FO97,100,(('EVALUACION OFERTA ECONOMICA 1-2'!FH97*100)/'EVALUACION OFERTA ECONOMICA 1-2'!$FO97)))</f>
        <v/>
      </c>
      <c r="DA97" s="97" t="str">
        <f>IF('EVALUACION OFERTA ECONOMICA 1-2'!FI97="","",IF('EVALUACION OFERTA ECONOMICA 1-2'!FI97='EVALUACION OFERTA ECONOMICA 1-2'!$FO97,100,(('EVALUACION OFERTA ECONOMICA 1-2'!FI97*100)/'EVALUACION OFERTA ECONOMICA 1-2'!$FO97)))</f>
        <v/>
      </c>
      <c r="DB97" s="97" t="str">
        <f>IF('EVALUACION OFERTA ECONOMICA 1-2'!FJ97="","",IF('EVALUACION OFERTA ECONOMICA 1-2'!FJ97='EVALUACION OFERTA ECONOMICA 1-2'!$FO97,100,(('EVALUACION OFERTA ECONOMICA 1-2'!FJ97*100)/'EVALUACION OFERTA ECONOMICA 1-2'!$FO97)))</f>
        <v/>
      </c>
      <c r="DC97" s="97" t="str">
        <f>IF('EVALUACION OFERTA ECONOMICA 1-2'!FK97="","",IF('EVALUACION OFERTA ECONOMICA 1-2'!FK97='EVALUACION OFERTA ECONOMICA 1-2'!$FO97,100,(('EVALUACION OFERTA ECONOMICA 1-2'!FK97*100)/'EVALUACION OFERTA ECONOMICA 1-2'!$FO97)))</f>
        <v/>
      </c>
      <c r="DD97" s="97" t="str">
        <f>IF('EVALUACION OFERTA ECONOMICA 1-2'!FL97="","",IF('EVALUACION OFERTA ECONOMICA 1-2'!FL97='EVALUACION OFERTA ECONOMICA 1-2'!$FO97,100,(('EVALUACION OFERTA ECONOMICA 1-2'!FL97*100)/'EVALUACION OFERTA ECONOMICA 1-2'!$FO97)))</f>
        <v/>
      </c>
      <c r="DE97" s="97" t="str">
        <f>IF('EVALUACION OFERTA ECONOMICA 1-2'!FM97="","",IF('EVALUACION OFERTA ECONOMICA 1-2'!FM97='EVALUACION OFERTA ECONOMICA 1-2'!$FO97,100,(('EVALUACION OFERTA ECONOMICA 1-2'!FM97*100)/'EVALUACION OFERTA ECONOMICA 1-2'!$FO97)))</f>
        <v/>
      </c>
      <c r="DF97" s="97" t="str">
        <f>IF('EVALUACION OFERTA ECONOMICA 1-2'!FN97="","",IF('EVALUACION OFERTA ECONOMICA 1-2'!FN97='EVALUACION OFERTA ECONOMICA 1-2'!$FO97,100,(('EVALUACION OFERTA ECONOMICA 1-2'!FN97*100)/'EVALUACION OFERTA ECONOMICA 1-2'!$FO97)))</f>
        <v/>
      </c>
      <c r="DG97" s="98">
        <f t="shared" si="18"/>
        <v>0</v>
      </c>
      <c r="DH97" s="99"/>
      <c r="DI97" s="100" t="str">
        <f t="shared" si="23"/>
        <v/>
      </c>
      <c r="DJ97" s="100" t="str">
        <f t="shared" si="23"/>
        <v/>
      </c>
      <c r="DK97" s="100" t="str">
        <f t="shared" si="23"/>
        <v/>
      </c>
      <c r="DL97" s="100" t="str">
        <f t="shared" si="23"/>
        <v/>
      </c>
      <c r="DM97" s="100" t="str">
        <f t="shared" si="23"/>
        <v/>
      </c>
      <c r="DN97" s="100" t="str">
        <f t="shared" si="23"/>
        <v/>
      </c>
      <c r="DO97" s="100" t="str">
        <f t="shared" si="23"/>
        <v/>
      </c>
      <c r="DP97" s="100" t="str">
        <f t="shared" si="23"/>
        <v/>
      </c>
      <c r="DQ97" s="100" t="str">
        <f t="shared" si="23"/>
        <v/>
      </c>
      <c r="DR97" s="100" t="str">
        <f t="shared" si="23"/>
        <v/>
      </c>
      <c r="DS97" s="100" t="str">
        <f t="shared" si="23"/>
        <v/>
      </c>
      <c r="DT97" s="100" t="str">
        <f t="shared" si="23"/>
        <v/>
      </c>
      <c r="DU97" s="100" t="str">
        <f t="shared" si="23"/>
        <v/>
      </c>
      <c r="DV97" s="100" t="str">
        <f t="shared" si="23"/>
        <v/>
      </c>
      <c r="DW97" s="100">
        <f t="shared" si="23"/>
        <v>40</v>
      </c>
      <c r="DX97" s="100" t="str">
        <f t="shared" si="22"/>
        <v/>
      </c>
      <c r="DY97" s="100" t="str">
        <f t="shared" si="22"/>
        <v/>
      </c>
      <c r="DZ97" s="100" t="str">
        <f t="shared" si="22"/>
        <v/>
      </c>
      <c r="EA97" s="100" t="str">
        <f t="shared" si="22"/>
        <v/>
      </c>
      <c r="EB97" s="100" t="str">
        <f t="shared" si="24"/>
        <v/>
      </c>
      <c r="EC97" s="100" t="str">
        <f t="shared" si="24"/>
        <v/>
      </c>
      <c r="ED97" s="100" t="str">
        <f t="shared" si="24"/>
        <v/>
      </c>
      <c r="EE97" s="100" t="str">
        <f t="shared" si="24"/>
        <v/>
      </c>
      <c r="EF97" s="100" t="str">
        <f t="shared" si="24"/>
        <v/>
      </c>
      <c r="EG97" s="100" t="str">
        <f t="shared" si="24"/>
        <v/>
      </c>
      <c r="EH97" s="100" t="str">
        <f t="shared" si="24"/>
        <v/>
      </c>
      <c r="EI97" s="100" t="str">
        <f t="shared" si="24"/>
        <v/>
      </c>
      <c r="EJ97" s="100" t="str">
        <f t="shared" si="24"/>
        <v/>
      </c>
      <c r="EK97" s="100" t="str">
        <f t="shared" si="17"/>
        <v/>
      </c>
      <c r="EL97" s="100" t="str">
        <f t="shared" si="17"/>
        <v/>
      </c>
      <c r="EM97" s="100" t="str">
        <f t="shared" si="17"/>
        <v/>
      </c>
      <c r="EN97" s="100" t="str">
        <f t="shared" si="15"/>
        <v/>
      </c>
      <c r="EO97" s="100" t="str">
        <f t="shared" si="12"/>
        <v/>
      </c>
      <c r="EP97" s="100" t="str">
        <f t="shared" si="12"/>
        <v/>
      </c>
      <c r="EQ97" s="100" t="str">
        <f t="shared" si="12"/>
        <v/>
      </c>
      <c r="ER97" s="100" t="str">
        <f t="shared" si="12"/>
        <v/>
      </c>
      <c r="ES97" s="100" t="str">
        <f t="shared" si="12"/>
        <v/>
      </c>
      <c r="ET97" s="100" t="str">
        <f t="shared" si="12"/>
        <v/>
      </c>
      <c r="EU97" s="100" t="str">
        <f t="shared" si="12"/>
        <v/>
      </c>
      <c r="EV97" s="100" t="str">
        <f t="shared" si="12"/>
        <v/>
      </c>
      <c r="EW97" s="100" t="str">
        <f t="shared" si="21"/>
        <v/>
      </c>
      <c r="EX97" s="100" t="str">
        <f t="shared" si="21"/>
        <v/>
      </c>
      <c r="EY97" s="100" t="str">
        <f t="shared" si="21"/>
        <v/>
      </c>
      <c r="EZ97" s="100" t="str">
        <f t="shared" si="21"/>
        <v/>
      </c>
      <c r="FA97" s="100" t="str">
        <f t="shared" si="16"/>
        <v/>
      </c>
      <c r="FB97" s="100" t="str">
        <f t="shared" si="16"/>
        <v/>
      </c>
      <c r="FC97" s="100" t="str">
        <f t="shared" si="16"/>
        <v/>
      </c>
      <c r="FD97" s="100" t="str">
        <f t="shared" si="16"/>
        <v/>
      </c>
      <c r="FE97" s="100" t="str">
        <f t="shared" si="16"/>
        <v/>
      </c>
      <c r="FF97" s="100" t="str">
        <f t="shared" si="16"/>
        <v/>
      </c>
      <c r="FG97" s="100" t="str">
        <f t="shared" si="16"/>
        <v/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5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0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0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0</v>
      </c>
      <c r="HG97" s="101">
        <v>0</v>
      </c>
    </row>
    <row r="98" spans="1:215" ht="36" customHeight="1" x14ac:dyDescent="0.2">
      <c r="A98" s="33">
        <v>89</v>
      </c>
      <c r="B98" s="33" t="s">
        <v>121</v>
      </c>
      <c r="C98" s="55" t="s">
        <v>190</v>
      </c>
      <c r="D98" s="56" t="s">
        <v>191</v>
      </c>
      <c r="E98" s="33">
        <v>9</v>
      </c>
      <c r="F98" s="35">
        <v>55692000</v>
      </c>
      <c r="G98" s="51"/>
      <c r="H98" s="92">
        <v>38556000</v>
      </c>
      <c r="I98" s="92">
        <v>0</v>
      </c>
      <c r="J98" s="92">
        <v>55611675</v>
      </c>
      <c r="K98" s="92">
        <v>0</v>
      </c>
      <c r="L98" s="92">
        <v>0</v>
      </c>
      <c r="M98" s="92">
        <v>22491000</v>
      </c>
      <c r="N98" s="92">
        <v>0</v>
      </c>
      <c r="O98" s="92">
        <v>405909000</v>
      </c>
      <c r="P98" s="93">
        <v>0</v>
      </c>
      <c r="Q98" s="92">
        <v>0</v>
      </c>
      <c r="R98" s="92">
        <v>52907400</v>
      </c>
      <c r="S98" s="92">
        <v>0</v>
      </c>
      <c r="T98" s="92">
        <v>0</v>
      </c>
      <c r="U98" s="92">
        <v>0</v>
      </c>
      <c r="V98" s="92">
        <v>0</v>
      </c>
      <c r="W98" s="93">
        <v>0</v>
      </c>
      <c r="X98" s="93">
        <v>0</v>
      </c>
      <c r="Y98" s="93">
        <v>0</v>
      </c>
      <c r="Z98" s="92">
        <v>0</v>
      </c>
      <c r="AA98" s="92">
        <v>0</v>
      </c>
      <c r="AB98" s="92">
        <v>0</v>
      </c>
      <c r="AC98" s="92">
        <v>0</v>
      </c>
      <c r="AD98" s="92">
        <v>0</v>
      </c>
      <c r="AE98" s="92">
        <v>0</v>
      </c>
      <c r="AF98" s="93">
        <v>0</v>
      </c>
      <c r="AG98" s="92">
        <v>0</v>
      </c>
      <c r="AH98" s="92">
        <v>0</v>
      </c>
      <c r="AI98" s="92">
        <v>15529500</v>
      </c>
      <c r="AJ98" s="92">
        <v>0</v>
      </c>
      <c r="AK98" s="92">
        <v>0</v>
      </c>
      <c r="AL98" s="92">
        <v>34807500</v>
      </c>
      <c r="AM98" s="92">
        <v>0</v>
      </c>
      <c r="AN98" s="93">
        <v>53335800</v>
      </c>
      <c r="AO98" s="93">
        <v>33565140</v>
      </c>
      <c r="AP98" s="92">
        <v>0</v>
      </c>
      <c r="AQ98" s="93">
        <v>28702800</v>
      </c>
      <c r="AR98" s="93">
        <v>0</v>
      </c>
      <c r="AS98" s="93">
        <v>0</v>
      </c>
      <c r="AT98" s="93">
        <v>0</v>
      </c>
      <c r="AU98" s="93">
        <v>0</v>
      </c>
      <c r="AV98" s="93">
        <v>0</v>
      </c>
      <c r="AW98" s="92">
        <v>47124000</v>
      </c>
      <c r="AX98" s="93">
        <v>0</v>
      </c>
      <c r="AY98" s="93">
        <v>0</v>
      </c>
      <c r="AZ98" s="94">
        <v>0</v>
      </c>
      <c r="BA98" s="93">
        <v>0</v>
      </c>
      <c r="BB98" s="95">
        <v>0</v>
      </c>
      <c r="BC98" s="93">
        <v>42840000</v>
      </c>
      <c r="BD98" s="93">
        <v>0</v>
      </c>
      <c r="BE98" s="93">
        <v>0</v>
      </c>
      <c r="BF98" s="92">
        <v>0</v>
      </c>
      <c r="BG98" s="96"/>
      <c r="BH98" s="97" t="str">
        <f>IF('EVALUACION OFERTA ECONOMICA 1-2'!DP98="","",IF('EVALUACION OFERTA ECONOMICA 1-2'!DP98='EVALUACION OFERTA ECONOMICA 1-2'!$FO98,100,(('EVALUACION OFERTA ECONOMICA 1-2'!DP98*100)/'EVALUACION OFERTA ECONOMICA 1-2'!$FO98)))</f>
        <v/>
      </c>
      <c r="BI98" s="97" t="str">
        <f>IF('EVALUACION OFERTA ECONOMICA 1-2'!DQ98="","",IF('EVALUACION OFERTA ECONOMICA 1-2'!DQ98='EVALUACION OFERTA ECONOMICA 1-2'!$FO98,100,(('EVALUACION OFERTA ECONOMICA 1-2'!DQ98*100)/'EVALUACION OFERTA ECONOMICA 1-2'!$FO98)))</f>
        <v/>
      </c>
      <c r="BJ98" s="97" t="str">
        <f>IF('EVALUACION OFERTA ECONOMICA 1-2'!DR98="","",IF('EVALUACION OFERTA ECONOMICA 1-2'!DR98='EVALUACION OFERTA ECONOMICA 1-2'!$FO98,100,(('EVALUACION OFERTA ECONOMICA 1-2'!DR98*100)/'EVALUACION OFERTA ECONOMICA 1-2'!$FO98)))</f>
        <v/>
      </c>
      <c r="BK98" s="97" t="str">
        <f>IF('EVALUACION OFERTA ECONOMICA 1-2'!DS98="","",IF('EVALUACION OFERTA ECONOMICA 1-2'!DS98='EVALUACION OFERTA ECONOMICA 1-2'!$FO98,100,(('EVALUACION OFERTA ECONOMICA 1-2'!DS98*100)/'EVALUACION OFERTA ECONOMICA 1-2'!$FO98)))</f>
        <v/>
      </c>
      <c r="BL98" s="97" t="str">
        <f>IF('EVALUACION OFERTA ECONOMICA 1-2'!DT98="","",IF('EVALUACION OFERTA ECONOMICA 1-2'!DT98='EVALUACION OFERTA ECONOMICA 1-2'!$FO98,100,(('EVALUACION OFERTA ECONOMICA 1-2'!DT98*100)/'EVALUACION OFERTA ECONOMICA 1-2'!$FO98)))</f>
        <v/>
      </c>
      <c r="BM98" s="97" t="str">
        <f>IF('EVALUACION OFERTA ECONOMICA 1-2'!DU98="","",IF('EVALUACION OFERTA ECONOMICA 1-2'!DU98='EVALUACION OFERTA ECONOMICA 1-2'!$FO98,100,(('EVALUACION OFERTA ECONOMICA 1-2'!DU98*100)/'EVALUACION OFERTA ECONOMICA 1-2'!$FO98)))</f>
        <v/>
      </c>
      <c r="BN98" s="97" t="str">
        <f>IF('EVALUACION OFERTA ECONOMICA 1-2'!DV98="","",IF('EVALUACION OFERTA ECONOMICA 1-2'!DV98='EVALUACION OFERTA ECONOMICA 1-2'!$FO98,100,(('EVALUACION OFERTA ECONOMICA 1-2'!DV98*100)/'EVALUACION OFERTA ECONOMICA 1-2'!$FO98)))</f>
        <v/>
      </c>
      <c r="BO98" s="97" t="str">
        <f>IF('EVALUACION OFERTA ECONOMICA 1-2'!DW98="","",IF('EVALUACION OFERTA ECONOMICA 1-2'!DW98='EVALUACION OFERTA ECONOMICA 1-2'!$FO98,100,(('EVALUACION OFERTA ECONOMICA 1-2'!DW98*100)/'EVALUACION OFERTA ECONOMICA 1-2'!$FO98)))</f>
        <v/>
      </c>
      <c r="BP98" s="97" t="str">
        <f>IF('EVALUACION OFERTA ECONOMICA 1-2'!DX98="","",IF('EVALUACION OFERTA ECONOMICA 1-2'!DX98='EVALUACION OFERTA ECONOMICA 1-2'!$FO98,100,(('EVALUACION OFERTA ECONOMICA 1-2'!DX98*100)/'EVALUACION OFERTA ECONOMICA 1-2'!$FO98)))</f>
        <v/>
      </c>
      <c r="BQ98" s="97" t="str">
        <f>IF('EVALUACION OFERTA ECONOMICA 1-2'!DY98="","",IF('EVALUACION OFERTA ECONOMICA 1-2'!DY98='EVALUACION OFERTA ECONOMICA 1-2'!$FO98,100,(('EVALUACION OFERTA ECONOMICA 1-2'!DY98*100)/'EVALUACION OFERTA ECONOMICA 1-2'!$FO98)))</f>
        <v/>
      </c>
      <c r="BR98" s="97" t="str">
        <f>IF('EVALUACION OFERTA ECONOMICA 1-2'!DZ98="","",IF('EVALUACION OFERTA ECONOMICA 1-2'!DZ98='EVALUACION OFERTA ECONOMICA 1-2'!$FO98,100,(('EVALUACION OFERTA ECONOMICA 1-2'!DZ98*100)/'EVALUACION OFERTA ECONOMICA 1-2'!$FO98)))</f>
        <v/>
      </c>
      <c r="BS98" s="97" t="str">
        <f>IF('EVALUACION OFERTA ECONOMICA 1-2'!EA98="","",IF('EVALUACION OFERTA ECONOMICA 1-2'!EA98='EVALUACION OFERTA ECONOMICA 1-2'!$FO98,100,(('EVALUACION OFERTA ECONOMICA 1-2'!EA98*100)/'EVALUACION OFERTA ECONOMICA 1-2'!$FO98)))</f>
        <v/>
      </c>
      <c r="BT98" s="97" t="str">
        <f>IF('EVALUACION OFERTA ECONOMICA 1-2'!EB98="","",IF('EVALUACION OFERTA ECONOMICA 1-2'!EB98='EVALUACION OFERTA ECONOMICA 1-2'!$FO98,100,(('EVALUACION OFERTA ECONOMICA 1-2'!EB98*100)/'EVALUACION OFERTA ECONOMICA 1-2'!$FO98)))</f>
        <v/>
      </c>
      <c r="BU98" s="97" t="str">
        <f>IF('EVALUACION OFERTA ECONOMICA 1-2'!EC98="","",IF('EVALUACION OFERTA ECONOMICA 1-2'!EC98='EVALUACION OFERTA ECONOMICA 1-2'!$FO98,100,(('EVALUACION OFERTA ECONOMICA 1-2'!EC98*100)/'EVALUACION OFERTA ECONOMICA 1-2'!$FO98)))</f>
        <v/>
      </c>
      <c r="BV98" s="97" t="str">
        <f>IF('EVALUACION OFERTA ECONOMICA 1-2'!ED98="","",IF('EVALUACION OFERTA ECONOMICA 1-2'!ED98='EVALUACION OFERTA ECONOMICA 1-2'!$FO98,100,(('EVALUACION OFERTA ECONOMICA 1-2'!ED98*100)/'EVALUACION OFERTA ECONOMICA 1-2'!$FO98)))</f>
        <v/>
      </c>
      <c r="BW98" s="97" t="str">
        <f>IF('EVALUACION OFERTA ECONOMICA 1-2'!EE98="","",IF('EVALUACION OFERTA ECONOMICA 1-2'!EE98='EVALUACION OFERTA ECONOMICA 1-2'!$FO98,100,(('EVALUACION OFERTA ECONOMICA 1-2'!EE98*100)/'EVALUACION OFERTA ECONOMICA 1-2'!$FO98)))</f>
        <v/>
      </c>
      <c r="BX98" s="97" t="str">
        <f>IF('EVALUACION OFERTA ECONOMICA 1-2'!EF98="","",IF('EVALUACION OFERTA ECONOMICA 1-2'!EF98='EVALUACION OFERTA ECONOMICA 1-2'!$FO98,100,(('EVALUACION OFERTA ECONOMICA 1-2'!EF98*100)/'EVALUACION OFERTA ECONOMICA 1-2'!$FO98)))</f>
        <v/>
      </c>
      <c r="BY98" s="97" t="str">
        <f>IF('EVALUACION OFERTA ECONOMICA 1-2'!EG98="","",IF('EVALUACION OFERTA ECONOMICA 1-2'!EG98='EVALUACION OFERTA ECONOMICA 1-2'!$FO98,100,(('EVALUACION OFERTA ECONOMICA 1-2'!EG98*100)/'EVALUACION OFERTA ECONOMICA 1-2'!$FO98)))</f>
        <v/>
      </c>
      <c r="BZ98" s="97" t="str">
        <f>IF('EVALUACION OFERTA ECONOMICA 1-2'!EH98="","",IF('EVALUACION OFERTA ECONOMICA 1-2'!EH98='EVALUACION OFERTA ECONOMICA 1-2'!$FO98,100,(('EVALUACION OFERTA ECONOMICA 1-2'!EH98*100)/'EVALUACION OFERTA ECONOMICA 1-2'!$FO98)))</f>
        <v/>
      </c>
      <c r="CA98" s="97" t="str">
        <f>IF('EVALUACION OFERTA ECONOMICA 1-2'!EI98="","",IF('EVALUACION OFERTA ECONOMICA 1-2'!EI98='EVALUACION OFERTA ECONOMICA 1-2'!$FO98,100,(('EVALUACION OFERTA ECONOMICA 1-2'!EI98*100)/'EVALUACION OFERTA ECONOMICA 1-2'!$FO98)))</f>
        <v/>
      </c>
      <c r="CB98" s="97" t="str">
        <f>IF('EVALUACION OFERTA ECONOMICA 1-2'!EJ98="","",IF('EVALUACION OFERTA ECONOMICA 1-2'!EJ98='EVALUACION OFERTA ECONOMICA 1-2'!$FO98,100,(('EVALUACION OFERTA ECONOMICA 1-2'!EJ98*100)/'EVALUACION OFERTA ECONOMICA 1-2'!$FO98)))</f>
        <v/>
      </c>
      <c r="CC98" s="97" t="str">
        <f>IF('EVALUACION OFERTA ECONOMICA 1-2'!EK98="","",IF('EVALUACION OFERTA ECONOMICA 1-2'!EK98='EVALUACION OFERTA ECONOMICA 1-2'!$FO98,100,(('EVALUACION OFERTA ECONOMICA 1-2'!EK98*100)/'EVALUACION OFERTA ECONOMICA 1-2'!$FO98)))</f>
        <v/>
      </c>
      <c r="CD98" s="97" t="str">
        <f>IF('EVALUACION OFERTA ECONOMICA 1-2'!EL98="","",IF('EVALUACION OFERTA ECONOMICA 1-2'!EL98='EVALUACION OFERTA ECONOMICA 1-2'!$FO98,100,(('EVALUACION OFERTA ECONOMICA 1-2'!EL98*100)/'EVALUACION OFERTA ECONOMICA 1-2'!$FO98)))</f>
        <v/>
      </c>
      <c r="CE98" s="97" t="str">
        <f>IF('EVALUACION OFERTA ECONOMICA 1-2'!EM98="","",IF('EVALUACION OFERTA ECONOMICA 1-2'!EM98='EVALUACION OFERTA ECONOMICA 1-2'!$FO98,100,(('EVALUACION OFERTA ECONOMICA 1-2'!EM98*100)/'EVALUACION OFERTA ECONOMICA 1-2'!$FO98)))</f>
        <v/>
      </c>
      <c r="CF98" s="97" t="str">
        <f>IF('EVALUACION OFERTA ECONOMICA 1-2'!EN98="","",IF('EVALUACION OFERTA ECONOMICA 1-2'!EN98='EVALUACION OFERTA ECONOMICA 1-2'!$FO98,100,(('EVALUACION OFERTA ECONOMICA 1-2'!EN98*100)/'EVALUACION OFERTA ECONOMICA 1-2'!$FO98)))</f>
        <v/>
      </c>
      <c r="CG98" s="97" t="str">
        <f>IF('EVALUACION OFERTA ECONOMICA 1-2'!EO98="","",IF('EVALUACION OFERTA ECONOMICA 1-2'!EO98='EVALUACION OFERTA ECONOMICA 1-2'!$FO98,100,(('EVALUACION OFERTA ECONOMICA 1-2'!EO98*100)/'EVALUACION OFERTA ECONOMICA 1-2'!$FO98)))</f>
        <v/>
      </c>
      <c r="CH98" s="97" t="str">
        <f>IF('EVALUACION OFERTA ECONOMICA 1-2'!EP98="","",IF('EVALUACION OFERTA ECONOMICA 1-2'!EP98='EVALUACION OFERTA ECONOMICA 1-2'!$FO98,100,(('EVALUACION OFERTA ECONOMICA 1-2'!EP98*100)/'EVALUACION OFERTA ECONOMICA 1-2'!$FO98)))</f>
        <v/>
      </c>
      <c r="CI98" s="97" t="str">
        <f>IF('EVALUACION OFERTA ECONOMICA 1-2'!EQ98="","",IF('EVALUACION OFERTA ECONOMICA 1-2'!EQ98='EVALUACION OFERTA ECONOMICA 1-2'!$FO98,100,(('EVALUACION OFERTA ECONOMICA 1-2'!EQ98*100)/'EVALUACION OFERTA ECONOMICA 1-2'!$FO98)))</f>
        <v/>
      </c>
      <c r="CJ98" s="97" t="str">
        <f>IF('EVALUACION OFERTA ECONOMICA 1-2'!ER98="","",IF('EVALUACION OFERTA ECONOMICA 1-2'!ER98='EVALUACION OFERTA ECONOMICA 1-2'!$FO98,100,(('EVALUACION OFERTA ECONOMICA 1-2'!ER98*100)/'EVALUACION OFERTA ECONOMICA 1-2'!$FO98)))</f>
        <v/>
      </c>
      <c r="CK98" s="97" t="str">
        <f>IF('EVALUACION OFERTA ECONOMICA 1-2'!ES98="","",IF('EVALUACION OFERTA ECONOMICA 1-2'!ES98='EVALUACION OFERTA ECONOMICA 1-2'!$FO98,100,(('EVALUACION OFERTA ECONOMICA 1-2'!ES98*100)/'EVALUACION OFERTA ECONOMICA 1-2'!$FO98)))</f>
        <v/>
      </c>
      <c r="CL98" s="97">
        <f>IF('EVALUACION OFERTA ECONOMICA 1-2'!ET98="","",IF('EVALUACION OFERTA ECONOMICA 1-2'!ET98='EVALUACION OFERTA ECONOMICA 1-2'!$FO98,100,(('EVALUACION OFERTA ECONOMICA 1-2'!ET98*100)/'EVALUACION OFERTA ECONOMICA 1-2'!$FO98)))</f>
        <v>0</v>
      </c>
      <c r="CM98" s="97" t="str">
        <f>IF('EVALUACION OFERTA ECONOMICA 1-2'!EU98="","",IF('EVALUACION OFERTA ECONOMICA 1-2'!EU98='EVALUACION OFERTA ECONOMICA 1-2'!$FO98,100,(('EVALUACION OFERTA ECONOMICA 1-2'!EU98*100)/'EVALUACION OFERTA ECONOMICA 1-2'!$FO98)))</f>
        <v/>
      </c>
      <c r="CN98" s="97" t="str">
        <f>IF('EVALUACION OFERTA ECONOMICA 1-2'!EV98="","",IF('EVALUACION OFERTA ECONOMICA 1-2'!EV98='EVALUACION OFERTA ECONOMICA 1-2'!$FO98,100,(('EVALUACION OFERTA ECONOMICA 1-2'!EV98*100)/'EVALUACION OFERTA ECONOMICA 1-2'!$FO98)))</f>
        <v/>
      </c>
      <c r="CO98" s="97" t="str">
        <f>IF('EVALUACION OFERTA ECONOMICA 1-2'!EW98="","",IF('EVALUACION OFERTA ECONOMICA 1-2'!EW98='EVALUACION OFERTA ECONOMICA 1-2'!$FO98,100,(('EVALUACION OFERTA ECONOMICA 1-2'!EW98*100)/'EVALUACION OFERTA ECONOMICA 1-2'!$FO98)))</f>
        <v/>
      </c>
      <c r="CP98" s="97" t="str">
        <f>IF('EVALUACION OFERTA ECONOMICA 1-2'!EX98="","",IF('EVALUACION OFERTA ECONOMICA 1-2'!EX98='EVALUACION OFERTA ECONOMICA 1-2'!$FO98,100,(('EVALUACION OFERTA ECONOMICA 1-2'!EX98*100)/'EVALUACION OFERTA ECONOMICA 1-2'!$FO98)))</f>
        <v/>
      </c>
      <c r="CQ98" s="97" t="str">
        <f>IF('EVALUACION OFERTA ECONOMICA 1-2'!EY98="","",IF('EVALUACION OFERTA ECONOMICA 1-2'!EY98='EVALUACION OFERTA ECONOMICA 1-2'!$FO98,100,(('EVALUACION OFERTA ECONOMICA 1-2'!EY98*100)/'EVALUACION OFERTA ECONOMICA 1-2'!$FO98)))</f>
        <v/>
      </c>
      <c r="CR98" s="97" t="str">
        <f>IF('EVALUACION OFERTA ECONOMICA 1-2'!EZ98="","",IF('EVALUACION OFERTA ECONOMICA 1-2'!EZ98='EVALUACION OFERTA ECONOMICA 1-2'!$FO98,100,(('EVALUACION OFERTA ECONOMICA 1-2'!EZ98*100)/'EVALUACION OFERTA ECONOMICA 1-2'!$FO98)))</f>
        <v/>
      </c>
      <c r="CS98" s="97" t="str">
        <f>IF('EVALUACION OFERTA ECONOMICA 1-2'!FA98="","",IF('EVALUACION OFERTA ECONOMICA 1-2'!FA98='EVALUACION OFERTA ECONOMICA 1-2'!$FO98,100,(('EVALUACION OFERTA ECONOMICA 1-2'!FA98*100)/'EVALUACION OFERTA ECONOMICA 1-2'!$FO98)))</f>
        <v/>
      </c>
      <c r="CT98" s="97" t="str">
        <f>IF('EVALUACION OFERTA ECONOMICA 1-2'!FB98="","",IF('EVALUACION OFERTA ECONOMICA 1-2'!FB98='EVALUACION OFERTA ECONOMICA 1-2'!$FO98,100,(('EVALUACION OFERTA ECONOMICA 1-2'!FB98*100)/'EVALUACION OFERTA ECONOMICA 1-2'!$FO98)))</f>
        <v/>
      </c>
      <c r="CU98" s="97" t="str">
        <f>IF('EVALUACION OFERTA ECONOMICA 1-2'!FC98="","",IF('EVALUACION OFERTA ECONOMICA 1-2'!FC98='EVALUACION OFERTA ECONOMICA 1-2'!$FO98,100,(('EVALUACION OFERTA ECONOMICA 1-2'!FC98*100)/'EVALUACION OFERTA ECONOMICA 1-2'!$FO98)))</f>
        <v/>
      </c>
      <c r="CV98" s="97" t="str">
        <f>IF('EVALUACION OFERTA ECONOMICA 1-2'!FD98="","",IF('EVALUACION OFERTA ECONOMICA 1-2'!FD98='EVALUACION OFERTA ECONOMICA 1-2'!$FO98,100,(('EVALUACION OFERTA ECONOMICA 1-2'!FD98*100)/'EVALUACION OFERTA ECONOMICA 1-2'!$FO98)))</f>
        <v/>
      </c>
      <c r="CW98" s="97" t="str">
        <f>IF('EVALUACION OFERTA ECONOMICA 1-2'!FE98="","",IF('EVALUACION OFERTA ECONOMICA 1-2'!FE98='EVALUACION OFERTA ECONOMICA 1-2'!$FO98,100,(('EVALUACION OFERTA ECONOMICA 1-2'!FE98*100)/'EVALUACION OFERTA ECONOMICA 1-2'!$FO98)))</f>
        <v/>
      </c>
      <c r="CX98" s="97" t="str">
        <f>IF('EVALUACION OFERTA ECONOMICA 1-2'!FF98="","",IF('EVALUACION OFERTA ECONOMICA 1-2'!FF98='EVALUACION OFERTA ECONOMICA 1-2'!$FO98,100,(('EVALUACION OFERTA ECONOMICA 1-2'!FF98*100)/'EVALUACION OFERTA ECONOMICA 1-2'!$FO98)))</f>
        <v/>
      </c>
      <c r="CY98" s="97" t="str">
        <f>IF('EVALUACION OFERTA ECONOMICA 1-2'!FG98="","",IF('EVALUACION OFERTA ECONOMICA 1-2'!FG98='EVALUACION OFERTA ECONOMICA 1-2'!$FO98,100,(('EVALUACION OFERTA ECONOMICA 1-2'!FG98*100)/'EVALUACION OFERTA ECONOMICA 1-2'!$FO98)))</f>
        <v/>
      </c>
      <c r="CZ98" s="97" t="str">
        <f>IF('EVALUACION OFERTA ECONOMICA 1-2'!FH98="","",IF('EVALUACION OFERTA ECONOMICA 1-2'!FH98='EVALUACION OFERTA ECONOMICA 1-2'!$FO98,100,(('EVALUACION OFERTA ECONOMICA 1-2'!FH98*100)/'EVALUACION OFERTA ECONOMICA 1-2'!$FO98)))</f>
        <v/>
      </c>
      <c r="DA98" s="97" t="str">
        <f>IF('EVALUACION OFERTA ECONOMICA 1-2'!FI98="","",IF('EVALUACION OFERTA ECONOMICA 1-2'!FI98='EVALUACION OFERTA ECONOMICA 1-2'!$FO98,100,(('EVALUACION OFERTA ECONOMICA 1-2'!FI98*100)/'EVALUACION OFERTA ECONOMICA 1-2'!$FO98)))</f>
        <v/>
      </c>
      <c r="DB98" s="97" t="str">
        <f>IF('EVALUACION OFERTA ECONOMICA 1-2'!FJ98="","",IF('EVALUACION OFERTA ECONOMICA 1-2'!FJ98='EVALUACION OFERTA ECONOMICA 1-2'!$FO98,100,(('EVALUACION OFERTA ECONOMICA 1-2'!FJ98*100)/'EVALUACION OFERTA ECONOMICA 1-2'!$FO98)))</f>
        <v/>
      </c>
      <c r="DC98" s="97" t="str">
        <f>IF('EVALUACION OFERTA ECONOMICA 1-2'!FK98="","",IF('EVALUACION OFERTA ECONOMICA 1-2'!FK98='EVALUACION OFERTA ECONOMICA 1-2'!$FO98,100,(('EVALUACION OFERTA ECONOMICA 1-2'!FK98*100)/'EVALUACION OFERTA ECONOMICA 1-2'!$FO98)))</f>
        <v/>
      </c>
      <c r="DD98" s="97" t="str">
        <f>IF('EVALUACION OFERTA ECONOMICA 1-2'!FL98="","",IF('EVALUACION OFERTA ECONOMICA 1-2'!FL98='EVALUACION OFERTA ECONOMICA 1-2'!$FO98,100,(('EVALUACION OFERTA ECONOMICA 1-2'!FL98*100)/'EVALUACION OFERTA ECONOMICA 1-2'!$FO98)))</f>
        <v/>
      </c>
      <c r="DE98" s="97" t="str">
        <f>IF('EVALUACION OFERTA ECONOMICA 1-2'!FM98="","",IF('EVALUACION OFERTA ECONOMICA 1-2'!FM98='EVALUACION OFERTA ECONOMICA 1-2'!$FO98,100,(('EVALUACION OFERTA ECONOMICA 1-2'!FM98*100)/'EVALUACION OFERTA ECONOMICA 1-2'!$FO98)))</f>
        <v/>
      </c>
      <c r="DF98" s="97" t="str">
        <f>IF('EVALUACION OFERTA ECONOMICA 1-2'!FN98="","",IF('EVALUACION OFERTA ECONOMICA 1-2'!FN98='EVALUACION OFERTA ECONOMICA 1-2'!$FO98,100,(('EVALUACION OFERTA ECONOMICA 1-2'!FN98*100)/'EVALUACION OFERTA ECONOMICA 1-2'!$FO98)))</f>
        <v/>
      </c>
      <c r="DG98" s="98">
        <f t="shared" si="18"/>
        <v>0</v>
      </c>
      <c r="DH98" s="99"/>
      <c r="DI98" s="100" t="str">
        <f t="shared" si="23"/>
        <v/>
      </c>
      <c r="DJ98" s="100" t="str">
        <f t="shared" si="23"/>
        <v/>
      </c>
      <c r="DK98" s="100" t="str">
        <f t="shared" si="23"/>
        <v/>
      </c>
      <c r="DL98" s="100" t="str">
        <f t="shared" si="23"/>
        <v/>
      </c>
      <c r="DM98" s="100" t="str">
        <f t="shared" si="23"/>
        <v/>
      </c>
      <c r="DN98" s="100" t="str">
        <f t="shared" si="23"/>
        <v/>
      </c>
      <c r="DO98" s="100" t="str">
        <f t="shared" si="23"/>
        <v/>
      </c>
      <c r="DP98" s="100" t="str">
        <f t="shared" si="23"/>
        <v/>
      </c>
      <c r="DQ98" s="100" t="str">
        <f t="shared" si="23"/>
        <v/>
      </c>
      <c r="DR98" s="100" t="str">
        <f t="shared" si="23"/>
        <v/>
      </c>
      <c r="DS98" s="100" t="str">
        <f t="shared" si="23"/>
        <v/>
      </c>
      <c r="DT98" s="100" t="str">
        <f t="shared" si="23"/>
        <v/>
      </c>
      <c r="DU98" s="100" t="str">
        <f t="shared" si="23"/>
        <v/>
      </c>
      <c r="DV98" s="100" t="str">
        <f t="shared" si="23"/>
        <v/>
      </c>
      <c r="DW98" s="100" t="str">
        <f t="shared" si="23"/>
        <v/>
      </c>
      <c r="DX98" s="100" t="str">
        <f t="shared" si="22"/>
        <v/>
      </c>
      <c r="DY98" s="100" t="str">
        <f t="shared" si="22"/>
        <v/>
      </c>
      <c r="DZ98" s="100" t="str">
        <f t="shared" si="22"/>
        <v/>
      </c>
      <c r="EA98" s="100" t="str">
        <f t="shared" si="22"/>
        <v/>
      </c>
      <c r="EB98" s="100" t="str">
        <f t="shared" si="24"/>
        <v/>
      </c>
      <c r="EC98" s="100" t="str">
        <f t="shared" si="24"/>
        <v/>
      </c>
      <c r="ED98" s="100" t="str">
        <f t="shared" si="24"/>
        <v/>
      </c>
      <c r="EE98" s="100" t="str">
        <f t="shared" si="24"/>
        <v/>
      </c>
      <c r="EF98" s="100" t="str">
        <f t="shared" si="24"/>
        <v/>
      </c>
      <c r="EG98" s="100" t="str">
        <f t="shared" si="24"/>
        <v/>
      </c>
      <c r="EH98" s="100" t="str">
        <f t="shared" si="24"/>
        <v/>
      </c>
      <c r="EI98" s="100" t="str">
        <f t="shared" si="24"/>
        <v/>
      </c>
      <c r="EJ98" s="100" t="str">
        <f t="shared" si="24"/>
        <v/>
      </c>
      <c r="EK98" s="100" t="str">
        <f t="shared" si="17"/>
        <v/>
      </c>
      <c r="EL98" s="100" t="str">
        <f t="shared" si="17"/>
        <v/>
      </c>
      <c r="EM98" s="100">
        <f t="shared" si="17"/>
        <v>40</v>
      </c>
      <c r="EN98" s="100" t="str">
        <f t="shared" si="15"/>
        <v/>
      </c>
      <c r="EO98" s="100" t="str">
        <f t="shared" si="12"/>
        <v/>
      </c>
      <c r="EP98" s="100" t="str">
        <f t="shared" si="12"/>
        <v/>
      </c>
      <c r="EQ98" s="100" t="str">
        <f t="shared" si="12"/>
        <v/>
      </c>
      <c r="ER98" s="100" t="str">
        <f t="shared" si="12"/>
        <v/>
      </c>
      <c r="ES98" s="100" t="str">
        <f t="shared" si="12"/>
        <v/>
      </c>
      <c r="ET98" s="100" t="str">
        <f t="shared" si="12"/>
        <v/>
      </c>
      <c r="EU98" s="100" t="str">
        <f t="shared" si="12"/>
        <v/>
      </c>
      <c r="EV98" s="100" t="str">
        <f t="shared" si="12"/>
        <v/>
      </c>
      <c r="EW98" s="100" t="str">
        <f t="shared" si="21"/>
        <v/>
      </c>
      <c r="EX98" s="100" t="str">
        <f t="shared" si="21"/>
        <v/>
      </c>
      <c r="EY98" s="100" t="str">
        <f t="shared" si="21"/>
        <v/>
      </c>
      <c r="EZ98" s="100" t="str">
        <f t="shared" si="21"/>
        <v/>
      </c>
      <c r="FA98" s="100" t="str">
        <f t="shared" si="16"/>
        <v/>
      </c>
      <c r="FB98" s="100" t="str">
        <f t="shared" si="16"/>
        <v/>
      </c>
      <c r="FC98" s="100" t="str">
        <f t="shared" si="16"/>
        <v/>
      </c>
      <c r="FD98" s="100" t="str">
        <f t="shared" si="16"/>
        <v/>
      </c>
      <c r="FE98" s="100" t="str">
        <f t="shared" si="16"/>
        <v/>
      </c>
      <c r="FF98" s="100" t="str">
        <f t="shared" si="16"/>
        <v/>
      </c>
      <c r="FG98" s="100" t="str">
        <f t="shared" si="16"/>
        <v/>
      </c>
      <c r="FI98" s="101">
        <v>0</v>
      </c>
      <c r="FJ98" s="101">
        <v>0</v>
      </c>
      <c r="FK98" s="101">
        <v>0</v>
      </c>
      <c r="FL98" s="101">
        <v>0</v>
      </c>
      <c r="FM98" s="101">
        <v>0</v>
      </c>
      <c r="FN98" s="101">
        <v>0</v>
      </c>
      <c r="FO98" s="101">
        <v>0</v>
      </c>
      <c r="FP98" s="101">
        <v>0</v>
      </c>
      <c r="FQ98" s="101">
        <v>0</v>
      </c>
      <c r="FR98" s="101">
        <v>0</v>
      </c>
      <c r="FS98" s="101">
        <v>0</v>
      </c>
      <c r="FT98" s="101">
        <v>0</v>
      </c>
      <c r="FU98" s="101">
        <v>0</v>
      </c>
      <c r="FV98" s="101">
        <v>0</v>
      </c>
      <c r="FW98" s="101">
        <v>0</v>
      </c>
      <c r="FX98" s="101">
        <v>0</v>
      </c>
      <c r="FY98" s="101">
        <v>0</v>
      </c>
      <c r="FZ98" s="101">
        <v>0</v>
      </c>
      <c r="GA98" s="101">
        <v>0</v>
      </c>
      <c r="GB98" s="101">
        <v>0</v>
      </c>
      <c r="GC98" s="101">
        <v>0</v>
      </c>
      <c r="GD98" s="101">
        <v>0</v>
      </c>
      <c r="GE98" s="101">
        <v>0</v>
      </c>
      <c r="GF98" s="101">
        <v>0</v>
      </c>
      <c r="GG98" s="101">
        <v>0</v>
      </c>
      <c r="GH98" s="101">
        <v>0</v>
      </c>
      <c r="GI98" s="101">
        <v>0</v>
      </c>
      <c r="GJ98" s="101">
        <v>0</v>
      </c>
      <c r="GK98" s="101">
        <v>0</v>
      </c>
      <c r="GL98" s="101">
        <v>0</v>
      </c>
      <c r="GM98" s="101">
        <v>0</v>
      </c>
      <c r="GN98" s="101">
        <v>0</v>
      </c>
      <c r="GO98" s="101">
        <v>0</v>
      </c>
      <c r="GP98" s="101">
        <v>0</v>
      </c>
      <c r="GQ98" s="101">
        <v>0</v>
      </c>
      <c r="GR98" s="101">
        <v>0</v>
      </c>
      <c r="GS98" s="101">
        <v>0</v>
      </c>
      <c r="GT98" s="101">
        <v>0</v>
      </c>
      <c r="GU98" s="101">
        <v>0</v>
      </c>
      <c r="GV98" s="101">
        <v>0</v>
      </c>
      <c r="GW98" s="101">
        <v>0</v>
      </c>
      <c r="GX98" s="101">
        <v>0</v>
      </c>
      <c r="GY98" s="101">
        <v>0</v>
      </c>
      <c r="GZ98" s="101">
        <v>0</v>
      </c>
      <c r="HA98" s="101">
        <v>0</v>
      </c>
      <c r="HB98" s="101">
        <v>0</v>
      </c>
      <c r="HC98" s="101">
        <v>0</v>
      </c>
      <c r="HD98" s="101">
        <v>0</v>
      </c>
      <c r="HE98" s="101">
        <v>0</v>
      </c>
      <c r="HF98" s="101">
        <v>0</v>
      </c>
      <c r="HG98" s="101">
        <v>0</v>
      </c>
    </row>
    <row r="99" spans="1:215" ht="36" hidden="1" customHeight="1" x14ac:dyDescent="0.2">
      <c r="A99" s="33">
        <v>90</v>
      </c>
      <c r="B99" s="33" t="s">
        <v>121</v>
      </c>
      <c r="C99" s="55" t="s">
        <v>192</v>
      </c>
      <c r="D99" s="56" t="s">
        <v>193</v>
      </c>
      <c r="E99" s="33">
        <v>3</v>
      </c>
      <c r="F99" s="35">
        <v>4115496</v>
      </c>
      <c r="G99" s="51"/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2">
        <v>0</v>
      </c>
      <c r="O99" s="92">
        <v>0</v>
      </c>
      <c r="P99" s="93">
        <v>0</v>
      </c>
      <c r="Q99" s="92">
        <v>0</v>
      </c>
      <c r="R99" s="92">
        <v>0</v>
      </c>
      <c r="S99" s="92">
        <v>0</v>
      </c>
      <c r="T99" s="92">
        <v>0</v>
      </c>
      <c r="U99" s="92">
        <v>0</v>
      </c>
      <c r="V99" s="92">
        <v>0</v>
      </c>
      <c r="W99" s="93">
        <v>0</v>
      </c>
      <c r="X99" s="93">
        <v>0</v>
      </c>
      <c r="Y99" s="93">
        <v>0</v>
      </c>
      <c r="Z99" s="92">
        <v>0</v>
      </c>
      <c r="AA99" s="92">
        <v>0</v>
      </c>
      <c r="AB99" s="92">
        <v>0</v>
      </c>
      <c r="AC99" s="92">
        <v>0</v>
      </c>
      <c r="AD99" s="92">
        <v>0</v>
      </c>
      <c r="AE99" s="92">
        <v>0</v>
      </c>
      <c r="AF99" s="93">
        <v>0</v>
      </c>
      <c r="AG99" s="92">
        <v>0</v>
      </c>
      <c r="AH99" s="92">
        <v>0</v>
      </c>
      <c r="AI99" s="92">
        <v>0</v>
      </c>
      <c r="AJ99" s="92">
        <v>0</v>
      </c>
      <c r="AK99" s="92">
        <v>0</v>
      </c>
      <c r="AL99" s="92">
        <v>0</v>
      </c>
      <c r="AM99" s="92">
        <v>0</v>
      </c>
      <c r="AN99" s="93">
        <v>0</v>
      </c>
      <c r="AO99" s="93">
        <v>0</v>
      </c>
      <c r="AP99" s="92">
        <v>0</v>
      </c>
      <c r="AQ99" s="93">
        <v>0</v>
      </c>
      <c r="AR99" s="93">
        <v>0</v>
      </c>
      <c r="AS99" s="93">
        <v>0</v>
      </c>
      <c r="AT99" s="93">
        <v>0</v>
      </c>
      <c r="AU99" s="93">
        <v>0</v>
      </c>
      <c r="AV99" s="93">
        <v>0</v>
      </c>
      <c r="AW99" s="92">
        <v>0</v>
      </c>
      <c r="AX99" s="93">
        <v>0</v>
      </c>
      <c r="AY99" s="93">
        <v>0</v>
      </c>
      <c r="AZ99" s="94">
        <v>0</v>
      </c>
      <c r="BA99" s="93">
        <v>0</v>
      </c>
      <c r="BB99" s="95">
        <v>0</v>
      </c>
      <c r="BC99" s="93">
        <v>0</v>
      </c>
      <c r="BD99" s="93">
        <v>0</v>
      </c>
      <c r="BE99" s="93">
        <v>0</v>
      </c>
      <c r="BF99" s="92">
        <v>0</v>
      </c>
      <c r="BG99" s="96"/>
      <c r="BH99" s="97" t="str">
        <f>IF('EVALUACION OFERTA ECONOMICA 1-2'!DP99="","",IF('EVALUACION OFERTA ECONOMICA 1-2'!DP99='EVALUACION OFERTA ECONOMICA 1-2'!$FO99,100,(('EVALUACION OFERTA ECONOMICA 1-2'!DP99*100)/'EVALUACION OFERTA ECONOMICA 1-2'!$FO99)))</f>
        <v/>
      </c>
      <c r="BI99" s="97" t="str">
        <f>IF('EVALUACION OFERTA ECONOMICA 1-2'!DQ99="","",IF('EVALUACION OFERTA ECONOMICA 1-2'!DQ99='EVALUACION OFERTA ECONOMICA 1-2'!$FO99,100,(('EVALUACION OFERTA ECONOMICA 1-2'!DQ99*100)/'EVALUACION OFERTA ECONOMICA 1-2'!$FO99)))</f>
        <v/>
      </c>
      <c r="BJ99" s="97" t="str">
        <f>IF('EVALUACION OFERTA ECONOMICA 1-2'!DR99="","",IF('EVALUACION OFERTA ECONOMICA 1-2'!DR99='EVALUACION OFERTA ECONOMICA 1-2'!$FO99,100,(('EVALUACION OFERTA ECONOMICA 1-2'!DR99*100)/'EVALUACION OFERTA ECONOMICA 1-2'!$FO99)))</f>
        <v/>
      </c>
      <c r="BK99" s="97" t="str">
        <f>IF('EVALUACION OFERTA ECONOMICA 1-2'!DS99="","",IF('EVALUACION OFERTA ECONOMICA 1-2'!DS99='EVALUACION OFERTA ECONOMICA 1-2'!$FO99,100,(('EVALUACION OFERTA ECONOMICA 1-2'!DS99*100)/'EVALUACION OFERTA ECONOMICA 1-2'!$FO99)))</f>
        <v/>
      </c>
      <c r="BL99" s="97" t="str">
        <f>IF('EVALUACION OFERTA ECONOMICA 1-2'!DT99="","",IF('EVALUACION OFERTA ECONOMICA 1-2'!DT99='EVALUACION OFERTA ECONOMICA 1-2'!$FO99,100,(('EVALUACION OFERTA ECONOMICA 1-2'!DT99*100)/'EVALUACION OFERTA ECONOMICA 1-2'!$FO99)))</f>
        <v/>
      </c>
      <c r="BM99" s="97" t="str">
        <f>IF('EVALUACION OFERTA ECONOMICA 1-2'!DU99="","",IF('EVALUACION OFERTA ECONOMICA 1-2'!DU99='EVALUACION OFERTA ECONOMICA 1-2'!$FO99,100,(('EVALUACION OFERTA ECONOMICA 1-2'!DU99*100)/'EVALUACION OFERTA ECONOMICA 1-2'!$FO99)))</f>
        <v/>
      </c>
      <c r="BN99" s="97" t="str">
        <f>IF('EVALUACION OFERTA ECONOMICA 1-2'!DV99="","",IF('EVALUACION OFERTA ECONOMICA 1-2'!DV99='EVALUACION OFERTA ECONOMICA 1-2'!$FO99,100,(('EVALUACION OFERTA ECONOMICA 1-2'!DV99*100)/'EVALUACION OFERTA ECONOMICA 1-2'!$FO99)))</f>
        <v/>
      </c>
      <c r="BO99" s="97" t="str">
        <f>IF('EVALUACION OFERTA ECONOMICA 1-2'!DW99="","",IF('EVALUACION OFERTA ECONOMICA 1-2'!DW99='EVALUACION OFERTA ECONOMICA 1-2'!$FO99,100,(('EVALUACION OFERTA ECONOMICA 1-2'!DW99*100)/'EVALUACION OFERTA ECONOMICA 1-2'!$FO99)))</f>
        <v/>
      </c>
      <c r="BP99" s="97" t="str">
        <f>IF('EVALUACION OFERTA ECONOMICA 1-2'!DX99="","",IF('EVALUACION OFERTA ECONOMICA 1-2'!DX99='EVALUACION OFERTA ECONOMICA 1-2'!$FO99,100,(('EVALUACION OFERTA ECONOMICA 1-2'!DX99*100)/'EVALUACION OFERTA ECONOMICA 1-2'!$FO99)))</f>
        <v/>
      </c>
      <c r="BQ99" s="97" t="str">
        <f>IF('EVALUACION OFERTA ECONOMICA 1-2'!DY99="","",IF('EVALUACION OFERTA ECONOMICA 1-2'!DY99='EVALUACION OFERTA ECONOMICA 1-2'!$FO99,100,(('EVALUACION OFERTA ECONOMICA 1-2'!DY99*100)/'EVALUACION OFERTA ECONOMICA 1-2'!$FO99)))</f>
        <v/>
      </c>
      <c r="BR99" s="97" t="str">
        <f>IF('EVALUACION OFERTA ECONOMICA 1-2'!DZ99="","",IF('EVALUACION OFERTA ECONOMICA 1-2'!DZ99='EVALUACION OFERTA ECONOMICA 1-2'!$FO99,100,(('EVALUACION OFERTA ECONOMICA 1-2'!DZ99*100)/'EVALUACION OFERTA ECONOMICA 1-2'!$FO99)))</f>
        <v/>
      </c>
      <c r="BS99" s="97" t="str">
        <f>IF('EVALUACION OFERTA ECONOMICA 1-2'!EA99="","",IF('EVALUACION OFERTA ECONOMICA 1-2'!EA99='EVALUACION OFERTA ECONOMICA 1-2'!$FO99,100,(('EVALUACION OFERTA ECONOMICA 1-2'!EA99*100)/'EVALUACION OFERTA ECONOMICA 1-2'!$FO99)))</f>
        <v/>
      </c>
      <c r="BT99" s="97" t="str">
        <f>IF('EVALUACION OFERTA ECONOMICA 1-2'!EB99="","",IF('EVALUACION OFERTA ECONOMICA 1-2'!EB99='EVALUACION OFERTA ECONOMICA 1-2'!$FO99,100,(('EVALUACION OFERTA ECONOMICA 1-2'!EB99*100)/'EVALUACION OFERTA ECONOMICA 1-2'!$FO99)))</f>
        <v/>
      </c>
      <c r="BU99" s="97" t="str">
        <f>IF('EVALUACION OFERTA ECONOMICA 1-2'!EC99="","",IF('EVALUACION OFERTA ECONOMICA 1-2'!EC99='EVALUACION OFERTA ECONOMICA 1-2'!$FO99,100,(('EVALUACION OFERTA ECONOMICA 1-2'!EC99*100)/'EVALUACION OFERTA ECONOMICA 1-2'!$FO99)))</f>
        <v/>
      </c>
      <c r="BV99" s="97" t="str">
        <f>IF('EVALUACION OFERTA ECONOMICA 1-2'!ED99="","",IF('EVALUACION OFERTA ECONOMICA 1-2'!ED99='EVALUACION OFERTA ECONOMICA 1-2'!$FO99,100,(('EVALUACION OFERTA ECONOMICA 1-2'!ED99*100)/'EVALUACION OFERTA ECONOMICA 1-2'!$FO99)))</f>
        <v/>
      </c>
      <c r="BW99" s="97" t="str">
        <f>IF('EVALUACION OFERTA ECONOMICA 1-2'!EE99="","",IF('EVALUACION OFERTA ECONOMICA 1-2'!EE99='EVALUACION OFERTA ECONOMICA 1-2'!$FO99,100,(('EVALUACION OFERTA ECONOMICA 1-2'!EE99*100)/'EVALUACION OFERTA ECONOMICA 1-2'!$FO99)))</f>
        <v/>
      </c>
      <c r="BX99" s="97" t="str">
        <f>IF('EVALUACION OFERTA ECONOMICA 1-2'!EF99="","",IF('EVALUACION OFERTA ECONOMICA 1-2'!EF99='EVALUACION OFERTA ECONOMICA 1-2'!$FO99,100,(('EVALUACION OFERTA ECONOMICA 1-2'!EF99*100)/'EVALUACION OFERTA ECONOMICA 1-2'!$FO99)))</f>
        <v/>
      </c>
      <c r="BY99" s="97" t="str">
        <f>IF('EVALUACION OFERTA ECONOMICA 1-2'!EG99="","",IF('EVALUACION OFERTA ECONOMICA 1-2'!EG99='EVALUACION OFERTA ECONOMICA 1-2'!$FO99,100,(('EVALUACION OFERTA ECONOMICA 1-2'!EG99*100)/'EVALUACION OFERTA ECONOMICA 1-2'!$FO99)))</f>
        <v/>
      </c>
      <c r="BZ99" s="97" t="str">
        <f>IF('EVALUACION OFERTA ECONOMICA 1-2'!EH99="","",IF('EVALUACION OFERTA ECONOMICA 1-2'!EH99='EVALUACION OFERTA ECONOMICA 1-2'!$FO99,100,(('EVALUACION OFERTA ECONOMICA 1-2'!EH99*100)/'EVALUACION OFERTA ECONOMICA 1-2'!$FO99)))</f>
        <v/>
      </c>
      <c r="CA99" s="97" t="str">
        <f>IF('EVALUACION OFERTA ECONOMICA 1-2'!EI99="","",IF('EVALUACION OFERTA ECONOMICA 1-2'!EI99='EVALUACION OFERTA ECONOMICA 1-2'!$FO99,100,(('EVALUACION OFERTA ECONOMICA 1-2'!EI99*100)/'EVALUACION OFERTA ECONOMICA 1-2'!$FO99)))</f>
        <v/>
      </c>
      <c r="CB99" s="97" t="str">
        <f>IF('EVALUACION OFERTA ECONOMICA 1-2'!EJ99="","",IF('EVALUACION OFERTA ECONOMICA 1-2'!EJ99='EVALUACION OFERTA ECONOMICA 1-2'!$FO99,100,(('EVALUACION OFERTA ECONOMICA 1-2'!EJ99*100)/'EVALUACION OFERTA ECONOMICA 1-2'!$FO99)))</f>
        <v/>
      </c>
      <c r="CC99" s="97" t="str">
        <f>IF('EVALUACION OFERTA ECONOMICA 1-2'!EK99="","",IF('EVALUACION OFERTA ECONOMICA 1-2'!EK99='EVALUACION OFERTA ECONOMICA 1-2'!$FO99,100,(('EVALUACION OFERTA ECONOMICA 1-2'!EK99*100)/'EVALUACION OFERTA ECONOMICA 1-2'!$FO99)))</f>
        <v/>
      </c>
      <c r="CD99" s="97" t="str">
        <f>IF('EVALUACION OFERTA ECONOMICA 1-2'!EL99="","",IF('EVALUACION OFERTA ECONOMICA 1-2'!EL99='EVALUACION OFERTA ECONOMICA 1-2'!$FO99,100,(('EVALUACION OFERTA ECONOMICA 1-2'!EL99*100)/'EVALUACION OFERTA ECONOMICA 1-2'!$FO99)))</f>
        <v/>
      </c>
      <c r="CE99" s="97" t="str">
        <f>IF('EVALUACION OFERTA ECONOMICA 1-2'!EM99="","",IF('EVALUACION OFERTA ECONOMICA 1-2'!EM99='EVALUACION OFERTA ECONOMICA 1-2'!$FO99,100,(('EVALUACION OFERTA ECONOMICA 1-2'!EM99*100)/'EVALUACION OFERTA ECONOMICA 1-2'!$FO99)))</f>
        <v/>
      </c>
      <c r="CF99" s="97" t="str">
        <f>IF('EVALUACION OFERTA ECONOMICA 1-2'!EN99="","",IF('EVALUACION OFERTA ECONOMICA 1-2'!EN99='EVALUACION OFERTA ECONOMICA 1-2'!$FO99,100,(('EVALUACION OFERTA ECONOMICA 1-2'!EN99*100)/'EVALUACION OFERTA ECONOMICA 1-2'!$FO99)))</f>
        <v/>
      </c>
      <c r="CG99" s="97" t="str">
        <f>IF('EVALUACION OFERTA ECONOMICA 1-2'!EO99="","",IF('EVALUACION OFERTA ECONOMICA 1-2'!EO99='EVALUACION OFERTA ECONOMICA 1-2'!$FO99,100,(('EVALUACION OFERTA ECONOMICA 1-2'!EO99*100)/'EVALUACION OFERTA ECONOMICA 1-2'!$FO99)))</f>
        <v/>
      </c>
      <c r="CH99" s="97" t="str">
        <f>IF('EVALUACION OFERTA ECONOMICA 1-2'!EP99="","",IF('EVALUACION OFERTA ECONOMICA 1-2'!EP99='EVALUACION OFERTA ECONOMICA 1-2'!$FO99,100,(('EVALUACION OFERTA ECONOMICA 1-2'!EP99*100)/'EVALUACION OFERTA ECONOMICA 1-2'!$FO99)))</f>
        <v/>
      </c>
      <c r="CI99" s="97" t="str">
        <f>IF('EVALUACION OFERTA ECONOMICA 1-2'!EQ99="","",IF('EVALUACION OFERTA ECONOMICA 1-2'!EQ99='EVALUACION OFERTA ECONOMICA 1-2'!$FO99,100,(('EVALUACION OFERTA ECONOMICA 1-2'!EQ99*100)/'EVALUACION OFERTA ECONOMICA 1-2'!$FO99)))</f>
        <v/>
      </c>
      <c r="CJ99" s="97" t="str">
        <f>IF('EVALUACION OFERTA ECONOMICA 1-2'!ER99="","",IF('EVALUACION OFERTA ECONOMICA 1-2'!ER99='EVALUACION OFERTA ECONOMICA 1-2'!$FO99,100,(('EVALUACION OFERTA ECONOMICA 1-2'!ER99*100)/'EVALUACION OFERTA ECONOMICA 1-2'!$FO99)))</f>
        <v/>
      </c>
      <c r="CK99" s="97" t="str">
        <f>IF('EVALUACION OFERTA ECONOMICA 1-2'!ES99="","",IF('EVALUACION OFERTA ECONOMICA 1-2'!ES99='EVALUACION OFERTA ECONOMICA 1-2'!$FO99,100,(('EVALUACION OFERTA ECONOMICA 1-2'!ES99*100)/'EVALUACION OFERTA ECONOMICA 1-2'!$FO99)))</f>
        <v/>
      </c>
      <c r="CL99" s="97" t="str">
        <f>IF('EVALUACION OFERTA ECONOMICA 1-2'!ET99="","",IF('EVALUACION OFERTA ECONOMICA 1-2'!ET99='EVALUACION OFERTA ECONOMICA 1-2'!$FO99,100,(('EVALUACION OFERTA ECONOMICA 1-2'!ET99*100)/'EVALUACION OFERTA ECONOMICA 1-2'!$FO99)))</f>
        <v/>
      </c>
      <c r="CM99" s="97" t="str">
        <f>IF('EVALUACION OFERTA ECONOMICA 1-2'!EU99="","",IF('EVALUACION OFERTA ECONOMICA 1-2'!EU99='EVALUACION OFERTA ECONOMICA 1-2'!$FO99,100,(('EVALUACION OFERTA ECONOMICA 1-2'!EU99*100)/'EVALUACION OFERTA ECONOMICA 1-2'!$FO99)))</f>
        <v/>
      </c>
      <c r="CN99" s="97" t="str">
        <f>IF('EVALUACION OFERTA ECONOMICA 1-2'!EV99="","",IF('EVALUACION OFERTA ECONOMICA 1-2'!EV99='EVALUACION OFERTA ECONOMICA 1-2'!$FO99,100,(('EVALUACION OFERTA ECONOMICA 1-2'!EV99*100)/'EVALUACION OFERTA ECONOMICA 1-2'!$FO99)))</f>
        <v/>
      </c>
      <c r="CO99" s="97" t="str">
        <f>IF('EVALUACION OFERTA ECONOMICA 1-2'!EW99="","",IF('EVALUACION OFERTA ECONOMICA 1-2'!EW99='EVALUACION OFERTA ECONOMICA 1-2'!$FO99,100,(('EVALUACION OFERTA ECONOMICA 1-2'!EW99*100)/'EVALUACION OFERTA ECONOMICA 1-2'!$FO99)))</f>
        <v/>
      </c>
      <c r="CP99" s="97" t="str">
        <f>IF('EVALUACION OFERTA ECONOMICA 1-2'!EX99="","",IF('EVALUACION OFERTA ECONOMICA 1-2'!EX99='EVALUACION OFERTA ECONOMICA 1-2'!$FO99,100,(('EVALUACION OFERTA ECONOMICA 1-2'!EX99*100)/'EVALUACION OFERTA ECONOMICA 1-2'!$FO99)))</f>
        <v/>
      </c>
      <c r="CQ99" s="97" t="str">
        <f>IF('EVALUACION OFERTA ECONOMICA 1-2'!EY99="","",IF('EVALUACION OFERTA ECONOMICA 1-2'!EY99='EVALUACION OFERTA ECONOMICA 1-2'!$FO99,100,(('EVALUACION OFERTA ECONOMICA 1-2'!EY99*100)/'EVALUACION OFERTA ECONOMICA 1-2'!$FO99)))</f>
        <v/>
      </c>
      <c r="CR99" s="97" t="str">
        <f>IF('EVALUACION OFERTA ECONOMICA 1-2'!EZ99="","",IF('EVALUACION OFERTA ECONOMICA 1-2'!EZ99='EVALUACION OFERTA ECONOMICA 1-2'!$FO99,100,(('EVALUACION OFERTA ECONOMICA 1-2'!EZ99*100)/'EVALUACION OFERTA ECONOMICA 1-2'!$FO99)))</f>
        <v/>
      </c>
      <c r="CS99" s="97" t="str">
        <f>IF('EVALUACION OFERTA ECONOMICA 1-2'!FA99="","",IF('EVALUACION OFERTA ECONOMICA 1-2'!FA99='EVALUACION OFERTA ECONOMICA 1-2'!$FO99,100,(('EVALUACION OFERTA ECONOMICA 1-2'!FA99*100)/'EVALUACION OFERTA ECONOMICA 1-2'!$FO99)))</f>
        <v/>
      </c>
      <c r="CT99" s="97" t="str">
        <f>IF('EVALUACION OFERTA ECONOMICA 1-2'!FB99="","",IF('EVALUACION OFERTA ECONOMICA 1-2'!FB99='EVALUACION OFERTA ECONOMICA 1-2'!$FO99,100,(('EVALUACION OFERTA ECONOMICA 1-2'!FB99*100)/'EVALUACION OFERTA ECONOMICA 1-2'!$FO99)))</f>
        <v/>
      </c>
      <c r="CU99" s="97" t="str">
        <f>IF('EVALUACION OFERTA ECONOMICA 1-2'!FC99="","",IF('EVALUACION OFERTA ECONOMICA 1-2'!FC99='EVALUACION OFERTA ECONOMICA 1-2'!$FO99,100,(('EVALUACION OFERTA ECONOMICA 1-2'!FC99*100)/'EVALUACION OFERTA ECONOMICA 1-2'!$FO99)))</f>
        <v/>
      </c>
      <c r="CV99" s="97" t="str">
        <f>IF('EVALUACION OFERTA ECONOMICA 1-2'!FD99="","",IF('EVALUACION OFERTA ECONOMICA 1-2'!FD99='EVALUACION OFERTA ECONOMICA 1-2'!$FO99,100,(('EVALUACION OFERTA ECONOMICA 1-2'!FD99*100)/'EVALUACION OFERTA ECONOMICA 1-2'!$FO99)))</f>
        <v/>
      </c>
      <c r="CW99" s="97" t="str">
        <f>IF('EVALUACION OFERTA ECONOMICA 1-2'!FE99="","",IF('EVALUACION OFERTA ECONOMICA 1-2'!FE99='EVALUACION OFERTA ECONOMICA 1-2'!$FO99,100,(('EVALUACION OFERTA ECONOMICA 1-2'!FE99*100)/'EVALUACION OFERTA ECONOMICA 1-2'!$FO99)))</f>
        <v/>
      </c>
      <c r="CX99" s="97" t="str">
        <f>IF('EVALUACION OFERTA ECONOMICA 1-2'!FF99="","",IF('EVALUACION OFERTA ECONOMICA 1-2'!FF99='EVALUACION OFERTA ECONOMICA 1-2'!$FO99,100,(('EVALUACION OFERTA ECONOMICA 1-2'!FF99*100)/'EVALUACION OFERTA ECONOMICA 1-2'!$FO99)))</f>
        <v/>
      </c>
      <c r="CY99" s="97" t="str">
        <f>IF('EVALUACION OFERTA ECONOMICA 1-2'!FG99="","",IF('EVALUACION OFERTA ECONOMICA 1-2'!FG99='EVALUACION OFERTA ECONOMICA 1-2'!$FO99,100,(('EVALUACION OFERTA ECONOMICA 1-2'!FG99*100)/'EVALUACION OFERTA ECONOMICA 1-2'!$FO99)))</f>
        <v/>
      </c>
      <c r="CZ99" s="97" t="str">
        <f>IF('EVALUACION OFERTA ECONOMICA 1-2'!FH99="","",IF('EVALUACION OFERTA ECONOMICA 1-2'!FH99='EVALUACION OFERTA ECONOMICA 1-2'!$FO99,100,(('EVALUACION OFERTA ECONOMICA 1-2'!FH99*100)/'EVALUACION OFERTA ECONOMICA 1-2'!$FO99)))</f>
        <v/>
      </c>
      <c r="DA99" s="97" t="str">
        <f>IF('EVALUACION OFERTA ECONOMICA 1-2'!FI99="","",IF('EVALUACION OFERTA ECONOMICA 1-2'!FI99='EVALUACION OFERTA ECONOMICA 1-2'!$FO99,100,(('EVALUACION OFERTA ECONOMICA 1-2'!FI99*100)/'EVALUACION OFERTA ECONOMICA 1-2'!$FO99)))</f>
        <v/>
      </c>
      <c r="DB99" s="97" t="str">
        <f>IF('EVALUACION OFERTA ECONOMICA 1-2'!FJ99="","",IF('EVALUACION OFERTA ECONOMICA 1-2'!FJ99='EVALUACION OFERTA ECONOMICA 1-2'!$FO99,100,(('EVALUACION OFERTA ECONOMICA 1-2'!FJ99*100)/'EVALUACION OFERTA ECONOMICA 1-2'!$FO99)))</f>
        <v/>
      </c>
      <c r="DC99" s="97" t="str">
        <f>IF('EVALUACION OFERTA ECONOMICA 1-2'!FK99="","",IF('EVALUACION OFERTA ECONOMICA 1-2'!FK99='EVALUACION OFERTA ECONOMICA 1-2'!$FO99,100,(('EVALUACION OFERTA ECONOMICA 1-2'!FK99*100)/'EVALUACION OFERTA ECONOMICA 1-2'!$FO99)))</f>
        <v/>
      </c>
      <c r="DD99" s="97" t="str">
        <f>IF('EVALUACION OFERTA ECONOMICA 1-2'!FL99="","",IF('EVALUACION OFERTA ECONOMICA 1-2'!FL99='EVALUACION OFERTA ECONOMICA 1-2'!$FO99,100,(('EVALUACION OFERTA ECONOMICA 1-2'!FL99*100)/'EVALUACION OFERTA ECONOMICA 1-2'!$FO99)))</f>
        <v/>
      </c>
      <c r="DE99" s="97" t="str">
        <f>IF('EVALUACION OFERTA ECONOMICA 1-2'!FM99="","",IF('EVALUACION OFERTA ECONOMICA 1-2'!FM99='EVALUACION OFERTA ECONOMICA 1-2'!$FO99,100,(('EVALUACION OFERTA ECONOMICA 1-2'!FM99*100)/'EVALUACION OFERTA ECONOMICA 1-2'!$FO99)))</f>
        <v/>
      </c>
      <c r="DF99" s="97" t="str">
        <f>IF('EVALUACION OFERTA ECONOMICA 1-2'!FN99="","",IF('EVALUACION OFERTA ECONOMICA 1-2'!FN99='EVALUACION OFERTA ECONOMICA 1-2'!$FO99,100,(('EVALUACION OFERTA ECONOMICA 1-2'!FN99*100)/'EVALUACION OFERTA ECONOMICA 1-2'!$FO99)))</f>
        <v/>
      </c>
      <c r="DG99" s="98">
        <f t="shared" si="18"/>
        <v>0</v>
      </c>
      <c r="DH99" s="99"/>
      <c r="DI99" s="100" t="str">
        <f t="shared" si="23"/>
        <v/>
      </c>
      <c r="DJ99" s="100" t="str">
        <f t="shared" si="23"/>
        <v/>
      </c>
      <c r="DK99" s="100" t="str">
        <f t="shared" si="23"/>
        <v/>
      </c>
      <c r="DL99" s="100" t="str">
        <f t="shared" si="23"/>
        <v/>
      </c>
      <c r="DM99" s="100" t="str">
        <f t="shared" si="23"/>
        <v/>
      </c>
      <c r="DN99" s="100" t="str">
        <f t="shared" si="23"/>
        <v/>
      </c>
      <c r="DO99" s="100" t="str">
        <f t="shared" si="23"/>
        <v/>
      </c>
      <c r="DP99" s="100" t="str">
        <f t="shared" si="23"/>
        <v/>
      </c>
      <c r="DQ99" s="100" t="str">
        <f t="shared" si="23"/>
        <v/>
      </c>
      <c r="DR99" s="100" t="str">
        <f t="shared" si="23"/>
        <v/>
      </c>
      <c r="DS99" s="100" t="str">
        <f t="shared" si="23"/>
        <v/>
      </c>
      <c r="DT99" s="100" t="str">
        <f t="shared" si="23"/>
        <v/>
      </c>
      <c r="DU99" s="100" t="str">
        <f t="shared" si="23"/>
        <v/>
      </c>
      <c r="DV99" s="100" t="str">
        <f t="shared" si="23"/>
        <v/>
      </c>
      <c r="DW99" s="100" t="str">
        <f t="shared" si="23"/>
        <v/>
      </c>
      <c r="DX99" s="100" t="str">
        <f t="shared" si="22"/>
        <v/>
      </c>
      <c r="DY99" s="100" t="str">
        <f t="shared" si="22"/>
        <v/>
      </c>
      <c r="DZ99" s="100" t="str">
        <f t="shared" si="22"/>
        <v/>
      </c>
      <c r="EA99" s="100" t="str">
        <f t="shared" si="22"/>
        <v/>
      </c>
      <c r="EB99" s="100" t="str">
        <f t="shared" si="24"/>
        <v/>
      </c>
      <c r="EC99" s="100" t="str">
        <f t="shared" si="24"/>
        <v/>
      </c>
      <c r="ED99" s="100" t="str">
        <f t="shared" si="24"/>
        <v/>
      </c>
      <c r="EE99" s="100" t="str">
        <f t="shared" si="24"/>
        <v/>
      </c>
      <c r="EF99" s="100" t="str">
        <f t="shared" si="24"/>
        <v/>
      </c>
      <c r="EG99" s="100" t="str">
        <f t="shared" si="24"/>
        <v/>
      </c>
      <c r="EH99" s="100" t="str">
        <f t="shared" si="24"/>
        <v/>
      </c>
      <c r="EI99" s="100" t="str">
        <f t="shared" si="24"/>
        <v/>
      </c>
      <c r="EJ99" s="100" t="str">
        <f t="shared" si="24"/>
        <v/>
      </c>
      <c r="EK99" s="100" t="str">
        <f t="shared" si="17"/>
        <v/>
      </c>
      <c r="EL99" s="100" t="str">
        <f t="shared" si="17"/>
        <v/>
      </c>
      <c r="EM99" s="100" t="str">
        <f t="shared" si="17"/>
        <v/>
      </c>
      <c r="EN99" s="100" t="str">
        <f t="shared" si="15"/>
        <v/>
      </c>
      <c r="EO99" s="100" t="str">
        <f t="shared" si="12"/>
        <v/>
      </c>
      <c r="EP99" s="100" t="str">
        <f t="shared" si="12"/>
        <v/>
      </c>
      <c r="EQ99" s="100" t="str">
        <f t="shared" si="12"/>
        <v/>
      </c>
      <c r="ER99" s="100" t="str">
        <f t="shared" si="12"/>
        <v/>
      </c>
      <c r="ES99" s="100" t="str">
        <f t="shared" si="12"/>
        <v/>
      </c>
      <c r="ET99" s="100" t="str">
        <f t="shared" si="12"/>
        <v/>
      </c>
      <c r="EU99" s="100" t="str">
        <f t="shared" si="12"/>
        <v/>
      </c>
      <c r="EV99" s="100" t="str">
        <f t="shared" si="12"/>
        <v/>
      </c>
      <c r="EW99" s="100" t="str">
        <f t="shared" si="21"/>
        <v/>
      </c>
      <c r="EX99" s="100" t="str">
        <f t="shared" si="21"/>
        <v/>
      </c>
      <c r="EY99" s="100" t="str">
        <f t="shared" si="21"/>
        <v/>
      </c>
      <c r="EZ99" s="100" t="str">
        <f t="shared" si="21"/>
        <v/>
      </c>
      <c r="FA99" s="100" t="str">
        <f t="shared" si="16"/>
        <v/>
      </c>
      <c r="FB99" s="100" t="str">
        <f t="shared" si="16"/>
        <v/>
      </c>
      <c r="FC99" s="100" t="str">
        <f t="shared" si="16"/>
        <v/>
      </c>
      <c r="FD99" s="100" t="str">
        <f t="shared" si="16"/>
        <v/>
      </c>
      <c r="FE99" s="100" t="str">
        <f t="shared" si="16"/>
        <v/>
      </c>
      <c r="FF99" s="100" t="str">
        <f t="shared" si="16"/>
        <v/>
      </c>
      <c r="FG99" s="100" t="str">
        <f t="shared" si="16"/>
        <v/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0</v>
      </c>
      <c r="GO99" s="101">
        <v>0</v>
      </c>
      <c r="GP99" s="101">
        <v>0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0</v>
      </c>
      <c r="GY99" s="101">
        <v>0</v>
      </c>
      <c r="GZ99" s="101">
        <v>0</v>
      </c>
      <c r="HA99" s="101">
        <v>0</v>
      </c>
      <c r="HB99" s="101">
        <v>0</v>
      </c>
      <c r="HC99" s="101">
        <v>0</v>
      </c>
      <c r="HD99" s="101">
        <v>0</v>
      </c>
      <c r="HE99" s="101">
        <v>0</v>
      </c>
      <c r="HF99" s="101">
        <v>0</v>
      </c>
      <c r="HG99" s="101">
        <v>0</v>
      </c>
    </row>
    <row r="100" spans="1:215" ht="36" hidden="1" customHeight="1" x14ac:dyDescent="0.2">
      <c r="A100" s="33">
        <v>91</v>
      </c>
      <c r="B100" s="33" t="s">
        <v>121</v>
      </c>
      <c r="C100" s="55" t="s">
        <v>194</v>
      </c>
      <c r="D100" s="56" t="s">
        <v>195</v>
      </c>
      <c r="E100" s="33">
        <v>1</v>
      </c>
      <c r="F100" s="35">
        <v>30940000</v>
      </c>
      <c r="G100" s="51"/>
      <c r="H100" s="92">
        <v>0</v>
      </c>
      <c r="I100" s="92">
        <v>0</v>
      </c>
      <c r="J100" s="92">
        <v>0</v>
      </c>
      <c r="K100" s="92">
        <v>0</v>
      </c>
      <c r="L100" s="92">
        <v>0</v>
      </c>
      <c r="M100" s="92">
        <v>0</v>
      </c>
      <c r="N100" s="92">
        <v>0</v>
      </c>
      <c r="O100" s="92">
        <v>0</v>
      </c>
      <c r="P100" s="93">
        <v>0</v>
      </c>
      <c r="Q100" s="92">
        <v>0</v>
      </c>
      <c r="R100" s="92">
        <v>0</v>
      </c>
      <c r="S100" s="92">
        <v>0</v>
      </c>
      <c r="T100" s="92">
        <v>0</v>
      </c>
      <c r="U100" s="92">
        <v>0</v>
      </c>
      <c r="V100" s="92">
        <v>0</v>
      </c>
      <c r="W100" s="93">
        <v>0</v>
      </c>
      <c r="X100" s="93">
        <v>0</v>
      </c>
      <c r="Y100" s="93">
        <v>0</v>
      </c>
      <c r="Z100" s="92">
        <v>0</v>
      </c>
      <c r="AA100" s="92">
        <v>0</v>
      </c>
      <c r="AB100" s="92">
        <v>0</v>
      </c>
      <c r="AC100" s="92">
        <v>0</v>
      </c>
      <c r="AD100" s="92">
        <v>64170750</v>
      </c>
      <c r="AE100" s="92">
        <v>0</v>
      </c>
      <c r="AF100" s="93">
        <v>0</v>
      </c>
      <c r="AG100" s="92">
        <v>0</v>
      </c>
      <c r="AH100" s="92">
        <v>0</v>
      </c>
      <c r="AI100" s="92">
        <v>0</v>
      </c>
      <c r="AJ100" s="92">
        <v>0</v>
      </c>
      <c r="AK100" s="92">
        <v>0</v>
      </c>
      <c r="AL100" s="92">
        <v>48076000</v>
      </c>
      <c r="AM100" s="92">
        <v>0</v>
      </c>
      <c r="AN100" s="93">
        <v>0</v>
      </c>
      <c r="AO100" s="93">
        <v>0</v>
      </c>
      <c r="AP100" s="92">
        <v>0</v>
      </c>
      <c r="AQ100" s="93">
        <v>0</v>
      </c>
      <c r="AR100" s="93">
        <v>0</v>
      </c>
      <c r="AS100" s="93">
        <v>0</v>
      </c>
      <c r="AT100" s="93">
        <v>0</v>
      </c>
      <c r="AU100" s="93">
        <v>0</v>
      </c>
      <c r="AV100" s="93">
        <v>0</v>
      </c>
      <c r="AW100" s="92">
        <v>0</v>
      </c>
      <c r="AX100" s="93">
        <v>0</v>
      </c>
      <c r="AY100" s="93">
        <v>0</v>
      </c>
      <c r="AZ100" s="94">
        <v>0</v>
      </c>
      <c r="BA100" s="93">
        <v>0</v>
      </c>
      <c r="BB100" s="95">
        <v>0</v>
      </c>
      <c r="BC100" s="93">
        <v>0</v>
      </c>
      <c r="BD100" s="93">
        <v>0</v>
      </c>
      <c r="BE100" s="93">
        <v>0</v>
      </c>
      <c r="BF100" s="92">
        <v>0</v>
      </c>
      <c r="BG100" s="96"/>
      <c r="BH100" s="97" t="str">
        <f>IF('EVALUACION OFERTA ECONOMICA 1-2'!DP100="","",IF('EVALUACION OFERTA ECONOMICA 1-2'!DP100='EVALUACION OFERTA ECONOMICA 1-2'!$FO100,100,(('EVALUACION OFERTA ECONOMICA 1-2'!DP100*100)/'EVALUACION OFERTA ECONOMICA 1-2'!$FO100)))</f>
        <v/>
      </c>
      <c r="BI100" s="97" t="str">
        <f>IF('EVALUACION OFERTA ECONOMICA 1-2'!DQ100="","",IF('EVALUACION OFERTA ECONOMICA 1-2'!DQ100='EVALUACION OFERTA ECONOMICA 1-2'!$FO100,100,(('EVALUACION OFERTA ECONOMICA 1-2'!DQ100*100)/'EVALUACION OFERTA ECONOMICA 1-2'!$FO100)))</f>
        <v/>
      </c>
      <c r="BJ100" s="97" t="str">
        <f>IF('EVALUACION OFERTA ECONOMICA 1-2'!DR100="","",IF('EVALUACION OFERTA ECONOMICA 1-2'!DR100='EVALUACION OFERTA ECONOMICA 1-2'!$FO100,100,(('EVALUACION OFERTA ECONOMICA 1-2'!DR100*100)/'EVALUACION OFERTA ECONOMICA 1-2'!$FO100)))</f>
        <v/>
      </c>
      <c r="BK100" s="97" t="str">
        <f>IF('EVALUACION OFERTA ECONOMICA 1-2'!DS100="","",IF('EVALUACION OFERTA ECONOMICA 1-2'!DS100='EVALUACION OFERTA ECONOMICA 1-2'!$FO100,100,(('EVALUACION OFERTA ECONOMICA 1-2'!DS100*100)/'EVALUACION OFERTA ECONOMICA 1-2'!$FO100)))</f>
        <v/>
      </c>
      <c r="BL100" s="97" t="str">
        <f>IF('EVALUACION OFERTA ECONOMICA 1-2'!DT100="","",IF('EVALUACION OFERTA ECONOMICA 1-2'!DT100='EVALUACION OFERTA ECONOMICA 1-2'!$FO100,100,(('EVALUACION OFERTA ECONOMICA 1-2'!DT100*100)/'EVALUACION OFERTA ECONOMICA 1-2'!$FO100)))</f>
        <v/>
      </c>
      <c r="BM100" s="97" t="str">
        <f>IF('EVALUACION OFERTA ECONOMICA 1-2'!DU100="","",IF('EVALUACION OFERTA ECONOMICA 1-2'!DU100='EVALUACION OFERTA ECONOMICA 1-2'!$FO100,100,(('EVALUACION OFERTA ECONOMICA 1-2'!DU100*100)/'EVALUACION OFERTA ECONOMICA 1-2'!$FO100)))</f>
        <v/>
      </c>
      <c r="BN100" s="97" t="str">
        <f>IF('EVALUACION OFERTA ECONOMICA 1-2'!DV100="","",IF('EVALUACION OFERTA ECONOMICA 1-2'!DV100='EVALUACION OFERTA ECONOMICA 1-2'!$FO100,100,(('EVALUACION OFERTA ECONOMICA 1-2'!DV100*100)/'EVALUACION OFERTA ECONOMICA 1-2'!$FO100)))</f>
        <v/>
      </c>
      <c r="BO100" s="97" t="str">
        <f>IF('EVALUACION OFERTA ECONOMICA 1-2'!DW100="","",IF('EVALUACION OFERTA ECONOMICA 1-2'!DW100='EVALUACION OFERTA ECONOMICA 1-2'!$FO100,100,(('EVALUACION OFERTA ECONOMICA 1-2'!DW100*100)/'EVALUACION OFERTA ECONOMICA 1-2'!$FO100)))</f>
        <v/>
      </c>
      <c r="BP100" s="97" t="str">
        <f>IF('EVALUACION OFERTA ECONOMICA 1-2'!DX100="","",IF('EVALUACION OFERTA ECONOMICA 1-2'!DX100='EVALUACION OFERTA ECONOMICA 1-2'!$FO100,100,(('EVALUACION OFERTA ECONOMICA 1-2'!DX100*100)/'EVALUACION OFERTA ECONOMICA 1-2'!$FO100)))</f>
        <v/>
      </c>
      <c r="BQ100" s="97" t="str">
        <f>IF('EVALUACION OFERTA ECONOMICA 1-2'!DY100="","",IF('EVALUACION OFERTA ECONOMICA 1-2'!DY100='EVALUACION OFERTA ECONOMICA 1-2'!$FO100,100,(('EVALUACION OFERTA ECONOMICA 1-2'!DY100*100)/'EVALUACION OFERTA ECONOMICA 1-2'!$FO100)))</f>
        <v/>
      </c>
      <c r="BR100" s="97" t="str">
        <f>IF('EVALUACION OFERTA ECONOMICA 1-2'!DZ100="","",IF('EVALUACION OFERTA ECONOMICA 1-2'!DZ100='EVALUACION OFERTA ECONOMICA 1-2'!$FO100,100,(('EVALUACION OFERTA ECONOMICA 1-2'!DZ100*100)/'EVALUACION OFERTA ECONOMICA 1-2'!$FO100)))</f>
        <v/>
      </c>
      <c r="BS100" s="97" t="str">
        <f>IF('EVALUACION OFERTA ECONOMICA 1-2'!EA100="","",IF('EVALUACION OFERTA ECONOMICA 1-2'!EA100='EVALUACION OFERTA ECONOMICA 1-2'!$FO100,100,(('EVALUACION OFERTA ECONOMICA 1-2'!EA100*100)/'EVALUACION OFERTA ECONOMICA 1-2'!$FO100)))</f>
        <v/>
      </c>
      <c r="BT100" s="97" t="str">
        <f>IF('EVALUACION OFERTA ECONOMICA 1-2'!EB100="","",IF('EVALUACION OFERTA ECONOMICA 1-2'!EB100='EVALUACION OFERTA ECONOMICA 1-2'!$FO100,100,(('EVALUACION OFERTA ECONOMICA 1-2'!EB100*100)/'EVALUACION OFERTA ECONOMICA 1-2'!$FO100)))</f>
        <v/>
      </c>
      <c r="BU100" s="97" t="str">
        <f>IF('EVALUACION OFERTA ECONOMICA 1-2'!EC100="","",IF('EVALUACION OFERTA ECONOMICA 1-2'!EC100='EVALUACION OFERTA ECONOMICA 1-2'!$FO100,100,(('EVALUACION OFERTA ECONOMICA 1-2'!EC100*100)/'EVALUACION OFERTA ECONOMICA 1-2'!$FO100)))</f>
        <v/>
      </c>
      <c r="BV100" s="97" t="str">
        <f>IF('EVALUACION OFERTA ECONOMICA 1-2'!ED100="","",IF('EVALUACION OFERTA ECONOMICA 1-2'!ED100='EVALUACION OFERTA ECONOMICA 1-2'!$FO100,100,(('EVALUACION OFERTA ECONOMICA 1-2'!ED100*100)/'EVALUACION OFERTA ECONOMICA 1-2'!$FO100)))</f>
        <v/>
      </c>
      <c r="BW100" s="97" t="str">
        <f>IF('EVALUACION OFERTA ECONOMICA 1-2'!EE100="","",IF('EVALUACION OFERTA ECONOMICA 1-2'!EE100='EVALUACION OFERTA ECONOMICA 1-2'!$FO100,100,(('EVALUACION OFERTA ECONOMICA 1-2'!EE100*100)/'EVALUACION OFERTA ECONOMICA 1-2'!$FO100)))</f>
        <v/>
      </c>
      <c r="BX100" s="97" t="str">
        <f>IF('EVALUACION OFERTA ECONOMICA 1-2'!EF100="","",IF('EVALUACION OFERTA ECONOMICA 1-2'!EF100='EVALUACION OFERTA ECONOMICA 1-2'!$FO100,100,(('EVALUACION OFERTA ECONOMICA 1-2'!EF100*100)/'EVALUACION OFERTA ECONOMICA 1-2'!$FO100)))</f>
        <v/>
      </c>
      <c r="BY100" s="97" t="str">
        <f>IF('EVALUACION OFERTA ECONOMICA 1-2'!EG100="","",IF('EVALUACION OFERTA ECONOMICA 1-2'!EG100='EVALUACION OFERTA ECONOMICA 1-2'!$FO100,100,(('EVALUACION OFERTA ECONOMICA 1-2'!EG100*100)/'EVALUACION OFERTA ECONOMICA 1-2'!$FO100)))</f>
        <v/>
      </c>
      <c r="BZ100" s="97" t="str">
        <f>IF('EVALUACION OFERTA ECONOMICA 1-2'!EH100="","",IF('EVALUACION OFERTA ECONOMICA 1-2'!EH100='EVALUACION OFERTA ECONOMICA 1-2'!$FO100,100,(('EVALUACION OFERTA ECONOMICA 1-2'!EH100*100)/'EVALUACION OFERTA ECONOMICA 1-2'!$FO100)))</f>
        <v/>
      </c>
      <c r="CA100" s="97" t="str">
        <f>IF('EVALUACION OFERTA ECONOMICA 1-2'!EI100="","",IF('EVALUACION OFERTA ECONOMICA 1-2'!EI100='EVALUACION OFERTA ECONOMICA 1-2'!$FO100,100,(('EVALUACION OFERTA ECONOMICA 1-2'!EI100*100)/'EVALUACION OFERTA ECONOMICA 1-2'!$FO100)))</f>
        <v/>
      </c>
      <c r="CB100" s="97" t="str">
        <f>IF('EVALUACION OFERTA ECONOMICA 1-2'!EJ100="","",IF('EVALUACION OFERTA ECONOMICA 1-2'!EJ100='EVALUACION OFERTA ECONOMICA 1-2'!$FO100,100,(('EVALUACION OFERTA ECONOMICA 1-2'!EJ100*100)/'EVALUACION OFERTA ECONOMICA 1-2'!$FO100)))</f>
        <v/>
      </c>
      <c r="CC100" s="97" t="str">
        <f>IF('EVALUACION OFERTA ECONOMICA 1-2'!EK100="","",IF('EVALUACION OFERTA ECONOMICA 1-2'!EK100='EVALUACION OFERTA ECONOMICA 1-2'!$FO100,100,(('EVALUACION OFERTA ECONOMICA 1-2'!EK100*100)/'EVALUACION OFERTA ECONOMICA 1-2'!$FO100)))</f>
        <v/>
      </c>
      <c r="CD100" s="97" t="str">
        <f>IF('EVALUACION OFERTA ECONOMICA 1-2'!EL100="","",IF('EVALUACION OFERTA ECONOMICA 1-2'!EL100='EVALUACION OFERTA ECONOMICA 1-2'!$FO100,100,(('EVALUACION OFERTA ECONOMICA 1-2'!EL100*100)/'EVALUACION OFERTA ECONOMICA 1-2'!$FO100)))</f>
        <v/>
      </c>
      <c r="CE100" s="97" t="str">
        <f>IF('EVALUACION OFERTA ECONOMICA 1-2'!EM100="","",IF('EVALUACION OFERTA ECONOMICA 1-2'!EM100='EVALUACION OFERTA ECONOMICA 1-2'!$FO100,100,(('EVALUACION OFERTA ECONOMICA 1-2'!EM100*100)/'EVALUACION OFERTA ECONOMICA 1-2'!$FO100)))</f>
        <v/>
      </c>
      <c r="CF100" s="97" t="str">
        <f>IF('EVALUACION OFERTA ECONOMICA 1-2'!EN100="","",IF('EVALUACION OFERTA ECONOMICA 1-2'!EN100='EVALUACION OFERTA ECONOMICA 1-2'!$FO100,100,(('EVALUACION OFERTA ECONOMICA 1-2'!EN100*100)/'EVALUACION OFERTA ECONOMICA 1-2'!$FO100)))</f>
        <v/>
      </c>
      <c r="CG100" s="97" t="str">
        <f>IF('EVALUACION OFERTA ECONOMICA 1-2'!EO100="","",IF('EVALUACION OFERTA ECONOMICA 1-2'!EO100='EVALUACION OFERTA ECONOMICA 1-2'!$FO100,100,(('EVALUACION OFERTA ECONOMICA 1-2'!EO100*100)/'EVALUACION OFERTA ECONOMICA 1-2'!$FO100)))</f>
        <v/>
      </c>
      <c r="CH100" s="97" t="str">
        <f>IF('EVALUACION OFERTA ECONOMICA 1-2'!EP100="","",IF('EVALUACION OFERTA ECONOMICA 1-2'!EP100='EVALUACION OFERTA ECONOMICA 1-2'!$FO100,100,(('EVALUACION OFERTA ECONOMICA 1-2'!EP100*100)/'EVALUACION OFERTA ECONOMICA 1-2'!$FO100)))</f>
        <v/>
      </c>
      <c r="CI100" s="97" t="str">
        <f>IF('EVALUACION OFERTA ECONOMICA 1-2'!EQ100="","",IF('EVALUACION OFERTA ECONOMICA 1-2'!EQ100='EVALUACION OFERTA ECONOMICA 1-2'!$FO100,100,(('EVALUACION OFERTA ECONOMICA 1-2'!EQ100*100)/'EVALUACION OFERTA ECONOMICA 1-2'!$FO100)))</f>
        <v/>
      </c>
      <c r="CJ100" s="97" t="str">
        <f>IF('EVALUACION OFERTA ECONOMICA 1-2'!ER100="","",IF('EVALUACION OFERTA ECONOMICA 1-2'!ER100='EVALUACION OFERTA ECONOMICA 1-2'!$FO100,100,(('EVALUACION OFERTA ECONOMICA 1-2'!ER100*100)/'EVALUACION OFERTA ECONOMICA 1-2'!$FO100)))</f>
        <v/>
      </c>
      <c r="CK100" s="97" t="str">
        <f>IF('EVALUACION OFERTA ECONOMICA 1-2'!ES100="","",IF('EVALUACION OFERTA ECONOMICA 1-2'!ES100='EVALUACION OFERTA ECONOMICA 1-2'!$FO100,100,(('EVALUACION OFERTA ECONOMICA 1-2'!ES100*100)/'EVALUACION OFERTA ECONOMICA 1-2'!$FO100)))</f>
        <v/>
      </c>
      <c r="CL100" s="97" t="str">
        <f>IF('EVALUACION OFERTA ECONOMICA 1-2'!ET100="","",IF('EVALUACION OFERTA ECONOMICA 1-2'!ET100='EVALUACION OFERTA ECONOMICA 1-2'!$FO100,100,(('EVALUACION OFERTA ECONOMICA 1-2'!ET100*100)/'EVALUACION OFERTA ECONOMICA 1-2'!$FO100)))</f>
        <v/>
      </c>
      <c r="CM100" s="97" t="str">
        <f>IF('EVALUACION OFERTA ECONOMICA 1-2'!EU100="","",IF('EVALUACION OFERTA ECONOMICA 1-2'!EU100='EVALUACION OFERTA ECONOMICA 1-2'!$FO100,100,(('EVALUACION OFERTA ECONOMICA 1-2'!EU100*100)/'EVALUACION OFERTA ECONOMICA 1-2'!$FO100)))</f>
        <v/>
      </c>
      <c r="CN100" s="97" t="str">
        <f>IF('EVALUACION OFERTA ECONOMICA 1-2'!EV100="","",IF('EVALUACION OFERTA ECONOMICA 1-2'!EV100='EVALUACION OFERTA ECONOMICA 1-2'!$FO100,100,(('EVALUACION OFERTA ECONOMICA 1-2'!EV100*100)/'EVALUACION OFERTA ECONOMICA 1-2'!$FO100)))</f>
        <v/>
      </c>
      <c r="CO100" s="97" t="str">
        <f>IF('EVALUACION OFERTA ECONOMICA 1-2'!EW100="","",IF('EVALUACION OFERTA ECONOMICA 1-2'!EW100='EVALUACION OFERTA ECONOMICA 1-2'!$FO100,100,(('EVALUACION OFERTA ECONOMICA 1-2'!EW100*100)/'EVALUACION OFERTA ECONOMICA 1-2'!$FO100)))</f>
        <v/>
      </c>
      <c r="CP100" s="97" t="str">
        <f>IF('EVALUACION OFERTA ECONOMICA 1-2'!EX100="","",IF('EVALUACION OFERTA ECONOMICA 1-2'!EX100='EVALUACION OFERTA ECONOMICA 1-2'!$FO100,100,(('EVALUACION OFERTA ECONOMICA 1-2'!EX100*100)/'EVALUACION OFERTA ECONOMICA 1-2'!$FO100)))</f>
        <v/>
      </c>
      <c r="CQ100" s="97" t="str">
        <f>IF('EVALUACION OFERTA ECONOMICA 1-2'!EY100="","",IF('EVALUACION OFERTA ECONOMICA 1-2'!EY100='EVALUACION OFERTA ECONOMICA 1-2'!$FO100,100,(('EVALUACION OFERTA ECONOMICA 1-2'!EY100*100)/'EVALUACION OFERTA ECONOMICA 1-2'!$FO100)))</f>
        <v/>
      </c>
      <c r="CR100" s="97" t="str">
        <f>IF('EVALUACION OFERTA ECONOMICA 1-2'!EZ100="","",IF('EVALUACION OFERTA ECONOMICA 1-2'!EZ100='EVALUACION OFERTA ECONOMICA 1-2'!$FO100,100,(('EVALUACION OFERTA ECONOMICA 1-2'!EZ100*100)/'EVALUACION OFERTA ECONOMICA 1-2'!$FO100)))</f>
        <v/>
      </c>
      <c r="CS100" s="97" t="str">
        <f>IF('EVALUACION OFERTA ECONOMICA 1-2'!FA100="","",IF('EVALUACION OFERTA ECONOMICA 1-2'!FA100='EVALUACION OFERTA ECONOMICA 1-2'!$FO100,100,(('EVALUACION OFERTA ECONOMICA 1-2'!FA100*100)/'EVALUACION OFERTA ECONOMICA 1-2'!$FO100)))</f>
        <v/>
      </c>
      <c r="CT100" s="97" t="str">
        <f>IF('EVALUACION OFERTA ECONOMICA 1-2'!FB100="","",IF('EVALUACION OFERTA ECONOMICA 1-2'!FB100='EVALUACION OFERTA ECONOMICA 1-2'!$FO100,100,(('EVALUACION OFERTA ECONOMICA 1-2'!FB100*100)/'EVALUACION OFERTA ECONOMICA 1-2'!$FO100)))</f>
        <v/>
      </c>
      <c r="CU100" s="97" t="str">
        <f>IF('EVALUACION OFERTA ECONOMICA 1-2'!FC100="","",IF('EVALUACION OFERTA ECONOMICA 1-2'!FC100='EVALUACION OFERTA ECONOMICA 1-2'!$FO100,100,(('EVALUACION OFERTA ECONOMICA 1-2'!FC100*100)/'EVALUACION OFERTA ECONOMICA 1-2'!$FO100)))</f>
        <v/>
      </c>
      <c r="CV100" s="97" t="str">
        <f>IF('EVALUACION OFERTA ECONOMICA 1-2'!FD100="","",IF('EVALUACION OFERTA ECONOMICA 1-2'!FD100='EVALUACION OFERTA ECONOMICA 1-2'!$FO100,100,(('EVALUACION OFERTA ECONOMICA 1-2'!FD100*100)/'EVALUACION OFERTA ECONOMICA 1-2'!$FO100)))</f>
        <v/>
      </c>
      <c r="CW100" s="97" t="str">
        <f>IF('EVALUACION OFERTA ECONOMICA 1-2'!FE100="","",IF('EVALUACION OFERTA ECONOMICA 1-2'!FE100='EVALUACION OFERTA ECONOMICA 1-2'!$FO100,100,(('EVALUACION OFERTA ECONOMICA 1-2'!FE100*100)/'EVALUACION OFERTA ECONOMICA 1-2'!$FO100)))</f>
        <v/>
      </c>
      <c r="CX100" s="97" t="str">
        <f>IF('EVALUACION OFERTA ECONOMICA 1-2'!FF100="","",IF('EVALUACION OFERTA ECONOMICA 1-2'!FF100='EVALUACION OFERTA ECONOMICA 1-2'!$FO100,100,(('EVALUACION OFERTA ECONOMICA 1-2'!FF100*100)/'EVALUACION OFERTA ECONOMICA 1-2'!$FO100)))</f>
        <v/>
      </c>
      <c r="CY100" s="97" t="str">
        <f>IF('EVALUACION OFERTA ECONOMICA 1-2'!FG100="","",IF('EVALUACION OFERTA ECONOMICA 1-2'!FG100='EVALUACION OFERTA ECONOMICA 1-2'!$FO100,100,(('EVALUACION OFERTA ECONOMICA 1-2'!FG100*100)/'EVALUACION OFERTA ECONOMICA 1-2'!$FO100)))</f>
        <v/>
      </c>
      <c r="CZ100" s="97" t="str">
        <f>IF('EVALUACION OFERTA ECONOMICA 1-2'!FH100="","",IF('EVALUACION OFERTA ECONOMICA 1-2'!FH100='EVALUACION OFERTA ECONOMICA 1-2'!$FO100,100,(('EVALUACION OFERTA ECONOMICA 1-2'!FH100*100)/'EVALUACION OFERTA ECONOMICA 1-2'!$FO100)))</f>
        <v/>
      </c>
      <c r="DA100" s="97" t="str">
        <f>IF('EVALUACION OFERTA ECONOMICA 1-2'!FI100="","",IF('EVALUACION OFERTA ECONOMICA 1-2'!FI100='EVALUACION OFERTA ECONOMICA 1-2'!$FO100,100,(('EVALUACION OFERTA ECONOMICA 1-2'!FI100*100)/'EVALUACION OFERTA ECONOMICA 1-2'!$FO100)))</f>
        <v/>
      </c>
      <c r="DB100" s="97" t="str">
        <f>IF('EVALUACION OFERTA ECONOMICA 1-2'!FJ100="","",IF('EVALUACION OFERTA ECONOMICA 1-2'!FJ100='EVALUACION OFERTA ECONOMICA 1-2'!$FO100,100,(('EVALUACION OFERTA ECONOMICA 1-2'!FJ100*100)/'EVALUACION OFERTA ECONOMICA 1-2'!$FO100)))</f>
        <v/>
      </c>
      <c r="DC100" s="97" t="str">
        <f>IF('EVALUACION OFERTA ECONOMICA 1-2'!FK100="","",IF('EVALUACION OFERTA ECONOMICA 1-2'!FK100='EVALUACION OFERTA ECONOMICA 1-2'!$FO100,100,(('EVALUACION OFERTA ECONOMICA 1-2'!FK100*100)/'EVALUACION OFERTA ECONOMICA 1-2'!$FO100)))</f>
        <v/>
      </c>
      <c r="DD100" s="97" t="str">
        <f>IF('EVALUACION OFERTA ECONOMICA 1-2'!FL100="","",IF('EVALUACION OFERTA ECONOMICA 1-2'!FL100='EVALUACION OFERTA ECONOMICA 1-2'!$FO100,100,(('EVALUACION OFERTA ECONOMICA 1-2'!FL100*100)/'EVALUACION OFERTA ECONOMICA 1-2'!$FO100)))</f>
        <v/>
      </c>
      <c r="DE100" s="97" t="str">
        <f>IF('EVALUACION OFERTA ECONOMICA 1-2'!FM100="","",IF('EVALUACION OFERTA ECONOMICA 1-2'!FM100='EVALUACION OFERTA ECONOMICA 1-2'!$FO100,100,(('EVALUACION OFERTA ECONOMICA 1-2'!FM100*100)/'EVALUACION OFERTA ECONOMICA 1-2'!$FO100)))</f>
        <v/>
      </c>
      <c r="DF100" s="97" t="str">
        <f>IF('EVALUACION OFERTA ECONOMICA 1-2'!FN100="","",IF('EVALUACION OFERTA ECONOMICA 1-2'!FN100='EVALUACION OFERTA ECONOMICA 1-2'!$FO100,100,(('EVALUACION OFERTA ECONOMICA 1-2'!FN100*100)/'EVALUACION OFERTA ECONOMICA 1-2'!$FO100)))</f>
        <v/>
      </c>
      <c r="DG100" s="98">
        <f t="shared" si="18"/>
        <v>0</v>
      </c>
      <c r="DH100" s="99"/>
      <c r="DI100" s="100" t="str">
        <f t="shared" si="23"/>
        <v/>
      </c>
      <c r="DJ100" s="100" t="str">
        <f t="shared" si="23"/>
        <v/>
      </c>
      <c r="DK100" s="100" t="str">
        <f t="shared" si="23"/>
        <v/>
      </c>
      <c r="DL100" s="100" t="str">
        <f t="shared" si="23"/>
        <v/>
      </c>
      <c r="DM100" s="100" t="str">
        <f t="shared" si="23"/>
        <v/>
      </c>
      <c r="DN100" s="100" t="str">
        <f t="shared" si="23"/>
        <v/>
      </c>
      <c r="DO100" s="100" t="str">
        <f t="shared" si="23"/>
        <v/>
      </c>
      <c r="DP100" s="100" t="str">
        <f t="shared" si="23"/>
        <v/>
      </c>
      <c r="DQ100" s="100" t="str">
        <f t="shared" si="23"/>
        <v/>
      </c>
      <c r="DR100" s="100" t="str">
        <f t="shared" si="23"/>
        <v/>
      </c>
      <c r="DS100" s="100" t="str">
        <f t="shared" si="23"/>
        <v/>
      </c>
      <c r="DT100" s="100" t="str">
        <f t="shared" si="23"/>
        <v/>
      </c>
      <c r="DU100" s="100" t="str">
        <f t="shared" si="23"/>
        <v/>
      </c>
      <c r="DV100" s="100" t="str">
        <f t="shared" si="23"/>
        <v/>
      </c>
      <c r="DW100" s="100" t="str">
        <f t="shared" si="23"/>
        <v/>
      </c>
      <c r="DX100" s="100" t="str">
        <f t="shared" si="22"/>
        <v/>
      </c>
      <c r="DY100" s="100" t="str">
        <f t="shared" si="22"/>
        <v/>
      </c>
      <c r="DZ100" s="100" t="str">
        <f t="shared" si="22"/>
        <v/>
      </c>
      <c r="EA100" s="100" t="str">
        <f t="shared" si="22"/>
        <v/>
      </c>
      <c r="EB100" s="100" t="str">
        <f t="shared" si="24"/>
        <v/>
      </c>
      <c r="EC100" s="100" t="str">
        <f t="shared" si="24"/>
        <v/>
      </c>
      <c r="ED100" s="100" t="str">
        <f t="shared" si="24"/>
        <v/>
      </c>
      <c r="EE100" s="100" t="str">
        <f t="shared" si="24"/>
        <v/>
      </c>
      <c r="EF100" s="100" t="str">
        <f t="shared" si="24"/>
        <v/>
      </c>
      <c r="EG100" s="100" t="str">
        <f t="shared" si="24"/>
        <v/>
      </c>
      <c r="EH100" s="100" t="str">
        <f t="shared" si="24"/>
        <v/>
      </c>
      <c r="EI100" s="100" t="str">
        <f t="shared" si="24"/>
        <v/>
      </c>
      <c r="EJ100" s="100" t="str">
        <f t="shared" si="24"/>
        <v/>
      </c>
      <c r="EK100" s="100" t="str">
        <f t="shared" si="17"/>
        <v/>
      </c>
      <c r="EL100" s="100" t="str">
        <f t="shared" si="17"/>
        <v/>
      </c>
      <c r="EM100" s="100" t="str">
        <f t="shared" si="17"/>
        <v/>
      </c>
      <c r="EN100" s="100" t="str">
        <f t="shared" si="15"/>
        <v/>
      </c>
      <c r="EO100" s="100" t="str">
        <f t="shared" si="12"/>
        <v/>
      </c>
      <c r="EP100" s="100" t="str">
        <f t="shared" si="12"/>
        <v/>
      </c>
      <c r="EQ100" s="100" t="str">
        <f t="shared" si="12"/>
        <v/>
      </c>
      <c r="ER100" s="100" t="str">
        <f t="shared" si="12"/>
        <v/>
      </c>
      <c r="ES100" s="100" t="str">
        <f t="shared" si="12"/>
        <v/>
      </c>
      <c r="ET100" s="100" t="str">
        <f t="shared" si="12"/>
        <v/>
      </c>
      <c r="EU100" s="100" t="str">
        <f t="shared" si="12"/>
        <v/>
      </c>
      <c r="EV100" s="100" t="str">
        <f t="shared" si="12"/>
        <v/>
      </c>
      <c r="EW100" s="100" t="str">
        <f t="shared" si="21"/>
        <v/>
      </c>
      <c r="EX100" s="100" t="str">
        <f t="shared" si="21"/>
        <v/>
      </c>
      <c r="EY100" s="100" t="str">
        <f t="shared" si="21"/>
        <v/>
      </c>
      <c r="EZ100" s="100" t="str">
        <f t="shared" si="21"/>
        <v/>
      </c>
      <c r="FA100" s="100" t="str">
        <f t="shared" si="16"/>
        <v/>
      </c>
      <c r="FB100" s="100" t="str">
        <f t="shared" si="16"/>
        <v/>
      </c>
      <c r="FC100" s="100" t="str">
        <f t="shared" si="16"/>
        <v/>
      </c>
      <c r="FD100" s="100" t="str">
        <f t="shared" si="16"/>
        <v/>
      </c>
      <c r="FE100" s="100" t="str">
        <f t="shared" si="16"/>
        <v/>
      </c>
      <c r="FF100" s="100" t="str">
        <f t="shared" si="16"/>
        <v/>
      </c>
      <c r="FG100" s="100" t="str">
        <f t="shared" si="16"/>
        <v/>
      </c>
      <c r="FI100" s="101">
        <v>0</v>
      </c>
      <c r="FJ100" s="101">
        <v>0</v>
      </c>
      <c r="FK100" s="101">
        <v>0</v>
      </c>
      <c r="FL100" s="101">
        <v>0</v>
      </c>
      <c r="FM100" s="101">
        <v>0</v>
      </c>
      <c r="FN100" s="101">
        <v>0</v>
      </c>
      <c r="FO100" s="101">
        <v>0</v>
      </c>
      <c r="FP100" s="101">
        <v>0</v>
      </c>
      <c r="FQ100" s="101">
        <v>0</v>
      </c>
      <c r="FR100" s="101">
        <v>0</v>
      </c>
      <c r="FS100" s="101">
        <v>0</v>
      </c>
      <c r="FT100" s="101">
        <v>0</v>
      </c>
      <c r="FU100" s="101">
        <v>0</v>
      </c>
      <c r="FV100" s="101">
        <v>0</v>
      </c>
      <c r="FW100" s="101">
        <v>0</v>
      </c>
      <c r="FX100" s="101">
        <v>0</v>
      </c>
      <c r="FY100" s="101">
        <v>0</v>
      </c>
      <c r="FZ100" s="101">
        <v>0</v>
      </c>
      <c r="GA100" s="101">
        <v>0</v>
      </c>
      <c r="GB100" s="101">
        <v>0</v>
      </c>
      <c r="GC100" s="101">
        <v>0</v>
      </c>
      <c r="GD100" s="101">
        <v>0</v>
      </c>
      <c r="GE100" s="101">
        <v>0</v>
      </c>
      <c r="GF100" s="101">
        <v>0</v>
      </c>
      <c r="GG100" s="101">
        <v>0</v>
      </c>
      <c r="GH100" s="101">
        <v>0</v>
      </c>
      <c r="GI100" s="101">
        <v>0</v>
      </c>
      <c r="GJ100" s="101">
        <v>0</v>
      </c>
      <c r="GK100" s="101">
        <v>0</v>
      </c>
      <c r="GL100" s="101">
        <v>0</v>
      </c>
      <c r="GM100" s="101">
        <v>0</v>
      </c>
      <c r="GN100" s="101">
        <v>0</v>
      </c>
      <c r="GO100" s="101">
        <v>0</v>
      </c>
      <c r="GP100" s="101">
        <v>0</v>
      </c>
      <c r="GQ100" s="101">
        <v>0</v>
      </c>
      <c r="GR100" s="101">
        <v>0</v>
      </c>
      <c r="GS100" s="101">
        <v>0</v>
      </c>
      <c r="GT100" s="101">
        <v>0</v>
      </c>
      <c r="GU100" s="101">
        <v>0</v>
      </c>
      <c r="GV100" s="101">
        <v>0</v>
      </c>
      <c r="GW100" s="101">
        <v>0</v>
      </c>
      <c r="GX100" s="101">
        <v>0</v>
      </c>
      <c r="GY100" s="101">
        <v>0</v>
      </c>
      <c r="GZ100" s="101">
        <v>0</v>
      </c>
      <c r="HA100" s="101">
        <v>0</v>
      </c>
      <c r="HB100" s="101">
        <v>0</v>
      </c>
      <c r="HC100" s="101">
        <v>0</v>
      </c>
      <c r="HD100" s="101">
        <v>0</v>
      </c>
      <c r="HE100" s="101">
        <v>0</v>
      </c>
      <c r="HF100" s="101">
        <v>0</v>
      </c>
      <c r="HG100" s="101">
        <v>0</v>
      </c>
    </row>
    <row r="101" spans="1:215" ht="36" hidden="1" customHeight="1" x14ac:dyDescent="0.2">
      <c r="A101" s="33">
        <v>92</v>
      </c>
      <c r="B101" s="33" t="s">
        <v>121</v>
      </c>
      <c r="C101" s="55" t="s">
        <v>196</v>
      </c>
      <c r="D101" s="56" t="s">
        <v>197</v>
      </c>
      <c r="E101" s="33">
        <v>1</v>
      </c>
      <c r="F101" s="35">
        <v>51698255.672699995</v>
      </c>
      <c r="G101" s="54"/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92">
        <v>0</v>
      </c>
      <c r="P101" s="93">
        <v>0</v>
      </c>
      <c r="Q101" s="92">
        <v>0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3">
        <v>0</v>
      </c>
      <c r="X101" s="93">
        <v>0</v>
      </c>
      <c r="Y101" s="93">
        <v>0</v>
      </c>
      <c r="Z101" s="92">
        <v>0</v>
      </c>
      <c r="AA101" s="92">
        <v>0</v>
      </c>
      <c r="AB101" s="92">
        <v>0</v>
      </c>
      <c r="AC101" s="92">
        <v>0</v>
      </c>
      <c r="AD101" s="92">
        <v>0</v>
      </c>
      <c r="AE101" s="92">
        <v>0</v>
      </c>
      <c r="AF101" s="93">
        <v>0</v>
      </c>
      <c r="AG101" s="92">
        <v>0</v>
      </c>
      <c r="AH101" s="92">
        <v>0</v>
      </c>
      <c r="AI101" s="92">
        <v>0</v>
      </c>
      <c r="AJ101" s="92">
        <v>0</v>
      </c>
      <c r="AK101" s="92">
        <v>0</v>
      </c>
      <c r="AL101" s="92">
        <v>0</v>
      </c>
      <c r="AM101" s="92">
        <v>0</v>
      </c>
      <c r="AN101" s="93">
        <v>0</v>
      </c>
      <c r="AO101" s="93">
        <v>0</v>
      </c>
      <c r="AP101" s="92">
        <v>0</v>
      </c>
      <c r="AQ101" s="93">
        <v>0</v>
      </c>
      <c r="AR101" s="93">
        <v>0</v>
      </c>
      <c r="AS101" s="93">
        <v>50800000.439999998</v>
      </c>
      <c r="AT101" s="93">
        <v>0</v>
      </c>
      <c r="AU101" s="93">
        <v>0</v>
      </c>
      <c r="AV101" s="93">
        <v>0</v>
      </c>
      <c r="AW101" s="92">
        <v>0</v>
      </c>
      <c r="AX101" s="93">
        <v>0</v>
      </c>
      <c r="AY101" s="93">
        <v>0</v>
      </c>
      <c r="AZ101" s="94">
        <v>0</v>
      </c>
      <c r="BA101" s="93">
        <v>0</v>
      </c>
      <c r="BB101" s="95">
        <v>0</v>
      </c>
      <c r="BC101" s="93">
        <v>0</v>
      </c>
      <c r="BD101" s="93">
        <v>0</v>
      </c>
      <c r="BE101" s="93">
        <v>0</v>
      </c>
      <c r="BF101" s="92">
        <v>0</v>
      </c>
      <c r="BG101" s="96"/>
      <c r="BH101" s="97" t="str">
        <f>IF('EVALUACION OFERTA ECONOMICA 1-2'!DP101="","",IF('EVALUACION OFERTA ECONOMICA 1-2'!DP101='EVALUACION OFERTA ECONOMICA 1-2'!$FO101,100,(('EVALUACION OFERTA ECONOMICA 1-2'!DP101*100)/'EVALUACION OFERTA ECONOMICA 1-2'!$FO101)))</f>
        <v/>
      </c>
      <c r="BI101" s="97" t="str">
        <f>IF('EVALUACION OFERTA ECONOMICA 1-2'!DQ101="","",IF('EVALUACION OFERTA ECONOMICA 1-2'!DQ101='EVALUACION OFERTA ECONOMICA 1-2'!$FO101,100,(('EVALUACION OFERTA ECONOMICA 1-2'!DQ101*100)/'EVALUACION OFERTA ECONOMICA 1-2'!$FO101)))</f>
        <v/>
      </c>
      <c r="BJ101" s="97" t="str">
        <f>IF('EVALUACION OFERTA ECONOMICA 1-2'!DR101="","",IF('EVALUACION OFERTA ECONOMICA 1-2'!DR101='EVALUACION OFERTA ECONOMICA 1-2'!$FO101,100,(('EVALUACION OFERTA ECONOMICA 1-2'!DR101*100)/'EVALUACION OFERTA ECONOMICA 1-2'!$FO101)))</f>
        <v/>
      </c>
      <c r="BK101" s="97" t="str">
        <f>IF('EVALUACION OFERTA ECONOMICA 1-2'!DS101="","",IF('EVALUACION OFERTA ECONOMICA 1-2'!DS101='EVALUACION OFERTA ECONOMICA 1-2'!$FO101,100,(('EVALUACION OFERTA ECONOMICA 1-2'!DS101*100)/'EVALUACION OFERTA ECONOMICA 1-2'!$FO101)))</f>
        <v/>
      </c>
      <c r="BL101" s="97" t="str">
        <f>IF('EVALUACION OFERTA ECONOMICA 1-2'!DT101="","",IF('EVALUACION OFERTA ECONOMICA 1-2'!DT101='EVALUACION OFERTA ECONOMICA 1-2'!$FO101,100,(('EVALUACION OFERTA ECONOMICA 1-2'!DT101*100)/'EVALUACION OFERTA ECONOMICA 1-2'!$FO101)))</f>
        <v/>
      </c>
      <c r="BM101" s="97" t="str">
        <f>IF('EVALUACION OFERTA ECONOMICA 1-2'!DU101="","",IF('EVALUACION OFERTA ECONOMICA 1-2'!DU101='EVALUACION OFERTA ECONOMICA 1-2'!$FO101,100,(('EVALUACION OFERTA ECONOMICA 1-2'!DU101*100)/'EVALUACION OFERTA ECONOMICA 1-2'!$FO101)))</f>
        <v/>
      </c>
      <c r="BN101" s="97" t="str">
        <f>IF('EVALUACION OFERTA ECONOMICA 1-2'!DV101="","",IF('EVALUACION OFERTA ECONOMICA 1-2'!DV101='EVALUACION OFERTA ECONOMICA 1-2'!$FO101,100,(('EVALUACION OFERTA ECONOMICA 1-2'!DV101*100)/'EVALUACION OFERTA ECONOMICA 1-2'!$FO101)))</f>
        <v/>
      </c>
      <c r="BO101" s="97" t="str">
        <f>IF('EVALUACION OFERTA ECONOMICA 1-2'!DW101="","",IF('EVALUACION OFERTA ECONOMICA 1-2'!DW101='EVALUACION OFERTA ECONOMICA 1-2'!$FO101,100,(('EVALUACION OFERTA ECONOMICA 1-2'!DW101*100)/'EVALUACION OFERTA ECONOMICA 1-2'!$FO101)))</f>
        <v/>
      </c>
      <c r="BP101" s="97" t="str">
        <f>IF('EVALUACION OFERTA ECONOMICA 1-2'!DX101="","",IF('EVALUACION OFERTA ECONOMICA 1-2'!DX101='EVALUACION OFERTA ECONOMICA 1-2'!$FO101,100,(('EVALUACION OFERTA ECONOMICA 1-2'!DX101*100)/'EVALUACION OFERTA ECONOMICA 1-2'!$FO101)))</f>
        <v/>
      </c>
      <c r="BQ101" s="97" t="str">
        <f>IF('EVALUACION OFERTA ECONOMICA 1-2'!DY101="","",IF('EVALUACION OFERTA ECONOMICA 1-2'!DY101='EVALUACION OFERTA ECONOMICA 1-2'!$FO101,100,(('EVALUACION OFERTA ECONOMICA 1-2'!DY101*100)/'EVALUACION OFERTA ECONOMICA 1-2'!$FO101)))</f>
        <v/>
      </c>
      <c r="BR101" s="97" t="str">
        <f>IF('EVALUACION OFERTA ECONOMICA 1-2'!DZ101="","",IF('EVALUACION OFERTA ECONOMICA 1-2'!DZ101='EVALUACION OFERTA ECONOMICA 1-2'!$FO101,100,(('EVALUACION OFERTA ECONOMICA 1-2'!DZ101*100)/'EVALUACION OFERTA ECONOMICA 1-2'!$FO101)))</f>
        <v/>
      </c>
      <c r="BS101" s="97" t="str">
        <f>IF('EVALUACION OFERTA ECONOMICA 1-2'!EA101="","",IF('EVALUACION OFERTA ECONOMICA 1-2'!EA101='EVALUACION OFERTA ECONOMICA 1-2'!$FO101,100,(('EVALUACION OFERTA ECONOMICA 1-2'!EA101*100)/'EVALUACION OFERTA ECONOMICA 1-2'!$FO101)))</f>
        <v/>
      </c>
      <c r="BT101" s="97" t="str">
        <f>IF('EVALUACION OFERTA ECONOMICA 1-2'!EB101="","",IF('EVALUACION OFERTA ECONOMICA 1-2'!EB101='EVALUACION OFERTA ECONOMICA 1-2'!$FO101,100,(('EVALUACION OFERTA ECONOMICA 1-2'!EB101*100)/'EVALUACION OFERTA ECONOMICA 1-2'!$FO101)))</f>
        <v/>
      </c>
      <c r="BU101" s="97" t="str">
        <f>IF('EVALUACION OFERTA ECONOMICA 1-2'!EC101="","",IF('EVALUACION OFERTA ECONOMICA 1-2'!EC101='EVALUACION OFERTA ECONOMICA 1-2'!$FO101,100,(('EVALUACION OFERTA ECONOMICA 1-2'!EC101*100)/'EVALUACION OFERTA ECONOMICA 1-2'!$FO101)))</f>
        <v/>
      </c>
      <c r="BV101" s="97" t="str">
        <f>IF('EVALUACION OFERTA ECONOMICA 1-2'!ED101="","",IF('EVALUACION OFERTA ECONOMICA 1-2'!ED101='EVALUACION OFERTA ECONOMICA 1-2'!$FO101,100,(('EVALUACION OFERTA ECONOMICA 1-2'!ED101*100)/'EVALUACION OFERTA ECONOMICA 1-2'!$FO101)))</f>
        <v/>
      </c>
      <c r="BW101" s="97" t="str">
        <f>IF('EVALUACION OFERTA ECONOMICA 1-2'!EE101="","",IF('EVALUACION OFERTA ECONOMICA 1-2'!EE101='EVALUACION OFERTA ECONOMICA 1-2'!$FO101,100,(('EVALUACION OFERTA ECONOMICA 1-2'!EE101*100)/'EVALUACION OFERTA ECONOMICA 1-2'!$FO101)))</f>
        <v/>
      </c>
      <c r="BX101" s="97" t="str">
        <f>IF('EVALUACION OFERTA ECONOMICA 1-2'!EF101="","",IF('EVALUACION OFERTA ECONOMICA 1-2'!EF101='EVALUACION OFERTA ECONOMICA 1-2'!$FO101,100,(('EVALUACION OFERTA ECONOMICA 1-2'!EF101*100)/'EVALUACION OFERTA ECONOMICA 1-2'!$FO101)))</f>
        <v/>
      </c>
      <c r="BY101" s="97" t="str">
        <f>IF('EVALUACION OFERTA ECONOMICA 1-2'!EG101="","",IF('EVALUACION OFERTA ECONOMICA 1-2'!EG101='EVALUACION OFERTA ECONOMICA 1-2'!$FO101,100,(('EVALUACION OFERTA ECONOMICA 1-2'!EG101*100)/'EVALUACION OFERTA ECONOMICA 1-2'!$FO101)))</f>
        <v/>
      </c>
      <c r="BZ101" s="97" t="str">
        <f>IF('EVALUACION OFERTA ECONOMICA 1-2'!EH101="","",IF('EVALUACION OFERTA ECONOMICA 1-2'!EH101='EVALUACION OFERTA ECONOMICA 1-2'!$FO101,100,(('EVALUACION OFERTA ECONOMICA 1-2'!EH101*100)/'EVALUACION OFERTA ECONOMICA 1-2'!$FO101)))</f>
        <v/>
      </c>
      <c r="CA101" s="97" t="str">
        <f>IF('EVALUACION OFERTA ECONOMICA 1-2'!EI101="","",IF('EVALUACION OFERTA ECONOMICA 1-2'!EI101='EVALUACION OFERTA ECONOMICA 1-2'!$FO101,100,(('EVALUACION OFERTA ECONOMICA 1-2'!EI101*100)/'EVALUACION OFERTA ECONOMICA 1-2'!$FO101)))</f>
        <v/>
      </c>
      <c r="CB101" s="97" t="str">
        <f>IF('EVALUACION OFERTA ECONOMICA 1-2'!EJ101="","",IF('EVALUACION OFERTA ECONOMICA 1-2'!EJ101='EVALUACION OFERTA ECONOMICA 1-2'!$FO101,100,(('EVALUACION OFERTA ECONOMICA 1-2'!EJ101*100)/'EVALUACION OFERTA ECONOMICA 1-2'!$FO101)))</f>
        <v/>
      </c>
      <c r="CC101" s="97" t="str">
        <f>IF('EVALUACION OFERTA ECONOMICA 1-2'!EK101="","",IF('EVALUACION OFERTA ECONOMICA 1-2'!EK101='EVALUACION OFERTA ECONOMICA 1-2'!$FO101,100,(('EVALUACION OFERTA ECONOMICA 1-2'!EK101*100)/'EVALUACION OFERTA ECONOMICA 1-2'!$FO101)))</f>
        <v/>
      </c>
      <c r="CD101" s="97" t="str">
        <f>IF('EVALUACION OFERTA ECONOMICA 1-2'!EL101="","",IF('EVALUACION OFERTA ECONOMICA 1-2'!EL101='EVALUACION OFERTA ECONOMICA 1-2'!$FO101,100,(('EVALUACION OFERTA ECONOMICA 1-2'!EL101*100)/'EVALUACION OFERTA ECONOMICA 1-2'!$FO101)))</f>
        <v/>
      </c>
      <c r="CE101" s="97" t="str">
        <f>IF('EVALUACION OFERTA ECONOMICA 1-2'!EM101="","",IF('EVALUACION OFERTA ECONOMICA 1-2'!EM101='EVALUACION OFERTA ECONOMICA 1-2'!$FO101,100,(('EVALUACION OFERTA ECONOMICA 1-2'!EM101*100)/'EVALUACION OFERTA ECONOMICA 1-2'!$FO101)))</f>
        <v/>
      </c>
      <c r="CF101" s="97" t="str">
        <f>IF('EVALUACION OFERTA ECONOMICA 1-2'!EN101="","",IF('EVALUACION OFERTA ECONOMICA 1-2'!EN101='EVALUACION OFERTA ECONOMICA 1-2'!$FO101,100,(('EVALUACION OFERTA ECONOMICA 1-2'!EN101*100)/'EVALUACION OFERTA ECONOMICA 1-2'!$FO101)))</f>
        <v/>
      </c>
      <c r="CG101" s="97" t="str">
        <f>IF('EVALUACION OFERTA ECONOMICA 1-2'!EO101="","",IF('EVALUACION OFERTA ECONOMICA 1-2'!EO101='EVALUACION OFERTA ECONOMICA 1-2'!$FO101,100,(('EVALUACION OFERTA ECONOMICA 1-2'!EO101*100)/'EVALUACION OFERTA ECONOMICA 1-2'!$FO101)))</f>
        <v/>
      </c>
      <c r="CH101" s="97" t="str">
        <f>IF('EVALUACION OFERTA ECONOMICA 1-2'!EP101="","",IF('EVALUACION OFERTA ECONOMICA 1-2'!EP101='EVALUACION OFERTA ECONOMICA 1-2'!$FO101,100,(('EVALUACION OFERTA ECONOMICA 1-2'!EP101*100)/'EVALUACION OFERTA ECONOMICA 1-2'!$FO101)))</f>
        <v/>
      </c>
      <c r="CI101" s="97" t="str">
        <f>IF('EVALUACION OFERTA ECONOMICA 1-2'!EQ101="","",IF('EVALUACION OFERTA ECONOMICA 1-2'!EQ101='EVALUACION OFERTA ECONOMICA 1-2'!$FO101,100,(('EVALUACION OFERTA ECONOMICA 1-2'!EQ101*100)/'EVALUACION OFERTA ECONOMICA 1-2'!$FO101)))</f>
        <v/>
      </c>
      <c r="CJ101" s="97" t="str">
        <f>IF('EVALUACION OFERTA ECONOMICA 1-2'!ER101="","",IF('EVALUACION OFERTA ECONOMICA 1-2'!ER101='EVALUACION OFERTA ECONOMICA 1-2'!$FO101,100,(('EVALUACION OFERTA ECONOMICA 1-2'!ER101*100)/'EVALUACION OFERTA ECONOMICA 1-2'!$FO101)))</f>
        <v/>
      </c>
      <c r="CK101" s="97" t="str">
        <f>IF('EVALUACION OFERTA ECONOMICA 1-2'!ES101="","",IF('EVALUACION OFERTA ECONOMICA 1-2'!ES101='EVALUACION OFERTA ECONOMICA 1-2'!$FO101,100,(('EVALUACION OFERTA ECONOMICA 1-2'!ES101*100)/'EVALUACION OFERTA ECONOMICA 1-2'!$FO101)))</f>
        <v/>
      </c>
      <c r="CL101" s="97" t="str">
        <f>IF('EVALUACION OFERTA ECONOMICA 1-2'!ET101="","",IF('EVALUACION OFERTA ECONOMICA 1-2'!ET101='EVALUACION OFERTA ECONOMICA 1-2'!$FO101,100,(('EVALUACION OFERTA ECONOMICA 1-2'!ET101*100)/'EVALUACION OFERTA ECONOMICA 1-2'!$FO101)))</f>
        <v/>
      </c>
      <c r="CM101" s="97" t="str">
        <f>IF('EVALUACION OFERTA ECONOMICA 1-2'!EU101="","",IF('EVALUACION OFERTA ECONOMICA 1-2'!EU101='EVALUACION OFERTA ECONOMICA 1-2'!$FO101,100,(('EVALUACION OFERTA ECONOMICA 1-2'!EU101*100)/'EVALUACION OFERTA ECONOMICA 1-2'!$FO101)))</f>
        <v/>
      </c>
      <c r="CN101" s="97" t="str">
        <f>IF('EVALUACION OFERTA ECONOMICA 1-2'!EV101="","",IF('EVALUACION OFERTA ECONOMICA 1-2'!EV101='EVALUACION OFERTA ECONOMICA 1-2'!$FO101,100,(('EVALUACION OFERTA ECONOMICA 1-2'!EV101*100)/'EVALUACION OFERTA ECONOMICA 1-2'!$FO101)))</f>
        <v/>
      </c>
      <c r="CO101" s="97" t="str">
        <f>IF('EVALUACION OFERTA ECONOMICA 1-2'!EW101="","",IF('EVALUACION OFERTA ECONOMICA 1-2'!EW101='EVALUACION OFERTA ECONOMICA 1-2'!$FO101,100,(('EVALUACION OFERTA ECONOMICA 1-2'!EW101*100)/'EVALUACION OFERTA ECONOMICA 1-2'!$FO101)))</f>
        <v/>
      </c>
      <c r="CP101" s="97" t="str">
        <f>IF('EVALUACION OFERTA ECONOMICA 1-2'!EX101="","",IF('EVALUACION OFERTA ECONOMICA 1-2'!EX101='EVALUACION OFERTA ECONOMICA 1-2'!$FO101,100,(('EVALUACION OFERTA ECONOMICA 1-2'!EX101*100)/'EVALUACION OFERTA ECONOMICA 1-2'!$FO101)))</f>
        <v/>
      </c>
      <c r="CQ101" s="97" t="str">
        <f>IF('EVALUACION OFERTA ECONOMICA 1-2'!EY101="","",IF('EVALUACION OFERTA ECONOMICA 1-2'!EY101='EVALUACION OFERTA ECONOMICA 1-2'!$FO101,100,(('EVALUACION OFERTA ECONOMICA 1-2'!EY101*100)/'EVALUACION OFERTA ECONOMICA 1-2'!$FO101)))</f>
        <v/>
      </c>
      <c r="CR101" s="97" t="str">
        <f>IF('EVALUACION OFERTA ECONOMICA 1-2'!EZ101="","",IF('EVALUACION OFERTA ECONOMICA 1-2'!EZ101='EVALUACION OFERTA ECONOMICA 1-2'!$FO101,100,(('EVALUACION OFERTA ECONOMICA 1-2'!EZ101*100)/'EVALUACION OFERTA ECONOMICA 1-2'!$FO101)))</f>
        <v/>
      </c>
      <c r="CS101" s="97" t="str">
        <f>IF('EVALUACION OFERTA ECONOMICA 1-2'!FA101="","",IF('EVALUACION OFERTA ECONOMICA 1-2'!FA101='EVALUACION OFERTA ECONOMICA 1-2'!$FO101,100,(('EVALUACION OFERTA ECONOMICA 1-2'!FA101*100)/'EVALUACION OFERTA ECONOMICA 1-2'!$FO101)))</f>
        <v/>
      </c>
      <c r="CT101" s="97" t="str">
        <f>IF('EVALUACION OFERTA ECONOMICA 1-2'!FB101="","",IF('EVALUACION OFERTA ECONOMICA 1-2'!FB101='EVALUACION OFERTA ECONOMICA 1-2'!$FO101,100,(('EVALUACION OFERTA ECONOMICA 1-2'!FB101*100)/'EVALUACION OFERTA ECONOMICA 1-2'!$FO101)))</f>
        <v/>
      </c>
      <c r="CU101" s="97" t="str">
        <f>IF('EVALUACION OFERTA ECONOMICA 1-2'!FC101="","",IF('EVALUACION OFERTA ECONOMICA 1-2'!FC101='EVALUACION OFERTA ECONOMICA 1-2'!$FO101,100,(('EVALUACION OFERTA ECONOMICA 1-2'!FC101*100)/'EVALUACION OFERTA ECONOMICA 1-2'!$FO101)))</f>
        <v/>
      </c>
      <c r="CV101" s="97" t="str">
        <f>IF('EVALUACION OFERTA ECONOMICA 1-2'!FD101="","",IF('EVALUACION OFERTA ECONOMICA 1-2'!FD101='EVALUACION OFERTA ECONOMICA 1-2'!$FO101,100,(('EVALUACION OFERTA ECONOMICA 1-2'!FD101*100)/'EVALUACION OFERTA ECONOMICA 1-2'!$FO101)))</f>
        <v/>
      </c>
      <c r="CW101" s="97" t="str">
        <f>IF('EVALUACION OFERTA ECONOMICA 1-2'!FE101="","",IF('EVALUACION OFERTA ECONOMICA 1-2'!FE101='EVALUACION OFERTA ECONOMICA 1-2'!$FO101,100,(('EVALUACION OFERTA ECONOMICA 1-2'!FE101*100)/'EVALUACION OFERTA ECONOMICA 1-2'!$FO101)))</f>
        <v/>
      </c>
      <c r="CX101" s="97" t="str">
        <f>IF('EVALUACION OFERTA ECONOMICA 1-2'!FF101="","",IF('EVALUACION OFERTA ECONOMICA 1-2'!FF101='EVALUACION OFERTA ECONOMICA 1-2'!$FO101,100,(('EVALUACION OFERTA ECONOMICA 1-2'!FF101*100)/'EVALUACION OFERTA ECONOMICA 1-2'!$FO101)))</f>
        <v/>
      </c>
      <c r="CY101" s="97" t="str">
        <f>IF('EVALUACION OFERTA ECONOMICA 1-2'!FG101="","",IF('EVALUACION OFERTA ECONOMICA 1-2'!FG101='EVALUACION OFERTA ECONOMICA 1-2'!$FO101,100,(('EVALUACION OFERTA ECONOMICA 1-2'!FG101*100)/'EVALUACION OFERTA ECONOMICA 1-2'!$FO101)))</f>
        <v/>
      </c>
      <c r="CZ101" s="97" t="str">
        <f>IF('EVALUACION OFERTA ECONOMICA 1-2'!FH101="","",IF('EVALUACION OFERTA ECONOMICA 1-2'!FH101='EVALUACION OFERTA ECONOMICA 1-2'!$FO101,100,(('EVALUACION OFERTA ECONOMICA 1-2'!FH101*100)/'EVALUACION OFERTA ECONOMICA 1-2'!$FO101)))</f>
        <v/>
      </c>
      <c r="DA101" s="97" t="str">
        <f>IF('EVALUACION OFERTA ECONOMICA 1-2'!FI101="","",IF('EVALUACION OFERTA ECONOMICA 1-2'!FI101='EVALUACION OFERTA ECONOMICA 1-2'!$FO101,100,(('EVALUACION OFERTA ECONOMICA 1-2'!FI101*100)/'EVALUACION OFERTA ECONOMICA 1-2'!$FO101)))</f>
        <v/>
      </c>
      <c r="DB101" s="97" t="str">
        <f>IF('EVALUACION OFERTA ECONOMICA 1-2'!FJ101="","",IF('EVALUACION OFERTA ECONOMICA 1-2'!FJ101='EVALUACION OFERTA ECONOMICA 1-2'!$FO101,100,(('EVALUACION OFERTA ECONOMICA 1-2'!FJ101*100)/'EVALUACION OFERTA ECONOMICA 1-2'!$FO101)))</f>
        <v/>
      </c>
      <c r="DC101" s="97" t="str">
        <f>IF('EVALUACION OFERTA ECONOMICA 1-2'!FK101="","",IF('EVALUACION OFERTA ECONOMICA 1-2'!FK101='EVALUACION OFERTA ECONOMICA 1-2'!$FO101,100,(('EVALUACION OFERTA ECONOMICA 1-2'!FK101*100)/'EVALUACION OFERTA ECONOMICA 1-2'!$FO101)))</f>
        <v/>
      </c>
      <c r="DD101" s="97" t="str">
        <f>IF('EVALUACION OFERTA ECONOMICA 1-2'!FL101="","",IF('EVALUACION OFERTA ECONOMICA 1-2'!FL101='EVALUACION OFERTA ECONOMICA 1-2'!$FO101,100,(('EVALUACION OFERTA ECONOMICA 1-2'!FL101*100)/'EVALUACION OFERTA ECONOMICA 1-2'!$FO101)))</f>
        <v/>
      </c>
      <c r="DE101" s="97" t="str">
        <f>IF('EVALUACION OFERTA ECONOMICA 1-2'!FM101="","",IF('EVALUACION OFERTA ECONOMICA 1-2'!FM101='EVALUACION OFERTA ECONOMICA 1-2'!$FO101,100,(('EVALUACION OFERTA ECONOMICA 1-2'!FM101*100)/'EVALUACION OFERTA ECONOMICA 1-2'!$FO101)))</f>
        <v/>
      </c>
      <c r="DF101" s="97" t="str">
        <f>IF('EVALUACION OFERTA ECONOMICA 1-2'!FN101="","",IF('EVALUACION OFERTA ECONOMICA 1-2'!FN101='EVALUACION OFERTA ECONOMICA 1-2'!$FO101,100,(('EVALUACION OFERTA ECONOMICA 1-2'!FN101*100)/'EVALUACION OFERTA ECONOMICA 1-2'!$FO101)))</f>
        <v/>
      </c>
      <c r="DG101" s="98">
        <f t="shared" si="18"/>
        <v>0</v>
      </c>
      <c r="DH101" s="99"/>
      <c r="DI101" s="100" t="str">
        <f t="shared" si="23"/>
        <v/>
      </c>
      <c r="DJ101" s="100" t="str">
        <f t="shared" si="23"/>
        <v/>
      </c>
      <c r="DK101" s="100" t="str">
        <f t="shared" si="23"/>
        <v/>
      </c>
      <c r="DL101" s="100" t="str">
        <f t="shared" si="23"/>
        <v/>
      </c>
      <c r="DM101" s="100" t="str">
        <f t="shared" si="23"/>
        <v/>
      </c>
      <c r="DN101" s="100" t="str">
        <f t="shared" si="23"/>
        <v/>
      </c>
      <c r="DO101" s="100" t="str">
        <f t="shared" si="23"/>
        <v/>
      </c>
      <c r="DP101" s="100" t="str">
        <f t="shared" si="23"/>
        <v/>
      </c>
      <c r="DQ101" s="100" t="str">
        <f t="shared" si="23"/>
        <v/>
      </c>
      <c r="DR101" s="100" t="str">
        <f t="shared" si="23"/>
        <v/>
      </c>
      <c r="DS101" s="100" t="str">
        <f t="shared" si="23"/>
        <v/>
      </c>
      <c r="DT101" s="100" t="str">
        <f t="shared" si="23"/>
        <v/>
      </c>
      <c r="DU101" s="100" t="str">
        <f t="shared" si="23"/>
        <v/>
      </c>
      <c r="DV101" s="100" t="str">
        <f t="shared" si="23"/>
        <v/>
      </c>
      <c r="DW101" s="100" t="str">
        <f t="shared" si="23"/>
        <v/>
      </c>
      <c r="DX101" s="100" t="str">
        <f t="shared" si="22"/>
        <v/>
      </c>
      <c r="DY101" s="100" t="str">
        <f t="shared" si="22"/>
        <v/>
      </c>
      <c r="DZ101" s="100" t="str">
        <f t="shared" si="22"/>
        <v/>
      </c>
      <c r="EA101" s="100" t="str">
        <f t="shared" si="22"/>
        <v/>
      </c>
      <c r="EB101" s="100" t="str">
        <f t="shared" si="24"/>
        <v/>
      </c>
      <c r="EC101" s="100" t="str">
        <f t="shared" si="24"/>
        <v/>
      </c>
      <c r="ED101" s="100" t="str">
        <f t="shared" si="24"/>
        <v/>
      </c>
      <c r="EE101" s="100" t="str">
        <f t="shared" si="24"/>
        <v/>
      </c>
      <c r="EF101" s="100" t="str">
        <f t="shared" si="24"/>
        <v/>
      </c>
      <c r="EG101" s="100" t="str">
        <f t="shared" si="24"/>
        <v/>
      </c>
      <c r="EH101" s="100" t="str">
        <f t="shared" si="24"/>
        <v/>
      </c>
      <c r="EI101" s="100" t="str">
        <f t="shared" si="24"/>
        <v/>
      </c>
      <c r="EJ101" s="100" t="str">
        <f t="shared" si="24"/>
        <v/>
      </c>
      <c r="EK101" s="100" t="str">
        <f t="shared" si="17"/>
        <v/>
      </c>
      <c r="EL101" s="100" t="str">
        <f t="shared" si="17"/>
        <v/>
      </c>
      <c r="EM101" s="100" t="str">
        <f t="shared" si="17"/>
        <v/>
      </c>
      <c r="EN101" s="100" t="str">
        <f t="shared" si="15"/>
        <v/>
      </c>
      <c r="EO101" s="100" t="str">
        <f t="shared" si="12"/>
        <v/>
      </c>
      <c r="EP101" s="100" t="str">
        <f t="shared" si="12"/>
        <v/>
      </c>
      <c r="EQ101" s="100" t="str">
        <f t="shared" si="12"/>
        <v/>
      </c>
      <c r="ER101" s="100" t="str">
        <f t="shared" si="12"/>
        <v/>
      </c>
      <c r="ES101" s="100" t="str">
        <f t="shared" si="12"/>
        <v/>
      </c>
      <c r="ET101" s="100" t="str">
        <f t="shared" si="12"/>
        <v/>
      </c>
      <c r="EU101" s="100" t="str">
        <f t="shared" si="12"/>
        <v/>
      </c>
      <c r="EV101" s="100" t="str">
        <f t="shared" si="12"/>
        <v/>
      </c>
      <c r="EW101" s="100" t="str">
        <f t="shared" si="21"/>
        <v/>
      </c>
      <c r="EX101" s="100" t="str">
        <f t="shared" si="21"/>
        <v/>
      </c>
      <c r="EY101" s="100" t="str">
        <f t="shared" si="21"/>
        <v/>
      </c>
      <c r="EZ101" s="100" t="str">
        <f t="shared" si="21"/>
        <v/>
      </c>
      <c r="FA101" s="100" t="str">
        <f t="shared" si="16"/>
        <v/>
      </c>
      <c r="FB101" s="100" t="str">
        <f t="shared" si="16"/>
        <v/>
      </c>
      <c r="FC101" s="100" t="str">
        <f t="shared" si="16"/>
        <v/>
      </c>
      <c r="FD101" s="100" t="str">
        <f t="shared" si="16"/>
        <v/>
      </c>
      <c r="FE101" s="100" t="str">
        <f t="shared" si="16"/>
        <v/>
      </c>
      <c r="FF101" s="100" t="str">
        <f t="shared" si="16"/>
        <v/>
      </c>
      <c r="FG101" s="100" t="str">
        <f t="shared" si="16"/>
        <v/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0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0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0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0</v>
      </c>
      <c r="GX101" s="101">
        <v>0</v>
      </c>
      <c r="GY101" s="101">
        <v>0</v>
      </c>
      <c r="GZ101" s="101">
        <v>0</v>
      </c>
      <c r="HA101" s="101">
        <v>0</v>
      </c>
      <c r="HB101" s="101">
        <v>0</v>
      </c>
      <c r="HC101" s="101">
        <v>0</v>
      </c>
      <c r="HD101" s="101">
        <v>0</v>
      </c>
      <c r="HE101" s="101">
        <v>0</v>
      </c>
      <c r="HF101" s="101">
        <v>0</v>
      </c>
      <c r="HG101" s="101">
        <v>0</v>
      </c>
    </row>
    <row r="102" spans="1:215" ht="36" hidden="1" customHeight="1" x14ac:dyDescent="0.2">
      <c r="A102" s="33">
        <v>93</v>
      </c>
      <c r="B102" s="33" t="s">
        <v>121</v>
      </c>
      <c r="C102" s="55" t="s">
        <v>196</v>
      </c>
      <c r="D102" s="56" t="s">
        <v>198</v>
      </c>
      <c r="E102" s="33">
        <v>1</v>
      </c>
      <c r="F102" s="35">
        <v>49828972.340000004</v>
      </c>
      <c r="G102" s="51"/>
      <c r="H102" s="92">
        <v>0</v>
      </c>
      <c r="I102" s="92">
        <v>0</v>
      </c>
      <c r="J102" s="92">
        <v>0</v>
      </c>
      <c r="K102" s="92">
        <v>0</v>
      </c>
      <c r="L102" s="92">
        <v>0</v>
      </c>
      <c r="M102" s="92">
        <v>0</v>
      </c>
      <c r="N102" s="92">
        <v>0</v>
      </c>
      <c r="O102" s="92">
        <v>0</v>
      </c>
      <c r="P102" s="93">
        <v>0</v>
      </c>
      <c r="Q102" s="92">
        <v>0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93">
        <v>0</v>
      </c>
      <c r="X102" s="93">
        <v>0</v>
      </c>
      <c r="Y102" s="93">
        <v>0</v>
      </c>
      <c r="Z102" s="92">
        <v>0</v>
      </c>
      <c r="AA102" s="92">
        <v>0</v>
      </c>
      <c r="AB102" s="92">
        <v>0</v>
      </c>
      <c r="AC102" s="92">
        <v>0</v>
      </c>
      <c r="AD102" s="92">
        <v>0</v>
      </c>
      <c r="AE102" s="92">
        <v>49828632</v>
      </c>
      <c r="AF102" s="93">
        <v>0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0</v>
      </c>
      <c r="AN102" s="93">
        <v>0</v>
      </c>
      <c r="AO102" s="93">
        <v>0</v>
      </c>
      <c r="AP102" s="92">
        <v>0</v>
      </c>
      <c r="AQ102" s="93">
        <v>0</v>
      </c>
      <c r="AR102" s="93">
        <v>0</v>
      </c>
      <c r="AS102" s="93">
        <v>49099999.759999998</v>
      </c>
      <c r="AT102" s="93">
        <v>0</v>
      </c>
      <c r="AU102" s="93">
        <v>0</v>
      </c>
      <c r="AV102" s="93">
        <v>0</v>
      </c>
      <c r="AW102" s="92">
        <v>0</v>
      </c>
      <c r="AX102" s="93">
        <v>0</v>
      </c>
      <c r="AY102" s="93">
        <v>0</v>
      </c>
      <c r="AZ102" s="94">
        <v>0</v>
      </c>
      <c r="BA102" s="93">
        <v>0</v>
      </c>
      <c r="BB102" s="95">
        <v>0</v>
      </c>
      <c r="BC102" s="93">
        <v>0</v>
      </c>
      <c r="BD102" s="93">
        <v>0</v>
      </c>
      <c r="BE102" s="93">
        <v>0</v>
      </c>
      <c r="BF102" s="92">
        <v>0</v>
      </c>
      <c r="BG102" s="96"/>
      <c r="BH102" s="97" t="str">
        <f>IF('EVALUACION OFERTA ECONOMICA 1-2'!DP102="","",IF('EVALUACION OFERTA ECONOMICA 1-2'!DP102='EVALUACION OFERTA ECONOMICA 1-2'!$FO102,100,(('EVALUACION OFERTA ECONOMICA 1-2'!DP102*100)/'EVALUACION OFERTA ECONOMICA 1-2'!$FO102)))</f>
        <v/>
      </c>
      <c r="BI102" s="97" t="str">
        <f>IF('EVALUACION OFERTA ECONOMICA 1-2'!DQ102="","",IF('EVALUACION OFERTA ECONOMICA 1-2'!DQ102='EVALUACION OFERTA ECONOMICA 1-2'!$FO102,100,(('EVALUACION OFERTA ECONOMICA 1-2'!DQ102*100)/'EVALUACION OFERTA ECONOMICA 1-2'!$FO102)))</f>
        <v/>
      </c>
      <c r="BJ102" s="97" t="str">
        <f>IF('EVALUACION OFERTA ECONOMICA 1-2'!DR102="","",IF('EVALUACION OFERTA ECONOMICA 1-2'!DR102='EVALUACION OFERTA ECONOMICA 1-2'!$FO102,100,(('EVALUACION OFERTA ECONOMICA 1-2'!DR102*100)/'EVALUACION OFERTA ECONOMICA 1-2'!$FO102)))</f>
        <v/>
      </c>
      <c r="BK102" s="97" t="str">
        <f>IF('EVALUACION OFERTA ECONOMICA 1-2'!DS102="","",IF('EVALUACION OFERTA ECONOMICA 1-2'!DS102='EVALUACION OFERTA ECONOMICA 1-2'!$FO102,100,(('EVALUACION OFERTA ECONOMICA 1-2'!DS102*100)/'EVALUACION OFERTA ECONOMICA 1-2'!$FO102)))</f>
        <v/>
      </c>
      <c r="BL102" s="97" t="str">
        <f>IF('EVALUACION OFERTA ECONOMICA 1-2'!DT102="","",IF('EVALUACION OFERTA ECONOMICA 1-2'!DT102='EVALUACION OFERTA ECONOMICA 1-2'!$FO102,100,(('EVALUACION OFERTA ECONOMICA 1-2'!DT102*100)/'EVALUACION OFERTA ECONOMICA 1-2'!$FO102)))</f>
        <v/>
      </c>
      <c r="BM102" s="97" t="str">
        <f>IF('EVALUACION OFERTA ECONOMICA 1-2'!DU102="","",IF('EVALUACION OFERTA ECONOMICA 1-2'!DU102='EVALUACION OFERTA ECONOMICA 1-2'!$FO102,100,(('EVALUACION OFERTA ECONOMICA 1-2'!DU102*100)/'EVALUACION OFERTA ECONOMICA 1-2'!$FO102)))</f>
        <v/>
      </c>
      <c r="BN102" s="97" t="str">
        <f>IF('EVALUACION OFERTA ECONOMICA 1-2'!DV102="","",IF('EVALUACION OFERTA ECONOMICA 1-2'!DV102='EVALUACION OFERTA ECONOMICA 1-2'!$FO102,100,(('EVALUACION OFERTA ECONOMICA 1-2'!DV102*100)/'EVALUACION OFERTA ECONOMICA 1-2'!$FO102)))</f>
        <v/>
      </c>
      <c r="BO102" s="97" t="str">
        <f>IF('EVALUACION OFERTA ECONOMICA 1-2'!DW102="","",IF('EVALUACION OFERTA ECONOMICA 1-2'!DW102='EVALUACION OFERTA ECONOMICA 1-2'!$FO102,100,(('EVALUACION OFERTA ECONOMICA 1-2'!DW102*100)/'EVALUACION OFERTA ECONOMICA 1-2'!$FO102)))</f>
        <v/>
      </c>
      <c r="BP102" s="97" t="str">
        <f>IF('EVALUACION OFERTA ECONOMICA 1-2'!DX102="","",IF('EVALUACION OFERTA ECONOMICA 1-2'!DX102='EVALUACION OFERTA ECONOMICA 1-2'!$FO102,100,(('EVALUACION OFERTA ECONOMICA 1-2'!DX102*100)/'EVALUACION OFERTA ECONOMICA 1-2'!$FO102)))</f>
        <v/>
      </c>
      <c r="BQ102" s="97" t="str">
        <f>IF('EVALUACION OFERTA ECONOMICA 1-2'!DY102="","",IF('EVALUACION OFERTA ECONOMICA 1-2'!DY102='EVALUACION OFERTA ECONOMICA 1-2'!$FO102,100,(('EVALUACION OFERTA ECONOMICA 1-2'!DY102*100)/'EVALUACION OFERTA ECONOMICA 1-2'!$FO102)))</f>
        <v/>
      </c>
      <c r="BR102" s="97" t="str">
        <f>IF('EVALUACION OFERTA ECONOMICA 1-2'!DZ102="","",IF('EVALUACION OFERTA ECONOMICA 1-2'!DZ102='EVALUACION OFERTA ECONOMICA 1-2'!$FO102,100,(('EVALUACION OFERTA ECONOMICA 1-2'!DZ102*100)/'EVALUACION OFERTA ECONOMICA 1-2'!$FO102)))</f>
        <v/>
      </c>
      <c r="BS102" s="97" t="str">
        <f>IF('EVALUACION OFERTA ECONOMICA 1-2'!EA102="","",IF('EVALUACION OFERTA ECONOMICA 1-2'!EA102='EVALUACION OFERTA ECONOMICA 1-2'!$FO102,100,(('EVALUACION OFERTA ECONOMICA 1-2'!EA102*100)/'EVALUACION OFERTA ECONOMICA 1-2'!$FO102)))</f>
        <v/>
      </c>
      <c r="BT102" s="97" t="str">
        <f>IF('EVALUACION OFERTA ECONOMICA 1-2'!EB102="","",IF('EVALUACION OFERTA ECONOMICA 1-2'!EB102='EVALUACION OFERTA ECONOMICA 1-2'!$FO102,100,(('EVALUACION OFERTA ECONOMICA 1-2'!EB102*100)/'EVALUACION OFERTA ECONOMICA 1-2'!$FO102)))</f>
        <v/>
      </c>
      <c r="BU102" s="97" t="str">
        <f>IF('EVALUACION OFERTA ECONOMICA 1-2'!EC102="","",IF('EVALUACION OFERTA ECONOMICA 1-2'!EC102='EVALUACION OFERTA ECONOMICA 1-2'!$FO102,100,(('EVALUACION OFERTA ECONOMICA 1-2'!EC102*100)/'EVALUACION OFERTA ECONOMICA 1-2'!$FO102)))</f>
        <v/>
      </c>
      <c r="BV102" s="97" t="str">
        <f>IF('EVALUACION OFERTA ECONOMICA 1-2'!ED102="","",IF('EVALUACION OFERTA ECONOMICA 1-2'!ED102='EVALUACION OFERTA ECONOMICA 1-2'!$FO102,100,(('EVALUACION OFERTA ECONOMICA 1-2'!ED102*100)/'EVALUACION OFERTA ECONOMICA 1-2'!$FO102)))</f>
        <v/>
      </c>
      <c r="BW102" s="97" t="str">
        <f>IF('EVALUACION OFERTA ECONOMICA 1-2'!EE102="","",IF('EVALUACION OFERTA ECONOMICA 1-2'!EE102='EVALUACION OFERTA ECONOMICA 1-2'!$FO102,100,(('EVALUACION OFERTA ECONOMICA 1-2'!EE102*100)/'EVALUACION OFERTA ECONOMICA 1-2'!$FO102)))</f>
        <v/>
      </c>
      <c r="BX102" s="97" t="str">
        <f>IF('EVALUACION OFERTA ECONOMICA 1-2'!EF102="","",IF('EVALUACION OFERTA ECONOMICA 1-2'!EF102='EVALUACION OFERTA ECONOMICA 1-2'!$FO102,100,(('EVALUACION OFERTA ECONOMICA 1-2'!EF102*100)/'EVALUACION OFERTA ECONOMICA 1-2'!$FO102)))</f>
        <v/>
      </c>
      <c r="BY102" s="97" t="str">
        <f>IF('EVALUACION OFERTA ECONOMICA 1-2'!EG102="","",IF('EVALUACION OFERTA ECONOMICA 1-2'!EG102='EVALUACION OFERTA ECONOMICA 1-2'!$FO102,100,(('EVALUACION OFERTA ECONOMICA 1-2'!EG102*100)/'EVALUACION OFERTA ECONOMICA 1-2'!$FO102)))</f>
        <v/>
      </c>
      <c r="BZ102" s="97" t="str">
        <f>IF('EVALUACION OFERTA ECONOMICA 1-2'!EH102="","",IF('EVALUACION OFERTA ECONOMICA 1-2'!EH102='EVALUACION OFERTA ECONOMICA 1-2'!$FO102,100,(('EVALUACION OFERTA ECONOMICA 1-2'!EH102*100)/'EVALUACION OFERTA ECONOMICA 1-2'!$FO102)))</f>
        <v/>
      </c>
      <c r="CA102" s="97" t="str">
        <f>IF('EVALUACION OFERTA ECONOMICA 1-2'!EI102="","",IF('EVALUACION OFERTA ECONOMICA 1-2'!EI102='EVALUACION OFERTA ECONOMICA 1-2'!$FO102,100,(('EVALUACION OFERTA ECONOMICA 1-2'!EI102*100)/'EVALUACION OFERTA ECONOMICA 1-2'!$FO102)))</f>
        <v/>
      </c>
      <c r="CB102" s="97" t="str">
        <f>IF('EVALUACION OFERTA ECONOMICA 1-2'!EJ102="","",IF('EVALUACION OFERTA ECONOMICA 1-2'!EJ102='EVALUACION OFERTA ECONOMICA 1-2'!$FO102,100,(('EVALUACION OFERTA ECONOMICA 1-2'!EJ102*100)/'EVALUACION OFERTA ECONOMICA 1-2'!$FO102)))</f>
        <v/>
      </c>
      <c r="CC102" s="97" t="str">
        <f>IF('EVALUACION OFERTA ECONOMICA 1-2'!EK102="","",IF('EVALUACION OFERTA ECONOMICA 1-2'!EK102='EVALUACION OFERTA ECONOMICA 1-2'!$FO102,100,(('EVALUACION OFERTA ECONOMICA 1-2'!EK102*100)/'EVALUACION OFERTA ECONOMICA 1-2'!$FO102)))</f>
        <v/>
      </c>
      <c r="CD102" s="97" t="str">
        <f>IF('EVALUACION OFERTA ECONOMICA 1-2'!EL102="","",IF('EVALUACION OFERTA ECONOMICA 1-2'!EL102='EVALUACION OFERTA ECONOMICA 1-2'!$FO102,100,(('EVALUACION OFERTA ECONOMICA 1-2'!EL102*100)/'EVALUACION OFERTA ECONOMICA 1-2'!$FO102)))</f>
        <v/>
      </c>
      <c r="CE102" s="97">
        <f>IF('EVALUACION OFERTA ECONOMICA 1-2'!EM102="","",IF('EVALUACION OFERTA ECONOMICA 1-2'!EM102='EVALUACION OFERTA ECONOMICA 1-2'!$FO102,100,(('EVALUACION OFERTA ECONOMICA 1-2'!EM102*100)/'EVALUACION OFERTA ECONOMICA 1-2'!$FO102)))</f>
        <v>0</v>
      </c>
      <c r="CF102" s="97" t="str">
        <f>IF('EVALUACION OFERTA ECONOMICA 1-2'!EN102="","",IF('EVALUACION OFERTA ECONOMICA 1-2'!EN102='EVALUACION OFERTA ECONOMICA 1-2'!$FO102,100,(('EVALUACION OFERTA ECONOMICA 1-2'!EN102*100)/'EVALUACION OFERTA ECONOMICA 1-2'!$FO102)))</f>
        <v/>
      </c>
      <c r="CG102" s="97" t="str">
        <f>IF('EVALUACION OFERTA ECONOMICA 1-2'!EO102="","",IF('EVALUACION OFERTA ECONOMICA 1-2'!EO102='EVALUACION OFERTA ECONOMICA 1-2'!$FO102,100,(('EVALUACION OFERTA ECONOMICA 1-2'!EO102*100)/'EVALUACION OFERTA ECONOMICA 1-2'!$FO102)))</f>
        <v/>
      </c>
      <c r="CH102" s="97" t="str">
        <f>IF('EVALUACION OFERTA ECONOMICA 1-2'!EP102="","",IF('EVALUACION OFERTA ECONOMICA 1-2'!EP102='EVALUACION OFERTA ECONOMICA 1-2'!$FO102,100,(('EVALUACION OFERTA ECONOMICA 1-2'!EP102*100)/'EVALUACION OFERTA ECONOMICA 1-2'!$FO102)))</f>
        <v/>
      </c>
      <c r="CI102" s="97" t="str">
        <f>IF('EVALUACION OFERTA ECONOMICA 1-2'!EQ102="","",IF('EVALUACION OFERTA ECONOMICA 1-2'!EQ102='EVALUACION OFERTA ECONOMICA 1-2'!$FO102,100,(('EVALUACION OFERTA ECONOMICA 1-2'!EQ102*100)/'EVALUACION OFERTA ECONOMICA 1-2'!$FO102)))</f>
        <v/>
      </c>
      <c r="CJ102" s="97" t="str">
        <f>IF('EVALUACION OFERTA ECONOMICA 1-2'!ER102="","",IF('EVALUACION OFERTA ECONOMICA 1-2'!ER102='EVALUACION OFERTA ECONOMICA 1-2'!$FO102,100,(('EVALUACION OFERTA ECONOMICA 1-2'!ER102*100)/'EVALUACION OFERTA ECONOMICA 1-2'!$FO102)))</f>
        <v/>
      </c>
      <c r="CK102" s="97" t="str">
        <f>IF('EVALUACION OFERTA ECONOMICA 1-2'!ES102="","",IF('EVALUACION OFERTA ECONOMICA 1-2'!ES102='EVALUACION OFERTA ECONOMICA 1-2'!$FO102,100,(('EVALUACION OFERTA ECONOMICA 1-2'!ES102*100)/'EVALUACION OFERTA ECONOMICA 1-2'!$FO102)))</f>
        <v/>
      </c>
      <c r="CL102" s="97" t="str">
        <f>IF('EVALUACION OFERTA ECONOMICA 1-2'!ET102="","",IF('EVALUACION OFERTA ECONOMICA 1-2'!ET102='EVALUACION OFERTA ECONOMICA 1-2'!$FO102,100,(('EVALUACION OFERTA ECONOMICA 1-2'!ET102*100)/'EVALUACION OFERTA ECONOMICA 1-2'!$FO102)))</f>
        <v/>
      </c>
      <c r="CM102" s="97" t="str">
        <f>IF('EVALUACION OFERTA ECONOMICA 1-2'!EU102="","",IF('EVALUACION OFERTA ECONOMICA 1-2'!EU102='EVALUACION OFERTA ECONOMICA 1-2'!$FO102,100,(('EVALUACION OFERTA ECONOMICA 1-2'!EU102*100)/'EVALUACION OFERTA ECONOMICA 1-2'!$FO102)))</f>
        <v/>
      </c>
      <c r="CN102" s="97" t="str">
        <f>IF('EVALUACION OFERTA ECONOMICA 1-2'!EV102="","",IF('EVALUACION OFERTA ECONOMICA 1-2'!EV102='EVALUACION OFERTA ECONOMICA 1-2'!$FO102,100,(('EVALUACION OFERTA ECONOMICA 1-2'!EV102*100)/'EVALUACION OFERTA ECONOMICA 1-2'!$FO102)))</f>
        <v/>
      </c>
      <c r="CO102" s="97" t="str">
        <f>IF('EVALUACION OFERTA ECONOMICA 1-2'!EW102="","",IF('EVALUACION OFERTA ECONOMICA 1-2'!EW102='EVALUACION OFERTA ECONOMICA 1-2'!$FO102,100,(('EVALUACION OFERTA ECONOMICA 1-2'!EW102*100)/'EVALUACION OFERTA ECONOMICA 1-2'!$FO102)))</f>
        <v/>
      </c>
      <c r="CP102" s="97" t="str">
        <f>IF('EVALUACION OFERTA ECONOMICA 1-2'!EX102="","",IF('EVALUACION OFERTA ECONOMICA 1-2'!EX102='EVALUACION OFERTA ECONOMICA 1-2'!$FO102,100,(('EVALUACION OFERTA ECONOMICA 1-2'!EX102*100)/'EVALUACION OFERTA ECONOMICA 1-2'!$FO102)))</f>
        <v/>
      </c>
      <c r="CQ102" s="97" t="str">
        <f>IF('EVALUACION OFERTA ECONOMICA 1-2'!EY102="","",IF('EVALUACION OFERTA ECONOMICA 1-2'!EY102='EVALUACION OFERTA ECONOMICA 1-2'!$FO102,100,(('EVALUACION OFERTA ECONOMICA 1-2'!EY102*100)/'EVALUACION OFERTA ECONOMICA 1-2'!$FO102)))</f>
        <v/>
      </c>
      <c r="CR102" s="97" t="str">
        <f>IF('EVALUACION OFERTA ECONOMICA 1-2'!EZ102="","",IF('EVALUACION OFERTA ECONOMICA 1-2'!EZ102='EVALUACION OFERTA ECONOMICA 1-2'!$FO102,100,(('EVALUACION OFERTA ECONOMICA 1-2'!EZ102*100)/'EVALUACION OFERTA ECONOMICA 1-2'!$FO102)))</f>
        <v/>
      </c>
      <c r="CS102" s="97" t="str">
        <f>IF('EVALUACION OFERTA ECONOMICA 1-2'!FA102="","",IF('EVALUACION OFERTA ECONOMICA 1-2'!FA102='EVALUACION OFERTA ECONOMICA 1-2'!$FO102,100,(('EVALUACION OFERTA ECONOMICA 1-2'!FA102*100)/'EVALUACION OFERTA ECONOMICA 1-2'!$FO102)))</f>
        <v/>
      </c>
      <c r="CT102" s="97" t="str">
        <f>IF('EVALUACION OFERTA ECONOMICA 1-2'!FB102="","",IF('EVALUACION OFERTA ECONOMICA 1-2'!FB102='EVALUACION OFERTA ECONOMICA 1-2'!$FO102,100,(('EVALUACION OFERTA ECONOMICA 1-2'!FB102*100)/'EVALUACION OFERTA ECONOMICA 1-2'!$FO102)))</f>
        <v/>
      </c>
      <c r="CU102" s="97" t="str">
        <f>IF('EVALUACION OFERTA ECONOMICA 1-2'!FC102="","",IF('EVALUACION OFERTA ECONOMICA 1-2'!FC102='EVALUACION OFERTA ECONOMICA 1-2'!$FO102,100,(('EVALUACION OFERTA ECONOMICA 1-2'!FC102*100)/'EVALUACION OFERTA ECONOMICA 1-2'!$FO102)))</f>
        <v/>
      </c>
      <c r="CV102" s="97" t="str">
        <f>IF('EVALUACION OFERTA ECONOMICA 1-2'!FD102="","",IF('EVALUACION OFERTA ECONOMICA 1-2'!FD102='EVALUACION OFERTA ECONOMICA 1-2'!$FO102,100,(('EVALUACION OFERTA ECONOMICA 1-2'!FD102*100)/'EVALUACION OFERTA ECONOMICA 1-2'!$FO102)))</f>
        <v/>
      </c>
      <c r="CW102" s="97" t="str">
        <f>IF('EVALUACION OFERTA ECONOMICA 1-2'!FE102="","",IF('EVALUACION OFERTA ECONOMICA 1-2'!FE102='EVALUACION OFERTA ECONOMICA 1-2'!$FO102,100,(('EVALUACION OFERTA ECONOMICA 1-2'!FE102*100)/'EVALUACION OFERTA ECONOMICA 1-2'!$FO102)))</f>
        <v/>
      </c>
      <c r="CX102" s="97" t="str">
        <f>IF('EVALUACION OFERTA ECONOMICA 1-2'!FF102="","",IF('EVALUACION OFERTA ECONOMICA 1-2'!FF102='EVALUACION OFERTA ECONOMICA 1-2'!$FO102,100,(('EVALUACION OFERTA ECONOMICA 1-2'!FF102*100)/'EVALUACION OFERTA ECONOMICA 1-2'!$FO102)))</f>
        <v/>
      </c>
      <c r="CY102" s="97" t="str">
        <f>IF('EVALUACION OFERTA ECONOMICA 1-2'!FG102="","",IF('EVALUACION OFERTA ECONOMICA 1-2'!FG102='EVALUACION OFERTA ECONOMICA 1-2'!$FO102,100,(('EVALUACION OFERTA ECONOMICA 1-2'!FG102*100)/'EVALUACION OFERTA ECONOMICA 1-2'!$FO102)))</f>
        <v/>
      </c>
      <c r="CZ102" s="97" t="str">
        <f>IF('EVALUACION OFERTA ECONOMICA 1-2'!FH102="","",IF('EVALUACION OFERTA ECONOMICA 1-2'!FH102='EVALUACION OFERTA ECONOMICA 1-2'!$FO102,100,(('EVALUACION OFERTA ECONOMICA 1-2'!FH102*100)/'EVALUACION OFERTA ECONOMICA 1-2'!$FO102)))</f>
        <v/>
      </c>
      <c r="DA102" s="97" t="str">
        <f>IF('EVALUACION OFERTA ECONOMICA 1-2'!FI102="","",IF('EVALUACION OFERTA ECONOMICA 1-2'!FI102='EVALUACION OFERTA ECONOMICA 1-2'!$FO102,100,(('EVALUACION OFERTA ECONOMICA 1-2'!FI102*100)/'EVALUACION OFERTA ECONOMICA 1-2'!$FO102)))</f>
        <v/>
      </c>
      <c r="DB102" s="97" t="str">
        <f>IF('EVALUACION OFERTA ECONOMICA 1-2'!FJ102="","",IF('EVALUACION OFERTA ECONOMICA 1-2'!FJ102='EVALUACION OFERTA ECONOMICA 1-2'!$FO102,100,(('EVALUACION OFERTA ECONOMICA 1-2'!FJ102*100)/'EVALUACION OFERTA ECONOMICA 1-2'!$FO102)))</f>
        <v/>
      </c>
      <c r="DC102" s="97" t="str">
        <f>IF('EVALUACION OFERTA ECONOMICA 1-2'!FK102="","",IF('EVALUACION OFERTA ECONOMICA 1-2'!FK102='EVALUACION OFERTA ECONOMICA 1-2'!$FO102,100,(('EVALUACION OFERTA ECONOMICA 1-2'!FK102*100)/'EVALUACION OFERTA ECONOMICA 1-2'!$FO102)))</f>
        <v/>
      </c>
      <c r="DD102" s="97" t="str">
        <f>IF('EVALUACION OFERTA ECONOMICA 1-2'!FL102="","",IF('EVALUACION OFERTA ECONOMICA 1-2'!FL102='EVALUACION OFERTA ECONOMICA 1-2'!$FO102,100,(('EVALUACION OFERTA ECONOMICA 1-2'!FL102*100)/'EVALUACION OFERTA ECONOMICA 1-2'!$FO102)))</f>
        <v/>
      </c>
      <c r="DE102" s="97" t="str">
        <f>IF('EVALUACION OFERTA ECONOMICA 1-2'!FM102="","",IF('EVALUACION OFERTA ECONOMICA 1-2'!FM102='EVALUACION OFERTA ECONOMICA 1-2'!$FO102,100,(('EVALUACION OFERTA ECONOMICA 1-2'!FM102*100)/'EVALUACION OFERTA ECONOMICA 1-2'!$FO102)))</f>
        <v/>
      </c>
      <c r="DF102" s="97" t="str">
        <f>IF('EVALUACION OFERTA ECONOMICA 1-2'!FN102="","",IF('EVALUACION OFERTA ECONOMICA 1-2'!FN102='EVALUACION OFERTA ECONOMICA 1-2'!$FO102,100,(('EVALUACION OFERTA ECONOMICA 1-2'!FN102*100)/'EVALUACION OFERTA ECONOMICA 1-2'!$FO102)))</f>
        <v/>
      </c>
      <c r="DG102" s="98">
        <f t="shared" si="18"/>
        <v>0</v>
      </c>
      <c r="DH102" s="99"/>
      <c r="DI102" s="100" t="str">
        <f t="shared" si="23"/>
        <v/>
      </c>
      <c r="DJ102" s="100" t="str">
        <f t="shared" si="23"/>
        <v/>
      </c>
      <c r="DK102" s="100" t="str">
        <f t="shared" si="23"/>
        <v/>
      </c>
      <c r="DL102" s="100" t="str">
        <f t="shared" si="23"/>
        <v/>
      </c>
      <c r="DM102" s="100" t="str">
        <f t="shared" si="23"/>
        <v/>
      </c>
      <c r="DN102" s="100" t="str">
        <f t="shared" si="23"/>
        <v/>
      </c>
      <c r="DO102" s="100" t="str">
        <f t="shared" si="23"/>
        <v/>
      </c>
      <c r="DP102" s="100" t="str">
        <f t="shared" si="23"/>
        <v/>
      </c>
      <c r="DQ102" s="100" t="str">
        <f t="shared" si="23"/>
        <v/>
      </c>
      <c r="DR102" s="100" t="str">
        <f t="shared" si="23"/>
        <v/>
      </c>
      <c r="DS102" s="100" t="str">
        <f t="shared" si="23"/>
        <v/>
      </c>
      <c r="DT102" s="100" t="str">
        <f t="shared" si="23"/>
        <v/>
      </c>
      <c r="DU102" s="100" t="str">
        <f t="shared" si="23"/>
        <v/>
      </c>
      <c r="DV102" s="100" t="str">
        <f t="shared" si="23"/>
        <v/>
      </c>
      <c r="DW102" s="100" t="str">
        <f t="shared" si="23"/>
        <v/>
      </c>
      <c r="DX102" s="100" t="str">
        <f t="shared" si="22"/>
        <v/>
      </c>
      <c r="DY102" s="100" t="str">
        <f t="shared" si="22"/>
        <v/>
      </c>
      <c r="DZ102" s="100" t="str">
        <f t="shared" si="22"/>
        <v/>
      </c>
      <c r="EA102" s="100" t="str">
        <f t="shared" si="22"/>
        <v/>
      </c>
      <c r="EB102" s="100" t="str">
        <f t="shared" si="24"/>
        <v/>
      </c>
      <c r="EC102" s="100" t="str">
        <f t="shared" si="24"/>
        <v/>
      </c>
      <c r="ED102" s="100" t="str">
        <f t="shared" si="24"/>
        <v/>
      </c>
      <c r="EE102" s="100" t="str">
        <f t="shared" si="24"/>
        <v/>
      </c>
      <c r="EF102" s="100">
        <f t="shared" si="24"/>
        <v>40</v>
      </c>
      <c r="EG102" s="100" t="str">
        <f t="shared" si="24"/>
        <v/>
      </c>
      <c r="EH102" s="100" t="str">
        <f t="shared" si="24"/>
        <v/>
      </c>
      <c r="EI102" s="100" t="str">
        <f t="shared" si="24"/>
        <v/>
      </c>
      <c r="EJ102" s="100" t="str">
        <f t="shared" si="24"/>
        <v/>
      </c>
      <c r="EK102" s="100" t="str">
        <f t="shared" si="17"/>
        <v/>
      </c>
      <c r="EL102" s="100" t="str">
        <f t="shared" si="17"/>
        <v/>
      </c>
      <c r="EM102" s="100" t="str">
        <f t="shared" si="17"/>
        <v/>
      </c>
      <c r="EN102" s="100" t="str">
        <f t="shared" si="15"/>
        <v/>
      </c>
      <c r="EO102" s="100" t="str">
        <f t="shared" si="12"/>
        <v/>
      </c>
      <c r="EP102" s="100" t="str">
        <f t="shared" si="12"/>
        <v/>
      </c>
      <c r="EQ102" s="100" t="str">
        <f t="shared" si="12"/>
        <v/>
      </c>
      <c r="ER102" s="100" t="str">
        <f t="shared" si="12"/>
        <v/>
      </c>
      <c r="ES102" s="100" t="str">
        <f t="shared" si="12"/>
        <v/>
      </c>
      <c r="ET102" s="100" t="str">
        <f t="shared" si="12"/>
        <v/>
      </c>
      <c r="EU102" s="100" t="str">
        <f t="shared" si="12"/>
        <v/>
      </c>
      <c r="EV102" s="100" t="str">
        <f t="shared" si="12"/>
        <v/>
      </c>
      <c r="EW102" s="100" t="str">
        <f t="shared" si="21"/>
        <v/>
      </c>
      <c r="EX102" s="100" t="str">
        <f t="shared" si="21"/>
        <v/>
      </c>
      <c r="EY102" s="100" t="str">
        <f t="shared" si="21"/>
        <v/>
      </c>
      <c r="EZ102" s="100" t="str">
        <f t="shared" si="21"/>
        <v/>
      </c>
      <c r="FA102" s="100" t="str">
        <f t="shared" si="16"/>
        <v/>
      </c>
      <c r="FB102" s="100" t="str">
        <f t="shared" si="16"/>
        <v/>
      </c>
      <c r="FC102" s="100" t="str">
        <f t="shared" si="16"/>
        <v/>
      </c>
      <c r="FD102" s="100" t="str">
        <f t="shared" si="16"/>
        <v/>
      </c>
      <c r="FE102" s="100" t="str">
        <f t="shared" si="16"/>
        <v/>
      </c>
      <c r="FF102" s="100" t="str">
        <f t="shared" si="16"/>
        <v/>
      </c>
      <c r="FG102" s="100" t="str">
        <f t="shared" si="16"/>
        <v/>
      </c>
      <c r="FI102" s="101">
        <v>0</v>
      </c>
      <c r="FJ102" s="101">
        <v>0</v>
      </c>
      <c r="FK102" s="101">
        <v>0</v>
      </c>
      <c r="FL102" s="101">
        <v>0</v>
      </c>
      <c r="FM102" s="101">
        <v>0</v>
      </c>
      <c r="FN102" s="101">
        <v>0</v>
      </c>
      <c r="FO102" s="101">
        <v>0</v>
      </c>
      <c r="FP102" s="101">
        <v>0</v>
      </c>
      <c r="FQ102" s="101">
        <v>0</v>
      </c>
      <c r="FR102" s="101">
        <v>0</v>
      </c>
      <c r="FS102" s="101">
        <v>0</v>
      </c>
      <c r="FT102" s="101">
        <v>0</v>
      </c>
      <c r="FU102" s="101">
        <v>0</v>
      </c>
      <c r="FV102" s="101">
        <v>0</v>
      </c>
      <c r="FW102" s="101">
        <v>0</v>
      </c>
      <c r="FX102" s="101">
        <v>0</v>
      </c>
      <c r="FY102" s="101">
        <v>0</v>
      </c>
      <c r="FZ102" s="101">
        <v>0</v>
      </c>
      <c r="GA102" s="101">
        <v>0</v>
      </c>
      <c r="GB102" s="101">
        <v>0</v>
      </c>
      <c r="GC102" s="101">
        <v>0</v>
      </c>
      <c r="GD102" s="101">
        <v>0</v>
      </c>
      <c r="GE102" s="101">
        <v>0</v>
      </c>
      <c r="GF102" s="101">
        <v>0</v>
      </c>
      <c r="GG102" s="101">
        <v>0</v>
      </c>
      <c r="GH102" s="101">
        <v>0</v>
      </c>
      <c r="GI102" s="101">
        <v>0</v>
      </c>
      <c r="GJ102" s="101">
        <v>0</v>
      </c>
      <c r="GK102" s="101">
        <v>0</v>
      </c>
      <c r="GL102" s="101">
        <v>0</v>
      </c>
      <c r="GM102" s="101">
        <v>0</v>
      </c>
      <c r="GN102" s="101">
        <v>0</v>
      </c>
      <c r="GO102" s="101">
        <v>0</v>
      </c>
      <c r="GP102" s="101">
        <v>0</v>
      </c>
      <c r="GQ102" s="101">
        <v>0</v>
      </c>
      <c r="GR102" s="101">
        <v>0</v>
      </c>
      <c r="GS102" s="101">
        <v>0</v>
      </c>
      <c r="GT102" s="101">
        <v>0</v>
      </c>
      <c r="GU102" s="101">
        <v>0</v>
      </c>
      <c r="GV102" s="101">
        <v>0</v>
      </c>
      <c r="GW102" s="101">
        <v>0</v>
      </c>
      <c r="GX102" s="101">
        <v>0</v>
      </c>
      <c r="GY102" s="101">
        <v>0</v>
      </c>
      <c r="GZ102" s="101">
        <v>0</v>
      </c>
      <c r="HA102" s="101">
        <v>0</v>
      </c>
      <c r="HB102" s="101">
        <v>0</v>
      </c>
      <c r="HC102" s="101">
        <v>0</v>
      </c>
      <c r="HD102" s="101">
        <v>0</v>
      </c>
      <c r="HE102" s="101">
        <v>0</v>
      </c>
      <c r="HF102" s="101">
        <v>0</v>
      </c>
      <c r="HG102" s="101">
        <v>0</v>
      </c>
    </row>
    <row r="103" spans="1:215" ht="33.75" hidden="1" x14ac:dyDescent="0.2">
      <c r="A103" s="33">
        <v>94</v>
      </c>
      <c r="B103" s="33" t="s">
        <v>121</v>
      </c>
      <c r="C103" s="55" t="s">
        <v>199</v>
      </c>
      <c r="D103" s="56" t="s">
        <v>200</v>
      </c>
      <c r="E103" s="33">
        <v>1</v>
      </c>
      <c r="F103" s="35">
        <v>73350507.579999998</v>
      </c>
      <c r="H103" s="92">
        <v>0</v>
      </c>
      <c r="I103" s="92">
        <v>0</v>
      </c>
      <c r="J103" s="92">
        <v>99424500</v>
      </c>
      <c r="K103" s="92">
        <v>0</v>
      </c>
      <c r="L103" s="92">
        <v>0</v>
      </c>
      <c r="M103" s="92">
        <v>0</v>
      </c>
      <c r="N103" s="92">
        <v>0</v>
      </c>
      <c r="O103" s="92">
        <v>0</v>
      </c>
      <c r="P103" s="93">
        <v>0</v>
      </c>
      <c r="Q103" s="92">
        <v>0</v>
      </c>
      <c r="R103" s="92">
        <v>0</v>
      </c>
      <c r="S103" s="92">
        <v>0</v>
      </c>
      <c r="T103" s="92">
        <v>0</v>
      </c>
      <c r="U103" s="92">
        <v>0</v>
      </c>
      <c r="V103" s="92">
        <v>0</v>
      </c>
      <c r="W103" s="93">
        <v>0</v>
      </c>
      <c r="X103" s="93">
        <v>0</v>
      </c>
      <c r="Y103" s="93">
        <v>0</v>
      </c>
      <c r="Z103" s="92">
        <v>0</v>
      </c>
      <c r="AA103" s="92">
        <v>0</v>
      </c>
      <c r="AB103" s="92">
        <v>0</v>
      </c>
      <c r="AC103" s="92">
        <v>0</v>
      </c>
      <c r="AD103" s="92">
        <v>0</v>
      </c>
      <c r="AE103" s="92">
        <v>0</v>
      </c>
      <c r="AF103" s="93">
        <v>0</v>
      </c>
      <c r="AG103" s="92">
        <v>0</v>
      </c>
      <c r="AH103" s="92">
        <v>0</v>
      </c>
      <c r="AI103" s="92">
        <v>0</v>
      </c>
      <c r="AJ103" s="92">
        <v>0</v>
      </c>
      <c r="AK103" s="92">
        <v>0</v>
      </c>
      <c r="AL103" s="92">
        <v>0</v>
      </c>
      <c r="AM103" s="92">
        <v>0</v>
      </c>
      <c r="AN103" s="93">
        <v>0</v>
      </c>
      <c r="AO103" s="93">
        <v>0</v>
      </c>
      <c r="AP103" s="92">
        <v>0</v>
      </c>
      <c r="AQ103" s="93">
        <v>0</v>
      </c>
      <c r="AR103" s="93">
        <v>0</v>
      </c>
      <c r="AS103" s="93">
        <v>0</v>
      </c>
      <c r="AT103" s="93">
        <v>0</v>
      </c>
      <c r="AU103" s="93">
        <v>0</v>
      </c>
      <c r="AV103" s="93">
        <v>0</v>
      </c>
      <c r="AW103" s="92">
        <v>0</v>
      </c>
      <c r="AX103" s="93">
        <v>0</v>
      </c>
      <c r="AY103" s="93">
        <v>0</v>
      </c>
      <c r="AZ103" s="94">
        <v>70816900</v>
      </c>
      <c r="BA103" s="93">
        <v>0</v>
      </c>
      <c r="BB103" s="95">
        <v>0</v>
      </c>
      <c r="BC103" s="93">
        <v>0</v>
      </c>
      <c r="BD103" s="93">
        <v>0</v>
      </c>
      <c r="BE103" s="93">
        <v>0</v>
      </c>
      <c r="BF103" s="92">
        <v>0</v>
      </c>
      <c r="BG103" s="106"/>
      <c r="BH103" s="97" t="str">
        <f>IF('EVALUACION OFERTA ECONOMICA 1-2'!DP103="","",IF('EVALUACION OFERTA ECONOMICA 1-2'!DP103='EVALUACION OFERTA ECONOMICA 1-2'!$FO103,100,(('EVALUACION OFERTA ECONOMICA 1-2'!DP103*100)/'EVALUACION OFERTA ECONOMICA 1-2'!$FO103)))</f>
        <v/>
      </c>
      <c r="BI103" s="97" t="str">
        <f>IF('EVALUACION OFERTA ECONOMICA 1-2'!DQ103="","",IF('EVALUACION OFERTA ECONOMICA 1-2'!DQ103='EVALUACION OFERTA ECONOMICA 1-2'!$FO103,100,(('EVALUACION OFERTA ECONOMICA 1-2'!DQ103*100)/'EVALUACION OFERTA ECONOMICA 1-2'!$FO103)))</f>
        <v/>
      </c>
      <c r="BJ103" s="97" t="str">
        <f>IF('EVALUACION OFERTA ECONOMICA 1-2'!DR103="","",IF('EVALUACION OFERTA ECONOMICA 1-2'!DR103='EVALUACION OFERTA ECONOMICA 1-2'!$FO103,100,(('EVALUACION OFERTA ECONOMICA 1-2'!DR103*100)/'EVALUACION OFERTA ECONOMICA 1-2'!$FO103)))</f>
        <v/>
      </c>
      <c r="BK103" s="97" t="str">
        <f>IF('EVALUACION OFERTA ECONOMICA 1-2'!DS103="","",IF('EVALUACION OFERTA ECONOMICA 1-2'!DS103='EVALUACION OFERTA ECONOMICA 1-2'!$FO103,100,(('EVALUACION OFERTA ECONOMICA 1-2'!DS103*100)/'EVALUACION OFERTA ECONOMICA 1-2'!$FO103)))</f>
        <v/>
      </c>
      <c r="BL103" s="97" t="str">
        <f>IF('EVALUACION OFERTA ECONOMICA 1-2'!DT103="","",IF('EVALUACION OFERTA ECONOMICA 1-2'!DT103='EVALUACION OFERTA ECONOMICA 1-2'!$FO103,100,(('EVALUACION OFERTA ECONOMICA 1-2'!DT103*100)/'EVALUACION OFERTA ECONOMICA 1-2'!$FO103)))</f>
        <v/>
      </c>
      <c r="BM103" s="97" t="str">
        <f>IF('EVALUACION OFERTA ECONOMICA 1-2'!DU103="","",IF('EVALUACION OFERTA ECONOMICA 1-2'!DU103='EVALUACION OFERTA ECONOMICA 1-2'!$FO103,100,(('EVALUACION OFERTA ECONOMICA 1-2'!DU103*100)/'EVALUACION OFERTA ECONOMICA 1-2'!$FO103)))</f>
        <v/>
      </c>
      <c r="BN103" s="97" t="str">
        <f>IF('EVALUACION OFERTA ECONOMICA 1-2'!DV103="","",IF('EVALUACION OFERTA ECONOMICA 1-2'!DV103='EVALUACION OFERTA ECONOMICA 1-2'!$FO103,100,(('EVALUACION OFERTA ECONOMICA 1-2'!DV103*100)/'EVALUACION OFERTA ECONOMICA 1-2'!$FO103)))</f>
        <v/>
      </c>
      <c r="BO103" s="97" t="str">
        <f>IF('EVALUACION OFERTA ECONOMICA 1-2'!DW103="","",IF('EVALUACION OFERTA ECONOMICA 1-2'!DW103='EVALUACION OFERTA ECONOMICA 1-2'!$FO103,100,(('EVALUACION OFERTA ECONOMICA 1-2'!DW103*100)/'EVALUACION OFERTA ECONOMICA 1-2'!$FO103)))</f>
        <v/>
      </c>
      <c r="BP103" s="97" t="str">
        <f>IF('EVALUACION OFERTA ECONOMICA 1-2'!DX103="","",IF('EVALUACION OFERTA ECONOMICA 1-2'!DX103='EVALUACION OFERTA ECONOMICA 1-2'!$FO103,100,(('EVALUACION OFERTA ECONOMICA 1-2'!DX103*100)/'EVALUACION OFERTA ECONOMICA 1-2'!$FO103)))</f>
        <v/>
      </c>
      <c r="BQ103" s="97" t="str">
        <f>IF('EVALUACION OFERTA ECONOMICA 1-2'!DY103="","",IF('EVALUACION OFERTA ECONOMICA 1-2'!DY103='EVALUACION OFERTA ECONOMICA 1-2'!$FO103,100,(('EVALUACION OFERTA ECONOMICA 1-2'!DY103*100)/'EVALUACION OFERTA ECONOMICA 1-2'!$FO103)))</f>
        <v/>
      </c>
      <c r="BR103" s="97" t="str">
        <f>IF('EVALUACION OFERTA ECONOMICA 1-2'!DZ103="","",IF('EVALUACION OFERTA ECONOMICA 1-2'!DZ103='EVALUACION OFERTA ECONOMICA 1-2'!$FO103,100,(('EVALUACION OFERTA ECONOMICA 1-2'!DZ103*100)/'EVALUACION OFERTA ECONOMICA 1-2'!$FO103)))</f>
        <v/>
      </c>
      <c r="BS103" s="97" t="str">
        <f>IF('EVALUACION OFERTA ECONOMICA 1-2'!EA103="","",IF('EVALUACION OFERTA ECONOMICA 1-2'!EA103='EVALUACION OFERTA ECONOMICA 1-2'!$FO103,100,(('EVALUACION OFERTA ECONOMICA 1-2'!EA103*100)/'EVALUACION OFERTA ECONOMICA 1-2'!$FO103)))</f>
        <v/>
      </c>
      <c r="BT103" s="97" t="str">
        <f>IF('EVALUACION OFERTA ECONOMICA 1-2'!EB103="","",IF('EVALUACION OFERTA ECONOMICA 1-2'!EB103='EVALUACION OFERTA ECONOMICA 1-2'!$FO103,100,(('EVALUACION OFERTA ECONOMICA 1-2'!EB103*100)/'EVALUACION OFERTA ECONOMICA 1-2'!$FO103)))</f>
        <v/>
      </c>
      <c r="BU103" s="97" t="str">
        <f>IF('EVALUACION OFERTA ECONOMICA 1-2'!EC103="","",IF('EVALUACION OFERTA ECONOMICA 1-2'!EC103='EVALUACION OFERTA ECONOMICA 1-2'!$FO103,100,(('EVALUACION OFERTA ECONOMICA 1-2'!EC103*100)/'EVALUACION OFERTA ECONOMICA 1-2'!$FO103)))</f>
        <v/>
      </c>
      <c r="BV103" s="97" t="str">
        <f>IF('EVALUACION OFERTA ECONOMICA 1-2'!ED103="","",IF('EVALUACION OFERTA ECONOMICA 1-2'!ED103='EVALUACION OFERTA ECONOMICA 1-2'!$FO103,100,(('EVALUACION OFERTA ECONOMICA 1-2'!ED103*100)/'EVALUACION OFERTA ECONOMICA 1-2'!$FO103)))</f>
        <v/>
      </c>
      <c r="BW103" s="97" t="str">
        <f>IF('EVALUACION OFERTA ECONOMICA 1-2'!EE103="","",IF('EVALUACION OFERTA ECONOMICA 1-2'!EE103='EVALUACION OFERTA ECONOMICA 1-2'!$FO103,100,(('EVALUACION OFERTA ECONOMICA 1-2'!EE103*100)/'EVALUACION OFERTA ECONOMICA 1-2'!$FO103)))</f>
        <v/>
      </c>
      <c r="BX103" s="97" t="str">
        <f>IF('EVALUACION OFERTA ECONOMICA 1-2'!EF103="","",IF('EVALUACION OFERTA ECONOMICA 1-2'!EF103='EVALUACION OFERTA ECONOMICA 1-2'!$FO103,100,(('EVALUACION OFERTA ECONOMICA 1-2'!EF103*100)/'EVALUACION OFERTA ECONOMICA 1-2'!$FO103)))</f>
        <v/>
      </c>
      <c r="BY103" s="97" t="str">
        <f>IF('EVALUACION OFERTA ECONOMICA 1-2'!EG103="","",IF('EVALUACION OFERTA ECONOMICA 1-2'!EG103='EVALUACION OFERTA ECONOMICA 1-2'!$FO103,100,(('EVALUACION OFERTA ECONOMICA 1-2'!EG103*100)/'EVALUACION OFERTA ECONOMICA 1-2'!$FO103)))</f>
        <v/>
      </c>
      <c r="BZ103" s="97" t="str">
        <f>IF('EVALUACION OFERTA ECONOMICA 1-2'!EH103="","",IF('EVALUACION OFERTA ECONOMICA 1-2'!EH103='EVALUACION OFERTA ECONOMICA 1-2'!$FO103,100,(('EVALUACION OFERTA ECONOMICA 1-2'!EH103*100)/'EVALUACION OFERTA ECONOMICA 1-2'!$FO103)))</f>
        <v/>
      </c>
      <c r="CA103" s="97" t="str">
        <f>IF('EVALUACION OFERTA ECONOMICA 1-2'!EI103="","",IF('EVALUACION OFERTA ECONOMICA 1-2'!EI103='EVALUACION OFERTA ECONOMICA 1-2'!$FO103,100,(('EVALUACION OFERTA ECONOMICA 1-2'!EI103*100)/'EVALUACION OFERTA ECONOMICA 1-2'!$FO103)))</f>
        <v/>
      </c>
      <c r="CB103" s="97" t="str">
        <f>IF('EVALUACION OFERTA ECONOMICA 1-2'!EJ103="","",IF('EVALUACION OFERTA ECONOMICA 1-2'!EJ103='EVALUACION OFERTA ECONOMICA 1-2'!$FO103,100,(('EVALUACION OFERTA ECONOMICA 1-2'!EJ103*100)/'EVALUACION OFERTA ECONOMICA 1-2'!$FO103)))</f>
        <v/>
      </c>
      <c r="CC103" s="97" t="str">
        <f>IF('EVALUACION OFERTA ECONOMICA 1-2'!EK103="","",IF('EVALUACION OFERTA ECONOMICA 1-2'!EK103='EVALUACION OFERTA ECONOMICA 1-2'!$FO103,100,(('EVALUACION OFERTA ECONOMICA 1-2'!EK103*100)/'EVALUACION OFERTA ECONOMICA 1-2'!$FO103)))</f>
        <v/>
      </c>
      <c r="CD103" s="97" t="str">
        <f>IF('EVALUACION OFERTA ECONOMICA 1-2'!EL103="","",IF('EVALUACION OFERTA ECONOMICA 1-2'!EL103='EVALUACION OFERTA ECONOMICA 1-2'!$FO103,100,(('EVALUACION OFERTA ECONOMICA 1-2'!EL103*100)/'EVALUACION OFERTA ECONOMICA 1-2'!$FO103)))</f>
        <v/>
      </c>
      <c r="CE103" s="97" t="str">
        <f>IF('EVALUACION OFERTA ECONOMICA 1-2'!EM103="","",IF('EVALUACION OFERTA ECONOMICA 1-2'!EM103='EVALUACION OFERTA ECONOMICA 1-2'!$FO103,100,(('EVALUACION OFERTA ECONOMICA 1-2'!EM103*100)/'EVALUACION OFERTA ECONOMICA 1-2'!$FO103)))</f>
        <v/>
      </c>
      <c r="CF103" s="97" t="str">
        <f>IF('EVALUACION OFERTA ECONOMICA 1-2'!EN103="","",IF('EVALUACION OFERTA ECONOMICA 1-2'!EN103='EVALUACION OFERTA ECONOMICA 1-2'!$FO103,100,(('EVALUACION OFERTA ECONOMICA 1-2'!EN103*100)/'EVALUACION OFERTA ECONOMICA 1-2'!$FO103)))</f>
        <v/>
      </c>
      <c r="CG103" s="97" t="str">
        <f>IF('EVALUACION OFERTA ECONOMICA 1-2'!EO103="","",IF('EVALUACION OFERTA ECONOMICA 1-2'!EO103='EVALUACION OFERTA ECONOMICA 1-2'!$FO103,100,(('EVALUACION OFERTA ECONOMICA 1-2'!EO103*100)/'EVALUACION OFERTA ECONOMICA 1-2'!$FO103)))</f>
        <v/>
      </c>
      <c r="CH103" s="97" t="str">
        <f>IF('EVALUACION OFERTA ECONOMICA 1-2'!EP103="","",IF('EVALUACION OFERTA ECONOMICA 1-2'!EP103='EVALUACION OFERTA ECONOMICA 1-2'!$FO103,100,(('EVALUACION OFERTA ECONOMICA 1-2'!EP103*100)/'EVALUACION OFERTA ECONOMICA 1-2'!$FO103)))</f>
        <v/>
      </c>
      <c r="CI103" s="97" t="str">
        <f>IF('EVALUACION OFERTA ECONOMICA 1-2'!EQ103="","",IF('EVALUACION OFERTA ECONOMICA 1-2'!EQ103='EVALUACION OFERTA ECONOMICA 1-2'!$FO103,100,(('EVALUACION OFERTA ECONOMICA 1-2'!EQ103*100)/'EVALUACION OFERTA ECONOMICA 1-2'!$FO103)))</f>
        <v/>
      </c>
      <c r="CJ103" s="97" t="str">
        <f>IF('EVALUACION OFERTA ECONOMICA 1-2'!ER103="","",IF('EVALUACION OFERTA ECONOMICA 1-2'!ER103='EVALUACION OFERTA ECONOMICA 1-2'!$FO103,100,(('EVALUACION OFERTA ECONOMICA 1-2'!ER103*100)/'EVALUACION OFERTA ECONOMICA 1-2'!$FO103)))</f>
        <v/>
      </c>
      <c r="CK103" s="97" t="str">
        <f>IF('EVALUACION OFERTA ECONOMICA 1-2'!ES103="","",IF('EVALUACION OFERTA ECONOMICA 1-2'!ES103='EVALUACION OFERTA ECONOMICA 1-2'!$FO103,100,(('EVALUACION OFERTA ECONOMICA 1-2'!ES103*100)/'EVALUACION OFERTA ECONOMICA 1-2'!$FO103)))</f>
        <v/>
      </c>
      <c r="CL103" s="97" t="str">
        <f>IF('EVALUACION OFERTA ECONOMICA 1-2'!ET103="","",IF('EVALUACION OFERTA ECONOMICA 1-2'!ET103='EVALUACION OFERTA ECONOMICA 1-2'!$FO103,100,(('EVALUACION OFERTA ECONOMICA 1-2'!ET103*100)/'EVALUACION OFERTA ECONOMICA 1-2'!$FO103)))</f>
        <v/>
      </c>
      <c r="CM103" s="97" t="str">
        <f>IF('EVALUACION OFERTA ECONOMICA 1-2'!EU103="","",IF('EVALUACION OFERTA ECONOMICA 1-2'!EU103='EVALUACION OFERTA ECONOMICA 1-2'!$FO103,100,(('EVALUACION OFERTA ECONOMICA 1-2'!EU103*100)/'EVALUACION OFERTA ECONOMICA 1-2'!$FO103)))</f>
        <v/>
      </c>
      <c r="CN103" s="97" t="str">
        <f>IF('EVALUACION OFERTA ECONOMICA 1-2'!EV103="","",IF('EVALUACION OFERTA ECONOMICA 1-2'!EV103='EVALUACION OFERTA ECONOMICA 1-2'!$FO103,100,(('EVALUACION OFERTA ECONOMICA 1-2'!EV103*100)/'EVALUACION OFERTA ECONOMICA 1-2'!$FO103)))</f>
        <v/>
      </c>
      <c r="CO103" s="97" t="str">
        <f>IF('EVALUACION OFERTA ECONOMICA 1-2'!EW103="","",IF('EVALUACION OFERTA ECONOMICA 1-2'!EW103='EVALUACION OFERTA ECONOMICA 1-2'!$FO103,100,(('EVALUACION OFERTA ECONOMICA 1-2'!EW103*100)/'EVALUACION OFERTA ECONOMICA 1-2'!$FO103)))</f>
        <v/>
      </c>
      <c r="CP103" s="97" t="str">
        <f>IF('EVALUACION OFERTA ECONOMICA 1-2'!EX103="","",IF('EVALUACION OFERTA ECONOMICA 1-2'!EX103='EVALUACION OFERTA ECONOMICA 1-2'!$FO103,100,(('EVALUACION OFERTA ECONOMICA 1-2'!EX103*100)/'EVALUACION OFERTA ECONOMICA 1-2'!$FO103)))</f>
        <v/>
      </c>
      <c r="CQ103" s="97" t="str">
        <f>IF('EVALUACION OFERTA ECONOMICA 1-2'!EY103="","",IF('EVALUACION OFERTA ECONOMICA 1-2'!EY103='EVALUACION OFERTA ECONOMICA 1-2'!$FO103,100,(('EVALUACION OFERTA ECONOMICA 1-2'!EY103*100)/'EVALUACION OFERTA ECONOMICA 1-2'!$FO103)))</f>
        <v/>
      </c>
      <c r="CR103" s="97" t="str">
        <f>IF('EVALUACION OFERTA ECONOMICA 1-2'!EZ103="","",IF('EVALUACION OFERTA ECONOMICA 1-2'!EZ103='EVALUACION OFERTA ECONOMICA 1-2'!$FO103,100,(('EVALUACION OFERTA ECONOMICA 1-2'!EZ103*100)/'EVALUACION OFERTA ECONOMICA 1-2'!$FO103)))</f>
        <v/>
      </c>
      <c r="CS103" s="97" t="str">
        <f>IF('EVALUACION OFERTA ECONOMICA 1-2'!FA103="","",IF('EVALUACION OFERTA ECONOMICA 1-2'!FA103='EVALUACION OFERTA ECONOMICA 1-2'!$FO103,100,(('EVALUACION OFERTA ECONOMICA 1-2'!FA103*100)/'EVALUACION OFERTA ECONOMICA 1-2'!$FO103)))</f>
        <v/>
      </c>
      <c r="CT103" s="97" t="str">
        <f>IF('EVALUACION OFERTA ECONOMICA 1-2'!FB103="","",IF('EVALUACION OFERTA ECONOMICA 1-2'!FB103='EVALUACION OFERTA ECONOMICA 1-2'!$FO103,100,(('EVALUACION OFERTA ECONOMICA 1-2'!FB103*100)/'EVALUACION OFERTA ECONOMICA 1-2'!$FO103)))</f>
        <v/>
      </c>
      <c r="CU103" s="97" t="str">
        <f>IF('EVALUACION OFERTA ECONOMICA 1-2'!FC103="","",IF('EVALUACION OFERTA ECONOMICA 1-2'!FC103='EVALUACION OFERTA ECONOMICA 1-2'!$FO103,100,(('EVALUACION OFERTA ECONOMICA 1-2'!FC103*100)/'EVALUACION OFERTA ECONOMICA 1-2'!$FO103)))</f>
        <v/>
      </c>
      <c r="CV103" s="97" t="str">
        <f>IF('EVALUACION OFERTA ECONOMICA 1-2'!FD103="","",IF('EVALUACION OFERTA ECONOMICA 1-2'!FD103='EVALUACION OFERTA ECONOMICA 1-2'!$FO103,100,(('EVALUACION OFERTA ECONOMICA 1-2'!FD103*100)/'EVALUACION OFERTA ECONOMICA 1-2'!$FO103)))</f>
        <v/>
      </c>
      <c r="CW103" s="97" t="str">
        <f>IF('EVALUACION OFERTA ECONOMICA 1-2'!FE103="","",IF('EVALUACION OFERTA ECONOMICA 1-2'!FE103='EVALUACION OFERTA ECONOMICA 1-2'!$FO103,100,(('EVALUACION OFERTA ECONOMICA 1-2'!FE103*100)/'EVALUACION OFERTA ECONOMICA 1-2'!$FO103)))</f>
        <v/>
      </c>
      <c r="CX103" s="97" t="str">
        <f>IF('EVALUACION OFERTA ECONOMICA 1-2'!FF103="","",IF('EVALUACION OFERTA ECONOMICA 1-2'!FF103='EVALUACION OFERTA ECONOMICA 1-2'!$FO103,100,(('EVALUACION OFERTA ECONOMICA 1-2'!FF103*100)/'EVALUACION OFERTA ECONOMICA 1-2'!$FO103)))</f>
        <v/>
      </c>
      <c r="CY103" s="97" t="str">
        <f>IF('EVALUACION OFERTA ECONOMICA 1-2'!FG103="","",IF('EVALUACION OFERTA ECONOMICA 1-2'!FG103='EVALUACION OFERTA ECONOMICA 1-2'!$FO103,100,(('EVALUACION OFERTA ECONOMICA 1-2'!FG103*100)/'EVALUACION OFERTA ECONOMICA 1-2'!$FO103)))</f>
        <v/>
      </c>
      <c r="CZ103" s="97">
        <f>IF('EVALUACION OFERTA ECONOMICA 1-2'!FH103="","",IF('EVALUACION OFERTA ECONOMICA 1-2'!FH103='EVALUACION OFERTA ECONOMICA 1-2'!$FO103,100,(('EVALUACION OFERTA ECONOMICA 1-2'!FH103*100)/'EVALUACION OFERTA ECONOMICA 1-2'!$FO103)))</f>
        <v>0</v>
      </c>
      <c r="DA103" s="97" t="str">
        <f>IF('EVALUACION OFERTA ECONOMICA 1-2'!FI103="","",IF('EVALUACION OFERTA ECONOMICA 1-2'!FI103='EVALUACION OFERTA ECONOMICA 1-2'!$FO103,100,(('EVALUACION OFERTA ECONOMICA 1-2'!FI103*100)/'EVALUACION OFERTA ECONOMICA 1-2'!$FO103)))</f>
        <v/>
      </c>
      <c r="DB103" s="97" t="str">
        <f>IF('EVALUACION OFERTA ECONOMICA 1-2'!FJ103="","",IF('EVALUACION OFERTA ECONOMICA 1-2'!FJ103='EVALUACION OFERTA ECONOMICA 1-2'!$FO103,100,(('EVALUACION OFERTA ECONOMICA 1-2'!FJ103*100)/'EVALUACION OFERTA ECONOMICA 1-2'!$FO103)))</f>
        <v/>
      </c>
      <c r="DC103" s="97" t="str">
        <f>IF('EVALUACION OFERTA ECONOMICA 1-2'!FK103="","",IF('EVALUACION OFERTA ECONOMICA 1-2'!FK103='EVALUACION OFERTA ECONOMICA 1-2'!$FO103,100,(('EVALUACION OFERTA ECONOMICA 1-2'!FK103*100)/'EVALUACION OFERTA ECONOMICA 1-2'!$FO103)))</f>
        <v/>
      </c>
      <c r="DD103" s="97" t="str">
        <f>IF('EVALUACION OFERTA ECONOMICA 1-2'!FL103="","",IF('EVALUACION OFERTA ECONOMICA 1-2'!FL103='EVALUACION OFERTA ECONOMICA 1-2'!$FO103,100,(('EVALUACION OFERTA ECONOMICA 1-2'!FL103*100)/'EVALUACION OFERTA ECONOMICA 1-2'!$FO103)))</f>
        <v/>
      </c>
      <c r="DE103" s="97" t="str">
        <f>IF('EVALUACION OFERTA ECONOMICA 1-2'!FM103="","",IF('EVALUACION OFERTA ECONOMICA 1-2'!FM103='EVALUACION OFERTA ECONOMICA 1-2'!$FO103,100,(('EVALUACION OFERTA ECONOMICA 1-2'!FM103*100)/'EVALUACION OFERTA ECONOMICA 1-2'!$FO103)))</f>
        <v/>
      </c>
      <c r="DF103" s="97" t="str">
        <f>IF('EVALUACION OFERTA ECONOMICA 1-2'!FN103="","",IF('EVALUACION OFERTA ECONOMICA 1-2'!FN103='EVALUACION OFERTA ECONOMICA 1-2'!$FO103,100,(('EVALUACION OFERTA ECONOMICA 1-2'!FN103*100)/'EVALUACION OFERTA ECONOMICA 1-2'!$FO103)))</f>
        <v/>
      </c>
      <c r="DG103" s="98">
        <f t="shared" si="18"/>
        <v>0</v>
      </c>
      <c r="DI103" s="100" t="str">
        <f t="shared" si="23"/>
        <v/>
      </c>
      <c r="DJ103" s="100" t="str">
        <f t="shared" si="23"/>
        <v/>
      </c>
      <c r="DK103" s="100" t="str">
        <f t="shared" si="23"/>
        <v/>
      </c>
      <c r="DL103" s="100" t="str">
        <f t="shared" si="23"/>
        <v/>
      </c>
      <c r="DM103" s="100" t="str">
        <f t="shared" si="23"/>
        <v/>
      </c>
      <c r="DN103" s="100" t="str">
        <f t="shared" si="23"/>
        <v/>
      </c>
      <c r="DO103" s="100" t="str">
        <f t="shared" si="23"/>
        <v/>
      </c>
      <c r="DP103" s="100" t="str">
        <f t="shared" si="23"/>
        <v/>
      </c>
      <c r="DQ103" s="100" t="str">
        <f t="shared" si="23"/>
        <v/>
      </c>
      <c r="DR103" s="100" t="str">
        <f t="shared" si="23"/>
        <v/>
      </c>
      <c r="DS103" s="100" t="str">
        <f t="shared" si="23"/>
        <v/>
      </c>
      <c r="DT103" s="100" t="str">
        <f t="shared" si="23"/>
        <v/>
      </c>
      <c r="DU103" s="100" t="str">
        <f t="shared" si="23"/>
        <v/>
      </c>
      <c r="DV103" s="100" t="str">
        <f t="shared" si="23"/>
        <v/>
      </c>
      <c r="DW103" s="100" t="str">
        <f t="shared" si="23"/>
        <v/>
      </c>
      <c r="DX103" s="100" t="str">
        <f t="shared" si="22"/>
        <v/>
      </c>
      <c r="DY103" s="100" t="str">
        <f t="shared" si="22"/>
        <v/>
      </c>
      <c r="DZ103" s="100" t="str">
        <f t="shared" si="22"/>
        <v/>
      </c>
      <c r="EA103" s="100" t="str">
        <f t="shared" si="22"/>
        <v/>
      </c>
      <c r="EB103" s="100" t="str">
        <f t="shared" si="24"/>
        <v/>
      </c>
      <c r="EC103" s="100" t="str">
        <f t="shared" si="24"/>
        <v/>
      </c>
      <c r="ED103" s="100" t="str">
        <f t="shared" si="24"/>
        <v/>
      </c>
      <c r="EE103" s="100" t="str">
        <f t="shared" si="24"/>
        <v/>
      </c>
      <c r="EF103" s="100" t="str">
        <f t="shared" si="24"/>
        <v/>
      </c>
      <c r="EG103" s="100" t="str">
        <f t="shared" si="24"/>
        <v/>
      </c>
      <c r="EH103" s="100" t="str">
        <f t="shared" si="24"/>
        <v/>
      </c>
      <c r="EI103" s="100" t="str">
        <f t="shared" si="24"/>
        <v/>
      </c>
      <c r="EJ103" s="100" t="str">
        <f t="shared" si="24"/>
        <v/>
      </c>
      <c r="EK103" s="100" t="str">
        <f t="shared" si="17"/>
        <v/>
      </c>
      <c r="EL103" s="100" t="str">
        <f t="shared" si="17"/>
        <v/>
      </c>
      <c r="EM103" s="100" t="str">
        <f t="shared" si="17"/>
        <v/>
      </c>
      <c r="EN103" s="100" t="str">
        <f t="shared" si="15"/>
        <v/>
      </c>
      <c r="EO103" s="100" t="str">
        <f t="shared" si="12"/>
        <v/>
      </c>
      <c r="EP103" s="100" t="str">
        <f t="shared" si="12"/>
        <v/>
      </c>
      <c r="EQ103" s="100" t="str">
        <f t="shared" si="12"/>
        <v/>
      </c>
      <c r="ER103" s="100" t="str">
        <f t="shared" si="12"/>
        <v/>
      </c>
      <c r="ES103" s="100" t="str">
        <f t="shared" si="12"/>
        <v/>
      </c>
      <c r="ET103" s="100" t="str">
        <f t="shared" si="12"/>
        <v/>
      </c>
      <c r="EU103" s="100" t="str">
        <f t="shared" si="12"/>
        <v/>
      </c>
      <c r="EV103" s="100" t="str">
        <f t="shared" si="12"/>
        <v/>
      </c>
      <c r="EW103" s="100" t="str">
        <f t="shared" si="21"/>
        <v/>
      </c>
      <c r="EX103" s="100" t="str">
        <f t="shared" si="21"/>
        <v/>
      </c>
      <c r="EY103" s="100" t="str">
        <f t="shared" si="21"/>
        <v/>
      </c>
      <c r="EZ103" s="100" t="str">
        <f t="shared" si="21"/>
        <v/>
      </c>
      <c r="FA103" s="100">
        <f t="shared" si="16"/>
        <v>40</v>
      </c>
      <c r="FB103" s="100" t="str">
        <f t="shared" si="16"/>
        <v/>
      </c>
      <c r="FC103" s="100" t="str">
        <f t="shared" si="16"/>
        <v/>
      </c>
      <c r="FD103" s="100" t="str">
        <f t="shared" si="16"/>
        <v/>
      </c>
      <c r="FE103" s="100" t="str">
        <f t="shared" si="16"/>
        <v/>
      </c>
      <c r="FF103" s="100" t="str">
        <f t="shared" si="16"/>
        <v/>
      </c>
      <c r="FG103" s="100" t="str">
        <f t="shared" si="16"/>
        <v/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0</v>
      </c>
      <c r="GU103" s="101">
        <v>0</v>
      </c>
      <c r="GV103" s="101">
        <v>0</v>
      </c>
      <c r="GW103" s="101">
        <v>0</v>
      </c>
      <c r="GX103" s="101">
        <v>0</v>
      </c>
      <c r="GY103" s="101">
        <v>0</v>
      </c>
      <c r="GZ103" s="101">
        <v>0</v>
      </c>
      <c r="HA103" s="101">
        <v>5</v>
      </c>
      <c r="HB103" s="101">
        <v>0</v>
      </c>
      <c r="HC103" s="101">
        <v>0</v>
      </c>
      <c r="HD103" s="101">
        <v>0</v>
      </c>
      <c r="HE103" s="101">
        <v>0</v>
      </c>
      <c r="HF103" s="101">
        <v>0</v>
      </c>
      <c r="HG103" s="101">
        <v>0</v>
      </c>
    </row>
    <row r="104" spans="1:215" ht="33.75" hidden="1" x14ac:dyDescent="0.2">
      <c r="A104" s="33">
        <v>95</v>
      </c>
      <c r="B104" s="33" t="s">
        <v>121</v>
      </c>
      <c r="C104" s="55" t="s">
        <v>199</v>
      </c>
      <c r="D104" s="56" t="s">
        <v>201</v>
      </c>
      <c r="E104" s="33">
        <v>1</v>
      </c>
      <c r="F104" s="35">
        <v>7568067.9900000002</v>
      </c>
      <c r="H104" s="92">
        <v>0</v>
      </c>
      <c r="I104" s="92">
        <v>0</v>
      </c>
      <c r="J104" s="92">
        <v>7401800</v>
      </c>
      <c r="K104" s="92">
        <v>0</v>
      </c>
      <c r="L104" s="92">
        <v>0</v>
      </c>
      <c r="M104" s="92">
        <v>0</v>
      </c>
      <c r="N104" s="92">
        <v>0</v>
      </c>
      <c r="O104" s="92">
        <v>3262069.65</v>
      </c>
      <c r="P104" s="93">
        <v>0</v>
      </c>
      <c r="Q104" s="92">
        <v>0</v>
      </c>
      <c r="R104" s="92">
        <v>7021000</v>
      </c>
      <c r="S104" s="92">
        <v>0</v>
      </c>
      <c r="T104" s="92">
        <v>0</v>
      </c>
      <c r="U104" s="92">
        <v>0</v>
      </c>
      <c r="V104" s="92">
        <v>0</v>
      </c>
      <c r="W104" s="93">
        <v>0</v>
      </c>
      <c r="X104" s="93">
        <v>0</v>
      </c>
      <c r="Y104" s="93">
        <v>0</v>
      </c>
      <c r="Z104" s="92">
        <v>0</v>
      </c>
      <c r="AA104" s="92">
        <v>0</v>
      </c>
      <c r="AB104" s="92">
        <v>0</v>
      </c>
      <c r="AC104" s="92">
        <v>0</v>
      </c>
      <c r="AD104" s="92">
        <v>0</v>
      </c>
      <c r="AE104" s="92">
        <v>0</v>
      </c>
      <c r="AF104" s="93">
        <v>0</v>
      </c>
      <c r="AG104" s="92">
        <v>0</v>
      </c>
      <c r="AH104" s="92">
        <v>0</v>
      </c>
      <c r="AI104" s="92">
        <v>0</v>
      </c>
      <c r="AJ104" s="92">
        <v>0</v>
      </c>
      <c r="AK104" s="92">
        <v>0</v>
      </c>
      <c r="AL104" s="92">
        <v>0</v>
      </c>
      <c r="AM104" s="92">
        <v>4510100</v>
      </c>
      <c r="AN104" s="93">
        <v>0</v>
      </c>
      <c r="AO104" s="93">
        <v>0</v>
      </c>
      <c r="AP104" s="92">
        <v>0</v>
      </c>
      <c r="AQ104" s="93">
        <v>0</v>
      </c>
      <c r="AR104" s="93">
        <v>0</v>
      </c>
      <c r="AS104" s="93">
        <v>12245100</v>
      </c>
      <c r="AT104" s="93">
        <v>0</v>
      </c>
      <c r="AU104" s="93">
        <v>0</v>
      </c>
      <c r="AV104" s="93">
        <v>0</v>
      </c>
      <c r="AW104" s="92">
        <v>0</v>
      </c>
      <c r="AX104" s="93">
        <v>0</v>
      </c>
      <c r="AY104" s="93">
        <v>0</v>
      </c>
      <c r="AZ104" s="94">
        <v>0</v>
      </c>
      <c r="BA104" s="93">
        <v>0</v>
      </c>
      <c r="BB104" s="95">
        <v>0</v>
      </c>
      <c r="BC104" s="93">
        <v>0</v>
      </c>
      <c r="BD104" s="93">
        <v>0</v>
      </c>
      <c r="BE104" s="93">
        <v>0</v>
      </c>
      <c r="BF104" s="92">
        <v>0</v>
      </c>
      <c r="BH104" s="97" t="str">
        <f>IF('EVALUACION OFERTA ECONOMICA 1-2'!DP104="","",IF('EVALUACION OFERTA ECONOMICA 1-2'!DP104='EVALUACION OFERTA ECONOMICA 1-2'!$FO104,100,(('EVALUACION OFERTA ECONOMICA 1-2'!DP104*100)/'EVALUACION OFERTA ECONOMICA 1-2'!$FO104)))</f>
        <v/>
      </c>
      <c r="BI104" s="97" t="str">
        <f>IF('EVALUACION OFERTA ECONOMICA 1-2'!DQ104="","",IF('EVALUACION OFERTA ECONOMICA 1-2'!DQ104='EVALUACION OFERTA ECONOMICA 1-2'!$FO104,100,(('EVALUACION OFERTA ECONOMICA 1-2'!DQ104*100)/'EVALUACION OFERTA ECONOMICA 1-2'!$FO104)))</f>
        <v/>
      </c>
      <c r="BJ104" s="97" t="str">
        <f>IF('EVALUACION OFERTA ECONOMICA 1-2'!DR104="","",IF('EVALUACION OFERTA ECONOMICA 1-2'!DR104='EVALUACION OFERTA ECONOMICA 1-2'!$FO104,100,(('EVALUACION OFERTA ECONOMICA 1-2'!DR104*100)/'EVALUACION OFERTA ECONOMICA 1-2'!$FO104)))</f>
        <v/>
      </c>
      <c r="BK104" s="97" t="str">
        <f>IF('EVALUACION OFERTA ECONOMICA 1-2'!DS104="","",IF('EVALUACION OFERTA ECONOMICA 1-2'!DS104='EVALUACION OFERTA ECONOMICA 1-2'!$FO104,100,(('EVALUACION OFERTA ECONOMICA 1-2'!DS104*100)/'EVALUACION OFERTA ECONOMICA 1-2'!$FO104)))</f>
        <v/>
      </c>
      <c r="BL104" s="97" t="str">
        <f>IF('EVALUACION OFERTA ECONOMICA 1-2'!DT104="","",IF('EVALUACION OFERTA ECONOMICA 1-2'!DT104='EVALUACION OFERTA ECONOMICA 1-2'!$FO104,100,(('EVALUACION OFERTA ECONOMICA 1-2'!DT104*100)/'EVALUACION OFERTA ECONOMICA 1-2'!$FO104)))</f>
        <v/>
      </c>
      <c r="BM104" s="97" t="str">
        <f>IF('EVALUACION OFERTA ECONOMICA 1-2'!DU104="","",IF('EVALUACION OFERTA ECONOMICA 1-2'!DU104='EVALUACION OFERTA ECONOMICA 1-2'!$FO104,100,(('EVALUACION OFERTA ECONOMICA 1-2'!DU104*100)/'EVALUACION OFERTA ECONOMICA 1-2'!$FO104)))</f>
        <v/>
      </c>
      <c r="BN104" s="97" t="str">
        <f>IF('EVALUACION OFERTA ECONOMICA 1-2'!DV104="","",IF('EVALUACION OFERTA ECONOMICA 1-2'!DV104='EVALUACION OFERTA ECONOMICA 1-2'!$FO104,100,(('EVALUACION OFERTA ECONOMICA 1-2'!DV104*100)/'EVALUACION OFERTA ECONOMICA 1-2'!$FO104)))</f>
        <v/>
      </c>
      <c r="BO104" s="97" t="str">
        <f>IF('EVALUACION OFERTA ECONOMICA 1-2'!DW104="","",IF('EVALUACION OFERTA ECONOMICA 1-2'!DW104='EVALUACION OFERTA ECONOMICA 1-2'!$FO104,100,(('EVALUACION OFERTA ECONOMICA 1-2'!DW104*100)/'EVALUACION OFERTA ECONOMICA 1-2'!$FO104)))</f>
        <v/>
      </c>
      <c r="BP104" s="97" t="str">
        <f>IF('EVALUACION OFERTA ECONOMICA 1-2'!DX104="","",IF('EVALUACION OFERTA ECONOMICA 1-2'!DX104='EVALUACION OFERTA ECONOMICA 1-2'!$FO104,100,(('EVALUACION OFERTA ECONOMICA 1-2'!DX104*100)/'EVALUACION OFERTA ECONOMICA 1-2'!$FO104)))</f>
        <v/>
      </c>
      <c r="BQ104" s="97" t="str">
        <f>IF('EVALUACION OFERTA ECONOMICA 1-2'!DY104="","",IF('EVALUACION OFERTA ECONOMICA 1-2'!DY104='EVALUACION OFERTA ECONOMICA 1-2'!$FO104,100,(('EVALUACION OFERTA ECONOMICA 1-2'!DY104*100)/'EVALUACION OFERTA ECONOMICA 1-2'!$FO104)))</f>
        <v/>
      </c>
      <c r="BR104" s="97">
        <f>IF('EVALUACION OFERTA ECONOMICA 1-2'!DZ104="","",IF('EVALUACION OFERTA ECONOMICA 1-2'!DZ104='EVALUACION OFERTA ECONOMICA 1-2'!$FO104,100,(('EVALUACION OFERTA ECONOMICA 1-2'!DZ104*100)/'EVALUACION OFERTA ECONOMICA 1-2'!$FO104)))</f>
        <v>3475.7208442759011</v>
      </c>
      <c r="BS104" s="97" t="str">
        <f>IF('EVALUACION OFERTA ECONOMICA 1-2'!EA104="","",IF('EVALUACION OFERTA ECONOMICA 1-2'!EA104='EVALUACION OFERTA ECONOMICA 1-2'!$FO104,100,(('EVALUACION OFERTA ECONOMICA 1-2'!EA104*100)/'EVALUACION OFERTA ECONOMICA 1-2'!$FO104)))</f>
        <v/>
      </c>
      <c r="BT104" s="97" t="str">
        <f>IF('EVALUACION OFERTA ECONOMICA 1-2'!EB104="","",IF('EVALUACION OFERTA ECONOMICA 1-2'!EB104='EVALUACION OFERTA ECONOMICA 1-2'!$FO104,100,(('EVALUACION OFERTA ECONOMICA 1-2'!EB104*100)/'EVALUACION OFERTA ECONOMICA 1-2'!$FO104)))</f>
        <v/>
      </c>
      <c r="BU104" s="97" t="str">
        <f>IF('EVALUACION OFERTA ECONOMICA 1-2'!EC104="","",IF('EVALUACION OFERTA ECONOMICA 1-2'!EC104='EVALUACION OFERTA ECONOMICA 1-2'!$FO104,100,(('EVALUACION OFERTA ECONOMICA 1-2'!EC104*100)/'EVALUACION OFERTA ECONOMICA 1-2'!$FO104)))</f>
        <v/>
      </c>
      <c r="BV104" s="97" t="str">
        <f>IF('EVALUACION OFERTA ECONOMICA 1-2'!ED104="","",IF('EVALUACION OFERTA ECONOMICA 1-2'!ED104='EVALUACION OFERTA ECONOMICA 1-2'!$FO104,100,(('EVALUACION OFERTA ECONOMICA 1-2'!ED104*100)/'EVALUACION OFERTA ECONOMICA 1-2'!$FO104)))</f>
        <v/>
      </c>
      <c r="BW104" s="97" t="str">
        <f>IF('EVALUACION OFERTA ECONOMICA 1-2'!EE104="","",IF('EVALUACION OFERTA ECONOMICA 1-2'!EE104='EVALUACION OFERTA ECONOMICA 1-2'!$FO104,100,(('EVALUACION OFERTA ECONOMICA 1-2'!EE104*100)/'EVALUACION OFERTA ECONOMICA 1-2'!$FO104)))</f>
        <v/>
      </c>
      <c r="BX104" s="97" t="str">
        <f>IF('EVALUACION OFERTA ECONOMICA 1-2'!EF104="","",IF('EVALUACION OFERTA ECONOMICA 1-2'!EF104='EVALUACION OFERTA ECONOMICA 1-2'!$FO104,100,(('EVALUACION OFERTA ECONOMICA 1-2'!EF104*100)/'EVALUACION OFERTA ECONOMICA 1-2'!$FO104)))</f>
        <v/>
      </c>
      <c r="BY104" s="97" t="str">
        <f>IF('EVALUACION OFERTA ECONOMICA 1-2'!EG104="","",IF('EVALUACION OFERTA ECONOMICA 1-2'!EG104='EVALUACION OFERTA ECONOMICA 1-2'!$FO104,100,(('EVALUACION OFERTA ECONOMICA 1-2'!EG104*100)/'EVALUACION OFERTA ECONOMICA 1-2'!$FO104)))</f>
        <v/>
      </c>
      <c r="BZ104" s="97" t="str">
        <f>IF('EVALUACION OFERTA ECONOMICA 1-2'!EH104="","",IF('EVALUACION OFERTA ECONOMICA 1-2'!EH104='EVALUACION OFERTA ECONOMICA 1-2'!$FO104,100,(('EVALUACION OFERTA ECONOMICA 1-2'!EH104*100)/'EVALUACION OFERTA ECONOMICA 1-2'!$FO104)))</f>
        <v/>
      </c>
      <c r="CA104" s="97" t="str">
        <f>IF('EVALUACION OFERTA ECONOMICA 1-2'!EI104="","",IF('EVALUACION OFERTA ECONOMICA 1-2'!EI104='EVALUACION OFERTA ECONOMICA 1-2'!$FO104,100,(('EVALUACION OFERTA ECONOMICA 1-2'!EI104*100)/'EVALUACION OFERTA ECONOMICA 1-2'!$FO104)))</f>
        <v/>
      </c>
      <c r="CB104" s="97" t="str">
        <f>IF('EVALUACION OFERTA ECONOMICA 1-2'!EJ104="","",IF('EVALUACION OFERTA ECONOMICA 1-2'!EJ104='EVALUACION OFERTA ECONOMICA 1-2'!$FO104,100,(('EVALUACION OFERTA ECONOMICA 1-2'!EJ104*100)/'EVALUACION OFERTA ECONOMICA 1-2'!$FO104)))</f>
        <v/>
      </c>
      <c r="CC104" s="97" t="str">
        <f>IF('EVALUACION OFERTA ECONOMICA 1-2'!EK104="","",IF('EVALUACION OFERTA ECONOMICA 1-2'!EK104='EVALUACION OFERTA ECONOMICA 1-2'!$FO104,100,(('EVALUACION OFERTA ECONOMICA 1-2'!EK104*100)/'EVALUACION OFERTA ECONOMICA 1-2'!$FO104)))</f>
        <v/>
      </c>
      <c r="CD104" s="97" t="str">
        <f>IF('EVALUACION OFERTA ECONOMICA 1-2'!EL104="","",IF('EVALUACION OFERTA ECONOMICA 1-2'!EL104='EVALUACION OFERTA ECONOMICA 1-2'!$FO104,100,(('EVALUACION OFERTA ECONOMICA 1-2'!EL104*100)/'EVALUACION OFERTA ECONOMICA 1-2'!$FO104)))</f>
        <v/>
      </c>
      <c r="CE104" s="97" t="str">
        <f>IF('EVALUACION OFERTA ECONOMICA 1-2'!EM104="","",IF('EVALUACION OFERTA ECONOMICA 1-2'!EM104='EVALUACION OFERTA ECONOMICA 1-2'!$FO104,100,(('EVALUACION OFERTA ECONOMICA 1-2'!EM104*100)/'EVALUACION OFERTA ECONOMICA 1-2'!$FO104)))</f>
        <v/>
      </c>
      <c r="CF104" s="97" t="str">
        <f>IF('EVALUACION OFERTA ECONOMICA 1-2'!EN104="","",IF('EVALUACION OFERTA ECONOMICA 1-2'!EN104='EVALUACION OFERTA ECONOMICA 1-2'!$FO104,100,(('EVALUACION OFERTA ECONOMICA 1-2'!EN104*100)/'EVALUACION OFERTA ECONOMICA 1-2'!$FO104)))</f>
        <v/>
      </c>
      <c r="CG104" s="97" t="str">
        <f>IF('EVALUACION OFERTA ECONOMICA 1-2'!EO104="","",IF('EVALUACION OFERTA ECONOMICA 1-2'!EO104='EVALUACION OFERTA ECONOMICA 1-2'!$FO104,100,(('EVALUACION OFERTA ECONOMICA 1-2'!EO104*100)/'EVALUACION OFERTA ECONOMICA 1-2'!$FO104)))</f>
        <v/>
      </c>
      <c r="CH104" s="97" t="str">
        <f>IF('EVALUACION OFERTA ECONOMICA 1-2'!EP104="","",IF('EVALUACION OFERTA ECONOMICA 1-2'!EP104='EVALUACION OFERTA ECONOMICA 1-2'!$FO104,100,(('EVALUACION OFERTA ECONOMICA 1-2'!EP104*100)/'EVALUACION OFERTA ECONOMICA 1-2'!$FO104)))</f>
        <v/>
      </c>
      <c r="CI104" s="97" t="str">
        <f>IF('EVALUACION OFERTA ECONOMICA 1-2'!EQ104="","",IF('EVALUACION OFERTA ECONOMICA 1-2'!EQ104='EVALUACION OFERTA ECONOMICA 1-2'!$FO104,100,(('EVALUACION OFERTA ECONOMICA 1-2'!EQ104*100)/'EVALUACION OFERTA ECONOMICA 1-2'!$FO104)))</f>
        <v/>
      </c>
      <c r="CJ104" s="97" t="str">
        <f>IF('EVALUACION OFERTA ECONOMICA 1-2'!ER104="","",IF('EVALUACION OFERTA ECONOMICA 1-2'!ER104='EVALUACION OFERTA ECONOMICA 1-2'!$FO104,100,(('EVALUACION OFERTA ECONOMICA 1-2'!ER104*100)/'EVALUACION OFERTA ECONOMICA 1-2'!$FO104)))</f>
        <v/>
      </c>
      <c r="CK104" s="97" t="str">
        <f>IF('EVALUACION OFERTA ECONOMICA 1-2'!ES104="","",IF('EVALUACION OFERTA ECONOMICA 1-2'!ES104='EVALUACION OFERTA ECONOMICA 1-2'!$FO104,100,(('EVALUACION OFERTA ECONOMICA 1-2'!ES104*100)/'EVALUACION OFERTA ECONOMICA 1-2'!$FO104)))</f>
        <v/>
      </c>
      <c r="CL104" s="97" t="str">
        <f>IF('EVALUACION OFERTA ECONOMICA 1-2'!ET104="","",IF('EVALUACION OFERTA ECONOMICA 1-2'!ET104='EVALUACION OFERTA ECONOMICA 1-2'!$FO104,100,(('EVALUACION OFERTA ECONOMICA 1-2'!ET104*100)/'EVALUACION OFERTA ECONOMICA 1-2'!$FO104)))</f>
        <v/>
      </c>
      <c r="CM104" s="97">
        <f>IF('EVALUACION OFERTA ECONOMICA 1-2'!EU104="","",IF('EVALUACION OFERTA ECONOMICA 1-2'!EU104='EVALUACION OFERTA ECONOMICA 1-2'!$FO104,100,(('EVALUACION OFERTA ECONOMICA 1-2'!EU104*100)/'EVALUACION OFERTA ECONOMICA 1-2'!$FO104)))</f>
        <v>7304.0143503154241</v>
      </c>
      <c r="CN104" s="97" t="str">
        <f>IF('EVALUACION OFERTA ECONOMICA 1-2'!EV104="","",IF('EVALUACION OFERTA ECONOMICA 1-2'!EV104='EVALUACION OFERTA ECONOMICA 1-2'!$FO104,100,(('EVALUACION OFERTA ECONOMICA 1-2'!EV104*100)/'EVALUACION OFERTA ECONOMICA 1-2'!$FO104)))</f>
        <v/>
      </c>
      <c r="CO104" s="97" t="str">
        <f>IF('EVALUACION OFERTA ECONOMICA 1-2'!EW104="","",IF('EVALUACION OFERTA ECONOMICA 1-2'!EW104='EVALUACION OFERTA ECONOMICA 1-2'!$FO104,100,(('EVALUACION OFERTA ECONOMICA 1-2'!EW104*100)/'EVALUACION OFERTA ECONOMICA 1-2'!$FO104)))</f>
        <v/>
      </c>
      <c r="CP104" s="97" t="str">
        <f>IF('EVALUACION OFERTA ECONOMICA 1-2'!EX104="","",IF('EVALUACION OFERTA ECONOMICA 1-2'!EX104='EVALUACION OFERTA ECONOMICA 1-2'!$FO104,100,(('EVALUACION OFERTA ECONOMICA 1-2'!EX104*100)/'EVALUACION OFERTA ECONOMICA 1-2'!$FO104)))</f>
        <v/>
      </c>
      <c r="CQ104" s="97" t="str">
        <f>IF('EVALUACION OFERTA ECONOMICA 1-2'!EY104="","",IF('EVALUACION OFERTA ECONOMICA 1-2'!EY104='EVALUACION OFERTA ECONOMICA 1-2'!$FO104,100,(('EVALUACION OFERTA ECONOMICA 1-2'!EY104*100)/'EVALUACION OFERTA ECONOMICA 1-2'!$FO104)))</f>
        <v/>
      </c>
      <c r="CR104" s="97" t="str">
        <f>IF('EVALUACION OFERTA ECONOMICA 1-2'!EZ104="","",IF('EVALUACION OFERTA ECONOMICA 1-2'!EZ104='EVALUACION OFERTA ECONOMICA 1-2'!$FO104,100,(('EVALUACION OFERTA ECONOMICA 1-2'!EZ104*100)/'EVALUACION OFERTA ECONOMICA 1-2'!$FO104)))</f>
        <v/>
      </c>
      <c r="CS104" s="97" t="str">
        <f>IF('EVALUACION OFERTA ECONOMICA 1-2'!FA104="","",IF('EVALUACION OFERTA ECONOMICA 1-2'!FA104='EVALUACION OFERTA ECONOMICA 1-2'!$FO104,100,(('EVALUACION OFERTA ECONOMICA 1-2'!FA104*100)/'EVALUACION OFERTA ECONOMICA 1-2'!$FO104)))</f>
        <v/>
      </c>
      <c r="CT104" s="97" t="str">
        <f>IF('EVALUACION OFERTA ECONOMICA 1-2'!FB104="","",IF('EVALUACION OFERTA ECONOMICA 1-2'!FB104='EVALUACION OFERTA ECONOMICA 1-2'!$FO104,100,(('EVALUACION OFERTA ECONOMICA 1-2'!FB104*100)/'EVALUACION OFERTA ECONOMICA 1-2'!$FO104)))</f>
        <v/>
      </c>
      <c r="CU104" s="97" t="str">
        <f>IF('EVALUACION OFERTA ECONOMICA 1-2'!FC104="","",IF('EVALUACION OFERTA ECONOMICA 1-2'!FC104='EVALUACION OFERTA ECONOMICA 1-2'!$FO104,100,(('EVALUACION OFERTA ECONOMICA 1-2'!FC104*100)/'EVALUACION OFERTA ECONOMICA 1-2'!$FO104)))</f>
        <v/>
      </c>
      <c r="CV104" s="97" t="str">
        <f>IF('EVALUACION OFERTA ECONOMICA 1-2'!FD104="","",IF('EVALUACION OFERTA ECONOMICA 1-2'!FD104='EVALUACION OFERTA ECONOMICA 1-2'!$FO104,100,(('EVALUACION OFERTA ECONOMICA 1-2'!FD104*100)/'EVALUACION OFERTA ECONOMICA 1-2'!$FO104)))</f>
        <v/>
      </c>
      <c r="CW104" s="97" t="str">
        <f>IF('EVALUACION OFERTA ECONOMICA 1-2'!FE104="","",IF('EVALUACION OFERTA ECONOMICA 1-2'!FE104='EVALUACION OFERTA ECONOMICA 1-2'!$FO104,100,(('EVALUACION OFERTA ECONOMICA 1-2'!FE104*100)/'EVALUACION OFERTA ECONOMICA 1-2'!$FO104)))</f>
        <v/>
      </c>
      <c r="CX104" s="97" t="str">
        <f>IF('EVALUACION OFERTA ECONOMICA 1-2'!FF104="","",IF('EVALUACION OFERTA ECONOMICA 1-2'!FF104='EVALUACION OFERTA ECONOMICA 1-2'!$FO104,100,(('EVALUACION OFERTA ECONOMICA 1-2'!FF104*100)/'EVALUACION OFERTA ECONOMICA 1-2'!$FO104)))</f>
        <v/>
      </c>
      <c r="CY104" s="97" t="str">
        <f>IF('EVALUACION OFERTA ECONOMICA 1-2'!FG104="","",IF('EVALUACION OFERTA ECONOMICA 1-2'!FG104='EVALUACION OFERTA ECONOMICA 1-2'!$FO104,100,(('EVALUACION OFERTA ECONOMICA 1-2'!FG104*100)/'EVALUACION OFERTA ECONOMICA 1-2'!$FO104)))</f>
        <v/>
      </c>
      <c r="CZ104" s="97" t="str">
        <f>IF('EVALUACION OFERTA ECONOMICA 1-2'!FH104="","",IF('EVALUACION OFERTA ECONOMICA 1-2'!FH104='EVALUACION OFERTA ECONOMICA 1-2'!$FO104,100,(('EVALUACION OFERTA ECONOMICA 1-2'!FH104*100)/'EVALUACION OFERTA ECONOMICA 1-2'!$FO104)))</f>
        <v/>
      </c>
      <c r="DA104" s="97" t="str">
        <f>IF('EVALUACION OFERTA ECONOMICA 1-2'!FI104="","",IF('EVALUACION OFERTA ECONOMICA 1-2'!FI104='EVALUACION OFERTA ECONOMICA 1-2'!$FO104,100,(('EVALUACION OFERTA ECONOMICA 1-2'!FI104*100)/'EVALUACION OFERTA ECONOMICA 1-2'!$FO104)))</f>
        <v/>
      </c>
      <c r="DB104" s="97" t="str">
        <f>IF('EVALUACION OFERTA ECONOMICA 1-2'!FJ104="","",IF('EVALUACION OFERTA ECONOMICA 1-2'!FJ104='EVALUACION OFERTA ECONOMICA 1-2'!$FO104,100,(('EVALUACION OFERTA ECONOMICA 1-2'!FJ104*100)/'EVALUACION OFERTA ECONOMICA 1-2'!$FO104)))</f>
        <v/>
      </c>
      <c r="DC104" s="97" t="str">
        <f>IF('EVALUACION OFERTA ECONOMICA 1-2'!FK104="","",IF('EVALUACION OFERTA ECONOMICA 1-2'!FK104='EVALUACION OFERTA ECONOMICA 1-2'!$FO104,100,(('EVALUACION OFERTA ECONOMICA 1-2'!FK104*100)/'EVALUACION OFERTA ECONOMICA 1-2'!$FO104)))</f>
        <v/>
      </c>
      <c r="DD104" s="97" t="str">
        <f>IF('EVALUACION OFERTA ECONOMICA 1-2'!FL104="","",IF('EVALUACION OFERTA ECONOMICA 1-2'!FL104='EVALUACION OFERTA ECONOMICA 1-2'!$FO104,100,(('EVALUACION OFERTA ECONOMICA 1-2'!FL104*100)/'EVALUACION OFERTA ECONOMICA 1-2'!$FO104)))</f>
        <v/>
      </c>
      <c r="DE104" s="97" t="str">
        <f>IF('EVALUACION OFERTA ECONOMICA 1-2'!FM104="","",IF('EVALUACION OFERTA ECONOMICA 1-2'!FM104='EVALUACION OFERTA ECONOMICA 1-2'!$FO104,100,(('EVALUACION OFERTA ECONOMICA 1-2'!FM104*100)/'EVALUACION OFERTA ECONOMICA 1-2'!$FO104)))</f>
        <v/>
      </c>
      <c r="DF104" s="97" t="str">
        <f>IF('EVALUACION OFERTA ECONOMICA 1-2'!FN104="","",IF('EVALUACION OFERTA ECONOMICA 1-2'!FN104='EVALUACION OFERTA ECONOMICA 1-2'!$FO104,100,(('EVALUACION OFERTA ECONOMICA 1-2'!FN104*100)/'EVALUACION OFERTA ECONOMICA 1-2'!$FO104)))</f>
        <v/>
      </c>
      <c r="DG104" s="98">
        <f t="shared" si="18"/>
        <v>3475.7208442759011</v>
      </c>
      <c r="DI104" s="100" t="str">
        <f t="shared" si="23"/>
        <v/>
      </c>
      <c r="DJ104" s="100" t="str">
        <f t="shared" si="23"/>
        <v/>
      </c>
      <c r="DK104" s="100" t="str">
        <f t="shared" si="23"/>
        <v/>
      </c>
      <c r="DL104" s="100" t="str">
        <f t="shared" si="23"/>
        <v/>
      </c>
      <c r="DM104" s="100" t="str">
        <f t="shared" si="23"/>
        <v/>
      </c>
      <c r="DN104" s="100" t="str">
        <f t="shared" si="23"/>
        <v/>
      </c>
      <c r="DO104" s="100" t="str">
        <f t="shared" si="23"/>
        <v/>
      </c>
      <c r="DP104" s="100" t="str">
        <f t="shared" si="23"/>
        <v/>
      </c>
      <c r="DQ104" s="100" t="str">
        <f t="shared" si="23"/>
        <v/>
      </c>
      <c r="DR104" s="100" t="str">
        <f t="shared" si="23"/>
        <v/>
      </c>
      <c r="DS104" s="100">
        <f t="shared" si="23"/>
        <v>40</v>
      </c>
      <c r="DT104" s="100" t="str">
        <f t="shared" si="23"/>
        <v/>
      </c>
      <c r="DU104" s="100" t="str">
        <f t="shared" si="23"/>
        <v/>
      </c>
      <c r="DV104" s="100" t="str">
        <f t="shared" si="23"/>
        <v/>
      </c>
      <c r="DW104" s="100" t="str">
        <f t="shared" si="23"/>
        <v/>
      </c>
      <c r="DX104" s="100" t="str">
        <f t="shared" si="22"/>
        <v/>
      </c>
      <c r="DY104" s="100" t="str">
        <f t="shared" si="22"/>
        <v/>
      </c>
      <c r="DZ104" s="100" t="str">
        <f t="shared" si="22"/>
        <v/>
      </c>
      <c r="EA104" s="100" t="str">
        <f t="shared" si="22"/>
        <v/>
      </c>
      <c r="EB104" s="100" t="str">
        <f t="shared" si="24"/>
        <v/>
      </c>
      <c r="EC104" s="100" t="str">
        <f t="shared" si="24"/>
        <v/>
      </c>
      <c r="ED104" s="100" t="str">
        <f t="shared" si="24"/>
        <v/>
      </c>
      <c r="EE104" s="100" t="str">
        <f t="shared" si="24"/>
        <v/>
      </c>
      <c r="EF104" s="100" t="str">
        <f t="shared" si="24"/>
        <v/>
      </c>
      <c r="EG104" s="100" t="str">
        <f t="shared" si="24"/>
        <v/>
      </c>
      <c r="EH104" s="100" t="str">
        <f t="shared" si="24"/>
        <v/>
      </c>
      <c r="EI104" s="100" t="str">
        <f t="shared" si="24"/>
        <v/>
      </c>
      <c r="EJ104" s="100" t="str">
        <f t="shared" si="24"/>
        <v/>
      </c>
      <c r="EK104" s="100" t="str">
        <f t="shared" si="17"/>
        <v/>
      </c>
      <c r="EL104" s="100" t="str">
        <f t="shared" si="17"/>
        <v/>
      </c>
      <c r="EM104" s="100" t="str">
        <f t="shared" si="17"/>
        <v/>
      </c>
      <c r="EN104" s="100">
        <f t="shared" si="15"/>
        <v>19.034578397978102</v>
      </c>
      <c r="EO104" s="100" t="str">
        <f t="shared" si="12"/>
        <v/>
      </c>
      <c r="EP104" s="100" t="str">
        <f t="shared" si="12"/>
        <v/>
      </c>
      <c r="EQ104" s="100" t="str">
        <f t="shared" si="12"/>
        <v/>
      </c>
      <c r="ER104" s="100" t="str">
        <f t="shared" si="12"/>
        <v/>
      </c>
      <c r="ES104" s="100" t="str">
        <f t="shared" ref="ES104:EY151" si="25">IF(CR104="","",IF(CR104=$DG104,40,(($DG104/CR104)*40)))</f>
        <v/>
      </c>
      <c r="ET104" s="100" t="str">
        <f t="shared" si="25"/>
        <v/>
      </c>
      <c r="EU104" s="100" t="str">
        <f t="shared" si="25"/>
        <v/>
      </c>
      <c r="EV104" s="100" t="str">
        <f t="shared" si="25"/>
        <v/>
      </c>
      <c r="EW104" s="100" t="str">
        <f t="shared" si="21"/>
        <v/>
      </c>
      <c r="EX104" s="100" t="str">
        <f t="shared" si="21"/>
        <v/>
      </c>
      <c r="EY104" s="100" t="str">
        <f t="shared" si="21"/>
        <v/>
      </c>
      <c r="EZ104" s="100" t="str">
        <f t="shared" si="21"/>
        <v/>
      </c>
      <c r="FA104" s="100" t="str">
        <f t="shared" si="16"/>
        <v/>
      </c>
      <c r="FB104" s="100" t="str">
        <f t="shared" si="16"/>
        <v/>
      </c>
      <c r="FC104" s="100" t="str">
        <f t="shared" si="16"/>
        <v/>
      </c>
      <c r="FD104" s="100" t="str">
        <f t="shared" si="16"/>
        <v/>
      </c>
      <c r="FE104" s="100" t="str">
        <f t="shared" si="16"/>
        <v/>
      </c>
      <c r="FF104" s="100" t="str">
        <f t="shared" si="16"/>
        <v/>
      </c>
      <c r="FG104" s="100" t="str">
        <f t="shared" si="16"/>
        <v/>
      </c>
      <c r="FI104" s="101">
        <v>0</v>
      </c>
      <c r="FJ104" s="101">
        <v>0</v>
      </c>
      <c r="FK104" s="101">
        <v>0</v>
      </c>
      <c r="FL104" s="101">
        <v>0</v>
      </c>
      <c r="FM104" s="101">
        <v>0</v>
      </c>
      <c r="FN104" s="101">
        <v>0</v>
      </c>
      <c r="FO104" s="101">
        <v>0</v>
      </c>
      <c r="FP104" s="101">
        <v>0</v>
      </c>
      <c r="FQ104" s="101">
        <v>0</v>
      </c>
      <c r="FR104" s="101">
        <v>0</v>
      </c>
      <c r="FS104" s="101">
        <v>0</v>
      </c>
      <c r="FT104" s="101">
        <v>0</v>
      </c>
      <c r="FU104" s="101">
        <v>0</v>
      </c>
      <c r="FV104" s="101">
        <v>0</v>
      </c>
      <c r="FW104" s="101">
        <v>0</v>
      </c>
      <c r="FX104" s="101">
        <v>0</v>
      </c>
      <c r="FY104" s="101">
        <v>0</v>
      </c>
      <c r="FZ104" s="101">
        <v>0</v>
      </c>
      <c r="GA104" s="101">
        <v>0</v>
      </c>
      <c r="GB104" s="101">
        <v>0</v>
      </c>
      <c r="GC104" s="101">
        <v>0</v>
      </c>
      <c r="GD104" s="101">
        <v>0</v>
      </c>
      <c r="GE104" s="101">
        <v>0</v>
      </c>
      <c r="GF104" s="101">
        <v>0</v>
      </c>
      <c r="GG104" s="101">
        <v>0</v>
      </c>
      <c r="GH104" s="101">
        <v>0</v>
      </c>
      <c r="GI104" s="101">
        <v>0</v>
      </c>
      <c r="GJ104" s="101">
        <v>0</v>
      </c>
      <c r="GK104" s="101">
        <v>0</v>
      </c>
      <c r="GL104" s="101">
        <v>0</v>
      </c>
      <c r="GM104" s="101">
        <v>0</v>
      </c>
      <c r="GN104" s="101">
        <v>0</v>
      </c>
      <c r="GO104" s="101">
        <v>0</v>
      </c>
      <c r="GP104" s="101">
        <v>0</v>
      </c>
      <c r="GQ104" s="101">
        <v>0</v>
      </c>
      <c r="GR104" s="101">
        <v>0</v>
      </c>
      <c r="GS104" s="101">
        <v>0</v>
      </c>
      <c r="GT104" s="101">
        <v>0</v>
      </c>
      <c r="GU104" s="101">
        <v>0</v>
      </c>
      <c r="GV104" s="101">
        <v>0</v>
      </c>
      <c r="GW104" s="101">
        <v>0</v>
      </c>
      <c r="GX104" s="101">
        <v>0</v>
      </c>
      <c r="GY104" s="101">
        <v>0</v>
      </c>
      <c r="GZ104" s="101">
        <v>0</v>
      </c>
      <c r="HA104" s="101">
        <v>0</v>
      </c>
      <c r="HB104" s="101">
        <v>0</v>
      </c>
      <c r="HC104" s="101">
        <v>0</v>
      </c>
      <c r="HD104" s="101">
        <v>0</v>
      </c>
      <c r="HE104" s="101">
        <v>0</v>
      </c>
      <c r="HF104" s="101">
        <v>0</v>
      </c>
      <c r="HG104" s="101">
        <v>0</v>
      </c>
    </row>
    <row r="105" spans="1:215" ht="33.75" hidden="1" x14ac:dyDescent="0.2">
      <c r="A105" s="33">
        <v>96</v>
      </c>
      <c r="B105" s="33" t="s">
        <v>121</v>
      </c>
      <c r="C105" s="55" t="s">
        <v>202</v>
      </c>
      <c r="D105" s="56" t="s">
        <v>203</v>
      </c>
      <c r="E105" s="33">
        <v>1</v>
      </c>
      <c r="F105" s="35">
        <v>7364711.2699999996</v>
      </c>
      <c r="H105" s="92">
        <v>0</v>
      </c>
      <c r="I105" s="92">
        <v>0</v>
      </c>
      <c r="J105" s="92">
        <v>7322070</v>
      </c>
      <c r="K105" s="92">
        <v>0</v>
      </c>
      <c r="L105" s="92">
        <v>0</v>
      </c>
      <c r="M105" s="92">
        <v>6824650</v>
      </c>
      <c r="N105" s="92">
        <v>6259400</v>
      </c>
      <c r="O105" s="92">
        <v>6741817.6699999999</v>
      </c>
      <c r="P105" s="93">
        <v>0</v>
      </c>
      <c r="Q105" s="92">
        <v>8764350</v>
      </c>
      <c r="R105" s="92">
        <v>6902000</v>
      </c>
      <c r="S105" s="92">
        <v>0</v>
      </c>
      <c r="T105" s="92">
        <v>0</v>
      </c>
      <c r="U105" s="92">
        <v>0</v>
      </c>
      <c r="V105" s="92">
        <v>0</v>
      </c>
      <c r="W105" s="93">
        <v>0</v>
      </c>
      <c r="X105" s="93">
        <v>0</v>
      </c>
      <c r="Y105" s="93">
        <v>0</v>
      </c>
      <c r="Z105" s="92">
        <v>0</v>
      </c>
      <c r="AA105" s="92">
        <v>0</v>
      </c>
      <c r="AB105" s="92">
        <v>0</v>
      </c>
      <c r="AC105" s="92">
        <v>9389100.0000000019</v>
      </c>
      <c r="AD105" s="92">
        <v>0</v>
      </c>
      <c r="AE105" s="92">
        <v>0</v>
      </c>
      <c r="AF105" s="93">
        <v>0</v>
      </c>
      <c r="AG105" s="92">
        <v>7549360</v>
      </c>
      <c r="AH105" s="92">
        <v>0</v>
      </c>
      <c r="AI105" s="92">
        <v>7080500</v>
      </c>
      <c r="AJ105" s="92">
        <v>0</v>
      </c>
      <c r="AK105" s="92">
        <v>0</v>
      </c>
      <c r="AL105" s="92">
        <v>4531961.49</v>
      </c>
      <c r="AM105" s="92">
        <v>5432350</v>
      </c>
      <c r="AN105" s="93">
        <v>7116200</v>
      </c>
      <c r="AO105" s="93">
        <v>5428780</v>
      </c>
      <c r="AP105" s="92">
        <v>34633760</v>
      </c>
      <c r="AQ105" s="93">
        <v>0</v>
      </c>
      <c r="AR105" s="93">
        <v>0</v>
      </c>
      <c r="AS105" s="93">
        <v>0</v>
      </c>
      <c r="AT105" s="93">
        <v>0</v>
      </c>
      <c r="AU105" s="93">
        <v>0</v>
      </c>
      <c r="AV105" s="93">
        <v>0</v>
      </c>
      <c r="AW105" s="92">
        <v>0</v>
      </c>
      <c r="AX105" s="93">
        <v>0</v>
      </c>
      <c r="AY105" s="93">
        <v>0</v>
      </c>
      <c r="AZ105" s="94">
        <v>0</v>
      </c>
      <c r="BA105" s="93">
        <v>0</v>
      </c>
      <c r="BB105" s="95">
        <v>0</v>
      </c>
      <c r="BC105" s="93">
        <v>0</v>
      </c>
      <c r="BD105" s="93">
        <v>6138020</v>
      </c>
      <c r="BE105" s="93">
        <v>0</v>
      </c>
      <c r="BF105" s="92">
        <v>0</v>
      </c>
      <c r="BH105" s="97" t="str">
        <f>IF('EVALUACION OFERTA ECONOMICA 1-2'!DP105="","",IF('EVALUACION OFERTA ECONOMICA 1-2'!DP105='EVALUACION OFERTA ECONOMICA 1-2'!$FO105,100,(('EVALUACION OFERTA ECONOMICA 1-2'!DP105*100)/'EVALUACION OFERTA ECONOMICA 1-2'!$FO105)))</f>
        <v/>
      </c>
      <c r="BI105" s="97" t="str">
        <f>IF('EVALUACION OFERTA ECONOMICA 1-2'!DQ105="","",IF('EVALUACION OFERTA ECONOMICA 1-2'!DQ105='EVALUACION OFERTA ECONOMICA 1-2'!$FO105,100,(('EVALUACION OFERTA ECONOMICA 1-2'!DQ105*100)/'EVALUACION OFERTA ECONOMICA 1-2'!$FO105)))</f>
        <v/>
      </c>
      <c r="BJ105" s="97">
        <f>IF('EVALUACION OFERTA ECONOMICA 1-2'!DR105="","",IF('EVALUACION OFERTA ECONOMICA 1-2'!DR105='EVALUACION OFERTA ECONOMICA 1-2'!$FO105,100,(('EVALUACION OFERTA ECONOMICA 1-2'!DR105*100)/'EVALUACION OFERTA ECONOMICA 1-2'!$FO105)))</f>
        <v>2748.0498432283262</v>
      </c>
      <c r="BK105" s="97" t="str">
        <f>IF('EVALUACION OFERTA ECONOMICA 1-2'!DS105="","",IF('EVALUACION OFERTA ECONOMICA 1-2'!DS105='EVALUACION OFERTA ECONOMICA 1-2'!$FO105,100,(('EVALUACION OFERTA ECONOMICA 1-2'!DS105*100)/'EVALUACION OFERTA ECONOMICA 1-2'!$FO105)))</f>
        <v/>
      </c>
      <c r="BL105" s="97" t="str">
        <f>IF('EVALUACION OFERTA ECONOMICA 1-2'!DT105="","",IF('EVALUACION OFERTA ECONOMICA 1-2'!DT105='EVALUACION OFERTA ECONOMICA 1-2'!$FO105,100,(('EVALUACION OFERTA ECONOMICA 1-2'!DT105*100)/'EVALUACION OFERTA ECONOMICA 1-2'!$FO105)))</f>
        <v/>
      </c>
      <c r="BM105" s="97">
        <f>IF('EVALUACION OFERTA ECONOMICA 1-2'!DU105="","",IF('EVALUACION OFERTA ECONOMICA 1-2'!DU105='EVALUACION OFERTA ECONOMICA 1-2'!$FO105,100,(('EVALUACION OFERTA ECONOMICA 1-2'!DU105*100)/'EVALUACION OFERTA ECONOMICA 1-2'!$FO105)))</f>
        <v>749.78046225382445</v>
      </c>
      <c r="BN105" s="97" t="str">
        <f>IF('EVALUACION OFERTA ECONOMICA 1-2'!DV105="","",IF('EVALUACION OFERTA ECONOMICA 1-2'!DV105='EVALUACION OFERTA ECONOMICA 1-2'!$FO105,100,(('EVALUACION OFERTA ECONOMICA 1-2'!DV105*100)/'EVALUACION OFERTA ECONOMICA 1-2'!$FO105)))</f>
        <v/>
      </c>
      <c r="BO105" s="97">
        <f>IF('EVALUACION OFERTA ECONOMICA 1-2'!DW105="","",IF('EVALUACION OFERTA ECONOMICA 1-2'!DW105='EVALUACION OFERTA ECONOMICA 1-2'!$FO105,100,(('EVALUACION OFERTA ECONOMICA 1-2'!DW105*100)/'EVALUACION OFERTA ECONOMICA 1-2'!$FO105)))</f>
        <v>417.02080483398646</v>
      </c>
      <c r="BP105" s="97" t="str">
        <f>IF('EVALUACION OFERTA ECONOMICA 1-2'!DX105="","",IF('EVALUACION OFERTA ECONOMICA 1-2'!DX105='EVALUACION OFERTA ECONOMICA 1-2'!$FO105,100,(('EVALUACION OFERTA ECONOMICA 1-2'!DX105*100)/'EVALUACION OFERTA ECONOMICA 1-2'!$FO105)))</f>
        <v/>
      </c>
      <c r="BQ105" s="97" t="str">
        <f>IF('EVALUACION OFERTA ECONOMICA 1-2'!DY105="","",IF('EVALUACION OFERTA ECONOMICA 1-2'!DY105='EVALUACION OFERTA ECONOMICA 1-2'!$FO105,100,(('EVALUACION OFERTA ECONOMICA 1-2'!DY105*100)/'EVALUACION OFERTA ECONOMICA 1-2'!$FO105)))</f>
        <v/>
      </c>
      <c r="BR105" s="97">
        <f>IF('EVALUACION OFERTA ECONOMICA 1-2'!DZ105="","",IF('EVALUACION OFERTA ECONOMICA 1-2'!DZ105='EVALUACION OFERTA ECONOMICA 1-2'!$FO105,100,(('EVALUACION OFERTA ECONOMICA 1-2'!DZ105*100)/'EVALUACION OFERTA ECONOMICA 1-2'!$FO105)))</f>
        <v>1060.5161315441178</v>
      </c>
      <c r="BS105" s="97" t="str">
        <f>IF('EVALUACION OFERTA ECONOMICA 1-2'!EA105="","",IF('EVALUACION OFERTA ECONOMICA 1-2'!EA105='EVALUACION OFERTA ECONOMICA 1-2'!$FO105,100,(('EVALUACION OFERTA ECONOMICA 1-2'!EA105*100)/'EVALUACION OFERTA ECONOMICA 1-2'!$FO105)))</f>
        <v/>
      </c>
      <c r="BT105" s="97" t="str">
        <f>IF('EVALUACION OFERTA ECONOMICA 1-2'!EB105="","",IF('EVALUACION OFERTA ECONOMICA 1-2'!EB105='EVALUACION OFERTA ECONOMICA 1-2'!$FO105,100,(('EVALUACION OFERTA ECONOMICA 1-2'!EB105*100)/'EVALUACION OFERTA ECONOMICA 1-2'!$FO105)))</f>
        <v/>
      </c>
      <c r="BU105" s="97" t="str">
        <f>IF('EVALUACION OFERTA ECONOMICA 1-2'!EC105="","",IF('EVALUACION OFERTA ECONOMICA 1-2'!EC105='EVALUACION OFERTA ECONOMICA 1-2'!$FO105,100,(('EVALUACION OFERTA ECONOMICA 1-2'!EC105*100)/'EVALUACION OFERTA ECONOMICA 1-2'!$FO105)))</f>
        <v/>
      </c>
      <c r="BV105" s="97" t="str">
        <f>IF('EVALUACION OFERTA ECONOMICA 1-2'!ED105="","",IF('EVALUACION OFERTA ECONOMICA 1-2'!ED105='EVALUACION OFERTA ECONOMICA 1-2'!$FO105,100,(('EVALUACION OFERTA ECONOMICA 1-2'!ED105*100)/'EVALUACION OFERTA ECONOMICA 1-2'!$FO105)))</f>
        <v/>
      </c>
      <c r="BW105" s="97" t="str">
        <f>IF('EVALUACION OFERTA ECONOMICA 1-2'!EE105="","",IF('EVALUACION OFERTA ECONOMICA 1-2'!EE105='EVALUACION OFERTA ECONOMICA 1-2'!$FO105,100,(('EVALUACION OFERTA ECONOMICA 1-2'!EE105*100)/'EVALUACION OFERTA ECONOMICA 1-2'!$FO105)))</f>
        <v/>
      </c>
      <c r="BX105" s="97" t="str">
        <f>IF('EVALUACION OFERTA ECONOMICA 1-2'!EF105="","",IF('EVALUACION OFERTA ECONOMICA 1-2'!EF105='EVALUACION OFERTA ECONOMICA 1-2'!$FO105,100,(('EVALUACION OFERTA ECONOMICA 1-2'!EF105*100)/'EVALUACION OFERTA ECONOMICA 1-2'!$FO105)))</f>
        <v/>
      </c>
      <c r="BY105" s="97" t="str">
        <f>IF('EVALUACION OFERTA ECONOMICA 1-2'!EG105="","",IF('EVALUACION OFERTA ECONOMICA 1-2'!EG105='EVALUACION OFERTA ECONOMICA 1-2'!$FO105,100,(('EVALUACION OFERTA ECONOMICA 1-2'!EG105*100)/'EVALUACION OFERTA ECONOMICA 1-2'!$FO105)))</f>
        <v/>
      </c>
      <c r="BZ105" s="97" t="str">
        <f>IF('EVALUACION OFERTA ECONOMICA 1-2'!EH105="","",IF('EVALUACION OFERTA ECONOMICA 1-2'!EH105='EVALUACION OFERTA ECONOMICA 1-2'!$FO105,100,(('EVALUACION OFERTA ECONOMICA 1-2'!EH105*100)/'EVALUACION OFERTA ECONOMICA 1-2'!$FO105)))</f>
        <v/>
      </c>
      <c r="CA105" s="97" t="str">
        <f>IF('EVALUACION OFERTA ECONOMICA 1-2'!EI105="","",IF('EVALUACION OFERTA ECONOMICA 1-2'!EI105='EVALUACION OFERTA ECONOMICA 1-2'!$FO105,100,(('EVALUACION OFERTA ECONOMICA 1-2'!EI105*100)/'EVALUACION OFERTA ECONOMICA 1-2'!$FO105)))</f>
        <v/>
      </c>
      <c r="CB105" s="97" t="str">
        <f>IF('EVALUACION OFERTA ECONOMICA 1-2'!EJ105="","",IF('EVALUACION OFERTA ECONOMICA 1-2'!EJ105='EVALUACION OFERTA ECONOMICA 1-2'!$FO105,100,(('EVALUACION OFERTA ECONOMICA 1-2'!EJ105*100)/'EVALUACION OFERTA ECONOMICA 1-2'!$FO105)))</f>
        <v/>
      </c>
      <c r="CC105" s="97" t="str">
        <f>IF('EVALUACION OFERTA ECONOMICA 1-2'!EK105="","",IF('EVALUACION OFERTA ECONOMICA 1-2'!EK105='EVALUACION OFERTA ECONOMICA 1-2'!$FO105,100,(('EVALUACION OFERTA ECONOMICA 1-2'!EK105*100)/'EVALUACION OFERTA ECONOMICA 1-2'!$FO105)))</f>
        <v/>
      </c>
      <c r="CD105" s="97" t="str">
        <f>IF('EVALUACION OFERTA ECONOMICA 1-2'!EL105="","",IF('EVALUACION OFERTA ECONOMICA 1-2'!EL105='EVALUACION OFERTA ECONOMICA 1-2'!$FO105,100,(('EVALUACION OFERTA ECONOMICA 1-2'!EL105*100)/'EVALUACION OFERTA ECONOMICA 1-2'!$FO105)))</f>
        <v/>
      </c>
      <c r="CE105" s="97" t="str">
        <f>IF('EVALUACION OFERTA ECONOMICA 1-2'!EM105="","",IF('EVALUACION OFERTA ECONOMICA 1-2'!EM105='EVALUACION OFERTA ECONOMICA 1-2'!$FO105,100,(('EVALUACION OFERTA ECONOMICA 1-2'!EM105*100)/'EVALUACION OFERTA ECONOMICA 1-2'!$FO105)))</f>
        <v/>
      </c>
      <c r="CF105" s="97" t="str">
        <f>IF('EVALUACION OFERTA ECONOMICA 1-2'!EN105="","",IF('EVALUACION OFERTA ECONOMICA 1-2'!EN105='EVALUACION OFERTA ECONOMICA 1-2'!$FO105,100,(('EVALUACION OFERTA ECONOMICA 1-2'!EN105*100)/'EVALUACION OFERTA ECONOMICA 1-2'!$FO105)))</f>
        <v/>
      </c>
      <c r="CG105" s="97" t="str">
        <f>IF('EVALUACION OFERTA ECONOMICA 1-2'!EO105="","",IF('EVALUACION OFERTA ECONOMICA 1-2'!EO105='EVALUACION OFERTA ECONOMICA 1-2'!$FO105,100,(('EVALUACION OFERTA ECONOMICA 1-2'!EO105*100)/'EVALUACION OFERTA ECONOMICA 1-2'!$FO105)))</f>
        <v/>
      </c>
      <c r="CH105" s="97" t="str">
        <f>IF('EVALUACION OFERTA ECONOMICA 1-2'!EP105="","",IF('EVALUACION OFERTA ECONOMICA 1-2'!EP105='EVALUACION OFERTA ECONOMICA 1-2'!$FO105,100,(('EVALUACION OFERTA ECONOMICA 1-2'!EP105*100)/'EVALUACION OFERTA ECONOMICA 1-2'!$FO105)))</f>
        <v/>
      </c>
      <c r="CI105" s="97">
        <f>IF('EVALUACION OFERTA ECONOMICA 1-2'!EQ105="","",IF('EVALUACION OFERTA ECONOMICA 1-2'!EQ105='EVALUACION OFERTA ECONOMICA 1-2'!$FO105,100,(('EVALUACION OFERTA ECONOMICA 1-2'!EQ105*100)/'EVALUACION OFERTA ECONOMICA 1-2'!$FO105)))</f>
        <v>1777.5984452909486</v>
      </c>
      <c r="CJ105" s="97" t="str">
        <f>IF('EVALUACION OFERTA ECONOMICA 1-2'!ER105="","",IF('EVALUACION OFERTA ECONOMICA 1-2'!ER105='EVALUACION OFERTA ECONOMICA 1-2'!$FO105,100,(('EVALUACION OFERTA ECONOMICA 1-2'!ER105*100)/'EVALUACION OFERTA ECONOMICA 1-2'!$FO105)))</f>
        <v/>
      </c>
      <c r="CK105" s="97" t="str">
        <f>IF('EVALUACION OFERTA ECONOMICA 1-2'!ES105="","",IF('EVALUACION OFERTA ECONOMICA 1-2'!ES105='EVALUACION OFERTA ECONOMICA 1-2'!$FO105,100,(('EVALUACION OFERTA ECONOMICA 1-2'!ES105*100)/'EVALUACION OFERTA ECONOMICA 1-2'!$FO105)))</f>
        <v/>
      </c>
      <c r="CL105" s="97">
        <f>IF('EVALUACION OFERTA ECONOMICA 1-2'!ET105="","",IF('EVALUACION OFERTA ECONOMICA 1-2'!ET105='EVALUACION OFERTA ECONOMICA 1-2'!$FO105,100,(('EVALUACION OFERTA ECONOMICA 1-2'!ET105*100)/'EVALUACION OFERTA ECONOMICA 1-2'!$FO105)))</f>
        <v>8460.5634114244604</v>
      </c>
      <c r="CM105" s="97">
        <f>IF('EVALUACION OFERTA ECONOMICA 1-2'!EU105="","",IF('EVALUACION OFERTA ECONOMICA 1-2'!EU105='EVALUACION OFERTA ECONOMICA 1-2'!$FO105,100,(('EVALUACION OFERTA ECONOMICA 1-2'!EU105*100)/'EVALUACION OFERTA ECONOMICA 1-2'!$FO105)))</f>
        <v>4843.4615849714546</v>
      </c>
      <c r="CN105" s="97" t="str">
        <f>IF('EVALUACION OFERTA ECONOMICA 1-2'!EV105="","",IF('EVALUACION OFERTA ECONOMICA 1-2'!EV105='EVALUACION OFERTA ECONOMICA 1-2'!$FO105,100,(('EVALUACION OFERTA ECONOMICA 1-2'!EV105*100)/'EVALUACION OFERTA ECONOMICA 1-2'!$FO105)))</f>
        <v/>
      </c>
      <c r="CO105" s="97" t="str">
        <f>IF('EVALUACION OFERTA ECONOMICA 1-2'!EW105="","",IF('EVALUACION OFERTA ECONOMICA 1-2'!EW105='EVALUACION OFERTA ECONOMICA 1-2'!$FO105,100,(('EVALUACION OFERTA ECONOMICA 1-2'!EW105*100)/'EVALUACION OFERTA ECONOMICA 1-2'!$FO105)))</f>
        <v/>
      </c>
      <c r="CP105" s="97" t="str">
        <f>IF('EVALUACION OFERTA ECONOMICA 1-2'!EX105="","",IF('EVALUACION OFERTA ECONOMICA 1-2'!EX105='EVALUACION OFERTA ECONOMICA 1-2'!$FO105,100,(('EVALUACION OFERTA ECONOMICA 1-2'!EX105*100)/'EVALUACION OFERTA ECONOMICA 1-2'!$FO105)))</f>
        <v/>
      </c>
      <c r="CQ105" s="97" t="str">
        <f>IF('EVALUACION OFERTA ECONOMICA 1-2'!EY105="","",IF('EVALUACION OFERTA ECONOMICA 1-2'!EY105='EVALUACION OFERTA ECONOMICA 1-2'!$FO105,100,(('EVALUACION OFERTA ECONOMICA 1-2'!EY105*100)/'EVALUACION OFERTA ECONOMICA 1-2'!$FO105)))</f>
        <v/>
      </c>
      <c r="CR105" s="97" t="str">
        <f>IF('EVALUACION OFERTA ECONOMICA 1-2'!EZ105="","",IF('EVALUACION OFERTA ECONOMICA 1-2'!EZ105='EVALUACION OFERTA ECONOMICA 1-2'!$FO105,100,(('EVALUACION OFERTA ECONOMICA 1-2'!EZ105*100)/'EVALUACION OFERTA ECONOMICA 1-2'!$FO105)))</f>
        <v/>
      </c>
      <c r="CS105" s="97" t="str">
        <f>IF('EVALUACION OFERTA ECONOMICA 1-2'!FA105="","",IF('EVALUACION OFERTA ECONOMICA 1-2'!FA105='EVALUACION OFERTA ECONOMICA 1-2'!$FO105,100,(('EVALUACION OFERTA ECONOMICA 1-2'!FA105*100)/'EVALUACION OFERTA ECONOMICA 1-2'!$FO105)))</f>
        <v/>
      </c>
      <c r="CT105" s="97" t="str">
        <f>IF('EVALUACION OFERTA ECONOMICA 1-2'!FB105="","",IF('EVALUACION OFERTA ECONOMICA 1-2'!FB105='EVALUACION OFERTA ECONOMICA 1-2'!$FO105,100,(('EVALUACION OFERTA ECONOMICA 1-2'!FB105*100)/'EVALUACION OFERTA ECONOMICA 1-2'!$FO105)))</f>
        <v/>
      </c>
      <c r="CU105" s="97" t="str">
        <f>IF('EVALUACION OFERTA ECONOMICA 1-2'!FC105="","",IF('EVALUACION OFERTA ECONOMICA 1-2'!FC105='EVALUACION OFERTA ECONOMICA 1-2'!$FO105,100,(('EVALUACION OFERTA ECONOMICA 1-2'!FC105*100)/'EVALUACION OFERTA ECONOMICA 1-2'!$FO105)))</f>
        <v/>
      </c>
      <c r="CV105" s="97" t="str">
        <f>IF('EVALUACION OFERTA ECONOMICA 1-2'!FD105="","",IF('EVALUACION OFERTA ECONOMICA 1-2'!FD105='EVALUACION OFERTA ECONOMICA 1-2'!$FO105,100,(('EVALUACION OFERTA ECONOMICA 1-2'!FD105*100)/'EVALUACION OFERTA ECONOMICA 1-2'!$FO105)))</f>
        <v/>
      </c>
      <c r="CW105" s="97" t="str">
        <f>IF('EVALUACION OFERTA ECONOMICA 1-2'!FE105="","",IF('EVALUACION OFERTA ECONOMICA 1-2'!FE105='EVALUACION OFERTA ECONOMICA 1-2'!$FO105,100,(('EVALUACION OFERTA ECONOMICA 1-2'!FE105*100)/'EVALUACION OFERTA ECONOMICA 1-2'!$FO105)))</f>
        <v/>
      </c>
      <c r="CX105" s="97" t="str">
        <f>IF('EVALUACION OFERTA ECONOMICA 1-2'!FF105="","",IF('EVALUACION OFERTA ECONOMICA 1-2'!FF105='EVALUACION OFERTA ECONOMICA 1-2'!$FO105,100,(('EVALUACION OFERTA ECONOMICA 1-2'!FF105*100)/'EVALUACION OFERTA ECONOMICA 1-2'!$FO105)))</f>
        <v/>
      </c>
      <c r="CY105" s="97" t="str">
        <f>IF('EVALUACION OFERTA ECONOMICA 1-2'!FG105="","",IF('EVALUACION OFERTA ECONOMICA 1-2'!FG105='EVALUACION OFERTA ECONOMICA 1-2'!$FO105,100,(('EVALUACION OFERTA ECONOMICA 1-2'!FG105*100)/'EVALUACION OFERTA ECONOMICA 1-2'!$FO105)))</f>
        <v/>
      </c>
      <c r="CZ105" s="97" t="str">
        <f>IF('EVALUACION OFERTA ECONOMICA 1-2'!FH105="","",IF('EVALUACION OFERTA ECONOMICA 1-2'!FH105='EVALUACION OFERTA ECONOMICA 1-2'!$FO105,100,(('EVALUACION OFERTA ECONOMICA 1-2'!FH105*100)/'EVALUACION OFERTA ECONOMICA 1-2'!$FO105)))</f>
        <v/>
      </c>
      <c r="DA105" s="97" t="str">
        <f>IF('EVALUACION OFERTA ECONOMICA 1-2'!FI105="","",IF('EVALUACION OFERTA ECONOMICA 1-2'!FI105='EVALUACION OFERTA ECONOMICA 1-2'!$FO105,100,(('EVALUACION OFERTA ECONOMICA 1-2'!FI105*100)/'EVALUACION OFERTA ECONOMICA 1-2'!$FO105)))</f>
        <v/>
      </c>
      <c r="DB105" s="97" t="str">
        <f>IF('EVALUACION OFERTA ECONOMICA 1-2'!FJ105="","",IF('EVALUACION OFERTA ECONOMICA 1-2'!FJ105='EVALUACION OFERTA ECONOMICA 1-2'!$FO105,100,(('EVALUACION OFERTA ECONOMICA 1-2'!FJ105*100)/'EVALUACION OFERTA ECONOMICA 1-2'!$FO105)))</f>
        <v/>
      </c>
      <c r="DC105" s="97" t="str">
        <f>IF('EVALUACION OFERTA ECONOMICA 1-2'!FK105="","",IF('EVALUACION OFERTA ECONOMICA 1-2'!FK105='EVALUACION OFERTA ECONOMICA 1-2'!$FO105,100,(('EVALUACION OFERTA ECONOMICA 1-2'!FK105*100)/'EVALUACION OFERTA ECONOMICA 1-2'!$FO105)))</f>
        <v/>
      </c>
      <c r="DD105" s="97">
        <f>IF('EVALUACION OFERTA ECONOMICA 1-2'!FL105="","",IF('EVALUACION OFERTA ECONOMICA 1-2'!FL105='EVALUACION OFERTA ECONOMICA 1-2'!$FO105,100,(('EVALUACION OFERTA ECONOMICA 1-2'!FL105*100)/'EVALUACION OFERTA ECONOMICA 1-2'!$FO105)))</f>
        <v>2008.5961712923176</v>
      </c>
      <c r="DE105" s="97" t="str">
        <f>IF('EVALUACION OFERTA ECONOMICA 1-2'!FM105="","",IF('EVALUACION OFERTA ECONOMICA 1-2'!FM105='EVALUACION OFERTA ECONOMICA 1-2'!$FO105,100,(('EVALUACION OFERTA ECONOMICA 1-2'!FM105*100)/'EVALUACION OFERTA ECONOMICA 1-2'!$FO105)))</f>
        <v/>
      </c>
      <c r="DF105" s="97" t="str">
        <f>IF('EVALUACION OFERTA ECONOMICA 1-2'!FN105="","",IF('EVALUACION OFERTA ECONOMICA 1-2'!FN105='EVALUACION OFERTA ECONOMICA 1-2'!$FO105,100,(('EVALUACION OFERTA ECONOMICA 1-2'!FN105*100)/'EVALUACION OFERTA ECONOMICA 1-2'!$FO105)))</f>
        <v/>
      </c>
      <c r="DG105" s="98">
        <f t="shared" si="18"/>
        <v>417.02080483398646</v>
      </c>
      <c r="DI105" s="100" t="str">
        <f t="shared" si="23"/>
        <v/>
      </c>
      <c r="DJ105" s="100" t="str">
        <f t="shared" si="23"/>
        <v/>
      </c>
      <c r="DK105" s="100">
        <f t="shared" si="23"/>
        <v>6.0700617328553683</v>
      </c>
      <c r="DL105" s="100" t="str">
        <f t="shared" si="23"/>
        <v/>
      </c>
      <c r="DM105" s="100" t="str">
        <f t="shared" si="23"/>
        <v/>
      </c>
      <c r="DN105" s="100">
        <f t="shared" si="23"/>
        <v>22.247621848157024</v>
      </c>
      <c r="DO105" s="100" t="str">
        <f t="shared" si="23"/>
        <v/>
      </c>
      <c r="DP105" s="100">
        <f t="shared" si="23"/>
        <v>40</v>
      </c>
      <c r="DQ105" s="100" t="str">
        <f t="shared" si="23"/>
        <v/>
      </c>
      <c r="DR105" s="100" t="str">
        <f t="shared" si="23"/>
        <v/>
      </c>
      <c r="DS105" s="100">
        <f t="shared" si="23"/>
        <v>15.728975446202849</v>
      </c>
      <c r="DT105" s="100" t="str">
        <f t="shared" si="23"/>
        <v/>
      </c>
      <c r="DU105" s="100" t="str">
        <f t="shared" si="23"/>
        <v/>
      </c>
      <c r="DV105" s="100" t="str">
        <f t="shared" si="23"/>
        <v/>
      </c>
      <c r="DW105" s="100" t="str">
        <f t="shared" si="23"/>
        <v/>
      </c>
      <c r="DX105" s="100" t="str">
        <f t="shared" si="22"/>
        <v/>
      </c>
      <c r="DY105" s="100" t="str">
        <f t="shared" si="22"/>
        <v/>
      </c>
      <c r="DZ105" s="100" t="str">
        <f t="shared" si="22"/>
        <v/>
      </c>
      <c r="EA105" s="100" t="str">
        <f t="shared" si="22"/>
        <v/>
      </c>
      <c r="EB105" s="100" t="str">
        <f t="shared" si="24"/>
        <v/>
      </c>
      <c r="EC105" s="100" t="str">
        <f t="shared" si="24"/>
        <v/>
      </c>
      <c r="ED105" s="100" t="str">
        <f t="shared" si="24"/>
        <v/>
      </c>
      <c r="EE105" s="100" t="str">
        <f t="shared" si="24"/>
        <v/>
      </c>
      <c r="EF105" s="100" t="str">
        <f t="shared" si="24"/>
        <v/>
      </c>
      <c r="EG105" s="100" t="str">
        <f t="shared" si="24"/>
        <v/>
      </c>
      <c r="EH105" s="100" t="str">
        <f t="shared" si="24"/>
        <v/>
      </c>
      <c r="EI105" s="100" t="str">
        <f t="shared" si="24"/>
        <v/>
      </c>
      <c r="EJ105" s="100">
        <f t="shared" si="24"/>
        <v>9.3839147066925008</v>
      </c>
      <c r="EK105" s="100" t="str">
        <f t="shared" si="17"/>
        <v/>
      </c>
      <c r="EL105" s="100" t="str">
        <f t="shared" si="17"/>
        <v/>
      </c>
      <c r="EM105" s="100">
        <f t="shared" si="17"/>
        <v>1.9715982709656203</v>
      </c>
      <c r="EN105" s="100">
        <f t="shared" si="15"/>
        <v>3.4439897789460359</v>
      </c>
      <c r="EO105" s="100" t="str">
        <f t="shared" si="15"/>
        <v/>
      </c>
      <c r="EP105" s="100" t="str">
        <f t="shared" si="15"/>
        <v/>
      </c>
      <c r="EQ105" s="100" t="str">
        <f t="shared" si="15"/>
        <v/>
      </c>
      <c r="ER105" s="100" t="str">
        <f t="shared" si="15"/>
        <v/>
      </c>
      <c r="ES105" s="100" t="str">
        <f t="shared" si="25"/>
        <v/>
      </c>
      <c r="ET105" s="100" t="str">
        <f t="shared" si="25"/>
        <v/>
      </c>
      <c r="EU105" s="100" t="str">
        <f t="shared" si="25"/>
        <v/>
      </c>
      <c r="EV105" s="100" t="str">
        <f t="shared" si="25"/>
        <v/>
      </c>
      <c r="EW105" s="100" t="str">
        <f t="shared" si="21"/>
        <v/>
      </c>
      <c r="EX105" s="100" t="str">
        <f t="shared" si="21"/>
        <v/>
      </c>
      <c r="EY105" s="100" t="str">
        <f t="shared" si="21"/>
        <v/>
      </c>
      <c r="EZ105" s="100" t="str">
        <f t="shared" si="21"/>
        <v/>
      </c>
      <c r="FA105" s="100" t="str">
        <f t="shared" si="16"/>
        <v/>
      </c>
      <c r="FB105" s="100" t="str">
        <f t="shared" si="16"/>
        <v/>
      </c>
      <c r="FC105" s="100" t="str">
        <f t="shared" si="16"/>
        <v/>
      </c>
      <c r="FD105" s="100" t="str">
        <f t="shared" si="16"/>
        <v/>
      </c>
      <c r="FE105" s="100">
        <f t="shared" si="16"/>
        <v>8.304721691581797</v>
      </c>
      <c r="FF105" s="100" t="str">
        <f t="shared" si="16"/>
        <v/>
      </c>
      <c r="FG105" s="100" t="str">
        <f t="shared" si="16"/>
        <v/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0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0</v>
      </c>
      <c r="GP105" s="101">
        <v>0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</row>
    <row r="106" spans="1:215" hidden="1" x14ac:dyDescent="0.2">
      <c r="A106" s="33">
        <v>97</v>
      </c>
      <c r="B106" s="33" t="s">
        <v>121</v>
      </c>
      <c r="C106" s="55" t="s">
        <v>204</v>
      </c>
      <c r="D106" s="56" t="s">
        <v>205</v>
      </c>
      <c r="E106" s="33">
        <v>1</v>
      </c>
      <c r="F106" s="35">
        <v>12253444.279999999</v>
      </c>
      <c r="H106" s="92">
        <v>0</v>
      </c>
      <c r="I106" s="92">
        <v>0</v>
      </c>
      <c r="J106" s="92">
        <v>27406890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3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v>0</v>
      </c>
      <c r="V106" s="92">
        <v>0</v>
      </c>
      <c r="W106" s="93">
        <v>14633430</v>
      </c>
      <c r="X106" s="93">
        <v>0</v>
      </c>
      <c r="Y106" s="93">
        <v>0</v>
      </c>
      <c r="Z106" s="92">
        <v>0</v>
      </c>
      <c r="AA106" s="92">
        <v>0</v>
      </c>
      <c r="AB106" s="92">
        <v>0</v>
      </c>
      <c r="AC106" s="92">
        <v>0</v>
      </c>
      <c r="AD106" s="92">
        <v>0</v>
      </c>
      <c r="AE106" s="92">
        <v>12253430</v>
      </c>
      <c r="AF106" s="93">
        <v>0</v>
      </c>
      <c r="AG106" s="92">
        <v>0</v>
      </c>
      <c r="AH106" s="92">
        <v>0</v>
      </c>
      <c r="AI106" s="92">
        <v>0</v>
      </c>
      <c r="AJ106" s="92">
        <v>0</v>
      </c>
      <c r="AK106" s="92">
        <v>0</v>
      </c>
      <c r="AL106" s="92">
        <v>0</v>
      </c>
      <c r="AM106" s="92">
        <v>0</v>
      </c>
      <c r="AN106" s="93">
        <v>0</v>
      </c>
      <c r="AO106" s="93">
        <v>0</v>
      </c>
      <c r="AP106" s="92">
        <v>0</v>
      </c>
      <c r="AQ106" s="93">
        <v>0</v>
      </c>
      <c r="AR106" s="93">
        <v>0</v>
      </c>
      <c r="AS106" s="93">
        <v>11949999.039999999</v>
      </c>
      <c r="AT106" s="93">
        <v>0</v>
      </c>
      <c r="AU106" s="93">
        <v>0</v>
      </c>
      <c r="AV106" s="93">
        <v>0</v>
      </c>
      <c r="AW106" s="92">
        <v>0</v>
      </c>
      <c r="AX106" s="93">
        <v>0</v>
      </c>
      <c r="AY106" s="93">
        <v>0</v>
      </c>
      <c r="AZ106" s="94">
        <v>0</v>
      </c>
      <c r="BA106" s="93">
        <v>0</v>
      </c>
      <c r="BB106" s="95">
        <v>0</v>
      </c>
      <c r="BC106" s="93">
        <v>0</v>
      </c>
      <c r="BD106" s="93">
        <v>0</v>
      </c>
      <c r="BE106" s="93">
        <v>0</v>
      </c>
      <c r="BF106" s="92">
        <v>0</v>
      </c>
      <c r="BH106" s="97" t="str">
        <f>IF('EVALUACION OFERTA ECONOMICA 1-2'!DP106="","",IF('EVALUACION OFERTA ECONOMICA 1-2'!DP106='EVALUACION OFERTA ECONOMICA 1-2'!$FO106,100,(('EVALUACION OFERTA ECONOMICA 1-2'!DP106*100)/'EVALUACION OFERTA ECONOMICA 1-2'!$FO106)))</f>
        <v/>
      </c>
      <c r="BI106" s="97" t="str">
        <f>IF('EVALUACION OFERTA ECONOMICA 1-2'!DQ106="","",IF('EVALUACION OFERTA ECONOMICA 1-2'!DQ106='EVALUACION OFERTA ECONOMICA 1-2'!$FO106,100,(('EVALUACION OFERTA ECONOMICA 1-2'!DQ106*100)/'EVALUACION OFERTA ECONOMICA 1-2'!$FO106)))</f>
        <v/>
      </c>
      <c r="BJ106" s="97" t="str">
        <f>IF('EVALUACION OFERTA ECONOMICA 1-2'!DR106="","",IF('EVALUACION OFERTA ECONOMICA 1-2'!DR106='EVALUACION OFERTA ECONOMICA 1-2'!$FO106,100,(('EVALUACION OFERTA ECONOMICA 1-2'!DR106*100)/'EVALUACION OFERTA ECONOMICA 1-2'!$FO106)))</f>
        <v/>
      </c>
      <c r="BK106" s="97" t="str">
        <f>IF('EVALUACION OFERTA ECONOMICA 1-2'!DS106="","",IF('EVALUACION OFERTA ECONOMICA 1-2'!DS106='EVALUACION OFERTA ECONOMICA 1-2'!$FO106,100,(('EVALUACION OFERTA ECONOMICA 1-2'!DS106*100)/'EVALUACION OFERTA ECONOMICA 1-2'!$FO106)))</f>
        <v/>
      </c>
      <c r="BL106" s="97" t="str">
        <f>IF('EVALUACION OFERTA ECONOMICA 1-2'!DT106="","",IF('EVALUACION OFERTA ECONOMICA 1-2'!DT106='EVALUACION OFERTA ECONOMICA 1-2'!$FO106,100,(('EVALUACION OFERTA ECONOMICA 1-2'!DT106*100)/'EVALUACION OFERTA ECONOMICA 1-2'!$FO106)))</f>
        <v/>
      </c>
      <c r="BM106" s="97" t="str">
        <f>IF('EVALUACION OFERTA ECONOMICA 1-2'!DU106="","",IF('EVALUACION OFERTA ECONOMICA 1-2'!DU106='EVALUACION OFERTA ECONOMICA 1-2'!$FO106,100,(('EVALUACION OFERTA ECONOMICA 1-2'!DU106*100)/'EVALUACION OFERTA ECONOMICA 1-2'!$FO106)))</f>
        <v/>
      </c>
      <c r="BN106" s="97" t="str">
        <f>IF('EVALUACION OFERTA ECONOMICA 1-2'!DV106="","",IF('EVALUACION OFERTA ECONOMICA 1-2'!DV106='EVALUACION OFERTA ECONOMICA 1-2'!$FO106,100,(('EVALUACION OFERTA ECONOMICA 1-2'!DV106*100)/'EVALUACION OFERTA ECONOMICA 1-2'!$FO106)))</f>
        <v/>
      </c>
      <c r="BO106" s="97" t="str">
        <f>IF('EVALUACION OFERTA ECONOMICA 1-2'!DW106="","",IF('EVALUACION OFERTA ECONOMICA 1-2'!DW106='EVALUACION OFERTA ECONOMICA 1-2'!$FO106,100,(('EVALUACION OFERTA ECONOMICA 1-2'!DW106*100)/'EVALUACION OFERTA ECONOMICA 1-2'!$FO106)))</f>
        <v/>
      </c>
      <c r="BP106" s="97" t="str">
        <f>IF('EVALUACION OFERTA ECONOMICA 1-2'!DX106="","",IF('EVALUACION OFERTA ECONOMICA 1-2'!DX106='EVALUACION OFERTA ECONOMICA 1-2'!$FO106,100,(('EVALUACION OFERTA ECONOMICA 1-2'!DX106*100)/'EVALUACION OFERTA ECONOMICA 1-2'!$FO106)))</f>
        <v/>
      </c>
      <c r="BQ106" s="97" t="str">
        <f>IF('EVALUACION OFERTA ECONOMICA 1-2'!DY106="","",IF('EVALUACION OFERTA ECONOMICA 1-2'!DY106='EVALUACION OFERTA ECONOMICA 1-2'!$FO106,100,(('EVALUACION OFERTA ECONOMICA 1-2'!DY106*100)/'EVALUACION OFERTA ECONOMICA 1-2'!$FO106)))</f>
        <v/>
      </c>
      <c r="BR106" s="97" t="str">
        <f>IF('EVALUACION OFERTA ECONOMICA 1-2'!DZ106="","",IF('EVALUACION OFERTA ECONOMICA 1-2'!DZ106='EVALUACION OFERTA ECONOMICA 1-2'!$FO106,100,(('EVALUACION OFERTA ECONOMICA 1-2'!DZ106*100)/'EVALUACION OFERTA ECONOMICA 1-2'!$FO106)))</f>
        <v/>
      </c>
      <c r="BS106" s="97" t="str">
        <f>IF('EVALUACION OFERTA ECONOMICA 1-2'!EA106="","",IF('EVALUACION OFERTA ECONOMICA 1-2'!EA106='EVALUACION OFERTA ECONOMICA 1-2'!$FO106,100,(('EVALUACION OFERTA ECONOMICA 1-2'!EA106*100)/'EVALUACION OFERTA ECONOMICA 1-2'!$FO106)))</f>
        <v/>
      </c>
      <c r="BT106" s="97" t="str">
        <f>IF('EVALUACION OFERTA ECONOMICA 1-2'!EB106="","",IF('EVALUACION OFERTA ECONOMICA 1-2'!EB106='EVALUACION OFERTA ECONOMICA 1-2'!$FO106,100,(('EVALUACION OFERTA ECONOMICA 1-2'!EB106*100)/'EVALUACION OFERTA ECONOMICA 1-2'!$FO106)))</f>
        <v/>
      </c>
      <c r="BU106" s="97" t="str">
        <f>IF('EVALUACION OFERTA ECONOMICA 1-2'!EC106="","",IF('EVALUACION OFERTA ECONOMICA 1-2'!EC106='EVALUACION OFERTA ECONOMICA 1-2'!$FO106,100,(('EVALUACION OFERTA ECONOMICA 1-2'!EC106*100)/'EVALUACION OFERTA ECONOMICA 1-2'!$FO106)))</f>
        <v/>
      </c>
      <c r="BV106" s="97" t="str">
        <f>IF('EVALUACION OFERTA ECONOMICA 1-2'!ED106="","",IF('EVALUACION OFERTA ECONOMICA 1-2'!ED106='EVALUACION OFERTA ECONOMICA 1-2'!$FO106,100,(('EVALUACION OFERTA ECONOMICA 1-2'!ED106*100)/'EVALUACION OFERTA ECONOMICA 1-2'!$FO106)))</f>
        <v/>
      </c>
      <c r="BW106" s="97" t="str">
        <f>IF('EVALUACION OFERTA ECONOMICA 1-2'!EE106="","",IF('EVALUACION OFERTA ECONOMICA 1-2'!EE106='EVALUACION OFERTA ECONOMICA 1-2'!$FO106,100,(('EVALUACION OFERTA ECONOMICA 1-2'!EE106*100)/'EVALUACION OFERTA ECONOMICA 1-2'!$FO106)))</f>
        <v/>
      </c>
      <c r="BX106" s="97" t="str">
        <f>IF('EVALUACION OFERTA ECONOMICA 1-2'!EF106="","",IF('EVALUACION OFERTA ECONOMICA 1-2'!EF106='EVALUACION OFERTA ECONOMICA 1-2'!$FO106,100,(('EVALUACION OFERTA ECONOMICA 1-2'!EF106*100)/'EVALUACION OFERTA ECONOMICA 1-2'!$FO106)))</f>
        <v/>
      </c>
      <c r="BY106" s="97" t="str">
        <f>IF('EVALUACION OFERTA ECONOMICA 1-2'!EG106="","",IF('EVALUACION OFERTA ECONOMICA 1-2'!EG106='EVALUACION OFERTA ECONOMICA 1-2'!$FO106,100,(('EVALUACION OFERTA ECONOMICA 1-2'!EG106*100)/'EVALUACION OFERTA ECONOMICA 1-2'!$FO106)))</f>
        <v/>
      </c>
      <c r="BZ106" s="97" t="str">
        <f>IF('EVALUACION OFERTA ECONOMICA 1-2'!EH106="","",IF('EVALUACION OFERTA ECONOMICA 1-2'!EH106='EVALUACION OFERTA ECONOMICA 1-2'!$FO106,100,(('EVALUACION OFERTA ECONOMICA 1-2'!EH106*100)/'EVALUACION OFERTA ECONOMICA 1-2'!$FO106)))</f>
        <v/>
      </c>
      <c r="CA106" s="97" t="str">
        <f>IF('EVALUACION OFERTA ECONOMICA 1-2'!EI106="","",IF('EVALUACION OFERTA ECONOMICA 1-2'!EI106='EVALUACION OFERTA ECONOMICA 1-2'!$FO106,100,(('EVALUACION OFERTA ECONOMICA 1-2'!EI106*100)/'EVALUACION OFERTA ECONOMICA 1-2'!$FO106)))</f>
        <v/>
      </c>
      <c r="CB106" s="97" t="str">
        <f>IF('EVALUACION OFERTA ECONOMICA 1-2'!EJ106="","",IF('EVALUACION OFERTA ECONOMICA 1-2'!EJ106='EVALUACION OFERTA ECONOMICA 1-2'!$FO106,100,(('EVALUACION OFERTA ECONOMICA 1-2'!EJ106*100)/'EVALUACION OFERTA ECONOMICA 1-2'!$FO106)))</f>
        <v/>
      </c>
      <c r="CC106" s="97" t="str">
        <f>IF('EVALUACION OFERTA ECONOMICA 1-2'!EK106="","",IF('EVALUACION OFERTA ECONOMICA 1-2'!EK106='EVALUACION OFERTA ECONOMICA 1-2'!$FO106,100,(('EVALUACION OFERTA ECONOMICA 1-2'!EK106*100)/'EVALUACION OFERTA ECONOMICA 1-2'!$FO106)))</f>
        <v/>
      </c>
      <c r="CD106" s="97" t="str">
        <f>IF('EVALUACION OFERTA ECONOMICA 1-2'!EL106="","",IF('EVALUACION OFERTA ECONOMICA 1-2'!EL106='EVALUACION OFERTA ECONOMICA 1-2'!$FO106,100,(('EVALUACION OFERTA ECONOMICA 1-2'!EL106*100)/'EVALUACION OFERTA ECONOMICA 1-2'!$FO106)))</f>
        <v/>
      </c>
      <c r="CE106" s="97">
        <f>IF('EVALUACION OFERTA ECONOMICA 1-2'!EM106="","",IF('EVALUACION OFERTA ECONOMICA 1-2'!EM106='EVALUACION OFERTA ECONOMICA 1-2'!$FO106,100,(('EVALUACION OFERTA ECONOMICA 1-2'!EM106*100)/'EVALUACION OFERTA ECONOMICA 1-2'!$FO106)))</f>
        <v>0</v>
      </c>
      <c r="CF106" s="97" t="str">
        <f>IF('EVALUACION OFERTA ECONOMICA 1-2'!EN106="","",IF('EVALUACION OFERTA ECONOMICA 1-2'!EN106='EVALUACION OFERTA ECONOMICA 1-2'!$FO106,100,(('EVALUACION OFERTA ECONOMICA 1-2'!EN106*100)/'EVALUACION OFERTA ECONOMICA 1-2'!$FO106)))</f>
        <v/>
      </c>
      <c r="CG106" s="97" t="str">
        <f>IF('EVALUACION OFERTA ECONOMICA 1-2'!EO106="","",IF('EVALUACION OFERTA ECONOMICA 1-2'!EO106='EVALUACION OFERTA ECONOMICA 1-2'!$FO106,100,(('EVALUACION OFERTA ECONOMICA 1-2'!EO106*100)/'EVALUACION OFERTA ECONOMICA 1-2'!$FO106)))</f>
        <v/>
      </c>
      <c r="CH106" s="97" t="str">
        <f>IF('EVALUACION OFERTA ECONOMICA 1-2'!EP106="","",IF('EVALUACION OFERTA ECONOMICA 1-2'!EP106='EVALUACION OFERTA ECONOMICA 1-2'!$FO106,100,(('EVALUACION OFERTA ECONOMICA 1-2'!EP106*100)/'EVALUACION OFERTA ECONOMICA 1-2'!$FO106)))</f>
        <v/>
      </c>
      <c r="CI106" s="97" t="str">
        <f>IF('EVALUACION OFERTA ECONOMICA 1-2'!EQ106="","",IF('EVALUACION OFERTA ECONOMICA 1-2'!EQ106='EVALUACION OFERTA ECONOMICA 1-2'!$FO106,100,(('EVALUACION OFERTA ECONOMICA 1-2'!EQ106*100)/'EVALUACION OFERTA ECONOMICA 1-2'!$FO106)))</f>
        <v/>
      </c>
      <c r="CJ106" s="97" t="str">
        <f>IF('EVALUACION OFERTA ECONOMICA 1-2'!ER106="","",IF('EVALUACION OFERTA ECONOMICA 1-2'!ER106='EVALUACION OFERTA ECONOMICA 1-2'!$FO106,100,(('EVALUACION OFERTA ECONOMICA 1-2'!ER106*100)/'EVALUACION OFERTA ECONOMICA 1-2'!$FO106)))</f>
        <v/>
      </c>
      <c r="CK106" s="97" t="str">
        <f>IF('EVALUACION OFERTA ECONOMICA 1-2'!ES106="","",IF('EVALUACION OFERTA ECONOMICA 1-2'!ES106='EVALUACION OFERTA ECONOMICA 1-2'!$FO106,100,(('EVALUACION OFERTA ECONOMICA 1-2'!ES106*100)/'EVALUACION OFERTA ECONOMICA 1-2'!$FO106)))</f>
        <v/>
      </c>
      <c r="CL106" s="97" t="str">
        <f>IF('EVALUACION OFERTA ECONOMICA 1-2'!ET106="","",IF('EVALUACION OFERTA ECONOMICA 1-2'!ET106='EVALUACION OFERTA ECONOMICA 1-2'!$FO106,100,(('EVALUACION OFERTA ECONOMICA 1-2'!ET106*100)/'EVALUACION OFERTA ECONOMICA 1-2'!$FO106)))</f>
        <v/>
      </c>
      <c r="CM106" s="97" t="str">
        <f>IF('EVALUACION OFERTA ECONOMICA 1-2'!EU106="","",IF('EVALUACION OFERTA ECONOMICA 1-2'!EU106='EVALUACION OFERTA ECONOMICA 1-2'!$FO106,100,(('EVALUACION OFERTA ECONOMICA 1-2'!EU106*100)/'EVALUACION OFERTA ECONOMICA 1-2'!$FO106)))</f>
        <v/>
      </c>
      <c r="CN106" s="97" t="str">
        <f>IF('EVALUACION OFERTA ECONOMICA 1-2'!EV106="","",IF('EVALUACION OFERTA ECONOMICA 1-2'!EV106='EVALUACION OFERTA ECONOMICA 1-2'!$FO106,100,(('EVALUACION OFERTA ECONOMICA 1-2'!EV106*100)/'EVALUACION OFERTA ECONOMICA 1-2'!$FO106)))</f>
        <v/>
      </c>
      <c r="CO106" s="97" t="str">
        <f>IF('EVALUACION OFERTA ECONOMICA 1-2'!EW106="","",IF('EVALUACION OFERTA ECONOMICA 1-2'!EW106='EVALUACION OFERTA ECONOMICA 1-2'!$FO106,100,(('EVALUACION OFERTA ECONOMICA 1-2'!EW106*100)/'EVALUACION OFERTA ECONOMICA 1-2'!$FO106)))</f>
        <v/>
      </c>
      <c r="CP106" s="97" t="str">
        <f>IF('EVALUACION OFERTA ECONOMICA 1-2'!EX106="","",IF('EVALUACION OFERTA ECONOMICA 1-2'!EX106='EVALUACION OFERTA ECONOMICA 1-2'!$FO106,100,(('EVALUACION OFERTA ECONOMICA 1-2'!EX106*100)/'EVALUACION OFERTA ECONOMICA 1-2'!$FO106)))</f>
        <v/>
      </c>
      <c r="CQ106" s="97" t="str">
        <f>IF('EVALUACION OFERTA ECONOMICA 1-2'!EY106="","",IF('EVALUACION OFERTA ECONOMICA 1-2'!EY106='EVALUACION OFERTA ECONOMICA 1-2'!$FO106,100,(('EVALUACION OFERTA ECONOMICA 1-2'!EY106*100)/'EVALUACION OFERTA ECONOMICA 1-2'!$FO106)))</f>
        <v/>
      </c>
      <c r="CR106" s="97" t="str">
        <f>IF('EVALUACION OFERTA ECONOMICA 1-2'!EZ106="","",IF('EVALUACION OFERTA ECONOMICA 1-2'!EZ106='EVALUACION OFERTA ECONOMICA 1-2'!$FO106,100,(('EVALUACION OFERTA ECONOMICA 1-2'!EZ106*100)/'EVALUACION OFERTA ECONOMICA 1-2'!$FO106)))</f>
        <v/>
      </c>
      <c r="CS106" s="97" t="str">
        <f>IF('EVALUACION OFERTA ECONOMICA 1-2'!FA106="","",IF('EVALUACION OFERTA ECONOMICA 1-2'!FA106='EVALUACION OFERTA ECONOMICA 1-2'!$FO106,100,(('EVALUACION OFERTA ECONOMICA 1-2'!FA106*100)/'EVALUACION OFERTA ECONOMICA 1-2'!$FO106)))</f>
        <v/>
      </c>
      <c r="CT106" s="97" t="str">
        <f>IF('EVALUACION OFERTA ECONOMICA 1-2'!FB106="","",IF('EVALUACION OFERTA ECONOMICA 1-2'!FB106='EVALUACION OFERTA ECONOMICA 1-2'!$FO106,100,(('EVALUACION OFERTA ECONOMICA 1-2'!FB106*100)/'EVALUACION OFERTA ECONOMICA 1-2'!$FO106)))</f>
        <v/>
      </c>
      <c r="CU106" s="97" t="str">
        <f>IF('EVALUACION OFERTA ECONOMICA 1-2'!FC106="","",IF('EVALUACION OFERTA ECONOMICA 1-2'!FC106='EVALUACION OFERTA ECONOMICA 1-2'!$FO106,100,(('EVALUACION OFERTA ECONOMICA 1-2'!FC106*100)/'EVALUACION OFERTA ECONOMICA 1-2'!$FO106)))</f>
        <v/>
      </c>
      <c r="CV106" s="97" t="str">
        <f>IF('EVALUACION OFERTA ECONOMICA 1-2'!FD106="","",IF('EVALUACION OFERTA ECONOMICA 1-2'!FD106='EVALUACION OFERTA ECONOMICA 1-2'!$FO106,100,(('EVALUACION OFERTA ECONOMICA 1-2'!FD106*100)/'EVALUACION OFERTA ECONOMICA 1-2'!$FO106)))</f>
        <v/>
      </c>
      <c r="CW106" s="97" t="str">
        <f>IF('EVALUACION OFERTA ECONOMICA 1-2'!FE106="","",IF('EVALUACION OFERTA ECONOMICA 1-2'!FE106='EVALUACION OFERTA ECONOMICA 1-2'!$FO106,100,(('EVALUACION OFERTA ECONOMICA 1-2'!FE106*100)/'EVALUACION OFERTA ECONOMICA 1-2'!$FO106)))</f>
        <v/>
      </c>
      <c r="CX106" s="97" t="str">
        <f>IF('EVALUACION OFERTA ECONOMICA 1-2'!FF106="","",IF('EVALUACION OFERTA ECONOMICA 1-2'!FF106='EVALUACION OFERTA ECONOMICA 1-2'!$FO106,100,(('EVALUACION OFERTA ECONOMICA 1-2'!FF106*100)/'EVALUACION OFERTA ECONOMICA 1-2'!$FO106)))</f>
        <v/>
      </c>
      <c r="CY106" s="97" t="str">
        <f>IF('EVALUACION OFERTA ECONOMICA 1-2'!FG106="","",IF('EVALUACION OFERTA ECONOMICA 1-2'!FG106='EVALUACION OFERTA ECONOMICA 1-2'!$FO106,100,(('EVALUACION OFERTA ECONOMICA 1-2'!FG106*100)/'EVALUACION OFERTA ECONOMICA 1-2'!$FO106)))</f>
        <v/>
      </c>
      <c r="CZ106" s="97" t="str">
        <f>IF('EVALUACION OFERTA ECONOMICA 1-2'!FH106="","",IF('EVALUACION OFERTA ECONOMICA 1-2'!FH106='EVALUACION OFERTA ECONOMICA 1-2'!$FO106,100,(('EVALUACION OFERTA ECONOMICA 1-2'!FH106*100)/'EVALUACION OFERTA ECONOMICA 1-2'!$FO106)))</f>
        <v/>
      </c>
      <c r="DA106" s="97" t="str">
        <f>IF('EVALUACION OFERTA ECONOMICA 1-2'!FI106="","",IF('EVALUACION OFERTA ECONOMICA 1-2'!FI106='EVALUACION OFERTA ECONOMICA 1-2'!$FO106,100,(('EVALUACION OFERTA ECONOMICA 1-2'!FI106*100)/'EVALUACION OFERTA ECONOMICA 1-2'!$FO106)))</f>
        <v/>
      </c>
      <c r="DB106" s="97" t="str">
        <f>IF('EVALUACION OFERTA ECONOMICA 1-2'!FJ106="","",IF('EVALUACION OFERTA ECONOMICA 1-2'!FJ106='EVALUACION OFERTA ECONOMICA 1-2'!$FO106,100,(('EVALUACION OFERTA ECONOMICA 1-2'!FJ106*100)/'EVALUACION OFERTA ECONOMICA 1-2'!$FO106)))</f>
        <v/>
      </c>
      <c r="DC106" s="97" t="str">
        <f>IF('EVALUACION OFERTA ECONOMICA 1-2'!FK106="","",IF('EVALUACION OFERTA ECONOMICA 1-2'!FK106='EVALUACION OFERTA ECONOMICA 1-2'!$FO106,100,(('EVALUACION OFERTA ECONOMICA 1-2'!FK106*100)/'EVALUACION OFERTA ECONOMICA 1-2'!$FO106)))</f>
        <v/>
      </c>
      <c r="DD106" s="97" t="str">
        <f>IF('EVALUACION OFERTA ECONOMICA 1-2'!FL106="","",IF('EVALUACION OFERTA ECONOMICA 1-2'!FL106='EVALUACION OFERTA ECONOMICA 1-2'!$FO106,100,(('EVALUACION OFERTA ECONOMICA 1-2'!FL106*100)/'EVALUACION OFERTA ECONOMICA 1-2'!$FO106)))</f>
        <v/>
      </c>
      <c r="DE106" s="97" t="str">
        <f>IF('EVALUACION OFERTA ECONOMICA 1-2'!FM106="","",IF('EVALUACION OFERTA ECONOMICA 1-2'!FM106='EVALUACION OFERTA ECONOMICA 1-2'!$FO106,100,(('EVALUACION OFERTA ECONOMICA 1-2'!FM106*100)/'EVALUACION OFERTA ECONOMICA 1-2'!$FO106)))</f>
        <v/>
      </c>
      <c r="DF106" s="97" t="str">
        <f>IF('EVALUACION OFERTA ECONOMICA 1-2'!FN106="","",IF('EVALUACION OFERTA ECONOMICA 1-2'!FN106='EVALUACION OFERTA ECONOMICA 1-2'!$FO106,100,(('EVALUACION OFERTA ECONOMICA 1-2'!FN106*100)/'EVALUACION OFERTA ECONOMICA 1-2'!$FO106)))</f>
        <v/>
      </c>
      <c r="DG106" s="98">
        <f t="shared" si="18"/>
        <v>0</v>
      </c>
      <c r="DI106" s="100" t="str">
        <f t="shared" si="23"/>
        <v/>
      </c>
      <c r="DJ106" s="100" t="str">
        <f t="shared" si="23"/>
        <v/>
      </c>
      <c r="DK106" s="100" t="str">
        <f t="shared" si="23"/>
        <v/>
      </c>
      <c r="DL106" s="100" t="str">
        <f t="shared" si="23"/>
        <v/>
      </c>
      <c r="DM106" s="100" t="str">
        <f t="shared" si="23"/>
        <v/>
      </c>
      <c r="DN106" s="100" t="str">
        <f t="shared" si="23"/>
        <v/>
      </c>
      <c r="DO106" s="100" t="str">
        <f t="shared" si="23"/>
        <v/>
      </c>
      <c r="DP106" s="100" t="str">
        <f t="shared" si="23"/>
        <v/>
      </c>
      <c r="DQ106" s="100" t="str">
        <f t="shared" si="23"/>
        <v/>
      </c>
      <c r="DR106" s="100" t="str">
        <f t="shared" si="23"/>
        <v/>
      </c>
      <c r="DS106" s="100" t="str">
        <f t="shared" si="23"/>
        <v/>
      </c>
      <c r="DT106" s="100" t="str">
        <f t="shared" si="23"/>
        <v/>
      </c>
      <c r="DU106" s="100" t="str">
        <f t="shared" si="23"/>
        <v/>
      </c>
      <c r="DV106" s="100" t="str">
        <f t="shared" si="23"/>
        <v/>
      </c>
      <c r="DW106" s="100" t="str">
        <f t="shared" si="23"/>
        <v/>
      </c>
      <c r="DX106" s="100" t="str">
        <f t="shared" si="22"/>
        <v/>
      </c>
      <c r="DY106" s="100" t="str">
        <f t="shared" si="22"/>
        <v/>
      </c>
      <c r="DZ106" s="100" t="str">
        <f t="shared" si="22"/>
        <v/>
      </c>
      <c r="EA106" s="100" t="str">
        <f t="shared" si="22"/>
        <v/>
      </c>
      <c r="EB106" s="100" t="str">
        <f t="shared" si="24"/>
        <v/>
      </c>
      <c r="EC106" s="100" t="str">
        <f t="shared" si="24"/>
        <v/>
      </c>
      <c r="ED106" s="100" t="str">
        <f t="shared" si="24"/>
        <v/>
      </c>
      <c r="EE106" s="100" t="str">
        <f t="shared" si="24"/>
        <v/>
      </c>
      <c r="EF106" s="100">
        <f t="shared" si="24"/>
        <v>40</v>
      </c>
      <c r="EG106" s="100" t="str">
        <f t="shared" si="24"/>
        <v/>
      </c>
      <c r="EH106" s="100" t="str">
        <f t="shared" si="24"/>
        <v/>
      </c>
      <c r="EI106" s="100" t="str">
        <f t="shared" si="24"/>
        <v/>
      </c>
      <c r="EJ106" s="100" t="str">
        <f t="shared" si="24"/>
        <v/>
      </c>
      <c r="EK106" s="100" t="str">
        <f t="shared" si="17"/>
        <v/>
      </c>
      <c r="EL106" s="100" t="str">
        <f t="shared" si="17"/>
        <v/>
      </c>
      <c r="EM106" s="100" t="str">
        <f t="shared" si="17"/>
        <v/>
      </c>
      <c r="EN106" s="100" t="str">
        <f t="shared" si="15"/>
        <v/>
      </c>
      <c r="EO106" s="100" t="str">
        <f t="shared" si="15"/>
        <v/>
      </c>
      <c r="EP106" s="100" t="str">
        <f t="shared" si="15"/>
        <v/>
      </c>
      <c r="EQ106" s="100" t="str">
        <f t="shared" si="15"/>
        <v/>
      </c>
      <c r="ER106" s="100" t="str">
        <f t="shared" si="15"/>
        <v/>
      </c>
      <c r="ES106" s="100" t="str">
        <f t="shared" si="25"/>
        <v/>
      </c>
      <c r="ET106" s="100" t="str">
        <f t="shared" si="25"/>
        <v/>
      </c>
      <c r="EU106" s="100" t="str">
        <f t="shared" si="25"/>
        <v/>
      </c>
      <c r="EV106" s="100" t="str">
        <f t="shared" si="25"/>
        <v/>
      </c>
      <c r="EW106" s="100" t="str">
        <f t="shared" si="21"/>
        <v/>
      </c>
      <c r="EX106" s="100" t="str">
        <f t="shared" si="21"/>
        <v/>
      </c>
      <c r="EY106" s="100" t="str">
        <f t="shared" si="21"/>
        <v/>
      </c>
      <c r="EZ106" s="100" t="str">
        <f t="shared" si="21"/>
        <v/>
      </c>
      <c r="FA106" s="100" t="str">
        <f t="shared" si="16"/>
        <v/>
      </c>
      <c r="FB106" s="100" t="str">
        <f t="shared" si="16"/>
        <v/>
      </c>
      <c r="FC106" s="100" t="str">
        <f t="shared" si="16"/>
        <v/>
      </c>
      <c r="FD106" s="100" t="str">
        <f t="shared" si="16"/>
        <v/>
      </c>
      <c r="FE106" s="100" t="str">
        <f t="shared" si="16"/>
        <v/>
      </c>
      <c r="FF106" s="100" t="str">
        <f t="shared" si="16"/>
        <v/>
      </c>
      <c r="FG106" s="100" t="str">
        <f t="shared" si="16"/>
        <v/>
      </c>
      <c r="FI106" s="101">
        <v>0</v>
      </c>
      <c r="FJ106" s="101">
        <v>0</v>
      </c>
      <c r="FK106" s="101">
        <v>0</v>
      </c>
      <c r="FL106" s="101">
        <v>0</v>
      </c>
      <c r="FM106" s="101">
        <v>0</v>
      </c>
      <c r="FN106" s="101">
        <v>0</v>
      </c>
      <c r="FO106" s="101">
        <v>0</v>
      </c>
      <c r="FP106" s="101">
        <v>0</v>
      </c>
      <c r="FQ106" s="101">
        <v>0</v>
      </c>
      <c r="FR106" s="101">
        <v>0</v>
      </c>
      <c r="FS106" s="101">
        <v>0</v>
      </c>
      <c r="FT106" s="101">
        <v>0</v>
      </c>
      <c r="FU106" s="101">
        <v>0</v>
      </c>
      <c r="FV106" s="101">
        <v>0</v>
      </c>
      <c r="FW106" s="101">
        <v>0</v>
      </c>
      <c r="FX106" s="101">
        <v>5</v>
      </c>
      <c r="FY106" s="101">
        <v>0</v>
      </c>
      <c r="FZ106" s="101">
        <v>0</v>
      </c>
      <c r="GA106" s="101">
        <v>0</v>
      </c>
      <c r="GB106" s="101">
        <v>0</v>
      </c>
      <c r="GC106" s="101">
        <v>0</v>
      </c>
      <c r="GD106" s="101">
        <v>0</v>
      </c>
      <c r="GE106" s="101">
        <v>0</v>
      </c>
      <c r="GF106" s="101">
        <v>0</v>
      </c>
      <c r="GG106" s="101">
        <v>0</v>
      </c>
      <c r="GH106" s="101">
        <v>0</v>
      </c>
      <c r="GI106" s="101">
        <v>0</v>
      </c>
      <c r="GJ106" s="101">
        <v>0</v>
      </c>
      <c r="GK106" s="101">
        <v>0</v>
      </c>
      <c r="GL106" s="101">
        <v>0</v>
      </c>
      <c r="GM106" s="101">
        <v>0</v>
      </c>
      <c r="GN106" s="101">
        <v>0</v>
      </c>
      <c r="GO106" s="101">
        <v>0</v>
      </c>
      <c r="GP106" s="101">
        <v>0</v>
      </c>
      <c r="GQ106" s="101">
        <v>0</v>
      </c>
      <c r="GR106" s="101">
        <v>0</v>
      </c>
      <c r="GS106" s="101">
        <v>0</v>
      </c>
      <c r="GT106" s="101">
        <v>0</v>
      </c>
      <c r="GU106" s="101">
        <v>0</v>
      </c>
      <c r="GV106" s="101">
        <v>0</v>
      </c>
      <c r="GW106" s="101">
        <v>0</v>
      </c>
      <c r="GX106" s="101">
        <v>0</v>
      </c>
      <c r="GY106" s="101">
        <v>0</v>
      </c>
      <c r="GZ106" s="101">
        <v>0</v>
      </c>
      <c r="HA106" s="101">
        <v>0</v>
      </c>
      <c r="HB106" s="101">
        <v>0</v>
      </c>
      <c r="HC106" s="101">
        <v>0</v>
      </c>
      <c r="HD106" s="101">
        <v>0</v>
      </c>
      <c r="HE106" s="101">
        <v>0</v>
      </c>
      <c r="HF106" s="101">
        <v>0</v>
      </c>
      <c r="HG106" s="101">
        <v>0</v>
      </c>
    </row>
    <row r="107" spans="1:215" ht="22.5" hidden="1" x14ac:dyDescent="0.2">
      <c r="A107" s="33">
        <v>98</v>
      </c>
      <c r="B107" s="33" t="s">
        <v>206</v>
      </c>
      <c r="C107" s="55" t="s">
        <v>207</v>
      </c>
      <c r="D107" s="56" t="s">
        <v>208</v>
      </c>
      <c r="E107" s="33">
        <v>1</v>
      </c>
      <c r="F107" s="35">
        <v>136850000</v>
      </c>
      <c r="H107" s="92">
        <v>0</v>
      </c>
      <c r="I107" s="92">
        <v>0</v>
      </c>
      <c r="J107" s="92">
        <v>0</v>
      </c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3">
        <v>0</v>
      </c>
      <c r="Q107" s="92">
        <v>0</v>
      </c>
      <c r="R107" s="92">
        <v>0</v>
      </c>
      <c r="S107" s="92">
        <v>0</v>
      </c>
      <c r="T107" s="92">
        <v>136850000</v>
      </c>
      <c r="U107" s="92">
        <v>0</v>
      </c>
      <c r="V107" s="92">
        <v>0</v>
      </c>
      <c r="W107" s="93">
        <v>0</v>
      </c>
      <c r="X107" s="93">
        <v>0</v>
      </c>
      <c r="Y107" s="93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>
        <v>0</v>
      </c>
      <c r="AF107" s="93">
        <v>0</v>
      </c>
      <c r="AG107" s="92">
        <v>0</v>
      </c>
      <c r="AH107" s="92">
        <v>0</v>
      </c>
      <c r="AI107" s="92">
        <v>0</v>
      </c>
      <c r="AJ107" s="92">
        <v>0</v>
      </c>
      <c r="AK107" s="92">
        <v>0</v>
      </c>
      <c r="AL107" s="92">
        <v>0</v>
      </c>
      <c r="AM107" s="92">
        <v>0</v>
      </c>
      <c r="AN107" s="93">
        <v>0</v>
      </c>
      <c r="AO107" s="93">
        <v>0</v>
      </c>
      <c r="AP107" s="92">
        <v>0</v>
      </c>
      <c r="AQ107" s="93">
        <v>0</v>
      </c>
      <c r="AR107" s="93">
        <v>0</v>
      </c>
      <c r="AS107" s="93">
        <v>0</v>
      </c>
      <c r="AT107" s="93">
        <v>0</v>
      </c>
      <c r="AU107" s="93">
        <v>0</v>
      </c>
      <c r="AV107" s="93">
        <v>0</v>
      </c>
      <c r="AW107" s="92">
        <v>0</v>
      </c>
      <c r="AX107" s="93">
        <v>0</v>
      </c>
      <c r="AY107" s="93">
        <v>0</v>
      </c>
      <c r="AZ107" s="94">
        <v>0</v>
      </c>
      <c r="BA107" s="93">
        <v>0</v>
      </c>
      <c r="BB107" s="95">
        <v>0</v>
      </c>
      <c r="BC107" s="93">
        <v>0</v>
      </c>
      <c r="BD107" s="93">
        <v>0</v>
      </c>
      <c r="BE107" s="93">
        <v>0</v>
      </c>
      <c r="BF107" s="92">
        <v>0</v>
      </c>
      <c r="BH107" s="97" t="str">
        <f>IF('EVALUACION OFERTA ECONOMICA 1-2'!DP107="","",IF('EVALUACION OFERTA ECONOMICA 1-2'!DP107='EVALUACION OFERTA ECONOMICA 1-2'!$FO107,100,(('EVALUACION OFERTA ECONOMICA 1-2'!DP107*100)/'EVALUACION OFERTA ECONOMICA 1-2'!$FO107)))</f>
        <v/>
      </c>
      <c r="BI107" s="97" t="str">
        <f>IF('EVALUACION OFERTA ECONOMICA 1-2'!DQ107="","",IF('EVALUACION OFERTA ECONOMICA 1-2'!DQ107='EVALUACION OFERTA ECONOMICA 1-2'!$FO107,100,(('EVALUACION OFERTA ECONOMICA 1-2'!DQ107*100)/'EVALUACION OFERTA ECONOMICA 1-2'!$FO107)))</f>
        <v/>
      </c>
      <c r="BJ107" s="97" t="str">
        <f>IF('EVALUACION OFERTA ECONOMICA 1-2'!DR107="","",IF('EVALUACION OFERTA ECONOMICA 1-2'!DR107='EVALUACION OFERTA ECONOMICA 1-2'!$FO107,100,(('EVALUACION OFERTA ECONOMICA 1-2'!DR107*100)/'EVALUACION OFERTA ECONOMICA 1-2'!$FO107)))</f>
        <v/>
      </c>
      <c r="BK107" s="97" t="str">
        <f>IF('EVALUACION OFERTA ECONOMICA 1-2'!DS107="","",IF('EVALUACION OFERTA ECONOMICA 1-2'!DS107='EVALUACION OFERTA ECONOMICA 1-2'!$FO107,100,(('EVALUACION OFERTA ECONOMICA 1-2'!DS107*100)/'EVALUACION OFERTA ECONOMICA 1-2'!$FO107)))</f>
        <v/>
      </c>
      <c r="BL107" s="97" t="str">
        <f>IF('EVALUACION OFERTA ECONOMICA 1-2'!DT107="","",IF('EVALUACION OFERTA ECONOMICA 1-2'!DT107='EVALUACION OFERTA ECONOMICA 1-2'!$FO107,100,(('EVALUACION OFERTA ECONOMICA 1-2'!DT107*100)/'EVALUACION OFERTA ECONOMICA 1-2'!$FO107)))</f>
        <v/>
      </c>
      <c r="BM107" s="97" t="str">
        <f>IF('EVALUACION OFERTA ECONOMICA 1-2'!DU107="","",IF('EVALUACION OFERTA ECONOMICA 1-2'!DU107='EVALUACION OFERTA ECONOMICA 1-2'!$FO107,100,(('EVALUACION OFERTA ECONOMICA 1-2'!DU107*100)/'EVALUACION OFERTA ECONOMICA 1-2'!$FO107)))</f>
        <v/>
      </c>
      <c r="BN107" s="97" t="str">
        <f>IF('EVALUACION OFERTA ECONOMICA 1-2'!DV107="","",IF('EVALUACION OFERTA ECONOMICA 1-2'!DV107='EVALUACION OFERTA ECONOMICA 1-2'!$FO107,100,(('EVALUACION OFERTA ECONOMICA 1-2'!DV107*100)/'EVALUACION OFERTA ECONOMICA 1-2'!$FO107)))</f>
        <v/>
      </c>
      <c r="BO107" s="97" t="str">
        <f>IF('EVALUACION OFERTA ECONOMICA 1-2'!DW107="","",IF('EVALUACION OFERTA ECONOMICA 1-2'!DW107='EVALUACION OFERTA ECONOMICA 1-2'!$FO107,100,(('EVALUACION OFERTA ECONOMICA 1-2'!DW107*100)/'EVALUACION OFERTA ECONOMICA 1-2'!$FO107)))</f>
        <v/>
      </c>
      <c r="BP107" s="97" t="str">
        <f>IF('EVALUACION OFERTA ECONOMICA 1-2'!DX107="","",IF('EVALUACION OFERTA ECONOMICA 1-2'!DX107='EVALUACION OFERTA ECONOMICA 1-2'!$FO107,100,(('EVALUACION OFERTA ECONOMICA 1-2'!DX107*100)/'EVALUACION OFERTA ECONOMICA 1-2'!$FO107)))</f>
        <v/>
      </c>
      <c r="BQ107" s="97" t="str">
        <f>IF('EVALUACION OFERTA ECONOMICA 1-2'!DY107="","",IF('EVALUACION OFERTA ECONOMICA 1-2'!DY107='EVALUACION OFERTA ECONOMICA 1-2'!$FO107,100,(('EVALUACION OFERTA ECONOMICA 1-2'!DY107*100)/'EVALUACION OFERTA ECONOMICA 1-2'!$FO107)))</f>
        <v/>
      </c>
      <c r="BR107" s="97" t="str">
        <f>IF('EVALUACION OFERTA ECONOMICA 1-2'!DZ107="","",IF('EVALUACION OFERTA ECONOMICA 1-2'!DZ107='EVALUACION OFERTA ECONOMICA 1-2'!$FO107,100,(('EVALUACION OFERTA ECONOMICA 1-2'!DZ107*100)/'EVALUACION OFERTA ECONOMICA 1-2'!$FO107)))</f>
        <v/>
      </c>
      <c r="BS107" s="97" t="str">
        <f>IF('EVALUACION OFERTA ECONOMICA 1-2'!EA107="","",IF('EVALUACION OFERTA ECONOMICA 1-2'!EA107='EVALUACION OFERTA ECONOMICA 1-2'!$FO107,100,(('EVALUACION OFERTA ECONOMICA 1-2'!EA107*100)/'EVALUACION OFERTA ECONOMICA 1-2'!$FO107)))</f>
        <v/>
      </c>
      <c r="BT107" s="97">
        <f>IF('EVALUACION OFERTA ECONOMICA 1-2'!EB107="","",IF('EVALUACION OFERTA ECONOMICA 1-2'!EB107='EVALUACION OFERTA ECONOMICA 1-2'!$FO107,100,(('EVALUACION OFERTA ECONOMICA 1-2'!EB107*100)/'EVALUACION OFERTA ECONOMICA 1-2'!$FO107)))</f>
        <v>0</v>
      </c>
      <c r="BU107" s="97" t="str">
        <f>IF('EVALUACION OFERTA ECONOMICA 1-2'!EC107="","",IF('EVALUACION OFERTA ECONOMICA 1-2'!EC107='EVALUACION OFERTA ECONOMICA 1-2'!$FO107,100,(('EVALUACION OFERTA ECONOMICA 1-2'!EC107*100)/'EVALUACION OFERTA ECONOMICA 1-2'!$FO107)))</f>
        <v/>
      </c>
      <c r="BV107" s="97" t="str">
        <f>IF('EVALUACION OFERTA ECONOMICA 1-2'!ED107="","",IF('EVALUACION OFERTA ECONOMICA 1-2'!ED107='EVALUACION OFERTA ECONOMICA 1-2'!$FO107,100,(('EVALUACION OFERTA ECONOMICA 1-2'!ED107*100)/'EVALUACION OFERTA ECONOMICA 1-2'!$FO107)))</f>
        <v/>
      </c>
      <c r="BW107" s="97" t="str">
        <f>IF('EVALUACION OFERTA ECONOMICA 1-2'!EE107="","",IF('EVALUACION OFERTA ECONOMICA 1-2'!EE107='EVALUACION OFERTA ECONOMICA 1-2'!$FO107,100,(('EVALUACION OFERTA ECONOMICA 1-2'!EE107*100)/'EVALUACION OFERTA ECONOMICA 1-2'!$FO107)))</f>
        <v/>
      </c>
      <c r="BX107" s="97" t="str">
        <f>IF('EVALUACION OFERTA ECONOMICA 1-2'!EF107="","",IF('EVALUACION OFERTA ECONOMICA 1-2'!EF107='EVALUACION OFERTA ECONOMICA 1-2'!$FO107,100,(('EVALUACION OFERTA ECONOMICA 1-2'!EF107*100)/'EVALUACION OFERTA ECONOMICA 1-2'!$FO107)))</f>
        <v/>
      </c>
      <c r="BY107" s="97" t="str">
        <f>IF('EVALUACION OFERTA ECONOMICA 1-2'!EG107="","",IF('EVALUACION OFERTA ECONOMICA 1-2'!EG107='EVALUACION OFERTA ECONOMICA 1-2'!$FO107,100,(('EVALUACION OFERTA ECONOMICA 1-2'!EG107*100)/'EVALUACION OFERTA ECONOMICA 1-2'!$FO107)))</f>
        <v/>
      </c>
      <c r="BZ107" s="97" t="str">
        <f>IF('EVALUACION OFERTA ECONOMICA 1-2'!EH107="","",IF('EVALUACION OFERTA ECONOMICA 1-2'!EH107='EVALUACION OFERTA ECONOMICA 1-2'!$FO107,100,(('EVALUACION OFERTA ECONOMICA 1-2'!EH107*100)/'EVALUACION OFERTA ECONOMICA 1-2'!$FO107)))</f>
        <v/>
      </c>
      <c r="CA107" s="97" t="str">
        <f>IF('EVALUACION OFERTA ECONOMICA 1-2'!EI107="","",IF('EVALUACION OFERTA ECONOMICA 1-2'!EI107='EVALUACION OFERTA ECONOMICA 1-2'!$FO107,100,(('EVALUACION OFERTA ECONOMICA 1-2'!EI107*100)/'EVALUACION OFERTA ECONOMICA 1-2'!$FO107)))</f>
        <v/>
      </c>
      <c r="CB107" s="97" t="str">
        <f>IF('EVALUACION OFERTA ECONOMICA 1-2'!EJ107="","",IF('EVALUACION OFERTA ECONOMICA 1-2'!EJ107='EVALUACION OFERTA ECONOMICA 1-2'!$FO107,100,(('EVALUACION OFERTA ECONOMICA 1-2'!EJ107*100)/'EVALUACION OFERTA ECONOMICA 1-2'!$FO107)))</f>
        <v/>
      </c>
      <c r="CC107" s="97" t="str">
        <f>IF('EVALUACION OFERTA ECONOMICA 1-2'!EK107="","",IF('EVALUACION OFERTA ECONOMICA 1-2'!EK107='EVALUACION OFERTA ECONOMICA 1-2'!$FO107,100,(('EVALUACION OFERTA ECONOMICA 1-2'!EK107*100)/'EVALUACION OFERTA ECONOMICA 1-2'!$FO107)))</f>
        <v/>
      </c>
      <c r="CD107" s="97" t="str">
        <f>IF('EVALUACION OFERTA ECONOMICA 1-2'!EL107="","",IF('EVALUACION OFERTA ECONOMICA 1-2'!EL107='EVALUACION OFERTA ECONOMICA 1-2'!$FO107,100,(('EVALUACION OFERTA ECONOMICA 1-2'!EL107*100)/'EVALUACION OFERTA ECONOMICA 1-2'!$FO107)))</f>
        <v/>
      </c>
      <c r="CE107" s="97" t="str">
        <f>IF('EVALUACION OFERTA ECONOMICA 1-2'!EM107="","",IF('EVALUACION OFERTA ECONOMICA 1-2'!EM107='EVALUACION OFERTA ECONOMICA 1-2'!$FO107,100,(('EVALUACION OFERTA ECONOMICA 1-2'!EM107*100)/'EVALUACION OFERTA ECONOMICA 1-2'!$FO107)))</f>
        <v/>
      </c>
      <c r="CF107" s="97" t="str">
        <f>IF('EVALUACION OFERTA ECONOMICA 1-2'!EN107="","",IF('EVALUACION OFERTA ECONOMICA 1-2'!EN107='EVALUACION OFERTA ECONOMICA 1-2'!$FO107,100,(('EVALUACION OFERTA ECONOMICA 1-2'!EN107*100)/'EVALUACION OFERTA ECONOMICA 1-2'!$FO107)))</f>
        <v/>
      </c>
      <c r="CG107" s="97" t="str">
        <f>IF('EVALUACION OFERTA ECONOMICA 1-2'!EO107="","",IF('EVALUACION OFERTA ECONOMICA 1-2'!EO107='EVALUACION OFERTA ECONOMICA 1-2'!$FO107,100,(('EVALUACION OFERTA ECONOMICA 1-2'!EO107*100)/'EVALUACION OFERTA ECONOMICA 1-2'!$FO107)))</f>
        <v/>
      </c>
      <c r="CH107" s="97" t="str">
        <f>IF('EVALUACION OFERTA ECONOMICA 1-2'!EP107="","",IF('EVALUACION OFERTA ECONOMICA 1-2'!EP107='EVALUACION OFERTA ECONOMICA 1-2'!$FO107,100,(('EVALUACION OFERTA ECONOMICA 1-2'!EP107*100)/'EVALUACION OFERTA ECONOMICA 1-2'!$FO107)))</f>
        <v/>
      </c>
      <c r="CI107" s="97" t="str">
        <f>IF('EVALUACION OFERTA ECONOMICA 1-2'!EQ107="","",IF('EVALUACION OFERTA ECONOMICA 1-2'!EQ107='EVALUACION OFERTA ECONOMICA 1-2'!$FO107,100,(('EVALUACION OFERTA ECONOMICA 1-2'!EQ107*100)/'EVALUACION OFERTA ECONOMICA 1-2'!$FO107)))</f>
        <v/>
      </c>
      <c r="CJ107" s="97" t="str">
        <f>IF('EVALUACION OFERTA ECONOMICA 1-2'!ER107="","",IF('EVALUACION OFERTA ECONOMICA 1-2'!ER107='EVALUACION OFERTA ECONOMICA 1-2'!$FO107,100,(('EVALUACION OFERTA ECONOMICA 1-2'!ER107*100)/'EVALUACION OFERTA ECONOMICA 1-2'!$FO107)))</f>
        <v/>
      </c>
      <c r="CK107" s="97" t="str">
        <f>IF('EVALUACION OFERTA ECONOMICA 1-2'!ES107="","",IF('EVALUACION OFERTA ECONOMICA 1-2'!ES107='EVALUACION OFERTA ECONOMICA 1-2'!$FO107,100,(('EVALUACION OFERTA ECONOMICA 1-2'!ES107*100)/'EVALUACION OFERTA ECONOMICA 1-2'!$FO107)))</f>
        <v/>
      </c>
      <c r="CL107" s="97" t="str">
        <f>IF('EVALUACION OFERTA ECONOMICA 1-2'!ET107="","",IF('EVALUACION OFERTA ECONOMICA 1-2'!ET107='EVALUACION OFERTA ECONOMICA 1-2'!$FO107,100,(('EVALUACION OFERTA ECONOMICA 1-2'!ET107*100)/'EVALUACION OFERTA ECONOMICA 1-2'!$FO107)))</f>
        <v/>
      </c>
      <c r="CM107" s="97" t="str">
        <f>IF('EVALUACION OFERTA ECONOMICA 1-2'!EU107="","",IF('EVALUACION OFERTA ECONOMICA 1-2'!EU107='EVALUACION OFERTA ECONOMICA 1-2'!$FO107,100,(('EVALUACION OFERTA ECONOMICA 1-2'!EU107*100)/'EVALUACION OFERTA ECONOMICA 1-2'!$FO107)))</f>
        <v/>
      </c>
      <c r="CN107" s="97" t="str">
        <f>IF('EVALUACION OFERTA ECONOMICA 1-2'!EV107="","",IF('EVALUACION OFERTA ECONOMICA 1-2'!EV107='EVALUACION OFERTA ECONOMICA 1-2'!$FO107,100,(('EVALUACION OFERTA ECONOMICA 1-2'!EV107*100)/'EVALUACION OFERTA ECONOMICA 1-2'!$FO107)))</f>
        <v/>
      </c>
      <c r="CO107" s="97" t="str">
        <f>IF('EVALUACION OFERTA ECONOMICA 1-2'!EW107="","",IF('EVALUACION OFERTA ECONOMICA 1-2'!EW107='EVALUACION OFERTA ECONOMICA 1-2'!$FO107,100,(('EVALUACION OFERTA ECONOMICA 1-2'!EW107*100)/'EVALUACION OFERTA ECONOMICA 1-2'!$FO107)))</f>
        <v/>
      </c>
      <c r="CP107" s="97" t="str">
        <f>IF('EVALUACION OFERTA ECONOMICA 1-2'!EX107="","",IF('EVALUACION OFERTA ECONOMICA 1-2'!EX107='EVALUACION OFERTA ECONOMICA 1-2'!$FO107,100,(('EVALUACION OFERTA ECONOMICA 1-2'!EX107*100)/'EVALUACION OFERTA ECONOMICA 1-2'!$FO107)))</f>
        <v/>
      </c>
      <c r="CQ107" s="97" t="str">
        <f>IF('EVALUACION OFERTA ECONOMICA 1-2'!EY107="","",IF('EVALUACION OFERTA ECONOMICA 1-2'!EY107='EVALUACION OFERTA ECONOMICA 1-2'!$FO107,100,(('EVALUACION OFERTA ECONOMICA 1-2'!EY107*100)/'EVALUACION OFERTA ECONOMICA 1-2'!$FO107)))</f>
        <v/>
      </c>
      <c r="CR107" s="97" t="str">
        <f>IF('EVALUACION OFERTA ECONOMICA 1-2'!EZ107="","",IF('EVALUACION OFERTA ECONOMICA 1-2'!EZ107='EVALUACION OFERTA ECONOMICA 1-2'!$FO107,100,(('EVALUACION OFERTA ECONOMICA 1-2'!EZ107*100)/'EVALUACION OFERTA ECONOMICA 1-2'!$FO107)))</f>
        <v/>
      </c>
      <c r="CS107" s="97" t="str">
        <f>IF('EVALUACION OFERTA ECONOMICA 1-2'!FA107="","",IF('EVALUACION OFERTA ECONOMICA 1-2'!FA107='EVALUACION OFERTA ECONOMICA 1-2'!$FO107,100,(('EVALUACION OFERTA ECONOMICA 1-2'!FA107*100)/'EVALUACION OFERTA ECONOMICA 1-2'!$FO107)))</f>
        <v/>
      </c>
      <c r="CT107" s="97" t="str">
        <f>IF('EVALUACION OFERTA ECONOMICA 1-2'!FB107="","",IF('EVALUACION OFERTA ECONOMICA 1-2'!FB107='EVALUACION OFERTA ECONOMICA 1-2'!$FO107,100,(('EVALUACION OFERTA ECONOMICA 1-2'!FB107*100)/'EVALUACION OFERTA ECONOMICA 1-2'!$FO107)))</f>
        <v/>
      </c>
      <c r="CU107" s="97" t="str">
        <f>IF('EVALUACION OFERTA ECONOMICA 1-2'!FC107="","",IF('EVALUACION OFERTA ECONOMICA 1-2'!FC107='EVALUACION OFERTA ECONOMICA 1-2'!$FO107,100,(('EVALUACION OFERTA ECONOMICA 1-2'!FC107*100)/'EVALUACION OFERTA ECONOMICA 1-2'!$FO107)))</f>
        <v/>
      </c>
      <c r="CV107" s="97" t="str">
        <f>IF('EVALUACION OFERTA ECONOMICA 1-2'!FD107="","",IF('EVALUACION OFERTA ECONOMICA 1-2'!FD107='EVALUACION OFERTA ECONOMICA 1-2'!$FO107,100,(('EVALUACION OFERTA ECONOMICA 1-2'!FD107*100)/'EVALUACION OFERTA ECONOMICA 1-2'!$FO107)))</f>
        <v/>
      </c>
      <c r="CW107" s="97" t="str">
        <f>IF('EVALUACION OFERTA ECONOMICA 1-2'!FE107="","",IF('EVALUACION OFERTA ECONOMICA 1-2'!FE107='EVALUACION OFERTA ECONOMICA 1-2'!$FO107,100,(('EVALUACION OFERTA ECONOMICA 1-2'!FE107*100)/'EVALUACION OFERTA ECONOMICA 1-2'!$FO107)))</f>
        <v/>
      </c>
      <c r="CX107" s="97" t="str">
        <f>IF('EVALUACION OFERTA ECONOMICA 1-2'!FF107="","",IF('EVALUACION OFERTA ECONOMICA 1-2'!FF107='EVALUACION OFERTA ECONOMICA 1-2'!$FO107,100,(('EVALUACION OFERTA ECONOMICA 1-2'!FF107*100)/'EVALUACION OFERTA ECONOMICA 1-2'!$FO107)))</f>
        <v/>
      </c>
      <c r="CY107" s="97" t="str">
        <f>IF('EVALUACION OFERTA ECONOMICA 1-2'!FG107="","",IF('EVALUACION OFERTA ECONOMICA 1-2'!FG107='EVALUACION OFERTA ECONOMICA 1-2'!$FO107,100,(('EVALUACION OFERTA ECONOMICA 1-2'!FG107*100)/'EVALUACION OFERTA ECONOMICA 1-2'!$FO107)))</f>
        <v/>
      </c>
      <c r="CZ107" s="97" t="str">
        <f>IF('EVALUACION OFERTA ECONOMICA 1-2'!FH107="","",IF('EVALUACION OFERTA ECONOMICA 1-2'!FH107='EVALUACION OFERTA ECONOMICA 1-2'!$FO107,100,(('EVALUACION OFERTA ECONOMICA 1-2'!FH107*100)/'EVALUACION OFERTA ECONOMICA 1-2'!$FO107)))</f>
        <v/>
      </c>
      <c r="DA107" s="97" t="str">
        <f>IF('EVALUACION OFERTA ECONOMICA 1-2'!FI107="","",IF('EVALUACION OFERTA ECONOMICA 1-2'!FI107='EVALUACION OFERTA ECONOMICA 1-2'!$FO107,100,(('EVALUACION OFERTA ECONOMICA 1-2'!FI107*100)/'EVALUACION OFERTA ECONOMICA 1-2'!$FO107)))</f>
        <v/>
      </c>
      <c r="DB107" s="97" t="str">
        <f>IF('EVALUACION OFERTA ECONOMICA 1-2'!FJ107="","",IF('EVALUACION OFERTA ECONOMICA 1-2'!FJ107='EVALUACION OFERTA ECONOMICA 1-2'!$FO107,100,(('EVALUACION OFERTA ECONOMICA 1-2'!FJ107*100)/'EVALUACION OFERTA ECONOMICA 1-2'!$FO107)))</f>
        <v/>
      </c>
      <c r="DC107" s="97" t="str">
        <f>IF('EVALUACION OFERTA ECONOMICA 1-2'!FK107="","",IF('EVALUACION OFERTA ECONOMICA 1-2'!FK107='EVALUACION OFERTA ECONOMICA 1-2'!$FO107,100,(('EVALUACION OFERTA ECONOMICA 1-2'!FK107*100)/'EVALUACION OFERTA ECONOMICA 1-2'!$FO107)))</f>
        <v/>
      </c>
      <c r="DD107" s="97" t="str">
        <f>IF('EVALUACION OFERTA ECONOMICA 1-2'!FL107="","",IF('EVALUACION OFERTA ECONOMICA 1-2'!FL107='EVALUACION OFERTA ECONOMICA 1-2'!$FO107,100,(('EVALUACION OFERTA ECONOMICA 1-2'!FL107*100)/'EVALUACION OFERTA ECONOMICA 1-2'!$FO107)))</f>
        <v/>
      </c>
      <c r="DE107" s="97" t="str">
        <f>IF('EVALUACION OFERTA ECONOMICA 1-2'!FM107="","",IF('EVALUACION OFERTA ECONOMICA 1-2'!FM107='EVALUACION OFERTA ECONOMICA 1-2'!$FO107,100,(('EVALUACION OFERTA ECONOMICA 1-2'!FM107*100)/'EVALUACION OFERTA ECONOMICA 1-2'!$FO107)))</f>
        <v/>
      </c>
      <c r="DF107" s="97" t="str">
        <f>IF('EVALUACION OFERTA ECONOMICA 1-2'!FN107="","",IF('EVALUACION OFERTA ECONOMICA 1-2'!FN107='EVALUACION OFERTA ECONOMICA 1-2'!$FO107,100,(('EVALUACION OFERTA ECONOMICA 1-2'!FN107*100)/'EVALUACION OFERTA ECONOMICA 1-2'!$FO107)))</f>
        <v/>
      </c>
      <c r="DG107" s="98">
        <f t="shared" si="18"/>
        <v>0</v>
      </c>
      <c r="DI107" s="100" t="str">
        <f t="shared" ref="DI107:DW123" si="26">IF(BH107="","",IF(BH107=$DG107,40,(($DG107/BH107)*40)))</f>
        <v/>
      </c>
      <c r="DJ107" s="100" t="str">
        <f t="shared" si="26"/>
        <v/>
      </c>
      <c r="DK107" s="100" t="str">
        <f t="shared" si="26"/>
        <v/>
      </c>
      <c r="DL107" s="100" t="str">
        <f t="shared" si="26"/>
        <v/>
      </c>
      <c r="DM107" s="100" t="str">
        <f t="shared" si="26"/>
        <v/>
      </c>
      <c r="DN107" s="100" t="str">
        <f t="shared" si="26"/>
        <v/>
      </c>
      <c r="DO107" s="100" t="str">
        <f t="shared" si="26"/>
        <v/>
      </c>
      <c r="DP107" s="100" t="str">
        <f t="shared" si="26"/>
        <v/>
      </c>
      <c r="DQ107" s="100" t="str">
        <f t="shared" si="26"/>
        <v/>
      </c>
      <c r="DR107" s="100" t="str">
        <f t="shared" si="26"/>
        <v/>
      </c>
      <c r="DS107" s="100" t="str">
        <f t="shared" si="26"/>
        <v/>
      </c>
      <c r="DT107" s="100" t="str">
        <f t="shared" si="26"/>
        <v/>
      </c>
      <c r="DU107" s="100">
        <f t="shared" si="26"/>
        <v>40</v>
      </c>
      <c r="DV107" s="100" t="str">
        <f t="shared" si="26"/>
        <v/>
      </c>
      <c r="DW107" s="100" t="str">
        <f t="shared" si="26"/>
        <v/>
      </c>
      <c r="DX107" s="100" t="str">
        <f t="shared" si="22"/>
        <v/>
      </c>
      <c r="DY107" s="100" t="str">
        <f t="shared" si="22"/>
        <v/>
      </c>
      <c r="DZ107" s="100" t="str">
        <f t="shared" si="22"/>
        <v/>
      </c>
      <c r="EA107" s="100" t="str">
        <f t="shared" si="22"/>
        <v/>
      </c>
      <c r="EB107" s="100" t="str">
        <f t="shared" si="24"/>
        <v/>
      </c>
      <c r="EC107" s="100" t="str">
        <f t="shared" si="24"/>
        <v/>
      </c>
      <c r="ED107" s="100" t="str">
        <f t="shared" si="24"/>
        <v/>
      </c>
      <c r="EE107" s="100" t="str">
        <f t="shared" si="24"/>
        <v/>
      </c>
      <c r="EF107" s="100" t="str">
        <f t="shared" si="24"/>
        <v/>
      </c>
      <c r="EG107" s="100" t="str">
        <f t="shared" si="24"/>
        <v/>
      </c>
      <c r="EH107" s="100" t="str">
        <f t="shared" si="24"/>
        <v/>
      </c>
      <c r="EI107" s="100" t="str">
        <f t="shared" si="24"/>
        <v/>
      </c>
      <c r="EJ107" s="100" t="str">
        <f t="shared" si="24"/>
        <v/>
      </c>
      <c r="EK107" s="100" t="str">
        <f t="shared" si="17"/>
        <v/>
      </c>
      <c r="EL107" s="100" t="str">
        <f t="shared" si="17"/>
        <v/>
      </c>
      <c r="EM107" s="100" t="str">
        <f t="shared" si="17"/>
        <v/>
      </c>
      <c r="EN107" s="100" t="str">
        <f t="shared" si="15"/>
        <v/>
      </c>
      <c r="EO107" s="100" t="str">
        <f t="shared" si="15"/>
        <v/>
      </c>
      <c r="EP107" s="100" t="str">
        <f t="shared" si="15"/>
        <v/>
      </c>
      <c r="EQ107" s="100" t="str">
        <f t="shared" si="15"/>
        <v/>
      </c>
      <c r="ER107" s="100" t="str">
        <f t="shared" si="15"/>
        <v/>
      </c>
      <c r="ES107" s="100" t="str">
        <f t="shared" si="25"/>
        <v/>
      </c>
      <c r="ET107" s="100" t="str">
        <f t="shared" si="25"/>
        <v/>
      </c>
      <c r="EU107" s="100" t="str">
        <f t="shared" si="25"/>
        <v/>
      </c>
      <c r="EV107" s="100" t="str">
        <f t="shared" si="25"/>
        <v/>
      </c>
      <c r="EW107" s="100" t="str">
        <f t="shared" si="21"/>
        <v/>
      </c>
      <c r="EX107" s="100" t="str">
        <f t="shared" si="21"/>
        <v/>
      </c>
      <c r="EY107" s="100" t="str">
        <f t="shared" si="21"/>
        <v/>
      </c>
      <c r="EZ107" s="100" t="str">
        <f t="shared" si="21"/>
        <v/>
      </c>
      <c r="FA107" s="100" t="str">
        <f t="shared" si="16"/>
        <v/>
      </c>
      <c r="FB107" s="100" t="str">
        <f t="shared" si="16"/>
        <v/>
      </c>
      <c r="FC107" s="100" t="str">
        <f t="shared" si="16"/>
        <v/>
      </c>
      <c r="FD107" s="100" t="str">
        <f t="shared" si="16"/>
        <v/>
      </c>
      <c r="FE107" s="100" t="str">
        <f t="shared" si="16"/>
        <v/>
      </c>
      <c r="FF107" s="100" t="str">
        <f t="shared" si="16"/>
        <v/>
      </c>
      <c r="FG107" s="100" t="str">
        <f t="shared" si="16"/>
        <v/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0</v>
      </c>
      <c r="FT107" s="101">
        <v>0</v>
      </c>
      <c r="FU107" s="101">
        <v>0</v>
      </c>
      <c r="FV107" s="101">
        <v>0</v>
      </c>
      <c r="FW107" s="101">
        <v>0</v>
      </c>
      <c r="FX107" s="101">
        <v>0</v>
      </c>
      <c r="FY107" s="101">
        <v>0</v>
      </c>
      <c r="FZ107" s="101">
        <v>0</v>
      </c>
      <c r="GA107" s="101">
        <v>0</v>
      </c>
      <c r="GB107" s="101">
        <v>0</v>
      </c>
      <c r="GC107" s="101">
        <v>0</v>
      </c>
      <c r="GD107" s="101">
        <v>0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0</v>
      </c>
      <c r="HG107" s="101">
        <v>0</v>
      </c>
    </row>
    <row r="108" spans="1:215" ht="22.5" hidden="1" x14ac:dyDescent="0.2">
      <c r="A108" s="33">
        <v>99</v>
      </c>
      <c r="B108" s="33" t="s">
        <v>206</v>
      </c>
      <c r="C108" s="55" t="s">
        <v>207</v>
      </c>
      <c r="D108" s="56" t="s">
        <v>209</v>
      </c>
      <c r="E108" s="33">
        <v>14</v>
      </c>
      <c r="F108" s="35">
        <v>30321200</v>
      </c>
      <c r="H108" s="92">
        <v>0</v>
      </c>
      <c r="I108" s="92">
        <v>0</v>
      </c>
      <c r="J108" s="92">
        <v>30187920</v>
      </c>
      <c r="K108" s="92">
        <v>0</v>
      </c>
      <c r="L108" s="92">
        <v>0</v>
      </c>
      <c r="M108" s="92">
        <v>0</v>
      </c>
      <c r="N108" s="92">
        <v>0</v>
      </c>
      <c r="O108" s="92">
        <v>39698397.620000005</v>
      </c>
      <c r="P108" s="93">
        <v>38384640</v>
      </c>
      <c r="Q108" s="92">
        <v>0</v>
      </c>
      <c r="R108" s="92">
        <v>30154600</v>
      </c>
      <c r="S108" s="92">
        <v>0</v>
      </c>
      <c r="T108" s="92">
        <v>0</v>
      </c>
      <c r="U108" s="92">
        <v>0</v>
      </c>
      <c r="V108" s="92">
        <v>0</v>
      </c>
      <c r="W108" s="93">
        <v>44915360</v>
      </c>
      <c r="X108" s="93">
        <v>0</v>
      </c>
      <c r="Y108" s="93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46581360</v>
      </c>
      <c r="AE108" s="92">
        <v>0</v>
      </c>
      <c r="AF108" s="93">
        <v>0</v>
      </c>
      <c r="AG108" s="92">
        <v>0</v>
      </c>
      <c r="AH108" s="92">
        <v>0</v>
      </c>
      <c r="AI108" s="92">
        <v>0</v>
      </c>
      <c r="AJ108" s="92">
        <v>53627806.960000001</v>
      </c>
      <c r="AK108" s="92">
        <v>0</v>
      </c>
      <c r="AL108" s="92">
        <v>0</v>
      </c>
      <c r="AM108" s="92">
        <v>0</v>
      </c>
      <c r="AN108" s="93">
        <v>0</v>
      </c>
      <c r="AO108" s="93">
        <v>0</v>
      </c>
      <c r="AP108" s="92">
        <v>0</v>
      </c>
      <c r="AQ108" s="93">
        <v>0</v>
      </c>
      <c r="AR108" s="93">
        <v>0</v>
      </c>
      <c r="AS108" s="93">
        <v>0</v>
      </c>
      <c r="AT108" s="93">
        <v>0</v>
      </c>
      <c r="AU108" s="93">
        <v>0</v>
      </c>
      <c r="AV108" s="93">
        <v>0</v>
      </c>
      <c r="AW108" s="92">
        <v>0</v>
      </c>
      <c r="AX108" s="93">
        <v>0</v>
      </c>
      <c r="AY108" s="93">
        <v>0</v>
      </c>
      <c r="AZ108" s="94">
        <v>0</v>
      </c>
      <c r="BA108" s="93">
        <v>0</v>
      </c>
      <c r="BB108" s="95">
        <v>0</v>
      </c>
      <c r="BC108" s="93">
        <v>0</v>
      </c>
      <c r="BD108" s="93">
        <v>0</v>
      </c>
      <c r="BE108" s="93">
        <v>0</v>
      </c>
      <c r="BF108" s="92">
        <v>0</v>
      </c>
      <c r="BH108" s="97" t="str">
        <f>IF('EVALUACION OFERTA ECONOMICA 1-2'!DP108="","",IF('EVALUACION OFERTA ECONOMICA 1-2'!DP108='EVALUACION OFERTA ECONOMICA 1-2'!$FO108,100,(('EVALUACION OFERTA ECONOMICA 1-2'!DP108*100)/'EVALUACION OFERTA ECONOMICA 1-2'!$FO108)))</f>
        <v/>
      </c>
      <c r="BI108" s="97" t="str">
        <f>IF('EVALUACION OFERTA ECONOMICA 1-2'!DQ108="","",IF('EVALUACION OFERTA ECONOMICA 1-2'!DQ108='EVALUACION OFERTA ECONOMICA 1-2'!$FO108,100,(('EVALUACION OFERTA ECONOMICA 1-2'!DQ108*100)/'EVALUACION OFERTA ECONOMICA 1-2'!$FO108)))</f>
        <v/>
      </c>
      <c r="BJ108" s="97" t="str">
        <f>IF('EVALUACION OFERTA ECONOMICA 1-2'!DR108="","",IF('EVALUACION OFERTA ECONOMICA 1-2'!DR108='EVALUACION OFERTA ECONOMICA 1-2'!$FO108,100,(('EVALUACION OFERTA ECONOMICA 1-2'!DR108*100)/'EVALUACION OFERTA ECONOMICA 1-2'!$FO108)))</f>
        <v/>
      </c>
      <c r="BK108" s="97" t="str">
        <f>IF('EVALUACION OFERTA ECONOMICA 1-2'!DS108="","",IF('EVALUACION OFERTA ECONOMICA 1-2'!DS108='EVALUACION OFERTA ECONOMICA 1-2'!$FO108,100,(('EVALUACION OFERTA ECONOMICA 1-2'!DS108*100)/'EVALUACION OFERTA ECONOMICA 1-2'!$FO108)))</f>
        <v/>
      </c>
      <c r="BL108" s="97" t="str">
        <f>IF('EVALUACION OFERTA ECONOMICA 1-2'!DT108="","",IF('EVALUACION OFERTA ECONOMICA 1-2'!DT108='EVALUACION OFERTA ECONOMICA 1-2'!$FO108,100,(('EVALUACION OFERTA ECONOMICA 1-2'!DT108*100)/'EVALUACION OFERTA ECONOMICA 1-2'!$FO108)))</f>
        <v/>
      </c>
      <c r="BM108" s="97" t="str">
        <f>IF('EVALUACION OFERTA ECONOMICA 1-2'!DU108="","",IF('EVALUACION OFERTA ECONOMICA 1-2'!DU108='EVALUACION OFERTA ECONOMICA 1-2'!$FO108,100,(('EVALUACION OFERTA ECONOMICA 1-2'!DU108*100)/'EVALUACION OFERTA ECONOMICA 1-2'!$FO108)))</f>
        <v/>
      </c>
      <c r="BN108" s="97" t="str">
        <f>IF('EVALUACION OFERTA ECONOMICA 1-2'!DV108="","",IF('EVALUACION OFERTA ECONOMICA 1-2'!DV108='EVALUACION OFERTA ECONOMICA 1-2'!$FO108,100,(('EVALUACION OFERTA ECONOMICA 1-2'!DV108*100)/'EVALUACION OFERTA ECONOMICA 1-2'!$FO108)))</f>
        <v/>
      </c>
      <c r="BO108" s="97" t="str">
        <f>IF('EVALUACION OFERTA ECONOMICA 1-2'!DW108="","",IF('EVALUACION OFERTA ECONOMICA 1-2'!DW108='EVALUACION OFERTA ECONOMICA 1-2'!$FO108,100,(('EVALUACION OFERTA ECONOMICA 1-2'!DW108*100)/'EVALUACION OFERTA ECONOMICA 1-2'!$FO108)))</f>
        <v/>
      </c>
      <c r="BP108" s="97" t="str">
        <f>IF('EVALUACION OFERTA ECONOMICA 1-2'!DX108="","",IF('EVALUACION OFERTA ECONOMICA 1-2'!DX108='EVALUACION OFERTA ECONOMICA 1-2'!$FO108,100,(('EVALUACION OFERTA ECONOMICA 1-2'!DX108*100)/'EVALUACION OFERTA ECONOMICA 1-2'!$FO108)))</f>
        <v/>
      </c>
      <c r="BQ108" s="97" t="str">
        <f>IF('EVALUACION OFERTA ECONOMICA 1-2'!DY108="","",IF('EVALUACION OFERTA ECONOMICA 1-2'!DY108='EVALUACION OFERTA ECONOMICA 1-2'!$FO108,100,(('EVALUACION OFERTA ECONOMICA 1-2'!DY108*100)/'EVALUACION OFERTA ECONOMICA 1-2'!$FO108)))</f>
        <v/>
      </c>
      <c r="BR108" s="97">
        <f>IF('EVALUACION OFERTA ECONOMICA 1-2'!DZ108="","",IF('EVALUACION OFERTA ECONOMICA 1-2'!DZ108='EVALUACION OFERTA ECONOMICA 1-2'!$FO108,100,(('EVALUACION OFERTA ECONOMICA 1-2'!DZ108*100)/'EVALUACION OFERTA ECONOMICA 1-2'!$FO108)))</f>
        <v>0</v>
      </c>
      <c r="BS108" s="97" t="str">
        <f>IF('EVALUACION OFERTA ECONOMICA 1-2'!EA108="","",IF('EVALUACION OFERTA ECONOMICA 1-2'!EA108='EVALUACION OFERTA ECONOMICA 1-2'!$FO108,100,(('EVALUACION OFERTA ECONOMICA 1-2'!EA108*100)/'EVALUACION OFERTA ECONOMICA 1-2'!$FO108)))</f>
        <v/>
      </c>
      <c r="BT108" s="97" t="str">
        <f>IF('EVALUACION OFERTA ECONOMICA 1-2'!EB108="","",IF('EVALUACION OFERTA ECONOMICA 1-2'!EB108='EVALUACION OFERTA ECONOMICA 1-2'!$FO108,100,(('EVALUACION OFERTA ECONOMICA 1-2'!EB108*100)/'EVALUACION OFERTA ECONOMICA 1-2'!$FO108)))</f>
        <v/>
      </c>
      <c r="BU108" s="97" t="str">
        <f>IF('EVALUACION OFERTA ECONOMICA 1-2'!EC108="","",IF('EVALUACION OFERTA ECONOMICA 1-2'!EC108='EVALUACION OFERTA ECONOMICA 1-2'!$FO108,100,(('EVALUACION OFERTA ECONOMICA 1-2'!EC108*100)/'EVALUACION OFERTA ECONOMICA 1-2'!$FO108)))</f>
        <v/>
      </c>
      <c r="BV108" s="97" t="str">
        <f>IF('EVALUACION OFERTA ECONOMICA 1-2'!ED108="","",IF('EVALUACION OFERTA ECONOMICA 1-2'!ED108='EVALUACION OFERTA ECONOMICA 1-2'!$FO108,100,(('EVALUACION OFERTA ECONOMICA 1-2'!ED108*100)/'EVALUACION OFERTA ECONOMICA 1-2'!$FO108)))</f>
        <v/>
      </c>
      <c r="BW108" s="97" t="str">
        <f>IF('EVALUACION OFERTA ECONOMICA 1-2'!EE108="","",IF('EVALUACION OFERTA ECONOMICA 1-2'!EE108='EVALUACION OFERTA ECONOMICA 1-2'!$FO108,100,(('EVALUACION OFERTA ECONOMICA 1-2'!EE108*100)/'EVALUACION OFERTA ECONOMICA 1-2'!$FO108)))</f>
        <v/>
      </c>
      <c r="BX108" s="97" t="str">
        <f>IF('EVALUACION OFERTA ECONOMICA 1-2'!EF108="","",IF('EVALUACION OFERTA ECONOMICA 1-2'!EF108='EVALUACION OFERTA ECONOMICA 1-2'!$FO108,100,(('EVALUACION OFERTA ECONOMICA 1-2'!EF108*100)/'EVALUACION OFERTA ECONOMICA 1-2'!$FO108)))</f>
        <v/>
      </c>
      <c r="BY108" s="97" t="str">
        <f>IF('EVALUACION OFERTA ECONOMICA 1-2'!EG108="","",IF('EVALUACION OFERTA ECONOMICA 1-2'!EG108='EVALUACION OFERTA ECONOMICA 1-2'!$FO108,100,(('EVALUACION OFERTA ECONOMICA 1-2'!EG108*100)/'EVALUACION OFERTA ECONOMICA 1-2'!$FO108)))</f>
        <v/>
      </c>
      <c r="BZ108" s="97" t="str">
        <f>IF('EVALUACION OFERTA ECONOMICA 1-2'!EH108="","",IF('EVALUACION OFERTA ECONOMICA 1-2'!EH108='EVALUACION OFERTA ECONOMICA 1-2'!$FO108,100,(('EVALUACION OFERTA ECONOMICA 1-2'!EH108*100)/'EVALUACION OFERTA ECONOMICA 1-2'!$FO108)))</f>
        <v/>
      </c>
      <c r="CA108" s="97" t="str">
        <f>IF('EVALUACION OFERTA ECONOMICA 1-2'!EI108="","",IF('EVALUACION OFERTA ECONOMICA 1-2'!EI108='EVALUACION OFERTA ECONOMICA 1-2'!$FO108,100,(('EVALUACION OFERTA ECONOMICA 1-2'!EI108*100)/'EVALUACION OFERTA ECONOMICA 1-2'!$FO108)))</f>
        <v/>
      </c>
      <c r="CB108" s="97" t="str">
        <f>IF('EVALUACION OFERTA ECONOMICA 1-2'!EJ108="","",IF('EVALUACION OFERTA ECONOMICA 1-2'!EJ108='EVALUACION OFERTA ECONOMICA 1-2'!$FO108,100,(('EVALUACION OFERTA ECONOMICA 1-2'!EJ108*100)/'EVALUACION OFERTA ECONOMICA 1-2'!$FO108)))</f>
        <v/>
      </c>
      <c r="CC108" s="97" t="str">
        <f>IF('EVALUACION OFERTA ECONOMICA 1-2'!EK108="","",IF('EVALUACION OFERTA ECONOMICA 1-2'!EK108='EVALUACION OFERTA ECONOMICA 1-2'!$FO108,100,(('EVALUACION OFERTA ECONOMICA 1-2'!EK108*100)/'EVALUACION OFERTA ECONOMICA 1-2'!$FO108)))</f>
        <v/>
      </c>
      <c r="CD108" s="97" t="str">
        <f>IF('EVALUACION OFERTA ECONOMICA 1-2'!EL108="","",IF('EVALUACION OFERTA ECONOMICA 1-2'!EL108='EVALUACION OFERTA ECONOMICA 1-2'!$FO108,100,(('EVALUACION OFERTA ECONOMICA 1-2'!EL108*100)/'EVALUACION OFERTA ECONOMICA 1-2'!$FO108)))</f>
        <v/>
      </c>
      <c r="CE108" s="97" t="str">
        <f>IF('EVALUACION OFERTA ECONOMICA 1-2'!EM108="","",IF('EVALUACION OFERTA ECONOMICA 1-2'!EM108='EVALUACION OFERTA ECONOMICA 1-2'!$FO108,100,(('EVALUACION OFERTA ECONOMICA 1-2'!EM108*100)/'EVALUACION OFERTA ECONOMICA 1-2'!$FO108)))</f>
        <v/>
      </c>
      <c r="CF108" s="97" t="str">
        <f>IF('EVALUACION OFERTA ECONOMICA 1-2'!EN108="","",IF('EVALUACION OFERTA ECONOMICA 1-2'!EN108='EVALUACION OFERTA ECONOMICA 1-2'!$FO108,100,(('EVALUACION OFERTA ECONOMICA 1-2'!EN108*100)/'EVALUACION OFERTA ECONOMICA 1-2'!$FO108)))</f>
        <v/>
      </c>
      <c r="CG108" s="97" t="str">
        <f>IF('EVALUACION OFERTA ECONOMICA 1-2'!EO108="","",IF('EVALUACION OFERTA ECONOMICA 1-2'!EO108='EVALUACION OFERTA ECONOMICA 1-2'!$FO108,100,(('EVALUACION OFERTA ECONOMICA 1-2'!EO108*100)/'EVALUACION OFERTA ECONOMICA 1-2'!$FO108)))</f>
        <v/>
      </c>
      <c r="CH108" s="97" t="str">
        <f>IF('EVALUACION OFERTA ECONOMICA 1-2'!EP108="","",IF('EVALUACION OFERTA ECONOMICA 1-2'!EP108='EVALUACION OFERTA ECONOMICA 1-2'!$FO108,100,(('EVALUACION OFERTA ECONOMICA 1-2'!EP108*100)/'EVALUACION OFERTA ECONOMICA 1-2'!$FO108)))</f>
        <v/>
      </c>
      <c r="CI108" s="97" t="str">
        <f>IF('EVALUACION OFERTA ECONOMICA 1-2'!EQ108="","",IF('EVALUACION OFERTA ECONOMICA 1-2'!EQ108='EVALUACION OFERTA ECONOMICA 1-2'!$FO108,100,(('EVALUACION OFERTA ECONOMICA 1-2'!EQ108*100)/'EVALUACION OFERTA ECONOMICA 1-2'!$FO108)))</f>
        <v/>
      </c>
      <c r="CJ108" s="97" t="str">
        <f>IF('EVALUACION OFERTA ECONOMICA 1-2'!ER108="","",IF('EVALUACION OFERTA ECONOMICA 1-2'!ER108='EVALUACION OFERTA ECONOMICA 1-2'!$FO108,100,(('EVALUACION OFERTA ECONOMICA 1-2'!ER108*100)/'EVALUACION OFERTA ECONOMICA 1-2'!$FO108)))</f>
        <v/>
      </c>
      <c r="CK108" s="97" t="str">
        <f>IF('EVALUACION OFERTA ECONOMICA 1-2'!ES108="","",IF('EVALUACION OFERTA ECONOMICA 1-2'!ES108='EVALUACION OFERTA ECONOMICA 1-2'!$FO108,100,(('EVALUACION OFERTA ECONOMICA 1-2'!ES108*100)/'EVALUACION OFERTA ECONOMICA 1-2'!$FO108)))</f>
        <v/>
      </c>
      <c r="CL108" s="97" t="str">
        <f>IF('EVALUACION OFERTA ECONOMICA 1-2'!ET108="","",IF('EVALUACION OFERTA ECONOMICA 1-2'!ET108='EVALUACION OFERTA ECONOMICA 1-2'!$FO108,100,(('EVALUACION OFERTA ECONOMICA 1-2'!ET108*100)/'EVALUACION OFERTA ECONOMICA 1-2'!$FO108)))</f>
        <v/>
      </c>
      <c r="CM108" s="97" t="str">
        <f>IF('EVALUACION OFERTA ECONOMICA 1-2'!EU108="","",IF('EVALUACION OFERTA ECONOMICA 1-2'!EU108='EVALUACION OFERTA ECONOMICA 1-2'!$FO108,100,(('EVALUACION OFERTA ECONOMICA 1-2'!EU108*100)/'EVALUACION OFERTA ECONOMICA 1-2'!$FO108)))</f>
        <v/>
      </c>
      <c r="CN108" s="97" t="str">
        <f>IF('EVALUACION OFERTA ECONOMICA 1-2'!EV108="","",IF('EVALUACION OFERTA ECONOMICA 1-2'!EV108='EVALUACION OFERTA ECONOMICA 1-2'!$FO108,100,(('EVALUACION OFERTA ECONOMICA 1-2'!EV108*100)/'EVALUACION OFERTA ECONOMICA 1-2'!$FO108)))</f>
        <v/>
      </c>
      <c r="CO108" s="97" t="str">
        <f>IF('EVALUACION OFERTA ECONOMICA 1-2'!EW108="","",IF('EVALUACION OFERTA ECONOMICA 1-2'!EW108='EVALUACION OFERTA ECONOMICA 1-2'!$FO108,100,(('EVALUACION OFERTA ECONOMICA 1-2'!EW108*100)/'EVALUACION OFERTA ECONOMICA 1-2'!$FO108)))</f>
        <v/>
      </c>
      <c r="CP108" s="97" t="str">
        <f>IF('EVALUACION OFERTA ECONOMICA 1-2'!EX108="","",IF('EVALUACION OFERTA ECONOMICA 1-2'!EX108='EVALUACION OFERTA ECONOMICA 1-2'!$FO108,100,(('EVALUACION OFERTA ECONOMICA 1-2'!EX108*100)/'EVALUACION OFERTA ECONOMICA 1-2'!$FO108)))</f>
        <v/>
      </c>
      <c r="CQ108" s="97" t="str">
        <f>IF('EVALUACION OFERTA ECONOMICA 1-2'!EY108="","",IF('EVALUACION OFERTA ECONOMICA 1-2'!EY108='EVALUACION OFERTA ECONOMICA 1-2'!$FO108,100,(('EVALUACION OFERTA ECONOMICA 1-2'!EY108*100)/'EVALUACION OFERTA ECONOMICA 1-2'!$FO108)))</f>
        <v/>
      </c>
      <c r="CR108" s="97" t="str">
        <f>IF('EVALUACION OFERTA ECONOMICA 1-2'!EZ108="","",IF('EVALUACION OFERTA ECONOMICA 1-2'!EZ108='EVALUACION OFERTA ECONOMICA 1-2'!$FO108,100,(('EVALUACION OFERTA ECONOMICA 1-2'!EZ108*100)/'EVALUACION OFERTA ECONOMICA 1-2'!$FO108)))</f>
        <v/>
      </c>
      <c r="CS108" s="97" t="str">
        <f>IF('EVALUACION OFERTA ECONOMICA 1-2'!FA108="","",IF('EVALUACION OFERTA ECONOMICA 1-2'!FA108='EVALUACION OFERTA ECONOMICA 1-2'!$FO108,100,(('EVALUACION OFERTA ECONOMICA 1-2'!FA108*100)/'EVALUACION OFERTA ECONOMICA 1-2'!$FO108)))</f>
        <v/>
      </c>
      <c r="CT108" s="97" t="str">
        <f>IF('EVALUACION OFERTA ECONOMICA 1-2'!FB108="","",IF('EVALUACION OFERTA ECONOMICA 1-2'!FB108='EVALUACION OFERTA ECONOMICA 1-2'!$FO108,100,(('EVALUACION OFERTA ECONOMICA 1-2'!FB108*100)/'EVALUACION OFERTA ECONOMICA 1-2'!$FO108)))</f>
        <v/>
      </c>
      <c r="CU108" s="97" t="str">
        <f>IF('EVALUACION OFERTA ECONOMICA 1-2'!FC108="","",IF('EVALUACION OFERTA ECONOMICA 1-2'!FC108='EVALUACION OFERTA ECONOMICA 1-2'!$FO108,100,(('EVALUACION OFERTA ECONOMICA 1-2'!FC108*100)/'EVALUACION OFERTA ECONOMICA 1-2'!$FO108)))</f>
        <v/>
      </c>
      <c r="CV108" s="97" t="str">
        <f>IF('EVALUACION OFERTA ECONOMICA 1-2'!FD108="","",IF('EVALUACION OFERTA ECONOMICA 1-2'!FD108='EVALUACION OFERTA ECONOMICA 1-2'!$FO108,100,(('EVALUACION OFERTA ECONOMICA 1-2'!FD108*100)/'EVALUACION OFERTA ECONOMICA 1-2'!$FO108)))</f>
        <v/>
      </c>
      <c r="CW108" s="97" t="str">
        <f>IF('EVALUACION OFERTA ECONOMICA 1-2'!FE108="","",IF('EVALUACION OFERTA ECONOMICA 1-2'!FE108='EVALUACION OFERTA ECONOMICA 1-2'!$FO108,100,(('EVALUACION OFERTA ECONOMICA 1-2'!FE108*100)/'EVALUACION OFERTA ECONOMICA 1-2'!$FO108)))</f>
        <v/>
      </c>
      <c r="CX108" s="97" t="str">
        <f>IF('EVALUACION OFERTA ECONOMICA 1-2'!FF108="","",IF('EVALUACION OFERTA ECONOMICA 1-2'!FF108='EVALUACION OFERTA ECONOMICA 1-2'!$FO108,100,(('EVALUACION OFERTA ECONOMICA 1-2'!FF108*100)/'EVALUACION OFERTA ECONOMICA 1-2'!$FO108)))</f>
        <v/>
      </c>
      <c r="CY108" s="97" t="str">
        <f>IF('EVALUACION OFERTA ECONOMICA 1-2'!FG108="","",IF('EVALUACION OFERTA ECONOMICA 1-2'!FG108='EVALUACION OFERTA ECONOMICA 1-2'!$FO108,100,(('EVALUACION OFERTA ECONOMICA 1-2'!FG108*100)/'EVALUACION OFERTA ECONOMICA 1-2'!$FO108)))</f>
        <v/>
      </c>
      <c r="CZ108" s="97" t="str">
        <f>IF('EVALUACION OFERTA ECONOMICA 1-2'!FH108="","",IF('EVALUACION OFERTA ECONOMICA 1-2'!FH108='EVALUACION OFERTA ECONOMICA 1-2'!$FO108,100,(('EVALUACION OFERTA ECONOMICA 1-2'!FH108*100)/'EVALUACION OFERTA ECONOMICA 1-2'!$FO108)))</f>
        <v/>
      </c>
      <c r="DA108" s="97" t="str">
        <f>IF('EVALUACION OFERTA ECONOMICA 1-2'!FI108="","",IF('EVALUACION OFERTA ECONOMICA 1-2'!FI108='EVALUACION OFERTA ECONOMICA 1-2'!$FO108,100,(('EVALUACION OFERTA ECONOMICA 1-2'!FI108*100)/'EVALUACION OFERTA ECONOMICA 1-2'!$FO108)))</f>
        <v/>
      </c>
      <c r="DB108" s="97" t="str">
        <f>IF('EVALUACION OFERTA ECONOMICA 1-2'!FJ108="","",IF('EVALUACION OFERTA ECONOMICA 1-2'!FJ108='EVALUACION OFERTA ECONOMICA 1-2'!$FO108,100,(('EVALUACION OFERTA ECONOMICA 1-2'!FJ108*100)/'EVALUACION OFERTA ECONOMICA 1-2'!$FO108)))</f>
        <v/>
      </c>
      <c r="DC108" s="97" t="str">
        <f>IF('EVALUACION OFERTA ECONOMICA 1-2'!FK108="","",IF('EVALUACION OFERTA ECONOMICA 1-2'!FK108='EVALUACION OFERTA ECONOMICA 1-2'!$FO108,100,(('EVALUACION OFERTA ECONOMICA 1-2'!FK108*100)/'EVALUACION OFERTA ECONOMICA 1-2'!$FO108)))</f>
        <v/>
      </c>
      <c r="DD108" s="97" t="str">
        <f>IF('EVALUACION OFERTA ECONOMICA 1-2'!FL108="","",IF('EVALUACION OFERTA ECONOMICA 1-2'!FL108='EVALUACION OFERTA ECONOMICA 1-2'!$FO108,100,(('EVALUACION OFERTA ECONOMICA 1-2'!FL108*100)/'EVALUACION OFERTA ECONOMICA 1-2'!$FO108)))</f>
        <v/>
      </c>
      <c r="DE108" s="97" t="str">
        <f>IF('EVALUACION OFERTA ECONOMICA 1-2'!FM108="","",IF('EVALUACION OFERTA ECONOMICA 1-2'!FM108='EVALUACION OFERTA ECONOMICA 1-2'!$FO108,100,(('EVALUACION OFERTA ECONOMICA 1-2'!FM108*100)/'EVALUACION OFERTA ECONOMICA 1-2'!$FO108)))</f>
        <v/>
      </c>
      <c r="DF108" s="97" t="str">
        <f>IF('EVALUACION OFERTA ECONOMICA 1-2'!FN108="","",IF('EVALUACION OFERTA ECONOMICA 1-2'!FN108='EVALUACION OFERTA ECONOMICA 1-2'!$FO108,100,(('EVALUACION OFERTA ECONOMICA 1-2'!FN108*100)/'EVALUACION OFERTA ECONOMICA 1-2'!$FO108)))</f>
        <v/>
      </c>
      <c r="DG108" s="98">
        <f t="shared" si="18"/>
        <v>0</v>
      </c>
      <c r="DI108" s="100" t="str">
        <f t="shared" si="26"/>
        <v/>
      </c>
      <c r="DJ108" s="100" t="str">
        <f t="shared" si="26"/>
        <v/>
      </c>
      <c r="DK108" s="100" t="str">
        <f t="shared" si="26"/>
        <v/>
      </c>
      <c r="DL108" s="100" t="str">
        <f t="shared" si="26"/>
        <v/>
      </c>
      <c r="DM108" s="100" t="str">
        <f t="shared" si="26"/>
        <v/>
      </c>
      <c r="DN108" s="100" t="str">
        <f t="shared" si="26"/>
        <v/>
      </c>
      <c r="DO108" s="100" t="str">
        <f t="shared" si="26"/>
        <v/>
      </c>
      <c r="DP108" s="100" t="str">
        <f t="shared" si="26"/>
        <v/>
      </c>
      <c r="DQ108" s="100" t="str">
        <f t="shared" si="26"/>
        <v/>
      </c>
      <c r="DR108" s="100" t="str">
        <f t="shared" si="26"/>
        <v/>
      </c>
      <c r="DS108" s="100">
        <f t="shared" si="26"/>
        <v>40</v>
      </c>
      <c r="DT108" s="100" t="str">
        <f t="shared" si="26"/>
        <v/>
      </c>
      <c r="DU108" s="100" t="str">
        <f t="shared" si="26"/>
        <v/>
      </c>
      <c r="DV108" s="100" t="str">
        <f t="shared" si="26"/>
        <v/>
      </c>
      <c r="DW108" s="100" t="str">
        <f t="shared" si="26"/>
        <v/>
      </c>
      <c r="DX108" s="100" t="str">
        <f t="shared" si="22"/>
        <v/>
      </c>
      <c r="DY108" s="100" t="str">
        <f t="shared" si="22"/>
        <v/>
      </c>
      <c r="DZ108" s="100" t="str">
        <f t="shared" si="22"/>
        <v/>
      </c>
      <c r="EA108" s="100" t="str">
        <f t="shared" si="22"/>
        <v/>
      </c>
      <c r="EB108" s="100" t="str">
        <f t="shared" si="24"/>
        <v/>
      </c>
      <c r="EC108" s="100" t="str">
        <f t="shared" si="24"/>
        <v/>
      </c>
      <c r="ED108" s="100" t="str">
        <f t="shared" si="24"/>
        <v/>
      </c>
      <c r="EE108" s="100" t="str">
        <f t="shared" si="24"/>
        <v/>
      </c>
      <c r="EF108" s="100" t="str">
        <f t="shared" si="24"/>
        <v/>
      </c>
      <c r="EG108" s="100" t="str">
        <f t="shared" si="24"/>
        <v/>
      </c>
      <c r="EH108" s="100" t="str">
        <f t="shared" si="24"/>
        <v/>
      </c>
      <c r="EI108" s="100" t="str">
        <f t="shared" si="24"/>
        <v/>
      </c>
      <c r="EJ108" s="100" t="str">
        <f t="shared" si="24"/>
        <v/>
      </c>
      <c r="EK108" s="100" t="str">
        <f t="shared" si="17"/>
        <v/>
      </c>
      <c r="EL108" s="100" t="str">
        <f t="shared" si="17"/>
        <v/>
      </c>
      <c r="EM108" s="100" t="str">
        <f t="shared" si="17"/>
        <v/>
      </c>
      <c r="EN108" s="100" t="str">
        <f t="shared" si="15"/>
        <v/>
      </c>
      <c r="EO108" s="100" t="str">
        <f t="shared" si="15"/>
        <v/>
      </c>
      <c r="EP108" s="100" t="str">
        <f t="shared" si="15"/>
        <v/>
      </c>
      <c r="EQ108" s="100" t="str">
        <f t="shared" si="15"/>
        <v/>
      </c>
      <c r="ER108" s="100" t="str">
        <f t="shared" si="15"/>
        <v/>
      </c>
      <c r="ES108" s="100" t="str">
        <f t="shared" si="25"/>
        <v/>
      </c>
      <c r="ET108" s="100" t="str">
        <f t="shared" si="25"/>
        <v/>
      </c>
      <c r="EU108" s="100" t="str">
        <f t="shared" si="25"/>
        <v/>
      </c>
      <c r="EV108" s="100" t="str">
        <f t="shared" si="25"/>
        <v/>
      </c>
      <c r="EW108" s="100" t="str">
        <f t="shared" si="21"/>
        <v/>
      </c>
      <c r="EX108" s="100" t="str">
        <f t="shared" si="21"/>
        <v/>
      </c>
      <c r="EY108" s="100" t="str">
        <f t="shared" si="21"/>
        <v/>
      </c>
      <c r="EZ108" s="100" t="str">
        <f t="shared" si="21"/>
        <v/>
      </c>
      <c r="FA108" s="100" t="str">
        <f t="shared" si="16"/>
        <v/>
      </c>
      <c r="FB108" s="100" t="str">
        <f t="shared" si="16"/>
        <v/>
      </c>
      <c r="FC108" s="100" t="str">
        <f t="shared" si="16"/>
        <v/>
      </c>
      <c r="FD108" s="100" t="str">
        <f t="shared" si="16"/>
        <v/>
      </c>
      <c r="FE108" s="100" t="str">
        <f t="shared" si="16"/>
        <v/>
      </c>
      <c r="FF108" s="100" t="str">
        <f t="shared" si="16"/>
        <v/>
      </c>
      <c r="FG108" s="100" t="str">
        <f t="shared" si="16"/>
        <v/>
      </c>
      <c r="FI108" s="101">
        <v>0</v>
      </c>
      <c r="FJ108" s="101">
        <v>0</v>
      </c>
      <c r="FK108" s="101">
        <v>0</v>
      </c>
      <c r="FL108" s="101">
        <v>0</v>
      </c>
      <c r="FM108" s="101">
        <v>0</v>
      </c>
      <c r="FN108" s="101">
        <v>0</v>
      </c>
      <c r="FO108" s="101">
        <v>0</v>
      </c>
      <c r="FP108" s="101">
        <v>0</v>
      </c>
      <c r="FQ108" s="101">
        <v>0</v>
      </c>
      <c r="FR108" s="101">
        <v>0</v>
      </c>
      <c r="FS108" s="101">
        <v>0</v>
      </c>
      <c r="FT108" s="101">
        <v>0</v>
      </c>
      <c r="FU108" s="101">
        <v>0</v>
      </c>
      <c r="FV108" s="101">
        <v>0</v>
      </c>
      <c r="FW108" s="101">
        <v>0</v>
      </c>
      <c r="FX108" s="101">
        <v>0</v>
      </c>
      <c r="FY108" s="101">
        <v>0</v>
      </c>
      <c r="FZ108" s="101">
        <v>0</v>
      </c>
      <c r="GA108" s="101">
        <v>0</v>
      </c>
      <c r="GB108" s="101">
        <v>0</v>
      </c>
      <c r="GC108" s="101">
        <v>0</v>
      </c>
      <c r="GD108" s="101">
        <v>0</v>
      </c>
      <c r="GE108" s="101">
        <v>0</v>
      </c>
      <c r="GF108" s="101">
        <v>0</v>
      </c>
      <c r="GG108" s="101">
        <v>0</v>
      </c>
      <c r="GH108" s="101">
        <v>0</v>
      </c>
      <c r="GI108" s="101">
        <v>0</v>
      </c>
      <c r="GJ108" s="101">
        <v>0</v>
      </c>
      <c r="GK108" s="101">
        <v>0</v>
      </c>
      <c r="GL108" s="101">
        <v>0</v>
      </c>
      <c r="GM108" s="101">
        <v>0</v>
      </c>
      <c r="GN108" s="101">
        <v>0</v>
      </c>
      <c r="GO108" s="101">
        <v>0</v>
      </c>
      <c r="GP108" s="101">
        <v>0</v>
      </c>
      <c r="GQ108" s="101">
        <v>0</v>
      </c>
      <c r="GR108" s="101">
        <v>0</v>
      </c>
      <c r="GS108" s="101">
        <v>0</v>
      </c>
      <c r="GT108" s="101">
        <v>0</v>
      </c>
      <c r="GU108" s="101">
        <v>0</v>
      </c>
      <c r="GV108" s="101">
        <v>0</v>
      </c>
      <c r="GW108" s="101">
        <v>0</v>
      </c>
      <c r="GX108" s="101">
        <v>0</v>
      </c>
      <c r="GY108" s="101">
        <v>0</v>
      </c>
      <c r="GZ108" s="101">
        <v>0</v>
      </c>
      <c r="HA108" s="101">
        <v>0</v>
      </c>
      <c r="HB108" s="101">
        <v>0</v>
      </c>
      <c r="HC108" s="101">
        <v>0</v>
      </c>
      <c r="HD108" s="101">
        <v>0</v>
      </c>
      <c r="HE108" s="101">
        <v>0</v>
      </c>
      <c r="HF108" s="101">
        <v>0</v>
      </c>
      <c r="HG108" s="101">
        <v>0</v>
      </c>
    </row>
    <row r="109" spans="1:215" ht="22.5" hidden="1" x14ac:dyDescent="0.2">
      <c r="A109" s="33">
        <v>100</v>
      </c>
      <c r="B109" s="33" t="s">
        <v>206</v>
      </c>
      <c r="C109" s="55" t="s">
        <v>207</v>
      </c>
      <c r="D109" s="56" t="s">
        <v>210</v>
      </c>
      <c r="E109" s="33">
        <v>1</v>
      </c>
      <c r="F109" s="35">
        <v>23205000</v>
      </c>
      <c r="H109" s="92">
        <v>0</v>
      </c>
      <c r="I109" s="92">
        <v>0</v>
      </c>
      <c r="J109" s="92">
        <v>22514800</v>
      </c>
      <c r="K109" s="92">
        <v>0</v>
      </c>
      <c r="L109" s="92">
        <v>0</v>
      </c>
      <c r="M109" s="92">
        <v>0</v>
      </c>
      <c r="N109" s="92">
        <v>0</v>
      </c>
      <c r="O109" s="92">
        <v>0</v>
      </c>
      <c r="P109" s="93">
        <v>0</v>
      </c>
      <c r="Q109" s="92">
        <v>0</v>
      </c>
      <c r="R109" s="92">
        <v>22729000</v>
      </c>
      <c r="S109" s="92">
        <v>0</v>
      </c>
      <c r="T109" s="92">
        <v>0</v>
      </c>
      <c r="U109" s="92">
        <v>0</v>
      </c>
      <c r="V109" s="92">
        <v>48790000</v>
      </c>
      <c r="W109" s="93">
        <v>0</v>
      </c>
      <c r="X109" s="93">
        <v>0</v>
      </c>
      <c r="Y109" s="93">
        <v>0</v>
      </c>
      <c r="Z109" s="92">
        <v>0</v>
      </c>
      <c r="AA109" s="92">
        <v>0</v>
      </c>
      <c r="AB109" s="92">
        <v>0</v>
      </c>
      <c r="AC109" s="92">
        <v>0</v>
      </c>
      <c r="AD109" s="92">
        <v>0</v>
      </c>
      <c r="AE109" s="92">
        <v>0</v>
      </c>
      <c r="AF109" s="93">
        <v>0</v>
      </c>
      <c r="AG109" s="92">
        <v>0</v>
      </c>
      <c r="AH109" s="92">
        <v>0</v>
      </c>
      <c r="AI109" s="92">
        <v>0</v>
      </c>
      <c r="AJ109" s="92">
        <v>0</v>
      </c>
      <c r="AK109" s="92">
        <v>0</v>
      </c>
      <c r="AL109" s="92">
        <v>0</v>
      </c>
      <c r="AM109" s="92">
        <v>0</v>
      </c>
      <c r="AN109" s="93">
        <v>0</v>
      </c>
      <c r="AO109" s="93">
        <v>0</v>
      </c>
      <c r="AP109" s="92">
        <v>0</v>
      </c>
      <c r="AQ109" s="93">
        <v>0</v>
      </c>
      <c r="AR109" s="93">
        <v>0</v>
      </c>
      <c r="AS109" s="93">
        <v>0</v>
      </c>
      <c r="AT109" s="93">
        <v>0</v>
      </c>
      <c r="AU109" s="93">
        <v>0</v>
      </c>
      <c r="AV109" s="93">
        <v>0</v>
      </c>
      <c r="AW109" s="92">
        <v>0</v>
      </c>
      <c r="AX109" s="93">
        <v>0</v>
      </c>
      <c r="AY109" s="93">
        <v>0</v>
      </c>
      <c r="AZ109" s="94">
        <v>0</v>
      </c>
      <c r="BA109" s="93">
        <v>0</v>
      </c>
      <c r="BB109" s="95">
        <v>0</v>
      </c>
      <c r="BC109" s="93">
        <v>0</v>
      </c>
      <c r="BD109" s="93">
        <v>0</v>
      </c>
      <c r="BE109" s="93">
        <v>0</v>
      </c>
      <c r="BF109" s="92">
        <v>0</v>
      </c>
      <c r="BH109" s="97" t="str">
        <f>IF('EVALUACION OFERTA ECONOMICA 1-2'!DP109="","",IF('EVALUACION OFERTA ECONOMICA 1-2'!DP109='EVALUACION OFERTA ECONOMICA 1-2'!$FO109,100,(('EVALUACION OFERTA ECONOMICA 1-2'!DP109*100)/'EVALUACION OFERTA ECONOMICA 1-2'!$FO109)))</f>
        <v/>
      </c>
      <c r="BI109" s="97" t="str">
        <f>IF('EVALUACION OFERTA ECONOMICA 1-2'!DQ109="","",IF('EVALUACION OFERTA ECONOMICA 1-2'!DQ109='EVALUACION OFERTA ECONOMICA 1-2'!$FO109,100,(('EVALUACION OFERTA ECONOMICA 1-2'!DQ109*100)/'EVALUACION OFERTA ECONOMICA 1-2'!$FO109)))</f>
        <v/>
      </c>
      <c r="BJ109" s="97" t="str">
        <f>IF('EVALUACION OFERTA ECONOMICA 1-2'!DR109="","",IF('EVALUACION OFERTA ECONOMICA 1-2'!DR109='EVALUACION OFERTA ECONOMICA 1-2'!$FO109,100,(('EVALUACION OFERTA ECONOMICA 1-2'!DR109*100)/'EVALUACION OFERTA ECONOMICA 1-2'!$FO109)))</f>
        <v/>
      </c>
      <c r="BK109" s="97" t="str">
        <f>IF('EVALUACION OFERTA ECONOMICA 1-2'!DS109="","",IF('EVALUACION OFERTA ECONOMICA 1-2'!DS109='EVALUACION OFERTA ECONOMICA 1-2'!$FO109,100,(('EVALUACION OFERTA ECONOMICA 1-2'!DS109*100)/'EVALUACION OFERTA ECONOMICA 1-2'!$FO109)))</f>
        <v/>
      </c>
      <c r="BL109" s="97" t="str">
        <f>IF('EVALUACION OFERTA ECONOMICA 1-2'!DT109="","",IF('EVALUACION OFERTA ECONOMICA 1-2'!DT109='EVALUACION OFERTA ECONOMICA 1-2'!$FO109,100,(('EVALUACION OFERTA ECONOMICA 1-2'!DT109*100)/'EVALUACION OFERTA ECONOMICA 1-2'!$FO109)))</f>
        <v/>
      </c>
      <c r="BM109" s="97" t="str">
        <f>IF('EVALUACION OFERTA ECONOMICA 1-2'!DU109="","",IF('EVALUACION OFERTA ECONOMICA 1-2'!DU109='EVALUACION OFERTA ECONOMICA 1-2'!$FO109,100,(('EVALUACION OFERTA ECONOMICA 1-2'!DU109*100)/'EVALUACION OFERTA ECONOMICA 1-2'!$FO109)))</f>
        <v/>
      </c>
      <c r="BN109" s="97" t="str">
        <f>IF('EVALUACION OFERTA ECONOMICA 1-2'!DV109="","",IF('EVALUACION OFERTA ECONOMICA 1-2'!DV109='EVALUACION OFERTA ECONOMICA 1-2'!$FO109,100,(('EVALUACION OFERTA ECONOMICA 1-2'!DV109*100)/'EVALUACION OFERTA ECONOMICA 1-2'!$FO109)))</f>
        <v/>
      </c>
      <c r="BO109" s="97" t="str">
        <f>IF('EVALUACION OFERTA ECONOMICA 1-2'!DW109="","",IF('EVALUACION OFERTA ECONOMICA 1-2'!DW109='EVALUACION OFERTA ECONOMICA 1-2'!$FO109,100,(('EVALUACION OFERTA ECONOMICA 1-2'!DW109*100)/'EVALUACION OFERTA ECONOMICA 1-2'!$FO109)))</f>
        <v/>
      </c>
      <c r="BP109" s="97" t="str">
        <f>IF('EVALUACION OFERTA ECONOMICA 1-2'!DX109="","",IF('EVALUACION OFERTA ECONOMICA 1-2'!DX109='EVALUACION OFERTA ECONOMICA 1-2'!$FO109,100,(('EVALUACION OFERTA ECONOMICA 1-2'!DX109*100)/'EVALUACION OFERTA ECONOMICA 1-2'!$FO109)))</f>
        <v/>
      </c>
      <c r="BQ109" s="97" t="str">
        <f>IF('EVALUACION OFERTA ECONOMICA 1-2'!DY109="","",IF('EVALUACION OFERTA ECONOMICA 1-2'!DY109='EVALUACION OFERTA ECONOMICA 1-2'!$FO109,100,(('EVALUACION OFERTA ECONOMICA 1-2'!DY109*100)/'EVALUACION OFERTA ECONOMICA 1-2'!$FO109)))</f>
        <v/>
      </c>
      <c r="BR109" s="97">
        <f>IF('EVALUACION OFERTA ECONOMICA 1-2'!DZ109="","",IF('EVALUACION OFERTA ECONOMICA 1-2'!DZ109='EVALUACION OFERTA ECONOMICA 1-2'!$FO109,100,(('EVALUACION OFERTA ECONOMICA 1-2'!DZ109*100)/'EVALUACION OFERTA ECONOMICA 1-2'!$FO109)))</f>
        <v>0</v>
      </c>
      <c r="BS109" s="97" t="str">
        <f>IF('EVALUACION OFERTA ECONOMICA 1-2'!EA109="","",IF('EVALUACION OFERTA ECONOMICA 1-2'!EA109='EVALUACION OFERTA ECONOMICA 1-2'!$FO109,100,(('EVALUACION OFERTA ECONOMICA 1-2'!EA109*100)/'EVALUACION OFERTA ECONOMICA 1-2'!$FO109)))</f>
        <v/>
      </c>
      <c r="BT109" s="97" t="str">
        <f>IF('EVALUACION OFERTA ECONOMICA 1-2'!EB109="","",IF('EVALUACION OFERTA ECONOMICA 1-2'!EB109='EVALUACION OFERTA ECONOMICA 1-2'!$FO109,100,(('EVALUACION OFERTA ECONOMICA 1-2'!EB109*100)/'EVALUACION OFERTA ECONOMICA 1-2'!$FO109)))</f>
        <v/>
      </c>
      <c r="BU109" s="97" t="str">
        <f>IF('EVALUACION OFERTA ECONOMICA 1-2'!EC109="","",IF('EVALUACION OFERTA ECONOMICA 1-2'!EC109='EVALUACION OFERTA ECONOMICA 1-2'!$FO109,100,(('EVALUACION OFERTA ECONOMICA 1-2'!EC109*100)/'EVALUACION OFERTA ECONOMICA 1-2'!$FO109)))</f>
        <v/>
      </c>
      <c r="BV109" s="97" t="str">
        <f>IF('EVALUACION OFERTA ECONOMICA 1-2'!ED109="","",IF('EVALUACION OFERTA ECONOMICA 1-2'!ED109='EVALUACION OFERTA ECONOMICA 1-2'!$FO109,100,(('EVALUACION OFERTA ECONOMICA 1-2'!ED109*100)/'EVALUACION OFERTA ECONOMICA 1-2'!$FO109)))</f>
        <v/>
      </c>
      <c r="BW109" s="97" t="str">
        <f>IF('EVALUACION OFERTA ECONOMICA 1-2'!EE109="","",IF('EVALUACION OFERTA ECONOMICA 1-2'!EE109='EVALUACION OFERTA ECONOMICA 1-2'!$FO109,100,(('EVALUACION OFERTA ECONOMICA 1-2'!EE109*100)/'EVALUACION OFERTA ECONOMICA 1-2'!$FO109)))</f>
        <v/>
      </c>
      <c r="BX109" s="97" t="str">
        <f>IF('EVALUACION OFERTA ECONOMICA 1-2'!EF109="","",IF('EVALUACION OFERTA ECONOMICA 1-2'!EF109='EVALUACION OFERTA ECONOMICA 1-2'!$FO109,100,(('EVALUACION OFERTA ECONOMICA 1-2'!EF109*100)/'EVALUACION OFERTA ECONOMICA 1-2'!$FO109)))</f>
        <v/>
      </c>
      <c r="BY109" s="97" t="str">
        <f>IF('EVALUACION OFERTA ECONOMICA 1-2'!EG109="","",IF('EVALUACION OFERTA ECONOMICA 1-2'!EG109='EVALUACION OFERTA ECONOMICA 1-2'!$FO109,100,(('EVALUACION OFERTA ECONOMICA 1-2'!EG109*100)/'EVALUACION OFERTA ECONOMICA 1-2'!$FO109)))</f>
        <v/>
      </c>
      <c r="BZ109" s="97" t="str">
        <f>IF('EVALUACION OFERTA ECONOMICA 1-2'!EH109="","",IF('EVALUACION OFERTA ECONOMICA 1-2'!EH109='EVALUACION OFERTA ECONOMICA 1-2'!$FO109,100,(('EVALUACION OFERTA ECONOMICA 1-2'!EH109*100)/'EVALUACION OFERTA ECONOMICA 1-2'!$FO109)))</f>
        <v/>
      </c>
      <c r="CA109" s="97" t="str">
        <f>IF('EVALUACION OFERTA ECONOMICA 1-2'!EI109="","",IF('EVALUACION OFERTA ECONOMICA 1-2'!EI109='EVALUACION OFERTA ECONOMICA 1-2'!$FO109,100,(('EVALUACION OFERTA ECONOMICA 1-2'!EI109*100)/'EVALUACION OFERTA ECONOMICA 1-2'!$FO109)))</f>
        <v/>
      </c>
      <c r="CB109" s="97" t="str">
        <f>IF('EVALUACION OFERTA ECONOMICA 1-2'!EJ109="","",IF('EVALUACION OFERTA ECONOMICA 1-2'!EJ109='EVALUACION OFERTA ECONOMICA 1-2'!$FO109,100,(('EVALUACION OFERTA ECONOMICA 1-2'!EJ109*100)/'EVALUACION OFERTA ECONOMICA 1-2'!$FO109)))</f>
        <v/>
      </c>
      <c r="CC109" s="97" t="str">
        <f>IF('EVALUACION OFERTA ECONOMICA 1-2'!EK109="","",IF('EVALUACION OFERTA ECONOMICA 1-2'!EK109='EVALUACION OFERTA ECONOMICA 1-2'!$FO109,100,(('EVALUACION OFERTA ECONOMICA 1-2'!EK109*100)/'EVALUACION OFERTA ECONOMICA 1-2'!$FO109)))</f>
        <v/>
      </c>
      <c r="CD109" s="97" t="str">
        <f>IF('EVALUACION OFERTA ECONOMICA 1-2'!EL109="","",IF('EVALUACION OFERTA ECONOMICA 1-2'!EL109='EVALUACION OFERTA ECONOMICA 1-2'!$FO109,100,(('EVALUACION OFERTA ECONOMICA 1-2'!EL109*100)/'EVALUACION OFERTA ECONOMICA 1-2'!$FO109)))</f>
        <v/>
      </c>
      <c r="CE109" s="97" t="str">
        <f>IF('EVALUACION OFERTA ECONOMICA 1-2'!EM109="","",IF('EVALUACION OFERTA ECONOMICA 1-2'!EM109='EVALUACION OFERTA ECONOMICA 1-2'!$FO109,100,(('EVALUACION OFERTA ECONOMICA 1-2'!EM109*100)/'EVALUACION OFERTA ECONOMICA 1-2'!$FO109)))</f>
        <v/>
      </c>
      <c r="CF109" s="97" t="str">
        <f>IF('EVALUACION OFERTA ECONOMICA 1-2'!EN109="","",IF('EVALUACION OFERTA ECONOMICA 1-2'!EN109='EVALUACION OFERTA ECONOMICA 1-2'!$FO109,100,(('EVALUACION OFERTA ECONOMICA 1-2'!EN109*100)/'EVALUACION OFERTA ECONOMICA 1-2'!$FO109)))</f>
        <v/>
      </c>
      <c r="CG109" s="97" t="str">
        <f>IF('EVALUACION OFERTA ECONOMICA 1-2'!EO109="","",IF('EVALUACION OFERTA ECONOMICA 1-2'!EO109='EVALUACION OFERTA ECONOMICA 1-2'!$FO109,100,(('EVALUACION OFERTA ECONOMICA 1-2'!EO109*100)/'EVALUACION OFERTA ECONOMICA 1-2'!$FO109)))</f>
        <v/>
      </c>
      <c r="CH109" s="97" t="str">
        <f>IF('EVALUACION OFERTA ECONOMICA 1-2'!EP109="","",IF('EVALUACION OFERTA ECONOMICA 1-2'!EP109='EVALUACION OFERTA ECONOMICA 1-2'!$FO109,100,(('EVALUACION OFERTA ECONOMICA 1-2'!EP109*100)/'EVALUACION OFERTA ECONOMICA 1-2'!$FO109)))</f>
        <v/>
      </c>
      <c r="CI109" s="97" t="str">
        <f>IF('EVALUACION OFERTA ECONOMICA 1-2'!EQ109="","",IF('EVALUACION OFERTA ECONOMICA 1-2'!EQ109='EVALUACION OFERTA ECONOMICA 1-2'!$FO109,100,(('EVALUACION OFERTA ECONOMICA 1-2'!EQ109*100)/'EVALUACION OFERTA ECONOMICA 1-2'!$FO109)))</f>
        <v/>
      </c>
      <c r="CJ109" s="97" t="str">
        <f>IF('EVALUACION OFERTA ECONOMICA 1-2'!ER109="","",IF('EVALUACION OFERTA ECONOMICA 1-2'!ER109='EVALUACION OFERTA ECONOMICA 1-2'!$FO109,100,(('EVALUACION OFERTA ECONOMICA 1-2'!ER109*100)/'EVALUACION OFERTA ECONOMICA 1-2'!$FO109)))</f>
        <v/>
      </c>
      <c r="CK109" s="97" t="str">
        <f>IF('EVALUACION OFERTA ECONOMICA 1-2'!ES109="","",IF('EVALUACION OFERTA ECONOMICA 1-2'!ES109='EVALUACION OFERTA ECONOMICA 1-2'!$FO109,100,(('EVALUACION OFERTA ECONOMICA 1-2'!ES109*100)/'EVALUACION OFERTA ECONOMICA 1-2'!$FO109)))</f>
        <v/>
      </c>
      <c r="CL109" s="97" t="str">
        <f>IF('EVALUACION OFERTA ECONOMICA 1-2'!ET109="","",IF('EVALUACION OFERTA ECONOMICA 1-2'!ET109='EVALUACION OFERTA ECONOMICA 1-2'!$FO109,100,(('EVALUACION OFERTA ECONOMICA 1-2'!ET109*100)/'EVALUACION OFERTA ECONOMICA 1-2'!$FO109)))</f>
        <v/>
      </c>
      <c r="CM109" s="97" t="str">
        <f>IF('EVALUACION OFERTA ECONOMICA 1-2'!EU109="","",IF('EVALUACION OFERTA ECONOMICA 1-2'!EU109='EVALUACION OFERTA ECONOMICA 1-2'!$FO109,100,(('EVALUACION OFERTA ECONOMICA 1-2'!EU109*100)/'EVALUACION OFERTA ECONOMICA 1-2'!$FO109)))</f>
        <v/>
      </c>
      <c r="CN109" s="97" t="str">
        <f>IF('EVALUACION OFERTA ECONOMICA 1-2'!EV109="","",IF('EVALUACION OFERTA ECONOMICA 1-2'!EV109='EVALUACION OFERTA ECONOMICA 1-2'!$FO109,100,(('EVALUACION OFERTA ECONOMICA 1-2'!EV109*100)/'EVALUACION OFERTA ECONOMICA 1-2'!$FO109)))</f>
        <v/>
      </c>
      <c r="CO109" s="97" t="str">
        <f>IF('EVALUACION OFERTA ECONOMICA 1-2'!EW109="","",IF('EVALUACION OFERTA ECONOMICA 1-2'!EW109='EVALUACION OFERTA ECONOMICA 1-2'!$FO109,100,(('EVALUACION OFERTA ECONOMICA 1-2'!EW109*100)/'EVALUACION OFERTA ECONOMICA 1-2'!$FO109)))</f>
        <v/>
      </c>
      <c r="CP109" s="97" t="str">
        <f>IF('EVALUACION OFERTA ECONOMICA 1-2'!EX109="","",IF('EVALUACION OFERTA ECONOMICA 1-2'!EX109='EVALUACION OFERTA ECONOMICA 1-2'!$FO109,100,(('EVALUACION OFERTA ECONOMICA 1-2'!EX109*100)/'EVALUACION OFERTA ECONOMICA 1-2'!$FO109)))</f>
        <v/>
      </c>
      <c r="CQ109" s="97" t="str">
        <f>IF('EVALUACION OFERTA ECONOMICA 1-2'!EY109="","",IF('EVALUACION OFERTA ECONOMICA 1-2'!EY109='EVALUACION OFERTA ECONOMICA 1-2'!$FO109,100,(('EVALUACION OFERTA ECONOMICA 1-2'!EY109*100)/'EVALUACION OFERTA ECONOMICA 1-2'!$FO109)))</f>
        <v/>
      </c>
      <c r="CR109" s="97" t="str">
        <f>IF('EVALUACION OFERTA ECONOMICA 1-2'!EZ109="","",IF('EVALUACION OFERTA ECONOMICA 1-2'!EZ109='EVALUACION OFERTA ECONOMICA 1-2'!$FO109,100,(('EVALUACION OFERTA ECONOMICA 1-2'!EZ109*100)/'EVALUACION OFERTA ECONOMICA 1-2'!$FO109)))</f>
        <v/>
      </c>
      <c r="CS109" s="97" t="str">
        <f>IF('EVALUACION OFERTA ECONOMICA 1-2'!FA109="","",IF('EVALUACION OFERTA ECONOMICA 1-2'!FA109='EVALUACION OFERTA ECONOMICA 1-2'!$FO109,100,(('EVALUACION OFERTA ECONOMICA 1-2'!FA109*100)/'EVALUACION OFERTA ECONOMICA 1-2'!$FO109)))</f>
        <v/>
      </c>
      <c r="CT109" s="97" t="str">
        <f>IF('EVALUACION OFERTA ECONOMICA 1-2'!FB109="","",IF('EVALUACION OFERTA ECONOMICA 1-2'!FB109='EVALUACION OFERTA ECONOMICA 1-2'!$FO109,100,(('EVALUACION OFERTA ECONOMICA 1-2'!FB109*100)/'EVALUACION OFERTA ECONOMICA 1-2'!$FO109)))</f>
        <v/>
      </c>
      <c r="CU109" s="97" t="str">
        <f>IF('EVALUACION OFERTA ECONOMICA 1-2'!FC109="","",IF('EVALUACION OFERTA ECONOMICA 1-2'!FC109='EVALUACION OFERTA ECONOMICA 1-2'!$FO109,100,(('EVALUACION OFERTA ECONOMICA 1-2'!FC109*100)/'EVALUACION OFERTA ECONOMICA 1-2'!$FO109)))</f>
        <v/>
      </c>
      <c r="CV109" s="97" t="str">
        <f>IF('EVALUACION OFERTA ECONOMICA 1-2'!FD109="","",IF('EVALUACION OFERTA ECONOMICA 1-2'!FD109='EVALUACION OFERTA ECONOMICA 1-2'!$FO109,100,(('EVALUACION OFERTA ECONOMICA 1-2'!FD109*100)/'EVALUACION OFERTA ECONOMICA 1-2'!$FO109)))</f>
        <v/>
      </c>
      <c r="CW109" s="97" t="str">
        <f>IF('EVALUACION OFERTA ECONOMICA 1-2'!FE109="","",IF('EVALUACION OFERTA ECONOMICA 1-2'!FE109='EVALUACION OFERTA ECONOMICA 1-2'!$FO109,100,(('EVALUACION OFERTA ECONOMICA 1-2'!FE109*100)/'EVALUACION OFERTA ECONOMICA 1-2'!$FO109)))</f>
        <v/>
      </c>
      <c r="CX109" s="97" t="str">
        <f>IF('EVALUACION OFERTA ECONOMICA 1-2'!FF109="","",IF('EVALUACION OFERTA ECONOMICA 1-2'!FF109='EVALUACION OFERTA ECONOMICA 1-2'!$FO109,100,(('EVALUACION OFERTA ECONOMICA 1-2'!FF109*100)/'EVALUACION OFERTA ECONOMICA 1-2'!$FO109)))</f>
        <v/>
      </c>
      <c r="CY109" s="97" t="str">
        <f>IF('EVALUACION OFERTA ECONOMICA 1-2'!FG109="","",IF('EVALUACION OFERTA ECONOMICA 1-2'!FG109='EVALUACION OFERTA ECONOMICA 1-2'!$FO109,100,(('EVALUACION OFERTA ECONOMICA 1-2'!FG109*100)/'EVALUACION OFERTA ECONOMICA 1-2'!$FO109)))</f>
        <v/>
      </c>
      <c r="CZ109" s="97" t="str">
        <f>IF('EVALUACION OFERTA ECONOMICA 1-2'!FH109="","",IF('EVALUACION OFERTA ECONOMICA 1-2'!FH109='EVALUACION OFERTA ECONOMICA 1-2'!$FO109,100,(('EVALUACION OFERTA ECONOMICA 1-2'!FH109*100)/'EVALUACION OFERTA ECONOMICA 1-2'!$FO109)))</f>
        <v/>
      </c>
      <c r="DA109" s="97" t="str">
        <f>IF('EVALUACION OFERTA ECONOMICA 1-2'!FI109="","",IF('EVALUACION OFERTA ECONOMICA 1-2'!FI109='EVALUACION OFERTA ECONOMICA 1-2'!$FO109,100,(('EVALUACION OFERTA ECONOMICA 1-2'!FI109*100)/'EVALUACION OFERTA ECONOMICA 1-2'!$FO109)))</f>
        <v/>
      </c>
      <c r="DB109" s="97" t="str">
        <f>IF('EVALUACION OFERTA ECONOMICA 1-2'!FJ109="","",IF('EVALUACION OFERTA ECONOMICA 1-2'!FJ109='EVALUACION OFERTA ECONOMICA 1-2'!$FO109,100,(('EVALUACION OFERTA ECONOMICA 1-2'!FJ109*100)/'EVALUACION OFERTA ECONOMICA 1-2'!$FO109)))</f>
        <v/>
      </c>
      <c r="DC109" s="97" t="str">
        <f>IF('EVALUACION OFERTA ECONOMICA 1-2'!FK109="","",IF('EVALUACION OFERTA ECONOMICA 1-2'!FK109='EVALUACION OFERTA ECONOMICA 1-2'!$FO109,100,(('EVALUACION OFERTA ECONOMICA 1-2'!FK109*100)/'EVALUACION OFERTA ECONOMICA 1-2'!$FO109)))</f>
        <v/>
      </c>
      <c r="DD109" s="97" t="str">
        <f>IF('EVALUACION OFERTA ECONOMICA 1-2'!FL109="","",IF('EVALUACION OFERTA ECONOMICA 1-2'!FL109='EVALUACION OFERTA ECONOMICA 1-2'!$FO109,100,(('EVALUACION OFERTA ECONOMICA 1-2'!FL109*100)/'EVALUACION OFERTA ECONOMICA 1-2'!$FO109)))</f>
        <v/>
      </c>
      <c r="DE109" s="97" t="str">
        <f>IF('EVALUACION OFERTA ECONOMICA 1-2'!FM109="","",IF('EVALUACION OFERTA ECONOMICA 1-2'!FM109='EVALUACION OFERTA ECONOMICA 1-2'!$FO109,100,(('EVALUACION OFERTA ECONOMICA 1-2'!FM109*100)/'EVALUACION OFERTA ECONOMICA 1-2'!$FO109)))</f>
        <v/>
      </c>
      <c r="DF109" s="97" t="str">
        <f>IF('EVALUACION OFERTA ECONOMICA 1-2'!FN109="","",IF('EVALUACION OFERTA ECONOMICA 1-2'!FN109='EVALUACION OFERTA ECONOMICA 1-2'!$FO109,100,(('EVALUACION OFERTA ECONOMICA 1-2'!FN109*100)/'EVALUACION OFERTA ECONOMICA 1-2'!$FO109)))</f>
        <v/>
      </c>
      <c r="DG109" s="98">
        <f t="shared" si="18"/>
        <v>0</v>
      </c>
      <c r="DI109" s="100" t="str">
        <f t="shared" si="26"/>
        <v/>
      </c>
      <c r="DJ109" s="100" t="str">
        <f t="shared" si="26"/>
        <v/>
      </c>
      <c r="DK109" s="100" t="str">
        <f t="shared" si="26"/>
        <v/>
      </c>
      <c r="DL109" s="100" t="str">
        <f t="shared" si="26"/>
        <v/>
      </c>
      <c r="DM109" s="100" t="str">
        <f t="shared" si="26"/>
        <v/>
      </c>
      <c r="DN109" s="100" t="str">
        <f t="shared" si="26"/>
        <v/>
      </c>
      <c r="DO109" s="100" t="str">
        <f t="shared" si="26"/>
        <v/>
      </c>
      <c r="DP109" s="100" t="str">
        <f t="shared" si="26"/>
        <v/>
      </c>
      <c r="DQ109" s="100" t="str">
        <f t="shared" si="26"/>
        <v/>
      </c>
      <c r="DR109" s="100" t="str">
        <f t="shared" si="26"/>
        <v/>
      </c>
      <c r="DS109" s="100">
        <f t="shared" si="26"/>
        <v>40</v>
      </c>
      <c r="DT109" s="100" t="str">
        <f t="shared" si="26"/>
        <v/>
      </c>
      <c r="DU109" s="100" t="str">
        <f t="shared" si="26"/>
        <v/>
      </c>
      <c r="DV109" s="100" t="str">
        <f t="shared" si="26"/>
        <v/>
      </c>
      <c r="DW109" s="100" t="str">
        <f t="shared" si="26"/>
        <v/>
      </c>
      <c r="DX109" s="100" t="str">
        <f t="shared" si="22"/>
        <v/>
      </c>
      <c r="DY109" s="100" t="str">
        <f t="shared" si="22"/>
        <v/>
      </c>
      <c r="DZ109" s="100" t="str">
        <f t="shared" si="22"/>
        <v/>
      </c>
      <c r="EA109" s="100" t="str">
        <f t="shared" si="22"/>
        <v/>
      </c>
      <c r="EB109" s="100" t="str">
        <f t="shared" si="24"/>
        <v/>
      </c>
      <c r="EC109" s="100" t="str">
        <f t="shared" si="24"/>
        <v/>
      </c>
      <c r="ED109" s="100" t="str">
        <f t="shared" si="24"/>
        <v/>
      </c>
      <c r="EE109" s="100" t="str">
        <f t="shared" si="24"/>
        <v/>
      </c>
      <c r="EF109" s="100" t="str">
        <f t="shared" si="24"/>
        <v/>
      </c>
      <c r="EG109" s="100" t="str">
        <f t="shared" si="24"/>
        <v/>
      </c>
      <c r="EH109" s="100" t="str">
        <f t="shared" si="24"/>
        <v/>
      </c>
      <c r="EI109" s="100" t="str">
        <f t="shared" si="24"/>
        <v/>
      </c>
      <c r="EJ109" s="100" t="str">
        <f t="shared" si="24"/>
        <v/>
      </c>
      <c r="EK109" s="100" t="str">
        <f t="shared" si="17"/>
        <v/>
      </c>
      <c r="EL109" s="100" t="str">
        <f t="shared" si="17"/>
        <v/>
      </c>
      <c r="EM109" s="100" t="str">
        <f t="shared" si="17"/>
        <v/>
      </c>
      <c r="EN109" s="100" t="str">
        <f t="shared" si="15"/>
        <v/>
      </c>
      <c r="EO109" s="100" t="str">
        <f t="shared" si="15"/>
        <v/>
      </c>
      <c r="EP109" s="100" t="str">
        <f t="shared" si="15"/>
        <v/>
      </c>
      <c r="EQ109" s="100" t="str">
        <f t="shared" si="15"/>
        <v/>
      </c>
      <c r="ER109" s="100" t="str">
        <f t="shared" si="15"/>
        <v/>
      </c>
      <c r="ES109" s="100" t="str">
        <f t="shared" si="25"/>
        <v/>
      </c>
      <c r="ET109" s="100" t="str">
        <f t="shared" si="25"/>
        <v/>
      </c>
      <c r="EU109" s="100" t="str">
        <f t="shared" si="25"/>
        <v/>
      </c>
      <c r="EV109" s="100" t="str">
        <f t="shared" si="25"/>
        <v/>
      </c>
      <c r="EW109" s="100" t="str">
        <f t="shared" si="21"/>
        <v/>
      </c>
      <c r="EX109" s="100" t="str">
        <f t="shared" si="21"/>
        <v/>
      </c>
      <c r="EY109" s="100" t="str">
        <f t="shared" si="21"/>
        <v/>
      </c>
      <c r="EZ109" s="100" t="str">
        <f t="shared" si="21"/>
        <v/>
      </c>
      <c r="FA109" s="100" t="str">
        <f t="shared" si="16"/>
        <v/>
      </c>
      <c r="FB109" s="100" t="str">
        <f t="shared" si="16"/>
        <v/>
      </c>
      <c r="FC109" s="100" t="str">
        <f t="shared" si="16"/>
        <v/>
      </c>
      <c r="FD109" s="100" t="str">
        <f t="shared" si="16"/>
        <v/>
      </c>
      <c r="FE109" s="100" t="str">
        <f t="shared" si="16"/>
        <v/>
      </c>
      <c r="FF109" s="100" t="str">
        <f t="shared" si="16"/>
        <v/>
      </c>
      <c r="FG109" s="100" t="str">
        <f t="shared" si="16"/>
        <v/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0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5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0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0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0</v>
      </c>
      <c r="HF109" s="101">
        <v>0</v>
      </c>
      <c r="HG109" s="101">
        <v>0</v>
      </c>
    </row>
    <row r="110" spans="1:215" ht="22.5" x14ac:dyDescent="0.2">
      <c r="A110" s="33">
        <v>101</v>
      </c>
      <c r="B110" s="33" t="s">
        <v>206</v>
      </c>
      <c r="C110" s="55" t="s">
        <v>207</v>
      </c>
      <c r="D110" s="56" t="s">
        <v>211</v>
      </c>
      <c r="E110" s="33">
        <v>5</v>
      </c>
      <c r="F110" s="35">
        <v>13090000</v>
      </c>
      <c r="H110" s="92">
        <v>5890500</v>
      </c>
      <c r="I110" s="92">
        <v>22090828.630769245</v>
      </c>
      <c r="J110" s="92">
        <v>11513250</v>
      </c>
      <c r="K110" s="92">
        <v>0</v>
      </c>
      <c r="L110" s="92">
        <v>0</v>
      </c>
      <c r="M110" s="92">
        <v>10055500</v>
      </c>
      <c r="N110" s="92">
        <v>9984100</v>
      </c>
      <c r="O110" s="92">
        <v>26588592.450000003</v>
      </c>
      <c r="P110" s="93">
        <v>0</v>
      </c>
      <c r="Q110" s="92">
        <v>0</v>
      </c>
      <c r="R110" s="92">
        <v>12495000</v>
      </c>
      <c r="S110" s="92">
        <v>0</v>
      </c>
      <c r="T110" s="92">
        <v>0</v>
      </c>
      <c r="U110" s="92">
        <v>0</v>
      </c>
      <c r="V110" s="92">
        <v>0</v>
      </c>
      <c r="W110" s="93">
        <v>0</v>
      </c>
      <c r="X110" s="93">
        <v>0</v>
      </c>
      <c r="Y110" s="93">
        <v>0</v>
      </c>
      <c r="Z110" s="92">
        <v>0</v>
      </c>
      <c r="AA110" s="92">
        <v>0</v>
      </c>
      <c r="AB110" s="92">
        <v>0</v>
      </c>
      <c r="AC110" s="92">
        <v>10293500</v>
      </c>
      <c r="AD110" s="92">
        <v>0</v>
      </c>
      <c r="AE110" s="92">
        <v>0</v>
      </c>
      <c r="AF110" s="93">
        <v>0</v>
      </c>
      <c r="AG110" s="92">
        <v>0</v>
      </c>
      <c r="AH110" s="92">
        <v>0</v>
      </c>
      <c r="AI110" s="92">
        <v>11602500</v>
      </c>
      <c r="AJ110" s="92">
        <v>15883185.85</v>
      </c>
      <c r="AK110" s="92">
        <v>0</v>
      </c>
      <c r="AL110" s="92">
        <v>0</v>
      </c>
      <c r="AM110" s="92">
        <v>10680250</v>
      </c>
      <c r="AN110" s="93">
        <v>12495000</v>
      </c>
      <c r="AO110" s="93">
        <v>11602500</v>
      </c>
      <c r="AP110" s="92">
        <v>0</v>
      </c>
      <c r="AQ110" s="93">
        <v>0</v>
      </c>
      <c r="AR110" s="93">
        <v>0</v>
      </c>
      <c r="AS110" s="93">
        <v>0</v>
      </c>
      <c r="AT110" s="93">
        <v>0</v>
      </c>
      <c r="AU110" s="93">
        <v>0</v>
      </c>
      <c r="AV110" s="93">
        <v>0</v>
      </c>
      <c r="AW110" s="92">
        <v>0</v>
      </c>
      <c r="AX110" s="93">
        <v>0</v>
      </c>
      <c r="AY110" s="93">
        <v>0</v>
      </c>
      <c r="AZ110" s="94">
        <v>0</v>
      </c>
      <c r="BA110" s="93">
        <v>0</v>
      </c>
      <c r="BB110" s="95">
        <v>0</v>
      </c>
      <c r="BC110" s="93">
        <v>0</v>
      </c>
      <c r="BD110" s="93">
        <v>8759590</v>
      </c>
      <c r="BE110" s="93">
        <v>0</v>
      </c>
      <c r="BF110" s="92">
        <v>0</v>
      </c>
      <c r="BH110" s="97" t="str">
        <f>IF('EVALUACION OFERTA ECONOMICA 1-2'!DP110="","",IF('EVALUACION OFERTA ECONOMICA 1-2'!DP110='EVALUACION OFERTA ECONOMICA 1-2'!$FO110,100,(('EVALUACION OFERTA ECONOMICA 1-2'!DP110*100)/'EVALUACION OFERTA ECONOMICA 1-2'!$FO110)))</f>
        <v/>
      </c>
      <c r="BI110" s="97" t="str">
        <f>IF('EVALUACION OFERTA ECONOMICA 1-2'!DQ110="","",IF('EVALUACION OFERTA ECONOMICA 1-2'!DQ110='EVALUACION OFERTA ECONOMICA 1-2'!$FO110,100,(('EVALUACION OFERTA ECONOMICA 1-2'!DQ110*100)/'EVALUACION OFERTA ECONOMICA 1-2'!$FO110)))</f>
        <v/>
      </c>
      <c r="BJ110" s="97">
        <f>IF('EVALUACION OFERTA ECONOMICA 1-2'!DR110="","",IF('EVALUACION OFERTA ECONOMICA 1-2'!DR110='EVALUACION OFERTA ECONOMICA 1-2'!$FO110,100,(('EVALUACION OFERTA ECONOMICA 1-2'!DR110*100)/'EVALUACION OFERTA ECONOMICA 1-2'!$FO110)))</f>
        <v>62.551146828944717</v>
      </c>
      <c r="BK110" s="97" t="str">
        <f>IF('EVALUACION OFERTA ECONOMICA 1-2'!DS110="","",IF('EVALUACION OFERTA ECONOMICA 1-2'!DS110='EVALUACION OFERTA ECONOMICA 1-2'!$FO110,100,(('EVALUACION OFERTA ECONOMICA 1-2'!DS110*100)/'EVALUACION OFERTA ECONOMICA 1-2'!$FO110)))</f>
        <v/>
      </c>
      <c r="BL110" s="97" t="str">
        <f>IF('EVALUACION OFERTA ECONOMICA 1-2'!DT110="","",IF('EVALUACION OFERTA ECONOMICA 1-2'!DT110='EVALUACION OFERTA ECONOMICA 1-2'!$FO110,100,(('EVALUACION OFERTA ECONOMICA 1-2'!DT110*100)/'EVALUACION OFERTA ECONOMICA 1-2'!$FO110)))</f>
        <v/>
      </c>
      <c r="BM110" s="97">
        <f>IF('EVALUACION OFERTA ECONOMICA 1-2'!DU110="","",IF('EVALUACION OFERTA ECONOMICA 1-2'!DU110='EVALUACION OFERTA ECONOMICA 1-2'!$FO110,100,(('EVALUACION OFERTA ECONOMICA 1-2'!DU110*100)/'EVALUACION OFERTA ECONOMICA 1-2'!$FO110)))</f>
        <v>3321.7684212880708</v>
      </c>
      <c r="BN110" s="97" t="str">
        <f>IF('EVALUACION OFERTA ECONOMICA 1-2'!DV110="","",IF('EVALUACION OFERTA ECONOMICA 1-2'!DV110='EVALUACION OFERTA ECONOMICA 1-2'!$FO110,100,(('EVALUACION OFERTA ECONOMICA 1-2'!DV110*100)/'EVALUACION OFERTA ECONOMICA 1-2'!$FO110)))</f>
        <v/>
      </c>
      <c r="BO110" s="97" t="str">
        <f>IF('EVALUACION OFERTA ECONOMICA 1-2'!DW110="","",IF('EVALUACION OFERTA ECONOMICA 1-2'!DW110='EVALUACION OFERTA ECONOMICA 1-2'!$FO110,100,(('EVALUACION OFERTA ECONOMICA 1-2'!DW110*100)/'EVALUACION OFERTA ECONOMICA 1-2'!$FO110)))</f>
        <v/>
      </c>
      <c r="BP110" s="97" t="str">
        <f>IF('EVALUACION OFERTA ECONOMICA 1-2'!DX110="","",IF('EVALUACION OFERTA ECONOMICA 1-2'!DX110='EVALUACION OFERTA ECONOMICA 1-2'!$FO110,100,(('EVALUACION OFERTA ECONOMICA 1-2'!DX110*100)/'EVALUACION OFERTA ECONOMICA 1-2'!$FO110)))</f>
        <v/>
      </c>
      <c r="BQ110" s="97" t="str">
        <f>IF('EVALUACION OFERTA ECONOMICA 1-2'!DY110="","",IF('EVALUACION OFERTA ECONOMICA 1-2'!DY110='EVALUACION OFERTA ECONOMICA 1-2'!$FO110,100,(('EVALUACION OFERTA ECONOMICA 1-2'!DY110*100)/'EVALUACION OFERTA ECONOMICA 1-2'!$FO110)))</f>
        <v/>
      </c>
      <c r="BR110" s="97" t="str">
        <f>IF('EVALUACION OFERTA ECONOMICA 1-2'!DZ110="","",IF('EVALUACION OFERTA ECONOMICA 1-2'!DZ110='EVALUACION OFERTA ECONOMICA 1-2'!$FO110,100,(('EVALUACION OFERTA ECONOMICA 1-2'!DZ110*100)/'EVALUACION OFERTA ECONOMICA 1-2'!$FO110)))</f>
        <v/>
      </c>
      <c r="BS110" s="97" t="str">
        <f>IF('EVALUACION OFERTA ECONOMICA 1-2'!EA110="","",IF('EVALUACION OFERTA ECONOMICA 1-2'!EA110='EVALUACION OFERTA ECONOMICA 1-2'!$FO110,100,(('EVALUACION OFERTA ECONOMICA 1-2'!EA110*100)/'EVALUACION OFERTA ECONOMICA 1-2'!$FO110)))</f>
        <v/>
      </c>
      <c r="BT110" s="97" t="str">
        <f>IF('EVALUACION OFERTA ECONOMICA 1-2'!EB110="","",IF('EVALUACION OFERTA ECONOMICA 1-2'!EB110='EVALUACION OFERTA ECONOMICA 1-2'!$FO110,100,(('EVALUACION OFERTA ECONOMICA 1-2'!EB110*100)/'EVALUACION OFERTA ECONOMICA 1-2'!$FO110)))</f>
        <v/>
      </c>
      <c r="BU110" s="97" t="str">
        <f>IF('EVALUACION OFERTA ECONOMICA 1-2'!EC110="","",IF('EVALUACION OFERTA ECONOMICA 1-2'!EC110='EVALUACION OFERTA ECONOMICA 1-2'!$FO110,100,(('EVALUACION OFERTA ECONOMICA 1-2'!EC110*100)/'EVALUACION OFERTA ECONOMICA 1-2'!$FO110)))</f>
        <v/>
      </c>
      <c r="BV110" s="97" t="str">
        <f>IF('EVALUACION OFERTA ECONOMICA 1-2'!ED110="","",IF('EVALUACION OFERTA ECONOMICA 1-2'!ED110='EVALUACION OFERTA ECONOMICA 1-2'!$FO110,100,(('EVALUACION OFERTA ECONOMICA 1-2'!ED110*100)/'EVALUACION OFERTA ECONOMICA 1-2'!$FO110)))</f>
        <v/>
      </c>
      <c r="BW110" s="97" t="str">
        <f>IF('EVALUACION OFERTA ECONOMICA 1-2'!EE110="","",IF('EVALUACION OFERTA ECONOMICA 1-2'!EE110='EVALUACION OFERTA ECONOMICA 1-2'!$FO110,100,(('EVALUACION OFERTA ECONOMICA 1-2'!EE110*100)/'EVALUACION OFERTA ECONOMICA 1-2'!$FO110)))</f>
        <v/>
      </c>
      <c r="BX110" s="97" t="str">
        <f>IF('EVALUACION OFERTA ECONOMICA 1-2'!EF110="","",IF('EVALUACION OFERTA ECONOMICA 1-2'!EF110='EVALUACION OFERTA ECONOMICA 1-2'!$FO110,100,(('EVALUACION OFERTA ECONOMICA 1-2'!EF110*100)/'EVALUACION OFERTA ECONOMICA 1-2'!$FO110)))</f>
        <v/>
      </c>
      <c r="BY110" s="97" t="str">
        <f>IF('EVALUACION OFERTA ECONOMICA 1-2'!EG110="","",IF('EVALUACION OFERTA ECONOMICA 1-2'!EG110='EVALUACION OFERTA ECONOMICA 1-2'!$FO110,100,(('EVALUACION OFERTA ECONOMICA 1-2'!EG110*100)/'EVALUACION OFERTA ECONOMICA 1-2'!$FO110)))</f>
        <v/>
      </c>
      <c r="BZ110" s="97" t="str">
        <f>IF('EVALUACION OFERTA ECONOMICA 1-2'!EH110="","",IF('EVALUACION OFERTA ECONOMICA 1-2'!EH110='EVALUACION OFERTA ECONOMICA 1-2'!$FO110,100,(('EVALUACION OFERTA ECONOMICA 1-2'!EH110*100)/'EVALUACION OFERTA ECONOMICA 1-2'!$FO110)))</f>
        <v/>
      </c>
      <c r="CA110" s="97" t="str">
        <f>IF('EVALUACION OFERTA ECONOMICA 1-2'!EI110="","",IF('EVALUACION OFERTA ECONOMICA 1-2'!EI110='EVALUACION OFERTA ECONOMICA 1-2'!$FO110,100,(('EVALUACION OFERTA ECONOMICA 1-2'!EI110*100)/'EVALUACION OFERTA ECONOMICA 1-2'!$FO110)))</f>
        <v/>
      </c>
      <c r="CB110" s="97" t="str">
        <f>IF('EVALUACION OFERTA ECONOMICA 1-2'!EJ110="","",IF('EVALUACION OFERTA ECONOMICA 1-2'!EJ110='EVALUACION OFERTA ECONOMICA 1-2'!$FO110,100,(('EVALUACION OFERTA ECONOMICA 1-2'!EJ110*100)/'EVALUACION OFERTA ECONOMICA 1-2'!$FO110)))</f>
        <v/>
      </c>
      <c r="CC110" s="97" t="str">
        <f>IF('EVALUACION OFERTA ECONOMICA 1-2'!EK110="","",IF('EVALUACION OFERTA ECONOMICA 1-2'!EK110='EVALUACION OFERTA ECONOMICA 1-2'!$FO110,100,(('EVALUACION OFERTA ECONOMICA 1-2'!EK110*100)/'EVALUACION OFERTA ECONOMICA 1-2'!$FO110)))</f>
        <v/>
      </c>
      <c r="CD110" s="97" t="str">
        <f>IF('EVALUACION OFERTA ECONOMICA 1-2'!EL110="","",IF('EVALUACION OFERTA ECONOMICA 1-2'!EL110='EVALUACION OFERTA ECONOMICA 1-2'!$FO110,100,(('EVALUACION OFERTA ECONOMICA 1-2'!EL110*100)/'EVALUACION OFERTA ECONOMICA 1-2'!$FO110)))</f>
        <v/>
      </c>
      <c r="CE110" s="97" t="str">
        <f>IF('EVALUACION OFERTA ECONOMICA 1-2'!EM110="","",IF('EVALUACION OFERTA ECONOMICA 1-2'!EM110='EVALUACION OFERTA ECONOMICA 1-2'!$FO110,100,(('EVALUACION OFERTA ECONOMICA 1-2'!EM110*100)/'EVALUACION OFERTA ECONOMICA 1-2'!$FO110)))</f>
        <v/>
      </c>
      <c r="CF110" s="97" t="str">
        <f>IF('EVALUACION OFERTA ECONOMICA 1-2'!EN110="","",IF('EVALUACION OFERTA ECONOMICA 1-2'!EN110='EVALUACION OFERTA ECONOMICA 1-2'!$FO110,100,(('EVALUACION OFERTA ECONOMICA 1-2'!EN110*100)/'EVALUACION OFERTA ECONOMICA 1-2'!$FO110)))</f>
        <v/>
      </c>
      <c r="CG110" s="97" t="str">
        <f>IF('EVALUACION OFERTA ECONOMICA 1-2'!EO110="","",IF('EVALUACION OFERTA ECONOMICA 1-2'!EO110='EVALUACION OFERTA ECONOMICA 1-2'!$FO110,100,(('EVALUACION OFERTA ECONOMICA 1-2'!EO110*100)/'EVALUACION OFERTA ECONOMICA 1-2'!$FO110)))</f>
        <v/>
      </c>
      <c r="CH110" s="97" t="str">
        <f>IF('EVALUACION OFERTA ECONOMICA 1-2'!EP110="","",IF('EVALUACION OFERTA ECONOMICA 1-2'!EP110='EVALUACION OFERTA ECONOMICA 1-2'!$FO110,100,(('EVALUACION OFERTA ECONOMICA 1-2'!EP110*100)/'EVALUACION OFERTA ECONOMICA 1-2'!$FO110)))</f>
        <v/>
      </c>
      <c r="CI110" s="97" t="str">
        <f>IF('EVALUACION OFERTA ECONOMICA 1-2'!EQ110="","",IF('EVALUACION OFERTA ECONOMICA 1-2'!EQ110='EVALUACION OFERTA ECONOMICA 1-2'!$FO110,100,(('EVALUACION OFERTA ECONOMICA 1-2'!EQ110*100)/'EVALUACION OFERTA ECONOMICA 1-2'!$FO110)))</f>
        <v/>
      </c>
      <c r="CJ110" s="97" t="str">
        <f>IF('EVALUACION OFERTA ECONOMICA 1-2'!ER110="","",IF('EVALUACION OFERTA ECONOMICA 1-2'!ER110='EVALUACION OFERTA ECONOMICA 1-2'!$FO110,100,(('EVALUACION OFERTA ECONOMICA 1-2'!ER110*100)/'EVALUACION OFERTA ECONOMICA 1-2'!$FO110)))</f>
        <v/>
      </c>
      <c r="CK110" s="97" t="str">
        <f>IF('EVALUACION OFERTA ECONOMICA 1-2'!ES110="","",IF('EVALUACION OFERTA ECONOMICA 1-2'!ES110='EVALUACION OFERTA ECONOMICA 1-2'!$FO110,100,(('EVALUACION OFERTA ECONOMICA 1-2'!ES110*100)/'EVALUACION OFERTA ECONOMICA 1-2'!$FO110)))</f>
        <v/>
      </c>
      <c r="CL110" s="97" t="str">
        <f>IF('EVALUACION OFERTA ECONOMICA 1-2'!ET110="","",IF('EVALUACION OFERTA ECONOMICA 1-2'!ET110='EVALUACION OFERTA ECONOMICA 1-2'!$FO110,100,(('EVALUACION OFERTA ECONOMICA 1-2'!ET110*100)/'EVALUACION OFERTA ECONOMICA 1-2'!$FO110)))</f>
        <v/>
      </c>
      <c r="CM110" s="97" t="str">
        <f>IF('EVALUACION OFERTA ECONOMICA 1-2'!EU110="","",IF('EVALUACION OFERTA ECONOMICA 1-2'!EU110='EVALUACION OFERTA ECONOMICA 1-2'!$FO110,100,(('EVALUACION OFERTA ECONOMICA 1-2'!EU110*100)/'EVALUACION OFERTA ECONOMICA 1-2'!$FO110)))</f>
        <v/>
      </c>
      <c r="CN110" s="97" t="str">
        <f>IF('EVALUACION OFERTA ECONOMICA 1-2'!EV110="","",IF('EVALUACION OFERTA ECONOMICA 1-2'!EV110='EVALUACION OFERTA ECONOMICA 1-2'!$FO110,100,(('EVALUACION OFERTA ECONOMICA 1-2'!EV110*100)/'EVALUACION OFERTA ECONOMICA 1-2'!$FO110)))</f>
        <v/>
      </c>
      <c r="CO110" s="97" t="str">
        <f>IF('EVALUACION OFERTA ECONOMICA 1-2'!EW110="","",IF('EVALUACION OFERTA ECONOMICA 1-2'!EW110='EVALUACION OFERTA ECONOMICA 1-2'!$FO110,100,(('EVALUACION OFERTA ECONOMICA 1-2'!EW110*100)/'EVALUACION OFERTA ECONOMICA 1-2'!$FO110)))</f>
        <v/>
      </c>
      <c r="CP110" s="97" t="str">
        <f>IF('EVALUACION OFERTA ECONOMICA 1-2'!EX110="","",IF('EVALUACION OFERTA ECONOMICA 1-2'!EX110='EVALUACION OFERTA ECONOMICA 1-2'!$FO110,100,(('EVALUACION OFERTA ECONOMICA 1-2'!EX110*100)/'EVALUACION OFERTA ECONOMICA 1-2'!$FO110)))</f>
        <v/>
      </c>
      <c r="CQ110" s="97" t="str">
        <f>IF('EVALUACION OFERTA ECONOMICA 1-2'!EY110="","",IF('EVALUACION OFERTA ECONOMICA 1-2'!EY110='EVALUACION OFERTA ECONOMICA 1-2'!$FO110,100,(('EVALUACION OFERTA ECONOMICA 1-2'!EY110*100)/'EVALUACION OFERTA ECONOMICA 1-2'!$FO110)))</f>
        <v/>
      </c>
      <c r="CR110" s="97" t="str">
        <f>IF('EVALUACION OFERTA ECONOMICA 1-2'!EZ110="","",IF('EVALUACION OFERTA ECONOMICA 1-2'!EZ110='EVALUACION OFERTA ECONOMICA 1-2'!$FO110,100,(('EVALUACION OFERTA ECONOMICA 1-2'!EZ110*100)/'EVALUACION OFERTA ECONOMICA 1-2'!$FO110)))</f>
        <v/>
      </c>
      <c r="CS110" s="97" t="str">
        <f>IF('EVALUACION OFERTA ECONOMICA 1-2'!FA110="","",IF('EVALUACION OFERTA ECONOMICA 1-2'!FA110='EVALUACION OFERTA ECONOMICA 1-2'!$FO110,100,(('EVALUACION OFERTA ECONOMICA 1-2'!FA110*100)/'EVALUACION OFERTA ECONOMICA 1-2'!$FO110)))</f>
        <v/>
      </c>
      <c r="CT110" s="97" t="str">
        <f>IF('EVALUACION OFERTA ECONOMICA 1-2'!FB110="","",IF('EVALUACION OFERTA ECONOMICA 1-2'!FB110='EVALUACION OFERTA ECONOMICA 1-2'!$FO110,100,(('EVALUACION OFERTA ECONOMICA 1-2'!FB110*100)/'EVALUACION OFERTA ECONOMICA 1-2'!$FO110)))</f>
        <v/>
      </c>
      <c r="CU110" s="97" t="str">
        <f>IF('EVALUACION OFERTA ECONOMICA 1-2'!FC110="","",IF('EVALUACION OFERTA ECONOMICA 1-2'!FC110='EVALUACION OFERTA ECONOMICA 1-2'!$FO110,100,(('EVALUACION OFERTA ECONOMICA 1-2'!FC110*100)/'EVALUACION OFERTA ECONOMICA 1-2'!$FO110)))</f>
        <v/>
      </c>
      <c r="CV110" s="97" t="str">
        <f>IF('EVALUACION OFERTA ECONOMICA 1-2'!FD110="","",IF('EVALUACION OFERTA ECONOMICA 1-2'!FD110='EVALUACION OFERTA ECONOMICA 1-2'!$FO110,100,(('EVALUACION OFERTA ECONOMICA 1-2'!FD110*100)/'EVALUACION OFERTA ECONOMICA 1-2'!$FO110)))</f>
        <v/>
      </c>
      <c r="CW110" s="97" t="str">
        <f>IF('EVALUACION OFERTA ECONOMICA 1-2'!FE110="","",IF('EVALUACION OFERTA ECONOMICA 1-2'!FE110='EVALUACION OFERTA ECONOMICA 1-2'!$FO110,100,(('EVALUACION OFERTA ECONOMICA 1-2'!FE110*100)/'EVALUACION OFERTA ECONOMICA 1-2'!$FO110)))</f>
        <v/>
      </c>
      <c r="CX110" s="97" t="str">
        <f>IF('EVALUACION OFERTA ECONOMICA 1-2'!FF110="","",IF('EVALUACION OFERTA ECONOMICA 1-2'!FF110='EVALUACION OFERTA ECONOMICA 1-2'!$FO110,100,(('EVALUACION OFERTA ECONOMICA 1-2'!FF110*100)/'EVALUACION OFERTA ECONOMICA 1-2'!$FO110)))</f>
        <v/>
      </c>
      <c r="CY110" s="97" t="str">
        <f>IF('EVALUACION OFERTA ECONOMICA 1-2'!FG110="","",IF('EVALUACION OFERTA ECONOMICA 1-2'!FG110='EVALUACION OFERTA ECONOMICA 1-2'!$FO110,100,(('EVALUACION OFERTA ECONOMICA 1-2'!FG110*100)/'EVALUACION OFERTA ECONOMICA 1-2'!$FO110)))</f>
        <v/>
      </c>
      <c r="CZ110" s="97" t="str">
        <f>IF('EVALUACION OFERTA ECONOMICA 1-2'!FH110="","",IF('EVALUACION OFERTA ECONOMICA 1-2'!FH110='EVALUACION OFERTA ECONOMICA 1-2'!$FO110,100,(('EVALUACION OFERTA ECONOMICA 1-2'!FH110*100)/'EVALUACION OFERTA ECONOMICA 1-2'!$FO110)))</f>
        <v/>
      </c>
      <c r="DA110" s="97" t="str">
        <f>IF('EVALUACION OFERTA ECONOMICA 1-2'!FI110="","",IF('EVALUACION OFERTA ECONOMICA 1-2'!FI110='EVALUACION OFERTA ECONOMICA 1-2'!$FO110,100,(('EVALUACION OFERTA ECONOMICA 1-2'!FI110*100)/'EVALUACION OFERTA ECONOMICA 1-2'!$FO110)))</f>
        <v/>
      </c>
      <c r="DB110" s="97" t="str">
        <f>IF('EVALUACION OFERTA ECONOMICA 1-2'!FJ110="","",IF('EVALUACION OFERTA ECONOMICA 1-2'!FJ110='EVALUACION OFERTA ECONOMICA 1-2'!$FO110,100,(('EVALUACION OFERTA ECONOMICA 1-2'!FJ110*100)/'EVALUACION OFERTA ECONOMICA 1-2'!$FO110)))</f>
        <v/>
      </c>
      <c r="DC110" s="97" t="str">
        <f>IF('EVALUACION OFERTA ECONOMICA 1-2'!FK110="","",IF('EVALUACION OFERTA ECONOMICA 1-2'!FK110='EVALUACION OFERTA ECONOMICA 1-2'!$FO110,100,(('EVALUACION OFERTA ECONOMICA 1-2'!FK110*100)/'EVALUACION OFERTA ECONOMICA 1-2'!$FO110)))</f>
        <v/>
      </c>
      <c r="DD110" s="97" t="str">
        <f>IF('EVALUACION OFERTA ECONOMICA 1-2'!FL110="","",IF('EVALUACION OFERTA ECONOMICA 1-2'!FL110='EVALUACION OFERTA ECONOMICA 1-2'!$FO110,100,(('EVALUACION OFERTA ECONOMICA 1-2'!FL110*100)/'EVALUACION OFERTA ECONOMICA 1-2'!$FO110)))</f>
        <v/>
      </c>
      <c r="DE110" s="97" t="str">
        <f>IF('EVALUACION OFERTA ECONOMICA 1-2'!FM110="","",IF('EVALUACION OFERTA ECONOMICA 1-2'!FM110='EVALUACION OFERTA ECONOMICA 1-2'!$FO110,100,(('EVALUACION OFERTA ECONOMICA 1-2'!FM110*100)/'EVALUACION OFERTA ECONOMICA 1-2'!$FO110)))</f>
        <v/>
      </c>
      <c r="DF110" s="97" t="str">
        <f>IF('EVALUACION OFERTA ECONOMICA 1-2'!FN110="","",IF('EVALUACION OFERTA ECONOMICA 1-2'!FN110='EVALUACION OFERTA ECONOMICA 1-2'!$FO110,100,(('EVALUACION OFERTA ECONOMICA 1-2'!FN110*100)/'EVALUACION OFERTA ECONOMICA 1-2'!$FO110)))</f>
        <v/>
      </c>
      <c r="DG110" s="98">
        <f t="shared" si="18"/>
        <v>62.551146828944717</v>
      </c>
      <c r="DI110" s="100" t="str">
        <f t="shared" si="26"/>
        <v/>
      </c>
      <c r="DJ110" s="100" t="str">
        <f t="shared" si="26"/>
        <v/>
      </c>
      <c r="DK110" s="100">
        <f t="shared" si="26"/>
        <v>40</v>
      </c>
      <c r="DL110" s="100" t="str">
        <f t="shared" si="26"/>
        <v/>
      </c>
      <c r="DM110" s="100" t="str">
        <f t="shared" si="26"/>
        <v/>
      </c>
      <c r="DN110" s="100">
        <f t="shared" si="26"/>
        <v>0.7532270633687278</v>
      </c>
      <c r="DO110" s="100" t="str">
        <f t="shared" si="26"/>
        <v/>
      </c>
      <c r="DP110" s="100" t="str">
        <f t="shared" si="26"/>
        <v/>
      </c>
      <c r="DQ110" s="100" t="str">
        <f t="shared" si="26"/>
        <v/>
      </c>
      <c r="DR110" s="100" t="str">
        <f t="shared" si="26"/>
        <v/>
      </c>
      <c r="DS110" s="100" t="str">
        <f t="shared" si="26"/>
        <v/>
      </c>
      <c r="DT110" s="100" t="str">
        <f t="shared" si="26"/>
        <v/>
      </c>
      <c r="DU110" s="100" t="str">
        <f t="shared" si="26"/>
        <v/>
      </c>
      <c r="DV110" s="100" t="str">
        <f t="shared" si="26"/>
        <v/>
      </c>
      <c r="DW110" s="100" t="str">
        <f t="shared" si="26"/>
        <v/>
      </c>
      <c r="DX110" s="100" t="str">
        <f t="shared" si="22"/>
        <v/>
      </c>
      <c r="DY110" s="100" t="str">
        <f t="shared" si="22"/>
        <v/>
      </c>
      <c r="DZ110" s="100" t="str">
        <f t="shared" si="22"/>
        <v/>
      </c>
      <c r="EA110" s="100" t="str">
        <f t="shared" si="22"/>
        <v/>
      </c>
      <c r="EB110" s="100" t="str">
        <f t="shared" si="24"/>
        <v/>
      </c>
      <c r="EC110" s="100" t="str">
        <f t="shared" si="24"/>
        <v/>
      </c>
      <c r="ED110" s="100" t="str">
        <f t="shared" si="24"/>
        <v/>
      </c>
      <c r="EE110" s="100" t="str">
        <f t="shared" si="24"/>
        <v/>
      </c>
      <c r="EF110" s="100" t="str">
        <f t="shared" si="24"/>
        <v/>
      </c>
      <c r="EG110" s="100" t="str">
        <f t="shared" si="24"/>
        <v/>
      </c>
      <c r="EH110" s="100" t="str">
        <f t="shared" si="24"/>
        <v/>
      </c>
      <c r="EI110" s="100" t="str">
        <f t="shared" si="24"/>
        <v/>
      </c>
      <c r="EJ110" s="100" t="str">
        <f t="shared" si="24"/>
        <v/>
      </c>
      <c r="EK110" s="100" t="str">
        <f t="shared" si="17"/>
        <v/>
      </c>
      <c r="EL110" s="100" t="str">
        <f t="shared" si="17"/>
        <v/>
      </c>
      <c r="EM110" s="100" t="str">
        <f t="shared" si="17"/>
        <v/>
      </c>
      <c r="EN110" s="100" t="str">
        <f t="shared" si="15"/>
        <v/>
      </c>
      <c r="EO110" s="100" t="str">
        <f t="shared" si="15"/>
        <v/>
      </c>
      <c r="EP110" s="100" t="str">
        <f t="shared" si="15"/>
        <v/>
      </c>
      <c r="EQ110" s="100" t="str">
        <f t="shared" si="15"/>
        <v/>
      </c>
      <c r="ER110" s="100" t="str">
        <f t="shared" si="15"/>
        <v/>
      </c>
      <c r="ES110" s="100" t="str">
        <f t="shared" si="25"/>
        <v/>
      </c>
      <c r="ET110" s="100" t="str">
        <f t="shared" si="25"/>
        <v/>
      </c>
      <c r="EU110" s="100" t="str">
        <f t="shared" si="25"/>
        <v/>
      </c>
      <c r="EV110" s="100" t="str">
        <f t="shared" si="25"/>
        <v/>
      </c>
      <c r="EW110" s="100" t="str">
        <f t="shared" si="21"/>
        <v/>
      </c>
      <c r="EX110" s="100" t="str">
        <f t="shared" si="21"/>
        <v/>
      </c>
      <c r="EY110" s="100" t="str">
        <f t="shared" si="21"/>
        <v/>
      </c>
      <c r="EZ110" s="100" t="str">
        <f t="shared" si="21"/>
        <v/>
      </c>
      <c r="FA110" s="100" t="str">
        <f t="shared" si="16"/>
        <v/>
      </c>
      <c r="FB110" s="100" t="str">
        <f t="shared" si="16"/>
        <v/>
      </c>
      <c r="FC110" s="100" t="str">
        <f t="shared" si="16"/>
        <v/>
      </c>
      <c r="FD110" s="100" t="str">
        <f t="shared" si="16"/>
        <v/>
      </c>
      <c r="FE110" s="100" t="str">
        <f t="shared" si="16"/>
        <v/>
      </c>
      <c r="FF110" s="100" t="str">
        <f t="shared" si="16"/>
        <v/>
      </c>
      <c r="FG110" s="100" t="str">
        <f t="shared" si="16"/>
        <v/>
      </c>
      <c r="FI110" s="101">
        <v>0</v>
      </c>
      <c r="FJ110" s="101">
        <v>0</v>
      </c>
      <c r="FK110" s="101">
        <v>0</v>
      </c>
      <c r="FL110" s="101">
        <v>0</v>
      </c>
      <c r="FM110" s="101">
        <v>0</v>
      </c>
      <c r="FN110" s="101">
        <v>0</v>
      </c>
      <c r="FO110" s="101">
        <v>0</v>
      </c>
      <c r="FP110" s="101">
        <v>0</v>
      </c>
      <c r="FQ110" s="101">
        <v>0</v>
      </c>
      <c r="FR110" s="101">
        <v>0</v>
      </c>
      <c r="FS110" s="101">
        <v>0</v>
      </c>
      <c r="FT110" s="101">
        <v>0</v>
      </c>
      <c r="FU110" s="101">
        <v>0</v>
      </c>
      <c r="FV110" s="101">
        <v>0</v>
      </c>
      <c r="FW110" s="101">
        <v>0</v>
      </c>
      <c r="FX110" s="101">
        <v>0</v>
      </c>
      <c r="FY110" s="101">
        <v>0</v>
      </c>
      <c r="FZ110" s="101">
        <v>0</v>
      </c>
      <c r="GA110" s="101">
        <v>0</v>
      </c>
      <c r="GB110" s="101">
        <v>0</v>
      </c>
      <c r="GC110" s="101">
        <v>0</v>
      </c>
      <c r="GD110" s="101">
        <v>0</v>
      </c>
      <c r="GE110" s="101">
        <v>0</v>
      </c>
      <c r="GF110" s="101">
        <v>0</v>
      </c>
      <c r="GG110" s="101">
        <v>0</v>
      </c>
      <c r="GH110" s="101">
        <v>0</v>
      </c>
      <c r="GI110" s="101">
        <v>0</v>
      </c>
      <c r="GJ110" s="101">
        <v>0</v>
      </c>
      <c r="GK110" s="101">
        <v>0</v>
      </c>
      <c r="GL110" s="101">
        <v>0</v>
      </c>
      <c r="GM110" s="101">
        <v>0</v>
      </c>
      <c r="GN110" s="101">
        <v>0</v>
      </c>
      <c r="GO110" s="101">
        <v>0</v>
      </c>
      <c r="GP110" s="101">
        <v>0</v>
      </c>
      <c r="GQ110" s="101">
        <v>0</v>
      </c>
      <c r="GR110" s="101">
        <v>0</v>
      </c>
      <c r="GS110" s="101">
        <v>0</v>
      </c>
      <c r="GT110" s="101">
        <v>0</v>
      </c>
      <c r="GU110" s="101">
        <v>0</v>
      </c>
      <c r="GV110" s="101">
        <v>0</v>
      </c>
      <c r="GW110" s="101">
        <v>0</v>
      </c>
      <c r="GX110" s="101">
        <v>0</v>
      </c>
      <c r="GY110" s="101">
        <v>0</v>
      </c>
      <c r="GZ110" s="101">
        <v>0</v>
      </c>
      <c r="HA110" s="101">
        <v>0</v>
      </c>
      <c r="HB110" s="101">
        <v>0</v>
      </c>
      <c r="HC110" s="101">
        <v>0</v>
      </c>
      <c r="HD110" s="101">
        <v>0</v>
      </c>
      <c r="HE110" s="101">
        <v>0</v>
      </c>
      <c r="HF110" s="101">
        <v>0</v>
      </c>
      <c r="HG110" s="101">
        <v>0</v>
      </c>
    </row>
    <row r="111" spans="1:215" ht="22.5" x14ac:dyDescent="0.2">
      <c r="A111" s="33">
        <v>102</v>
      </c>
      <c r="B111" s="33" t="s">
        <v>206</v>
      </c>
      <c r="C111" s="55" t="s">
        <v>207</v>
      </c>
      <c r="D111" s="56" t="s">
        <v>212</v>
      </c>
      <c r="E111" s="33">
        <v>15</v>
      </c>
      <c r="F111" s="35">
        <v>89250000</v>
      </c>
      <c r="H111" s="92">
        <v>37485000</v>
      </c>
      <c r="I111" s="92">
        <v>0</v>
      </c>
      <c r="J111" s="92">
        <v>86037000</v>
      </c>
      <c r="K111" s="92">
        <v>0</v>
      </c>
      <c r="L111" s="92">
        <v>0</v>
      </c>
      <c r="M111" s="92"/>
      <c r="N111" s="92">
        <v>0</v>
      </c>
      <c r="O111" s="92">
        <v>0</v>
      </c>
      <c r="P111" s="93">
        <v>0</v>
      </c>
      <c r="Q111" s="92">
        <v>0</v>
      </c>
      <c r="R111" s="92">
        <v>84787500</v>
      </c>
      <c r="S111" s="92">
        <v>0</v>
      </c>
      <c r="T111" s="92">
        <v>0</v>
      </c>
      <c r="U111" s="92">
        <v>0</v>
      </c>
      <c r="V111" s="92">
        <v>0</v>
      </c>
      <c r="W111" s="93">
        <v>0</v>
      </c>
      <c r="X111" s="93">
        <v>61493250</v>
      </c>
      <c r="Y111" s="93">
        <v>0</v>
      </c>
      <c r="Z111" s="92">
        <v>0</v>
      </c>
      <c r="AA111" s="92">
        <v>0</v>
      </c>
      <c r="AB111" s="92">
        <v>0</v>
      </c>
      <c r="AC111" s="92">
        <v>80847112.500000015</v>
      </c>
      <c r="AD111" s="92">
        <v>0</v>
      </c>
      <c r="AE111" s="92">
        <v>0</v>
      </c>
      <c r="AF111" s="93">
        <v>0</v>
      </c>
      <c r="AG111" s="92">
        <v>0</v>
      </c>
      <c r="AH111" s="92">
        <v>0</v>
      </c>
      <c r="AI111" s="92">
        <v>38377500</v>
      </c>
      <c r="AJ111" s="92">
        <v>92186646.299999997</v>
      </c>
      <c r="AK111" s="92">
        <v>0</v>
      </c>
      <c r="AL111" s="92">
        <v>56941500</v>
      </c>
      <c r="AM111" s="92">
        <v>0</v>
      </c>
      <c r="AN111" s="93">
        <v>87286500</v>
      </c>
      <c r="AO111" s="93">
        <v>53050200</v>
      </c>
      <c r="AP111" s="92">
        <v>0</v>
      </c>
      <c r="AQ111" s="93">
        <v>134946000</v>
      </c>
      <c r="AR111" s="93">
        <v>0</v>
      </c>
      <c r="AS111" s="93">
        <v>0</v>
      </c>
      <c r="AT111" s="93">
        <v>50797530</v>
      </c>
      <c r="AU111" s="93">
        <v>0</v>
      </c>
      <c r="AV111" s="93">
        <v>0</v>
      </c>
      <c r="AW111" s="92">
        <v>0</v>
      </c>
      <c r="AX111" s="93">
        <v>0</v>
      </c>
      <c r="AY111" s="93">
        <v>0</v>
      </c>
      <c r="AZ111" s="94">
        <v>0</v>
      </c>
      <c r="BA111" s="93">
        <v>0</v>
      </c>
      <c r="BB111" s="95">
        <v>0</v>
      </c>
      <c r="BC111" s="93">
        <v>0</v>
      </c>
      <c r="BD111" s="93">
        <v>0</v>
      </c>
      <c r="BE111" s="93">
        <v>0</v>
      </c>
      <c r="BF111" s="92">
        <v>0</v>
      </c>
      <c r="BH111" s="97" t="str">
        <f>IF('EVALUACION OFERTA ECONOMICA 1-2'!DP111="","",IF('EVALUACION OFERTA ECONOMICA 1-2'!DP111='EVALUACION OFERTA ECONOMICA 1-2'!$FO111,100,(('EVALUACION OFERTA ECONOMICA 1-2'!DP111*100)/'EVALUACION OFERTA ECONOMICA 1-2'!$FO111)))</f>
        <v/>
      </c>
      <c r="BI111" s="97" t="str">
        <f>IF('EVALUACION OFERTA ECONOMICA 1-2'!DQ111="","",IF('EVALUACION OFERTA ECONOMICA 1-2'!DQ111='EVALUACION OFERTA ECONOMICA 1-2'!$FO111,100,(('EVALUACION OFERTA ECONOMICA 1-2'!DQ111*100)/'EVALUACION OFERTA ECONOMICA 1-2'!$FO111)))</f>
        <v/>
      </c>
      <c r="BJ111" s="97" t="str">
        <f>IF('EVALUACION OFERTA ECONOMICA 1-2'!DR111="","",IF('EVALUACION OFERTA ECONOMICA 1-2'!DR111='EVALUACION OFERTA ECONOMICA 1-2'!$FO111,100,(('EVALUACION OFERTA ECONOMICA 1-2'!DR111*100)/'EVALUACION OFERTA ECONOMICA 1-2'!$FO111)))</f>
        <v/>
      </c>
      <c r="BK111" s="97" t="str">
        <f>IF('EVALUACION OFERTA ECONOMICA 1-2'!DS111="","",IF('EVALUACION OFERTA ECONOMICA 1-2'!DS111='EVALUACION OFERTA ECONOMICA 1-2'!$FO111,100,(('EVALUACION OFERTA ECONOMICA 1-2'!DS111*100)/'EVALUACION OFERTA ECONOMICA 1-2'!$FO111)))</f>
        <v/>
      </c>
      <c r="BL111" s="97" t="str">
        <f>IF('EVALUACION OFERTA ECONOMICA 1-2'!DT111="","",IF('EVALUACION OFERTA ECONOMICA 1-2'!DT111='EVALUACION OFERTA ECONOMICA 1-2'!$FO111,100,(('EVALUACION OFERTA ECONOMICA 1-2'!DT111*100)/'EVALUACION OFERTA ECONOMICA 1-2'!$FO111)))</f>
        <v/>
      </c>
      <c r="BM111" s="97" t="str">
        <f>IF('EVALUACION OFERTA ECONOMICA 1-2'!DU111="","",IF('EVALUACION OFERTA ECONOMICA 1-2'!DU111='EVALUACION OFERTA ECONOMICA 1-2'!$FO111,100,(('EVALUACION OFERTA ECONOMICA 1-2'!DU111*100)/'EVALUACION OFERTA ECONOMICA 1-2'!$FO111)))</f>
        <v/>
      </c>
      <c r="BN111" s="97" t="str">
        <f>IF('EVALUACION OFERTA ECONOMICA 1-2'!DV111="","",IF('EVALUACION OFERTA ECONOMICA 1-2'!DV111='EVALUACION OFERTA ECONOMICA 1-2'!$FO111,100,(('EVALUACION OFERTA ECONOMICA 1-2'!DV111*100)/'EVALUACION OFERTA ECONOMICA 1-2'!$FO111)))</f>
        <v/>
      </c>
      <c r="BO111" s="97" t="str">
        <f>IF('EVALUACION OFERTA ECONOMICA 1-2'!DW111="","",IF('EVALUACION OFERTA ECONOMICA 1-2'!DW111='EVALUACION OFERTA ECONOMICA 1-2'!$FO111,100,(('EVALUACION OFERTA ECONOMICA 1-2'!DW111*100)/'EVALUACION OFERTA ECONOMICA 1-2'!$FO111)))</f>
        <v/>
      </c>
      <c r="BP111" s="97" t="str">
        <f>IF('EVALUACION OFERTA ECONOMICA 1-2'!DX111="","",IF('EVALUACION OFERTA ECONOMICA 1-2'!DX111='EVALUACION OFERTA ECONOMICA 1-2'!$FO111,100,(('EVALUACION OFERTA ECONOMICA 1-2'!DX111*100)/'EVALUACION OFERTA ECONOMICA 1-2'!$FO111)))</f>
        <v/>
      </c>
      <c r="BQ111" s="97" t="str">
        <f>IF('EVALUACION OFERTA ECONOMICA 1-2'!DY111="","",IF('EVALUACION OFERTA ECONOMICA 1-2'!DY111='EVALUACION OFERTA ECONOMICA 1-2'!$FO111,100,(('EVALUACION OFERTA ECONOMICA 1-2'!DY111*100)/'EVALUACION OFERTA ECONOMICA 1-2'!$FO111)))</f>
        <v/>
      </c>
      <c r="BR111" s="97" t="str">
        <f>IF('EVALUACION OFERTA ECONOMICA 1-2'!DZ111="","",IF('EVALUACION OFERTA ECONOMICA 1-2'!DZ111='EVALUACION OFERTA ECONOMICA 1-2'!$FO111,100,(('EVALUACION OFERTA ECONOMICA 1-2'!DZ111*100)/'EVALUACION OFERTA ECONOMICA 1-2'!$FO111)))</f>
        <v/>
      </c>
      <c r="BS111" s="97" t="str">
        <f>IF('EVALUACION OFERTA ECONOMICA 1-2'!EA111="","",IF('EVALUACION OFERTA ECONOMICA 1-2'!EA111='EVALUACION OFERTA ECONOMICA 1-2'!$FO111,100,(('EVALUACION OFERTA ECONOMICA 1-2'!EA111*100)/'EVALUACION OFERTA ECONOMICA 1-2'!$FO111)))</f>
        <v/>
      </c>
      <c r="BT111" s="97" t="str">
        <f>IF('EVALUACION OFERTA ECONOMICA 1-2'!EB111="","",IF('EVALUACION OFERTA ECONOMICA 1-2'!EB111='EVALUACION OFERTA ECONOMICA 1-2'!$FO111,100,(('EVALUACION OFERTA ECONOMICA 1-2'!EB111*100)/'EVALUACION OFERTA ECONOMICA 1-2'!$FO111)))</f>
        <v/>
      </c>
      <c r="BU111" s="97" t="str">
        <f>IF('EVALUACION OFERTA ECONOMICA 1-2'!EC111="","",IF('EVALUACION OFERTA ECONOMICA 1-2'!EC111='EVALUACION OFERTA ECONOMICA 1-2'!$FO111,100,(('EVALUACION OFERTA ECONOMICA 1-2'!EC111*100)/'EVALUACION OFERTA ECONOMICA 1-2'!$FO111)))</f>
        <v/>
      </c>
      <c r="BV111" s="97" t="str">
        <f>IF('EVALUACION OFERTA ECONOMICA 1-2'!ED111="","",IF('EVALUACION OFERTA ECONOMICA 1-2'!ED111='EVALUACION OFERTA ECONOMICA 1-2'!$FO111,100,(('EVALUACION OFERTA ECONOMICA 1-2'!ED111*100)/'EVALUACION OFERTA ECONOMICA 1-2'!$FO111)))</f>
        <v/>
      </c>
      <c r="BW111" s="97" t="str">
        <f>IF('EVALUACION OFERTA ECONOMICA 1-2'!EE111="","",IF('EVALUACION OFERTA ECONOMICA 1-2'!EE111='EVALUACION OFERTA ECONOMICA 1-2'!$FO111,100,(('EVALUACION OFERTA ECONOMICA 1-2'!EE111*100)/'EVALUACION OFERTA ECONOMICA 1-2'!$FO111)))</f>
        <v/>
      </c>
      <c r="BX111" s="97" t="str">
        <f>IF('EVALUACION OFERTA ECONOMICA 1-2'!EF111="","",IF('EVALUACION OFERTA ECONOMICA 1-2'!EF111='EVALUACION OFERTA ECONOMICA 1-2'!$FO111,100,(('EVALUACION OFERTA ECONOMICA 1-2'!EF111*100)/'EVALUACION OFERTA ECONOMICA 1-2'!$FO111)))</f>
        <v/>
      </c>
      <c r="BY111" s="97" t="str">
        <f>IF('EVALUACION OFERTA ECONOMICA 1-2'!EG111="","",IF('EVALUACION OFERTA ECONOMICA 1-2'!EG111='EVALUACION OFERTA ECONOMICA 1-2'!$FO111,100,(('EVALUACION OFERTA ECONOMICA 1-2'!EG111*100)/'EVALUACION OFERTA ECONOMICA 1-2'!$FO111)))</f>
        <v/>
      </c>
      <c r="BZ111" s="97" t="str">
        <f>IF('EVALUACION OFERTA ECONOMICA 1-2'!EH111="","",IF('EVALUACION OFERTA ECONOMICA 1-2'!EH111='EVALUACION OFERTA ECONOMICA 1-2'!$FO111,100,(('EVALUACION OFERTA ECONOMICA 1-2'!EH111*100)/'EVALUACION OFERTA ECONOMICA 1-2'!$FO111)))</f>
        <v/>
      </c>
      <c r="CA111" s="97" t="str">
        <f>IF('EVALUACION OFERTA ECONOMICA 1-2'!EI111="","",IF('EVALUACION OFERTA ECONOMICA 1-2'!EI111='EVALUACION OFERTA ECONOMICA 1-2'!$FO111,100,(('EVALUACION OFERTA ECONOMICA 1-2'!EI111*100)/'EVALUACION OFERTA ECONOMICA 1-2'!$FO111)))</f>
        <v/>
      </c>
      <c r="CB111" s="97" t="str">
        <f>IF('EVALUACION OFERTA ECONOMICA 1-2'!EJ111="","",IF('EVALUACION OFERTA ECONOMICA 1-2'!EJ111='EVALUACION OFERTA ECONOMICA 1-2'!$FO111,100,(('EVALUACION OFERTA ECONOMICA 1-2'!EJ111*100)/'EVALUACION OFERTA ECONOMICA 1-2'!$FO111)))</f>
        <v/>
      </c>
      <c r="CC111" s="97" t="str">
        <f>IF('EVALUACION OFERTA ECONOMICA 1-2'!EK111="","",IF('EVALUACION OFERTA ECONOMICA 1-2'!EK111='EVALUACION OFERTA ECONOMICA 1-2'!$FO111,100,(('EVALUACION OFERTA ECONOMICA 1-2'!EK111*100)/'EVALUACION OFERTA ECONOMICA 1-2'!$FO111)))</f>
        <v/>
      </c>
      <c r="CD111" s="97" t="str">
        <f>IF('EVALUACION OFERTA ECONOMICA 1-2'!EL111="","",IF('EVALUACION OFERTA ECONOMICA 1-2'!EL111='EVALUACION OFERTA ECONOMICA 1-2'!$FO111,100,(('EVALUACION OFERTA ECONOMICA 1-2'!EL111*100)/'EVALUACION OFERTA ECONOMICA 1-2'!$FO111)))</f>
        <v/>
      </c>
      <c r="CE111" s="97" t="str">
        <f>IF('EVALUACION OFERTA ECONOMICA 1-2'!EM111="","",IF('EVALUACION OFERTA ECONOMICA 1-2'!EM111='EVALUACION OFERTA ECONOMICA 1-2'!$FO111,100,(('EVALUACION OFERTA ECONOMICA 1-2'!EM111*100)/'EVALUACION OFERTA ECONOMICA 1-2'!$FO111)))</f>
        <v/>
      </c>
      <c r="CF111" s="97" t="str">
        <f>IF('EVALUACION OFERTA ECONOMICA 1-2'!EN111="","",IF('EVALUACION OFERTA ECONOMICA 1-2'!EN111='EVALUACION OFERTA ECONOMICA 1-2'!$FO111,100,(('EVALUACION OFERTA ECONOMICA 1-2'!EN111*100)/'EVALUACION OFERTA ECONOMICA 1-2'!$FO111)))</f>
        <v/>
      </c>
      <c r="CG111" s="97" t="str">
        <f>IF('EVALUACION OFERTA ECONOMICA 1-2'!EO111="","",IF('EVALUACION OFERTA ECONOMICA 1-2'!EO111='EVALUACION OFERTA ECONOMICA 1-2'!$FO111,100,(('EVALUACION OFERTA ECONOMICA 1-2'!EO111*100)/'EVALUACION OFERTA ECONOMICA 1-2'!$FO111)))</f>
        <v/>
      </c>
      <c r="CH111" s="97" t="str">
        <f>IF('EVALUACION OFERTA ECONOMICA 1-2'!EP111="","",IF('EVALUACION OFERTA ECONOMICA 1-2'!EP111='EVALUACION OFERTA ECONOMICA 1-2'!$FO111,100,(('EVALUACION OFERTA ECONOMICA 1-2'!EP111*100)/'EVALUACION OFERTA ECONOMICA 1-2'!$FO111)))</f>
        <v/>
      </c>
      <c r="CI111" s="97" t="str">
        <f>IF('EVALUACION OFERTA ECONOMICA 1-2'!EQ111="","",IF('EVALUACION OFERTA ECONOMICA 1-2'!EQ111='EVALUACION OFERTA ECONOMICA 1-2'!$FO111,100,(('EVALUACION OFERTA ECONOMICA 1-2'!EQ111*100)/'EVALUACION OFERTA ECONOMICA 1-2'!$FO111)))</f>
        <v/>
      </c>
      <c r="CJ111" s="97" t="str">
        <f>IF('EVALUACION OFERTA ECONOMICA 1-2'!ER111="","",IF('EVALUACION OFERTA ECONOMICA 1-2'!ER111='EVALUACION OFERTA ECONOMICA 1-2'!$FO111,100,(('EVALUACION OFERTA ECONOMICA 1-2'!ER111*100)/'EVALUACION OFERTA ECONOMICA 1-2'!$FO111)))</f>
        <v/>
      </c>
      <c r="CK111" s="97" t="str">
        <f>IF('EVALUACION OFERTA ECONOMICA 1-2'!ES111="","",IF('EVALUACION OFERTA ECONOMICA 1-2'!ES111='EVALUACION OFERTA ECONOMICA 1-2'!$FO111,100,(('EVALUACION OFERTA ECONOMICA 1-2'!ES111*100)/'EVALUACION OFERTA ECONOMICA 1-2'!$FO111)))</f>
        <v/>
      </c>
      <c r="CL111" s="97">
        <f>IF('EVALUACION OFERTA ECONOMICA 1-2'!ET111="","",IF('EVALUACION OFERTA ECONOMICA 1-2'!ET111='EVALUACION OFERTA ECONOMICA 1-2'!$FO111,100,(('EVALUACION OFERTA ECONOMICA 1-2'!ET111*100)/'EVALUACION OFERTA ECONOMICA 1-2'!$FO111)))</f>
        <v>0</v>
      </c>
      <c r="CM111" s="97" t="str">
        <f>IF('EVALUACION OFERTA ECONOMICA 1-2'!EU111="","",IF('EVALUACION OFERTA ECONOMICA 1-2'!EU111='EVALUACION OFERTA ECONOMICA 1-2'!$FO111,100,(('EVALUACION OFERTA ECONOMICA 1-2'!EU111*100)/'EVALUACION OFERTA ECONOMICA 1-2'!$FO111)))</f>
        <v/>
      </c>
      <c r="CN111" s="97" t="str">
        <f>IF('EVALUACION OFERTA ECONOMICA 1-2'!EV111="","",IF('EVALUACION OFERTA ECONOMICA 1-2'!EV111='EVALUACION OFERTA ECONOMICA 1-2'!$FO111,100,(('EVALUACION OFERTA ECONOMICA 1-2'!EV111*100)/'EVALUACION OFERTA ECONOMICA 1-2'!$FO111)))</f>
        <v/>
      </c>
      <c r="CO111" s="97" t="str">
        <f>IF('EVALUACION OFERTA ECONOMICA 1-2'!EW111="","",IF('EVALUACION OFERTA ECONOMICA 1-2'!EW111='EVALUACION OFERTA ECONOMICA 1-2'!$FO111,100,(('EVALUACION OFERTA ECONOMICA 1-2'!EW111*100)/'EVALUACION OFERTA ECONOMICA 1-2'!$FO111)))</f>
        <v/>
      </c>
      <c r="CP111" s="97" t="str">
        <f>IF('EVALUACION OFERTA ECONOMICA 1-2'!EX111="","",IF('EVALUACION OFERTA ECONOMICA 1-2'!EX111='EVALUACION OFERTA ECONOMICA 1-2'!$FO111,100,(('EVALUACION OFERTA ECONOMICA 1-2'!EX111*100)/'EVALUACION OFERTA ECONOMICA 1-2'!$FO111)))</f>
        <v/>
      </c>
      <c r="CQ111" s="97" t="str">
        <f>IF('EVALUACION OFERTA ECONOMICA 1-2'!EY111="","",IF('EVALUACION OFERTA ECONOMICA 1-2'!EY111='EVALUACION OFERTA ECONOMICA 1-2'!$FO111,100,(('EVALUACION OFERTA ECONOMICA 1-2'!EY111*100)/'EVALUACION OFERTA ECONOMICA 1-2'!$FO111)))</f>
        <v/>
      </c>
      <c r="CR111" s="97" t="str">
        <f>IF('EVALUACION OFERTA ECONOMICA 1-2'!EZ111="","",IF('EVALUACION OFERTA ECONOMICA 1-2'!EZ111='EVALUACION OFERTA ECONOMICA 1-2'!$FO111,100,(('EVALUACION OFERTA ECONOMICA 1-2'!EZ111*100)/'EVALUACION OFERTA ECONOMICA 1-2'!$FO111)))</f>
        <v/>
      </c>
      <c r="CS111" s="97" t="str">
        <f>IF('EVALUACION OFERTA ECONOMICA 1-2'!FA111="","",IF('EVALUACION OFERTA ECONOMICA 1-2'!FA111='EVALUACION OFERTA ECONOMICA 1-2'!$FO111,100,(('EVALUACION OFERTA ECONOMICA 1-2'!FA111*100)/'EVALUACION OFERTA ECONOMICA 1-2'!$FO111)))</f>
        <v/>
      </c>
      <c r="CT111" s="97" t="str">
        <f>IF('EVALUACION OFERTA ECONOMICA 1-2'!FB111="","",IF('EVALUACION OFERTA ECONOMICA 1-2'!FB111='EVALUACION OFERTA ECONOMICA 1-2'!$FO111,100,(('EVALUACION OFERTA ECONOMICA 1-2'!FB111*100)/'EVALUACION OFERTA ECONOMICA 1-2'!$FO111)))</f>
        <v/>
      </c>
      <c r="CU111" s="97" t="str">
        <f>IF('EVALUACION OFERTA ECONOMICA 1-2'!FC111="","",IF('EVALUACION OFERTA ECONOMICA 1-2'!FC111='EVALUACION OFERTA ECONOMICA 1-2'!$FO111,100,(('EVALUACION OFERTA ECONOMICA 1-2'!FC111*100)/'EVALUACION OFERTA ECONOMICA 1-2'!$FO111)))</f>
        <v/>
      </c>
      <c r="CV111" s="97" t="str">
        <f>IF('EVALUACION OFERTA ECONOMICA 1-2'!FD111="","",IF('EVALUACION OFERTA ECONOMICA 1-2'!FD111='EVALUACION OFERTA ECONOMICA 1-2'!$FO111,100,(('EVALUACION OFERTA ECONOMICA 1-2'!FD111*100)/'EVALUACION OFERTA ECONOMICA 1-2'!$FO111)))</f>
        <v/>
      </c>
      <c r="CW111" s="97" t="str">
        <f>IF('EVALUACION OFERTA ECONOMICA 1-2'!FE111="","",IF('EVALUACION OFERTA ECONOMICA 1-2'!FE111='EVALUACION OFERTA ECONOMICA 1-2'!$FO111,100,(('EVALUACION OFERTA ECONOMICA 1-2'!FE111*100)/'EVALUACION OFERTA ECONOMICA 1-2'!$FO111)))</f>
        <v/>
      </c>
      <c r="CX111" s="97" t="str">
        <f>IF('EVALUACION OFERTA ECONOMICA 1-2'!FF111="","",IF('EVALUACION OFERTA ECONOMICA 1-2'!FF111='EVALUACION OFERTA ECONOMICA 1-2'!$FO111,100,(('EVALUACION OFERTA ECONOMICA 1-2'!FF111*100)/'EVALUACION OFERTA ECONOMICA 1-2'!$FO111)))</f>
        <v/>
      </c>
      <c r="CY111" s="97" t="str">
        <f>IF('EVALUACION OFERTA ECONOMICA 1-2'!FG111="","",IF('EVALUACION OFERTA ECONOMICA 1-2'!FG111='EVALUACION OFERTA ECONOMICA 1-2'!$FO111,100,(('EVALUACION OFERTA ECONOMICA 1-2'!FG111*100)/'EVALUACION OFERTA ECONOMICA 1-2'!$FO111)))</f>
        <v/>
      </c>
      <c r="CZ111" s="97" t="str">
        <f>IF('EVALUACION OFERTA ECONOMICA 1-2'!FH111="","",IF('EVALUACION OFERTA ECONOMICA 1-2'!FH111='EVALUACION OFERTA ECONOMICA 1-2'!$FO111,100,(('EVALUACION OFERTA ECONOMICA 1-2'!FH111*100)/'EVALUACION OFERTA ECONOMICA 1-2'!$FO111)))</f>
        <v/>
      </c>
      <c r="DA111" s="97" t="str">
        <f>IF('EVALUACION OFERTA ECONOMICA 1-2'!FI111="","",IF('EVALUACION OFERTA ECONOMICA 1-2'!FI111='EVALUACION OFERTA ECONOMICA 1-2'!$FO111,100,(('EVALUACION OFERTA ECONOMICA 1-2'!FI111*100)/'EVALUACION OFERTA ECONOMICA 1-2'!$FO111)))</f>
        <v/>
      </c>
      <c r="DB111" s="97" t="str">
        <f>IF('EVALUACION OFERTA ECONOMICA 1-2'!FJ111="","",IF('EVALUACION OFERTA ECONOMICA 1-2'!FJ111='EVALUACION OFERTA ECONOMICA 1-2'!$FO111,100,(('EVALUACION OFERTA ECONOMICA 1-2'!FJ111*100)/'EVALUACION OFERTA ECONOMICA 1-2'!$FO111)))</f>
        <v/>
      </c>
      <c r="DC111" s="97" t="str">
        <f>IF('EVALUACION OFERTA ECONOMICA 1-2'!FK111="","",IF('EVALUACION OFERTA ECONOMICA 1-2'!FK111='EVALUACION OFERTA ECONOMICA 1-2'!$FO111,100,(('EVALUACION OFERTA ECONOMICA 1-2'!FK111*100)/'EVALUACION OFERTA ECONOMICA 1-2'!$FO111)))</f>
        <v/>
      </c>
      <c r="DD111" s="97" t="str">
        <f>IF('EVALUACION OFERTA ECONOMICA 1-2'!FL111="","",IF('EVALUACION OFERTA ECONOMICA 1-2'!FL111='EVALUACION OFERTA ECONOMICA 1-2'!$FO111,100,(('EVALUACION OFERTA ECONOMICA 1-2'!FL111*100)/'EVALUACION OFERTA ECONOMICA 1-2'!$FO111)))</f>
        <v/>
      </c>
      <c r="DE111" s="97" t="str">
        <f>IF('EVALUACION OFERTA ECONOMICA 1-2'!FM111="","",IF('EVALUACION OFERTA ECONOMICA 1-2'!FM111='EVALUACION OFERTA ECONOMICA 1-2'!$FO111,100,(('EVALUACION OFERTA ECONOMICA 1-2'!FM111*100)/'EVALUACION OFERTA ECONOMICA 1-2'!$FO111)))</f>
        <v/>
      </c>
      <c r="DF111" s="97" t="str">
        <f>IF('EVALUACION OFERTA ECONOMICA 1-2'!FN111="","",IF('EVALUACION OFERTA ECONOMICA 1-2'!FN111='EVALUACION OFERTA ECONOMICA 1-2'!$FO111,100,(('EVALUACION OFERTA ECONOMICA 1-2'!FN111*100)/'EVALUACION OFERTA ECONOMICA 1-2'!$FO111)))</f>
        <v/>
      </c>
      <c r="DG111" s="98">
        <f t="shared" si="18"/>
        <v>0</v>
      </c>
      <c r="DI111" s="100" t="str">
        <f t="shared" si="26"/>
        <v/>
      </c>
      <c r="DJ111" s="100" t="str">
        <f t="shared" si="26"/>
        <v/>
      </c>
      <c r="DK111" s="100" t="str">
        <f t="shared" si="26"/>
        <v/>
      </c>
      <c r="DL111" s="100" t="str">
        <f t="shared" si="26"/>
        <v/>
      </c>
      <c r="DM111" s="100" t="str">
        <f t="shared" si="26"/>
        <v/>
      </c>
      <c r="DN111" s="100" t="str">
        <f t="shared" si="26"/>
        <v/>
      </c>
      <c r="DO111" s="100" t="str">
        <f t="shared" si="26"/>
        <v/>
      </c>
      <c r="DP111" s="100" t="str">
        <f t="shared" si="26"/>
        <v/>
      </c>
      <c r="DQ111" s="100" t="str">
        <f t="shared" si="26"/>
        <v/>
      </c>
      <c r="DR111" s="100" t="str">
        <f t="shared" si="26"/>
        <v/>
      </c>
      <c r="DS111" s="100" t="str">
        <f t="shared" si="26"/>
        <v/>
      </c>
      <c r="DT111" s="100" t="str">
        <f t="shared" si="26"/>
        <v/>
      </c>
      <c r="DU111" s="100" t="str">
        <f t="shared" si="26"/>
        <v/>
      </c>
      <c r="DV111" s="100" t="str">
        <f t="shared" si="26"/>
        <v/>
      </c>
      <c r="DW111" s="100" t="str">
        <f t="shared" si="26"/>
        <v/>
      </c>
      <c r="DX111" s="100" t="str">
        <f t="shared" si="22"/>
        <v/>
      </c>
      <c r="DY111" s="100" t="str">
        <f t="shared" si="22"/>
        <v/>
      </c>
      <c r="DZ111" s="100" t="str">
        <f t="shared" si="22"/>
        <v/>
      </c>
      <c r="EA111" s="100" t="str">
        <f t="shared" si="22"/>
        <v/>
      </c>
      <c r="EB111" s="100" t="str">
        <f t="shared" si="24"/>
        <v/>
      </c>
      <c r="EC111" s="100" t="str">
        <f t="shared" si="24"/>
        <v/>
      </c>
      <c r="ED111" s="100" t="str">
        <f t="shared" si="24"/>
        <v/>
      </c>
      <c r="EE111" s="100" t="str">
        <f t="shared" si="24"/>
        <v/>
      </c>
      <c r="EF111" s="100" t="str">
        <f t="shared" si="24"/>
        <v/>
      </c>
      <c r="EG111" s="100" t="str">
        <f t="shared" si="24"/>
        <v/>
      </c>
      <c r="EH111" s="100" t="str">
        <f t="shared" si="24"/>
        <v/>
      </c>
      <c r="EI111" s="100" t="str">
        <f t="shared" si="24"/>
        <v/>
      </c>
      <c r="EJ111" s="100" t="str">
        <f t="shared" si="24"/>
        <v/>
      </c>
      <c r="EK111" s="100" t="str">
        <f t="shared" si="17"/>
        <v/>
      </c>
      <c r="EL111" s="100" t="str">
        <f t="shared" si="17"/>
        <v/>
      </c>
      <c r="EM111" s="100">
        <f t="shared" si="17"/>
        <v>40</v>
      </c>
      <c r="EN111" s="100" t="str">
        <f t="shared" si="15"/>
        <v/>
      </c>
      <c r="EO111" s="100" t="str">
        <f t="shared" si="15"/>
        <v/>
      </c>
      <c r="EP111" s="100" t="str">
        <f t="shared" si="15"/>
        <v/>
      </c>
      <c r="EQ111" s="100" t="str">
        <f t="shared" si="15"/>
        <v/>
      </c>
      <c r="ER111" s="100" t="str">
        <f t="shared" si="15"/>
        <v/>
      </c>
      <c r="ES111" s="100" t="str">
        <f t="shared" si="25"/>
        <v/>
      </c>
      <c r="ET111" s="100" t="str">
        <f t="shared" si="25"/>
        <v/>
      </c>
      <c r="EU111" s="100" t="str">
        <f t="shared" si="25"/>
        <v/>
      </c>
      <c r="EV111" s="100" t="str">
        <f t="shared" si="25"/>
        <v/>
      </c>
      <c r="EW111" s="100" t="str">
        <f t="shared" si="21"/>
        <v/>
      </c>
      <c r="EX111" s="100" t="str">
        <f t="shared" si="21"/>
        <v/>
      </c>
      <c r="EY111" s="100" t="str">
        <f t="shared" si="21"/>
        <v/>
      </c>
      <c r="EZ111" s="100" t="str">
        <f t="shared" si="21"/>
        <v/>
      </c>
      <c r="FA111" s="100" t="str">
        <f t="shared" si="16"/>
        <v/>
      </c>
      <c r="FB111" s="100" t="str">
        <f t="shared" si="16"/>
        <v/>
      </c>
      <c r="FC111" s="100" t="str">
        <f t="shared" si="16"/>
        <v/>
      </c>
      <c r="FD111" s="100" t="str">
        <f t="shared" si="16"/>
        <v/>
      </c>
      <c r="FE111" s="100" t="str">
        <f t="shared" si="16"/>
        <v/>
      </c>
      <c r="FF111" s="100" t="str">
        <f t="shared" si="16"/>
        <v/>
      </c>
      <c r="FG111" s="100" t="str">
        <f t="shared" si="16"/>
        <v/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0</v>
      </c>
      <c r="GA111" s="101">
        <v>0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0</v>
      </c>
      <c r="GZ111" s="101">
        <v>0</v>
      </c>
      <c r="HA111" s="101">
        <v>0</v>
      </c>
      <c r="HB111" s="101">
        <v>0</v>
      </c>
      <c r="HC111" s="101">
        <v>0</v>
      </c>
      <c r="HD111" s="101">
        <v>0</v>
      </c>
      <c r="HE111" s="101">
        <v>0</v>
      </c>
      <c r="HF111" s="101">
        <v>0</v>
      </c>
      <c r="HG111" s="101">
        <v>0</v>
      </c>
    </row>
    <row r="112" spans="1:215" ht="22.5" x14ac:dyDescent="0.2">
      <c r="A112" s="33">
        <v>103</v>
      </c>
      <c r="B112" s="33" t="s">
        <v>206</v>
      </c>
      <c r="C112" s="55" t="s">
        <v>207</v>
      </c>
      <c r="D112" s="56" t="s">
        <v>213</v>
      </c>
      <c r="E112" s="33">
        <v>15</v>
      </c>
      <c r="F112" s="35">
        <v>74970000</v>
      </c>
      <c r="H112" s="92">
        <v>37485000</v>
      </c>
      <c r="I112" s="92">
        <v>0</v>
      </c>
      <c r="J112" s="92">
        <v>73631250</v>
      </c>
      <c r="K112" s="92">
        <v>0</v>
      </c>
      <c r="L112" s="92">
        <v>0</v>
      </c>
      <c r="M112" s="92">
        <v>37485000</v>
      </c>
      <c r="N112" s="92">
        <v>0</v>
      </c>
      <c r="O112" s="92">
        <v>0</v>
      </c>
      <c r="P112" s="93">
        <v>0</v>
      </c>
      <c r="Q112" s="92">
        <v>0</v>
      </c>
      <c r="R112" s="92">
        <v>74077500</v>
      </c>
      <c r="S112" s="92">
        <v>0</v>
      </c>
      <c r="T112" s="92">
        <v>0</v>
      </c>
      <c r="U112" s="92">
        <v>0</v>
      </c>
      <c r="V112" s="92">
        <v>0</v>
      </c>
      <c r="W112" s="93">
        <v>0</v>
      </c>
      <c r="X112" s="93">
        <v>0</v>
      </c>
      <c r="Y112" s="93">
        <v>0</v>
      </c>
      <c r="Z112" s="92">
        <v>0</v>
      </c>
      <c r="AA112" s="92">
        <v>0</v>
      </c>
      <c r="AB112" s="92">
        <v>0</v>
      </c>
      <c r="AC112" s="92">
        <v>162510862.5</v>
      </c>
      <c r="AD112" s="92">
        <v>0</v>
      </c>
      <c r="AE112" s="92">
        <v>0</v>
      </c>
      <c r="AF112" s="93">
        <v>0</v>
      </c>
      <c r="AG112" s="92">
        <v>0</v>
      </c>
      <c r="AH112" s="92">
        <v>0</v>
      </c>
      <c r="AI112" s="92">
        <v>25882500</v>
      </c>
      <c r="AJ112" s="92">
        <v>63844237.799999997</v>
      </c>
      <c r="AK112" s="92">
        <v>0</v>
      </c>
      <c r="AL112" s="92">
        <v>133161000</v>
      </c>
      <c r="AM112" s="92">
        <v>0</v>
      </c>
      <c r="AN112" s="93">
        <v>72292500</v>
      </c>
      <c r="AO112" s="93">
        <v>55941900</v>
      </c>
      <c r="AP112" s="92">
        <v>0</v>
      </c>
      <c r="AQ112" s="93">
        <v>53907000</v>
      </c>
      <c r="AR112" s="93">
        <v>0</v>
      </c>
      <c r="AS112" s="93">
        <v>0</v>
      </c>
      <c r="AT112" s="93">
        <v>0</v>
      </c>
      <c r="AU112" s="93">
        <v>0</v>
      </c>
      <c r="AV112" s="93">
        <v>0</v>
      </c>
      <c r="AW112" s="92">
        <v>0</v>
      </c>
      <c r="AX112" s="93">
        <v>0</v>
      </c>
      <c r="AY112" s="93">
        <v>0</v>
      </c>
      <c r="AZ112" s="94">
        <v>0</v>
      </c>
      <c r="BA112" s="93">
        <v>0</v>
      </c>
      <c r="BB112" s="95">
        <v>0</v>
      </c>
      <c r="BC112" s="93">
        <v>107100000</v>
      </c>
      <c r="BD112" s="93">
        <v>0</v>
      </c>
      <c r="BE112" s="93">
        <v>0</v>
      </c>
      <c r="BF112" s="92">
        <v>0</v>
      </c>
      <c r="BH112" s="97" t="str">
        <f>IF('EVALUACION OFERTA ECONOMICA 1-2'!DP112="","",IF('EVALUACION OFERTA ECONOMICA 1-2'!DP112='EVALUACION OFERTA ECONOMICA 1-2'!$FO112,100,(('EVALUACION OFERTA ECONOMICA 1-2'!DP112*100)/'EVALUACION OFERTA ECONOMICA 1-2'!$FO112)))</f>
        <v/>
      </c>
      <c r="BI112" s="97" t="str">
        <f>IF('EVALUACION OFERTA ECONOMICA 1-2'!DQ112="","",IF('EVALUACION OFERTA ECONOMICA 1-2'!DQ112='EVALUACION OFERTA ECONOMICA 1-2'!$FO112,100,(('EVALUACION OFERTA ECONOMICA 1-2'!DQ112*100)/'EVALUACION OFERTA ECONOMICA 1-2'!$FO112)))</f>
        <v/>
      </c>
      <c r="BJ112" s="97" t="str">
        <f>IF('EVALUACION OFERTA ECONOMICA 1-2'!DR112="","",IF('EVALUACION OFERTA ECONOMICA 1-2'!DR112='EVALUACION OFERTA ECONOMICA 1-2'!$FO112,100,(('EVALUACION OFERTA ECONOMICA 1-2'!DR112*100)/'EVALUACION OFERTA ECONOMICA 1-2'!$FO112)))</f>
        <v/>
      </c>
      <c r="BK112" s="97" t="str">
        <f>IF('EVALUACION OFERTA ECONOMICA 1-2'!DS112="","",IF('EVALUACION OFERTA ECONOMICA 1-2'!DS112='EVALUACION OFERTA ECONOMICA 1-2'!$FO112,100,(('EVALUACION OFERTA ECONOMICA 1-2'!DS112*100)/'EVALUACION OFERTA ECONOMICA 1-2'!$FO112)))</f>
        <v/>
      </c>
      <c r="BL112" s="97" t="str">
        <f>IF('EVALUACION OFERTA ECONOMICA 1-2'!DT112="","",IF('EVALUACION OFERTA ECONOMICA 1-2'!DT112='EVALUACION OFERTA ECONOMICA 1-2'!$FO112,100,(('EVALUACION OFERTA ECONOMICA 1-2'!DT112*100)/'EVALUACION OFERTA ECONOMICA 1-2'!$FO112)))</f>
        <v/>
      </c>
      <c r="BM112" s="97" t="str">
        <f>IF('EVALUACION OFERTA ECONOMICA 1-2'!DU112="","",IF('EVALUACION OFERTA ECONOMICA 1-2'!DU112='EVALUACION OFERTA ECONOMICA 1-2'!$FO112,100,(('EVALUACION OFERTA ECONOMICA 1-2'!DU112*100)/'EVALUACION OFERTA ECONOMICA 1-2'!$FO112)))</f>
        <v/>
      </c>
      <c r="BN112" s="97" t="str">
        <f>IF('EVALUACION OFERTA ECONOMICA 1-2'!DV112="","",IF('EVALUACION OFERTA ECONOMICA 1-2'!DV112='EVALUACION OFERTA ECONOMICA 1-2'!$FO112,100,(('EVALUACION OFERTA ECONOMICA 1-2'!DV112*100)/'EVALUACION OFERTA ECONOMICA 1-2'!$FO112)))</f>
        <v/>
      </c>
      <c r="BO112" s="97" t="str">
        <f>IF('EVALUACION OFERTA ECONOMICA 1-2'!DW112="","",IF('EVALUACION OFERTA ECONOMICA 1-2'!DW112='EVALUACION OFERTA ECONOMICA 1-2'!$FO112,100,(('EVALUACION OFERTA ECONOMICA 1-2'!DW112*100)/'EVALUACION OFERTA ECONOMICA 1-2'!$FO112)))</f>
        <v/>
      </c>
      <c r="BP112" s="97" t="str">
        <f>IF('EVALUACION OFERTA ECONOMICA 1-2'!DX112="","",IF('EVALUACION OFERTA ECONOMICA 1-2'!DX112='EVALUACION OFERTA ECONOMICA 1-2'!$FO112,100,(('EVALUACION OFERTA ECONOMICA 1-2'!DX112*100)/'EVALUACION OFERTA ECONOMICA 1-2'!$FO112)))</f>
        <v/>
      </c>
      <c r="BQ112" s="97" t="str">
        <f>IF('EVALUACION OFERTA ECONOMICA 1-2'!DY112="","",IF('EVALUACION OFERTA ECONOMICA 1-2'!DY112='EVALUACION OFERTA ECONOMICA 1-2'!$FO112,100,(('EVALUACION OFERTA ECONOMICA 1-2'!DY112*100)/'EVALUACION OFERTA ECONOMICA 1-2'!$FO112)))</f>
        <v/>
      </c>
      <c r="BR112" s="97" t="str">
        <f>IF('EVALUACION OFERTA ECONOMICA 1-2'!DZ112="","",IF('EVALUACION OFERTA ECONOMICA 1-2'!DZ112='EVALUACION OFERTA ECONOMICA 1-2'!$FO112,100,(('EVALUACION OFERTA ECONOMICA 1-2'!DZ112*100)/'EVALUACION OFERTA ECONOMICA 1-2'!$FO112)))</f>
        <v/>
      </c>
      <c r="BS112" s="97" t="str">
        <f>IF('EVALUACION OFERTA ECONOMICA 1-2'!EA112="","",IF('EVALUACION OFERTA ECONOMICA 1-2'!EA112='EVALUACION OFERTA ECONOMICA 1-2'!$FO112,100,(('EVALUACION OFERTA ECONOMICA 1-2'!EA112*100)/'EVALUACION OFERTA ECONOMICA 1-2'!$FO112)))</f>
        <v/>
      </c>
      <c r="BT112" s="97" t="str">
        <f>IF('EVALUACION OFERTA ECONOMICA 1-2'!EB112="","",IF('EVALUACION OFERTA ECONOMICA 1-2'!EB112='EVALUACION OFERTA ECONOMICA 1-2'!$FO112,100,(('EVALUACION OFERTA ECONOMICA 1-2'!EB112*100)/'EVALUACION OFERTA ECONOMICA 1-2'!$FO112)))</f>
        <v/>
      </c>
      <c r="BU112" s="97" t="str">
        <f>IF('EVALUACION OFERTA ECONOMICA 1-2'!EC112="","",IF('EVALUACION OFERTA ECONOMICA 1-2'!EC112='EVALUACION OFERTA ECONOMICA 1-2'!$FO112,100,(('EVALUACION OFERTA ECONOMICA 1-2'!EC112*100)/'EVALUACION OFERTA ECONOMICA 1-2'!$FO112)))</f>
        <v/>
      </c>
      <c r="BV112" s="97" t="str">
        <f>IF('EVALUACION OFERTA ECONOMICA 1-2'!ED112="","",IF('EVALUACION OFERTA ECONOMICA 1-2'!ED112='EVALUACION OFERTA ECONOMICA 1-2'!$FO112,100,(('EVALUACION OFERTA ECONOMICA 1-2'!ED112*100)/'EVALUACION OFERTA ECONOMICA 1-2'!$FO112)))</f>
        <v/>
      </c>
      <c r="BW112" s="97" t="str">
        <f>IF('EVALUACION OFERTA ECONOMICA 1-2'!EE112="","",IF('EVALUACION OFERTA ECONOMICA 1-2'!EE112='EVALUACION OFERTA ECONOMICA 1-2'!$FO112,100,(('EVALUACION OFERTA ECONOMICA 1-2'!EE112*100)/'EVALUACION OFERTA ECONOMICA 1-2'!$FO112)))</f>
        <v/>
      </c>
      <c r="BX112" s="97" t="str">
        <f>IF('EVALUACION OFERTA ECONOMICA 1-2'!EF112="","",IF('EVALUACION OFERTA ECONOMICA 1-2'!EF112='EVALUACION OFERTA ECONOMICA 1-2'!$FO112,100,(('EVALUACION OFERTA ECONOMICA 1-2'!EF112*100)/'EVALUACION OFERTA ECONOMICA 1-2'!$FO112)))</f>
        <v/>
      </c>
      <c r="BY112" s="97" t="str">
        <f>IF('EVALUACION OFERTA ECONOMICA 1-2'!EG112="","",IF('EVALUACION OFERTA ECONOMICA 1-2'!EG112='EVALUACION OFERTA ECONOMICA 1-2'!$FO112,100,(('EVALUACION OFERTA ECONOMICA 1-2'!EG112*100)/'EVALUACION OFERTA ECONOMICA 1-2'!$FO112)))</f>
        <v/>
      </c>
      <c r="BZ112" s="97" t="str">
        <f>IF('EVALUACION OFERTA ECONOMICA 1-2'!EH112="","",IF('EVALUACION OFERTA ECONOMICA 1-2'!EH112='EVALUACION OFERTA ECONOMICA 1-2'!$FO112,100,(('EVALUACION OFERTA ECONOMICA 1-2'!EH112*100)/'EVALUACION OFERTA ECONOMICA 1-2'!$FO112)))</f>
        <v/>
      </c>
      <c r="CA112" s="97" t="str">
        <f>IF('EVALUACION OFERTA ECONOMICA 1-2'!EI112="","",IF('EVALUACION OFERTA ECONOMICA 1-2'!EI112='EVALUACION OFERTA ECONOMICA 1-2'!$FO112,100,(('EVALUACION OFERTA ECONOMICA 1-2'!EI112*100)/'EVALUACION OFERTA ECONOMICA 1-2'!$FO112)))</f>
        <v/>
      </c>
      <c r="CB112" s="97" t="str">
        <f>IF('EVALUACION OFERTA ECONOMICA 1-2'!EJ112="","",IF('EVALUACION OFERTA ECONOMICA 1-2'!EJ112='EVALUACION OFERTA ECONOMICA 1-2'!$FO112,100,(('EVALUACION OFERTA ECONOMICA 1-2'!EJ112*100)/'EVALUACION OFERTA ECONOMICA 1-2'!$FO112)))</f>
        <v/>
      </c>
      <c r="CC112" s="97" t="str">
        <f>IF('EVALUACION OFERTA ECONOMICA 1-2'!EK112="","",IF('EVALUACION OFERTA ECONOMICA 1-2'!EK112='EVALUACION OFERTA ECONOMICA 1-2'!$FO112,100,(('EVALUACION OFERTA ECONOMICA 1-2'!EK112*100)/'EVALUACION OFERTA ECONOMICA 1-2'!$FO112)))</f>
        <v/>
      </c>
      <c r="CD112" s="97" t="str">
        <f>IF('EVALUACION OFERTA ECONOMICA 1-2'!EL112="","",IF('EVALUACION OFERTA ECONOMICA 1-2'!EL112='EVALUACION OFERTA ECONOMICA 1-2'!$FO112,100,(('EVALUACION OFERTA ECONOMICA 1-2'!EL112*100)/'EVALUACION OFERTA ECONOMICA 1-2'!$FO112)))</f>
        <v/>
      </c>
      <c r="CE112" s="97" t="str">
        <f>IF('EVALUACION OFERTA ECONOMICA 1-2'!EM112="","",IF('EVALUACION OFERTA ECONOMICA 1-2'!EM112='EVALUACION OFERTA ECONOMICA 1-2'!$FO112,100,(('EVALUACION OFERTA ECONOMICA 1-2'!EM112*100)/'EVALUACION OFERTA ECONOMICA 1-2'!$FO112)))</f>
        <v/>
      </c>
      <c r="CF112" s="97" t="str">
        <f>IF('EVALUACION OFERTA ECONOMICA 1-2'!EN112="","",IF('EVALUACION OFERTA ECONOMICA 1-2'!EN112='EVALUACION OFERTA ECONOMICA 1-2'!$FO112,100,(('EVALUACION OFERTA ECONOMICA 1-2'!EN112*100)/'EVALUACION OFERTA ECONOMICA 1-2'!$FO112)))</f>
        <v/>
      </c>
      <c r="CG112" s="97" t="str">
        <f>IF('EVALUACION OFERTA ECONOMICA 1-2'!EO112="","",IF('EVALUACION OFERTA ECONOMICA 1-2'!EO112='EVALUACION OFERTA ECONOMICA 1-2'!$FO112,100,(('EVALUACION OFERTA ECONOMICA 1-2'!EO112*100)/'EVALUACION OFERTA ECONOMICA 1-2'!$FO112)))</f>
        <v/>
      </c>
      <c r="CH112" s="97" t="str">
        <f>IF('EVALUACION OFERTA ECONOMICA 1-2'!EP112="","",IF('EVALUACION OFERTA ECONOMICA 1-2'!EP112='EVALUACION OFERTA ECONOMICA 1-2'!$FO112,100,(('EVALUACION OFERTA ECONOMICA 1-2'!EP112*100)/'EVALUACION OFERTA ECONOMICA 1-2'!$FO112)))</f>
        <v/>
      </c>
      <c r="CI112" s="97" t="str">
        <f>IF('EVALUACION OFERTA ECONOMICA 1-2'!EQ112="","",IF('EVALUACION OFERTA ECONOMICA 1-2'!EQ112='EVALUACION OFERTA ECONOMICA 1-2'!$FO112,100,(('EVALUACION OFERTA ECONOMICA 1-2'!EQ112*100)/'EVALUACION OFERTA ECONOMICA 1-2'!$FO112)))</f>
        <v/>
      </c>
      <c r="CJ112" s="97" t="str">
        <f>IF('EVALUACION OFERTA ECONOMICA 1-2'!ER112="","",IF('EVALUACION OFERTA ECONOMICA 1-2'!ER112='EVALUACION OFERTA ECONOMICA 1-2'!$FO112,100,(('EVALUACION OFERTA ECONOMICA 1-2'!ER112*100)/'EVALUACION OFERTA ECONOMICA 1-2'!$FO112)))</f>
        <v/>
      </c>
      <c r="CK112" s="97" t="str">
        <f>IF('EVALUACION OFERTA ECONOMICA 1-2'!ES112="","",IF('EVALUACION OFERTA ECONOMICA 1-2'!ES112='EVALUACION OFERTA ECONOMICA 1-2'!$FO112,100,(('EVALUACION OFERTA ECONOMICA 1-2'!ES112*100)/'EVALUACION OFERTA ECONOMICA 1-2'!$FO112)))</f>
        <v/>
      </c>
      <c r="CL112" s="97" t="str">
        <f>IF('EVALUACION OFERTA ECONOMICA 1-2'!ET112="","",IF('EVALUACION OFERTA ECONOMICA 1-2'!ET112='EVALUACION OFERTA ECONOMICA 1-2'!$FO112,100,(('EVALUACION OFERTA ECONOMICA 1-2'!ET112*100)/'EVALUACION OFERTA ECONOMICA 1-2'!$FO112)))</f>
        <v/>
      </c>
      <c r="CM112" s="97" t="str">
        <f>IF('EVALUACION OFERTA ECONOMICA 1-2'!EU112="","",IF('EVALUACION OFERTA ECONOMICA 1-2'!EU112='EVALUACION OFERTA ECONOMICA 1-2'!$FO112,100,(('EVALUACION OFERTA ECONOMICA 1-2'!EU112*100)/'EVALUACION OFERTA ECONOMICA 1-2'!$FO112)))</f>
        <v/>
      </c>
      <c r="CN112" s="97" t="str">
        <f>IF('EVALUACION OFERTA ECONOMICA 1-2'!EV112="","",IF('EVALUACION OFERTA ECONOMICA 1-2'!EV112='EVALUACION OFERTA ECONOMICA 1-2'!$FO112,100,(('EVALUACION OFERTA ECONOMICA 1-2'!EV112*100)/'EVALUACION OFERTA ECONOMICA 1-2'!$FO112)))</f>
        <v/>
      </c>
      <c r="CO112" s="97" t="str">
        <f>IF('EVALUACION OFERTA ECONOMICA 1-2'!EW112="","",IF('EVALUACION OFERTA ECONOMICA 1-2'!EW112='EVALUACION OFERTA ECONOMICA 1-2'!$FO112,100,(('EVALUACION OFERTA ECONOMICA 1-2'!EW112*100)/'EVALUACION OFERTA ECONOMICA 1-2'!$FO112)))</f>
        <v/>
      </c>
      <c r="CP112" s="97" t="str">
        <f>IF('EVALUACION OFERTA ECONOMICA 1-2'!EX112="","",IF('EVALUACION OFERTA ECONOMICA 1-2'!EX112='EVALUACION OFERTA ECONOMICA 1-2'!$FO112,100,(('EVALUACION OFERTA ECONOMICA 1-2'!EX112*100)/'EVALUACION OFERTA ECONOMICA 1-2'!$FO112)))</f>
        <v/>
      </c>
      <c r="CQ112" s="97" t="str">
        <f>IF('EVALUACION OFERTA ECONOMICA 1-2'!EY112="","",IF('EVALUACION OFERTA ECONOMICA 1-2'!EY112='EVALUACION OFERTA ECONOMICA 1-2'!$FO112,100,(('EVALUACION OFERTA ECONOMICA 1-2'!EY112*100)/'EVALUACION OFERTA ECONOMICA 1-2'!$FO112)))</f>
        <v/>
      </c>
      <c r="CR112" s="97" t="str">
        <f>IF('EVALUACION OFERTA ECONOMICA 1-2'!EZ112="","",IF('EVALUACION OFERTA ECONOMICA 1-2'!EZ112='EVALUACION OFERTA ECONOMICA 1-2'!$FO112,100,(('EVALUACION OFERTA ECONOMICA 1-2'!EZ112*100)/'EVALUACION OFERTA ECONOMICA 1-2'!$FO112)))</f>
        <v/>
      </c>
      <c r="CS112" s="97" t="str">
        <f>IF('EVALUACION OFERTA ECONOMICA 1-2'!FA112="","",IF('EVALUACION OFERTA ECONOMICA 1-2'!FA112='EVALUACION OFERTA ECONOMICA 1-2'!$FO112,100,(('EVALUACION OFERTA ECONOMICA 1-2'!FA112*100)/'EVALUACION OFERTA ECONOMICA 1-2'!$FO112)))</f>
        <v/>
      </c>
      <c r="CT112" s="97" t="str">
        <f>IF('EVALUACION OFERTA ECONOMICA 1-2'!FB112="","",IF('EVALUACION OFERTA ECONOMICA 1-2'!FB112='EVALUACION OFERTA ECONOMICA 1-2'!$FO112,100,(('EVALUACION OFERTA ECONOMICA 1-2'!FB112*100)/'EVALUACION OFERTA ECONOMICA 1-2'!$FO112)))</f>
        <v/>
      </c>
      <c r="CU112" s="97" t="str">
        <f>IF('EVALUACION OFERTA ECONOMICA 1-2'!FC112="","",IF('EVALUACION OFERTA ECONOMICA 1-2'!FC112='EVALUACION OFERTA ECONOMICA 1-2'!$FO112,100,(('EVALUACION OFERTA ECONOMICA 1-2'!FC112*100)/'EVALUACION OFERTA ECONOMICA 1-2'!$FO112)))</f>
        <v/>
      </c>
      <c r="CV112" s="97" t="str">
        <f>IF('EVALUACION OFERTA ECONOMICA 1-2'!FD112="","",IF('EVALUACION OFERTA ECONOMICA 1-2'!FD112='EVALUACION OFERTA ECONOMICA 1-2'!$FO112,100,(('EVALUACION OFERTA ECONOMICA 1-2'!FD112*100)/'EVALUACION OFERTA ECONOMICA 1-2'!$FO112)))</f>
        <v/>
      </c>
      <c r="CW112" s="97" t="str">
        <f>IF('EVALUACION OFERTA ECONOMICA 1-2'!FE112="","",IF('EVALUACION OFERTA ECONOMICA 1-2'!FE112='EVALUACION OFERTA ECONOMICA 1-2'!$FO112,100,(('EVALUACION OFERTA ECONOMICA 1-2'!FE112*100)/'EVALUACION OFERTA ECONOMICA 1-2'!$FO112)))</f>
        <v/>
      </c>
      <c r="CX112" s="97" t="str">
        <f>IF('EVALUACION OFERTA ECONOMICA 1-2'!FF112="","",IF('EVALUACION OFERTA ECONOMICA 1-2'!FF112='EVALUACION OFERTA ECONOMICA 1-2'!$FO112,100,(('EVALUACION OFERTA ECONOMICA 1-2'!FF112*100)/'EVALUACION OFERTA ECONOMICA 1-2'!$FO112)))</f>
        <v/>
      </c>
      <c r="CY112" s="97" t="str">
        <f>IF('EVALUACION OFERTA ECONOMICA 1-2'!FG112="","",IF('EVALUACION OFERTA ECONOMICA 1-2'!FG112='EVALUACION OFERTA ECONOMICA 1-2'!$FO112,100,(('EVALUACION OFERTA ECONOMICA 1-2'!FG112*100)/'EVALUACION OFERTA ECONOMICA 1-2'!$FO112)))</f>
        <v/>
      </c>
      <c r="CZ112" s="97" t="str">
        <f>IF('EVALUACION OFERTA ECONOMICA 1-2'!FH112="","",IF('EVALUACION OFERTA ECONOMICA 1-2'!FH112='EVALUACION OFERTA ECONOMICA 1-2'!$FO112,100,(('EVALUACION OFERTA ECONOMICA 1-2'!FH112*100)/'EVALUACION OFERTA ECONOMICA 1-2'!$FO112)))</f>
        <v/>
      </c>
      <c r="DA112" s="97" t="str">
        <f>IF('EVALUACION OFERTA ECONOMICA 1-2'!FI112="","",IF('EVALUACION OFERTA ECONOMICA 1-2'!FI112='EVALUACION OFERTA ECONOMICA 1-2'!$FO112,100,(('EVALUACION OFERTA ECONOMICA 1-2'!FI112*100)/'EVALUACION OFERTA ECONOMICA 1-2'!$FO112)))</f>
        <v/>
      </c>
      <c r="DB112" s="97" t="str">
        <f>IF('EVALUACION OFERTA ECONOMICA 1-2'!FJ112="","",IF('EVALUACION OFERTA ECONOMICA 1-2'!FJ112='EVALUACION OFERTA ECONOMICA 1-2'!$FO112,100,(('EVALUACION OFERTA ECONOMICA 1-2'!FJ112*100)/'EVALUACION OFERTA ECONOMICA 1-2'!$FO112)))</f>
        <v/>
      </c>
      <c r="DC112" s="97" t="str">
        <f>IF('EVALUACION OFERTA ECONOMICA 1-2'!FK112="","",IF('EVALUACION OFERTA ECONOMICA 1-2'!FK112='EVALUACION OFERTA ECONOMICA 1-2'!$FO112,100,(('EVALUACION OFERTA ECONOMICA 1-2'!FK112*100)/'EVALUACION OFERTA ECONOMICA 1-2'!$FO112)))</f>
        <v/>
      </c>
      <c r="DD112" s="97" t="str">
        <f>IF('EVALUACION OFERTA ECONOMICA 1-2'!FL112="","",IF('EVALUACION OFERTA ECONOMICA 1-2'!FL112='EVALUACION OFERTA ECONOMICA 1-2'!$FO112,100,(('EVALUACION OFERTA ECONOMICA 1-2'!FL112*100)/'EVALUACION OFERTA ECONOMICA 1-2'!$FO112)))</f>
        <v/>
      </c>
      <c r="DE112" s="97" t="str">
        <f>IF('EVALUACION OFERTA ECONOMICA 1-2'!FM112="","",IF('EVALUACION OFERTA ECONOMICA 1-2'!FM112='EVALUACION OFERTA ECONOMICA 1-2'!$FO112,100,(('EVALUACION OFERTA ECONOMICA 1-2'!FM112*100)/'EVALUACION OFERTA ECONOMICA 1-2'!$FO112)))</f>
        <v/>
      </c>
      <c r="DF112" s="97" t="str">
        <f>IF('EVALUACION OFERTA ECONOMICA 1-2'!FN112="","",IF('EVALUACION OFERTA ECONOMICA 1-2'!FN112='EVALUACION OFERTA ECONOMICA 1-2'!$FO112,100,(('EVALUACION OFERTA ECONOMICA 1-2'!FN112*100)/'EVALUACION OFERTA ECONOMICA 1-2'!$FO112)))</f>
        <v/>
      </c>
      <c r="DG112" s="98">
        <f t="shared" si="18"/>
        <v>0</v>
      </c>
      <c r="DI112" s="100" t="str">
        <f t="shared" si="26"/>
        <v/>
      </c>
      <c r="DJ112" s="100" t="str">
        <f t="shared" si="26"/>
        <v/>
      </c>
      <c r="DK112" s="100" t="str">
        <f t="shared" si="26"/>
        <v/>
      </c>
      <c r="DL112" s="100" t="str">
        <f t="shared" si="26"/>
        <v/>
      </c>
      <c r="DM112" s="100" t="str">
        <f t="shared" si="26"/>
        <v/>
      </c>
      <c r="DN112" s="100" t="str">
        <f t="shared" si="26"/>
        <v/>
      </c>
      <c r="DO112" s="100" t="str">
        <f t="shared" si="26"/>
        <v/>
      </c>
      <c r="DP112" s="100" t="str">
        <f t="shared" si="26"/>
        <v/>
      </c>
      <c r="DQ112" s="100" t="str">
        <f t="shared" si="26"/>
        <v/>
      </c>
      <c r="DR112" s="100" t="str">
        <f t="shared" si="26"/>
        <v/>
      </c>
      <c r="DS112" s="100" t="str">
        <f t="shared" si="26"/>
        <v/>
      </c>
      <c r="DT112" s="100" t="str">
        <f t="shared" si="26"/>
        <v/>
      </c>
      <c r="DU112" s="100" t="str">
        <f t="shared" si="26"/>
        <v/>
      </c>
      <c r="DV112" s="100" t="str">
        <f t="shared" si="26"/>
        <v/>
      </c>
      <c r="DW112" s="100" t="str">
        <f t="shared" si="26"/>
        <v/>
      </c>
      <c r="DX112" s="100" t="str">
        <f t="shared" si="22"/>
        <v/>
      </c>
      <c r="DY112" s="100" t="str">
        <f t="shared" si="22"/>
        <v/>
      </c>
      <c r="DZ112" s="100" t="str">
        <f t="shared" si="22"/>
        <v/>
      </c>
      <c r="EA112" s="100" t="str">
        <f t="shared" si="22"/>
        <v/>
      </c>
      <c r="EB112" s="100" t="str">
        <f t="shared" si="24"/>
        <v/>
      </c>
      <c r="EC112" s="100" t="str">
        <f t="shared" si="24"/>
        <v/>
      </c>
      <c r="ED112" s="100" t="str">
        <f t="shared" si="24"/>
        <v/>
      </c>
      <c r="EE112" s="100" t="str">
        <f t="shared" si="24"/>
        <v/>
      </c>
      <c r="EF112" s="100" t="str">
        <f t="shared" si="24"/>
        <v/>
      </c>
      <c r="EG112" s="100" t="str">
        <f t="shared" si="24"/>
        <v/>
      </c>
      <c r="EH112" s="100" t="str">
        <f t="shared" si="24"/>
        <v/>
      </c>
      <c r="EI112" s="100" t="str">
        <f t="shared" si="24"/>
        <v/>
      </c>
      <c r="EJ112" s="100" t="str">
        <f t="shared" si="24"/>
        <v/>
      </c>
      <c r="EK112" s="100" t="str">
        <f t="shared" si="17"/>
        <v/>
      </c>
      <c r="EL112" s="100" t="str">
        <f t="shared" si="17"/>
        <v/>
      </c>
      <c r="EM112" s="100" t="str">
        <f t="shared" si="17"/>
        <v/>
      </c>
      <c r="EN112" s="100" t="str">
        <f t="shared" si="15"/>
        <v/>
      </c>
      <c r="EO112" s="100" t="str">
        <f t="shared" si="15"/>
        <v/>
      </c>
      <c r="EP112" s="100" t="str">
        <f t="shared" si="15"/>
        <v/>
      </c>
      <c r="EQ112" s="100" t="str">
        <f t="shared" si="15"/>
        <v/>
      </c>
      <c r="ER112" s="100" t="str">
        <f t="shared" si="15"/>
        <v/>
      </c>
      <c r="ES112" s="100" t="str">
        <f t="shared" si="25"/>
        <v/>
      </c>
      <c r="ET112" s="100" t="str">
        <f t="shared" si="25"/>
        <v/>
      </c>
      <c r="EU112" s="100" t="str">
        <f t="shared" si="25"/>
        <v/>
      </c>
      <c r="EV112" s="100" t="str">
        <f t="shared" si="25"/>
        <v/>
      </c>
      <c r="EW112" s="100" t="str">
        <f t="shared" si="21"/>
        <v/>
      </c>
      <c r="EX112" s="100" t="str">
        <f t="shared" si="21"/>
        <v/>
      </c>
      <c r="EY112" s="100" t="str">
        <f t="shared" si="21"/>
        <v/>
      </c>
      <c r="EZ112" s="100" t="str">
        <f t="shared" si="21"/>
        <v/>
      </c>
      <c r="FA112" s="100" t="str">
        <f t="shared" si="16"/>
        <v/>
      </c>
      <c r="FB112" s="100" t="str">
        <f t="shared" si="16"/>
        <v/>
      </c>
      <c r="FC112" s="100" t="str">
        <f t="shared" si="16"/>
        <v/>
      </c>
      <c r="FD112" s="100" t="str">
        <f t="shared" si="16"/>
        <v/>
      </c>
      <c r="FE112" s="100" t="str">
        <f t="shared" si="16"/>
        <v/>
      </c>
      <c r="FF112" s="100" t="str">
        <f t="shared" si="16"/>
        <v/>
      </c>
      <c r="FG112" s="100" t="str">
        <f t="shared" si="16"/>
        <v/>
      </c>
      <c r="FI112" s="101">
        <v>0</v>
      </c>
      <c r="FJ112" s="101">
        <v>0</v>
      </c>
      <c r="FK112" s="101">
        <v>0</v>
      </c>
      <c r="FL112" s="101">
        <v>0</v>
      </c>
      <c r="FM112" s="101">
        <v>0</v>
      </c>
      <c r="FN112" s="101">
        <v>0</v>
      </c>
      <c r="FO112" s="101">
        <v>0</v>
      </c>
      <c r="FP112" s="101">
        <v>0</v>
      </c>
      <c r="FQ112" s="101">
        <v>0</v>
      </c>
      <c r="FR112" s="101">
        <v>0</v>
      </c>
      <c r="FS112" s="101">
        <v>0</v>
      </c>
      <c r="FT112" s="101">
        <v>0</v>
      </c>
      <c r="FU112" s="101">
        <v>0</v>
      </c>
      <c r="FV112" s="101">
        <v>0</v>
      </c>
      <c r="FW112" s="101">
        <v>0</v>
      </c>
      <c r="FX112" s="101">
        <v>0</v>
      </c>
      <c r="FY112" s="101">
        <v>0</v>
      </c>
      <c r="FZ112" s="101">
        <v>0</v>
      </c>
      <c r="GA112" s="101">
        <v>0</v>
      </c>
      <c r="GB112" s="101">
        <v>0</v>
      </c>
      <c r="GC112" s="101">
        <v>0</v>
      </c>
      <c r="GD112" s="101">
        <v>0</v>
      </c>
      <c r="GE112" s="101">
        <v>0</v>
      </c>
      <c r="GF112" s="101">
        <v>0</v>
      </c>
      <c r="GG112" s="101">
        <v>0</v>
      </c>
      <c r="GH112" s="101">
        <v>0</v>
      </c>
      <c r="GI112" s="101">
        <v>0</v>
      </c>
      <c r="GJ112" s="101">
        <v>0</v>
      </c>
      <c r="GK112" s="101">
        <v>0</v>
      </c>
      <c r="GL112" s="101">
        <v>0</v>
      </c>
      <c r="GM112" s="101">
        <v>0</v>
      </c>
      <c r="GN112" s="101">
        <v>0</v>
      </c>
      <c r="GO112" s="101">
        <v>0</v>
      </c>
      <c r="GP112" s="101">
        <v>0</v>
      </c>
      <c r="GQ112" s="101">
        <v>0</v>
      </c>
      <c r="GR112" s="101">
        <v>0</v>
      </c>
      <c r="GS112" s="101">
        <v>0</v>
      </c>
      <c r="GT112" s="101">
        <v>0</v>
      </c>
      <c r="GU112" s="101">
        <v>0</v>
      </c>
      <c r="GV112" s="101">
        <v>0</v>
      </c>
      <c r="GW112" s="101">
        <v>0</v>
      </c>
      <c r="GX112" s="101">
        <v>0</v>
      </c>
      <c r="GY112" s="101">
        <v>0</v>
      </c>
      <c r="GZ112" s="101">
        <v>0</v>
      </c>
      <c r="HA112" s="101">
        <v>0</v>
      </c>
      <c r="HB112" s="101">
        <v>0</v>
      </c>
      <c r="HC112" s="101">
        <v>0</v>
      </c>
      <c r="HD112" s="101">
        <v>0</v>
      </c>
      <c r="HE112" s="101">
        <v>0</v>
      </c>
      <c r="HF112" s="101">
        <v>0</v>
      </c>
      <c r="HG112" s="101">
        <v>0</v>
      </c>
    </row>
    <row r="113" spans="1:215" ht="22.5" hidden="1" x14ac:dyDescent="0.2">
      <c r="A113" s="33">
        <v>104</v>
      </c>
      <c r="B113" s="33" t="s">
        <v>206</v>
      </c>
      <c r="C113" s="55" t="s">
        <v>207</v>
      </c>
      <c r="D113" s="56" t="s">
        <v>214</v>
      </c>
      <c r="E113" s="33">
        <v>4</v>
      </c>
      <c r="F113" s="35">
        <v>16898000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11435900</v>
      </c>
      <c r="N113" s="92">
        <v>0</v>
      </c>
      <c r="O113" s="92">
        <v>0</v>
      </c>
      <c r="P113" s="93">
        <v>0</v>
      </c>
      <c r="Q113" s="92">
        <v>0</v>
      </c>
      <c r="R113" s="92">
        <v>0</v>
      </c>
      <c r="S113" s="92">
        <v>0</v>
      </c>
      <c r="T113" s="92">
        <v>0</v>
      </c>
      <c r="U113" s="92">
        <v>0</v>
      </c>
      <c r="V113" s="92">
        <v>0</v>
      </c>
      <c r="W113" s="93">
        <v>0</v>
      </c>
      <c r="X113" s="93">
        <v>0</v>
      </c>
      <c r="Y113" s="93">
        <v>0</v>
      </c>
      <c r="Z113" s="92">
        <v>0</v>
      </c>
      <c r="AA113" s="92">
        <v>0</v>
      </c>
      <c r="AB113" s="92">
        <v>0</v>
      </c>
      <c r="AC113" s="92">
        <v>0</v>
      </c>
      <c r="AD113" s="92">
        <v>0</v>
      </c>
      <c r="AE113" s="92">
        <v>0</v>
      </c>
      <c r="AF113" s="93">
        <v>0</v>
      </c>
      <c r="AG113" s="92">
        <v>0</v>
      </c>
      <c r="AH113" s="92">
        <v>0</v>
      </c>
      <c r="AI113" s="92">
        <v>0</v>
      </c>
      <c r="AJ113" s="92">
        <v>0</v>
      </c>
      <c r="AK113" s="92">
        <v>0</v>
      </c>
      <c r="AL113" s="92">
        <v>0</v>
      </c>
      <c r="AM113" s="92">
        <v>0</v>
      </c>
      <c r="AN113" s="93">
        <v>0</v>
      </c>
      <c r="AO113" s="93">
        <v>0</v>
      </c>
      <c r="AP113" s="92">
        <v>0</v>
      </c>
      <c r="AQ113" s="93">
        <v>0</v>
      </c>
      <c r="AR113" s="93">
        <v>0</v>
      </c>
      <c r="AS113" s="93">
        <v>0</v>
      </c>
      <c r="AT113" s="93">
        <v>0</v>
      </c>
      <c r="AU113" s="93">
        <v>0</v>
      </c>
      <c r="AV113" s="93">
        <v>0</v>
      </c>
      <c r="AW113" s="92">
        <v>0</v>
      </c>
      <c r="AX113" s="93">
        <v>0</v>
      </c>
      <c r="AY113" s="93">
        <v>0</v>
      </c>
      <c r="AZ113" s="94">
        <v>0</v>
      </c>
      <c r="BA113" s="93">
        <v>0</v>
      </c>
      <c r="BB113" s="95">
        <v>0</v>
      </c>
      <c r="BC113" s="93">
        <v>0</v>
      </c>
      <c r="BD113" s="93">
        <v>5431636</v>
      </c>
      <c r="BE113" s="93">
        <v>0</v>
      </c>
      <c r="BF113" s="92">
        <v>0</v>
      </c>
      <c r="BH113" s="97" t="str">
        <f>IF('EVALUACION OFERTA ECONOMICA 1-2'!DP113="","",IF('EVALUACION OFERTA ECONOMICA 1-2'!DP113='EVALUACION OFERTA ECONOMICA 1-2'!$FO113,100,(('EVALUACION OFERTA ECONOMICA 1-2'!DP113*100)/'EVALUACION OFERTA ECONOMICA 1-2'!$FO113)))</f>
        <v/>
      </c>
      <c r="BI113" s="97" t="str">
        <f>IF('EVALUACION OFERTA ECONOMICA 1-2'!DQ113="","",IF('EVALUACION OFERTA ECONOMICA 1-2'!DQ113='EVALUACION OFERTA ECONOMICA 1-2'!$FO113,100,(('EVALUACION OFERTA ECONOMICA 1-2'!DQ113*100)/'EVALUACION OFERTA ECONOMICA 1-2'!$FO113)))</f>
        <v/>
      </c>
      <c r="BJ113" s="97" t="str">
        <f>IF('EVALUACION OFERTA ECONOMICA 1-2'!DR113="","",IF('EVALUACION OFERTA ECONOMICA 1-2'!DR113='EVALUACION OFERTA ECONOMICA 1-2'!$FO113,100,(('EVALUACION OFERTA ECONOMICA 1-2'!DR113*100)/'EVALUACION OFERTA ECONOMICA 1-2'!$FO113)))</f>
        <v/>
      </c>
      <c r="BK113" s="97" t="str">
        <f>IF('EVALUACION OFERTA ECONOMICA 1-2'!DS113="","",IF('EVALUACION OFERTA ECONOMICA 1-2'!DS113='EVALUACION OFERTA ECONOMICA 1-2'!$FO113,100,(('EVALUACION OFERTA ECONOMICA 1-2'!DS113*100)/'EVALUACION OFERTA ECONOMICA 1-2'!$FO113)))</f>
        <v/>
      </c>
      <c r="BL113" s="97" t="str">
        <f>IF('EVALUACION OFERTA ECONOMICA 1-2'!DT113="","",IF('EVALUACION OFERTA ECONOMICA 1-2'!DT113='EVALUACION OFERTA ECONOMICA 1-2'!$FO113,100,(('EVALUACION OFERTA ECONOMICA 1-2'!DT113*100)/'EVALUACION OFERTA ECONOMICA 1-2'!$FO113)))</f>
        <v/>
      </c>
      <c r="BM113" s="97" t="str">
        <f>IF('EVALUACION OFERTA ECONOMICA 1-2'!DU113="","",IF('EVALUACION OFERTA ECONOMICA 1-2'!DU113='EVALUACION OFERTA ECONOMICA 1-2'!$FO113,100,(('EVALUACION OFERTA ECONOMICA 1-2'!DU113*100)/'EVALUACION OFERTA ECONOMICA 1-2'!$FO113)))</f>
        <v/>
      </c>
      <c r="BN113" s="97" t="str">
        <f>IF('EVALUACION OFERTA ECONOMICA 1-2'!DV113="","",IF('EVALUACION OFERTA ECONOMICA 1-2'!DV113='EVALUACION OFERTA ECONOMICA 1-2'!$FO113,100,(('EVALUACION OFERTA ECONOMICA 1-2'!DV113*100)/'EVALUACION OFERTA ECONOMICA 1-2'!$FO113)))</f>
        <v/>
      </c>
      <c r="BO113" s="97" t="str">
        <f>IF('EVALUACION OFERTA ECONOMICA 1-2'!DW113="","",IF('EVALUACION OFERTA ECONOMICA 1-2'!DW113='EVALUACION OFERTA ECONOMICA 1-2'!$FO113,100,(('EVALUACION OFERTA ECONOMICA 1-2'!DW113*100)/'EVALUACION OFERTA ECONOMICA 1-2'!$FO113)))</f>
        <v/>
      </c>
      <c r="BP113" s="97" t="str">
        <f>IF('EVALUACION OFERTA ECONOMICA 1-2'!DX113="","",IF('EVALUACION OFERTA ECONOMICA 1-2'!DX113='EVALUACION OFERTA ECONOMICA 1-2'!$FO113,100,(('EVALUACION OFERTA ECONOMICA 1-2'!DX113*100)/'EVALUACION OFERTA ECONOMICA 1-2'!$FO113)))</f>
        <v/>
      </c>
      <c r="BQ113" s="97" t="str">
        <f>IF('EVALUACION OFERTA ECONOMICA 1-2'!DY113="","",IF('EVALUACION OFERTA ECONOMICA 1-2'!DY113='EVALUACION OFERTA ECONOMICA 1-2'!$FO113,100,(('EVALUACION OFERTA ECONOMICA 1-2'!DY113*100)/'EVALUACION OFERTA ECONOMICA 1-2'!$FO113)))</f>
        <v/>
      </c>
      <c r="BR113" s="97" t="str">
        <f>IF('EVALUACION OFERTA ECONOMICA 1-2'!DZ113="","",IF('EVALUACION OFERTA ECONOMICA 1-2'!DZ113='EVALUACION OFERTA ECONOMICA 1-2'!$FO113,100,(('EVALUACION OFERTA ECONOMICA 1-2'!DZ113*100)/'EVALUACION OFERTA ECONOMICA 1-2'!$FO113)))</f>
        <v/>
      </c>
      <c r="BS113" s="97" t="str">
        <f>IF('EVALUACION OFERTA ECONOMICA 1-2'!EA113="","",IF('EVALUACION OFERTA ECONOMICA 1-2'!EA113='EVALUACION OFERTA ECONOMICA 1-2'!$FO113,100,(('EVALUACION OFERTA ECONOMICA 1-2'!EA113*100)/'EVALUACION OFERTA ECONOMICA 1-2'!$FO113)))</f>
        <v/>
      </c>
      <c r="BT113" s="97" t="str">
        <f>IF('EVALUACION OFERTA ECONOMICA 1-2'!EB113="","",IF('EVALUACION OFERTA ECONOMICA 1-2'!EB113='EVALUACION OFERTA ECONOMICA 1-2'!$FO113,100,(('EVALUACION OFERTA ECONOMICA 1-2'!EB113*100)/'EVALUACION OFERTA ECONOMICA 1-2'!$FO113)))</f>
        <v/>
      </c>
      <c r="BU113" s="97" t="str">
        <f>IF('EVALUACION OFERTA ECONOMICA 1-2'!EC113="","",IF('EVALUACION OFERTA ECONOMICA 1-2'!EC113='EVALUACION OFERTA ECONOMICA 1-2'!$FO113,100,(('EVALUACION OFERTA ECONOMICA 1-2'!EC113*100)/'EVALUACION OFERTA ECONOMICA 1-2'!$FO113)))</f>
        <v/>
      </c>
      <c r="BV113" s="97" t="str">
        <f>IF('EVALUACION OFERTA ECONOMICA 1-2'!ED113="","",IF('EVALUACION OFERTA ECONOMICA 1-2'!ED113='EVALUACION OFERTA ECONOMICA 1-2'!$FO113,100,(('EVALUACION OFERTA ECONOMICA 1-2'!ED113*100)/'EVALUACION OFERTA ECONOMICA 1-2'!$FO113)))</f>
        <v/>
      </c>
      <c r="BW113" s="97" t="str">
        <f>IF('EVALUACION OFERTA ECONOMICA 1-2'!EE113="","",IF('EVALUACION OFERTA ECONOMICA 1-2'!EE113='EVALUACION OFERTA ECONOMICA 1-2'!$FO113,100,(('EVALUACION OFERTA ECONOMICA 1-2'!EE113*100)/'EVALUACION OFERTA ECONOMICA 1-2'!$FO113)))</f>
        <v/>
      </c>
      <c r="BX113" s="97" t="str">
        <f>IF('EVALUACION OFERTA ECONOMICA 1-2'!EF113="","",IF('EVALUACION OFERTA ECONOMICA 1-2'!EF113='EVALUACION OFERTA ECONOMICA 1-2'!$FO113,100,(('EVALUACION OFERTA ECONOMICA 1-2'!EF113*100)/'EVALUACION OFERTA ECONOMICA 1-2'!$FO113)))</f>
        <v/>
      </c>
      <c r="BY113" s="97" t="str">
        <f>IF('EVALUACION OFERTA ECONOMICA 1-2'!EG113="","",IF('EVALUACION OFERTA ECONOMICA 1-2'!EG113='EVALUACION OFERTA ECONOMICA 1-2'!$FO113,100,(('EVALUACION OFERTA ECONOMICA 1-2'!EG113*100)/'EVALUACION OFERTA ECONOMICA 1-2'!$FO113)))</f>
        <v/>
      </c>
      <c r="BZ113" s="97" t="str">
        <f>IF('EVALUACION OFERTA ECONOMICA 1-2'!EH113="","",IF('EVALUACION OFERTA ECONOMICA 1-2'!EH113='EVALUACION OFERTA ECONOMICA 1-2'!$FO113,100,(('EVALUACION OFERTA ECONOMICA 1-2'!EH113*100)/'EVALUACION OFERTA ECONOMICA 1-2'!$FO113)))</f>
        <v/>
      </c>
      <c r="CA113" s="97" t="str">
        <f>IF('EVALUACION OFERTA ECONOMICA 1-2'!EI113="","",IF('EVALUACION OFERTA ECONOMICA 1-2'!EI113='EVALUACION OFERTA ECONOMICA 1-2'!$FO113,100,(('EVALUACION OFERTA ECONOMICA 1-2'!EI113*100)/'EVALUACION OFERTA ECONOMICA 1-2'!$FO113)))</f>
        <v/>
      </c>
      <c r="CB113" s="97" t="str">
        <f>IF('EVALUACION OFERTA ECONOMICA 1-2'!EJ113="","",IF('EVALUACION OFERTA ECONOMICA 1-2'!EJ113='EVALUACION OFERTA ECONOMICA 1-2'!$FO113,100,(('EVALUACION OFERTA ECONOMICA 1-2'!EJ113*100)/'EVALUACION OFERTA ECONOMICA 1-2'!$FO113)))</f>
        <v/>
      </c>
      <c r="CC113" s="97" t="str">
        <f>IF('EVALUACION OFERTA ECONOMICA 1-2'!EK113="","",IF('EVALUACION OFERTA ECONOMICA 1-2'!EK113='EVALUACION OFERTA ECONOMICA 1-2'!$FO113,100,(('EVALUACION OFERTA ECONOMICA 1-2'!EK113*100)/'EVALUACION OFERTA ECONOMICA 1-2'!$FO113)))</f>
        <v/>
      </c>
      <c r="CD113" s="97" t="str">
        <f>IF('EVALUACION OFERTA ECONOMICA 1-2'!EL113="","",IF('EVALUACION OFERTA ECONOMICA 1-2'!EL113='EVALUACION OFERTA ECONOMICA 1-2'!$FO113,100,(('EVALUACION OFERTA ECONOMICA 1-2'!EL113*100)/'EVALUACION OFERTA ECONOMICA 1-2'!$FO113)))</f>
        <v/>
      </c>
      <c r="CE113" s="97" t="str">
        <f>IF('EVALUACION OFERTA ECONOMICA 1-2'!EM113="","",IF('EVALUACION OFERTA ECONOMICA 1-2'!EM113='EVALUACION OFERTA ECONOMICA 1-2'!$FO113,100,(('EVALUACION OFERTA ECONOMICA 1-2'!EM113*100)/'EVALUACION OFERTA ECONOMICA 1-2'!$FO113)))</f>
        <v/>
      </c>
      <c r="CF113" s="97" t="str">
        <f>IF('EVALUACION OFERTA ECONOMICA 1-2'!EN113="","",IF('EVALUACION OFERTA ECONOMICA 1-2'!EN113='EVALUACION OFERTA ECONOMICA 1-2'!$FO113,100,(('EVALUACION OFERTA ECONOMICA 1-2'!EN113*100)/'EVALUACION OFERTA ECONOMICA 1-2'!$FO113)))</f>
        <v/>
      </c>
      <c r="CG113" s="97" t="str">
        <f>IF('EVALUACION OFERTA ECONOMICA 1-2'!EO113="","",IF('EVALUACION OFERTA ECONOMICA 1-2'!EO113='EVALUACION OFERTA ECONOMICA 1-2'!$FO113,100,(('EVALUACION OFERTA ECONOMICA 1-2'!EO113*100)/'EVALUACION OFERTA ECONOMICA 1-2'!$FO113)))</f>
        <v/>
      </c>
      <c r="CH113" s="97" t="str">
        <f>IF('EVALUACION OFERTA ECONOMICA 1-2'!EP113="","",IF('EVALUACION OFERTA ECONOMICA 1-2'!EP113='EVALUACION OFERTA ECONOMICA 1-2'!$FO113,100,(('EVALUACION OFERTA ECONOMICA 1-2'!EP113*100)/'EVALUACION OFERTA ECONOMICA 1-2'!$FO113)))</f>
        <v/>
      </c>
      <c r="CI113" s="97" t="str">
        <f>IF('EVALUACION OFERTA ECONOMICA 1-2'!EQ113="","",IF('EVALUACION OFERTA ECONOMICA 1-2'!EQ113='EVALUACION OFERTA ECONOMICA 1-2'!$FO113,100,(('EVALUACION OFERTA ECONOMICA 1-2'!EQ113*100)/'EVALUACION OFERTA ECONOMICA 1-2'!$FO113)))</f>
        <v/>
      </c>
      <c r="CJ113" s="97" t="str">
        <f>IF('EVALUACION OFERTA ECONOMICA 1-2'!ER113="","",IF('EVALUACION OFERTA ECONOMICA 1-2'!ER113='EVALUACION OFERTA ECONOMICA 1-2'!$FO113,100,(('EVALUACION OFERTA ECONOMICA 1-2'!ER113*100)/'EVALUACION OFERTA ECONOMICA 1-2'!$FO113)))</f>
        <v/>
      </c>
      <c r="CK113" s="97" t="str">
        <f>IF('EVALUACION OFERTA ECONOMICA 1-2'!ES113="","",IF('EVALUACION OFERTA ECONOMICA 1-2'!ES113='EVALUACION OFERTA ECONOMICA 1-2'!$FO113,100,(('EVALUACION OFERTA ECONOMICA 1-2'!ES113*100)/'EVALUACION OFERTA ECONOMICA 1-2'!$FO113)))</f>
        <v/>
      </c>
      <c r="CL113" s="97" t="str">
        <f>IF('EVALUACION OFERTA ECONOMICA 1-2'!ET113="","",IF('EVALUACION OFERTA ECONOMICA 1-2'!ET113='EVALUACION OFERTA ECONOMICA 1-2'!$FO113,100,(('EVALUACION OFERTA ECONOMICA 1-2'!ET113*100)/'EVALUACION OFERTA ECONOMICA 1-2'!$FO113)))</f>
        <v/>
      </c>
      <c r="CM113" s="97" t="str">
        <f>IF('EVALUACION OFERTA ECONOMICA 1-2'!EU113="","",IF('EVALUACION OFERTA ECONOMICA 1-2'!EU113='EVALUACION OFERTA ECONOMICA 1-2'!$FO113,100,(('EVALUACION OFERTA ECONOMICA 1-2'!EU113*100)/'EVALUACION OFERTA ECONOMICA 1-2'!$FO113)))</f>
        <v/>
      </c>
      <c r="CN113" s="97" t="str">
        <f>IF('EVALUACION OFERTA ECONOMICA 1-2'!EV113="","",IF('EVALUACION OFERTA ECONOMICA 1-2'!EV113='EVALUACION OFERTA ECONOMICA 1-2'!$FO113,100,(('EVALUACION OFERTA ECONOMICA 1-2'!EV113*100)/'EVALUACION OFERTA ECONOMICA 1-2'!$FO113)))</f>
        <v/>
      </c>
      <c r="CO113" s="97" t="str">
        <f>IF('EVALUACION OFERTA ECONOMICA 1-2'!EW113="","",IF('EVALUACION OFERTA ECONOMICA 1-2'!EW113='EVALUACION OFERTA ECONOMICA 1-2'!$FO113,100,(('EVALUACION OFERTA ECONOMICA 1-2'!EW113*100)/'EVALUACION OFERTA ECONOMICA 1-2'!$FO113)))</f>
        <v/>
      </c>
      <c r="CP113" s="97" t="str">
        <f>IF('EVALUACION OFERTA ECONOMICA 1-2'!EX113="","",IF('EVALUACION OFERTA ECONOMICA 1-2'!EX113='EVALUACION OFERTA ECONOMICA 1-2'!$FO113,100,(('EVALUACION OFERTA ECONOMICA 1-2'!EX113*100)/'EVALUACION OFERTA ECONOMICA 1-2'!$FO113)))</f>
        <v/>
      </c>
      <c r="CQ113" s="97" t="str">
        <f>IF('EVALUACION OFERTA ECONOMICA 1-2'!EY113="","",IF('EVALUACION OFERTA ECONOMICA 1-2'!EY113='EVALUACION OFERTA ECONOMICA 1-2'!$FO113,100,(('EVALUACION OFERTA ECONOMICA 1-2'!EY113*100)/'EVALUACION OFERTA ECONOMICA 1-2'!$FO113)))</f>
        <v/>
      </c>
      <c r="CR113" s="97" t="str">
        <f>IF('EVALUACION OFERTA ECONOMICA 1-2'!EZ113="","",IF('EVALUACION OFERTA ECONOMICA 1-2'!EZ113='EVALUACION OFERTA ECONOMICA 1-2'!$FO113,100,(('EVALUACION OFERTA ECONOMICA 1-2'!EZ113*100)/'EVALUACION OFERTA ECONOMICA 1-2'!$FO113)))</f>
        <v/>
      </c>
      <c r="CS113" s="97" t="str">
        <f>IF('EVALUACION OFERTA ECONOMICA 1-2'!FA113="","",IF('EVALUACION OFERTA ECONOMICA 1-2'!FA113='EVALUACION OFERTA ECONOMICA 1-2'!$FO113,100,(('EVALUACION OFERTA ECONOMICA 1-2'!FA113*100)/'EVALUACION OFERTA ECONOMICA 1-2'!$FO113)))</f>
        <v/>
      </c>
      <c r="CT113" s="97" t="str">
        <f>IF('EVALUACION OFERTA ECONOMICA 1-2'!FB113="","",IF('EVALUACION OFERTA ECONOMICA 1-2'!FB113='EVALUACION OFERTA ECONOMICA 1-2'!$FO113,100,(('EVALUACION OFERTA ECONOMICA 1-2'!FB113*100)/'EVALUACION OFERTA ECONOMICA 1-2'!$FO113)))</f>
        <v/>
      </c>
      <c r="CU113" s="97" t="str">
        <f>IF('EVALUACION OFERTA ECONOMICA 1-2'!FC113="","",IF('EVALUACION OFERTA ECONOMICA 1-2'!FC113='EVALUACION OFERTA ECONOMICA 1-2'!$FO113,100,(('EVALUACION OFERTA ECONOMICA 1-2'!FC113*100)/'EVALUACION OFERTA ECONOMICA 1-2'!$FO113)))</f>
        <v/>
      </c>
      <c r="CV113" s="97" t="str">
        <f>IF('EVALUACION OFERTA ECONOMICA 1-2'!FD113="","",IF('EVALUACION OFERTA ECONOMICA 1-2'!FD113='EVALUACION OFERTA ECONOMICA 1-2'!$FO113,100,(('EVALUACION OFERTA ECONOMICA 1-2'!FD113*100)/'EVALUACION OFERTA ECONOMICA 1-2'!$FO113)))</f>
        <v/>
      </c>
      <c r="CW113" s="97" t="str">
        <f>IF('EVALUACION OFERTA ECONOMICA 1-2'!FE113="","",IF('EVALUACION OFERTA ECONOMICA 1-2'!FE113='EVALUACION OFERTA ECONOMICA 1-2'!$FO113,100,(('EVALUACION OFERTA ECONOMICA 1-2'!FE113*100)/'EVALUACION OFERTA ECONOMICA 1-2'!$FO113)))</f>
        <v/>
      </c>
      <c r="CX113" s="97" t="str">
        <f>IF('EVALUACION OFERTA ECONOMICA 1-2'!FF113="","",IF('EVALUACION OFERTA ECONOMICA 1-2'!FF113='EVALUACION OFERTA ECONOMICA 1-2'!$FO113,100,(('EVALUACION OFERTA ECONOMICA 1-2'!FF113*100)/'EVALUACION OFERTA ECONOMICA 1-2'!$FO113)))</f>
        <v/>
      </c>
      <c r="CY113" s="97" t="str">
        <f>IF('EVALUACION OFERTA ECONOMICA 1-2'!FG113="","",IF('EVALUACION OFERTA ECONOMICA 1-2'!FG113='EVALUACION OFERTA ECONOMICA 1-2'!$FO113,100,(('EVALUACION OFERTA ECONOMICA 1-2'!FG113*100)/'EVALUACION OFERTA ECONOMICA 1-2'!$FO113)))</f>
        <v/>
      </c>
      <c r="CZ113" s="97" t="str">
        <f>IF('EVALUACION OFERTA ECONOMICA 1-2'!FH113="","",IF('EVALUACION OFERTA ECONOMICA 1-2'!FH113='EVALUACION OFERTA ECONOMICA 1-2'!$FO113,100,(('EVALUACION OFERTA ECONOMICA 1-2'!FH113*100)/'EVALUACION OFERTA ECONOMICA 1-2'!$FO113)))</f>
        <v/>
      </c>
      <c r="DA113" s="97" t="str">
        <f>IF('EVALUACION OFERTA ECONOMICA 1-2'!FI113="","",IF('EVALUACION OFERTA ECONOMICA 1-2'!FI113='EVALUACION OFERTA ECONOMICA 1-2'!$FO113,100,(('EVALUACION OFERTA ECONOMICA 1-2'!FI113*100)/'EVALUACION OFERTA ECONOMICA 1-2'!$FO113)))</f>
        <v/>
      </c>
      <c r="DB113" s="97" t="str">
        <f>IF('EVALUACION OFERTA ECONOMICA 1-2'!FJ113="","",IF('EVALUACION OFERTA ECONOMICA 1-2'!FJ113='EVALUACION OFERTA ECONOMICA 1-2'!$FO113,100,(('EVALUACION OFERTA ECONOMICA 1-2'!FJ113*100)/'EVALUACION OFERTA ECONOMICA 1-2'!$FO113)))</f>
        <v/>
      </c>
      <c r="DC113" s="97" t="str">
        <f>IF('EVALUACION OFERTA ECONOMICA 1-2'!FK113="","",IF('EVALUACION OFERTA ECONOMICA 1-2'!FK113='EVALUACION OFERTA ECONOMICA 1-2'!$FO113,100,(('EVALUACION OFERTA ECONOMICA 1-2'!FK113*100)/'EVALUACION OFERTA ECONOMICA 1-2'!$FO113)))</f>
        <v/>
      </c>
      <c r="DD113" s="97">
        <f>IF('EVALUACION OFERTA ECONOMICA 1-2'!FL113="","",IF('EVALUACION OFERTA ECONOMICA 1-2'!FL113='EVALUACION OFERTA ECONOMICA 1-2'!$FO113,100,(('EVALUACION OFERTA ECONOMICA 1-2'!FL113*100)/'EVALUACION OFERTA ECONOMICA 1-2'!$FO113)))</f>
        <v>0</v>
      </c>
      <c r="DE113" s="97" t="str">
        <f>IF('EVALUACION OFERTA ECONOMICA 1-2'!FM113="","",IF('EVALUACION OFERTA ECONOMICA 1-2'!FM113='EVALUACION OFERTA ECONOMICA 1-2'!$FO113,100,(('EVALUACION OFERTA ECONOMICA 1-2'!FM113*100)/'EVALUACION OFERTA ECONOMICA 1-2'!$FO113)))</f>
        <v/>
      </c>
      <c r="DF113" s="97" t="str">
        <f>IF('EVALUACION OFERTA ECONOMICA 1-2'!FN113="","",IF('EVALUACION OFERTA ECONOMICA 1-2'!FN113='EVALUACION OFERTA ECONOMICA 1-2'!$FO113,100,(('EVALUACION OFERTA ECONOMICA 1-2'!FN113*100)/'EVALUACION OFERTA ECONOMICA 1-2'!$FO113)))</f>
        <v/>
      </c>
      <c r="DG113" s="98">
        <f t="shared" si="18"/>
        <v>0</v>
      </c>
      <c r="DI113" s="100" t="str">
        <f t="shared" si="26"/>
        <v/>
      </c>
      <c r="DJ113" s="100" t="str">
        <f t="shared" si="26"/>
        <v/>
      </c>
      <c r="DK113" s="100" t="str">
        <f t="shared" si="26"/>
        <v/>
      </c>
      <c r="DL113" s="100" t="str">
        <f t="shared" si="26"/>
        <v/>
      </c>
      <c r="DM113" s="100" t="str">
        <f t="shared" si="26"/>
        <v/>
      </c>
      <c r="DN113" s="100" t="str">
        <f t="shared" si="26"/>
        <v/>
      </c>
      <c r="DO113" s="100" t="str">
        <f t="shared" si="26"/>
        <v/>
      </c>
      <c r="DP113" s="100" t="str">
        <f t="shared" si="26"/>
        <v/>
      </c>
      <c r="DQ113" s="100" t="str">
        <f t="shared" si="26"/>
        <v/>
      </c>
      <c r="DR113" s="100" t="str">
        <f t="shared" si="26"/>
        <v/>
      </c>
      <c r="DS113" s="100" t="str">
        <f t="shared" si="26"/>
        <v/>
      </c>
      <c r="DT113" s="100" t="str">
        <f t="shared" si="26"/>
        <v/>
      </c>
      <c r="DU113" s="100" t="str">
        <f t="shared" si="26"/>
        <v/>
      </c>
      <c r="DV113" s="100" t="str">
        <f t="shared" si="26"/>
        <v/>
      </c>
      <c r="DW113" s="100" t="str">
        <f t="shared" si="26"/>
        <v/>
      </c>
      <c r="DX113" s="100" t="str">
        <f t="shared" si="22"/>
        <v/>
      </c>
      <c r="DY113" s="100" t="str">
        <f t="shared" si="22"/>
        <v/>
      </c>
      <c r="DZ113" s="100" t="str">
        <f t="shared" si="22"/>
        <v/>
      </c>
      <c r="EA113" s="100" t="str">
        <f t="shared" si="22"/>
        <v/>
      </c>
      <c r="EB113" s="100" t="str">
        <f t="shared" si="24"/>
        <v/>
      </c>
      <c r="EC113" s="100" t="str">
        <f t="shared" si="24"/>
        <v/>
      </c>
      <c r="ED113" s="100" t="str">
        <f t="shared" si="24"/>
        <v/>
      </c>
      <c r="EE113" s="100" t="str">
        <f t="shared" si="24"/>
        <v/>
      </c>
      <c r="EF113" s="100" t="str">
        <f t="shared" si="24"/>
        <v/>
      </c>
      <c r="EG113" s="100" t="str">
        <f t="shared" si="24"/>
        <v/>
      </c>
      <c r="EH113" s="100" t="str">
        <f t="shared" si="24"/>
        <v/>
      </c>
      <c r="EI113" s="100" t="str">
        <f t="shared" si="24"/>
        <v/>
      </c>
      <c r="EJ113" s="100" t="str">
        <f t="shared" si="24"/>
        <v/>
      </c>
      <c r="EK113" s="100" t="str">
        <f t="shared" si="17"/>
        <v/>
      </c>
      <c r="EL113" s="100" t="str">
        <f t="shared" si="17"/>
        <v/>
      </c>
      <c r="EM113" s="100" t="str">
        <f t="shared" si="17"/>
        <v/>
      </c>
      <c r="EN113" s="100" t="str">
        <f t="shared" si="15"/>
        <v/>
      </c>
      <c r="EO113" s="100" t="str">
        <f t="shared" si="15"/>
        <v/>
      </c>
      <c r="EP113" s="100" t="str">
        <f t="shared" si="15"/>
        <v/>
      </c>
      <c r="EQ113" s="100" t="str">
        <f t="shared" si="15"/>
        <v/>
      </c>
      <c r="ER113" s="100" t="str">
        <f t="shared" si="15"/>
        <v/>
      </c>
      <c r="ES113" s="100" t="str">
        <f t="shared" si="25"/>
        <v/>
      </c>
      <c r="ET113" s="100" t="str">
        <f t="shared" si="25"/>
        <v/>
      </c>
      <c r="EU113" s="100" t="str">
        <f t="shared" si="25"/>
        <v/>
      </c>
      <c r="EV113" s="100" t="str">
        <f t="shared" si="25"/>
        <v/>
      </c>
      <c r="EW113" s="100" t="str">
        <f t="shared" si="21"/>
        <v/>
      </c>
      <c r="EX113" s="100" t="str">
        <f t="shared" si="21"/>
        <v/>
      </c>
      <c r="EY113" s="100" t="str">
        <f t="shared" si="21"/>
        <v/>
      </c>
      <c r="EZ113" s="100" t="str">
        <f t="shared" si="21"/>
        <v/>
      </c>
      <c r="FA113" s="100" t="str">
        <f t="shared" si="16"/>
        <v/>
      </c>
      <c r="FB113" s="100" t="str">
        <f t="shared" si="16"/>
        <v/>
      </c>
      <c r="FC113" s="100" t="str">
        <f t="shared" si="16"/>
        <v/>
      </c>
      <c r="FD113" s="100" t="str">
        <f t="shared" si="16"/>
        <v/>
      </c>
      <c r="FE113" s="100">
        <f t="shared" si="16"/>
        <v>40</v>
      </c>
      <c r="FF113" s="100" t="str">
        <f t="shared" si="16"/>
        <v/>
      </c>
      <c r="FG113" s="100" t="str">
        <f t="shared" si="16"/>
        <v/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0</v>
      </c>
      <c r="FR113" s="101">
        <v>0</v>
      </c>
      <c r="FS113" s="101">
        <v>0</v>
      </c>
      <c r="FT113" s="101">
        <v>0</v>
      </c>
      <c r="FU113" s="101">
        <v>0</v>
      </c>
      <c r="FV113" s="101">
        <v>0</v>
      </c>
      <c r="FW113" s="101">
        <v>0</v>
      </c>
      <c r="FX113" s="101">
        <v>0</v>
      </c>
      <c r="FY113" s="101">
        <v>0</v>
      </c>
      <c r="FZ113" s="101">
        <v>0</v>
      </c>
      <c r="GA113" s="101">
        <v>0</v>
      </c>
      <c r="GB113" s="101">
        <v>0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0</v>
      </c>
      <c r="GK113" s="101">
        <v>0</v>
      </c>
      <c r="GL113" s="101">
        <v>0</v>
      </c>
      <c r="GM113" s="101">
        <v>0</v>
      </c>
      <c r="GN113" s="101">
        <v>0</v>
      </c>
      <c r="GO113" s="101">
        <v>0</v>
      </c>
      <c r="GP113" s="101">
        <v>0</v>
      </c>
      <c r="GQ113" s="101">
        <v>0</v>
      </c>
      <c r="GR113" s="101">
        <v>0</v>
      </c>
      <c r="GS113" s="101">
        <v>0</v>
      </c>
      <c r="GT113" s="101">
        <v>0</v>
      </c>
      <c r="GU113" s="101">
        <v>0</v>
      </c>
      <c r="GV113" s="101">
        <v>0</v>
      </c>
      <c r="GW113" s="101">
        <v>0</v>
      </c>
      <c r="GX113" s="101">
        <v>0</v>
      </c>
      <c r="GY113" s="101">
        <v>0</v>
      </c>
      <c r="GZ113" s="101">
        <v>0</v>
      </c>
      <c r="HA113" s="101">
        <v>0</v>
      </c>
      <c r="HB113" s="101">
        <v>0</v>
      </c>
      <c r="HC113" s="101">
        <v>0</v>
      </c>
      <c r="HD113" s="101">
        <v>0</v>
      </c>
      <c r="HE113" s="101">
        <v>0</v>
      </c>
      <c r="HF113" s="101">
        <v>0</v>
      </c>
      <c r="HG113" s="101">
        <v>0</v>
      </c>
    </row>
    <row r="114" spans="1:215" ht="22.5" x14ac:dyDescent="0.2">
      <c r="A114" s="33">
        <v>105</v>
      </c>
      <c r="B114" s="33" t="s">
        <v>206</v>
      </c>
      <c r="C114" s="55" t="s">
        <v>207</v>
      </c>
      <c r="D114" s="56" t="s">
        <v>215</v>
      </c>
      <c r="E114" s="33">
        <v>4</v>
      </c>
      <c r="F114" s="35">
        <v>13855231.879999999</v>
      </c>
      <c r="H114" s="92">
        <v>13037640</v>
      </c>
      <c r="I114" s="92">
        <v>0</v>
      </c>
      <c r="J114" s="92">
        <v>13423200</v>
      </c>
      <c r="K114" s="92">
        <v>0</v>
      </c>
      <c r="L114" s="92">
        <v>17193120</v>
      </c>
      <c r="M114" s="92">
        <v>0</v>
      </c>
      <c r="N114" s="92">
        <v>37518320</v>
      </c>
      <c r="O114" s="92">
        <v>16744066.359999999</v>
      </c>
      <c r="P114" s="93">
        <v>0</v>
      </c>
      <c r="Q114" s="92">
        <v>0</v>
      </c>
      <c r="R114" s="92">
        <v>11424000</v>
      </c>
      <c r="S114" s="92">
        <v>0</v>
      </c>
      <c r="T114" s="92">
        <v>0</v>
      </c>
      <c r="U114" s="92">
        <v>0</v>
      </c>
      <c r="V114" s="92">
        <v>0</v>
      </c>
      <c r="W114" s="93">
        <v>20788348</v>
      </c>
      <c r="X114" s="93">
        <v>0</v>
      </c>
      <c r="Y114" s="93">
        <v>0</v>
      </c>
      <c r="Z114" s="92">
        <v>0</v>
      </c>
      <c r="AA114" s="92">
        <v>0</v>
      </c>
      <c r="AB114" s="92">
        <v>0</v>
      </c>
      <c r="AC114" s="92">
        <v>29543178</v>
      </c>
      <c r="AD114" s="92">
        <v>0</v>
      </c>
      <c r="AE114" s="92">
        <v>0</v>
      </c>
      <c r="AF114" s="93">
        <v>0</v>
      </c>
      <c r="AG114" s="92">
        <v>0</v>
      </c>
      <c r="AH114" s="92">
        <v>0</v>
      </c>
      <c r="AI114" s="92">
        <v>0</v>
      </c>
      <c r="AJ114" s="92">
        <v>0</v>
      </c>
      <c r="AK114" s="92">
        <v>0</v>
      </c>
      <c r="AL114" s="92">
        <v>25539494.399999999</v>
      </c>
      <c r="AM114" s="92">
        <v>33872160</v>
      </c>
      <c r="AN114" s="93">
        <v>0</v>
      </c>
      <c r="AO114" s="93">
        <v>33910240</v>
      </c>
      <c r="AP114" s="92">
        <v>0</v>
      </c>
      <c r="AQ114" s="93">
        <v>0</v>
      </c>
      <c r="AR114" s="93">
        <v>0</v>
      </c>
      <c r="AS114" s="93">
        <v>0</v>
      </c>
      <c r="AT114" s="93">
        <v>0</v>
      </c>
      <c r="AU114" s="93">
        <v>0</v>
      </c>
      <c r="AV114" s="93">
        <v>0</v>
      </c>
      <c r="AW114" s="92">
        <v>21681800</v>
      </c>
      <c r="AX114" s="93">
        <v>0</v>
      </c>
      <c r="AY114" s="93">
        <v>0</v>
      </c>
      <c r="AZ114" s="94">
        <v>0</v>
      </c>
      <c r="BA114" s="93">
        <v>0</v>
      </c>
      <c r="BB114" s="95">
        <v>0</v>
      </c>
      <c r="BC114" s="93">
        <v>0</v>
      </c>
      <c r="BD114" s="93">
        <v>3984120</v>
      </c>
      <c r="BE114" s="93">
        <v>0</v>
      </c>
      <c r="BF114" s="92">
        <v>0</v>
      </c>
      <c r="BH114" s="97" t="str">
        <f>IF('EVALUACION OFERTA ECONOMICA 1-2'!DP114="","",IF('EVALUACION OFERTA ECONOMICA 1-2'!DP114='EVALUACION OFERTA ECONOMICA 1-2'!$FO114,100,(('EVALUACION OFERTA ECONOMICA 1-2'!DP114*100)/'EVALUACION OFERTA ECONOMICA 1-2'!$FO114)))</f>
        <v/>
      </c>
      <c r="BI114" s="97" t="str">
        <f>IF('EVALUACION OFERTA ECONOMICA 1-2'!DQ114="","",IF('EVALUACION OFERTA ECONOMICA 1-2'!DQ114='EVALUACION OFERTA ECONOMICA 1-2'!$FO114,100,(('EVALUACION OFERTA ECONOMICA 1-2'!DQ114*100)/'EVALUACION OFERTA ECONOMICA 1-2'!$FO114)))</f>
        <v/>
      </c>
      <c r="BJ114" s="97">
        <f>IF('EVALUACION OFERTA ECONOMICA 1-2'!DR114="","",IF('EVALUACION OFERTA ECONOMICA 1-2'!DR114='EVALUACION OFERTA ECONOMICA 1-2'!$FO114,100,(('EVALUACION OFERTA ECONOMICA 1-2'!DR114*100)/'EVALUACION OFERTA ECONOMICA 1-2'!$FO114)))</f>
        <v>0</v>
      </c>
      <c r="BK114" s="97" t="str">
        <f>IF('EVALUACION OFERTA ECONOMICA 1-2'!DS114="","",IF('EVALUACION OFERTA ECONOMICA 1-2'!DS114='EVALUACION OFERTA ECONOMICA 1-2'!$FO114,100,(('EVALUACION OFERTA ECONOMICA 1-2'!DS114*100)/'EVALUACION OFERTA ECONOMICA 1-2'!$FO114)))</f>
        <v/>
      </c>
      <c r="BL114" s="97" t="str">
        <f>IF('EVALUACION OFERTA ECONOMICA 1-2'!DT114="","",IF('EVALUACION OFERTA ECONOMICA 1-2'!DT114='EVALUACION OFERTA ECONOMICA 1-2'!$FO114,100,(('EVALUACION OFERTA ECONOMICA 1-2'!DT114*100)/'EVALUACION OFERTA ECONOMICA 1-2'!$FO114)))</f>
        <v/>
      </c>
      <c r="BM114" s="97" t="str">
        <f>IF('EVALUACION OFERTA ECONOMICA 1-2'!DU114="","",IF('EVALUACION OFERTA ECONOMICA 1-2'!DU114='EVALUACION OFERTA ECONOMICA 1-2'!$FO114,100,(('EVALUACION OFERTA ECONOMICA 1-2'!DU114*100)/'EVALUACION OFERTA ECONOMICA 1-2'!$FO114)))</f>
        <v/>
      </c>
      <c r="BN114" s="97" t="str">
        <f>IF('EVALUACION OFERTA ECONOMICA 1-2'!DV114="","",IF('EVALUACION OFERTA ECONOMICA 1-2'!DV114='EVALUACION OFERTA ECONOMICA 1-2'!$FO114,100,(('EVALUACION OFERTA ECONOMICA 1-2'!DV114*100)/'EVALUACION OFERTA ECONOMICA 1-2'!$FO114)))</f>
        <v/>
      </c>
      <c r="BO114" s="97" t="str">
        <f>IF('EVALUACION OFERTA ECONOMICA 1-2'!DW114="","",IF('EVALUACION OFERTA ECONOMICA 1-2'!DW114='EVALUACION OFERTA ECONOMICA 1-2'!$FO114,100,(('EVALUACION OFERTA ECONOMICA 1-2'!DW114*100)/'EVALUACION OFERTA ECONOMICA 1-2'!$FO114)))</f>
        <v/>
      </c>
      <c r="BP114" s="97" t="str">
        <f>IF('EVALUACION OFERTA ECONOMICA 1-2'!DX114="","",IF('EVALUACION OFERTA ECONOMICA 1-2'!DX114='EVALUACION OFERTA ECONOMICA 1-2'!$FO114,100,(('EVALUACION OFERTA ECONOMICA 1-2'!DX114*100)/'EVALUACION OFERTA ECONOMICA 1-2'!$FO114)))</f>
        <v/>
      </c>
      <c r="BQ114" s="97" t="str">
        <f>IF('EVALUACION OFERTA ECONOMICA 1-2'!DY114="","",IF('EVALUACION OFERTA ECONOMICA 1-2'!DY114='EVALUACION OFERTA ECONOMICA 1-2'!$FO114,100,(('EVALUACION OFERTA ECONOMICA 1-2'!DY114*100)/'EVALUACION OFERTA ECONOMICA 1-2'!$FO114)))</f>
        <v/>
      </c>
      <c r="BR114" s="97" t="str">
        <f>IF('EVALUACION OFERTA ECONOMICA 1-2'!DZ114="","",IF('EVALUACION OFERTA ECONOMICA 1-2'!DZ114='EVALUACION OFERTA ECONOMICA 1-2'!$FO114,100,(('EVALUACION OFERTA ECONOMICA 1-2'!DZ114*100)/'EVALUACION OFERTA ECONOMICA 1-2'!$FO114)))</f>
        <v/>
      </c>
      <c r="BS114" s="97" t="str">
        <f>IF('EVALUACION OFERTA ECONOMICA 1-2'!EA114="","",IF('EVALUACION OFERTA ECONOMICA 1-2'!EA114='EVALUACION OFERTA ECONOMICA 1-2'!$FO114,100,(('EVALUACION OFERTA ECONOMICA 1-2'!EA114*100)/'EVALUACION OFERTA ECONOMICA 1-2'!$FO114)))</f>
        <v/>
      </c>
      <c r="BT114" s="97" t="str">
        <f>IF('EVALUACION OFERTA ECONOMICA 1-2'!EB114="","",IF('EVALUACION OFERTA ECONOMICA 1-2'!EB114='EVALUACION OFERTA ECONOMICA 1-2'!$FO114,100,(('EVALUACION OFERTA ECONOMICA 1-2'!EB114*100)/'EVALUACION OFERTA ECONOMICA 1-2'!$FO114)))</f>
        <v/>
      </c>
      <c r="BU114" s="97" t="str">
        <f>IF('EVALUACION OFERTA ECONOMICA 1-2'!EC114="","",IF('EVALUACION OFERTA ECONOMICA 1-2'!EC114='EVALUACION OFERTA ECONOMICA 1-2'!$FO114,100,(('EVALUACION OFERTA ECONOMICA 1-2'!EC114*100)/'EVALUACION OFERTA ECONOMICA 1-2'!$FO114)))</f>
        <v/>
      </c>
      <c r="BV114" s="97" t="str">
        <f>IF('EVALUACION OFERTA ECONOMICA 1-2'!ED114="","",IF('EVALUACION OFERTA ECONOMICA 1-2'!ED114='EVALUACION OFERTA ECONOMICA 1-2'!$FO114,100,(('EVALUACION OFERTA ECONOMICA 1-2'!ED114*100)/'EVALUACION OFERTA ECONOMICA 1-2'!$FO114)))</f>
        <v/>
      </c>
      <c r="BW114" s="97" t="str">
        <f>IF('EVALUACION OFERTA ECONOMICA 1-2'!EE114="","",IF('EVALUACION OFERTA ECONOMICA 1-2'!EE114='EVALUACION OFERTA ECONOMICA 1-2'!$FO114,100,(('EVALUACION OFERTA ECONOMICA 1-2'!EE114*100)/'EVALUACION OFERTA ECONOMICA 1-2'!$FO114)))</f>
        <v/>
      </c>
      <c r="BX114" s="97" t="str">
        <f>IF('EVALUACION OFERTA ECONOMICA 1-2'!EF114="","",IF('EVALUACION OFERTA ECONOMICA 1-2'!EF114='EVALUACION OFERTA ECONOMICA 1-2'!$FO114,100,(('EVALUACION OFERTA ECONOMICA 1-2'!EF114*100)/'EVALUACION OFERTA ECONOMICA 1-2'!$FO114)))</f>
        <v/>
      </c>
      <c r="BY114" s="97" t="str">
        <f>IF('EVALUACION OFERTA ECONOMICA 1-2'!EG114="","",IF('EVALUACION OFERTA ECONOMICA 1-2'!EG114='EVALUACION OFERTA ECONOMICA 1-2'!$FO114,100,(('EVALUACION OFERTA ECONOMICA 1-2'!EG114*100)/'EVALUACION OFERTA ECONOMICA 1-2'!$FO114)))</f>
        <v/>
      </c>
      <c r="BZ114" s="97" t="str">
        <f>IF('EVALUACION OFERTA ECONOMICA 1-2'!EH114="","",IF('EVALUACION OFERTA ECONOMICA 1-2'!EH114='EVALUACION OFERTA ECONOMICA 1-2'!$FO114,100,(('EVALUACION OFERTA ECONOMICA 1-2'!EH114*100)/'EVALUACION OFERTA ECONOMICA 1-2'!$FO114)))</f>
        <v/>
      </c>
      <c r="CA114" s="97" t="str">
        <f>IF('EVALUACION OFERTA ECONOMICA 1-2'!EI114="","",IF('EVALUACION OFERTA ECONOMICA 1-2'!EI114='EVALUACION OFERTA ECONOMICA 1-2'!$FO114,100,(('EVALUACION OFERTA ECONOMICA 1-2'!EI114*100)/'EVALUACION OFERTA ECONOMICA 1-2'!$FO114)))</f>
        <v/>
      </c>
      <c r="CB114" s="97" t="str">
        <f>IF('EVALUACION OFERTA ECONOMICA 1-2'!EJ114="","",IF('EVALUACION OFERTA ECONOMICA 1-2'!EJ114='EVALUACION OFERTA ECONOMICA 1-2'!$FO114,100,(('EVALUACION OFERTA ECONOMICA 1-2'!EJ114*100)/'EVALUACION OFERTA ECONOMICA 1-2'!$FO114)))</f>
        <v/>
      </c>
      <c r="CC114" s="97" t="str">
        <f>IF('EVALUACION OFERTA ECONOMICA 1-2'!EK114="","",IF('EVALUACION OFERTA ECONOMICA 1-2'!EK114='EVALUACION OFERTA ECONOMICA 1-2'!$FO114,100,(('EVALUACION OFERTA ECONOMICA 1-2'!EK114*100)/'EVALUACION OFERTA ECONOMICA 1-2'!$FO114)))</f>
        <v/>
      </c>
      <c r="CD114" s="97" t="str">
        <f>IF('EVALUACION OFERTA ECONOMICA 1-2'!EL114="","",IF('EVALUACION OFERTA ECONOMICA 1-2'!EL114='EVALUACION OFERTA ECONOMICA 1-2'!$FO114,100,(('EVALUACION OFERTA ECONOMICA 1-2'!EL114*100)/'EVALUACION OFERTA ECONOMICA 1-2'!$FO114)))</f>
        <v/>
      </c>
      <c r="CE114" s="97" t="str">
        <f>IF('EVALUACION OFERTA ECONOMICA 1-2'!EM114="","",IF('EVALUACION OFERTA ECONOMICA 1-2'!EM114='EVALUACION OFERTA ECONOMICA 1-2'!$FO114,100,(('EVALUACION OFERTA ECONOMICA 1-2'!EM114*100)/'EVALUACION OFERTA ECONOMICA 1-2'!$FO114)))</f>
        <v/>
      </c>
      <c r="CF114" s="97" t="str">
        <f>IF('EVALUACION OFERTA ECONOMICA 1-2'!EN114="","",IF('EVALUACION OFERTA ECONOMICA 1-2'!EN114='EVALUACION OFERTA ECONOMICA 1-2'!$FO114,100,(('EVALUACION OFERTA ECONOMICA 1-2'!EN114*100)/'EVALUACION OFERTA ECONOMICA 1-2'!$FO114)))</f>
        <v/>
      </c>
      <c r="CG114" s="97" t="str">
        <f>IF('EVALUACION OFERTA ECONOMICA 1-2'!EO114="","",IF('EVALUACION OFERTA ECONOMICA 1-2'!EO114='EVALUACION OFERTA ECONOMICA 1-2'!$FO114,100,(('EVALUACION OFERTA ECONOMICA 1-2'!EO114*100)/'EVALUACION OFERTA ECONOMICA 1-2'!$FO114)))</f>
        <v/>
      </c>
      <c r="CH114" s="97" t="str">
        <f>IF('EVALUACION OFERTA ECONOMICA 1-2'!EP114="","",IF('EVALUACION OFERTA ECONOMICA 1-2'!EP114='EVALUACION OFERTA ECONOMICA 1-2'!$FO114,100,(('EVALUACION OFERTA ECONOMICA 1-2'!EP114*100)/'EVALUACION OFERTA ECONOMICA 1-2'!$FO114)))</f>
        <v/>
      </c>
      <c r="CI114" s="97" t="str">
        <f>IF('EVALUACION OFERTA ECONOMICA 1-2'!EQ114="","",IF('EVALUACION OFERTA ECONOMICA 1-2'!EQ114='EVALUACION OFERTA ECONOMICA 1-2'!$FO114,100,(('EVALUACION OFERTA ECONOMICA 1-2'!EQ114*100)/'EVALUACION OFERTA ECONOMICA 1-2'!$FO114)))</f>
        <v/>
      </c>
      <c r="CJ114" s="97" t="str">
        <f>IF('EVALUACION OFERTA ECONOMICA 1-2'!ER114="","",IF('EVALUACION OFERTA ECONOMICA 1-2'!ER114='EVALUACION OFERTA ECONOMICA 1-2'!$FO114,100,(('EVALUACION OFERTA ECONOMICA 1-2'!ER114*100)/'EVALUACION OFERTA ECONOMICA 1-2'!$FO114)))</f>
        <v/>
      </c>
      <c r="CK114" s="97" t="str">
        <f>IF('EVALUACION OFERTA ECONOMICA 1-2'!ES114="","",IF('EVALUACION OFERTA ECONOMICA 1-2'!ES114='EVALUACION OFERTA ECONOMICA 1-2'!$FO114,100,(('EVALUACION OFERTA ECONOMICA 1-2'!ES114*100)/'EVALUACION OFERTA ECONOMICA 1-2'!$FO114)))</f>
        <v/>
      </c>
      <c r="CL114" s="97" t="str">
        <f>IF('EVALUACION OFERTA ECONOMICA 1-2'!ET114="","",IF('EVALUACION OFERTA ECONOMICA 1-2'!ET114='EVALUACION OFERTA ECONOMICA 1-2'!$FO114,100,(('EVALUACION OFERTA ECONOMICA 1-2'!ET114*100)/'EVALUACION OFERTA ECONOMICA 1-2'!$FO114)))</f>
        <v/>
      </c>
      <c r="CM114" s="97" t="str">
        <f>IF('EVALUACION OFERTA ECONOMICA 1-2'!EU114="","",IF('EVALUACION OFERTA ECONOMICA 1-2'!EU114='EVALUACION OFERTA ECONOMICA 1-2'!$FO114,100,(('EVALUACION OFERTA ECONOMICA 1-2'!EU114*100)/'EVALUACION OFERTA ECONOMICA 1-2'!$FO114)))</f>
        <v/>
      </c>
      <c r="CN114" s="97" t="str">
        <f>IF('EVALUACION OFERTA ECONOMICA 1-2'!EV114="","",IF('EVALUACION OFERTA ECONOMICA 1-2'!EV114='EVALUACION OFERTA ECONOMICA 1-2'!$FO114,100,(('EVALUACION OFERTA ECONOMICA 1-2'!EV114*100)/'EVALUACION OFERTA ECONOMICA 1-2'!$FO114)))</f>
        <v/>
      </c>
      <c r="CO114" s="97" t="str">
        <f>IF('EVALUACION OFERTA ECONOMICA 1-2'!EW114="","",IF('EVALUACION OFERTA ECONOMICA 1-2'!EW114='EVALUACION OFERTA ECONOMICA 1-2'!$FO114,100,(('EVALUACION OFERTA ECONOMICA 1-2'!EW114*100)/'EVALUACION OFERTA ECONOMICA 1-2'!$FO114)))</f>
        <v/>
      </c>
      <c r="CP114" s="97" t="str">
        <f>IF('EVALUACION OFERTA ECONOMICA 1-2'!EX114="","",IF('EVALUACION OFERTA ECONOMICA 1-2'!EX114='EVALUACION OFERTA ECONOMICA 1-2'!$FO114,100,(('EVALUACION OFERTA ECONOMICA 1-2'!EX114*100)/'EVALUACION OFERTA ECONOMICA 1-2'!$FO114)))</f>
        <v/>
      </c>
      <c r="CQ114" s="97" t="str">
        <f>IF('EVALUACION OFERTA ECONOMICA 1-2'!EY114="","",IF('EVALUACION OFERTA ECONOMICA 1-2'!EY114='EVALUACION OFERTA ECONOMICA 1-2'!$FO114,100,(('EVALUACION OFERTA ECONOMICA 1-2'!EY114*100)/'EVALUACION OFERTA ECONOMICA 1-2'!$FO114)))</f>
        <v/>
      </c>
      <c r="CR114" s="97" t="str">
        <f>IF('EVALUACION OFERTA ECONOMICA 1-2'!EZ114="","",IF('EVALUACION OFERTA ECONOMICA 1-2'!EZ114='EVALUACION OFERTA ECONOMICA 1-2'!$FO114,100,(('EVALUACION OFERTA ECONOMICA 1-2'!EZ114*100)/'EVALUACION OFERTA ECONOMICA 1-2'!$FO114)))</f>
        <v/>
      </c>
      <c r="CS114" s="97" t="str">
        <f>IF('EVALUACION OFERTA ECONOMICA 1-2'!FA114="","",IF('EVALUACION OFERTA ECONOMICA 1-2'!FA114='EVALUACION OFERTA ECONOMICA 1-2'!$FO114,100,(('EVALUACION OFERTA ECONOMICA 1-2'!FA114*100)/'EVALUACION OFERTA ECONOMICA 1-2'!$FO114)))</f>
        <v/>
      </c>
      <c r="CT114" s="97" t="str">
        <f>IF('EVALUACION OFERTA ECONOMICA 1-2'!FB114="","",IF('EVALUACION OFERTA ECONOMICA 1-2'!FB114='EVALUACION OFERTA ECONOMICA 1-2'!$FO114,100,(('EVALUACION OFERTA ECONOMICA 1-2'!FB114*100)/'EVALUACION OFERTA ECONOMICA 1-2'!$FO114)))</f>
        <v/>
      </c>
      <c r="CU114" s="97" t="str">
        <f>IF('EVALUACION OFERTA ECONOMICA 1-2'!FC114="","",IF('EVALUACION OFERTA ECONOMICA 1-2'!FC114='EVALUACION OFERTA ECONOMICA 1-2'!$FO114,100,(('EVALUACION OFERTA ECONOMICA 1-2'!FC114*100)/'EVALUACION OFERTA ECONOMICA 1-2'!$FO114)))</f>
        <v/>
      </c>
      <c r="CV114" s="97" t="str">
        <f>IF('EVALUACION OFERTA ECONOMICA 1-2'!FD114="","",IF('EVALUACION OFERTA ECONOMICA 1-2'!FD114='EVALUACION OFERTA ECONOMICA 1-2'!$FO114,100,(('EVALUACION OFERTA ECONOMICA 1-2'!FD114*100)/'EVALUACION OFERTA ECONOMICA 1-2'!$FO114)))</f>
        <v/>
      </c>
      <c r="CW114" s="97" t="str">
        <f>IF('EVALUACION OFERTA ECONOMICA 1-2'!FE114="","",IF('EVALUACION OFERTA ECONOMICA 1-2'!FE114='EVALUACION OFERTA ECONOMICA 1-2'!$FO114,100,(('EVALUACION OFERTA ECONOMICA 1-2'!FE114*100)/'EVALUACION OFERTA ECONOMICA 1-2'!$FO114)))</f>
        <v/>
      </c>
      <c r="CX114" s="97" t="str">
        <f>IF('EVALUACION OFERTA ECONOMICA 1-2'!FF114="","",IF('EVALUACION OFERTA ECONOMICA 1-2'!FF114='EVALUACION OFERTA ECONOMICA 1-2'!$FO114,100,(('EVALUACION OFERTA ECONOMICA 1-2'!FF114*100)/'EVALUACION OFERTA ECONOMICA 1-2'!$FO114)))</f>
        <v/>
      </c>
      <c r="CY114" s="97" t="str">
        <f>IF('EVALUACION OFERTA ECONOMICA 1-2'!FG114="","",IF('EVALUACION OFERTA ECONOMICA 1-2'!FG114='EVALUACION OFERTA ECONOMICA 1-2'!$FO114,100,(('EVALUACION OFERTA ECONOMICA 1-2'!FG114*100)/'EVALUACION OFERTA ECONOMICA 1-2'!$FO114)))</f>
        <v/>
      </c>
      <c r="CZ114" s="97" t="str">
        <f>IF('EVALUACION OFERTA ECONOMICA 1-2'!FH114="","",IF('EVALUACION OFERTA ECONOMICA 1-2'!FH114='EVALUACION OFERTA ECONOMICA 1-2'!$FO114,100,(('EVALUACION OFERTA ECONOMICA 1-2'!FH114*100)/'EVALUACION OFERTA ECONOMICA 1-2'!$FO114)))</f>
        <v/>
      </c>
      <c r="DA114" s="97" t="str">
        <f>IF('EVALUACION OFERTA ECONOMICA 1-2'!FI114="","",IF('EVALUACION OFERTA ECONOMICA 1-2'!FI114='EVALUACION OFERTA ECONOMICA 1-2'!$FO114,100,(('EVALUACION OFERTA ECONOMICA 1-2'!FI114*100)/'EVALUACION OFERTA ECONOMICA 1-2'!$FO114)))</f>
        <v/>
      </c>
      <c r="DB114" s="97" t="str">
        <f>IF('EVALUACION OFERTA ECONOMICA 1-2'!FJ114="","",IF('EVALUACION OFERTA ECONOMICA 1-2'!FJ114='EVALUACION OFERTA ECONOMICA 1-2'!$FO114,100,(('EVALUACION OFERTA ECONOMICA 1-2'!FJ114*100)/'EVALUACION OFERTA ECONOMICA 1-2'!$FO114)))</f>
        <v/>
      </c>
      <c r="DC114" s="97" t="str">
        <f>IF('EVALUACION OFERTA ECONOMICA 1-2'!FK114="","",IF('EVALUACION OFERTA ECONOMICA 1-2'!FK114='EVALUACION OFERTA ECONOMICA 1-2'!$FO114,100,(('EVALUACION OFERTA ECONOMICA 1-2'!FK114*100)/'EVALUACION OFERTA ECONOMICA 1-2'!$FO114)))</f>
        <v/>
      </c>
      <c r="DD114" s="97" t="str">
        <f>IF('EVALUACION OFERTA ECONOMICA 1-2'!FL114="","",IF('EVALUACION OFERTA ECONOMICA 1-2'!FL114='EVALUACION OFERTA ECONOMICA 1-2'!$FO114,100,(('EVALUACION OFERTA ECONOMICA 1-2'!FL114*100)/'EVALUACION OFERTA ECONOMICA 1-2'!$FO114)))</f>
        <v/>
      </c>
      <c r="DE114" s="97" t="str">
        <f>IF('EVALUACION OFERTA ECONOMICA 1-2'!FM114="","",IF('EVALUACION OFERTA ECONOMICA 1-2'!FM114='EVALUACION OFERTA ECONOMICA 1-2'!$FO114,100,(('EVALUACION OFERTA ECONOMICA 1-2'!FM114*100)/'EVALUACION OFERTA ECONOMICA 1-2'!$FO114)))</f>
        <v/>
      </c>
      <c r="DF114" s="97" t="str">
        <f>IF('EVALUACION OFERTA ECONOMICA 1-2'!FN114="","",IF('EVALUACION OFERTA ECONOMICA 1-2'!FN114='EVALUACION OFERTA ECONOMICA 1-2'!$FO114,100,(('EVALUACION OFERTA ECONOMICA 1-2'!FN114*100)/'EVALUACION OFERTA ECONOMICA 1-2'!$FO114)))</f>
        <v/>
      </c>
      <c r="DG114" s="98">
        <f t="shared" si="18"/>
        <v>0</v>
      </c>
      <c r="DI114" s="100" t="str">
        <f t="shared" si="26"/>
        <v/>
      </c>
      <c r="DJ114" s="100" t="str">
        <f t="shared" si="26"/>
        <v/>
      </c>
      <c r="DK114" s="100">
        <f t="shared" si="26"/>
        <v>40</v>
      </c>
      <c r="DL114" s="100" t="str">
        <f t="shared" si="26"/>
        <v/>
      </c>
      <c r="DM114" s="100" t="str">
        <f t="shared" si="26"/>
        <v/>
      </c>
      <c r="DN114" s="100" t="str">
        <f t="shared" si="26"/>
        <v/>
      </c>
      <c r="DO114" s="100" t="str">
        <f t="shared" si="26"/>
        <v/>
      </c>
      <c r="DP114" s="100" t="str">
        <f t="shared" si="26"/>
        <v/>
      </c>
      <c r="DQ114" s="100" t="str">
        <f t="shared" si="26"/>
        <v/>
      </c>
      <c r="DR114" s="100" t="str">
        <f t="shared" si="26"/>
        <v/>
      </c>
      <c r="DS114" s="100" t="str">
        <f t="shared" si="26"/>
        <v/>
      </c>
      <c r="DT114" s="100" t="str">
        <f t="shared" si="26"/>
        <v/>
      </c>
      <c r="DU114" s="100" t="str">
        <f t="shared" si="26"/>
        <v/>
      </c>
      <c r="DV114" s="100" t="str">
        <f t="shared" si="26"/>
        <v/>
      </c>
      <c r="DW114" s="100" t="str">
        <f t="shared" si="26"/>
        <v/>
      </c>
      <c r="DX114" s="100" t="str">
        <f t="shared" si="22"/>
        <v/>
      </c>
      <c r="DY114" s="100" t="str">
        <f t="shared" si="22"/>
        <v/>
      </c>
      <c r="DZ114" s="100" t="str">
        <f t="shared" si="22"/>
        <v/>
      </c>
      <c r="EA114" s="100" t="str">
        <f t="shared" si="22"/>
        <v/>
      </c>
      <c r="EB114" s="100" t="str">
        <f t="shared" si="24"/>
        <v/>
      </c>
      <c r="EC114" s="100" t="str">
        <f t="shared" si="24"/>
        <v/>
      </c>
      <c r="ED114" s="100" t="str">
        <f t="shared" si="24"/>
        <v/>
      </c>
      <c r="EE114" s="100" t="str">
        <f t="shared" si="24"/>
        <v/>
      </c>
      <c r="EF114" s="100" t="str">
        <f t="shared" si="24"/>
        <v/>
      </c>
      <c r="EG114" s="100" t="str">
        <f t="shared" si="24"/>
        <v/>
      </c>
      <c r="EH114" s="100" t="str">
        <f t="shared" si="24"/>
        <v/>
      </c>
      <c r="EI114" s="100" t="str">
        <f t="shared" si="24"/>
        <v/>
      </c>
      <c r="EJ114" s="100" t="str">
        <f t="shared" si="24"/>
        <v/>
      </c>
      <c r="EK114" s="100" t="str">
        <f t="shared" si="17"/>
        <v/>
      </c>
      <c r="EL114" s="100" t="str">
        <f t="shared" si="17"/>
        <v/>
      </c>
      <c r="EM114" s="100" t="str">
        <f t="shared" si="17"/>
        <v/>
      </c>
      <c r="EN114" s="100" t="str">
        <f t="shared" si="15"/>
        <v/>
      </c>
      <c r="EO114" s="100" t="str">
        <f t="shared" si="15"/>
        <v/>
      </c>
      <c r="EP114" s="100" t="str">
        <f t="shared" si="15"/>
        <v/>
      </c>
      <c r="EQ114" s="100" t="str">
        <f t="shared" si="15"/>
        <v/>
      </c>
      <c r="ER114" s="100" t="str">
        <f t="shared" si="15"/>
        <v/>
      </c>
      <c r="ES114" s="100" t="str">
        <f t="shared" si="25"/>
        <v/>
      </c>
      <c r="ET114" s="100" t="str">
        <f t="shared" si="25"/>
        <v/>
      </c>
      <c r="EU114" s="100" t="str">
        <f t="shared" si="25"/>
        <v/>
      </c>
      <c r="EV114" s="100" t="str">
        <f t="shared" si="25"/>
        <v/>
      </c>
      <c r="EW114" s="100" t="str">
        <f t="shared" si="21"/>
        <v/>
      </c>
      <c r="EX114" s="100" t="str">
        <f t="shared" si="21"/>
        <v/>
      </c>
      <c r="EY114" s="100" t="str">
        <f t="shared" si="21"/>
        <v/>
      </c>
      <c r="EZ114" s="100" t="str">
        <f t="shared" si="21"/>
        <v/>
      </c>
      <c r="FA114" s="100" t="str">
        <f t="shared" si="16"/>
        <v/>
      </c>
      <c r="FB114" s="100" t="str">
        <f t="shared" si="16"/>
        <v/>
      </c>
      <c r="FC114" s="100" t="str">
        <f t="shared" si="16"/>
        <v/>
      </c>
      <c r="FD114" s="100" t="str">
        <f t="shared" si="16"/>
        <v/>
      </c>
      <c r="FE114" s="100" t="str">
        <f t="shared" si="16"/>
        <v/>
      </c>
      <c r="FF114" s="100" t="str">
        <f t="shared" si="16"/>
        <v/>
      </c>
      <c r="FG114" s="100" t="str">
        <f t="shared" ref="FG114:FG177" si="27">IF(DF114="","",IF(DF114=$DG114,40,(($DG114/DF114)*40)))</f>
        <v/>
      </c>
      <c r="FI114" s="101">
        <v>0</v>
      </c>
      <c r="FJ114" s="101">
        <v>0</v>
      </c>
      <c r="FK114" s="101">
        <v>0</v>
      </c>
      <c r="FL114" s="101">
        <v>0</v>
      </c>
      <c r="FM114" s="101">
        <v>0</v>
      </c>
      <c r="FN114" s="101">
        <v>0</v>
      </c>
      <c r="FO114" s="101">
        <v>0</v>
      </c>
      <c r="FP114" s="101">
        <v>0</v>
      </c>
      <c r="FQ114" s="101">
        <v>0</v>
      </c>
      <c r="FR114" s="101">
        <v>0</v>
      </c>
      <c r="FS114" s="101">
        <v>0</v>
      </c>
      <c r="FT114" s="101">
        <v>0</v>
      </c>
      <c r="FU114" s="101">
        <v>0</v>
      </c>
      <c r="FV114" s="101">
        <v>0</v>
      </c>
      <c r="FW114" s="101">
        <v>0</v>
      </c>
      <c r="FX114" s="101">
        <v>0</v>
      </c>
      <c r="FY114" s="101">
        <v>0</v>
      </c>
      <c r="FZ114" s="101">
        <v>0</v>
      </c>
      <c r="GA114" s="101">
        <v>0</v>
      </c>
      <c r="GB114" s="101">
        <v>0</v>
      </c>
      <c r="GC114" s="101">
        <v>0</v>
      </c>
      <c r="GD114" s="101">
        <v>0</v>
      </c>
      <c r="GE114" s="101">
        <v>0</v>
      </c>
      <c r="GF114" s="101">
        <v>0</v>
      </c>
      <c r="GG114" s="101">
        <v>0</v>
      </c>
      <c r="GH114" s="101">
        <v>0</v>
      </c>
      <c r="GI114" s="101">
        <v>0</v>
      </c>
      <c r="GJ114" s="101">
        <v>0</v>
      </c>
      <c r="GK114" s="101">
        <v>0</v>
      </c>
      <c r="GL114" s="101">
        <v>0</v>
      </c>
      <c r="GM114" s="101">
        <v>0</v>
      </c>
      <c r="GN114" s="101">
        <v>0</v>
      </c>
      <c r="GO114" s="101">
        <v>0</v>
      </c>
      <c r="GP114" s="101">
        <v>0</v>
      </c>
      <c r="GQ114" s="101">
        <v>0</v>
      </c>
      <c r="GR114" s="101">
        <v>0</v>
      </c>
      <c r="GS114" s="101">
        <v>0</v>
      </c>
      <c r="GT114" s="101">
        <v>0</v>
      </c>
      <c r="GU114" s="101">
        <v>0</v>
      </c>
      <c r="GV114" s="101">
        <v>0</v>
      </c>
      <c r="GW114" s="101">
        <v>0</v>
      </c>
      <c r="GX114" s="101">
        <v>0</v>
      </c>
      <c r="GY114" s="101">
        <v>0</v>
      </c>
      <c r="GZ114" s="101">
        <v>0</v>
      </c>
      <c r="HA114" s="101">
        <v>0</v>
      </c>
      <c r="HB114" s="101">
        <v>0</v>
      </c>
      <c r="HC114" s="101">
        <v>0</v>
      </c>
      <c r="HD114" s="101">
        <v>0</v>
      </c>
      <c r="HE114" s="101">
        <v>0</v>
      </c>
      <c r="HF114" s="101">
        <v>0</v>
      </c>
      <c r="HG114" s="101">
        <v>0</v>
      </c>
    </row>
    <row r="115" spans="1:215" ht="22.5" hidden="1" x14ac:dyDescent="0.2">
      <c r="A115" s="33">
        <v>106</v>
      </c>
      <c r="B115" s="33" t="s">
        <v>206</v>
      </c>
      <c r="C115" s="55" t="s">
        <v>216</v>
      </c>
      <c r="D115" s="56" t="s">
        <v>217</v>
      </c>
      <c r="E115" s="33">
        <v>1</v>
      </c>
      <c r="F115" s="35">
        <v>28435883</v>
      </c>
      <c r="H115" s="92">
        <v>0</v>
      </c>
      <c r="I115" s="92">
        <v>20551300</v>
      </c>
      <c r="J115" s="92">
        <v>28232750</v>
      </c>
      <c r="K115" s="92">
        <v>0</v>
      </c>
      <c r="L115" s="92">
        <v>0</v>
      </c>
      <c r="M115" s="92">
        <v>0</v>
      </c>
      <c r="N115" s="92">
        <v>0</v>
      </c>
      <c r="O115" s="92">
        <v>0</v>
      </c>
      <c r="P115" s="93">
        <v>0</v>
      </c>
      <c r="Q115" s="92">
        <v>0</v>
      </c>
      <c r="R115" s="92">
        <v>27489000</v>
      </c>
      <c r="S115" s="92">
        <v>0</v>
      </c>
      <c r="T115" s="92">
        <v>0</v>
      </c>
      <c r="U115" s="92">
        <v>0</v>
      </c>
      <c r="V115" s="92">
        <v>0</v>
      </c>
      <c r="W115" s="93">
        <v>0</v>
      </c>
      <c r="X115" s="93">
        <v>0</v>
      </c>
      <c r="Y115" s="93">
        <v>0</v>
      </c>
      <c r="Z115" s="92">
        <v>0</v>
      </c>
      <c r="AA115" s="92">
        <v>0</v>
      </c>
      <c r="AB115" s="92">
        <v>0</v>
      </c>
      <c r="AC115" s="92">
        <v>0</v>
      </c>
      <c r="AD115" s="92">
        <v>0</v>
      </c>
      <c r="AE115" s="92">
        <v>0</v>
      </c>
      <c r="AF115" s="93">
        <v>0</v>
      </c>
      <c r="AG115" s="92">
        <v>0</v>
      </c>
      <c r="AH115" s="92">
        <v>0</v>
      </c>
      <c r="AI115" s="92">
        <v>0</v>
      </c>
      <c r="AJ115" s="92">
        <v>0</v>
      </c>
      <c r="AK115" s="92">
        <v>0</v>
      </c>
      <c r="AL115" s="92">
        <v>0</v>
      </c>
      <c r="AM115" s="92">
        <v>0</v>
      </c>
      <c r="AN115" s="93">
        <v>0</v>
      </c>
      <c r="AO115" s="93">
        <v>0</v>
      </c>
      <c r="AP115" s="92">
        <v>0</v>
      </c>
      <c r="AQ115" s="93">
        <v>0</v>
      </c>
      <c r="AR115" s="93">
        <v>0</v>
      </c>
      <c r="AS115" s="93">
        <v>0</v>
      </c>
      <c r="AT115" s="93">
        <v>0</v>
      </c>
      <c r="AU115" s="93">
        <v>0</v>
      </c>
      <c r="AV115" s="93">
        <v>0</v>
      </c>
      <c r="AW115" s="92">
        <v>0</v>
      </c>
      <c r="AX115" s="93">
        <v>0</v>
      </c>
      <c r="AY115" s="93">
        <v>0</v>
      </c>
      <c r="AZ115" s="94">
        <v>0</v>
      </c>
      <c r="BA115" s="93">
        <v>27251000</v>
      </c>
      <c r="BB115" s="95">
        <v>0</v>
      </c>
      <c r="BC115" s="93">
        <v>0</v>
      </c>
      <c r="BD115" s="93">
        <v>21204967</v>
      </c>
      <c r="BE115" s="93">
        <v>0</v>
      </c>
      <c r="BF115" s="92">
        <v>0</v>
      </c>
      <c r="BH115" s="97" t="str">
        <f>IF('EVALUACION OFERTA ECONOMICA 1-2'!DP115="","",IF('EVALUACION OFERTA ECONOMICA 1-2'!DP115='EVALUACION OFERTA ECONOMICA 1-2'!$FO115,100,(('EVALUACION OFERTA ECONOMICA 1-2'!DP115*100)/'EVALUACION OFERTA ECONOMICA 1-2'!$FO115)))</f>
        <v/>
      </c>
      <c r="BI115" s="97">
        <f>IF('EVALUACION OFERTA ECONOMICA 1-2'!DQ115="","",IF('EVALUACION OFERTA ECONOMICA 1-2'!DQ115='EVALUACION OFERTA ECONOMICA 1-2'!$FO115,100,(('EVALUACION OFERTA ECONOMICA 1-2'!DQ115*100)/'EVALUACION OFERTA ECONOMICA 1-2'!$FO115)))</f>
        <v>6036.7813386173193</v>
      </c>
      <c r="BJ115" s="97">
        <f>IF('EVALUACION OFERTA ECONOMICA 1-2'!DR115="","",IF('EVALUACION OFERTA ECONOMICA 1-2'!DR115='EVALUACION OFERTA ECONOMICA 1-2'!$FO115,100,(('EVALUACION OFERTA ECONOMICA 1-2'!DR115*100)/'EVALUACION OFERTA ECONOMICA 1-2'!$FO115)))</f>
        <v>1674.041463499563</v>
      </c>
      <c r="BK115" s="97" t="str">
        <f>IF('EVALUACION OFERTA ECONOMICA 1-2'!DS115="","",IF('EVALUACION OFERTA ECONOMICA 1-2'!DS115='EVALUACION OFERTA ECONOMICA 1-2'!$FO115,100,(('EVALUACION OFERTA ECONOMICA 1-2'!DS115*100)/'EVALUACION OFERTA ECONOMICA 1-2'!$FO115)))</f>
        <v/>
      </c>
      <c r="BL115" s="97" t="str">
        <f>IF('EVALUACION OFERTA ECONOMICA 1-2'!DT115="","",IF('EVALUACION OFERTA ECONOMICA 1-2'!DT115='EVALUACION OFERTA ECONOMICA 1-2'!$FO115,100,(('EVALUACION OFERTA ECONOMICA 1-2'!DT115*100)/'EVALUACION OFERTA ECONOMICA 1-2'!$FO115)))</f>
        <v/>
      </c>
      <c r="BM115" s="97" t="str">
        <f>IF('EVALUACION OFERTA ECONOMICA 1-2'!DU115="","",IF('EVALUACION OFERTA ECONOMICA 1-2'!DU115='EVALUACION OFERTA ECONOMICA 1-2'!$FO115,100,(('EVALUACION OFERTA ECONOMICA 1-2'!DU115*100)/'EVALUACION OFERTA ECONOMICA 1-2'!$FO115)))</f>
        <v/>
      </c>
      <c r="BN115" s="97" t="str">
        <f>IF('EVALUACION OFERTA ECONOMICA 1-2'!DV115="","",IF('EVALUACION OFERTA ECONOMICA 1-2'!DV115='EVALUACION OFERTA ECONOMICA 1-2'!$FO115,100,(('EVALUACION OFERTA ECONOMICA 1-2'!DV115*100)/'EVALUACION OFERTA ECONOMICA 1-2'!$FO115)))</f>
        <v/>
      </c>
      <c r="BO115" s="97" t="str">
        <f>IF('EVALUACION OFERTA ECONOMICA 1-2'!DW115="","",IF('EVALUACION OFERTA ECONOMICA 1-2'!DW115='EVALUACION OFERTA ECONOMICA 1-2'!$FO115,100,(('EVALUACION OFERTA ECONOMICA 1-2'!DW115*100)/'EVALUACION OFERTA ECONOMICA 1-2'!$FO115)))</f>
        <v/>
      </c>
      <c r="BP115" s="97" t="str">
        <f>IF('EVALUACION OFERTA ECONOMICA 1-2'!DX115="","",IF('EVALUACION OFERTA ECONOMICA 1-2'!DX115='EVALUACION OFERTA ECONOMICA 1-2'!$FO115,100,(('EVALUACION OFERTA ECONOMICA 1-2'!DX115*100)/'EVALUACION OFERTA ECONOMICA 1-2'!$FO115)))</f>
        <v/>
      </c>
      <c r="BQ115" s="97" t="str">
        <f>IF('EVALUACION OFERTA ECONOMICA 1-2'!DY115="","",IF('EVALUACION OFERTA ECONOMICA 1-2'!DY115='EVALUACION OFERTA ECONOMICA 1-2'!$FO115,100,(('EVALUACION OFERTA ECONOMICA 1-2'!DY115*100)/'EVALUACION OFERTA ECONOMICA 1-2'!$FO115)))</f>
        <v/>
      </c>
      <c r="BR115" s="97">
        <f>IF('EVALUACION OFERTA ECONOMICA 1-2'!DZ115="","",IF('EVALUACION OFERTA ECONOMICA 1-2'!DZ115='EVALUACION OFERTA ECONOMICA 1-2'!$FO115,100,(('EVALUACION OFERTA ECONOMICA 1-2'!DZ115*100)/'EVALUACION OFERTA ECONOMICA 1-2'!$FO115)))</f>
        <v>927.44746639297102</v>
      </c>
      <c r="BS115" s="97" t="str">
        <f>IF('EVALUACION OFERTA ECONOMICA 1-2'!EA115="","",IF('EVALUACION OFERTA ECONOMICA 1-2'!EA115='EVALUACION OFERTA ECONOMICA 1-2'!$FO115,100,(('EVALUACION OFERTA ECONOMICA 1-2'!EA115*100)/'EVALUACION OFERTA ECONOMICA 1-2'!$FO115)))</f>
        <v/>
      </c>
      <c r="BT115" s="97" t="str">
        <f>IF('EVALUACION OFERTA ECONOMICA 1-2'!EB115="","",IF('EVALUACION OFERTA ECONOMICA 1-2'!EB115='EVALUACION OFERTA ECONOMICA 1-2'!$FO115,100,(('EVALUACION OFERTA ECONOMICA 1-2'!EB115*100)/'EVALUACION OFERTA ECONOMICA 1-2'!$FO115)))</f>
        <v/>
      </c>
      <c r="BU115" s="97" t="str">
        <f>IF('EVALUACION OFERTA ECONOMICA 1-2'!EC115="","",IF('EVALUACION OFERTA ECONOMICA 1-2'!EC115='EVALUACION OFERTA ECONOMICA 1-2'!$FO115,100,(('EVALUACION OFERTA ECONOMICA 1-2'!EC115*100)/'EVALUACION OFERTA ECONOMICA 1-2'!$FO115)))</f>
        <v/>
      </c>
      <c r="BV115" s="97" t="str">
        <f>IF('EVALUACION OFERTA ECONOMICA 1-2'!ED115="","",IF('EVALUACION OFERTA ECONOMICA 1-2'!ED115='EVALUACION OFERTA ECONOMICA 1-2'!$FO115,100,(('EVALUACION OFERTA ECONOMICA 1-2'!ED115*100)/'EVALUACION OFERTA ECONOMICA 1-2'!$FO115)))</f>
        <v/>
      </c>
      <c r="BW115" s="97" t="str">
        <f>IF('EVALUACION OFERTA ECONOMICA 1-2'!EE115="","",IF('EVALUACION OFERTA ECONOMICA 1-2'!EE115='EVALUACION OFERTA ECONOMICA 1-2'!$FO115,100,(('EVALUACION OFERTA ECONOMICA 1-2'!EE115*100)/'EVALUACION OFERTA ECONOMICA 1-2'!$FO115)))</f>
        <v/>
      </c>
      <c r="BX115" s="97" t="str">
        <f>IF('EVALUACION OFERTA ECONOMICA 1-2'!EF115="","",IF('EVALUACION OFERTA ECONOMICA 1-2'!EF115='EVALUACION OFERTA ECONOMICA 1-2'!$FO115,100,(('EVALUACION OFERTA ECONOMICA 1-2'!EF115*100)/'EVALUACION OFERTA ECONOMICA 1-2'!$FO115)))</f>
        <v/>
      </c>
      <c r="BY115" s="97" t="str">
        <f>IF('EVALUACION OFERTA ECONOMICA 1-2'!EG115="","",IF('EVALUACION OFERTA ECONOMICA 1-2'!EG115='EVALUACION OFERTA ECONOMICA 1-2'!$FO115,100,(('EVALUACION OFERTA ECONOMICA 1-2'!EG115*100)/'EVALUACION OFERTA ECONOMICA 1-2'!$FO115)))</f>
        <v/>
      </c>
      <c r="BZ115" s="97" t="str">
        <f>IF('EVALUACION OFERTA ECONOMICA 1-2'!EH115="","",IF('EVALUACION OFERTA ECONOMICA 1-2'!EH115='EVALUACION OFERTA ECONOMICA 1-2'!$FO115,100,(('EVALUACION OFERTA ECONOMICA 1-2'!EH115*100)/'EVALUACION OFERTA ECONOMICA 1-2'!$FO115)))</f>
        <v/>
      </c>
      <c r="CA115" s="97" t="str">
        <f>IF('EVALUACION OFERTA ECONOMICA 1-2'!EI115="","",IF('EVALUACION OFERTA ECONOMICA 1-2'!EI115='EVALUACION OFERTA ECONOMICA 1-2'!$FO115,100,(('EVALUACION OFERTA ECONOMICA 1-2'!EI115*100)/'EVALUACION OFERTA ECONOMICA 1-2'!$FO115)))</f>
        <v/>
      </c>
      <c r="CB115" s="97" t="str">
        <f>IF('EVALUACION OFERTA ECONOMICA 1-2'!EJ115="","",IF('EVALUACION OFERTA ECONOMICA 1-2'!EJ115='EVALUACION OFERTA ECONOMICA 1-2'!$FO115,100,(('EVALUACION OFERTA ECONOMICA 1-2'!EJ115*100)/'EVALUACION OFERTA ECONOMICA 1-2'!$FO115)))</f>
        <v/>
      </c>
      <c r="CC115" s="97" t="str">
        <f>IF('EVALUACION OFERTA ECONOMICA 1-2'!EK115="","",IF('EVALUACION OFERTA ECONOMICA 1-2'!EK115='EVALUACION OFERTA ECONOMICA 1-2'!$FO115,100,(('EVALUACION OFERTA ECONOMICA 1-2'!EK115*100)/'EVALUACION OFERTA ECONOMICA 1-2'!$FO115)))</f>
        <v/>
      </c>
      <c r="CD115" s="97" t="str">
        <f>IF('EVALUACION OFERTA ECONOMICA 1-2'!EL115="","",IF('EVALUACION OFERTA ECONOMICA 1-2'!EL115='EVALUACION OFERTA ECONOMICA 1-2'!$FO115,100,(('EVALUACION OFERTA ECONOMICA 1-2'!EL115*100)/'EVALUACION OFERTA ECONOMICA 1-2'!$FO115)))</f>
        <v/>
      </c>
      <c r="CE115" s="97" t="str">
        <f>IF('EVALUACION OFERTA ECONOMICA 1-2'!EM115="","",IF('EVALUACION OFERTA ECONOMICA 1-2'!EM115='EVALUACION OFERTA ECONOMICA 1-2'!$FO115,100,(('EVALUACION OFERTA ECONOMICA 1-2'!EM115*100)/'EVALUACION OFERTA ECONOMICA 1-2'!$FO115)))</f>
        <v/>
      </c>
      <c r="CF115" s="97" t="str">
        <f>IF('EVALUACION OFERTA ECONOMICA 1-2'!EN115="","",IF('EVALUACION OFERTA ECONOMICA 1-2'!EN115='EVALUACION OFERTA ECONOMICA 1-2'!$FO115,100,(('EVALUACION OFERTA ECONOMICA 1-2'!EN115*100)/'EVALUACION OFERTA ECONOMICA 1-2'!$FO115)))</f>
        <v/>
      </c>
      <c r="CG115" s="97" t="str">
        <f>IF('EVALUACION OFERTA ECONOMICA 1-2'!EO115="","",IF('EVALUACION OFERTA ECONOMICA 1-2'!EO115='EVALUACION OFERTA ECONOMICA 1-2'!$FO115,100,(('EVALUACION OFERTA ECONOMICA 1-2'!EO115*100)/'EVALUACION OFERTA ECONOMICA 1-2'!$FO115)))</f>
        <v/>
      </c>
      <c r="CH115" s="97" t="str">
        <f>IF('EVALUACION OFERTA ECONOMICA 1-2'!EP115="","",IF('EVALUACION OFERTA ECONOMICA 1-2'!EP115='EVALUACION OFERTA ECONOMICA 1-2'!$FO115,100,(('EVALUACION OFERTA ECONOMICA 1-2'!EP115*100)/'EVALUACION OFERTA ECONOMICA 1-2'!$FO115)))</f>
        <v/>
      </c>
      <c r="CI115" s="97" t="str">
        <f>IF('EVALUACION OFERTA ECONOMICA 1-2'!EQ115="","",IF('EVALUACION OFERTA ECONOMICA 1-2'!EQ115='EVALUACION OFERTA ECONOMICA 1-2'!$FO115,100,(('EVALUACION OFERTA ECONOMICA 1-2'!EQ115*100)/'EVALUACION OFERTA ECONOMICA 1-2'!$FO115)))</f>
        <v/>
      </c>
      <c r="CJ115" s="97" t="str">
        <f>IF('EVALUACION OFERTA ECONOMICA 1-2'!ER115="","",IF('EVALUACION OFERTA ECONOMICA 1-2'!ER115='EVALUACION OFERTA ECONOMICA 1-2'!$FO115,100,(('EVALUACION OFERTA ECONOMICA 1-2'!ER115*100)/'EVALUACION OFERTA ECONOMICA 1-2'!$FO115)))</f>
        <v/>
      </c>
      <c r="CK115" s="97" t="str">
        <f>IF('EVALUACION OFERTA ECONOMICA 1-2'!ES115="","",IF('EVALUACION OFERTA ECONOMICA 1-2'!ES115='EVALUACION OFERTA ECONOMICA 1-2'!$FO115,100,(('EVALUACION OFERTA ECONOMICA 1-2'!ES115*100)/'EVALUACION OFERTA ECONOMICA 1-2'!$FO115)))</f>
        <v/>
      </c>
      <c r="CL115" s="97" t="str">
        <f>IF('EVALUACION OFERTA ECONOMICA 1-2'!ET115="","",IF('EVALUACION OFERTA ECONOMICA 1-2'!ET115='EVALUACION OFERTA ECONOMICA 1-2'!$FO115,100,(('EVALUACION OFERTA ECONOMICA 1-2'!ET115*100)/'EVALUACION OFERTA ECONOMICA 1-2'!$FO115)))</f>
        <v/>
      </c>
      <c r="CM115" s="97" t="str">
        <f>IF('EVALUACION OFERTA ECONOMICA 1-2'!EU115="","",IF('EVALUACION OFERTA ECONOMICA 1-2'!EU115='EVALUACION OFERTA ECONOMICA 1-2'!$FO115,100,(('EVALUACION OFERTA ECONOMICA 1-2'!EU115*100)/'EVALUACION OFERTA ECONOMICA 1-2'!$FO115)))</f>
        <v/>
      </c>
      <c r="CN115" s="97" t="str">
        <f>IF('EVALUACION OFERTA ECONOMICA 1-2'!EV115="","",IF('EVALUACION OFERTA ECONOMICA 1-2'!EV115='EVALUACION OFERTA ECONOMICA 1-2'!$FO115,100,(('EVALUACION OFERTA ECONOMICA 1-2'!EV115*100)/'EVALUACION OFERTA ECONOMICA 1-2'!$FO115)))</f>
        <v/>
      </c>
      <c r="CO115" s="97" t="str">
        <f>IF('EVALUACION OFERTA ECONOMICA 1-2'!EW115="","",IF('EVALUACION OFERTA ECONOMICA 1-2'!EW115='EVALUACION OFERTA ECONOMICA 1-2'!$FO115,100,(('EVALUACION OFERTA ECONOMICA 1-2'!EW115*100)/'EVALUACION OFERTA ECONOMICA 1-2'!$FO115)))</f>
        <v/>
      </c>
      <c r="CP115" s="97" t="str">
        <f>IF('EVALUACION OFERTA ECONOMICA 1-2'!EX115="","",IF('EVALUACION OFERTA ECONOMICA 1-2'!EX115='EVALUACION OFERTA ECONOMICA 1-2'!$FO115,100,(('EVALUACION OFERTA ECONOMICA 1-2'!EX115*100)/'EVALUACION OFERTA ECONOMICA 1-2'!$FO115)))</f>
        <v/>
      </c>
      <c r="CQ115" s="97" t="str">
        <f>IF('EVALUACION OFERTA ECONOMICA 1-2'!EY115="","",IF('EVALUACION OFERTA ECONOMICA 1-2'!EY115='EVALUACION OFERTA ECONOMICA 1-2'!$FO115,100,(('EVALUACION OFERTA ECONOMICA 1-2'!EY115*100)/'EVALUACION OFERTA ECONOMICA 1-2'!$FO115)))</f>
        <v/>
      </c>
      <c r="CR115" s="97" t="str">
        <f>IF('EVALUACION OFERTA ECONOMICA 1-2'!EZ115="","",IF('EVALUACION OFERTA ECONOMICA 1-2'!EZ115='EVALUACION OFERTA ECONOMICA 1-2'!$FO115,100,(('EVALUACION OFERTA ECONOMICA 1-2'!EZ115*100)/'EVALUACION OFERTA ECONOMICA 1-2'!$FO115)))</f>
        <v/>
      </c>
      <c r="CS115" s="97" t="str">
        <f>IF('EVALUACION OFERTA ECONOMICA 1-2'!FA115="","",IF('EVALUACION OFERTA ECONOMICA 1-2'!FA115='EVALUACION OFERTA ECONOMICA 1-2'!$FO115,100,(('EVALUACION OFERTA ECONOMICA 1-2'!FA115*100)/'EVALUACION OFERTA ECONOMICA 1-2'!$FO115)))</f>
        <v/>
      </c>
      <c r="CT115" s="97" t="str">
        <f>IF('EVALUACION OFERTA ECONOMICA 1-2'!FB115="","",IF('EVALUACION OFERTA ECONOMICA 1-2'!FB115='EVALUACION OFERTA ECONOMICA 1-2'!$FO115,100,(('EVALUACION OFERTA ECONOMICA 1-2'!FB115*100)/'EVALUACION OFERTA ECONOMICA 1-2'!$FO115)))</f>
        <v/>
      </c>
      <c r="CU115" s="97" t="str">
        <f>IF('EVALUACION OFERTA ECONOMICA 1-2'!FC115="","",IF('EVALUACION OFERTA ECONOMICA 1-2'!FC115='EVALUACION OFERTA ECONOMICA 1-2'!$FO115,100,(('EVALUACION OFERTA ECONOMICA 1-2'!FC115*100)/'EVALUACION OFERTA ECONOMICA 1-2'!$FO115)))</f>
        <v/>
      </c>
      <c r="CV115" s="97" t="str">
        <f>IF('EVALUACION OFERTA ECONOMICA 1-2'!FD115="","",IF('EVALUACION OFERTA ECONOMICA 1-2'!FD115='EVALUACION OFERTA ECONOMICA 1-2'!$FO115,100,(('EVALUACION OFERTA ECONOMICA 1-2'!FD115*100)/'EVALUACION OFERTA ECONOMICA 1-2'!$FO115)))</f>
        <v/>
      </c>
      <c r="CW115" s="97" t="str">
        <f>IF('EVALUACION OFERTA ECONOMICA 1-2'!FE115="","",IF('EVALUACION OFERTA ECONOMICA 1-2'!FE115='EVALUACION OFERTA ECONOMICA 1-2'!$FO115,100,(('EVALUACION OFERTA ECONOMICA 1-2'!FE115*100)/'EVALUACION OFERTA ECONOMICA 1-2'!$FO115)))</f>
        <v/>
      </c>
      <c r="CX115" s="97" t="str">
        <f>IF('EVALUACION OFERTA ECONOMICA 1-2'!FF115="","",IF('EVALUACION OFERTA ECONOMICA 1-2'!FF115='EVALUACION OFERTA ECONOMICA 1-2'!$FO115,100,(('EVALUACION OFERTA ECONOMICA 1-2'!FF115*100)/'EVALUACION OFERTA ECONOMICA 1-2'!$FO115)))</f>
        <v/>
      </c>
      <c r="CY115" s="97" t="str">
        <f>IF('EVALUACION OFERTA ECONOMICA 1-2'!FG115="","",IF('EVALUACION OFERTA ECONOMICA 1-2'!FG115='EVALUACION OFERTA ECONOMICA 1-2'!$FO115,100,(('EVALUACION OFERTA ECONOMICA 1-2'!FG115*100)/'EVALUACION OFERTA ECONOMICA 1-2'!$FO115)))</f>
        <v/>
      </c>
      <c r="CZ115" s="97" t="str">
        <f>IF('EVALUACION OFERTA ECONOMICA 1-2'!FH115="","",IF('EVALUACION OFERTA ECONOMICA 1-2'!FH115='EVALUACION OFERTA ECONOMICA 1-2'!$FO115,100,(('EVALUACION OFERTA ECONOMICA 1-2'!FH115*100)/'EVALUACION OFERTA ECONOMICA 1-2'!$FO115)))</f>
        <v/>
      </c>
      <c r="DA115" s="97">
        <f>IF('EVALUACION OFERTA ECONOMICA 1-2'!FI115="","",IF('EVALUACION OFERTA ECONOMICA 1-2'!FI115='EVALUACION OFERTA ECONOMICA 1-2'!$FO115,100,(('EVALUACION OFERTA ECONOMICA 1-2'!FI115*100)/'EVALUACION OFERTA ECONOMICA 1-2'!$FO115)))</f>
        <v>688.53738731886165</v>
      </c>
      <c r="DB115" s="97" t="str">
        <f>IF('EVALUACION OFERTA ECONOMICA 1-2'!FJ115="","",IF('EVALUACION OFERTA ECONOMICA 1-2'!FJ115='EVALUACION OFERTA ECONOMICA 1-2'!$FO115,100,(('EVALUACION OFERTA ECONOMICA 1-2'!FJ115*100)/'EVALUACION OFERTA ECONOMICA 1-2'!$FO115)))</f>
        <v/>
      </c>
      <c r="DC115" s="97" t="str">
        <f>IF('EVALUACION OFERTA ECONOMICA 1-2'!FK115="","",IF('EVALUACION OFERTA ECONOMICA 1-2'!FK115='EVALUACION OFERTA ECONOMICA 1-2'!$FO115,100,(('EVALUACION OFERTA ECONOMICA 1-2'!FK115*100)/'EVALUACION OFERTA ECONOMICA 1-2'!$FO115)))</f>
        <v/>
      </c>
      <c r="DD115" s="97" t="str">
        <f>IF('EVALUACION OFERTA ECONOMICA 1-2'!FL115="","",IF('EVALUACION OFERTA ECONOMICA 1-2'!FL115='EVALUACION OFERTA ECONOMICA 1-2'!$FO115,100,(('EVALUACION OFERTA ECONOMICA 1-2'!FL115*100)/'EVALUACION OFERTA ECONOMICA 1-2'!$FO115)))</f>
        <v/>
      </c>
      <c r="DE115" s="97" t="str">
        <f>IF('EVALUACION OFERTA ECONOMICA 1-2'!FM115="","",IF('EVALUACION OFERTA ECONOMICA 1-2'!FM115='EVALUACION OFERTA ECONOMICA 1-2'!$FO115,100,(('EVALUACION OFERTA ECONOMICA 1-2'!FM115*100)/'EVALUACION OFERTA ECONOMICA 1-2'!$FO115)))</f>
        <v/>
      </c>
      <c r="DF115" s="97" t="str">
        <f>IF('EVALUACION OFERTA ECONOMICA 1-2'!FN115="","",IF('EVALUACION OFERTA ECONOMICA 1-2'!FN115='EVALUACION OFERTA ECONOMICA 1-2'!$FO115,100,(('EVALUACION OFERTA ECONOMICA 1-2'!FN115*100)/'EVALUACION OFERTA ECONOMICA 1-2'!$FO115)))</f>
        <v/>
      </c>
      <c r="DG115" s="98">
        <f t="shared" si="18"/>
        <v>688.53738731886165</v>
      </c>
      <c r="DI115" s="100" t="str">
        <f t="shared" si="26"/>
        <v/>
      </c>
      <c r="DJ115" s="100">
        <f t="shared" si="26"/>
        <v>4.56228144567228</v>
      </c>
      <c r="DK115" s="100">
        <f t="shared" si="26"/>
        <v>16.452098764136529</v>
      </c>
      <c r="DL115" s="100" t="str">
        <f t="shared" si="26"/>
        <v/>
      </c>
      <c r="DM115" s="100" t="str">
        <f t="shared" si="26"/>
        <v/>
      </c>
      <c r="DN115" s="100" t="str">
        <f t="shared" si="26"/>
        <v/>
      </c>
      <c r="DO115" s="100" t="str">
        <f t="shared" si="26"/>
        <v/>
      </c>
      <c r="DP115" s="100" t="str">
        <f t="shared" si="26"/>
        <v/>
      </c>
      <c r="DQ115" s="100" t="str">
        <f t="shared" si="26"/>
        <v/>
      </c>
      <c r="DR115" s="100" t="str">
        <f t="shared" si="26"/>
        <v/>
      </c>
      <c r="DS115" s="100">
        <f t="shared" si="26"/>
        <v>29.696016745691118</v>
      </c>
      <c r="DT115" s="100" t="str">
        <f t="shared" si="26"/>
        <v/>
      </c>
      <c r="DU115" s="100" t="str">
        <f t="shared" si="26"/>
        <v/>
      </c>
      <c r="DV115" s="100" t="str">
        <f t="shared" si="26"/>
        <v/>
      </c>
      <c r="DW115" s="100" t="str">
        <f t="shared" si="26"/>
        <v/>
      </c>
      <c r="DX115" s="100" t="str">
        <f t="shared" si="22"/>
        <v/>
      </c>
      <c r="DY115" s="100" t="str">
        <f t="shared" si="22"/>
        <v/>
      </c>
      <c r="DZ115" s="100" t="str">
        <f t="shared" si="22"/>
        <v/>
      </c>
      <c r="EA115" s="100" t="str">
        <f t="shared" si="22"/>
        <v/>
      </c>
      <c r="EB115" s="100" t="str">
        <f t="shared" si="24"/>
        <v/>
      </c>
      <c r="EC115" s="100" t="str">
        <f t="shared" si="24"/>
        <v/>
      </c>
      <c r="ED115" s="100" t="str">
        <f t="shared" si="24"/>
        <v/>
      </c>
      <c r="EE115" s="100" t="str">
        <f t="shared" si="24"/>
        <v/>
      </c>
      <c r="EF115" s="100" t="str">
        <f t="shared" si="24"/>
        <v/>
      </c>
      <c r="EG115" s="100" t="str">
        <f t="shared" si="24"/>
        <v/>
      </c>
      <c r="EH115" s="100" t="str">
        <f t="shared" si="24"/>
        <v/>
      </c>
      <c r="EI115" s="100" t="str">
        <f t="shared" si="24"/>
        <v/>
      </c>
      <c r="EJ115" s="100" t="str">
        <f t="shared" si="24"/>
        <v/>
      </c>
      <c r="EK115" s="100" t="str">
        <f t="shared" si="17"/>
        <v/>
      </c>
      <c r="EL115" s="100" t="str">
        <f t="shared" si="17"/>
        <v/>
      </c>
      <c r="EM115" s="100" t="str">
        <f t="shared" si="17"/>
        <v/>
      </c>
      <c r="EN115" s="100" t="str">
        <f t="shared" si="15"/>
        <v/>
      </c>
      <c r="EO115" s="100" t="str">
        <f t="shared" si="15"/>
        <v/>
      </c>
      <c r="EP115" s="100" t="str">
        <f t="shared" si="15"/>
        <v/>
      </c>
      <c r="EQ115" s="100" t="str">
        <f t="shared" si="15"/>
        <v/>
      </c>
      <c r="ER115" s="100" t="str">
        <f t="shared" si="15"/>
        <v/>
      </c>
      <c r="ES115" s="100" t="str">
        <f t="shared" si="25"/>
        <v/>
      </c>
      <c r="ET115" s="100" t="str">
        <f t="shared" si="25"/>
        <v/>
      </c>
      <c r="EU115" s="100" t="str">
        <f t="shared" si="25"/>
        <v/>
      </c>
      <c r="EV115" s="100" t="str">
        <f t="shared" si="25"/>
        <v/>
      </c>
      <c r="EW115" s="100" t="str">
        <f t="shared" si="21"/>
        <v/>
      </c>
      <c r="EX115" s="100" t="str">
        <f t="shared" si="21"/>
        <v/>
      </c>
      <c r="EY115" s="100" t="str">
        <f t="shared" si="21"/>
        <v/>
      </c>
      <c r="EZ115" s="100" t="str">
        <f t="shared" si="21"/>
        <v/>
      </c>
      <c r="FA115" s="100" t="str">
        <f t="shared" si="21"/>
        <v/>
      </c>
      <c r="FB115" s="100">
        <f t="shared" si="21"/>
        <v>40</v>
      </c>
      <c r="FC115" s="100" t="str">
        <f t="shared" si="21"/>
        <v/>
      </c>
      <c r="FD115" s="100" t="str">
        <f t="shared" si="21"/>
        <v/>
      </c>
      <c r="FE115" s="100" t="str">
        <f t="shared" si="21"/>
        <v/>
      </c>
      <c r="FF115" s="100" t="str">
        <f t="shared" si="21"/>
        <v/>
      </c>
      <c r="FG115" s="100" t="str">
        <f t="shared" si="27"/>
        <v/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0</v>
      </c>
      <c r="GC115" s="101">
        <v>0</v>
      </c>
      <c r="GD115" s="101">
        <v>0</v>
      </c>
      <c r="GE115" s="101">
        <v>0</v>
      </c>
      <c r="GF115" s="101">
        <v>0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0</v>
      </c>
      <c r="GM115" s="101">
        <v>0</v>
      </c>
      <c r="GN115" s="101">
        <v>0</v>
      </c>
      <c r="GO115" s="101">
        <v>0</v>
      </c>
      <c r="GP115" s="101">
        <v>0</v>
      </c>
      <c r="GQ115" s="101">
        <v>0</v>
      </c>
      <c r="GR115" s="101">
        <v>0</v>
      </c>
      <c r="GS115" s="101">
        <v>0</v>
      </c>
      <c r="GT115" s="101">
        <v>0</v>
      </c>
      <c r="GU115" s="101">
        <v>0</v>
      </c>
      <c r="GV115" s="101">
        <v>0</v>
      </c>
      <c r="GW115" s="101">
        <v>0</v>
      </c>
      <c r="GX115" s="101">
        <v>0</v>
      </c>
      <c r="GY115" s="101">
        <v>0</v>
      </c>
      <c r="GZ115" s="101">
        <v>0</v>
      </c>
      <c r="HA115" s="101">
        <v>0</v>
      </c>
      <c r="HB115" s="101">
        <v>0</v>
      </c>
      <c r="HC115" s="101">
        <v>0</v>
      </c>
      <c r="HD115" s="101">
        <v>0</v>
      </c>
      <c r="HE115" s="101">
        <v>0</v>
      </c>
      <c r="HF115" s="101">
        <v>0</v>
      </c>
      <c r="HG115" s="101">
        <v>0</v>
      </c>
    </row>
    <row r="116" spans="1:215" ht="22.5" hidden="1" x14ac:dyDescent="0.2">
      <c r="A116" s="33">
        <v>107</v>
      </c>
      <c r="B116" s="33" t="s">
        <v>206</v>
      </c>
      <c r="C116" s="55" t="s">
        <v>216</v>
      </c>
      <c r="D116" s="56" t="s">
        <v>218</v>
      </c>
      <c r="E116" s="33">
        <v>1</v>
      </c>
      <c r="F116" s="35">
        <v>9905038.7799999993</v>
      </c>
      <c r="H116" s="92">
        <v>0</v>
      </c>
      <c r="I116" s="92">
        <v>0</v>
      </c>
      <c r="J116" s="92">
        <v>0</v>
      </c>
      <c r="K116" s="92">
        <v>0</v>
      </c>
      <c r="L116" s="92">
        <v>0</v>
      </c>
      <c r="M116" s="92">
        <v>0</v>
      </c>
      <c r="N116" s="92">
        <v>9436700</v>
      </c>
      <c r="O116" s="92">
        <v>11525546.27</v>
      </c>
      <c r="P116" s="93">
        <v>0</v>
      </c>
      <c r="Q116" s="92">
        <v>0</v>
      </c>
      <c r="R116" s="92">
        <v>9900800</v>
      </c>
      <c r="S116" s="92">
        <v>0</v>
      </c>
      <c r="T116" s="92">
        <v>0</v>
      </c>
      <c r="U116" s="92">
        <v>0</v>
      </c>
      <c r="V116" s="92">
        <v>0</v>
      </c>
      <c r="W116" s="93">
        <v>0</v>
      </c>
      <c r="X116" s="93">
        <v>0</v>
      </c>
      <c r="Y116" s="93">
        <v>0</v>
      </c>
      <c r="Z116" s="92">
        <v>0</v>
      </c>
      <c r="AA116" s="92">
        <v>0</v>
      </c>
      <c r="AB116" s="92">
        <v>0</v>
      </c>
      <c r="AC116" s="92">
        <v>14155050.000000002</v>
      </c>
      <c r="AD116" s="92">
        <v>0</v>
      </c>
      <c r="AE116" s="92">
        <v>0</v>
      </c>
      <c r="AF116" s="93">
        <v>0</v>
      </c>
      <c r="AG116" s="92">
        <v>0</v>
      </c>
      <c r="AH116" s="92">
        <v>0</v>
      </c>
      <c r="AI116" s="92">
        <v>0</v>
      </c>
      <c r="AJ116" s="92">
        <v>0</v>
      </c>
      <c r="AK116" s="92">
        <v>0</v>
      </c>
      <c r="AL116" s="92">
        <v>0</v>
      </c>
      <c r="AM116" s="92">
        <v>0</v>
      </c>
      <c r="AN116" s="93">
        <v>9627100</v>
      </c>
      <c r="AO116" s="93">
        <v>0</v>
      </c>
      <c r="AP116" s="92">
        <v>0</v>
      </c>
      <c r="AQ116" s="93">
        <v>0</v>
      </c>
      <c r="AR116" s="93">
        <v>0</v>
      </c>
      <c r="AS116" s="93">
        <v>0</v>
      </c>
      <c r="AT116" s="93">
        <v>0</v>
      </c>
      <c r="AU116" s="93">
        <v>0</v>
      </c>
      <c r="AV116" s="93">
        <v>0</v>
      </c>
      <c r="AW116" s="92">
        <v>0</v>
      </c>
      <c r="AX116" s="93">
        <v>0</v>
      </c>
      <c r="AY116" s="93">
        <v>0</v>
      </c>
      <c r="AZ116" s="94">
        <v>0</v>
      </c>
      <c r="BA116" s="93">
        <v>0</v>
      </c>
      <c r="BB116" s="95">
        <v>0</v>
      </c>
      <c r="BC116" s="93">
        <v>0</v>
      </c>
      <c r="BD116" s="93">
        <v>0</v>
      </c>
      <c r="BE116" s="93">
        <v>0</v>
      </c>
      <c r="BF116" s="92">
        <v>0</v>
      </c>
      <c r="BH116" s="97" t="str">
        <f>IF('EVALUACION OFERTA ECONOMICA 1-2'!DP116="","",IF('EVALUACION OFERTA ECONOMICA 1-2'!DP116='EVALUACION OFERTA ECONOMICA 1-2'!$FO116,100,(('EVALUACION OFERTA ECONOMICA 1-2'!DP116*100)/'EVALUACION OFERTA ECONOMICA 1-2'!$FO116)))</f>
        <v/>
      </c>
      <c r="BI116" s="97" t="str">
        <f>IF('EVALUACION OFERTA ECONOMICA 1-2'!DQ116="","",IF('EVALUACION OFERTA ECONOMICA 1-2'!DQ116='EVALUACION OFERTA ECONOMICA 1-2'!$FO116,100,(('EVALUACION OFERTA ECONOMICA 1-2'!DQ116*100)/'EVALUACION OFERTA ECONOMICA 1-2'!$FO116)))</f>
        <v/>
      </c>
      <c r="BJ116" s="97" t="str">
        <f>IF('EVALUACION OFERTA ECONOMICA 1-2'!DR116="","",IF('EVALUACION OFERTA ECONOMICA 1-2'!DR116='EVALUACION OFERTA ECONOMICA 1-2'!$FO116,100,(('EVALUACION OFERTA ECONOMICA 1-2'!DR116*100)/'EVALUACION OFERTA ECONOMICA 1-2'!$FO116)))</f>
        <v/>
      </c>
      <c r="BK116" s="97" t="str">
        <f>IF('EVALUACION OFERTA ECONOMICA 1-2'!DS116="","",IF('EVALUACION OFERTA ECONOMICA 1-2'!DS116='EVALUACION OFERTA ECONOMICA 1-2'!$FO116,100,(('EVALUACION OFERTA ECONOMICA 1-2'!DS116*100)/'EVALUACION OFERTA ECONOMICA 1-2'!$FO116)))</f>
        <v/>
      </c>
      <c r="BL116" s="97" t="str">
        <f>IF('EVALUACION OFERTA ECONOMICA 1-2'!DT116="","",IF('EVALUACION OFERTA ECONOMICA 1-2'!DT116='EVALUACION OFERTA ECONOMICA 1-2'!$FO116,100,(('EVALUACION OFERTA ECONOMICA 1-2'!DT116*100)/'EVALUACION OFERTA ECONOMICA 1-2'!$FO116)))</f>
        <v/>
      </c>
      <c r="BM116" s="97" t="str">
        <f>IF('EVALUACION OFERTA ECONOMICA 1-2'!DU116="","",IF('EVALUACION OFERTA ECONOMICA 1-2'!DU116='EVALUACION OFERTA ECONOMICA 1-2'!$FO116,100,(('EVALUACION OFERTA ECONOMICA 1-2'!DU116*100)/'EVALUACION OFERTA ECONOMICA 1-2'!$FO116)))</f>
        <v/>
      </c>
      <c r="BN116" s="97" t="str">
        <f>IF('EVALUACION OFERTA ECONOMICA 1-2'!DV116="","",IF('EVALUACION OFERTA ECONOMICA 1-2'!DV116='EVALUACION OFERTA ECONOMICA 1-2'!$FO116,100,(('EVALUACION OFERTA ECONOMICA 1-2'!DV116*100)/'EVALUACION OFERTA ECONOMICA 1-2'!$FO116)))</f>
        <v/>
      </c>
      <c r="BO116" s="97" t="str">
        <f>IF('EVALUACION OFERTA ECONOMICA 1-2'!DW116="","",IF('EVALUACION OFERTA ECONOMICA 1-2'!DW116='EVALUACION OFERTA ECONOMICA 1-2'!$FO116,100,(('EVALUACION OFERTA ECONOMICA 1-2'!DW116*100)/'EVALUACION OFERTA ECONOMICA 1-2'!$FO116)))</f>
        <v/>
      </c>
      <c r="BP116" s="97" t="str">
        <f>IF('EVALUACION OFERTA ECONOMICA 1-2'!DX116="","",IF('EVALUACION OFERTA ECONOMICA 1-2'!DX116='EVALUACION OFERTA ECONOMICA 1-2'!$FO116,100,(('EVALUACION OFERTA ECONOMICA 1-2'!DX116*100)/'EVALUACION OFERTA ECONOMICA 1-2'!$FO116)))</f>
        <v/>
      </c>
      <c r="BQ116" s="97" t="str">
        <f>IF('EVALUACION OFERTA ECONOMICA 1-2'!DY116="","",IF('EVALUACION OFERTA ECONOMICA 1-2'!DY116='EVALUACION OFERTA ECONOMICA 1-2'!$FO116,100,(('EVALUACION OFERTA ECONOMICA 1-2'!DY116*100)/'EVALUACION OFERTA ECONOMICA 1-2'!$FO116)))</f>
        <v/>
      </c>
      <c r="BR116" s="97">
        <f>IF('EVALUACION OFERTA ECONOMICA 1-2'!DZ116="","",IF('EVALUACION OFERTA ECONOMICA 1-2'!DZ116='EVALUACION OFERTA ECONOMICA 1-2'!$FO116,100,(('EVALUACION OFERTA ECONOMICA 1-2'!DZ116*100)/'EVALUACION OFERTA ECONOMICA 1-2'!$FO116)))</f>
        <v>0</v>
      </c>
      <c r="BS116" s="97" t="str">
        <f>IF('EVALUACION OFERTA ECONOMICA 1-2'!EA116="","",IF('EVALUACION OFERTA ECONOMICA 1-2'!EA116='EVALUACION OFERTA ECONOMICA 1-2'!$FO116,100,(('EVALUACION OFERTA ECONOMICA 1-2'!EA116*100)/'EVALUACION OFERTA ECONOMICA 1-2'!$FO116)))</f>
        <v/>
      </c>
      <c r="BT116" s="97" t="str">
        <f>IF('EVALUACION OFERTA ECONOMICA 1-2'!EB116="","",IF('EVALUACION OFERTA ECONOMICA 1-2'!EB116='EVALUACION OFERTA ECONOMICA 1-2'!$FO116,100,(('EVALUACION OFERTA ECONOMICA 1-2'!EB116*100)/'EVALUACION OFERTA ECONOMICA 1-2'!$FO116)))</f>
        <v/>
      </c>
      <c r="BU116" s="97" t="str">
        <f>IF('EVALUACION OFERTA ECONOMICA 1-2'!EC116="","",IF('EVALUACION OFERTA ECONOMICA 1-2'!EC116='EVALUACION OFERTA ECONOMICA 1-2'!$FO116,100,(('EVALUACION OFERTA ECONOMICA 1-2'!EC116*100)/'EVALUACION OFERTA ECONOMICA 1-2'!$FO116)))</f>
        <v/>
      </c>
      <c r="BV116" s="97" t="str">
        <f>IF('EVALUACION OFERTA ECONOMICA 1-2'!ED116="","",IF('EVALUACION OFERTA ECONOMICA 1-2'!ED116='EVALUACION OFERTA ECONOMICA 1-2'!$FO116,100,(('EVALUACION OFERTA ECONOMICA 1-2'!ED116*100)/'EVALUACION OFERTA ECONOMICA 1-2'!$FO116)))</f>
        <v/>
      </c>
      <c r="BW116" s="97" t="str">
        <f>IF('EVALUACION OFERTA ECONOMICA 1-2'!EE116="","",IF('EVALUACION OFERTA ECONOMICA 1-2'!EE116='EVALUACION OFERTA ECONOMICA 1-2'!$FO116,100,(('EVALUACION OFERTA ECONOMICA 1-2'!EE116*100)/'EVALUACION OFERTA ECONOMICA 1-2'!$FO116)))</f>
        <v/>
      </c>
      <c r="BX116" s="97" t="str">
        <f>IF('EVALUACION OFERTA ECONOMICA 1-2'!EF116="","",IF('EVALUACION OFERTA ECONOMICA 1-2'!EF116='EVALUACION OFERTA ECONOMICA 1-2'!$FO116,100,(('EVALUACION OFERTA ECONOMICA 1-2'!EF116*100)/'EVALUACION OFERTA ECONOMICA 1-2'!$FO116)))</f>
        <v/>
      </c>
      <c r="BY116" s="97" t="str">
        <f>IF('EVALUACION OFERTA ECONOMICA 1-2'!EG116="","",IF('EVALUACION OFERTA ECONOMICA 1-2'!EG116='EVALUACION OFERTA ECONOMICA 1-2'!$FO116,100,(('EVALUACION OFERTA ECONOMICA 1-2'!EG116*100)/'EVALUACION OFERTA ECONOMICA 1-2'!$FO116)))</f>
        <v/>
      </c>
      <c r="BZ116" s="97" t="str">
        <f>IF('EVALUACION OFERTA ECONOMICA 1-2'!EH116="","",IF('EVALUACION OFERTA ECONOMICA 1-2'!EH116='EVALUACION OFERTA ECONOMICA 1-2'!$FO116,100,(('EVALUACION OFERTA ECONOMICA 1-2'!EH116*100)/'EVALUACION OFERTA ECONOMICA 1-2'!$FO116)))</f>
        <v/>
      </c>
      <c r="CA116" s="97" t="str">
        <f>IF('EVALUACION OFERTA ECONOMICA 1-2'!EI116="","",IF('EVALUACION OFERTA ECONOMICA 1-2'!EI116='EVALUACION OFERTA ECONOMICA 1-2'!$FO116,100,(('EVALUACION OFERTA ECONOMICA 1-2'!EI116*100)/'EVALUACION OFERTA ECONOMICA 1-2'!$FO116)))</f>
        <v/>
      </c>
      <c r="CB116" s="97" t="str">
        <f>IF('EVALUACION OFERTA ECONOMICA 1-2'!EJ116="","",IF('EVALUACION OFERTA ECONOMICA 1-2'!EJ116='EVALUACION OFERTA ECONOMICA 1-2'!$FO116,100,(('EVALUACION OFERTA ECONOMICA 1-2'!EJ116*100)/'EVALUACION OFERTA ECONOMICA 1-2'!$FO116)))</f>
        <v/>
      </c>
      <c r="CC116" s="97" t="str">
        <f>IF('EVALUACION OFERTA ECONOMICA 1-2'!EK116="","",IF('EVALUACION OFERTA ECONOMICA 1-2'!EK116='EVALUACION OFERTA ECONOMICA 1-2'!$FO116,100,(('EVALUACION OFERTA ECONOMICA 1-2'!EK116*100)/'EVALUACION OFERTA ECONOMICA 1-2'!$FO116)))</f>
        <v/>
      </c>
      <c r="CD116" s="97" t="str">
        <f>IF('EVALUACION OFERTA ECONOMICA 1-2'!EL116="","",IF('EVALUACION OFERTA ECONOMICA 1-2'!EL116='EVALUACION OFERTA ECONOMICA 1-2'!$FO116,100,(('EVALUACION OFERTA ECONOMICA 1-2'!EL116*100)/'EVALUACION OFERTA ECONOMICA 1-2'!$FO116)))</f>
        <v/>
      </c>
      <c r="CE116" s="97" t="str">
        <f>IF('EVALUACION OFERTA ECONOMICA 1-2'!EM116="","",IF('EVALUACION OFERTA ECONOMICA 1-2'!EM116='EVALUACION OFERTA ECONOMICA 1-2'!$FO116,100,(('EVALUACION OFERTA ECONOMICA 1-2'!EM116*100)/'EVALUACION OFERTA ECONOMICA 1-2'!$FO116)))</f>
        <v/>
      </c>
      <c r="CF116" s="97" t="str">
        <f>IF('EVALUACION OFERTA ECONOMICA 1-2'!EN116="","",IF('EVALUACION OFERTA ECONOMICA 1-2'!EN116='EVALUACION OFERTA ECONOMICA 1-2'!$FO116,100,(('EVALUACION OFERTA ECONOMICA 1-2'!EN116*100)/'EVALUACION OFERTA ECONOMICA 1-2'!$FO116)))</f>
        <v/>
      </c>
      <c r="CG116" s="97" t="str">
        <f>IF('EVALUACION OFERTA ECONOMICA 1-2'!EO116="","",IF('EVALUACION OFERTA ECONOMICA 1-2'!EO116='EVALUACION OFERTA ECONOMICA 1-2'!$FO116,100,(('EVALUACION OFERTA ECONOMICA 1-2'!EO116*100)/'EVALUACION OFERTA ECONOMICA 1-2'!$FO116)))</f>
        <v/>
      </c>
      <c r="CH116" s="97" t="str">
        <f>IF('EVALUACION OFERTA ECONOMICA 1-2'!EP116="","",IF('EVALUACION OFERTA ECONOMICA 1-2'!EP116='EVALUACION OFERTA ECONOMICA 1-2'!$FO116,100,(('EVALUACION OFERTA ECONOMICA 1-2'!EP116*100)/'EVALUACION OFERTA ECONOMICA 1-2'!$FO116)))</f>
        <v/>
      </c>
      <c r="CI116" s="97" t="str">
        <f>IF('EVALUACION OFERTA ECONOMICA 1-2'!EQ116="","",IF('EVALUACION OFERTA ECONOMICA 1-2'!EQ116='EVALUACION OFERTA ECONOMICA 1-2'!$FO116,100,(('EVALUACION OFERTA ECONOMICA 1-2'!EQ116*100)/'EVALUACION OFERTA ECONOMICA 1-2'!$FO116)))</f>
        <v/>
      </c>
      <c r="CJ116" s="97" t="str">
        <f>IF('EVALUACION OFERTA ECONOMICA 1-2'!ER116="","",IF('EVALUACION OFERTA ECONOMICA 1-2'!ER116='EVALUACION OFERTA ECONOMICA 1-2'!$FO116,100,(('EVALUACION OFERTA ECONOMICA 1-2'!ER116*100)/'EVALUACION OFERTA ECONOMICA 1-2'!$FO116)))</f>
        <v/>
      </c>
      <c r="CK116" s="97" t="str">
        <f>IF('EVALUACION OFERTA ECONOMICA 1-2'!ES116="","",IF('EVALUACION OFERTA ECONOMICA 1-2'!ES116='EVALUACION OFERTA ECONOMICA 1-2'!$FO116,100,(('EVALUACION OFERTA ECONOMICA 1-2'!ES116*100)/'EVALUACION OFERTA ECONOMICA 1-2'!$FO116)))</f>
        <v/>
      </c>
      <c r="CL116" s="97" t="str">
        <f>IF('EVALUACION OFERTA ECONOMICA 1-2'!ET116="","",IF('EVALUACION OFERTA ECONOMICA 1-2'!ET116='EVALUACION OFERTA ECONOMICA 1-2'!$FO116,100,(('EVALUACION OFERTA ECONOMICA 1-2'!ET116*100)/'EVALUACION OFERTA ECONOMICA 1-2'!$FO116)))</f>
        <v/>
      </c>
      <c r="CM116" s="97" t="str">
        <f>IF('EVALUACION OFERTA ECONOMICA 1-2'!EU116="","",IF('EVALUACION OFERTA ECONOMICA 1-2'!EU116='EVALUACION OFERTA ECONOMICA 1-2'!$FO116,100,(('EVALUACION OFERTA ECONOMICA 1-2'!EU116*100)/'EVALUACION OFERTA ECONOMICA 1-2'!$FO116)))</f>
        <v/>
      </c>
      <c r="CN116" s="97" t="str">
        <f>IF('EVALUACION OFERTA ECONOMICA 1-2'!EV116="","",IF('EVALUACION OFERTA ECONOMICA 1-2'!EV116='EVALUACION OFERTA ECONOMICA 1-2'!$FO116,100,(('EVALUACION OFERTA ECONOMICA 1-2'!EV116*100)/'EVALUACION OFERTA ECONOMICA 1-2'!$FO116)))</f>
        <v/>
      </c>
      <c r="CO116" s="97" t="str">
        <f>IF('EVALUACION OFERTA ECONOMICA 1-2'!EW116="","",IF('EVALUACION OFERTA ECONOMICA 1-2'!EW116='EVALUACION OFERTA ECONOMICA 1-2'!$FO116,100,(('EVALUACION OFERTA ECONOMICA 1-2'!EW116*100)/'EVALUACION OFERTA ECONOMICA 1-2'!$FO116)))</f>
        <v/>
      </c>
      <c r="CP116" s="97" t="str">
        <f>IF('EVALUACION OFERTA ECONOMICA 1-2'!EX116="","",IF('EVALUACION OFERTA ECONOMICA 1-2'!EX116='EVALUACION OFERTA ECONOMICA 1-2'!$FO116,100,(('EVALUACION OFERTA ECONOMICA 1-2'!EX116*100)/'EVALUACION OFERTA ECONOMICA 1-2'!$FO116)))</f>
        <v/>
      </c>
      <c r="CQ116" s="97" t="str">
        <f>IF('EVALUACION OFERTA ECONOMICA 1-2'!EY116="","",IF('EVALUACION OFERTA ECONOMICA 1-2'!EY116='EVALUACION OFERTA ECONOMICA 1-2'!$FO116,100,(('EVALUACION OFERTA ECONOMICA 1-2'!EY116*100)/'EVALUACION OFERTA ECONOMICA 1-2'!$FO116)))</f>
        <v/>
      </c>
      <c r="CR116" s="97" t="str">
        <f>IF('EVALUACION OFERTA ECONOMICA 1-2'!EZ116="","",IF('EVALUACION OFERTA ECONOMICA 1-2'!EZ116='EVALUACION OFERTA ECONOMICA 1-2'!$FO116,100,(('EVALUACION OFERTA ECONOMICA 1-2'!EZ116*100)/'EVALUACION OFERTA ECONOMICA 1-2'!$FO116)))</f>
        <v/>
      </c>
      <c r="CS116" s="97" t="str">
        <f>IF('EVALUACION OFERTA ECONOMICA 1-2'!FA116="","",IF('EVALUACION OFERTA ECONOMICA 1-2'!FA116='EVALUACION OFERTA ECONOMICA 1-2'!$FO116,100,(('EVALUACION OFERTA ECONOMICA 1-2'!FA116*100)/'EVALUACION OFERTA ECONOMICA 1-2'!$FO116)))</f>
        <v/>
      </c>
      <c r="CT116" s="97" t="str">
        <f>IF('EVALUACION OFERTA ECONOMICA 1-2'!FB116="","",IF('EVALUACION OFERTA ECONOMICA 1-2'!FB116='EVALUACION OFERTA ECONOMICA 1-2'!$FO116,100,(('EVALUACION OFERTA ECONOMICA 1-2'!FB116*100)/'EVALUACION OFERTA ECONOMICA 1-2'!$FO116)))</f>
        <v/>
      </c>
      <c r="CU116" s="97" t="str">
        <f>IF('EVALUACION OFERTA ECONOMICA 1-2'!FC116="","",IF('EVALUACION OFERTA ECONOMICA 1-2'!FC116='EVALUACION OFERTA ECONOMICA 1-2'!$FO116,100,(('EVALUACION OFERTA ECONOMICA 1-2'!FC116*100)/'EVALUACION OFERTA ECONOMICA 1-2'!$FO116)))</f>
        <v/>
      </c>
      <c r="CV116" s="97" t="str">
        <f>IF('EVALUACION OFERTA ECONOMICA 1-2'!FD116="","",IF('EVALUACION OFERTA ECONOMICA 1-2'!FD116='EVALUACION OFERTA ECONOMICA 1-2'!$FO116,100,(('EVALUACION OFERTA ECONOMICA 1-2'!FD116*100)/'EVALUACION OFERTA ECONOMICA 1-2'!$FO116)))</f>
        <v/>
      </c>
      <c r="CW116" s="97" t="str">
        <f>IF('EVALUACION OFERTA ECONOMICA 1-2'!FE116="","",IF('EVALUACION OFERTA ECONOMICA 1-2'!FE116='EVALUACION OFERTA ECONOMICA 1-2'!$FO116,100,(('EVALUACION OFERTA ECONOMICA 1-2'!FE116*100)/'EVALUACION OFERTA ECONOMICA 1-2'!$FO116)))</f>
        <v/>
      </c>
      <c r="CX116" s="97" t="str">
        <f>IF('EVALUACION OFERTA ECONOMICA 1-2'!FF116="","",IF('EVALUACION OFERTA ECONOMICA 1-2'!FF116='EVALUACION OFERTA ECONOMICA 1-2'!$FO116,100,(('EVALUACION OFERTA ECONOMICA 1-2'!FF116*100)/'EVALUACION OFERTA ECONOMICA 1-2'!$FO116)))</f>
        <v/>
      </c>
      <c r="CY116" s="97" t="str">
        <f>IF('EVALUACION OFERTA ECONOMICA 1-2'!FG116="","",IF('EVALUACION OFERTA ECONOMICA 1-2'!FG116='EVALUACION OFERTA ECONOMICA 1-2'!$FO116,100,(('EVALUACION OFERTA ECONOMICA 1-2'!FG116*100)/'EVALUACION OFERTA ECONOMICA 1-2'!$FO116)))</f>
        <v/>
      </c>
      <c r="CZ116" s="97" t="str">
        <f>IF('EVALUACION OFERTA ECONOMICA 1-2'!FH116="","",IF('EVALUACION OFERTA ECONOMICA 1-2'!FH116='EVALUACION OFERTA ECONOMICA 1-2'!$FO116,100,(('EVALUACION OFERTA ECONOMICA 1-2'!FH116*100)/'EVALUACION OFERTA ECONOMICA 1-2'!$FO116)))</f>
        <v/>
      </c>
      <c r="DA116" s="97" t="str">
        <f>IF('EVALUACION OFERTA ECONOMICA 1-2'!FI116="","",IF('EVALUACION OFERTA ECONOMICA 1-2'!FI116='EVALUACION OFERTA ECONOMICA 1-2'!$FO116,100,(('EVALUACION OFERTA ECONOMICA 1-2'!FI116*100)/'EVALUACION OFERTA ECONOMICA 1-2'!$FO116)))</f>
        <v/>
      </c>
      <c r="DB116" s="97" t="str">
        <f>IF('EVALUACION OFERTA ECONOMICA 1-2'!FJ116="","",IF('EVALUACION OFERTA ECONOMICA 1-2'!FJ116='EVALUACION OFERTA ECONOMICA 1-2'!$FO116,100,(('EVALUACION OFERTA ECONOMICA 1-2'!FJ116*100)/'EVALUACION OFERTA ECONOMICA 1-2'!$FO116)))</f>
        <v/>
      </c>
      <c r="DC116" s="97" t="str">
        <f>IF('EVALUACION OFERTA ECONOMICA 1-2'!FK116="","",IF('EVALUACION OFERTA ECONOMICA 1-2'!FK116='EVALUACION OFERTA ECONOMICA 1-2'!$FO116,100,(('EVALUACION OFERTA ECONOMICA 1-2'!FK116*100)/'EVALUACION OFERTA ECONOMICA 1-2'!$FO116)))</f>
        <v/>
      </c>
      <c r="DD116" s="97" t="str">
        <f>IF('EVALUACION OFERTA ECONOMICA 1-2'!FL116="","",IF('EVALUACION OFERTA ECONOMICA 1-2'!FL116='EVALUACION OFERTA ECONOMICA 1-2'!$FO116,100,(('EVALUACION OFERTA ECONOMICA 1-2'!FL116*100)/'EVALUACION OFERTA ECONOMICA 1-2'!$FO116)))</f>
        <v/>
      </c>
      <c r="DE116" s="97" t="str">
        <f>IF('EVALUACION OFERTA ECONOMICA 1-2'!FM116="","",IF('EVALUACION OFERTA ECONOMICA 1-2'!FM116='EVALUACION OFERTA ECONOMICA 1-2'!$FO116,100,(('EVALUACION OFERTA ECONOMICA 1-2'!FM116*100)/'EVALUACION OFERTA ECONOMICA 1-2'!$FO116)))</f>
        <v/>
      </c>
      <c r="DF116" s="97" t="str">
        <f>IF('EVALUACION OFERTA ECONOMICA 1-2'!FN116="","",IF('EVALUACION OFERTA ECONOMICA 1-2'!FN116='EVALUACION OFERTA ECONOMICA 1-2'!$FO116,100,(('EVALUACION OFERTA ECONOMICA 1-2'!FN116*100)/'EVALUACION OFERTA ECONOMICA 1-2'!$FO116)))</f>
        <v/>
      </c>
      <c r="DG116" s="98">
        <f t="shared" si="18"/>
        <v>0</v>
      </c>
      <c r="DI116" s="100" t="str">
        <f t="shared" si="26"/>
        <v/>
      </c>
      <c r="DJ116" s="100" t="str">
        <f t="shared" si="26"/>
        <v/>
      </c>
      <c r="DK116" s="100" t="str">
        <f t="shared" si="26"/>
        <v/>
      </c>
      <c r="DL116" s="100" t="str">
        <f t="shared" si="26"/>
        <v/>
      </c>
      <c r="DM116" s="100" t="str">
        <f t="shared" si="26"/>
        <v/>
      </c>
      <c r="DN116" s="100" t="str">
        <f t="shared" si="26"/>
        <v/>
      </c>
      <c r="DO116" s="100" t="str">
        <f t="shared" si="26"/>
        <v/>
      </c>
      <c r="DP116" s="100" t="str">
        <f t="shared" si="26"/>
        <v/>
      </c>
      <c r="DQ116" s="100" t="str">
        <f t="shared" si="26"/>
        <v/>
      </c>
      <c r="DR116" s="100" t="str">
        <f t="shared" si="26"/>
        <v/>
      </c>
      <c r="DS116" s="100">
        <f t="shared" si="26"/>
        <v>40</v>
      </c>
      <c r="DT116" s="100" t="str">
        <f t="shared" si="26"/>
        <v/>
      </c>
      <c r="DU116" s="100" t="str">
        <f t="shared" si="26"/>
        <v/>
      </c>
      <c r="DV116" s="100" t="str">
        <f t="shared" si="26"/>
        <v/>
      </c>
      <c r="DW116" s="100" t="str">
        <f t="shared" si="26"/>
        <v/>
      </c>
      <c r="DX116" s="100" t="str">
        <f t="shared" si="22"/>
        <v/>
      </c>
      <c r="DY116" s="100" t="str">
        <f t="shared" si="22"/>
        <v/>
      </c>
      <c r="DZ116" s="100" t="str">
        <f t="shared" si="22"/>
        <v/>
      </c>
      <c r="EA116" s="100" t="str">
        <f t="shared" si="22"/>
        <v/>
      </c>
      <c r="EB116" s="100" t="str">
        <f t="shared" si="24"/>
        <v/>
      </c>
      <c r="EC116" s="100" t="str">
        <f t="shared" si="24"/>
        <v/>
      </c>
      <c r="ED116" s="100" t="str">
        <f t="shared" si="24"/>
        <v/>
      </c>
      <c r="EE116" s="100" t="str">
        <f t="shared" si="24"/>
        <v/>
      </c>
      <c r="EF116" s="100" t="str">
        <f t="shared" si="24"/>
        <v/>
      </c>
      <c r="EG116" s="100" t="str">
        <f t="shared" si="24"/>
        <v/>
      </c>
      <c r="EH116" s="100" t="str">
        <f t="shared" si="24"/>
        <v/>
      </c>
      <c r="EI116" s="100" t="str">
        <f t="shared" si="24"/>
        <v/>
      </c>
      <c r="EJ116" s="100" t="str">
        <f t="shared" si="24"/>
        <v/>
      </c>
      <c r="EK116" s="100" t="str">
        <f t="shared" si="17"/>
        <v/>
      </c>
      <c r="EL116" s="100" t="str">
        <f t="shared" si="17"/>
        <v/>
      </c>
      <c r="EM116" s="100" t="str">
        <f t="shared" si="17"/>
        <v/>
      </c>
      <c r="EN116" s="100" t="str">
        <f t="shared" si="15"/>
        <v/>
      </c>
      <c r="EO116" s="100" t="str">
        <f t="shared" si="15"/>
        <v/>
      </c>
      <c r="EP116" s="100" t="str">
        <f t="shared" si="15"/>
        <v/>
      </c>
      <c r="EQ116" s="100" t="str">
        <f t="shared" si="15"/>
        <v/>
      </c>
      <c r="ER116" s="100" t="str">
        <f t="shared" si="15"/>
        <v/>
      </c>
      <c r="ES116" s="100" t="str">
        <f t="shared" si="25"/>
        <v/>
      </c>
      <c r="ET116" s="100" t="str">
        <f t="shared" si="25"/>
        <v/>
      </c>
      <c r="EU116" s="100" t="str">
        <f t="shared" si="25"/>
        <v/>
      </c>
      <c r="EV116" s="100" t="str">
        <f t="shared" si="25"/>
        <v/>
      </c>
      <c r="EW116" s="100" t="str">
        <f t="shared" si="21"/>
        <v/>
      </c>
      <c r="EX116" s="100" t="str">
        <f t="shared" si="21"/>
        <v/>
      </c>
      <c r="EY116" s="100" t="str">
        <f t="shared" si="21"/>
        <v/>
      </c>
      <c r="EZ116" s="100" t="str">
        <f t="shared" si="21"/>
        <v/>
      </c>
      <c r="FA116" s="100" t="str">
        <f t="shared" si="21"/>
        <v/>
      </c>
      <c r="FB116" s="100" t="str">
        <f t="shared" si="21"/>
        <v/>
      </c>
      <c r="FC116" s="100" t="str">
        <f t="shared" si="21"/>
        <v/>
      </c>
      <c r="FD116" s="100" t="str">
        <f t="shared" si="21"/>
        <v/>
      </c>
      <c r="FE116" s="100" t="str">
        <f t="shared" si="21"/>
        <v/>
      </c>
      <c r="FF116" s="100" t="str">
        <f t="shared" si="21"/>
        <v/>
      </c>
      <c r="FG116" s="100" t="str">
        <f t="shared" si="27"/>
        <v/>
      </c>
      <c r="FI116" s="101">
        <v>0</v>
      </c>
      <c r="FJ116" s="101">
        <v>0</v>
      </c>
      <c r="FK116" s="101">
        <v>0</v>
      </c>
      <c r="FL116" s="101">
        <v>0</v>
      </c>
      <c r="FM116" s="101">
        <v>0</v>
      </c>
      <c r="FN116" s="101">
        <v>0</v>
      </c>
      <c r="FO116" s="101">
        <v>0</v>
      </c>
      <c r="FP116" s="101">
        <v>0</v>
      </c>
      <c r="FQ116" s="101">
        <v>0</v>
      </c>
      <c r="FR116" s="101">
        <v>0</v>
      </c>
      <c r="FS116" s="101">
        <v>0</v>
      </c>
      <c r="FT116" s="101">
        <v>0</v>
      </c>
      <c r="FU116" s="101">
        <v>0</v>
      </c>
      <c r="FV116" s="101">
        <v>0</v>
      </c>
      <c r="FW116" s="101">
        <v>0</v>
      </c>
      <c r="FX116" s="101">
        <v>0</v>
      </c>
      <c r="FY116" s="101">
        <v>0</v>
      </c>
      <c r="FZ116" s="101">
        <v>0</v>
      </c>
      <c r="GA116" s="101">
        <v>0</v>
      </c>
      <c r="GB116" s="101">
        <v>0</v>
      </c>
      <c r="GC116" s="101">
        <v>0</v>
      </c>
      <c r="GD116" s="101">
        <v>0</v>
      </c>
      <c r="GE116" s="101">
        <v>0</v>
      </c>
      <c r="GF116" s="101">
        <v>0</v>
      </c>
      <c r="GG116" s="101">
        <v>0</v>
      </c>
      <c r="GH116" s="101">
        <v>0</v>
      </c>
      <c r="GI116" s="101">
        <v>0</v>
      </c>
      <c r="GJ116" s="101">
        <v>0</v>
      </c>
      <c r="GK116" s="101">
        <v>0</v>
      </c>
      <c r="GL116" s="101">
        <v>0</v>
      </c>
      <c r="GM116" s="101">
        <v>0</v>
      </c>
      <c r="GN116" s="101">
        <v>0</v>
      </c>
      <c r="GO116" s="101">
        <v>0</v>
      </c>
      <c r="GP116" s="101">
        <v>0</v>
      </c>
      <c r="GQ116" s="101">
        <v>0</v>
      </c>
      <c r="GR116" s="101">
        <v>0</v>
      </c>
      <c r="GS116" s="101">
        <v>0</v>
      </c>
      <c r="GT116" s="101">
        <v>0</v>
      </c>
      <c r="GU116" s="101">
        <v>0</v>
      </c>
      <c r="GV116" s="101">
        <v>0</v>
      </c>
      <c r="GW116" s="101">
        <v>0</v>
      </c>
      <c r="GX116" s="101">
        <v>0</v>
      </c>
      <c r="GY116" s="101">
        <v>0</v>
      </c>
      <c r="GZ116" s="101">
        <v>0</v>
      </c>
      <c r="HA116" s="101">
        <v>0</v>
      </c>
      <c r="HB116" s="101">
        <v>0</v>
      </c>
      <c r="HC116" s="101">
        <v>0</v>
      </c>
      <c r="HD116" s="101">
        <v>0</v>
      </c>
      <c r="HE116" s="101">
        <v>0</v>
      </c>
      <c r="HF116" s="101">
        <v>0</v>
      </c>
      <c r="HG116" s="101">
        <v>0</v>
      </c>
    </row>
    <row r="117" spans="1:215" ht="33.75" hidden="1" x14ac:dyDescent="0.2">
      <c r="A117" s="33">
        <v>108</v>
      </c>
      <c r="B117" s="33" t="s">
        <v>206</v>
      </c>
      <c r="C117" s="55" t="s">
        <v>216</v>
      </c>
      <c r="D117" s="56" t="s">
        <v>219</v>
      </c>
      <c r="E117" s="33">
        <v>1</v>
      </c>
      <c r="F117" s="35">
        <v>33641668.899999999</v>
      </c>
      <c r="H117" s="92">
        <v>0</v>
      </c>
      <c r="I117" s="92">
        <v>0</v>
      </c>
      <c r="J117" s="92">
        <v>32909450</v>
      </c>
      <c r="K117" s="92">
        <v>0</v>
      </c>
      <c r="L117" s="92">
        <v>0</v>
      </c>
      <c r="M117" s="92">
        <v>0</v>
      </c>
      <c r="N117" s="92">
        <v>0</v>
      </c>
      <c r="O117" s="92">
        <v>0</v>
      </c>
      <c r="P117" s="93">
        <v>0</v>
      </c>
      <c r="Q117" s="92">
        <v>0</v>
      </c>
      <c r="R117" s="92">
        <v>0</v>
      </c>
      <c r="S117" s="92">
        <v>0</v>
      </c>
      <c r="T117" s="92">
        <v>0</v>
      </c>
      <c r="U117" s="92">
        <v>0</v>
      </c>
      <c r="V117" s="92">
        <v>0</v>
      </c>
      <c r="W117" s="93">
        <v>0</v>
      </c>
      <c r="X117" s="93">
        <v>0</v>
      </c>
      <c r="Y117" s="93">
        <v>0</v>
      </c>
      <c r="Z117" s="92">
        <v>0</v>
      </c>
      <c r="AA117" s="92">
        <v>0</v>
      </c>
      <c r="AB117" s="92">
        <v>0</v>
      </c>
      <c r="AC117" s="92">
        <v>0</v>
      </c>
      <c r="AD117" s="92">
        <v>0</v>
      </c>
      <c r="AE117" s="92">
        <v>0</v>
      </c>
      <c r="AF117" s="93">
        <v>0</v>
      </c>
      <c r="AG117" s="92">
        <v>0</v>
      </c>
      <c r="AH117" s="92">
        <v>0</v>
      </c>
      <c r="AI117" s="92">
        <v>0</v>
      </c>
      <c r="AJ117" s="92">
        <v>0</v>
      </c>
      <c r="AK117" s="92">
        <v>0</v>
      </c>
      <c r="AL117" s="92">
        <v>0</v>
      </c>
      <c r="AM117" s="92">
        <v>0</v>
      </c>
      <c r="AN117" s="93">
        <v>0</v>
      </c>
      <c r="AO117" s="93">
        <v>0</v>
      </c>
      <c r="AP117" s="92">
        <v>0</v>
      </c>
      <c r="AQ117" s="93">
        <v>0</v>
      </c>
      <c r="AR117" s="93">
        <v>0</v>
      </c>
      <c r="AS117" s="93">
        <v>0</v>
      </c>
      <c r="AT117" s="93">
        <v>0</v>
      </c>
      <c r="AU117" s="93">
        <v>0</v>
      </c>
      <c r="AV117" s="93">
        <v>0</v>
      </c>
      <c r="AW117" s="92">
        <v>0</v>
      </c>
      <c r="AX117" s="93">
        <v>0</v>
      </c>
      <c r="AY117" s="93">
        <v>0</v>
      </c>
      <c r="AZ117" s="94">
        <v>0</v>
      </c>
      <c r="BA117" s="93">
        <v>0</v>
      </c>
      <c r="BB117" s="95">
        <v>0</v>
      </c>
      <c r="BC117" s="93">
        <v>0</v>
      </c>
      <c r="BD117" s="93">
        <v>0</v>
      </c>
      <c r="BE117" s="93">
        <v>0</v>
      </c>
      <c r="BF117" s="92">
        <v>0</v>
      </c>
      <c r="BH117" s="97" t="str">
        <f>IF('EVALUACION OFERTA ECONOMICA 1-2'!DP117="","",IF('EVALUACION OFERTA ECONOMICA 1-2'!DP117='EVALUACION OFERTA ECONOMICA 1-2'!$FO117,100,(('EVALUACION OFERTA ECONOMICA 1-2'!DP117*100)/'EVALUACION OFERTA ECONOMICA 1-2'!$FO117)))</f>
        <v/>
      </c>
      <c r="BI117" s="97" t="str">
        <f>IF('EVALUACION OFERTA ECONOMICA 1-2'!DQ117="","",IF('EVALUACION OFERTA ECONOMICA 1-2'!DQ117='EVALUACION OFERTA ECONOMICA 1-2'!$FO117,100,(('EVALUACION OFERTA ECONOMICA 1-2'!DQ117*100)/'EVALUACION OFERTA ECONOMICA 1-2'!$FO117)))</f>
        <v/>
      </c>
      <c r="BJ117" s="97">
        <f>IF('EVALUACION OFERTA ECONOMICA 1-2'!DR117="","",IF('EVALUACION OFERTA ECONOMICA 1-2'!DR117='EVALUACION OFERTA ECONOMICA 1-2'!$FO117,100,(('EVALUACION OFERTA ECONOMICA 1-2'!DR117*100)/'EVALUACION OFERTA ECONOMICA 1-2'!$FO117)))</f>
        <v>0</v>
      </c>
      <c r="BK117" s="97" t="str">
        <f>IF('EVALUACION OFERTA ECONOMICA 1-2'!DS117="","",IF('EVALUACION OFERTA ECONOMICA 1-2'!DS117='EVALUACION OFERTA ECONOMICA 1-2'!$FO117,100,(('EVALUACION OFERTA ECONOMICA 1-2'!DS117*100)/'EVALUACION OFERTA ECONOMICA 1-2'!$FO117)))</f>
        <v/>
      </c>
      <c r="BL117" s="97" t="str">
        <f>IF('EVALUACION OFERTA ECONOMICA 1-2'!DT117="","",IF('EVALUACION OFERTA ECONOMICA 1-2'!DT117='EVALUACION OFERTA ECONOMICA 1-2'!$FO117,100,(('EVALUACION OFERTA ECONOMICA 1-2'!DT117*100)/'EVALUACION OFERTA ECONOMICA 1-2'!$FO117)))</f>
        <v/>
      </c>
      <c r="BM117" s="97" t="str">
        <f>IF('EVALUACION OFERTA ECONOMICA 1-2'!DU117="","",IF('EVALUACION OFERTA ECONOMICA 1-2'!DU117='EVALUACION OFERTA ECONOMICA 1-2'!$FO117,100,(('EVALUACION OFERTA ECONOMICA 1-2'!DU117*100)/'EVALUACION OFERTA ECONOMICA 1-2'!$FO117)))</f>
        <v/>
      </c>
      <c r="BN117" s="97" t="str">
        <f>IF('EVALUACION OFERTA ECONOMICA 1-2'!DV117="","",IF('EVALUACION OFERTA ECONOMICA 1-2'!DV117='EVALUACION OFERTA ECONOMICA 1-2'!$FO117,100,(('EVALUACION OFERTA ECONOMICA 1-2'!DV117*100)/'EVALUACION OFERTA ECONOMICA 1-2'!$FO117)))</f>
        <v/>
      </c>
      <c r="BO117" s="97" t="str">
        <f>IF('EVALUACION OFERTA ECONOMICA 1-2'!DW117="","",IF('EVALUACION OFERTA ECONOMICA 1-2'!DW117='EVALUACION OFERTA ECONOMICA 1-2'!$FO117,100,(('EVALUACION OFERTA ECONOMICA 1-2'!DW117*100)/'EVALUACION OFERTA ECONOMICA 1-2'!$FO117)))</f>
        <v/>
      </c>
      <c r="BP117" s="97" t="str">
        <f>IF('EVALUACION OFERTA ECONOMICA 1-2'!DX117="","",IF('EVALUACION OFERTA ECONOMICA 1-2'!DX117='EVALUACION OFERTA ECONOMICA 1-2'!$FO117,100,(('EVALUACION OFERTA ECONOMICA 1-2'!DX117*100)/'EVALUACION OFERTA ECONOMICA 1-2'!$FO117)))</f>
        <v/>
      </c>
      <c r="BQ117" s="97" t="str">
        <f>IF('EVALUACION OFERTA ECONOMICA 1-2'!DY117="","",IF('EVALUACION OFERTA ECONOMICA 1-2'!DY117='EVALUACION OFERTA ECONOMICA 1-2'!$FO117,100,(('EVALUACION OFERTA ECONOMICA 1-2'!DY117*100)/'EVALUACION OFERTA ECONOMICA 1-2'!$FO117)))</f>
        <v/>
      </c>
      <c r="BR117" s="97" t="str">
        <f>IF('EVALUACION OFERTA ECONOMICA 1-2'!DZ117="","",IF('EVALUACION OFERTA ECONOMICA 1-2'!DZ117='EVALUACION OFERTA ECONOMICA 1-2'!$FO117,100,(('EVALUACION OFERTA ECONOMICA 1-2'!DZ117*100)/'EVALUACION OFERTA ECONOMICA 1-2'!$FO117)))</f>
        <v/>
      </c>
      <c r="BS117" s="97" t="str">
        <f>IF('EVALUACION OFERTA ECONOMICA 1-2'!EA117="","",IF('EVALUACION OFERTA ECONOMICA 1-2'!EA117='EVALUACION OFERTA ECONOMICA 1-2'!$FO117,100,(('EVALUACION OFERTA ECONOMICA 1-2'!EA117*100)/'EVALUACION OFERTA ECONOMICA 1-2'!$FO117)))</f>
        <v/>
      </c>
      <c r="BT117" s="97" t="str">
        <f>IF('EVALUACION OFERTA ECONOMICA 1-2'!EB117="","",IF('EVALUACION OFERTA ECONOMICA 1-2'!EB117='EVALUACION OFERTA ECONOMICA 1-2'!$FO117,100,(('EVALUACION OFERTA ECONOMICA 1-2'!EB117*100)/'EVALUACION OFERTA ECONOMICA 1-2'!$FO117)))</f>
        <v/>
      </c>
      <c r="BU117" s="97" t="str">
        <f>IF('EVALUACION OFERTA ECONOMICA 1-2'!EC117="","",IF('EVALUACION OFERTA ECONOMICA 1-2'!EC117='EVALUACION OFERTA ECONOMICA 1-2'!$FO117,100,(('EVALUACION OFERTA ECONOMICA 1-2'!EC117*100)/'EVALUACION OFERTA ECONOMICA 1-2'!$FO117)))</f>
        <v/>
      </c>
      <c r="BV117" s="97" t="str">
        <f>IF('EVALUACION OFERTA ECONOMICA 1-2'!ED117="","",IF('EVALUACION OFERTA ECONOMICA 1-2'!ED117='EVALUACION OFERTA ECONOMICA 1-2'!$FO117,100,(('EVALUACION OFERTA ECONOMICA 1-2'!ED117*100)/'EVALUACION OFERTA ECONOMICA 1-2'!$FO117)))</f>
        <v/>
      </c>
      <c r="BW117" s="97" t="str">
        <f>IF('EVALUACION OFERTA ECONOMICA 1-2'!EE117="","",IF('EVALUACION OFERTA ECONOMICA 1-2'!EE117='EVALUACION OFERTA ECONOMICA 1-2'!$FO117,100,(('EVALUACION OFERTA ECONOMICA 1-2'!EE117*100)/'EVALUACION OFERTA ECONOMICA 1-2'!$FO117)))</f>
        <v/>
      </c>
      <c r="BX117" s="97" t="str">
        <f>IF('EVALUACION OFERTA ECONOMICA 1-2'!EF117="","",IF('EVALUACION OFERTA ECONOMICA 1-2'!EF117='EVALUACION OFERTA ECONOMICA 1-2'!$FO117,100,(('EVALUACION OFERTA ECONOMICA 1-2'!EF117*100)/'EVALUACION OFERTA ECONOMICA 1-2'!$FO117)))</f>
        <v/>
      </c>
      <c r="BY117" s="97" t="str">
        <f>IF('EVALUACION OFERTA ECONOMICA 1-2'!EG117="","",IF('EVALUACION OFERTA ECONOMICA 1-2'!EG117='EVALUACION OFERTA ECONOMICA 1-2'!$FO117,100,(('EVALUACION OFERTA ECONOMICA 1-2'!EG117*100)/'EVALUACION OFERTA ECONOMICA 1-2'!$FO117)))</f>
        <v/>
      </c>
      <c r="BZ117" s="97" t="str">
        <f>IF('EVALUACION OFERTA ECONOMICA 1-2'!EH117="","",IF('EVALUACION OFERTA ECONOMICA 1-2'!EH117='EVALUACION OFERTA ECONOMICA 1-2'!$FO117,100,(('EVALUACION OFERTA ECONOMICA 1-2'!EH117*100)/'EVALUACION OFERTA ECONOMICA 1-2'!$FO117)))</f>
        <v/>
      </c>
      <c r="CA117" s="97" t="str">
        <f>IF('EVALUACION OFERTA ECONOMICA 1-2'!EI117="","",IF('EVALUACION OFERTA ECONOMICA 1-2'!EI117='EVALUACION OFERTA ECONOMICA 1-2'!$FO117,100,(('EVALUACION OFERTA ECONOMICA 1-2'!EI117*100)/'EVALUACION OFERTA ECONOMICA 1-2'!$FO117)))</f>
        <v/>
      </c>
      <c r="CB117" s="97" t="str">
        <f>IF('EVALUACION OFERTA ECONOMICA 1-2'!EJ117="","",IF('EVALUACION OFERTA ECONOMICA 1-2'!EJ117='EVALUACION OFERTA ECONOMICA 1-2'!$FO117,100,(('EVALUACION OFERTA ECONOMICA 1-2'!EJ117*100)/'EVALUACION OFERTA ECONOMICA 1-2'!$FO117)))</f>
        <v/>
      </c>
      <c r="CC117" s="97" t="str">
        <f>IF('EVALUACION OFERTA ECONOMICA 1-2'!EK117="","",IF('EVALUACION OFERTA ECONOMICA 1-2'!EK117='EVALUACION OFERTA ECONOMICA 1-2'!$FO117,100,(('EVALUACION OFERTA ECONOMICA 1-2'!EK117*100)/'EVALUACION OFERTA ECONOMICA 1-2'!$FO117)))</f>
        <v/>
      </c>
      <c r="CD117" s="97" t="str">
        <f>IF('EVALUACION OFERTA ECONOMICA 1-2'!EL117="","",IF('EVALUACION OFERTA ECONOMICA 1-2'!EL117='EVALUACION OFERTA ECONOMICA 1-2'!$FO117,100,(('EVALUACION OFERTA ECONOMICA 1-2'!EL117*100)/'EVALUACION OFERTA ECONOMICA 1-2'!$FO117)))</f>
        <v/>
      </c>
      <c r="CE117" s="97" t="str">
        <f>IF('EVALUACION OFERTA ECONOMICA 1-2'!EM117="","",IF('EVALUACION OFERTA ECONOMICA 1-2'!EM117='EVALUACION OFERTA ECONOMICA 1-2'!$FO117,100,(('EVALUACION OFERTA ECONOMICA 1-2'!EM117*100)/'EVALUACION OFERTA ECONOMICA 1-2'!$FO117)))</f>
        <v/>
      </c>
      <c r="CF117" s="97" t="str">
        <f>IF('EVALUACION OFERTA ECONOMICA 1-2'!EN117="","",IF('EVALUACION OFERTA ECONOMICA 1-2'!EN117='EVALUACION OFERTA ECONOMICA 1-2'!$FO117,100,(('EVALUACION OFERTA ECONOMICA 1-2'!EN117*100)/'EVALUACION OFERTA ECONOMICA 1-2'!$FO117)))</f>
        <v/>
      </c>
      <c r="CG117" s="97" t="str">
        <f>IF('EVALUACION OFERTA ECONOMICA 1-2'!EO117="","",IF('EVALUACION OFERTA ECONOMICA 1-2'!EO117='EVALUACION OFERTA ECONOMICA 1-2'!$FO117,100,(('EVALUACION OFERTA ECONOMICA 1-2'!EO117*100)/'EVALUACION OFERTA ECONOMICA 1-2'!$FO117)))</f>
        <v/>
      </c>
      <c r="CH117" s="97" t="str">
        <f>IF('EVALUACION OFERTA ECONOMICA 1-2'!EP117="","",IF('EVALUACION OFERTA ECONOMICA 1-2'!EP117='EVALUACION OFERTA ECONOMICA 1-2'!$FO117,100,(('EVALUACION OFERTA ECONOMICA 1-2'!EP117*100)/'EVALUACION OFERTA ECONOMICA 1-2'!$FO117)))</f>
        <v/>
      </c>
      <c r="CI117" s="97" t="str">
        <f>IF('EVALUACION OFERTA ECONOMICA 1-2'!EQ117="","",IF('EVALUACION OFERTA ECONOMICA 1-2'!EQ117='EVALUACION OFERTA ECONOMICA 1-2'!$FO117,100,(('EVALUACION OFERTA ECONOMICA 1-2'!EQ117*100)/'EVALUACION OFERTA ECONOMICA 1-2'!$FO117)))</f>
        <v/>
      </c>
      <c r="CJ117" s="97" t="str">
        <f>IF('EVALUACION OFERTA ECONOMICA 1-2'!ER117="","",IF('EVALUACION OFERTA ECONOMICA 1-2'!ER117='EVALUACION OFERTA ECONOMICA 1-2'!$FO117,100,(('EVALUACION OFERTA ECONOMICA 1-2'!ER117*100)/'EVALUACION OFERTA ECONOMICA 1-2'!$FO117)))</f>
        <v/>
      </c>
      <c r="CK117" s="97" t="str">
        <f>IF('EVALUACION OFERTA ECONOMICA 1-2'!ES117="","",IF('EVALUACION OFERTA ECONOMICA 1-2'!ES117='EVALUACION OFERTA ECONOMICA 1-2'!$FO117,100,(('EVALUACION OFERTA ECONOMICA 1-2'!ES117*100)/'EVALUACION OFERTA ECONOMICA 1-2'!$FO117)))</f>
        <v/>
      </c>
      <c r="CL117" s="97" t="str">
        <f>IF('EVALUACION OFERTA ECONOMICA 1-2'!ET117="","",IF('EVALUACION OFERTA ECONOMICA 1-2'!ET117='EVALUACION OFERTA ECONOMICA 1-2'!$FO117,100,(('EVALUACION OFERTA ECONOMICA 1-2'!ET117*100)/'EVALUACION OFERTA ECONOMICA 1-2'!$FO117)))</f>
        <v/>
      </c>
      <c r="CM117" s="97" t="str">
        <f>IF('EVALUACION OFERTA ECONOMICA 1-2'!EU117="","",IF('EVALUACION OFERTA ECONOMICA 1-2'!EU117='EVALUACION OFERTA ECONOMICA 1-2'!$FO117,100,(('EVALUACION OFERTA ECONOMICA 1-2'!EU117*100)/'EVALUACION OFERTA ECONOMICA 1-2'!$FO117)))</f>
        <v/>
      </c>
      <c r="CN117" s="97" t="str">
        <f>IF('EVALUACION OFERTA ECONOMICA 1-2'!EV117="","",IF('EVALUACION OFERTA ECONOMICA 1-2'!EV117='EVALUACION OFERTA ECONOMICA 1-2'!$FO117,100,(('EVALUACION OFERTA ECONOMICA 1-2'!EV117*100)/'EVALUACION OFERTA ECONOMICA 1-2'!$FO117)))</f>
        <v/>
      </c>
      <c r="CO117" s="97" t="str">
        <f>IF('EVALUACION OFERTA ECONOMICA 1-2'!EW117="","",IF('EVALUACION OFERTA ECONOMICA 1-2'!EW117='EVALUACION OFERTA ECONOMICA 1-2'!$FO117,100,(('EVALUACION OFERTA ECONOMICA 1-2'!EW117*100)/'EVALUACION OFERTA ECONOMICA 1-2'!$FO117)))</f>
        <v/>
      </c>
      <c r="CP117" s="97" t="str">
        <f>IF('EVALUACION OFERTA ECONOMICA 1-2'!EX117="","",IF('EVALUACION OFERTA ECONOMICA 1-2'!EX117='EVALUACION OFERTA ECONOMICA 1-2'!$FO117,100,(('EVALUACION OFERTA ECONOMICA 1-2'!EX117*100)/'EVALUACION OFERTA ECONOMICA 1-2'!$FO117)))</f>
        <v/>
      </c>
      <c r="CQ117" s="97" t="str">
        <f>IF('EVALUACION OFERTA ECONOMICA 1-2'!EY117="","",IF('EVALUACION OFERTA ECONOMICA 1-2'!EY117='EVALUACION OFERTA ECONOMICA 1-2'!$FO117,100,(('EVALUACION OFERTA ECONOMICA 1-2'!EY117*100)/'EVALUACION OFERTA ECONOMICA 1-2'!$FO117)))</f>
        <v/>
      </c>
      <c r="CR117" s="97" t="str">
        <f>IF('EVALUACION OFERTA ECONOMICA 1-2'!EZ117="","",IF('EVALUACION OFERTA ECONOMICA 1-2'!EZ117='EVALUACION OFERTA ECONOMICA 1-2'!$FO117,100,(('EVALUACION OFERTA ECONOMICA 1-2'!EZ117*100)/'EVALUACION OFERTA ECONOMICA 1-2'!$FO117)))</f>
        <v/>
      </c>
      <c r="CS117" s="97" t="str">
        <f>IF('EVALUACION OFERTA ECONOMICA 1-2'!FA117="","",IF('EVALUACION OFERTA ECONOMICA 1-2'!FA117='EVALUACION OFERTA ECONOMICA 1-2'!$FO117,100,(('EVALUACION OFERTA ECONOMICA 1-2'!FA117*100)/'EVALUACION OFERTA ECONOMICA 1-2'!$FO117)))</f>
        <v/>
      </c>
      <c r="CT117" s="97" t="str">
        <f>IF('EVALUACION OFERTA ECONOMICA 1-2'!FB117="","",IF('EVALUACION OFERTA ECONOMICA 1-2'!FB117='EVALUACION OFERTA ECONOMICA 1-2'!$FO117,100,(('EVALUACION OFERTA ECONOMICA 1-2'!FB117*100)/'EVALUACION OFERTA ECONOMICA 1-2'!$FO117)))</f>
        <v/>
      </c>
      <c r="CU117" s="97" t="str">
        <f>IF('EVALUACION OFERTA ECONOMICA 1-2'!FC117="","",IF('EVALUACION OFERTA ECONOMICA 1-2'!FC117='EVALUACION OFERTA ECONOMICA 1-2'!$FO117,100,(('EVALUACION OFERTA ECONOMICA 1-2'!FC117*100)/'EVALUACION OFERTA ECONOMICA 1-2'!$FO117)))</f>
        <v/>
      </c>
      <c r="CV117" s="97" t="str">
        <f>IF('EVALUACION OFERTA ECONOMICA 1-2'!FD117="","",IF('EVALUACION OFERTA ECONOMICA 1-2'!FD117='EVALUACION OFERTA ECONOMICA 1-2'!$FO117,100,(('EVALUACION OFERTA ECONOMICA 1-2'!FD117*100)/'EVALUACION OFERTA ECONOMICA 1-2'!$FO117)))</f>
        <v/>
      </c>
      <c r="CW117" s="97" t="str">
        <f>IF('EVALUACION OFERTA ECONOMICA 1-2'!FE117="","",IF('EVALUACION OFERTA ECONOMICA 1-2'!FE117='EVALUACION OFERTA ECONOMICA 1-2'!$FO117,100,(('EVALUACION OFERTA ECONOMICA 1-2'!FE117*100)/'EVALUACION OFERTA ECONOMICA 1-2'!$FO117)))</f>
        <v/>
      </c>
      <c r="CX117" s="97" t="str">
        <f>IF('EVALUACION OFERTA ECONOMICA 1-2'!FF117="","",IF('EVALUACION OFERTA ECONOMICA 1-2'!FF117='EVALUACION OFERTA ECONOMICA 1-2'!$FO117,100,(('EVALUACION OFERTA ECONOMICA 1-2'!FF117*100)/'EVALUACION OFERTA ECONOMICA 1-2'!$FO117)))</f>
        <v/>
      </c>
      <c r="CY117" s="97" t="str">
        <f>IF('EVALUACION OFERTA ECONOMICA 1-2'!FG117="","",IF('EVALUACION OFERTA ECONOMICA 1-2'!FG117='EVALUACION OFERTA ECONOMICA 1-2'!$FO117,100,(('EVALUACION OFERTA ECONOMICA 1-2'!FG117*100)/'EVALUACION OFERTA ECONOMICA 1-2'!$FO117)))</f>
        <v/>
      </c>
      <c r="CZ117" s="97" t="str">
        <f>IF('EVALUACION OFERTA ECONOMICA 1-2'!FH117="","",IF('EVALUACION OFERTA ECONOMICA 1-2'!FH117='EVALUACION OFERTA ECONOMICA 1-2'!$FO117,100,(('EVALUACION OFERTA ECONOMICA 1-2'!FH117*100)/'EVALUACION OFERTA ECONOMICA 1-2'!$FO117)))</f>
        <v/>
      </c>
      <c r="DA117" s="97" t="str">
        <f>IF('EVALUACION OFERTA ECONOMICA 1-2'!FI117="","",IF('EVALUACION OFERTA ECONOMICA 1-2'!FI117='EVALUACION OFERTA ECONOMICA 1-2'!$FO117,100,(('EVALUACION OFERTA ECONOMICA 1-2'!FI117*100)/'EVALUACION OFERTA ECONOMICA 1-2'!$FO117)))</f>
        <v/>
      </c>
      <c r="DB117" s="97" t="str">
        <f>IF('EVALUACION OFERTA ECONOMICA 1-2'!FJ117="","",IF('EVALUACION OFERTA ECONOMICA 1-2'!FJ117='EVALUACION OFERTA ECONOMICA 1-2'!$FO117,100,(('EVALUACION OFERTA ECONOMICA 1-2'!FJ117*100)/'EVALUACION OFERTA ECONOMICA 1-2'!$FO117)))</f>
        <v/>
      </c>
      <c r="DC117" s="97" t="str">
        <f>IF('EVALUACION OFERTA ECONOMICA 1-2'!FK117="","",IF('EVALUACION OFERTA ECONOMICA 1-2'!FK117='EVALUACION OFERTA ECONOMICA 1-2'!$FO117,100,(('EVALUACION OFERTA ECONOMICA 1-2'!FK117*100)/'EVALUACION OFERTA ECONOMICA 1-2'!$FO117)))</f>
        <v/>
      </c>
      <c r="DD117" s="97" t="str">
        <f>IF('EVALUACION OFERTA ECONOMICA 1-2'!FL117="","",IF('EVALUACION OFERTA ECONOMICA 1-2'!FL117='EVALUACION OFERTA ECONOMICA 1-2'!$FO117,100,(('EVALUACION OFERTA ECONOMICA 1-2'!FL117*100)/'EVALUACION OFERTA ECONOMICA 1-2'!$FO117)))</f>
        <v/>
      </c>
      <c r="DE117" s="97" t="str">
        <f>IF('EVALUACION OFERTA ECONOMICA 1-2'!FM117="","",IF('EVALUACION OFERTA ECONOMICA 1-2'!FM117='EVALUACION OFERTA ECONOMICA 1-2'!$FO117,100,(('EVALUACION OFERTA ECONOMICA 1-2'!FM117*100)/'EVALUACION OFERTA ECONOMICA 1-2'!$FO117)))</f>
        <v/>
      </c>
      <c r="DF117" s="97" t="str">
        <f>IF('EVALUACION OFERTA ECONOMICA 1-2'!FN117="","",IF('EVALUACION OFERTA ECONOMICA 1-2'!FN117='EVALUACION OFERTA ECONOMICA 1-2'!$FO117,100,(('EVALUACION OFERTA ECONOMICA 1-2'!FN117*100)/'EVALUACION OFERTA ECONOMICA 1-2'!$FO117)))</f>
        <v/>
      </c>
      <c r="DG117" s="98">
        <f t="shared" si="18"/>
        <v>0</v>
      </c>
      <c r="DI117" s="100" t="str">
        <f t="shared" si="26"/>
        <v/>
      </c>
      <c r="DJ117" s="100" t="str">
        <f t="shared" si="26"/>
        <v/>
      </c>
      <c r="DK117" s="100">
        <f t="shared" si="26"/>
        <v>40</v>
      </c>
      <c r="DL117" s="100" t="str">
        <f t="shared" si="26"/>
        <v/>
      </c>
      <c r="DM117" s="100" t="str">
        <f t="shared" si="26"/>
        <v/>
      </c>
      <c r="DN117" s="100" t="str">
        <f t="shared" si="26"/>
        <v/>
      </c>
      <c r="DO117" s="100" t="str">
        <f t="shared" si="26"/>
        <v/>
      </c>
      <c r="DP117" s="100" t="str">
        <f t="shared" si="26"/>
        <v/>
      </c>
      <c r="DQ117" s="100" t="str">
        <f t="shared" si="26"/>
        <v/>
      </c>
      <c r="DR117" s="100" t="str">
        <f t="shared" si="26"/>
        <v/>
      </c>
      <c r="DS117" s="100" t="str">
        <f t="shared" si="26"/>
        <v/>
      </c>
      <c r="DT117" s="100" t="str">
        <f t="shared" si="26"/>
        <v/>
      </c>
      <c r="DU117" s="100" t="str">
        <f t="shared" si="26"/>
        <v/>
      </c>
      <c r="DV117" s="100" t="str">
        <f t="shared" si="26"/>
        <v/>
      </c>
      <c r="DW117" s="100" t="str">
        <f t="shared" si="26"/>
        <v/>
      </c>
      <c r="DX117" s="100" t="str">
        <f t="shared" si="22"/>
        <v/>
      </c>
      <c r="DY117" s="100" t="str">
        <f t="shared" si="22"/>
        <v/>
      </c>
      <c r="DZ117" s="100" t="str">
        <f t="shared" si="22"/>
        <v/>
      </c>
      <c r="EA117" s="100" t="str">
        <f t="shared" si="22"/>
        <v/>
      </c>
      <c r="EB117" s="100" t="str">
        <f t="shared" si="24"/>
        <v/>
      </c>
      <c r="EC117" s="100" t="str">
        <f t="shared" si="24"/>
        <v/>
      </c>
      <c r="ED117" s="100" t="str">
        <f t="shared" si="24"/>
        <v/>
      </c>
      <c r="EE117" s="100" t="str">
        <f t="shared" si="24"/>
        <v/>
      </c>
      <c r="EF117" s="100" t="str">
        <f t="shared" si="24"/>
        <v/>
      </c>
      <c r="EG117" s="100" t="str">
        <f t="shared" si="24"/>
        <v/>
      </c>
      <c r="EH117" s="100" t="str">
        <f t="shared" si="24"/>
        <v/>
      </c>
      <c r="EI117" s="100" t="str">
        <f t="shared" si="24"/>
        <v/>
      </c>
      <c r="EJ117" s="100" t="str">
        <f t="shared" si="24"/>
        <v/>
      </c>
      <c r="EK117" s="100" t="str">
        <f t="shared" si="17"/>
        <v/>
      </c>
      <c r="EL117" s="100" t="str">
        <f t="shared" si="17"/>
        <v/>
      </c>
      <c r="EM117" s="100" t="str">
        <f t="shared" si="17"/>
        <v/>
      </c>
      <c r="EN117" s="100" t="str">
        <f t="shared" si="15"/>
        <v/>
      </c>
      <c r="EO117" s="100" t="str">
        <f t="shared" si="15"/>
        <v/>
      </c>
      <c r="EP117" s="100" t="str">
        <f t="shared" si="15"/>
        <v/>
      </c>
      <c r="EQ117" s="100" t="str">
        <f t="shared" si="15"/>
        <v/>
      </c>
      <c r="ER117" s="100" t="str">
        <f t="shared" si="15"/>
        <v/>
      </c>
      <c r="ES117" s="100" t="str">
        <f t="shared" si="25"/>
        <v/>
      </c>
      <c r="ET117" s="100" t="str">
        <f t="shared" si="25"/>
        <v/>
      </c>
      <c r="EU117" s="100" t="str">
        <f t="shared" si="25"/>
        <v/>
      </c>
      <c r="EV117" s="100" t="str">
        <f t="shared" si="25"/>
        <v/>
      </c>
      <c r="EW117" s="100" t="str">
        <f t="shared" si="21"/>
        <v/>
      </c>
      <c r="EX117" s="100" t="str">
        <f t="shared" si="21"/>
        <v/>
      </c>
      <c r="EY117" s="100" t="str">
        <f t="shared" si="21"/>
        <v/>
      </c>
      <c r="EZ117" s="100" t="str">
        <f t="shared" si="21"/>
        <v/>
      </c>
      <c r="FA117" s="100" t="str">
        <f t="shared" si="21"/>
        <v/>
      </c>
      <c r="FB117" s="100" t="str">
        <f t="shared" si="21"/>
        <v/>
      </c>
      <c r="FC117" s="100" t="str">
        <f t="shared" si="21"/>
        <v/>
      </c>
      <c r="FD117" s="100" t="str">
        <f t="shared" si="21"/>
        <v/>
      </c>
      <c r="FE117" s="100" t="str">
        <f t="shared" si="21"/>
        <v/>
      </c>
      <c r="FF117" s="100" t="str">
        <f t="shared" si="21"/>
        <v/>
      </c>
      <c r="FG117" s="100" t="str">
        <f t="shared" si="27"/>
        <v/>
      </c>
      <c r="FI117" s="101">
        <v>0</v>
      </c>
      <c r="FJ117" s="101">
        <v>0</v>
      </c>
      <c r="FK117" s="101">
        <v>0</v>
      </c>
      <c r="FL117" s="101">
        <v>0</v>
      </c>
      <c r="FM117" s="101">
        <v>0</v>
      </c>
      <c r="FN117" s="101">
        <v>0</v>
      </c>
      <c r="FO117" s="101">
        <v>0</v>
      </c>
      <c r="FP117" s="101">
        <v>0</v>
      </c>
      <c r="FQ117" s="101">
        <v>0</v>
      </c>
      <c r="FR117" s="101">
        <v>0</v>
      </c>
      <c r="FS117" s="101">
        <v>0</v>
      </c>
      <c r="FT117" s="101">
        <v>0</v>
      </c>
      <c r="FU117" s="101">
        <v>0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0</v>
      </c>
      <c r="GC117" s="101">
        <v>0</v>
      </c>
      <c r="GD117" s="101">
        <v>0</v>
      </c>
      <c r="GE117" s="101">
        <v>0</v>
      </c>
      <c r="GF117" s="101">
        <v>0</v>
      </c>
      <c r="GG117" s="101">
        <v>0</v>
      </c>
      <c r="GH117" s="101">
        <v>0</v>
      </c>
      <c r="GI117" s="101">
        <v>0</v>
      </c>
      <c r="GJ117" s="101">
        <v>0</v>
      </c>
      <c r="GK117" s="101">
        <v>0</v>
      </c>
      <c r="GL117" s="101">
        <v>0</v>
      </c>
      <c r="GM117" s="101">
        <v>0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0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0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0</v>
      </c>
      <c r="HF117" s="101">
        <v>0</v>
      </c>
      <c r="HG117" s="101">
        <v>0</v>
      </c>
    </row>
    <row r="118" spans="1:215" ht="22.5" hidden="1" x14ac:dyDescent="0.2">
      <c r="A118" s="33">
        <v>109</v>
      </c>
      <c r="B118" s="33" t="s">
        <v>206</v>
      </c>
      <c r="C118" s="55" t="s">
        <v>216</v>
      </c>
      <c r="D118" s="56" t="s">
        <v>220</v>
      </c>
      <c r="E118" s="33">
        <v>2</v>
      </c>
      <c r="F118" s="35">
        <v>17450160</v>
      </c>
      <c r="H118" s="92">
        <v>0</v>
      </c>
      <c r="I118" s="92">
        <v>0</v>
      </c>
      <c r="J118" s="92">
        <v>24514000</v>
      </c>
      <c r="K118" s="92">
        <v>0</v>
      </c>
      <c r="L118" s="92">
        <v>0</v>
      </c>
      <c r="M118" s="92">
        <v>19551700</v>
      </c>
      <c r="N118" s="92">
        <v>0</v>
      </c>
      <c r="O118" s="92">
        <v>0</v>
      </c>
      <c r="P118" s="93">
        <v>0</v>
      </c>
      <c r="Q118" s="92">
        <v>0</v>
      </c>
      <c r="R118" s="92">
        <v>0</v>
      </c>
      <c r="S118" s="92">
        <v>0</v>
      </c>
      <c r="T118" s="92">
        <v>0</v>
      </c>
      <c r="U118" s="92">
        <v>0</v>
      </c>
      <c r="V118" s="92">
        <v>0</v>
      </c>
      <c r="W118" s="93">
        <v>0</v>
      </c>
      <c r="X118" s="93">
        <v>0</v>
      </c>
      <c r="Y118" s="93">
        <v>0</v>
      </c>
      <c r="Z118" s="92">
        <v>0</v>
      </c>
      <c r="AA118" s="92">
        <v>0</v>
      </c>
      <c r="AB118" s="92">
        <v>0</v>
      </c>
      <c r="AC118" s="92">
        <v>0</v>
      </c>
      <c r="AD118" s="92">
        <v>0</v>
      </c>
      <c r="AE118" s="92">
        <v>0</v>
      </c>
      <c r="AF118" s="93">
        <v>0</v>
      </c>
      <c r="AG118" s="92">
        <v>0</v>
      </c>
      <c r="AH118" s="92">
        <v>0</v>
      </c>
      <c r="AI118" s="92">
        <v>0</v>
      </c>
      <c r="AJ118" s="92">
        <v>0</v>
      </c>
      <c r="AK118" s="92">
        <v>0</v>
      </c>
      <c r="AL118" s="92">
        <v>0</v>
      </c>
      <c r="AM118" s="92">
        <v>0</v>
      </c>
      <c r="AN118" s="93">
        <v>0</v>
      </c>
      <c r="AO118" s="93">
        <v>0</v>
      </c>
      <c r="AP118" s="92">
        <v>0</v>
      </c>
      <c r="AQ118" s="93">
        <v>0</v>
      </c>
      <c r="AR118" s="93">
        <v>0</v>
      </c>
      <c r="AS118" s="93">
        <v>0</v>
      </c>
      <c r="AT118" s="93">
        <v>0</v>
      </c>
      <c r="AU118" s="93">
        <v>0</v>
      </c>
      <c r="AV118" s="93">
        <v>0</v>
      </c>
      <c r="AW118" s="92">
        <v>0</v>
      </c>
      <c r="AX118" s="93">
        <v>0</v>
      </c>
      <c r="AY118" s="93">
        <v>0</v>
      </c>
      <c r="AZ118" s="94">
        <v>0</v>
      </c>
      <c r="BA118" s="93">
        <v>0</v>
      </c>
      <c r="BB118" s="95">
        <v>0</v>
      </c>
      <c r="BC118" s="93">
        <v>0</v>
      </c>
      <c r="BD118" s="93">
        <v>13291824</v>
      </c>
      <c r="BE118" s="93">
        <v>0</v>
      </c>
      <c r="BF118" s="92">
        <v>0</v>
      </c>
      <c r="BH118" s="97" t="str">
        <f>IF('EVALUACION OFERTA ECONOMICA 1-2'!DP118="","",IF('EVALUACION OFERTA ECONOMICA 1-2'!DP118='EVALUACION OFERTA ECONOMICA 1-2'!$FO118,100,(('EVALUACION OFERTA ECONOMICA 1-2'!DP118*100)/'EVALUACION OFERTA ECONOMICA 1-2'!$FO118)))</f>
        <v/>
      </c>
      <c r="BI118" s="97" t="str">
        <f>IF('EVALUACION OFERTA ECONOMICA 1-2'!DQ118="","",IF('EVALUACION OFERTA ECONOMICA 1-2'!DQ118='EVALUACION OFERTA ECONOMICA 1-2'!$FO118,100,(('EVALUACION OFERTA ECONOMICA 1-2'!DQ118*100)/'EVALUACION OFERTA ECONOMICA 1-2'!$FO118)))</f>
        <v/>
      </c>
      <c r="BJ118" s="97" t="str">
        <f>IF('EVALUACION OFERTA ECONOMICA 1-2'!DR118="","",IF('EVALUACION OFERTA ECONOMICA 1-2'!DR118='EVALUACION OFERTA ECONOMICA 1-2'!$FO118,100,(('EVALUACION OFERTA ECONOMICA 1-2'!DR118*100)/'EVALUACION OFERTA ECONOMICA 1-2'!$FO118)))</f>
        <v/>
      </c>
      <c r="BK118" s="97" t="str">
        <f>IF('EVALUACION OFERTA ECONOMICA 1-2'!DS118="","",IF('EVALUACION OFERTA ECONOMICA 1-2'!DS118='EVALUACION OFERTA ECONOMICA 1-2'!$FO118,100,(('EVALUACION OFERTA ECONOMICA 1-2'!DS118*100)/'EVALUACION OFERTA ECONOMICA 1-2'!$FO118)))</f>
        <v/>
      </c>
      <c r="BL118" s="97" t="str">
        <f>IF('EVALUACION OFERTA ECONOMICA 1-2'!DT118="","",IF('EVALUACION OFERTA ECONOMICA 1-2'!DT118='EVALUACION OFERTA ECONOMICA 1-2'!$FO118,100,(('EVALUACION OFERTA ECONOMICA 1-2'!DT118*100)/'EVALUACION OFERTA ECONOMICA 1-2'!$FO118)))</f>
        <v/>
      </c>
      <c r="BM118" s="97" t="str">
        <f>IF('EVALUACION OFERTA ECONOMICA 1-2'!DU118="","",IF('EVALUACION OFERTA ECONOMICA 1-2'!DU118='EVALUACION OFERTA ECONOMICA 1-2'!$FO118,100,(('EVALUACION OFERTA ECONOMICA 1-2'!DU118*100)/'EVALUACION OFERTA ECONOMICA 1-2'!$FO118)))</f>
        <v/>
      </c>
      <c r="BN118" s="97" t="str">
        <f>IF('EVALUACION OFERTA ECONOMICA 1-2'!DV118="","",IF('EVALUACION OFERTA ECONOMICA 1-2'!DV118='EVALUACION OFERTA ECONOMICA 1-2'!$FO118,100,(('EVALUACION OFERTA ECONOMICA 1-2'!DV118*100)/'EVALUACION OFERTA ECONOMICA 1-2'!$FO118)))</f>
        <v/>
      </c>
      <c r="BO118" s="97" t="str">
        <f>IF('EVALUACION OFERTA ECONOMICA 1-2'!DW118="","",IF('EVALUACION OFERTA ECONOMICA 1-2'!DW118='EVALUACION OFERTA ECONOMICA 1-2'!$FO118,100,(('EVALUACION OFERTA ECONOMICA 1-2'!DW118*100)/'EVALUACION OFERTA ECONOMICA 1-2'!$FO118)))</f>
        <v/>
      </c>
      <c r="BP118" s="97" t="str">
        <f>IF('EVALUACION OFERTA ECONOMICA 1-2'!DX118="","",IF('EVALUACION OFERTA ECONOMICA 1-2'!DX118='EVALUACION OFERTA ECONOMICA 1-2'!$FO118,100,(('EVALUACION OFERTA ECONOMICA 1-2'!DX118*100)/'EVALUACION OFERTA ECONOMICA 1-2'!$FO118)))</f>
        <v/>
      </c>
      <c r="BQ118" s="97" t="str">
        <f>IF('EVALUACION OFERTA ECONOMICA 1-2'!DY118="","",IF('EVALUACION OFERTA ECONOMICA 1-2'!DY118='EVALUACION OFERTA ECONOMICA 1-2'!$FO118,100,(('EVALUACION OFERTA ECONOMICA 1-2'!DY118*100)/'EVALUACION OFERTA ECONOMICA 1-2'!$FO118)))</f>
        <v/>
      </c>
      <c r="BR118" s="97" t="str">
        <f>IF('EVALUACION OFERTA ECONOMICA 1-2'!DZ118="","",IF('EVALUACION OFERTA ECONOMICA 1-2'!DZ118='EVALUACION OFERTA ECONOMICA 1-2'!$FO118,100,(('EVALUACION OFERTA ECONOMICA 1-2'!DZ118*100)/'EVALUACION OFERTA ECONOMICA 1-2'!$FO118)))</f>
        <v/>
      </c>
      <c r="BS118" s="97" t="str">
        <f>IF('EVALUACION OFERTA ECONOMICA 1-2'!EA118="","",IF('EVALUACION OFERTA ECONOMICA 1-2'!EA118='EVALUACION OFERTA ECONOMICA 1-2'!$FO118,100,(('EVALUACION OFERTA ECONOMICA 1-2'!EA118*100)/'EVALUACION OFERTA ECONOMICA 1-2'!$FO118)))</f>
        <v/>
      </c>
      <c r="BT118" s="97" t="str">
        <f>IF('EVALUACION OFERTA ECONOMICA 1-2'!EB118="","",IF('EVALUACION OFERTA ECONOMICA 1-2'!EB118='EVALUACION OFERTA ECONOMICA 1-2'!$FO118,100,(('EVALUACION OFERTA ECONOMICA 1-2'!EB118*100)/'EVALUACION OFERTA ECONOMICA 1-2'!$FO118)))</f>
        <v/>
      </c>
      <c r="BU118" s="97" t="str">
        <f>IF('EVALUACION OFERTA ECONOMICA 1-2'!EC118="","",IF('EVALUACION OFERTA ECONOMICA 1-2'!EC118='EVALUACION OFERTA ECONOMICA 1-2'!$FO118,100,(('EVALUACION OFERTA ECONOMICA 1-2'!EC118*100)/'EVALUACION OFERTA ECONOMICA 1-2'!$FO118)))</f>
        <v/>
      </c>
      <c r="BV118" s="97" t="str">
        <f>IF('EVALUACION OFERTA ECONOMICA 1-2'!ED118="","",IF('EVALUACION OFERTA ECONOMICA 1-2'!ED118='EVALUACION OFERTA ECONOMICA 1-2'!$FO118,100,(('EVALUACION OFERTA ECONOMICA 1-2'!ED118*100)/'EVALUACION OFERTA ECONOMICA 1-2'!$FO118)))</f>
        <v/>
      </c>
      <c r="BW118" s="97" t="str">
        <f>IF('EVALUACION OFERTA ECONOMICA 1-2'!EE118="","",IF('EVALUACION OFERTA ECONOMICA 1-2'!EE118='EVALUACION OFERTA ECONOMICA 1-2'!$FO118,100,(('EVALUACION OFERTA ECONOMICA 1-2'!EE118*100)/'EVALUACION OFERTA ECONOMICA 1-2'!$FO118)))</f>
        <v/>
      </c>
      <c r="BX118" s="97" t="str">
        <f>IF('EVALUACION OFERTA ECONOMICA 1-2'!EF118="","",IF('EVALUACION OFERTA ECONOMICA 1-2'!EF118='EVALUACION OFERTA ECONOMICA 1-2'!$FO118,100,(('EVALUACION OFERTA ECONOMICA 1-2'!EF118*100)/'EVALUACION OFERTA ECONOMICA 1-2'!$FO118)))</f>
        <v/>
      </c>
      <c r="BY118" s="97" t="str">
        <f>IF('EVALUACION OFERTA ECONOMICA 1-2'!EG118="","",IF('EVALUACION OFERTA ECONOMICA 1-2'!EG118='EVALUACION OFERTA ECONOMICA 1-2'!$FO118,100,(('EVALUACION OFERTA ECONOMICA 1-2'!EG118*100)/'EVALUACION OFERTA ECONOMICA 1-2'!$FO118)))</f>
        <v/>
      </c>
      <c r="BZ118" s="97" t="str">
        <f>IF('EVALUACION OFERTA ECONOMICA 1-2'!EH118="","",IF('EVALUACION OFERTA ECONOMICA 1-2'!EH118='EVALUACION OFERTA ECONOMICA 1-2'!$FO118,100,(('EVALUACION OFERTA ECONOMICA 1-2'!EH118*100)/'EVALUACION OFERTA ECONOMICA 1-2'!$FO118)))</f>
        <v/>
      </c>
      <c r="CA118" s="97" t="str">
        <f>IF('EVALUACION OFERTA ECONOMICA 1-2'!EI118="","",IF('EVALUACION OFERTA ECONOMICA 1-2'!EI118='EVALUACION OFERTA ECONOMICA 1-2'!$FO118,100,(('EVALUACION OFERTA ECONOMICA 1-2'!EI118*100)/'EVALUACION OFERTA ECONOMICA 1-2'!$FO118)))</f>
        <v/>
      </c>
      <c r="CB118" s="97" t="str">
        <f>IF('EVALUACION OFERTA ECONOMICA 1-2'!EJ118="","",IF('EVALUACION OFERTA ECONOMICA 1-2'!EJ118='EVALUACION OFERTA ECONOMICA 1-2'!$FO118,100,(('EVALUACION OFERTA ECONOMICA 1-2'!EJ118*100)/'EVALUACION OFERTA ECONOMICA 1-2'!$FO118)))</f>
        <v/>
      </c>
      <c r="CC118" s="97" t="str">
        <f>IF('EVALUACION OFERTA ECONOMICA 1-2'!EK118="","",IF('EVALUACION OFERTA ECONOMICA 1-2'!EK118='EVALUACION OFERTA ECONOMICA 1-2'!$FO118,100,(('EVALUACION OFERTA ECONOMICA 1-2'!EK118*100)/'EVALUACION OFERTA ECONOMICA 1-2'!$FO118)))</f>
        <v/>
      </c>
      <c r="CD118" s="97" t="str">
        <f>IF('EVALUACION OFERTA ECONOMICA 1-2'!EL118="","",IF('EVALUACION OFERTA ECONOMICA 1-2'!EL118='EVALUACION OFERTA ECONOMICA 1-2'!$FO118,100,(('EVALUACION OFERTA ECONOMICA 1-2'!EL118*100)/'EVALUACION OFERTA ECONOMICA 1-2'!$FO118)))</f>
        <v/>
      </c>
      <c r="CE118" s="97" t="str">
        <f>IF('EVALUACION OFERTA ECONOMICA 1-2'!EM118="","",IF('EVALUACION OFERTA ECONOMICA 1-2'!EM118='EVALUACION OFERTA ECONOMICA 1-2'!$FO118,100,(('EVALUACION OFERTA ECONOMICA 1-2'!EM118*100)/'EVALUACION OFERTA ECONOMICA 1-2'!$FO118)))</f>
        <v/>
      </c>
      <c r="CF118" s="97" t="str">
        <f>IF('EVALUACION OFERTA ECONOMICA 1-2'!EN118="","",IF('EVALUACION OFERTA ECONOMICA 1-2'!EN118='EVALUACION OFERTA ECONOMICA 1-2'!$FO118,100,(('EVALUACION OFERTA ECONOMICA 1-2'!EN118*100)/'EVALUACION OFERTA ECONOMICA 1-2'!$FO118)))</f>
        <v/>
      </c>
      <c r="CG118" s="97" t="str">
        <f>IF('EVALUACION OFERTA ECONOMICA 1-2'!EO118="","",IF('EVALUACION OFERTA ECONOMICA 1-2'!EO118='EVALUACION OFERTA ECONOMICA 1-2'!$FO118,100,(('EVALUACION OFERTA ECONOMICA 1-2'!EO118*100)/'EVALUACION OFERTA ECONOMICA 1-2'!$FO118)))</f>
        <v/>
      </c>
      <c r="CH118" s="97" t="str">
        <f>IF('EVALUACION OFERTA ECONOMICA 1-2'!EP118="","",IF('EVALUACION OFERTA ECONOMICA 1-2'!EP118='EVALUACION OFERTA ECONOMICA 1-2'!$FO118,100,(('EVALUACION OFERTA ECONOMICA 1-2'!EP118*100)/'EVALUACION OFERTA ECONOMICA 1-2'!$FO118)))</f>
        <v/>
      </c>
      <c r="CI118" s="97" t="str">
        <f>IF('EVALUACION OFERTA ECONOMICA 1-2'!EQ118="","",IF('EVALUACION OFERTA ECONOMICA 1-2'!EQ118='EVALUACION OFERTA ECONOMICA 1-2'!$FO118,100,(('EVALUACION OFERTA ECONOMICA 1-2'!EQ118*100)/'EVALUACION OFERTA ECONOMICA 1-2'!$FO118)))</f>
        <v/>
      </c>
      <c r="CJ118" s="97" t="str">
        <f>IF('EVALUACION OFERTA ECONOMICA 1-2'!ER118="","",IF('EVALUACION OFERTA ECONOMICA 1-2'!ER118='EVALUACION OFERTA ECONOMICA 1-2'!$FO118,100,(('EVALUACION OFERTA ECONOMICA 1-2'!ER118*100)/'EVALUACION OFERTA ECONOMICA 1-2'!$FO118)))</f>
        <v/>
      </c>
      <c r="CK118" s="97" t="str">
        <f>IF('EVALUACION OFERTA ECONOMICA 1-2'!ES118="","",IF('EVALUACION OFERTA ECONOMICA 1-2'!ES118='EVALUACION OFERTA ECONOMICA 1-2'!$FO118,100,(('EVALUACION OFERTA ECONOMICA 1-2'!ES118*100)/'EVALUACION OFERTA ECONOMICA 1-2'!$FO118)))</f>
        <v/>
      </c>
      <c r="CL118" s="97" t="str">
        <f>IF('EVALUACION OFERTA ECONOMICA 1-2'!ET118="","",IF('EVALUACION OFERTA ECONOMICA 1-2'!ET118='EVALUACION OFERTA ECONOMICA 1-2'!$FO118,100,(('EVALUACION OFERTA ECONOMICA 1-2'!ET118*100)/'EVALUACION OFERTA ECONOMICA 1-2'!$FO118)))</f>
        <v/>
      </c>
      <c r="CM118" s="97" t="str">
        <f>IF('EVALUACION OFERTA ECONOMICA 1-2'!EU118="","",IF('EVALUACION OFERTA ECONOMICA 1-2'!EU118='EVALUACION OFERTA ECONOMICA 1-2'!$FO118,100,(('EVALUACION OFERTA ECONOMICA 1-2'!EU118*100)/'EVALUACION OFERTA ECONOMICA 1-2'!$FO118)))</f>
        <v/>
      </c>
      <c r="CN118" s="97" t="str">
        <f>IF('EVALUACION OFERTA ECONOMICA 1-2'!EV118="","",IF('EVALUACION OFERTA ECONOMICA 1-2'!EV118='EVALUACION OFERTA ECONOMICA 1-2'!$FO118,100,(('EVALUACION OFERTA ECONOMICA 1-2'!EV118*100)/'EVALUACION OFERTA ECONOMICA 1-2'!$FO118)))</f>
        <v/>
      </c>
      <c r="CO118" s="97" t="str">
        <f>IF('EVALUACION OFERTA ECONOMICA 1-2'!EW118="","",IF('EVALUACION OFERTA ECONOMICA 1-2'!EW118='EVALUACION OFERTA ECONOMICA 1-2'!$FO118,100,(('EVALUACION OFERTA ECONOMICA 1-2'!EW118*100)/'EVALUACION OFERTA ECONOMICA 1-2'!$FO118)))</f>
        <v/>
      </c>
      <c r="CP118" s="97" t="str">
        <f>IF('EVALUACION OFERTA ECONOMICA 1-2'!EX118="","",IF('EVALUACION OFERTA ECONOMICA 1-2'!EX118='EVALUACION OFERTA ECONOMICA 1-2'!$FO118,100,(('EVALUACION OFERTA ECONOMICA 1-2'!EX118*100)/'EVALUACION OFERTA ECONOMICA 1-2'!$FO118)))</f>
        <v/>
      </c>
      <c r="CQ118" s="97" t="str">
        <f>IF('EVALUACION OFERTA ECONOMICA 1-2'!EY118="","",IF('EVALUACION OFERTA ECONOMICA 1-2'!EY118='EVALUACION OFERTA ECONOMICA 1-2'!$FO118,100,(('EVALUACION OFERTA ECONOMICA 1-2'!EY118*100)/'EVALUACION OFERTA ECONOMICA 1-2'!$FO118)))</f>
        <v/>
      </c>
      <c r="CR118" s="97" t="str">
        <f>IF('EVALUACION OFERTA ECONOMICA 1-2'!EZ118="","",IF('EVALUACION OFERTA ECONOMICA 1-2'!EZ118='EVALUACION OFERTA ECONOMICA 1-2'!$FO118,100,(('EVALUACION OFERTA ECONOMICA 1-2'!EZ118*100)/'EVALUACION OFERTA ECONOMICA 1-2'!$FO118)))</f>
        <v/>
      </c>
      <c r="CS118" s="97" t="str">
        <f>IF('EVALUACION OFERTA ECONOMICA 1-2'!FA118="","",IF('EVALUACION OFERTA ECONOMICA 1-2'!FA118='EVALUACION OFERTA ECONOMICA 1-2'!$FO118,100,(('EVALUACION OFERTA ECONOMICA 1-2'!FA118*100)/'EVALUACION OFERTA ECONOMICA 1-2'!$FO118)))</f>
        <v/>
      </c>
      <c r="CT118" s="97" t="str">
        <f>IF('EVALUACION OFERTA ECONOMICA 1-2'!FB118="","",IF('EVALUACION OFERTA ECONOMICA 1-2'!FB118='EVALUACION OFERTA ECONOMICA 1-2'!$FO118,100,(('EVALUACION OFERTA ECONOMICA 1-2'!FB118*100)/'EVALUACION OFERTA ECONOMICA 1-2'!$FO118)))</f>
        <v/>
      </c>
      <c r="CU118" s="97" t="str">
        <f>IF('EVALUACION OFERTA ECONOMICA 1-2'!FC118="","",IF('EVALUACION OFERTA ECONOMICA 1-2'!FC118='EVALUACION OFERTA ECONOMICA 1-2'!$FO118,100,(('EVALUACION OFERTA ECONOMICA 1-2'!FC118*100)/'EVALUACION OFERTA ECONOMICA 1-2'!$FO118)))</f>
        <v/>
      </c>
      <c r="CV118" s="97" t="str">
        <f>IF('EVALUACION OFERTA ECONOMICA 1-2'!FD118="","",IF('EVALUACION OFERTA ECONOMICA 1-2'!FD118='EVALUACION OFERTA ECONOMICA 1-2'!$FO118,100,(('EVALUACION OFERTA ECONOMICA 1-2'!FD118*100)/'EVALUACION OFERTA ECONOMICA 1-2'!$FO118)))</f>
        <v/>
      </c>
      <c r="CW118" s="97" t="str">
        <f>IF('EVALUACION OFERTA ECONOMICA 1-2'!FE118="","",IF('EVALUACION OFERTA ECONOMICA 1-2'!FE118='EVALUACION OFERTA ECONOMICA 1-2'!$FO118,100,(('EVALUACION OFERTA ECONOMICA 1-2'!FE118*100)/'EVALUACION OFERTA ECONOMICA 1-2'!$FO118)))</f>
        <v/>
      </c>
      <c r="CX118" s="97" t="str">
        <f>IF('EVALUACION OFERTA ECONOMICA 1-2'!FF118="","",IF('EVALUACION OFERTA ECONOMICA 1-2'!FF118='EVALUACION OFERTA ECONOMICA 1-2'!$FO118,100,(('EVALUACION OFERTA ECONOMICA 1-2'!FF118*100)/'EVALUACION OFERTA ECONOMICA 1-2'!$FO118)))</f>
        <v/>
      </c>
      <c r="CY118" s="97" t="str">
        <f>IF('EVALUACION OFERTA ECONOMICA 1-2'!FG118="","",IF('EVALUACION OFERTA ECONOMICA 1-2'!FG118='EVALUACION OFERTA ECONOMICA 1-2'!$FO118,100,(('EVALUACION OFERTA ECONOMICA 1-2'!FG118*100)/'EVALUACION OFERTA ECONOMICA 1-2'!$FO118)))</f>
        <v/>
      </c>
      <c r="CZ118" s="97" t="str">
        <f>IF('EVALUACION OFERTA ECONOMICA 1-2'!FH118="","",IF('EVALUACION OFERTA ECONOMICA 1-2'!FH118='EVALUACION OFERTA ECONOMICA 1-2'!$FO118,100,(('EVALUACION OFERTA ECONOMICA 1-2'!FH118*100)/'EVALUACION OFERTA ECONOMICA 1-2'!$FO118)))</f>
        <v/>
      </c>
      <c r="DA118" s="97" t="str">
        <f>IF('EVALUACION OFERTA ECONOMICA 1-2'!FI118="","",IF('EVALUACION OFERTA ECONOMICA 1-2'!FI118='EVALUACION OFERTA ECONOMICA 1-2'!$FO118,100,(('EVALUACION OFERTA ECONOMICA 1-2'!FI118*100)/'EVALUACION OFERTA ECONOMICA 1-2'!$FO118)))</f>
        <v/>
      </c>
      <c r="DB118" s="97" t="str">
        <f>IF('EVALUACION OFERTA ECONOMICA 1-2'!FJ118="","",IF('EVALUACION OFERTA ECONOMICA 1-2'!FJ118='EVALUACION OFERTA ECONOMICA 1-2'!$FO118,100,(('EVALUACION OFERTA ECONOMICA 1-2'!FJ118*100)/'EVALUACION OFERTA ECONOMICA 1-2'!$FO118)))</f>
        <v/>
      </c>
      <c r="DC118" s="97" t="str">
        <f>IF('EVALUACION OFERTA ECONOMICA 1-2'!FK118="","",IF('EVALUACION OFERTA ECONOMICA 1-2'!FK118='EVALUACION OFERTA ECONOMICA 1-2'!$FO118,100,(('EVALUACION OFERTA ECONOMICA 1-2'!FK118*100)/'EVALUACION OFERTA ECONOMICA 1-2'!$FO118)))</f>
        <v/>
      </c>
      <c r="DD118" s="97">
        <f>IF('EVALUACION OFERTA ECONOMICA 1-2'!FL118="","",IF('EVALUACION OFERTA ECONOMICA 1-2'!FL118='EVALUACION OFERTA ECONOMICA 1-2'!$FO118,100,(('EVALUACION OFERTA ECONOMICA 1-2'!FL118*100)/'EVALUACION OFERTA ECONOMICA 1-2'!$FO118)))</f>
        <v>0</v>
      </c>
      <c r="DE118" s="97" t="str">
        <f>IF('EVALUACION OFERTA ECONOMICA 1-2'!FM118="","",IF('EVALUACION OFERTA ECONOMICA 1-2'!FM118='EVALUACION OFERTA ECONOMICA 1-2'!$FO118,100,(('EVALUACION OFERTA ECONOMICA 1-2'!FM118*100)/'EVALUACION OFERTA ECONOMICA 1-2'!$FO118)))</f>
        <v/>
      </c>
      <c r="DF118" s="97" t="str">
        <f>IF('EVALUACION OFERTA ECONOMICA 1-2'!FN118="","",IF('EVALUACION OFERTA ECONOMICA 1-2'!FN118='EVALUACION OFERTA ECONOMICA 1-2'!$FO118,100,(('EVALUACION OFERTA ECONOMICA 1-2'!FN118*100)/'EVALUACION OFERTA ECONOMICA 1-2'!$FO118)))</f>
        <v/>
      </c>
      <c r="DG118" s="98">
        <f t="shared" si="18"/>
        <v>0</v>
      </c>
      <c r="DI118" s="100" t="str">
        <f t="shared" si="26"/>
        <v/>
      </c>
      <c r="DJ118" s="100" t="str">
        <f t="shared" si="26"/>
        <v/>
      </c>
      <c r="DK118" s="100" t="str">
        <f t="shared" si="26"/>
        <v/>
      </c>
      <c r="DL118" s="100" t="str">
        <f t="shared" si="26"/>
        <v/>
      </c>
      <c r="DM118" s="100" t="str">
        <f t="shared" si="26"/>
        <v/>
      </c>
      <c r="DN118" s="100" t="str">
        <f t="shared" si="26"/>
        <v/>
      </c>
      <c r="DO118" s="100" t="str">
        <f t="shared" si="26"/>
        <v/>
      </c>
      <c r="DP118" s="100" t="str">
        <f t="shared" si="26"/>
        <v/>
      </c>
      <c r="DQ118" s="100" t="str">
        <f t="shared" si="26"/>
        <v/>
      </c>
      <c r="DR118" s="100" t="str">
        <f t="shared" si="26"/>
        <v/>
      </c>
      <c r="DS118" s="100" t="str">
        <f t="shared" si="26"/>
        <v/>
      </c>
      <c r="DT118" s="100" t="str">
        <f t="shared" si="26"/>
        <v/>
      </c>
      <c r="DU118" s="100" t="str">
        <f t="shared" si="26"/>
        <v/>
      </c>
      <c r="DV118" s="100" t="str">
        <f t="shared" si="26"/>
        <v/>
      </c>
      <c r="DW118" s="100" t="str">
        <f t="shared" si="26"/>
        <v/>
      </c>
      <c r="DX118" s="100" t="str">
        <f t="shared" si="22"/>
        <v/>
      </c>
      <c r="DY118" s="100" t="str">
        <f t="shared" si="22"/>
        <v/>
      </c>
      <c r="DZ118" s="100" t="str">
        <f t="shared" si="22"/>
        <v/>
      </c>
      <c r="EA118" s="100" t="str">
        <f t="shared" si="22"/>
        <v/>
      </c>
      <c r="EB118" s="100" t="str">
        <f t="shared" si="24"/>
        <v/>
      </c>
      <c r="EC118" s="100" t="str">
        <f t="shared" si="24"/>
        <v/>
      </c>
      <c r="ED118" s="100" t="str">
        <f t="shared" si="24"/>
        <v/>
      </c>
      <c r="EE118" s="100" t="str">
        <f t="shared" si="24"/>
        <v/>
      </c>
      <c r="EF118" s="100" t="str">
        <f t="shared" si="24"/>
        <v/>
      </c>
      <c r="EG118" s="100" t="str">
        <f t="shared" si="24"/>
        <v/>
      </c>
      <c r="EH118" s="100" t="str">
        <f t="shared" si="24"/>
        <v/>
      </c>
      <c r="EI118" s="100" t="str">
        <f t="shared" si="24"/>
        <v/>
      </c>
      <c r="EJ118" s="100" t="str">
        <f t="shared" si="24"/>
        <v/>
      </c>
      <c r="EK118" s="100" t="str">
        <f t="shared" si="17"/>
        <v/>
      </c>
      <c r="EL118" s="100" t="str">
        <f t="shared" si="17"/>
        <v/>
      </c>
      <c r="EM118" s="100" t="str">
        <f t="shared" si="17"/>
        <v/>
      </c>
      <c r="EN118" s="100" t="str">
        <f t="shared" si="15"/>
        <v/>
      </c>
      <c r="EO118" s="100" t="str">
        <f t="shared" si="15"/>
        <v/>
      </c>
      <c r="EP118" s="100" t="str">
        <f t="shared" si="15"/>
        <v/>
      </c>
      <c r="EQ118" s="100" t="str">
        <f t="shared" si="15"/>
        <v/>
      </c>
      <c r="ER118" s="100" t="str">
        <f t="shared" si="15"/>
        <v/>
      </c>
      <c r="ES118" s="100" t="str">
        <f t="shared" si="25"/>
        <v/>
      </c>
      <c r="ET118" s="100" t="str">
        <f t="shared" si="25"/>
        <v/>
      </c>
      <c r="EU118" s="100" t="str">
        <f t="shared" si="25"/>
        <v/>
      </c>
      <c r="EV118" s="100" t="str">
        <f t="shared" si="25"/>
        <v/>
      </c>
      <c r="EW118" s="100" t="str">
        <f t="shared" si="21"/>
        <v/>
      </c>
      <c r="EX118" s="100" t="str">
        <f t="shared" si="21"/>
        <v/>
      </c>
      <c r="EY118" s="100" t="str">
        <f t="shared" si="21"/>
        <v/>
      </c>
      <c r="EZ118" s="100" t="str">
        <f t="shared" si="21"/>
        <v/>
      </c>
      <c r="FA118" s="100" t="str">
        <f t="shared" si="21"/>
        <v/>
      </c>
      <c r="FB118" s="100" t="str">
        <f t="shared" si="21"/>
        <v/>
      </c>
      <c r="FC118" s="100" t="str">
        <f t="shared" si="21"/>
        <v/>
      </c>
      <c r="FD118" s="100" t="str">
        <f t="shared" si="21"/>
        <v/>
      </c>
      <c r="FE118" s="100">
        <f t="shared" si="21"/>
        <v>40</v>
      </c>
      <c r="FF118" s="100" t="str">
        <f t="shared" si="21"/>
        <v/>
      </c>
      <c r="FG118" s="100" t="str">
        <f t="shared" si="27"/>
        <v/>
      </c>
      <c r="FI118" s="101">
        <v>0</v>
      </c>
      <c r="FJ118" s="101">
        <v>0</v>
      </c>
      <c r="FK118" s="101">
        <v>0</v>
      </c>
      <c r="FL118" s="101">
        <v>0</v>
      </c>
      <c r="FM118" s="101">
        <v>0</v>
      </c>
      <c r="FN118" s="101">
        <v>0</v>
      </c>
      <c r="FO118" s="101">
        <v>0</v>
      </c>
      <c r="FP118" s="101">
        <v>0</v>
      </c>
      <c r="FQ118" s="101">
        <v>0</v>
      </c>
      <c r="FR118" s="101">
        <v>0</v>
      </c>
      <c r="FS118" s="101">
        <v>0</v>
      </c>
      <c r="FT118" s="101">
        <v>0</v>
      </c>
      <c r="FU118" s="101">
        <v>0</v>
      </c>
      <c r="FV118" s="101">
        <v>0</v>
      </c>
      <c r="FW118" s="101">
        <v>0</v>
      </c>
      <c r="FX118" s="101">
        <v>0</v>
      </c>
      <c r="FY118" s="101">
        <v>0</v>
      </c>
      <c r="FZ118" s="101">
        <v>0</v>
      </c>
      <c r="GA118" s="101">
        <v>0</v>
      </c>
      <c r="GB118" s="101">
        <v>0</v>
      </c>
      <c r="GC118" s="101">
        <v>0</v>
      </c>
      <c r="GD118" s="101">
        <v>0</v>
      </c>
      <c r="GE118" s="101">
        <v>0</v>
      </c>
      <c r="GF118" s="101">
        <v>0</v>
      </c>
      <c r="GG118" s="101">
        <v>0</v>
      </c>
      <c r="GH118" s="101">
        <v>0</v>
      </c>
      <c r="GI118" s="101">
        <v>0</v>
      </c>
      <c r="GJ118" s="101">
        <v>0</v>
      </c>
      <c r="GK118" s="101">
        <v>0</v>
      </c>
      <c r="GL118" s="101">
        <v>0</v>
      </c>
      <c r="GM118" s="101">
        <v>0</v>
      </c>
      <c r="GN118" s="101">
        <v>0</v>
      </c>
      <c r="GO118" s="101">
        <v>0</v>
      </c>
      <c r="GP118" s="101">
        <v>0</v>
      </c>
      <c r="GQ118" s="101">
        <v>0</v>
      </c>
      <c r="GR118" s="101">
        <v>0</v>
      </c>
      <c r="GS118" s="101">
        <v>0</v>
      </c>
      <c r="GT118" s="101">
        <v>0</v>
      </c>
      <c r="GU118" s="101">
        <v>0</v>
      </c>
      <c r="GV118" s="101">
        <v>0</v>
      </c>
      <c r="GW118" s="101">
        <v>0</v>
      </c>
      <c r="GX118" s="101">
        <v>0</v>
      </c>
      <c r="GY118" s="101">
        <v>0</v>
      </c>
      <c r="GZ118" s="101">
        <v>0</v>
      </c>
      <c r="HA118" s="101">
        <v>0</v>
      </c>
      <c r="HB118" s="101">
        <v>0</v>
      </c>
      <c r="HC118" s="101">
        <v>0</v>
      </c>
      <c r="HD118" s="101">
        <v>0</v>
      </c>
      <c r="HE118" s="101">
        <v>0</v>
      </c>
      <c r="HF118" s="101">
        <v>0</v>
      </c>
      <c r="HG118" s="101">
        <v>0</v>
      </c>
    </row>
    <row r="119" spans="1:215" ht="22.5" hidden="1" x14ac:dyDescent="0.2">
      <c r="A119" s="33">
        <v>110</v>
      </c>
      <c r="B119" s="33" t="s">
        <v>206</v>
      </c>
      <c r="C119" s="55" t="s">
        <v>216</v>
      </c>
      <c r="D119" s="56" t="s">
        <v>221</v>
      </c>
      <c r="E119" s="33">
        <v>1</v>
      </c>
      <c r="F119" s="35">
        <v>100287250</v>
      </c>
      <c r="H119" s="92">
        <v>0</v>
      </c>
      <c r="I119" s="92">
        <v>0</v>
      </c>
      <c r="J119" s="92">
        <v>100106370</v>
      </c>
      <c r="K119" s="92">
        <v>0</v>
      </c>
      <c r="L119" s="92">
        <v>0</v>
      </c>
      <c r="M119" s="92">
        <v>103530000</v>
      </c>
      <c r="N119" s="92">
        <v>0</v>
      </c>
      <c r="O119" s="92">
        <v>0</v>
      </c>
      <c r="P119" s="93">
        <v>0</v>
      </c>
      <c r="Q119" s="92">
        <v>0</v>
      </c>
      <c r="R119" s="92">
        <v>0</v>
      </c>
      <c r="S119" s="92">
        <v>0</v>
      </c>
      <c r="T119" s="92">
        <v>0</v>
      </c>
      <c r="U119" s="92">
        <v>0</v>
      </c>
      <c r="V119" s="92">
        <v>0</v>
      </c>
      <c r="W119" s="93">
        <v>0</v>
      </c>
      <c r="X119" s="93">
        <v>0</v>
      </c>
      <c r="Y119" s="93">
        <v>0</v>
      </c>
      <c r="Z119" s="92">
        <v>0</v>
      </c>
      <c r="AA119" s="92">
        <v>0</v>
      </c>
      <c r="AB119" s="92">
        <v>0</v>
      </c>
      <c r="AC119" s="92">
        <v>0</v>
      </c>
      <c r="AD119" s="92">
        <v>0</v>
      </c>
      <c r="AE119" s="92">
        <v>0</v>
      </c>
      <c r="AF119" s="93">
        <v>0</v>
      </c>
      <c r="AG119" s="92">
        <v>0</v>
      </c>
      <c r="AH119" s="92">
        <v>0</v>
      </c>
      <c r="AI119" s="92">
        <v>0</v>
      </c>
      <c r="AJ119" s="92">
        <v>0</v>
      </c>
      <c r="AK119" s="92">
        <v>0</v>
      </c>
      <c r="AL119" s="92">
        <v>0</v>
      </c>
      <c r="AM119" s="92">
        <v>0</v>
      </c>
      <c r="AN119" s="93">
        <v>0</v>
      </c>
      <c r="AO119" s="93">
        <v>0</v>
      </c>
      <c r="AP119" s="92">
        <v>0</v>
      </c>
      <c r="AQ119" s="93">
        <v>0</v>
      </c>
      <c r="AR119" s="93">
        <v>0</v>
      </c>
      <c r="AS119" s="93">
        <v>0</v>
      </c>
      <c r="AT119" s="93">
        <v>0</v>
      </c>
      <c r="AU119" s="93">
        <v>0</v>
      </c>
      <c r="AV119" s="93">
        <v>0</v>
      </c>
      <c r="AW119" s="92">
        <v>0</v>
      </c>
      <c r="AX119" s="93">
        <v>0</v>
      </c>
      <c r="AY119" s="93">
        <v>0</v>
      </c>
      <c r="AZ119" s="94">
        <v>0</v>
      </c>
      <c r="BA119" s="93">
        <v>0</v>
      </c>
      <c r="BB119" s="95">
        <v>0</v>
      </c>
      <c r="BC119" s="93">
        <v>0</v>
      </c>
      <c r="BD119" s="93">
        <v>0</v>
      </c>
      <c r="BE119" s="93">
        <v>0</v>
      </c>
      <c r="BF119" s="92">
        <v>0</v>
      </c>
      <c r="BH119" s="97" t="str">
        <f>IF('EVALUACION OFERTA ECONOMICA 1-2'!DP119="","",IF('EVALUACION OFERTA ECONOMICA 1-2'!DP119='EVALUACION OFERTA ECONOMICA 1-2'!$FO119,100,(('EVALUACION OFERTA ECONOMICA 1-2'!DP119*100)/'EVALUACION OFERTA ECONOMICA 1-2'!$FO119)))</f>
        <v/>
      </c>
      <c r="BI119" s="97" t="str">
        <f>IF('EVALUACION OFERTA ECONOMICA 1-2'!DQ119="","",IF('EVALUACION OFERTA ECONOMICA 1-2'!DQ119='EVALUACION OFERTA ECONOMICA 1-2'!$FO119,100,(('EVALUACION OFERTA ECONOMICA 1-2'!DQ119*100)/'EVALUACION OFERTA ECONOMICA 1-2'!$FO119)))</f>
        <v/>
      </c>
      <c r="BJ119" s="97" t="str">
        <f>IF('EVALUACION OFERTA ECONOMICA 1-2'!DR119="","",IF('EVALUACION OFERTA ECONOMICA 1-2'!DR119='EVALUACION OFERTA ECONOMICA 1-2'!$FO119,100,(('EVALUACION OFERTA ECONOMICA 1-2'!DR119*100)/'EVALUACION OFERTA ECONOMICA 1-2'!$FO119)))</f>
        <v/>
      </c>
      <c r="BK119" s="97" t="str">
        <f>IF('EVALUACION OFERTA ECONOMICA 1-2'!DS119="","",IF('EVALUACION OFERTA ECONOMICA 1-2'!DS119='EVALUACION OFERTA ECONOMICA 1-2'!$FO119,100,(('EVALUACION OFERTA ECONOMICA 1-2'!DS119*100)/'EVALUACION OFERTA ECONOMICA 1-2'!$FO119)))</f>
        <v/>
      </c>
      <c r="BL119" s="97" t="str">
        <f>IF('EVALUACION OFERTA ECONOMICA 1-2'!DT119="","",IF('EVALUACION OFERTA ECONOMICA 1-2'!DT119='EVALUACION OFERTA ECONOMICA 1-2'!$FO119,100,(('EVALUACION OFERTA ECONOMICA 1-2'!DT119*100)/'EVALUACION OFERTA ECONOMICA 1-2'!$FO119)))</f>
        <v/>
      </c>
      <c r="BM119" s="97" t="str">
        <f>IF('EVALUACION OFERTA ECONOMICA 1-2'!DU119="","",IF('EVALUACION OFERTA ECONOMICA 1-2'!DU119='EVALUACION OFERTA ECONOMICA 1-2'!$FO119,100,(('EVALUACION OFERTA ECONOMICA 1-2'!DU119*100)/'EVALUACION OFERTA ECONOMICA 1-2'!$FO119)))</f>
        <v/>
      </c>
      <c r="BN119" s="97" t="str">
        <f>IF('EVALUACION OFERTA ECONOMICA 1-2'!DV119="","",IF('EVALUACION OFERTA ECONOMICA 1-2'!DV119='EVALUACION OFERTA ECONOMICA 1-2'!$FO119,100,(('EVALUACION OFERTA ECONOMICA 1-2'!DV119*100)/'EVALUACION OFERTA ECONOMICA 1-2'!$FO119)))</f>
        <v/>
      </c>
      <c r="BO119" s="97" t="str">
        <f>IF('EVALUACION OFERTA ECONOMICA 1-2'!DW119="","",IF('EVALUACION OFERTA ECONOMICA 1-2'!DW119='EVALUACION OFERTA ECONOMICA 1-2'!$FO119,100,(('EVALUACION OFERTA ECONOMICA 1-2'!DW119*100)/'EVALUACION OFERTA ECONOMICA 1-2'!$FO119)))</f>
        <v/>
      </c>
      <c r="BP119" s="97" t="str">
        <f>IF('EVALUACION OFERTA ECONOMICA 1-2'!DX119="","",IF('EVALUACION OFERTA ECONOMICA 1-2'!DX119='EVALUACION OFERTA ECONOMICA 1-2'!$FO119,100,(('EVALUACION OFERTA ECONOMICA 1-2'!DX119*100)/'EVALUACION OFERTA ECONOMICA 1-2'!$FO119)))</f>
        <v/>
      </c>
      <c r="BQ119" s="97" t="str">
        <f>IF('EVALUACION OFERTA ECONOMICA 1-2'!DY119="","",IF('EVALUACION OFERTA ECONOMICA 1-2'!DY119='EVALUACION OFERTA ECONOMICA 1-2'!$FO119,100,(('EVALUACION OFERTA ECONOMICA 1-2'!DY119*100)/'EVALUACION OFERTA ECONOMICA 1-2'!$FO119)))</f>
        <v/>
      </c>
      <c r="BR119" s="97" t="str">
        <f>IF('EVALUACION OFERTA ECONOMICA 1-2'!DZ119="","",IF('EVALUACION OFERTA ECONOMICA 1-2'!DZ119='EVALUACION OFERTA ECONOMICA 1-2'!$FO119,100,(('EVALUACION OFERTA ECONOMICA 1-2'!DZ119*100)/'EVALUACION OFERTA ECONOMICA 1-2'!$FO119)))</f>
        <v/>
      </c>
      <c r="BS119" s="97" t="str">
        <f>IF('EVALUACION OFERTA ECONOMICA 1-2'!EA119="","",IF('EVALUACION OFERTA ECONOMICA 1-2'!EA119='EVALUACION OFERTA ECONOMICA 1-2'!$FO119,100,(('EVALUACION OFERTA ECONOMICA 1-2'!EA119*100)/'EVALUACION OFERTA ECONOMICA 1-2'!$FO119)))</f>
        <v/>
      </c>
      <c r="BT119" s="97" t="str">
        <f>IF('EVALUACION OFERTA ECONOMICA 1-2'!EB119="","",IF('EVALUACION OFERTA ECONOMICA 1-2'!EB119='EVALUACION OFERTA ECONOMICA 1-2'!$FO119,100,(('EVALUACION OFERTA ECONOMICA 1-2'!EB119*100)/'EVALUACION OFERTA ECONOMICA 1-2'!$FO119)))</f>
        <v/>
      </c>
      <c r="BU119" s="97" t="str">
        <f>IF('EVALUACION OFERTA ECONOMICA 1-2'!EC119="","",IF('EVALUACION OFERTA ECONOMICA 1-2'!EC119='EVALUACION OFERTA ECONOMICA 1-2'!$FO119,100,(('EVALUACION OFERTA ECONOMICA 1-2'!EC119*100)/'EVALUACION OFERTA ECONOMICA 1-2'!$FO119)))</f>
        <v/>
      </c>
      <c r="BV119" s="97" t="str">
        <f>IF('EVALUACION OFERTA ECONOMICA 1-2'!ED119="","",IF('EVALUACION OFERTA ECONOMICA 1-2'!ED119='EVALUACION OFERTA ECONOMICA 1-2'!$FO119,100,(('EVALUACION OFERTA ECONOMICA 1-2'!ED119*100)/'EVALUACION OFERTA ECONOMICA 1-2'!$FO119)))</f>
        <v/>
      </c>
      <c r="BW119" s="97" t="str">
        <f>IF('EVALUACION OFERTA ECONOMICA 1-2'!EE119="","",IF('EVALUACION OFERTA ECONOMICA 1-2'!EE119='EVALUACION OFERTA ECONOMICA 1-2'!$FO119,100,(('EVALUACION OFERTA ECONOMICA 1-2'!EE119*100)/'EVALUACION OFERTA ECONOMICA 1-2'!$FO119)))</f>
        <v/>
      </c>
      <c r="BX119" s="97" t="str">
        <f>IF('EVALUACION OFERTA ECONOMICA 1-2'!EF119="","",IF('EVALUACION OFERTA ECONOMICA 1-2'!EF119='EVALUACION OFERTA ECONOMICA 1-2'!$FO119,100,(('EVALUACION OFERTA ECONOMICA 1-2'!EF119*100)/'EVALUACION OFERTA ECONOMICA 1-2'!$FO119)))</f>
        <v/>
      </c>
      <c r="BY119" s="97" t="str">
        <f>IF('EVALUACION OFERTA ECONOMICA 1-2'!EG119="","",IF('EVALUACION OFERTA ECONOMICA 1-2'!EG119='EVALUACION OFERTA ECONOMICA 1-2'!$FO119,100,(('EVALUACION OFERTA ECONOMICA 1-2'!EG119*100)/'EVALUACION OFERTA ECONOMICA 1-2'!$FO119)))</f>
        <v/>
      </c>
      <c r="BZ119" s="97" t="str">
        <f>IF('EVALUACION OFERTA ECONOMICA 1-2'!EH119="","",IF('EVALUACION OFERTA ECONOMICA 1-2'!EH119='EVALUACION OFERTA ECONOMICA 1-2'!$FO119,100,(('EVALUACION OFERTA ECONOMICA 1-2'!EH119*100)/'EVALUACION OFERTA ECONOMICA 1-2'!$FO119)))</f>
        <v/>
      </c>
      <c r="CA119" s="97" t="str">
        <f>IF('EVALUACION OFERTA ECONOMICA 1-2'!EI119="","",IF('EVALUACION OFERTA ECONOMICA 1-2'!EI119='EVALUACION OFERTA ECONOMICA 1-2'!$FO119,100,(('EVALUACION OFERTA ECONOMICA 1-2'!EI119*100)/'EVALUACION OFERTA ECONOMICA 1-2'!$FO119)))</f>
        <v/>
      </c>
      <c r="CB119" s="97" t="str">
        <f>IF('EVALUACION OFERTA ECONOMICA 1-2'!EJ119="","",IF('EVALUACION OFERTA ECONOMICA 1-2'!EJ119='EVALUACION OFERTA ECONOMICA 1-2'!$FO119,100,(('EVALUACION OFERTA ECONOMICA 1-2'!EJ119*100)/'EVALUACION OFERTA ECONOMICA 1-2'!$FO119)))</f>
        <v/>
      </c>
      <c r="CC119" s="97" t="str">
        <f>IF('EVALUACION OFERTA ECONOMICA 1-2'!EK119="","",IF('EVALUACION OFERTA ECONOMICA 1-2'!EK119='EVALUACION OFERTA ECONOMICA 1-2'!$FO119,100,(('EVALUACION OFERTA ECONOMICA 1-2'!EK119*100)/'EVALUACION OFERTA ECONOMICA 1-2'!$FO119)))</f>
        <v/>
      </c>
      <c r="CD119" s="97" t="str">
        <f>IF('EVALUACION OFERTA ECONOMICA 1-2'!EL119="","",IF('EVALUACION OFERTA ECONOMICA 1-2'!EL119='EVALUACION OFERTA ECONOMICA 1-2'!$FO119,100,(('EVALUACION OFERTA ECONOMICA 1-2'!EL119*100)/'EVALUACION OFERTA ECONOMICA 1-2'!$FO119)))</f>
        <v/>
      </c>
      <c r="CE119" s="97" t="str">
        <f>IF('EVALUACION OFERTA ECONOMICA 1-2'!EM119="","",IF('EVALUACION OFERTA ECONOMICA 1-2'!EM119='EVALUACION OFERTA ECONOMICA 1-2'!$FO119,100,(('EVALUACION OFERTA ECONOMICA 1-2'!EM119*100)/'EVALUACION OFERTA ECONOMICA 1-2'!$FO119)))</f>
        <v/>
      </c>
      <c r="CF119" s="97" t="str">
        <f>IF('EVALUACION OFERTA ECONOMICA 1-2'!EN119="","",IF('EVALUACION OFERTA ECONOMICA 1-2'!EN119='EVALUACION OFERTA ECONOMICA 1-2'!$FO119,100,(('EVALUACION OFERTA ECONOMICA 1-2'!EN119*100)/'EVALUACION OFERTA ECONOMICA 1-2'!$FO119)))</f>
        <v/>
      </c>
      <c r="CG119" s="97" t="str">
        <f>IF('EVALUACION OFERTA ECONOMICA 1-2'!EO119="","",IF('EVALUACION OFERTA ECONOMICA 1-2'!EO119='EVALUACION OFERTA ECONOMICA 1-2'!$FO119,100,(('EVALUACION OFERTA ECONOMICA 1-2'!EO119*100)/'EVALUACION OFERTA ECONOMICA 1-2'!$FO119)))</f>
        <v/>
      </c>
      <c r="CH119" s="97" t="str">
        <f>IF('EVALUACION OFERTA ECONOMICA 1-2'!EP119="","",IF('EVALUACION OFERTA ECONOMICA 1-2'!EP119='EVALUACION OFERTA ECONOMICA 1-2'!$FO119,100,(('EVALUACION OFERTA ECONOMICA 1-2'!EP119*100)/'EVALUACION OFERTA ECONOMICA 1-2'!$FO119)))</f>
        <v/>
      </c>
      <c r="CI119" s="97" t="str">
        <f>IF('EVALUACION OFERTA ECONOMICA 1-2'!EQ119="","",IF('EVALUACION OFERTA ECONOMICA 1-2'!EQ119='EVALUACION OFERTA ECONOMICA 1-2'!$FO119,100,(('EVALUACION OFERTA ECONOMICA 1-2'!EQ119*100)/'EVALUACION OFERTA ECONOMICA 1-2'!$FO119)))</f>
        <v/>
      </c>
      <c r="CJ119" s="97" t="str">
        <f>IF('EVALUACION OFERTA ECONOMICA 1-2'!ER119="","",IF('EVALUACION OFERTA ECONOMICA 1-2'!ER119='EVALUACION OFERTA ECONOMICA 1-2'!$FO119,100,(('EVALUACION OFERTA ECONOMICA 1-2'!ER119*100)/'EVALUACION OFERTA ECONOMICA 1-2'!$FO119)))</f>
        <v/>
      </c>
      <c r="CK119" s="97" t="str">
        <f>IF('EVALUACION OFERTA ECONOMICA 1-2'!ES119="","",IF('EVALUACION OFERTA ECONOMICA 1-2'!ES119='EVALUACION OFERTA ECONOMICA 1-2'!$FO119,100,(('EVALUACION OFERTA ECONOMICA 1-2'!ES119*100)/'EVALUACION OFERTA ECONOMICA 1-2'!$FO119)))</f>
        <v/>
      </c>
      <c r="CL119" s="97" t="str">
        <f>IF('EVALUACION OFERTA ECONOMICA 1-2'!ET119="","",IF('EVALUACION OFERTA ECONOMICA 1-2'!ET119='EVALUACION OFERTA ECONOMICA 1-2'!$FO119,100,(('EVALUACION OFERTA ECONOMICA 1-2'!ET119*100)/'EVALUACION OFERTA ECONOMICA 1-2'!$FO119)))</f>
        <v/>
      </c>
      <c r="CM119" s="97" t="str">
        <f>IF('EVALUACION OFERTA ECONOMICA 1-2'!EU119="","",IF('EVALUACION OFERTA ECONOMICA 1-2'!EU119='EVALUACION OFERTA ECONOMICA 1-2'!$FO119,100,(('EVALUACION OFERTA ECONOMICA 1-2'!EU119*100)/'EVALUACION OFERTA ECONOMICA 1-2'!$FO119)))</f>
        <v/>
      </c>
      <c r="CN119" s="97" t="str">
        <f>IF('EVALUACION OFERTA ECONOMICA 1-2'!EV119="","",IF('EVALUACION OFERTA ECONOMICA 1-2'!EV119='EVALUACION OFERTA ECONOMICA 1-2'!$FO119,100,(('EVALUACION OFERTA ECONOMICA 1-2'!EV119*100)/'EVALUACION OFERTA ECONOMICA 1-2'!$FO119)))</f>
        <v/>
      </c>
      <c r="CO119" s="97" t="str">
        <f>IF('EVALUACION OFERTA ECONOMICA 1-2'!EW119="","",IF('EVALUACION OFERTA ECONOMICA 1-2'!EW119='EVALUACION OFERTA ECONOMICA 1-2'!$FO119,100,(('EVALUACION OFERTA ECONOMICA 1-2'!EW119*100)/'EVALUACION OFERTA ECONOMICA 1-2'!$FO119)))</f>
        <v/>
      </c>
      <c r="CP119" s="97" t="str">
        <f>IF('EVALUACION OFERTA ECONOMICA 1-2'!EX119="","",IF('EVALUACION OFERTA ECONOMICA 1-2'!EX119='EVALUACION OFERTA ECONOMICA 1-2'!$FO119,100,(('EVALUACION OFERTA ECONOMICA 1-2'!EX119*100)/'EVALUACION OFERTA ECONOMICA 1-2'!$FO119)))</f>
        <v/>
      </c>
      <c r="CQ119" s="97" t="str">
        <f>IF('EVALUACION OFERTA ECONOMICA 1-2'!EY119="","",IF('EVALUACION OFERTA ECONOMICA 1-2'!EY119='EVALUACION OFERTA ECONOMICA 1-2'!$FO119,100,(('EVALUACION OFERTA ECONOMICA 1-2'!EY119*100)/'EVALUACION OFERTA ECONOMICA 1-2'!$FO119)))</f>
        <v/>
      </c>
      <c r="CR119" s="97" t="str">
        <f>IF('EVALUACION OFERTA ECONOMICA 1-2'!EZ119="","",IF('EVALUACION OFERTA ECONOMICA 1-2'!EZ119='EVALUACION OFERTA ECONOMICA 1-2'!$FO119,100,(('EVALUACION OFERTA ECONOMICA 1-2'!EZ119*100)/'EVALUACION OFERTA ECONOMICA 1-2'!$FO119)))</f>
        <v/>
      </c>
      <c r="CS119" s="97" t="str">
        <f>IF('EVALUACION OFERTA ECONOMICA 1-2'!FA119="","",IF('EVALUACION OFERTA ECONOMICA 1-2'!FA119='EVALUACION OFERTA ECONOMICA 1-2'!$FO119,100,(('EVALUACION OFERTA ECONOMICA 1-2'!FA119*100)/'EVALUACION OFERTA ECONOMICA 1-2'!$FO119)))</f>
        <v/>
      </c>
      <c r="CT119" s="97" t="str">
        <f>IF('EVALUACION OFERTA ECONOMICA 1-2'!FB119="","",IF('EVALUACION OFERTA ECONOMICA 1-2'!FB119='EVALUACION OFERTA ECONOMICA 1-2'!$FO119,100,(('EVALUACION OFERTA ECONOMICA 1-2'!FB119*100)/'EVALUACION OFERTA ECONOMICA 1-2'!$FO119)))</f>
        <v/>
      </c>
      <c r="CU119" s="97" t="str">
        <f>IF('EVALUACION OFERTA ECONOMICA 1-2'!FC119="","",IF('EVALUACION OFERTA ECONOMICA 1-2'!FC119='EVALUACION OFERTA ECONOMICA 1-2'!$FO119,100,(('EVALUACION OFERTA ECONOMICA 1-2'!FC119*100)/'EVALUACION OFERTA ECONOMICA 1-2'!$FO119)))</f>
        <v/>
      </c>
      <c r="CV119" s="97" t="str">
        <f>IF('EVALUACION OFERTA ECONOMICA 1-2'!FD119="","",IF('EVALUACION OFERTA ECONOMICA 1-2'!FD119='EVALUACION OFERTA ECONOMICA 1-2'!$FO119,100,(('EVALUACION OFERTA ECONOMICA 1-2'!FD119*100)/'EVALUACION OFERTA ECONOMICA 1-2'!$FO119)))</f>
        <v/>
      </c>
      <c r="CW119" s="97" t="str">
        <f>IF('EVALUACION OFERTA ECONOMICA 1-2'!FE119="","",IF('EVALUACION OFERTA ECONOMICA 1-2'!FE119='EVALUACION OFERTA ECONOMICA 1-2'!$FO119,100,(('EVALUACION OFERTA ECONOMICA 1-2'!FE119*100)/'EVALUACION OFERTA ECONOMICA 1-2'!$FO119)))</f>
        <v/>
      </c>
      <c r="CX119" s="97" t="str">
        <f>IF('EVALUACION OFERTA ECONOMICA 1-2'!FF119="","",IF('EVALUACION OFERTA ECONOMICA 1-2'!FF119='EVALUACION OFERTA ECONOMICA 1-2'!$FO119,100,(('EVALUACION OFERTA ECONOMICA 1-2'!FF119*100)/'EVALUACION OFERTA ECONOMICA 1-2'!$FO119)))</f>
        <v/>
      </c>
      <c r="CY119" s="97" t="str">
        <f>IF('EVALUACION OFERTA ECONOMICA 1-2'!FG119="","",IF('EVALUACION OFERTA ECONOMICA 1-2'!FG119='EVALUACION OFERTA ECONOMICA 1-2'!$FO119,100,(('EVALUACION OFERTA ECONOMICA 1-2'!FG119*100)/'EVALUACION OFERTA ECONOMICA 1-2'!$FO119)))</f>
        <v/>
      </c>
      <c r="CZ119" s="97" t="str">
        <f>IF('EVALUACION OFERTA ECONOMICA 1-2'!FH119="","",IF('EVALUACION OFERTA ECONOMICA 1-2'!FH119='EVALUACION OFERTA ECONOMICA 1-2'!$FO119,100,(('EVALUACION OFERTA ECONOMICA 1-2'!FH119*100)/'EVALUACION OFERTA ECONOMICA 1-2'!$FO119)))</f>
        <v/>
      </c>
      <c r="DA119" s="97" t="str">
        <f>IF('EVALUACION OFERTA ECONOMICA 1-2'!FI119="","",IF('EVALUACION OFERTA ECONOMICA 1-2'!FI119='EVALUACION OFERTA ECONOMICA 1-2'!$FO119,100,(('EVALUACION OFERTA ECONOMICA 1-2'!FI119*100)/'EVALUACION OFERTA ECONOMICA 1-2'!$FO119)))</f>
        <v/>
      </c>
      <c r="DB119" s="97" t="str">
        <f>IF('EVALUACION OFERTA ECONOMICA 1-2'!FJ119="","",IF('EVALUACION OFERTA ECONOMICA 1-2'!FJ119='EVALUACION OFERTA ECONOMICA 1-2'!$FO119,100,(('EVALUACION OFERTA ECONOMICA 1-2'!FJ119*100)/'EVALUACION OFERTA ECONOMICA 1-2'!$FO119)))</f>
        <v/>
      </c>
      <c r="DC119" s="97" t="str">
        <f>IF('EVALUACION OFERTA ECONOMICA 1-2'!FK119="","",IF('EVALUACION OFERTA ECONOMICA 1-2'!FK119='EVALUACION OFERTA ECONOMICA 1-2'!$FO119,100,(('EVALUACION OFERTA ECONOMICA 1-2'!FK119*100)/'EVALUACION OFERTA ECONOMICA 1-2'!$FO119)))</f>
        <v/>
      </c>
      <c r="DD119" s="97" t="str">
        <f>IF('EVALUACION OFERTA ECONOMICA 1-2'!FL119="","",IF('EVALUACION OFERTA ECONOMICA 1-2'!FL119='EVALUACION OFERTA ECONOMICA 1-2'!$FO119,100,(('EVALUACION OFERTA ECONOMICA 1-2'!FL119*100)/'EVALUACION OFERTA ECONOMICA 1-2'!$FO119)))</f>
        <v/>
      </c>
      <c r="DE119" s="97" t="str">
        <f>IF('EVALUACION OFERTA ECONOMICA 1-2'!FM119="","",IF('EVALUACION OFERTA ECONOMICA 1-2'!FM119='EVALUACION OFERTA ECONOMICA 1-2'!$FO119,100,(('EVALUACION OFERTA ECONOMICA 1-2'!FM119*100)/'EVALUACION OFERTA ECONOMICA 1-2'!$FO119)))</f>
        <v/>
      </c>
      <c r="DF119" s="97" t="str">
        <f>IF('EVALUACION OFERTA ECONOMICA 1-2'!FN119="","",IF('EVALUACION OFERTA ECONOMICA 1-2'!FN119='EVALUACION OFERTA ECONOMICA 1-2'!$FO119,100,(('EVALUACION OFERTA ECONOMICA 1-2'!FN119*100)/'EVALUACION OFERTA ECONOMICA 1-2'!$FO119)))</f>
        <v/>
      </c>
      <c r="DG119" s="98">
        <f t="shared" si="18"/>
        <v>0</v>
      </c>
      <c r="DI119" s="100" t="str">
        <f t="shared" si="26"/>
        <v/>
      </c>
      <c r="DJ119" s="100" t="str">
        <f t="shared" si="26"/>
        <v/>
      </c>
      <c r="DK119" s="100" t="str">
        <f t="shared" si="26"/>
        <v/>
      </c>
      <c r="DL119" s="100" t="str">
        <f t="shared" si="26"/>
        <v/>
      </c>
      <c r="DM119" s="100" t="str">
        <f t="shared" si="26"/>
        <v/>
      </c>
      <c r="DN119" s="100" t="str">
        <f t="shared" si="26"/>
        <v/>
      </c>
      <c r="DO119" s="100" t="str">
        <f t="shared" si="26"/>
        <v/>
      </c>
      <c r="DP119" s="100" t="str">
        <f t="shared" si="26"/>
        <v/>
      </c>
      <c r="DQ119" s="100" t="str">
        <f t="shared" si="26"/>
        <v/>
      </c>
      <c r="DR119" s="100" t="str">
        <f t="shared" si="26"/>
        <v/>
      </c>
      <c r="DS119" s="100" t="str">
        <f t="shared" si="26"/>
        <v/>
      </c>
      <c r="DT119" s="100" t="str">
        <f t="shared" si="26"/>
        <v/>
      </c>
      <c r="DU119" s="100" t="str">
        <f t="shared" si="26"/>
        <v/>
      </c>
      <c r="DV119" s="100" t="str">
        <f t="shared" si="26"/>
        <v/>
      </c>
      <c r="DW119" s="100" t="str">
        <f t="shared" si="26"/>
        <v/>
      </c>
      <c r="DX119" s="100" t="str">
        <f t="shared" si="22"/>
        <v/>
      </c>
      <c r="DY119" s="100" t="str">
        <f t="shared" si="22"/>
        <v/>
      </c>
      <c r="DZ119" s="100" t="str">
        <f t="shared" si="22"/>
        <v/>
      </c>
      <c r="EA119" s="100" t="str">
        <f t="shared" si="22"/>
        <v/>
      </c>
      <c r="EB119" s="100" t="str">
        <f t="shared" si="24"/>
        <v/>
      </c>
      <c r="EC119" s="100" t="str">
        <f t="shared" si="24"/>
        <v/>
      </c>
      <c r="ED119" s="100" t="str">
        <f t="shared" si="24"/>
        <v/>
      </c>
      <c r="EE119" s="100" t="str">
        <f t="shared" si="24"/>
        <v/>
      </c>
      <c r="EF119" s="100" t="str">
        <f t="shared" si="24"/>
        <v/>
      </c>
      <c r="EG119" s="100" t="str">
        <f t="shared" si="24"/>
        <v/>
      </c>
      <c r="EH119" s="100" t="str">
        <f t="shared" si="24"/>
        <v/>
      </c>
      <c r="EI119" s="100" t="str">
        <f t="shared" si="24"/>
        <v/>
      </c>
      <c r="EJ119" s="100" t="str">
        <f t="shared" si="24"/>
        <v/>
      </c>
      <c r="EK119" s="100" t="str">
        <f t="shared" si="17"/>
        <v/>
      </c>
      <c r="EL119" s="100" t="str">
        <f t="shared" si="17"/>
        <v/>
      </c>
      <c r="EM119" s="100" t="str">
        <f t="shared" si="17"/>
        <v/>
      </c>
      <c r="EN119" s="100" t="str">
        <f t="shared" si="15"/>
        <v/>
      </c>
      <c r="EO119" s="100" t="str">
        <f t="shared" si="15"/>
        <v/>
      </c>
      <c r="EP119" s="100" t="str">
        <f t="shared" si="15"/>
        <v/>
      </c>
      <c r="EQ119" s="100" t="str">
        <f t="shared" si="15"/>
        <v/>
      </c>
      <c r="ER119" s="100" t="str">
        <f t="shared" si="15"/>
        <v/>
      </c>
      <c r="ES119" s="100" t="str">
        <f t="shared" si="25"/>
        <v/>
      </c>
      <c r="ET119" s="100" t="str">
        <f t="shared" si="25"/>
        <v/>
      </c>
      <c r="EU119" s="100" t="str">
        <f t="shared" si="25"/>
        <v/>
      </c>
      <c r="EV119" s="100" t="str">
        <f t="shared" si="25"/>
        <v/>
      </c>
      <c r="EW119" s="100" t="str">
        <f t="shared" si="21"/>
        <v/>
      </c>
      <c r="EX119" s="100" t="str">
        <f t="shared" si="21"/>
        <v/>
      </c>
      <c r="EY119" s="100" t="str">
        <f t="shared" si="21"/>
        <v/>
      </c>
      <c r="EZ119" s="100" t="str">
        <f t="shared" si="21"/>
        <v/>
      </c>
      <c r="FA119" s="100" t="str">
        <f t="shared" si="21"/>
        <v/>
      </c>
      <c r="FB119" s="100" t="str">
        <f t="shared" si="21"/>
        <v/>
      </c>
      <c r="FC119" s="100" t="str">
        <f t="shared" si="21"/>
        <v/>
      </c>
      <c r="FD119" s="100" t="str">
        <f t="shared" si="21"/>
        <v/>
      </c>
      <c r="FE119" s="100" t="str">
        <f t="shared" si="21"/>
        <v/>
      </c>
      <c r="FF119" s="100" t="str">
        <f t="shared" si="21"/>
        <v/>
      </c>
      <c r="FG119" s="100" t="str">
        <f t="shared" si="27"/>
        <v/>
      </c>
      <c r="FI119" s="101">
        <v>0</v>
      </c>
      <c r="FJ119" s="101">
        <v>0</v>
      </c>
      <c r="FK119" s="101">
        <v>0</v>
      </c>
      <c r="FL119" s="101">
        <v>0</v>
      </c>
      <c r="FM119" s="101">
        <v>0</v>
      </c>
      <c r="FN119" s="101">
        <v>0</v>
      </c>
      <c r="FO119" s="101">
        <v>0</v>
      </c>
      <c r="FP119" s="101">
        <v>0</v>
      </c>
      <c r="FQ119" s="101">
        <v>0</v>
      </c>
      <c r="FR119" s="101">
        <v>0</v>
      </c>
      <c r="FS119" s="101">
        <v>0</v>
      </c>
      <c r="FT119" s="101">
        <v>0</v>
      </c>
      <c r="FU119" s="101">
        <v>0</v>
      </c>
      <c r="FV119" s="101">
        <v>0</v>
      </c>
      <c r="FW119" s="101">
        <v>0</v>
      </c>
      <c r="FX119" s="101">
        <v>0</v>
      </c>
      <c r="FY119" s="101">
        <v>0</v>
      </c>
      <c r="FZ119" s="101">
        <v>0</v>
      </c>
      <c r="GA119" s="101">
        <v>0</v>
      </c>
      <c r="GB119" s="101">
        <v>0</v>
      </c>
      <c r="GC119" s="101">
        <v>0</v>
      </c>
      <c r="GD119" s="101">
        <v>0</v>
      </c>
      <c r="GE119" s="101">
        <v>0</v>
      </c>
      <c r="GF119" s="101">
        <v>0</v>
      </c>
      <c r="GG119" s="101">
        <v>0</v>
      </c>
      <c r="GH119" s="101">
        <v>0</v>
      </c>
      <c r="GI119" s="101">
        <v>0</v>
      </c>
      <c r="GJ119" s="101">
        <v>0</v>
      </c>
      <c r="GK119" s="101">
        <v>0</v>
      </c>
      <c r="GL119" s="101">
        <v>0</v>
      </c>
      <c r="GM119" s="101">
        <v>0</v>
      </c>
      <c r="GN119" s="101">
        <v>0</v>
      </c>
      <c r="GO119" s="101">
        <v>0</v>
      </c>
      <c r="GP119" s="101">
        <v>0</v>
      </c>
      <c r="GQ119" s="101">
        <v>0</v>
      </c>
      <c r="GR119" s="101">
        <v>0</v>
      </c>
      <c r="GS119" s="101">
        <v>0</v>
      </c>
      <c r="GT119" s="101">
        <v>0</v>
      </c>
      <c r="GU119" s="101">
        <v>0</v>
      </c>
      <c r="GV119" s="101">
        <v>0</v>
      </c>
      <c r="GW119" s="101">
        <v>0</v>
      </c>
      <c r="GX119" s="101">
        <v>0</v>
      </c>
      <c r="GY119" s="101">
        <v>0</v>
      </c>
      <c r="GZ119" s="101">
        <v>0</v>
      </c>
      <c r="HA119" s="101">
        <v>0</v>
      </c>
      <c r="HB119" s="101">
        <v>0</v>
      </c>
      <c r="HC119" s="101">
        <v>0</v>
      </c>
      <c r="HD119" s="101">
        <v>0</v>
      </c>
      <c r="HE119" s="101">
        <v>0</v>
      </c>
      <c r="HF119" s="101">
        <v>0</v>
      </c>
      <c r="HG119" s="101">
        <v>0</v>
      </c>
    </row>
    <row r="120" spans="1:215" ht="22.5" hidden="1" x14ac:dyDescent="0.2">
      <c r="A120" s="33">
        <v>111</v>
      </c>
      <c r="B120" s="33" t="s">
        <v>206</v>
      </c>
      <c r="C120" s="55" t="s">
        <v>216</v>
      </c>
      <c r="D120" s="56" t="s">
        <v>222</v>
      </c>
      <c r="E120" s="33">
        <v>1</v>
      </c>
      <c r="F120" s="35">
        <v>19040000</v>
      </c>
      <c r="H120" s="92">
        <v>0</v>
      </c>
      <c r="I120" s="92">
        <v>0</v>
      </c>
      <c r="J120" s="92">
        <v>0</v>
      </c>
      <c r="K120" s="92">
        <v>0</v>
      </c>
      <c r="L120" s="92">
        <v>0</v>
      </c>
      <c r="M120" s="92">
        <v>0</v>
      </c>
      <c r="N120" s="92">
        <v>0</v>
      </c>
      <c r="O120" s="92">
        <v>0</v>
      </c>
      <c r="P120" s="93">
        <v>0</v>
      </c>
      <c r="Q120" s="92">
        <v>0</v>
      </c>
      <c r="R120" s="92">
        <v>0</v>
      </c>
      <c r="S120" s="92">
        <v>0</v>
      </c>
      <c r="T120" s="92">
        <v>0</v>
      </c>
      <c r="U120" s="92">
        <v>0</v>
      </c>
      <c r="V120" s="92">
        <v>0</v>
      </c>
      <c r="W120" s="93">
        <v>0</v>
      </c>
      <c r="X120" s="93">
        <v>0</v>
      </c>
      <c r="Y120" s="93">
        <v>0</v>
      </c>
      <c r="Z120" s="92">
        <v>0</v>
      </c>
      <c r="AA120" s="92">
        <v>0</v>
      </c>
      <c r="AB120" s="92">
        <v>0</v>
      </c>
      <c r="AC120" s="92">
        <v>0</v>
      </c>
      <c r="AD120" s="92">
        <v>0</v>
      </c>
      <c r="AE120" s="92">
        <v>0</v>
      </c>
      <c r="AF120" s="93">
        <v>0</v>
      </c>
      <c r="AG120" s="92">
        <v>0</v>
      </c>
      <c r="AH120" s="92">
        <v>0</v>
      </c>
      <c r="AI120" s="92">
        <v>0</v>
      </c>
      <c r="AJ120" s="92">
        <v>0</v>
      </c>
      <c r="AK120" s="92">
        <v>0</v>
      </c>
      <c r="AL120" s="92">
        <v>0</v>
      </c>
      <c r="AM120" s="92">
        <v>0</v>
      </c>
      <c r="AN120" s="93">
        <v>0</v>
      </c>
      <c r="AO120" s="93">
        <v>0</v>
      </c>
      <c r="AP120" s="92">
        <v>0</v>
      </c>
      <c r="AQ120" s="93">
        <v>0</v>
      </c>
      <c r="AR120" s="93">
        <v>0</v>
      </c>
      <c r="AS120" s="93">
        <v>0</v>
      </c>
      <c r="AT120" s="93">
        <v>0</v>
      </c>
      <c r="AU120" s="93">
        <v>0</v>
      </c>
      <c r="AV120" s="93">
        <v>0</v>
      </c>
      <c r="AW120" s="92">
        <v>0</v>
      </c>
      <c r="AX120" s="93">
        <v>0</v>
      </c>
      <c r="AY120" s="93">
        <v>0</v>
      </c>
      <c r="AZ120" s="94">
        <v>0</v>
      </c>
      <c r="BA120" s="93">
        <v>0</v>
      </c>
      <c r="BB120" s="95">
        <v>0</v>
      </c>
      <c r="BC120" s="93">
        <v>0</v>
      </c>
      <c r="BD120" s="93">
        <v>0</v>
      </c>
      <c r="BE120" s="93">
        <v>0</v>
      </c>
      <c r="BF120" s="92">
        <v>0</v>
      </c>
      <c r="BH120" s="97" t="str">
        <f>IF('EVALUACION OFERTA ECONOMICA 1-2'!DP120="","",IF('EVALUACION OFERTA ECONOMICA 1-2'!DP120='EVALUACION OFERTA ECONOMICA 1-2'!$FO120,100,(('EVALUACION OFERTA ECONOMICA 1-2'!DP120*100)/'EVALUACION OFERTA ECONOMICA 1-2'!$FO120)))</f>
        <v/>
      </c>
      <c r="BI120" s="97" t="str">
        <f>IF('EVALUACION OFERTA ECONOMICA 1-2'!DQ120="","",IF('EVALUACION OFERTA ECONOMICA 1-2'!DQ120='EVALUACION OFERTA ECONOMICA 1-2'!$FO120,100,(('EVALUACION OFERTA ECONOMICA 1-2'!DQ120*100)/'EVALUACION OFERTA ECONOMICA 1-2'!$FO120)))</f>
        <v/>
      </c>
      <c r="BJ120" s="97" t="str">
        <f>IF('EVALUACION OFERTA ECONOMICA 1-2'!DR120="","",IF('EVALUACION OFERTA ECONOMICA 1-2'!DR120='EVALUACION OFERTA ECONOMICA 1-2'!$FO120,100,(('EVALUACION OFERTA ECONOMICA 1-2'!DR120*100)/'EVALUACION OFERTA ECONOMICA 1-2'!$FO120)))</f>
        <v/>
      </c>
      <c r="BK120" s="97" t="str">
        <f>IF('EVALUACION OFERTA ECONOMICA 1-2'!DS120="","",IF('EVALUACION OFERTA ECONOMICA 1-2'!DS120='EVALUACION OFERTA ECONOMICA 1-2'!$FO120,100,(('EVALUACION OFERTA ECONOMICA 1-2'!DS120*100)/'EVALUACION OFERTA ECONOMICA 1-2'!$FO120)))</f>
        <v/>
      </c>
      <c r="BL120" s="97" t="str">
        <f>IF('EVALUACION OFERTA ECONOMICA 1-2'!DT120="","",IF('EVALUACION OFERTA ECONOMICA 1-2'!DT120='EVALUACION OFERTA ECONOMICA 1-2'!$FO120,100,(('EVALUACION OFERTA ECONOMICA 1-2'!DT120*100)/'EVALUACION OFERTA ECONOMICA 1-2'!$FO120)))</f>
        <v/>
      </c>
      <c r="BM120" s="97" t="str">
        <f>IF('EVALUACION OFERTA ECONOMICA 1-2'!DU120="","",IF('EVALUACION OFERTA ECONOMICA 1-2'!DU120='EVALUACION OFERTA ECONOMICA 1-2'!$FO120,100,(('EVALUACION OFERTA ECONOMICA 1-2'!DU120*100)/'EVALUACION OFERTA ECONOMICA 1-2'!$FO120)))</f>
        <v/>
      </c>
      <c r="BN120" s="97" t="str">
        <f>IF('EVALUACION OFERTA ECONOMICA 1-2'!DV120="","",IF('EVALUACION OFERTA ECONOMICA 1-2'!DV120='EVALUACION OFERTA ECONOMICA 1-2'!$FO120,100,(('EVALUACION OFERTA ECONOMICA 1-2'!DV120*100)/'EVALUACION OFERTA ECONOMICA 1-2'!$FO120)))</f>
        <v/>
      </c>
      <c r="BO120" s="97" t="str">
        <f>IF('EVALUACION OFERTA ECONOMICA 1-2'!DW120="","",IF('EVALUACION OFERTA ECONOMICA 1-2'!DW120='EVALUACION OFERTA ECONOMICA 1-2'!$FO120,100,(('EVALUACION OFERTA ECONOMICA 1-2'!DW120*100)/'EVALUACION OFERTA ECONOMICA 1-2'!$FO120)))</f>
        <v/>
      </c>
      <c r="BP120" s="97" t="str">
        <f>IF('EVALUACION OFERTA ECONOMICA 1-2'!DX120="","",IF('EVALUACION OFERTA ECONOMICA 1-2'!DX120='EVALUACION OFERTA ECONOMICA 1-2'!$FO120,100,(('EVALUACION OFERTA ECONOMICA 1-2'!DX120*100)/'EVALUACION OFERTA ECONOMICA 1-2'!$FO120)))</f>
        <v/>
      </c>
      <c r="BQ120" s="97" t="str">
        <f>IF('EVALUACION OFERTA ECONOMICA 1-2'!DY120="","",IF('EVALUACION OFERTA ECONOMICA 1-2'!DY120='EVALUACION OFERTA ECONOMICA 1-2'!$FO120,100,(('EVALUACION OFERTA ECONOMICA 1-2'!DY120*100)/'EVALUACION OFERTA ECONOMICA 1-2'!$FO120)))</f>
        <v/>
      </c>
      <c r="BR120" s="97" t="str">
        <f>IF('EVALUACION OFERTA ECONOMICA 1-2'!DZ120="","",IF('EVALUACION OFERTA ECONOMICA 1-2'!DZ120='EVALUACION OFERTA ECONOMICA 1-2'!$FO120,100,(('EVALUACION OFERTA ECONOMICA 1-2'!DZ120*100)/'EVALUACION OFERTA ECONOMICA 1-2'!$FO120)))</f>
        <v/>
      </c>
      <c r="BS120" s="97" t="str">
        <f>IF('EVALUACION OFERTA ECONOMICA 1-2'!EA120="","",IF('EVALUACION OFERTA ECONOMICA 1-2'!EA120='EVALUACION OFERTA ECONOMICA 1-2'!$FO120,100,(('EVALUACION OFERTA ECONOMICA 1-2'!EA120*100)/'EVALUACION OFERTA ECONOMICA 1-2'!$FO120)))</f>
        <v/>
      </c>
      <c r="BT120" s="97" t="str">
        <f>IF('EVALUACION OFERTA ECONOMICA 1-2'!EB120="","",IF('EVALUACION OFERTA ECONOMICA 1-2'!EB120='EVALUACION OFERTA ECONOMICA 1-2'!$FO120,100,(('EVALUACION OFERTA ECONOMICA 1-2'!EB120*100)/'EVALUACION OFERTA ECONOMICA 1-2'!$FO120)))</f>
        <v/>
      </c>
      <c r="BU120" s="97" t="str">
        <f>IF('EVALUACION OFERTA ECONOMICA 1-2'!EC120="","",IF('EVALUACION OFERTA ECONOMICA 1-2'!EC120='EVALUACION OFERTA ECONOMICA 1-2'!$FO120,100,(('EVALUACION OFERTA ECONOMICA 1-2'!EC120*100)/'EVALUACION OFERTA ECONOMICA 1-2'!$FO120)))</f>
        <v/>
      </c>
      <c r="BV120" s="97" t="str">
        <f>IF('EVALUACION OFERTA ECONOMICA 1-2'!ED120="","",IF('EVALUACION OFERTA ECONOMICA 1-2'!ED120='EVALUACION OFERTA ECONOMICA 1-2'!$FO120,100,(('EVALUACION OFERTA ECONOMICA 1-2'!ED120*100)/'EVALUACION OFERTA ECONOMICA 1-2'!$FO120)))</f>
        <v/>
      </c>
      <c r="BW120" s="97" t="str">
        <f>IF('EVALUACION OFERTA ECONOMICA 1-2'!EE120="","",IF('EVALUACION OFERTA ECONOMICA 1-2'!EE120='EVALUACION OFERTA ECONOMICA 1-2'!$FO120,100,(('EVALUACION OFERTA ECONOMICA 1-2'!EE120*100)/'EVALUACION OFERTA ECONOMICA 1-2'!$FO120)))</f>
        <v/>
      </c>
      <c r="BX120" s="97" t="str">
        <f>IF('EVALUACION OFERTA ECONOMICA 1-2'!EF120="","",IF('EVALUACION OFERTA ECONOMICA 1-2'!EF120='EVALUACION OFERTA ECONOMICA 1-2'!$FO120,100,(('EVALUACION OFERTA ECONOMICA 1-2'!EF120*100)/'EVALUACION OFERTA ECONOMICA 1-2'!$FO120)))</f>
        <v/>
      </c>
      <c r="BY120" s="97" t="str">
        <f>IF('EVALUACION OFERTA ECONOMICA 1-2'!EG120="","",IF('EVALUACION OFERTA ECONOMICA 1-2'!EG120='EVALUACION OFERTA ECONOMICA 1-2'!$FO120,100,(('EVALUACION OFERTA ECONOMICA 1-2'!EG120*100)/'EVALUACION OFERTA ECONOMICA 1-2'!$FO120)))</f>
        <v/>
      </c>
      <c r="BZ120" s="97" t="str">
        <f>IF('EVALUACION OFERTA ECONOMICA 1-2'!EH120="","",IF('EVALUACION OFERTA ECONOMICA 1-2'!EH120='EVALUACION OFERTA ECONOMICA 1-2'!$FO120,100,(('EVALUACION OFERTA ECONOMICA 1-2'!EH120*100)/'EVALUACION OFERTA ECONOMICA 1-2'!$FO120)))</f>
        <v/>
      </c>
      <c r="CA120" s="97" t="str">
        <f>IF('EVALUACION OFERTA ECONOMICA 1-2'!EI120="","",IF('EVALUACION OFERTA ECONOMICA 1-2'!EI120='EVALUACION OFERTA ECONOMICA 1-2'!$FO120,100,(('EVALUACION OFERTA ECONOMICA 1-2'!EI120*100)/'EVALUACION OFERTA ECONOMICA 1-2'!$FO120)))</f>
        <v/>
      </c>
      <c r="CB120" s="97" t="str">
        <f>IF('EVALUACION OFERTA ECONOMICA 1-2'!EJ120="","",IF('EVALUACION OFERTA ECONOMICA 1-2'!EJ120='EVALUACION OFERTA ECONOMICA 1-2'!$FO120,100,(('EVALUACION OFERTA ECONOMICA 1-2'!EJ120*100)/'EVALUACION OFERTA ECONOMICA 1-2'!$FO120)))</f>
        <v/>
      </c>
      <c r="CC120" s="97" t="str">
        <f>IF('EVALUACION OFERTA ECONOMICA 1-2'!EK120="","",IF('EVALUACION OFERTA ECONOMICA 1-2'!EK120='EVALUACION OFERTA ECONOMICA 1-2'!$FO120,100,(('EVALUACION OFERTA ECONOMICA 1-2'!EK120*100)/'EVALUACION OFERTA ECONOMICA 1-2'!$FO120)))</f>
        <v/>
      </c>
      <c r="CD120" s="97" t="str">
        <f>IF('EVALUACION OFERTA ECONOMICA 1-2'!EL120="","",IF('EVALUACION OFERTA ECONOMICA 1-2'!EL120='EVALUACION OFERTA ECONOMICA 1-2'!$FO120,100,(('EVALUACION OFERTA ECONOMICA 1-2'!EL120*100)/'EVALUACION OFERTA ECONOMICA 1-2'!$FO120)))</f>
        <v/>
      </c>
      <c r="CE120" s="97" t="str">
        <f>IF('EVALUACION OFERTA ECONOMICA 1-2'!EM120="","",IF('EVALUACION OFERTA ECONOMICA 1-2'!EM120='EVALUACION OFERTA ECONOMICA 1-2'!$FO120,100,(('EVALUACION OFERTA ECONOMICA 1-2'!EM120*100)/'EVALUACION OFERTA ECONOMICA 1-2'!$FO120)))</f>
        <v/>
      </c>
      <c r="CF120" s="97" t="str">
        <f>IF('EVALUACION OFERTA ECONOMICA 1-2'!EN120="","",IF('EVALUACION OFERTA ECONOMICA 1-2'!EN120='EVALUACION OFERTA ECONOMICA 1-2'!$FO120,100,(('EVALUACION OFERTA ECONOMICA 1-2'!EN120*100)/'EVALUACION OFERTA ECONOMICA 1-2'!$FO120)))</f>
        <v/>
      </c>
      <c r="CG120" s="97" t="str">
        <f>IF('EVALUACION OFERTA ECONOMICA 1-2'!EO120="","",IF('EVALUACION OFERTA ECONOMICA 1-2'!EO120='EVALUACION OFERTA ECONOMICA 1-2'!$FO120,100,(('EVALUACION OFERTA ECONOMICA 1-2'!EO120*100)/'EVALUACION OFERTA ECONOMICA 1-2'!$FO120)))</f>
        <v/>
      </c>
      <c r="CH120" s="97" t="str">
        <f>IF('EVALUACION OFERTA ECONOMICA 1-2'!EP120="","",IF('EVALUACION OFERTA ECONOMICA 1-2'!EP120='EVALUACION OFERTA ECONOMICA 1-2'!$FO120,100,(('EVALUACION OFERTA ECONOMICA 1-2'!EP120*100)/'EVALUACION OFERTA ECONOMICA 1-2'!$FO120)))</f>
        <v/>
      </c>
      <c r="CI120" s="97" t="str">
        <f>IF('EVALUACION OFERTA ECONOMICA 1-2'!EQ120="","",IF('EVALUACION OFERTA ECONOMICA 1-2'!EQ120='EVALUACION OFERTA ECONOMICA 1-2'!$FO120,100,(('EVALUACION OFERTA ECONOMICA 1-2'!EQ120*100)/'EVALUACION OFERTA ECONOMICA 1-2'!$FO120)))</f>
        <v/>
      </c>
      <c r="CJ120" s="97" t="str">
        <f>IF('EVALUACION OFERTA ECONOMICA 1-2'!ER120="","",IF('EVALUACION OFERTA ECONOMICA 1-2'!ER120='EVALUACION OFERTA ECONOMICA 1-2'!$FO120,100,(('EVALUACION OFERTA ECONOMICA 1-2'!ER120*100)/'EVALUACION OFERTA ECONOMICA 1-2'!$FO120)))</f>
        <v/>
      </c>
      <c r="CK120" s="97" t="str">
        <f>IF('EVALUACION OFERTA ECONOMICA 1-2'!ES120="","",IF('EVALUACION OFERTA ECONOMICA 1-2'!ES120='EVALUACION OFERTA ECONOMICA 1-2'!$FO120,100,(('EVALUACION OFERTA ECONOMICA 1-2'!ES120*100)/'EVALUACION OFERTA ECONOMICA 1-2'!$FO120)))</f>
        <v/>
      </c>
      <c r="CL120" s="97" t="str">
        <f>IF('EVALUACION OFERTA ECONOMICA 1-2'!ET120="","",IF('EVALUACION OFERTA ECONOMICA 1-2'!ET120='EVALUACION OFERTA ECONOMICA 1-2'!$FO120,100,(('EVALUACION OFERTA ECONOMICA 1-2'!ET120*100)/'EVALUACION OFERTA ECONOMICA 1-2'!$FO120)))</f>
        <v/>
      </c>
      <c r="CM120" s="97" t="str">
        <f>IF('EVALUACION OFERTA ECONOMICA 1-2'!EU120="","",IF('EVALUACION OFERTA ECONOMICA 1-2'!EU120='EVALUACION OFERTA ECONOMICA 1-2'!$FO120,100,(('EVALUACION OFERTA ECONOMICA 1-2'!EU120*100)/'EVALUACION OFERTA ECONOMICA 1-2'!$FO120)))</f>
        <v/>
      </c>
      <c r="CN120" s="97" t="str">
        <f>IF('EVALUACION OFERTA ECONOMICA 1-2'!EV120="","",IF('EVALUACION OFERTA ECONOMICA 1-2'!EV120='EVALUACION OFERTA ECONOMICA 1-2'!$FO120,100,(('EVALUACION OFERTA ECONOMICA 1-2'!EV120*100)/'EVALUACION OFERTA ECONOMICA 1-2'!$FO120)))</f>
        <v/>
      </c>
      <c r="CO120" s="97" t="str">
        <f>IF('EVALUACION OFERTA ECONOMICA 1-2'!EW120="","",IF('EVALUACION OFERTA ECONOMICA 1-2'!EW120='EVALUACION OFERTA ECONOMICA 1-2'!$FO120,100,(('EVALUACION OFERTA ECONOMICA 1-2'!EW120*100)/'EVALUACION OFERTA ECONOMICA 1-2'!$FO120)))</f>
        <v/>
      </c>
      <c r="CP120" s="97" t="str">
        <f>IF('EVALUACION OFERTA ECONOMICA 1-2'!EX120="","",IF('EVALUACION OFERTA ECONOMICA 1-2'!EX120='EVALUACION OFERTA ECONOMICA 1-2'!$FO120,100,(('EVALUACION OFERTA ECONOMICA 1-2'!EX120*100)/'EVALUACION OFERTA ECONOMICA 1-2'!$FO120)))</f>
        <v/>
      </c>
      <c r="CQ120" s="97" t="str">
        <f>IF('EVALUACION OFERTA ECONOMICA 1-2'!EY120="","",IF('EVALUACION OFERTA ECONOMICA 1-2'!EY120='EVALUACION OFERTA ECONOMICA 1-2'!$FO120,100,(('EVALUACION OFERTA ECONOMICA 1-2'!EY120*100)/'EVALUACION OFERTA ECONOMICA 1-2'!$FO120)))</f>
        <v/>
      </c>
      <c r="CR120" s="97" t="str">
        <f>IF('EVALUACION OFERTA ECONOMICA 1-2'!EZ120="","",IF('EVALUACION OFERTA ECONOMICA 1-2'!EZ120='EVALUACION OFERTA ECONOMICA 1-2'!$FO120,100,(('EVALUACION OFERTA ECONOMICA 1-2'!EZ120*100)/'EVALUACION OFERTA ECONOMICA 1-2'!$FO120)))</f>
        <v/>
      </c>
      <c r="CS120" s="97" t="str">
        <f>IF('EVALUACION OFERTA ECONOMICA 1-2'!FA120="","",IF('EVALUACION OFERTA ECONOMICA 1-2'!FA120='EVALUACION OFERTA ECONOMICA 1-2'!$FO120,100,(('EVALUACION OFERTA ECONOMICA 1-2'!FA120*100)/'EVALUACION OFERTA ECONOMICA 1-2'!$FO120)))</f>
        <v/>
      </c>
      <c r="CT120" s="97" t="str">
        <f>IF('EVALUACION OFERTA ECONOMICA 1-2'!FB120="","",IF('EVALUACION OFERTA ECONOMICA 1-2'!FB120='EVALUACION OFERTA ECONOMICA 1-2'!$FO120,100,(('EVALUACION OFERTA ECONOMICA 1-2'!FB120*100)/'EVALUACION OFERTA ECONOMICA 1-2'!$FO120)))</f>
        <v/>
      </c>
      <c r="CU120" s="97" t="str">
        <f>IF('EVALUACION OFERTA ECONOMICA 1-2'!FC120="","",IF('EVALUACION OFERTA ECONOMICA 1-2'!FC120='EVALUACION OFERTA ECONOMICA 1-2'!$FO120,100,(('EVALUACION OFERTA ECONOMICA 1-2'!FC120*100)/'EVALUACION OFERTA ECONOMICA 1-2'!$FO120)))</f>
        <v/>
      </c>
      <c r="CV120" s="97" t="str">
        <f>IF('EVALUACION OFERTA ECONOMICA 1-2'!FD120="","",IF('EVALUACION OFERTA ECONOMICA 1-2'!FD120='EVALUACION OFERTA ECONOMICA 1-2'!$FO120,100,(('EVALUACION OFERTA ECONOMICA 1-2'!FD120*100)/'EVALUACION OFERTA ECONOMICA 1-2'!$FO120)))</f>
        <v/>
      </c>
      <c r="CW120" s="97" t="str">
        <f>IF('EVALUACION OFERTA ECONOMICA 1-2'!FE120="","",IF('EVALUACION OFERTA ECONOMICA 1-2'!FE120='EVALUACION OFERTA ECONOMICA 1-2'!$FO120,100,(('EVALUACION OFERTA ECONOMICA 1-2'!FE120*100)/'EVALUACION OFERTA ECONOMICA 1-2'!$FO120)))</f>
        <v/>
      </c>
      <c r="CX120" s="97" t="str">
        <f>IF('EVALUACION OFERTA ECONOMICA 1-2'!FF120="","",IF('EVALUACION OFERTA ECONOMICA 1-2'!FF120='EVALUACION OFERTA ECONOMICA 1-2'!$FO120,100,(('EVALUACION OFERTA ECONOMICA 1-2'!FF120*100)/'EVALUACION OFERTA ECONOMICA 1-2'!$FO120)))</f>
        <v/>
      </c>
      <c r="CY120" s="97" t="str">
        <f>IF('EVALUACION OFERTA ECONOMICA 1-2'!FG120="","",IF('EVALUACION OFERTA ECONOMICA 1-2'!FG120='EVALUACION OFERTA ECONOMICA 1-2'!$FO120,100,(('EVALUACION OFERTA ECONOMICA 1-2'!FG120*100)/'EVALUACION OFERTA ECONOMICA 1-2'!$FO120)))</f>
        <v/>
      </c>
      <c r="CZ120" s="97" t="str">
        <f>IF('EVALUACION OFERTA ECONOMICA 1-2'!FH120="","",IF('EVALUACION OFERTA ECONOMICA 1-2'!FH120='EVALUACION OFERTA ECONOMICA 1-2'!$FO120,100,(('EVALUACION OFERTA ECONOMICA 1-2'!FH120*100)/'EVALUACION OFERTA ECONOMICA 1-2'!$FO120)))</f>
        <v/>
      </c>
      <c r="DA120" s="97" t="str">
        <f>IF('EVALUACION OFERTA ECONOMICA 1-2'!FI120="","",IF('EVALUACION OFERTA ECONOMICA 1-2'!FI120='EVALUACION OFERTA ECONOMICA 1-2'!$FO120,100,(('EVALUACION OFERTA ECONOMICA 1-2'!FI120*100)/'EVALUACION OFERTA ECONOMICA 1-2'!$FO120)))</f>
        <v/>
      </c>
      <c r="DB120" s="97" t="str">
        <f>IF('EVALUACION OFERTA ECONOMICA 1-2'!FJ120="","",IF('EVALUACION OFERTA ECONOMICA 1-2'!FJ120='EVALUACION OFERTA ECONOMICA 1-2'!$FO120,100,(('EVALUACION OFERTA ECONOMICA 1-2'!FJ120*100)/'EVALUACION OFERTA ECONOMICA 1-2'!$FO120)))</f>
        <v/>
      </c>
      <c r="DC120" s="97" t="str">
        <f>IF('EVALUACION OFERTA ECONOMICA 1-2'!FK120="","",IF('EVALUACION OFERTA ECONOMICA 1-2'!FK120='EVALUACION OFERTA ECONOMICA 1-2'!$FO120,100,(('EVALUACION OFERTA ECONOMICA 1-2'!FK120*100)/'EVALUACION OFERTA ECONOMICA 1-2'!$FO120)))</f>
        <v/>
      </c>
      <c r="DD120" s="97" t="str">
        <f>IF('EVALUACION OFERTA ECONOMICA 1-2'!FL120="","",IF('EVALUACION OFERTA ECONOMICA 1-2'!FL120='EVALUACION OFERTA ECONOMICA 1-2'!$FO120,100,(('EVALUACION OFERTA ECONOMICA 1-2'!FL120*100)/'EVALUACION OFERTA ECONOMICA 1-2'!$FO120)))</f>
        <v/>
      </c>
      <c r="DE120" s="97" t="str">
        <f>IF('EVALUACION OFERTA ECONOMICA 1-2'!FM120="","",IF('EVALUACION OFERTA ECONOMICA 1-2'!FM120='EVALUACION OFERTA ECONOMICA 1-2'!$FO120,100,(('EVALUACION OFERTA ECONOMICA 1-2'!FM120*100)/'EVALUACION OFERTA ECONOMICA 1-2'!$FO120)))</f>
        <v/>
      </c>
      <c r="DF120" s="97" t="str">
        <f>IF('EVALUACION OFERTA ECONOMICA 1-2'!FN120="","",IF('EVALUACION OFERTA ECONOMICA 1-2'!FN120='EVALUACION OFERTA ECONOMICA 1-2'!$FO120,100,(('EVALUACION OFERTA ECONOMICA 1-2'!FN120*100)/'EVALUACION OFERTA ECONOMICA 1-2'!$FO120)))</f>
        <v/>
      </c>
      <c r="DG120" s="98">
        <f t="shared" si="18"/>
        <v>0</v>
      </c>
      <c r="DI120" s="100" t="str">
        <f t="shared" si="26"/>
        <v/>
      </c>
      <c r="DJ120" s="100" t="str">
        <f t="shared" si="26"/>
        <v/>
      </c>
      <c r="DK120" s="100" t="str">
        <f t="shared" si="26"/>
        <v/>
      </c>
      <c r="DL120" s="100" t="str">
        <f t="shared" si="26"/>
        <v/>
      </c>
      <c r="DM120" s="100" t="str">
        <f t="shared" si="26"/>
        <v/>
      </c>
      <c r="DN120" s="100" t="str">
        <f t="shared" si="26"/>
        <v/>
      </c>
      <c r="DO120" s="100" t="str">
        <f t="shared" si="26"/>
        <v/>
      </c>
      <c r="DP120" s="100" t="str">
        <f t="shared" si="26"/>
        <v/>
      </c>
      <c r="DQ120" s="100" t="str">
        <f t="shared" si="26"/>
        <v/>
      </c>
      <c r="DR120" s="100" t="str">
        <f t="shared" si="26"/>
        <v/>
      </c>
      <c r="DS120" s="100" t="str">
        <f t="shared" si="26"/>
        <v/>
      </c>
      <c r="DT120" s="100" t="str">
        <f t="shared" si="26"/>
        <v/>
      </c>
      <c r="DU120" s="100" t="str">
        <f t="shared" si="26"/>
        <v/>
      </c>
      <c r="DV120" s="100" t="str">
        <f t="shared" si="26"/>
        <v/>
      </c>
      <c r="DW120" s="100" t="str">
        <f t="shared" si="26"/>
        <v/>
      </c>
      <c r="DX120" s="100" t="str">
        <f t="shared" si="22"/>
        <v/>
      </c>
      <c r="DY120" s="100" t="str">
        <f t="shared" si="22"/>
        <v/>
      </c>
      <c r="DZ120" s="100" t="str">
        <f t="shared" si="22"/>
        <v/>
      </c>
      <c r="EA120" s="100" t="str">
        <f t="shared" si="22"/>
        <v/>
      </c>
      <c r="EB120" s="100" t="str">
        <f t="shared" si="24"/>
        <v/>
      </c>
      <c r="EC120" s="100" t="str">
        <f t="shared" si="24"/>
        <v/>
      </c>
      <c r="ED120" s="100" t="str">
        <f t="shared" si="24"/>
        <v/>
      </c>
      <c r="EE120" s="100" t="str">
        <f t="shared" si="24"/>
        <v/>
      </c>
      <c r="EF120" s="100" t="str">
        <f t="shared" si="24"/>
        <v/>
      </c>
      <c r="EG120" s="100" t="str">
        <f t="shared" si="24"/>
        <v/>
      </c>
      <c r="EH120" s="100" t="str">
        <f t="shared" si="24"/>
        <v/>
      </c>
      <c r="EI120" s="100" t="str">
        <f t="shared" si="24"/>
        <v/>
      </c>
      <c r="EJ120" s="100" t="str">
        <f t="shared" si="24"/>
        <v/>
      </c>
      <c r="EK120" s="100" t="str">
        <f t="shared" si="17"/>
        <v/>
      </c>
      <c r="EL120" s="100" t="str">
        <f t="shared" si="17"/>
        <v/>
      </c>
      <c r="EM120" s="100" t="str">
        <f t="shared" si="17"/>
        <v/>
      </c>
      <c r="EN120" s="100" t="str">
        <f t="shared" si="15"/>
        <v/>
      </c>
      <c r="EO120" s="100" t="str">
        <f t="shared" si="15"/>
        <v/>
      </c>
      <c r="EP120" s="100" t="str">
        <f t="shared" si="15"/>
        <v/>
      </c>
      <c r="EQ120" s="100" t="str">
        <f t="shared" si="15"/>
        <v/>
      </c>
      <c r="ER120" s="100" t="str">
        <f t="shared" si="15"/>
        <v/>
      </c>
      <c r="ES120" s="100" t="str">
        <f t="shared" si="25"/>
        <v/>
      </c>
      <c r="ET120" s="100" t="str">
        <f t="shared" si="25"/>
        <v/>
      </c>
      <c r="EU120" s="100" t="str">
        <f t="shared" si="25"/>
        <v/>
      </c>
      <c r="EV120" s="100" t="str">
        <f t="shared" si="25"/>
        <v/>
      </c>
      <c r="EW120" s="100" t="str">
        <f t="shared" si="21"/>
        <v/>
      </c>
      <c r="EX120" s="100" t="str">
        <f t="shared" si="21"/>
        <v/>
      </c>
      <c r="EY120" s="100" t="str">
        <f t="shared" si="21"/>
        <v/>
      </c>
      <c r="EZ120" s="100" t="str">
        <f t="shared" si="21"/>
        <v/>
      </c>
      <c r="FA120" s="100" t="str">
        <f t="shared" si="21"/>
        <v/>
      </c>
      <c r="FB120" s="100" t="str">
        <f t="shared" si="21"/>
        <v/>
      </c>
      <c r="FC120" s="100" t="str">
        <f t="shared" si="21"/>
        <v/>
      </c>
      <c r="FD120" s="100" t="str">
        <f t="shared" si="21"/>
        <v/>
      </c>
      <c r="FE120" s="100" t="str">
        <f t="shared" si="21"/>
        <v/>
      </c>
      <c r="FF120" s="100" t="str">
        <f t="shared" si="21"/>
        <v/>
      </c>
      <c r="FG120" s="100" t="str">
        <f t="shared" si="27"/>
        <v/>
      </c>
      <c r="FI120" s="101">
        <v>0</v>
      </c>
      <c r="FJ120" s="101">
        <v>0</v>
      </c>
      <c r="FK120" s="101">
        <v>0</v>
      </c>
      <c r="FL120" s="101">
        <v>0</v>
      </c>
      <c r="FM120" s="101">
        <v>0</v>
      </c>
      <c r="FN120" s="101">
        <v>0</v>
      </c>
      <c r="FO120" s="101">
        <v>0</v>
      </c>
      <c r="FP120" s="101">
        <v>0</v>
      </c>
      <c r="FQ120" s="101">
        <v>0</v>
      </c>
      <c r="FR120" s="101">
        <v>0</v>
      </c>
      <c r="FS120" s="101">
        <v>0</v>
      </c>
      <c r="FT120" s="101">
        <v>0</v>
      </c>
      <c r="FU120" s="101">
        <v>0</v>
      </c>
      <c r="FV120" s="101">
        <v>0</v>
      </c>
      <c r="FW120" s="101">
        <v>0</v>
      </c>
      <c r="FX120" s="101">
        <v>0</v>
      </c>
      <c r="FY120" s="101">
        <v>0</v>
      </c>
      <c r="FZ120" s="101">
        <v>0</v>
      </c>
      <c r="GA120" s="101">
        <v>0</v>
      </c>
      <c r="GB120" s="101">
        <v>0</v>
      </c>
      <c r="GC120" s="101">
        <v>0</v>
      </c>
      <c r="GD120" s="101">
        <v>0</v>
      </c>
      <c r="GE120" s="101">
        <v>0</v>
      </c>
      <c r="GF120" s="101">
        <v>0</v>
      </c>
      <c r="GG120" s="101">
        <v>0</v>
      </c>
      <c r="GH120" s="101">
        <v>0</v>
      </c>
      <c r="GI120" s="101">
        <v>0</v>
      </c>
      <c r="GJ120" s="101">
        <v>0</v>
      </c>
      <c r="GK120" s="101">
        <v>0</v>
      </c>
      <c r="GL120" s="101">
        <v>0</v>
      </c>
      <c r="GM120" s="101">
        <v>0</v>
      </c>
      <c r="GN120" s="101">
        <v>0</v>
      </c>
      <c r="GO120" s="101">
        <v>0</v>
      </c>
      <c r="GP120" s="101">
        <v>0</v>
      </c>
      <c r="GQ120" s="101">
        <v>0</v>
      </c>
      <c r="GR120" s="101">
        <v>0</v>
      </c>
      <c r="GS120" s="101">
        <v>0</v>
      </c>
      <c r="GT120" s="101">
        <v>0</v>
      </c>
      <c r="GU120" s="101">
        <v>0</v>
      </c>
      <c r="GV120" s="101">
        <v>0</v>
      </c>
      <c r="GW120" s="101">
        <v>0</v>
      </c>
      <c r="GX120" s="101">
        <v>0</v>
      </c>
      <c r="GY120" s="101">
        <v>0</v>
      </c>
      <c r="GZ120" s="101">
        <v>0</v>
      </c>
      <c r="HA120" s="101">
        <v>0</v>
      </c>
      <c r="HB120" s="101">
        <v>0</v>
      </c>
      <c r="HC120" s="101">
        <v>0</v>
      </c>
      <c r="HD120" s="101">
        <v>0</v>
      </c>
      <c r="HE120" s="101">
        <v>0</v>
      </c>
      <c r="HF120" s="101">
        <v>0</v>
      </c>
      <c r="HG120" s="101">
        <v>0</v>
      </c>
    </row>
    <row r="121" spans="1:215" ht="22.5" hidden="1" x14ac:dyDescent="0.2">
      <c r="A121" s="33">
        <v>112</v>
      </c>
      <c r="B121" s="33" t="s">
        <v>206</v>
      </c>
      <c r="C121" s="55" t="s">
        <v>216</v>
      </c>
      <c r="D121" s="56" t="s">
        <v>209</v>
      </c>
      <c r="E121" s="33">
        <v>15</v>
      </c>
      <c r="F121" s="35">
        <v>32487000</v>
      </c>
      <c r="H121" s="92">
        <v>0</v>
      </c>
      <c r="I121" s="92">
        <v>0</v>
      </c>
      <c r="J121" s="92">
        <v>32130000</v>
      </c>
      <c r="K121" s="92">
        <v>0</v>
      </c>
      <c r="L121" s="92">
        <v>0</v>
      </c>
      <c r="M121" s="92">
        <v>0</v>
      </c>
      <c r="N121" s="92">
        <v>0</v>
      </c>
      <c r="O121" s="92">
        <v>42533997.450000003</v>
      </c>
      <c r="P121" s="93">
        <v>41126400</v>
      </c>
      <c r="Q121" s="92">
        <v>0</v>
      </c>
      <c r="R121" s="92">
        <v>32308500</v>
      </c>
      <c r="S121" s="92">
        <v>0</v>
      </c>
      <c r="T121" s="92">
        <v>0</v>
      </c>
      <c r="U121" s="92">
        <v>0</v>
      </c>
      <c r="V121" s="92">
        <v>0</v>
      </c>
      <c r="W121" s="93">
        <v>48123600</v>
      </c>
      <c r="X121" s="93">
        <v>0</v>
      </c>
      <c r="Y121" s="93">
        <v>0</v>
      </c>
      <c r="Z121" s="92">
        <v>0</v>
      </c>
      <c r="AA121" s="92">
        <v>0</v>
      </c>
      <c r="AB121" s="92">
        <v>0</v>
      </c>
      <c r="AC121" s="92">
        <v>0</v>
      </c>
      <c r="AD121" s="92">
        <v>46581360</v>
      </c>
      <c r="AE121" s="92">
        <v>0</v>
      </c>
      <c r="AF121" s="93">
        <v>0</v>
      </c>
      <c r="AG121" s="92">
        <v>0</v>
      </c>
      <c r="AH121" s="92">
        <v>0</v>
      </c>
      <c r="AI121" s="92">
        <v>0</v>
      </c>
      <c r="AJ121" s="92">
        <v>57312155.25</v>
      </c>
      <c r="AK121" s="92">
        <v>0</v>
      </c>
      <c r="AL121" s="92">
        <v>0</v>
      </c>
      <c r="AM121" s="92">
        <v>0</v>
      </c>
      <c r="AN121" s="93">
        <v>0</v>
      </c>
      <c r="AO121" s="93">
        <v>0</v>
      </c>
      <c r="AP121" s="92">
        <v>0</v>
      </c>
      <c r="AQ121" s="93">
        <v>0</v>
      </c>
      <c r="AR121" s="93">
        <v>0</v>
      </c>
      <c r="AS121" s="93">
        <v>0</v>
      </c>
      <c r="AT121" s="93">
        <v>0</v>
      </c>
      <c r="AU121" s="93">
        <v>0</v>
      </c>
      <c r="AV121" s="93">
        <v>0</v>
      </c>
      <c r="AW121" s="92">
        <v>0</v>
      </c>
      <c r="AX121" s="93">
        <v>0</v>
      </c>
      <c r="AY121" s="93">
        <v>0</v>
      </c>
      <c r="AZ121" s="94">
        <v>0</v>
      </c>
      <c r="BA121" s="93">
        <v>0</v>
      </c>
      <c r="BB121" s="95">
        <v>0</v>
      </c>
      <c r="BC121" s="93">
        <v>0</v>
      </c>
      <c r="BD121" s="93">
        <v>0</v>
      </c>
      <c r="BE121" s="93">
        <v>0</v>
      </c>
      <c r="BF121" s="92">
        <v>0</v>
      </c>
      <c r="BH121" s="97" t="str">
        <f>IF('EVALUACION OFERTA ECONOMICA 1-2'!DP121="","",IF('EVALUACION OFERTA ECONOMICA 1-2'!DP121='EVALUACION OFERTA ECONOMICA 1-2'!$FO121,100,(('EVALUACION OFERTA ECONOMICA 1-2'!DP121*100)/'EVALUACION OFERTA ECONOMICA 1-2'!$FO121)))</f>
        <v/>
      </c>
      <c r="BI121" s="97" t="str">
        <f>IF('EVALUACION OFERTA ECONOMICA 1-2'!DQ121="","",IF('EVALUACION OFERTA ECONOMICA 1-2'!DQ121='EVALUACION OFERTA ECONOMICA 1-2'!$FO121,100,(('EVALUACION OFERTA ECONOMICA 1-2'!DQ121*100)/'EVALUACION OFERTA ECONOMICA 1-2'!$FO121)))</f>
        <v/>
      </c>
      <c r="BJ121" s="97" t="str">
        <f>IF('EVALUACION OFERTA ECONOMICA 1-2'!DR121="","",IF('EVALUACION OFERTA ECONOMICA 1-2'!DR121='EVALUACION OFERTA ECONOMICA 1-2'!$FO121,100,(('EVALUACION OFERTA ECONOMICA 1-2'!DR121*100)/'EVALUACION OFERTA ECONOMICA 1-2'!$FO121)))</f>
        <v/>
      </c>
      <c r="BK121" s="97" t="str">
        <f>IF('EVALUACION OFERTA ECONOMICA 1-2'!DS121="","",IF('EVALUACION OFERTA ECONOMICA 1-2'!DS121='EVALUACION OFERTA ECONOMICA 1-2'!$FO121,100,(('EVALUACION OFERTA ECONOMICA 1-2'!DS121*100)/'EVALUACION OFERTA ECONOMICA 1-2'!$FO121)))</f>
        <v/>
      </c>
      <c r="BL121" s="97" t="str">
        <f>IF('EVALUACION OFERTA ECONOMICA 1-2'!DT121="","",IF('EVALUACION OFERTA ECONOMICA 1-2'!DT121='EVALUACION OFERTA ECONOMICA 1-2'!$FO121,100,(('EVALUACION OFERTA ECONOMICA 1-2'!DT121*100)/'EVALUACION OFERTA ECONOMICA 1-2'!$FO121)))</f>
        <v/>
      </c>
      <c r="BM121" s="97" t="str">
        <f>IF('EVALUACION OFERTA ECONOMICA 1-2'!DU121="","",IF('EVALUACION OFERTA ECONOMICA 1-2'!DU121='EVALUACION OFERTA ECONOMICA 1-2'!$FO121,100,(('EVALUACION OFERTA ECONOMICA 1-2'!DU121*100)/'EVALUACION OFERTA ECONOMICA 1-2'!$FO121)))</f>
        <v/>
      </c>
      <c r="BN121" s="97" t="str">
        <f>IF('EVALUACION OFERTA ECONOMICA 1-2'!DV121="","",IF('EVALUACION OFERTA ECONOMICA 1-2'!DV121='EVALUACION OFERTA ECONOMICA 1-2'!$FO121,100,(('EVALUACION OFERTA ECONOMICA 1-2'!DV121*100)/'EVALUACION OFERTA ECONOMICA 1-2'!$FO121)))</f>
        <v/>
      </c>
      <c r="BO121" s="97" t="str">
        <f>IF('EVALUACION OFERTA ECONOMICA 1-2'!DW121="","",IF('EVALUACION OFERTA ECONOMICA 1-2'!DW121='EVALUACION OFERTA ECONOMICA 1-2'!$FO121,100,(('EVALUACION OFERTA ECONOMICA 1-2'!DW121*100)/'EVALUACION OFERTA ECONOMICA 1-2'!$FO121)))</f>
        <v/>
      </c>
      <c r="BP121" s="97" t="str">
        <f>IF('EVALUACION OFERTA ECONOMICA 1-2'!DX121="","",IF('EVALUACION OFERTA ECONOMICA 1-2'!DX121='EVALUACION OFERTA ECONOMICA 1-2'!$FO121,100,(('EVALUACION OFERTA ECONOMICA 1-2'!DX121*100)/'EVALUACION OFERTA ECONOMICA 1-2'!$FO121)))</f>
        <v/>
      </c>
      <c r="BQ121" s="97" t="str">
        <f>IF('EVALUACION OFERTA ECONOMICA 1-2'!DY121="","",IF('EVALUACION OFERTA ECONOMICA 1-2'!DY121='EVALUACION OFERTA ECONOMICA 1-2'!$FO121,100,(('EVALUACION OFERTA ECONOMICA 1-2'!DY121*100)/'EVALUACION OFERTA ECONOMICA 1-2'!$FO121)))</f>
        <v/>
      </c>
      <c r="BR121" s="97">
        <f>IF('EVALUACION OFERTA ECONOMICA 1-2'!DZ121="","",IF('EVALUACION OFERTA ECONOMICA 1-2'!DZ121='EVALUACION OFERTA ECONOMICA 1-2'!$FO121,100,(('EVALUACION OFERTA ECONOMICA 1-2'!DZ121*100)/'EVALUACION OFERTA ECONOMICA 1-2'!$FO121)))</f>
        <v>0</v>
      </c>
      <c r="BS121" s="97" t="str">
        <f>IF('EVALUACION OFERTA ECONOMICA 1-2'!EA121="","",IF('EVALUACION OFERTA ECONOMICA 1-2'!EA121='EVALUACION OFERTA ECONOMICA 1-2'!$FO121,100,(('EVALUACION OFERTA ECONOMICA 1-2'!EA121*100)/'EVALUACION OFERTA ECONOMICA 1-2'!$FO121)))</f>
        <v/>
      </c>
      <c r="BT121" s="97" t="str">
        <f>IF('EVALUACION OFERTA ECONOMICA 1-2'!EB121="","",IF('EVALUACION OFERTA ECONOMICA 1-2'!EB121='EVALUACION OFERTA ECONOMICA 1-2'!$FO121,100,(('EVALUACION OFERTA ECONOMICA 1-2'!EB121*100)/'EVALUACION OFERTA ECONOMICA 1-2'!$FO121)))</f>
        <v/>
      </c>
      <c r="BU121" s="97" t="str">
        <f>IF('EVALUACION OFERTA ECONOMICA 1-2'!EC121="","",IF('EVALUACION OFERTA ECONOMICA 1-2'!EC121='EVALUACION OFERTA ECONOMICA 1-2'!$FO121,100,(('EVALUACION OFERTA ECONOMICA 1-2'!EC121*100)/'EVALUACION OFERTA ECONOMICA 1-2'!$FO121)))</f>
        <v/>
      </c>
      <c r="BV121" s="97" t="str">
        <f>IF('EVALUACION OFERTA ECONOMICA 1-2'!ED121="","",IF('EVALUACION OFERTA ECONOMICA 1-2'!ED121='EVALUACION OFERTA ECONOMICA 1-2'!$FO121,100,(('EVALUACION OFERTA ECONOMICA 1-2'!ED121*100)/'EVALUACION OFERTA ECONOMICA 1-2'!$FO121)))</f>
        <v/>
      </c>
      <c r="BW121" s="97" t="str">
        <f>IF('EVALUACION OFERTA ECONOMICA 1-2'!EE121="","",IF('EVALUACION OFERTA ECONOMICA 1-2'!EE121='EVALUACION OFERTA ECONOMICA 1-2'!$FO121,100,(('EVALUACION OFERTA ECONOMICA 1-2'!EE121*100)/'EVALUACION OFERTA ECONOMICA 1-2'!$FO121)))</f>
        <v/>
      </c>
      <c r="BX121" s="97" t="str">
        <f>IF('EVALUACION OFERTA ECONOMICA 1-2'!EF121="","",IF('EVALUACION OFERTA ECONOMICA 1-2'!EF121='EVALUACION OFERTA ECONOMICA 1-2'!$FO121,100,(('EVALUACION OFERTA ECONOMICA 1-2'!EF121*100)/'EVALUACION OFERTA ECONOMICA 1-2'!$FO121)))</f>
        <v/>
      </c>
      <c r="BY121" s="97" t="str">
        <f>IF('EVALUACION OFERTA ECONOMICA 1-2'!EG121="","",IF('EVALUACION OFERTA ECONOMICA 1-2'!EG121='EVALUACION OFERTA ECONOMICA 1-2'!$FO121,100,(('EVALUACION OFERTA ECONOMICA 1-2'!EG121*100)/'EVALUACION OFERTA ECONOMICA 1-2'!$FO121)))</f>
        <v/>
      </c>
      <c r="BZ121" s="97" t="str">
        <f>IF('EVALUACION OFERTA ECONOMICA 1-2'!EH121="","",IF('EVALUACION OFERTA ECONOMICA 1-2'!EH121='EVALUACION OFERTA ECONOMICA 1-2'!$FO121,100,(('EVALUACION OFERTA ECONOMICA 1-2'!EH121*100)/'EVALUACION OFERTA ECONOMICA 1-2'!$FO121)))</f>
        <v/>
      </c>
      <c r="CA121" s="97" t="str">
        <f>IF('EVALUACION OFERTA ECONOMICA 1-2'!EI121="","",IF('EVALUACION OFERTA ECONOMICA 1-2'!EI121='EVALUACION OFERTA ECONOMICA 1-2'!$FO121,100,(('EVALUACION OFERTA ECONOMICA 1-2'!EI121*100)/'EVALUACION OFERTA ECONOMICA 1-2'!$FO121)))</f>
        <v/>
      </c>
      <c r="CB121" s="97" t="str">
        <f>IF('EVALUACION OFERTA ECONOMICA 1-2'!EJ121="","",IF('EVALUACION OFERTA ECONOMICA 1-2'!EJ121='EVALUACION OFERTA ECONOMICA 1-2'!$FO121,100,(('EVALUACION OFERTA ECONOMICA 1-2'!EJ121*100)/'EVALUACION OFERTA ECONOMICA 1-2'!$FO121)))</f>
        <v/>
      </c>
      <c r="CC121" s="97" t="str">
        <f>IF('EVALUACION OFERTA ECONOMICA 1-2'!EK121="","",IF('EVALUACION OFERTA ECONOMICA 1-2'!EK121='EVALUACION OFERTA ECONOMICA 1-2'!$FO121,100,(('EVALUACION OFERTA ECONOMICA 1-2'!EK121*100)/'EVALUACION OFERTA ECONOMICA 1-2'!$FO121)))</f>
        <v/>
      </c>
      <c r="CD121" s="97" t="str">
        <f>IF('EVALUACION OFERTA ECONOMICA 1-2'!EL121="","",IF('EVALUACION OFERTA ECONOMICA 1-2'!EL121='EVALUACION OFERTA ECONOMICA 1-2'!$FO121,100,(('EVALUACION OFERTA ECONOMICA 1-2'!EL121*100)/'EVALUACION OFERTA ECONOMICA 1-2'!$FO121)))</f>
        <v/>
      </c>
      <c r="CE121" s="97" t="str">
        <f>IF('EVALUACION OFERTA ECONOMICA 1-2'!EM121="","",IF('EVALUACION OFERTA ECONOMICA 1-2'!EM121='EVALUACION OFERTA ECONOMICA 1-2'!$FO121,100,(('EVALUACION OFERTA ECONOMICA 1-2'!EM121*100)/'EVALUACION OFERTA ECONOMICA 1-2'!$FO121)))</f>
        <v/>
      </c>
      <c r="CF121" s="97" t="str">
        <f>IF('EVALUACION OFERTA ECONOMICA 1-2'!EN121="","",IF('EVALUACION OFERTA ECONOMICA 1-2'!EN121='EVALUACION OFERTA ECONOMICA 1-2'!$FO121,100,(('EVALUACION OFERTA ECONOMICA 1-2'!EN121*100)/'EVALUACION OFERTA ECONOMICA 1-2'!$FO121)))</f>
        <v/>
      </c>
      <c r="CG121" s="97" t="str">
        <f>IF('EVALUACION OFERTA ECONOMICA 1-2'!EO121="","",IF('EVALUACION OFERTA ECONOMICA 1-2'!EO121='EVALUACION OFERTA ECONOMICA 1-2'!$FO121,100,(('EVALUACION OFERTA ECONOMICA 1-2'!EO121*100)/'EVALUACION OFERTA ECONOMICA 1-2'!$FO121)))</f>
        <v/>
      </c>
      <c r="CH121" s="97" t="str">
        <f>IF('EVALUACION OFERTA ECONOMICA 1-2'!EP121="","",IF('EVALUACION OFERTA ECONOMICA 1-2'!EP121='EVALUACION OFERTA ECONOMICA 1-2'!$FO121,100,(('EVALUACION OFERTA ECONOMICA 1-2'!EP121*100)/'EVALUACION OFERTA ECONOMICA 1-2'!$FO121)))</f>
        <v/>
      </c>
      <c r="CI121" s="97" t="str">
        <f>IF('EVALUACION OFERTA ECONOMICA 1-2'!EQ121="","",IF('EVALUACION OFERTA ECONOMICA 1-2'!EQ121='EVALUACION OFERTA ECONOMICA 1-2'!$FO121,100,(('EVALUACION OFERTA ECONOMICA 1-2'!EQ121*100)/'EVALUACION OFERTA ECONOMICA 1-2'!$FO121)))</f>
        <v/>
      </c>
      <c r="CJ121" s="97" t="str">
        <f>IF('EVALUACION OFERTA ECONOMICA 1-2'!ER121="","",IF('EVALUACION OFERTA ECONOMICA 1-2'!ER121='EVALUACION OFERTA ECONOMICA 1-2'!$FO121,100,(('EVALUACION OFERTA ECONOMICA 1-2'!ER121*100)/'EVALUACION OFERTA ECONOMICA 1-2'!$FO121)))</f>
        <v/>
      </c>
      <c r="CK121" s="97" t="str">
        <f>IF('EVALUACION OFERTA ECONOMICA 1-2'!ES121="","",IF('EVALUACION OFERTA ECONOMICA 1-2'!ES121='EVALUACION OFERTA ECONOMICA 1-2'!$FO121,100,(('EVALUACION OFERTA ECONOMICA 1-2'!ES121*100)/'EVALUACION OFERTA ECONOMICA 1-2'!$FO121)))</f>
        <v/>
      </c>
      <c r="CL121" s="97" t="str">
        <f>IF('EVALUACION OFERTA ECONOMICA 1-2'!ET121="","",IF('EVALUACION OFERTA ECONOMICA 1-2'!ET121='EVALUACION OFERTA ECONOMICA 1-2'!$FO121,100,(('EVALUACION OFERTA ECONOMICA 1-2'!ET121*100)/'EVALUACION OFERTA ECONOMICA 1-2'!$FO121)))</f>
        <v/>
      </c>
      <c r="CM121" s="97" t="str">
        <f>IF('EVALUACION OFERTA ECONOMICA 1-2'!EU121="","",IF('EVALUACION OFERTA ECONOMICA 1-2'!EU121='EVALUACION OFERTA ECONOMICA 1-2'!$FO121,100,(('EVALUACION OFERTA ECONOMICA 1-2'!EU121*100)/'EVALUACION OFERTA ECONOMICA 1-2'!$FO121)))</f>
        <v/>
      </c>
      <c r="CN121" s="97" t="str">
        <f>IF('EVALUACION OFERTA ECONOMICA 1-2'!EV121="","",IF('EVALUACION OFERTA ECONOMICA 1-2'!EV121='EVALUACION OFERTA ECONOMICA 1-2'!$FO121,100,(('EVALUACION OFERTA ECONOMICA 1-2'!EV121*100)/'EVALUACION OFERTA ECONOMICA 1-2'!$FO121)))</f>
        <v/>
      </c>
      <c r="CO121" s="97" t="str">
        <f>IF('EVALUACION OFERTA ECONOMICA 1-2'!EW121="","",IF('EVALUACION OFERTA ECONOMICA 1-2'!EW121='EVALUACION OFERTA ECONOMICA 1-2'!$FO121,100,(('EVALUACION OFERTA ECONOMICA 1-2'!EW121*100)/'EVALUACION OFERTA ECONOMICA 1-2'!$FO121)))</f>
        <v/>
      </c>
      <c r="CP121" s="97" t="str">
        <f>IF('EVALUACION OFERTA ECONOMICA 1-2'!EX121="","",IF('EVALUACION OFERTA ECONOMICA 1-2'!EX121='EVALUACION OFERTA ECONOMICA 1-2'!$FO121,100,(('EVALUACION OFERTA ECONOMICA 1-2'!EX121*100)/'EVALUACION OFERTA ECONOMICA 1-2'!$FO121)))</f>
        <v/>
      </c>
      <c r="CQ121" s="97" t="str">
        <f>IF('EVALUACION OFERTA ECONOMICA 1-2'!EY121="","",IF('EVALUACION OFERTA ECONOMICA 1-2'!EY121='EVALUACION OFERTA ECONOMICA 1-2'!$FO121,100,(('EVALUACION OFERTA ECONOMICA 1-2'!EY121*100)/'EVALUACION OFERTA ECONOMICA 1-2'!$FO121)))</f>
        <v/>
      </c>
      <c r="CR121" s="97" t="str">
        <f>IF('EVALUACION OFERTA ECONOMICA 1-2'!EZ121="","",IF('EVALUACION OFERTA ECONOMICA 1-2'!EZ121='EVALUACION OFERTA ECONOMICA 1-2'!$FO121,100,(('EVALUACION OFERTA ECONOMICA 1-2'!EZ121*100)/'EVALUACION OFERTA ECONOMICA 1-2'!$FO121)))</f>
        <v/>
      </c>
      <c r="CS121" s="97" t="str">
        <f>IF('EVALUACION OFERTA ECONOMICA 1-2'!FA121="","",IF('EVALUACION OFERTA ECONOMICA 1-2'!FA121='EVALUACION OFERTA ECONOMICA 1-2'!$FO121,100,(('EVALUACION OFERTA ECONOMICA 1-2'!FA121*100)/'EVALUACION OFERTA ECONOMICA 1-2'!$FO121)))</f>
        <v/>
      </c>
      <c r="CT121" s="97" t="str">
        <f>IF('EVALUACION OFERTA ECONOMICA 1-2'!FB121="","",IF('EVALUACION OFERTA ECONOMICA 1-2'!FB121='EVALUACION OFERTA ECONOMICA 1-2'!$FO121,100,(('EVALUACION OFERTA ECONOMICA 1-2'!FB121*100)/'EVALUACION OFERTA ECONOMICA 1-2'!$FO121)))</f>
        <v/>
      </c>
      <c r="CU121" s="97" t="str">
        <f>IF('EVALUACION OFERTA ECONOMICA 1-2'!FC121="","",IF('EVALUACION OFERTA ECONOMICA 1-2'!FC121='EVALUACION OFERTA ECONOMICA 1-2'!$FO121,100,(('EVALUACION OFERTA ECONOMICA 1-2'!FC121*100)/'EVALUACION OFERTA ECONOMICA 1-2'!$FO121)))</f>
        <v/>
      </c>
      <c r="CV121" s="97" t="str">
        <f>IF('EVALUACION OFERTA ECONOMICA 1-2'!FD121="","",IF('EVALUACION OFERTA ECONOMICA 1-2'!FD121='EVALUACION OFERTA ECONOMICA 1-2'!$FO121,100,(('EVALUACION OFERTA ECONOMICA 1-2'!FD121*100)/'EVALUACION OFERTA ECONOMICA 1-2'!$FO121)))</f>
        <v/>
      </c>
      <c r="CW121" s="97" t="str">
        <f>IF('EVALUACION OFERTA ECONOMICA 1-2'!FE121="","",IF('EVALUACION OFERTA ECONOMICA 1-2'!FE121='EVALUACION OFERTA ECONOMICA 1-2'!$FO121,100,(('EVALUACION OFERTA ECONOMICA 1-2'!FE121*100)/'EVALUACION OFERTA ECONOMICA 1-2'!$FO121)))</f>
        <v/>
      </c>
      <c r="CX121" s="97" t="str">
        <f>IF('EVALUACION OFERTA ECONOMICA 1-2'!FF121="","",IF('EVALUACION OFERTA ECONOMICA 1-2'!FF121='EVALUACION OFERTA ECONOMICA 1-2'!$FO121,100,(('EVALUACION OFERTA ECONOMICA 1-2'!FF121*100)/'EVALUACION OFERTA ECONOMICA 1-2'!$FO121)))</f>
        <v/>
      </c>
      <c r="CY121" s="97" t="str">
        <f>IF('EVALUACION OFERTA ECONOMICA 1-2'!FG121="","",IF('EVALUACION OFERTA ECONOMICA 1-2'!FG121='EVALUACION OFERTA ECONOMICA 1-2'!$FO121,100,(('EVALUACION OFERTA ECONOMICA 1-2'!FG121*100)/'EVALUACION OFERTA ECONOMICA 1-2'!$FO121)))</f>
        <v/>
      </c>
      <c r="CZ121" s="97" t="str">
        <f>IF('EVALUACION OFERTA ECONOMICA 1-2'!FH121="","",IF('EVALUACION OFERTA ECONOMICA 1-2'!FH121='EVALUACION OFERTA ECONOMICA 1-2'!$FO121,100,(('EVALUACION OFERTA ECONOMICA 1-2'!FH121*100)/'EVALUACION OFERTA ECONOMICA 1-2'!$FO121)))</f>
        <v/>
      </c>
      <c r="DA121" s="97" t="str">
        <f>IF('EVALUACION OFERTA ECONOMICA 1-2'!FI121="","",IF('EVALUACION OFERTA ECONOMICA 1-2'!FI121='EVALUACION OFERTA ECONOMICA 1-2'!$FO121,100,(('EVALUACION OFERTA ECONOMICA 1-2'!FI121*100)/'EVALUACION OFERTA ECONOMICA 1-2'!$FO121)))</f>
        <v/>
      </c>
      <c r="DB121" s="97" t="str">
        <f>IF('EVALUACION OFERTA ECONOMICA 1-2'!FJ121="","",IF('EVALUACION OFERTA ECONOMICA 1-2'!FJ121='EVALUACION OFERTA ECONOMICA 1-2'!$FO121,100,(('EVALUACION OFERTA ECONOMICA 1-2'!FJ121*100)/'EVALUACION OFERTA ECONOMICA 1-2'!$FO121)))</f>
        <v/>
      </c>
      <c r="DC121" s="97" t="str">
        <f>IF('EVALUACION OFERTA ECONOMICA 1-2'!FK121="","",IF('EVALUACION OFERTA ECONOMICA 1-2'!FK121='EVALUACION OFERTA ECONOMICA 1-2'!$FO121,100,(('EVALUACION OFERTA ECONOMICA 1-2'!FK121*100)/'EVALUACION OFERTA ECONOMICA 1-2'!$FO121)))</f>
        <v/>
      </c>
      <c r="DD121" s="97" t="str">
        <f>IF('EVALUACION OFERTA ECONOMICA 1-2'!FL121="","",IF('EVALUACION OFERTA ECONOMICA 1-2'!FL121='EVALUACION OFERTA ECONOMICA 1-2'!$FO121,100,(('EVALUACION OFERTA ECONOMICA 1-2'!FL121*100)/'EVALUACION OFERTA ECONOMICA 1-2'!$FO121)))</f>
        <v/>
      </c>
      <c r="DE121" s="97" t="str">
        <f>IF('EVALUACION OFERTA ECONOMICA 1-2'!FM121="","",IF('EVALUACION OFERTA ECONOMICA 1-2'!FM121='EVALUACION OFERTA ECONOMICA 1-2'!$FO121,100,(('EVALUACION OFERTA ECONOMICA 1-2'!FM121*100)/'EVALUACION OFERTA ECONOMICA 1-2'!$FO121)))</f>
        <v/>
      </c>
      <c r="DF121" s="97" t="str">
        <f>IF('EVALUACION OFERTA ECONOMICA 1-2'!FN121="","",IF('EVALUACION OFERTA ECONOMICA 1-2'!FN121='EVALUACION OFERTA ECONOMICA 1-2'!$FO121,100,(('EVALUACION OFERTA ECONOMICA 1-2'!FN121*100)/'EVALUACION OFERTA ECONOMICA 1-2'!$FO121)))</f>
        <v/>
      </c>
      <c r="DG121" s="98">
        <f t="shared" si="18"/>
        <v>0</v>
      </c>
      <c r="DI121" s="100" t="str">
        <f t="shared" si="26"/>
        <v/>
      </c>
      <c r="DJ121" s="100" t="str">
        <f t="shared" si="26"/>
        <v/>
      </c>
      <c r="DK121" s="100" t="str">
        <f t="shared" si="26"/>
        <v/>
      </c>
      <c r="DL121" s="100" t="str">
        <f t="shared" si="26"/>
        <v/>
      </c>
      <c r="DM121" s="100" t="str">
        <f t="shared" si="26"/>
        <v/>
      </c>
      <c r="DN121" s="100" t="str">
        <f t="shared" si="26"/>
        <v/>
      </c>
      <c r="DO121" s="100" t="str">
        <f t="shared" si="26"/>
        <v/>
      </c>
      <c r="DP121" s="100" t="str">
        <f t="shared" si="26"/>
        <v/>
      </c>
      <c r="DQ121" s="100" t="str">
        <f t="shared" si="26"/>
        <v/>
      </c>
      <c r="DR121" s="100" t="str">
        <f t="shared" si="26"/>
        <v/>
      </c>
      <c r="DS121" s="100">
        <f t="shared" si="26"/>
        <v>40</v>
      </c>
      <c r="DT121" s="100" t="str">
        <f t="shared" si="26"/>
        <v/>
      </c>
      <c r="DU121" s="100" t="str">
        <f t="shared" si="26"/>
        <v/>
      </c>
      <c r="DV121" s="100" t="str">
        <f t="shared" si="26"/>
        <v/>
      </c>
      <c r="DW121" s="100" t="str">
        <f t="shared" si="26"/>
        <v/>
      </c>
      <c r="DX121" s="100" t="str">
        <f t="shared" si="22"/>
        <v/>
      </c>
      <c r="DY121" s="100" t="str">
        <f t="shared" si="22"/>
        <v/>
      </c>
      <c r="DZ121" s="100" t="str">
        <f t="shared" si="22"/>
        <v/>
      </c>
      <c r="EA121" s="100" t="str">
        <f t="shared" si="22"/>
        <v/>
      </c>
      <c r="EB121" s="100" t="str">
        <f t="shared" si="24"/>
        <v/>
      </c>
      <c r="EC121" s="100" t="str">
        <f t="shared" si="24"/>
        <v/>
      </c>
      <c r="ED121" s="100" t="str">
        <f t="shared" si="24"/>
        <v/>
      </c>
      <c r="EE121" s="100" t="str">
        <f t="shared" si="24"/>
        <v/>
      </c>
      <c r="EF121" s="100" t="str">
        <f t="shared" si="24"/>
        <v/>
      </c>
      <c r="EG121" s="100" t="str">
        <f t="shared" si="24"/>
        <v/>
      </c>
      <c r="EH121" s="100" t="str">
        <f t="shared" si="24"/>
        <v/>
      </c>
      <c r="EI121" s="100" t="str">
        <f t="shared" si="24"/>
        <v/>
      </c>
      <c r="EJ121" s="100" t="str">
        <f t="shared" si="24"/>
        <v/>
      </c>
      <c r="EK121" s="100" t="str">
        <f t="shared" si="17"/>
        <v/>
      </c>
      <c r="EL121" s="100" t="str">
        <f t="shared" si="17"/>
        <v/>
      </c>
      <c r="EM121" s="100" t="str">
        <f t="shared" si="17"/>
        <v/>
      </c>
      <c r="EN121" s="100" t="str">
        <f t="shared" si="17"/>
        <v/>
      </c>
      <c r="EO121" s="100" t="str">
        <f t="shared" si="17"/>
        <v/>
      </c>
      <c r="EP121" s="100" t="str">
        <f t="shared" si="17"/>
        <v/>
      </c>
      <c r="EQ121" s="100" t="str">
        <f t="shared" si="17"/>
        <v/>
      </c>
      <c r="ER121" s="100" t="str">
        <f t="shared" si="17"/>
        <v/>
      </c>
      <c r="ES121" s="100" t="str">
        <f t="shared" si="25"/>
        <v/>
      </c>
      <c r="ET121" s="100" t="str">
        <f t="shared" si="25"/>
        <v/>
      </c>
      <c r="EU121" s="100" t="str">
        <f t="shared" si="25"/>
        <v/>
      </c>
      <c r="EV121" s="100" t="str">
        <f t="shared" si="25"/>
        <v/>
      </c>
      <c r="EW121" s="100" t="str">
        <f t="shared" si="21"/>
        <v/>
      </c>
      <c r="EX121" s="100" t="str">
        <f t="shared" si="21"/>
        <v/>
      </c>
      <c r="EY121" s="100" t="str">
        <f t="shared" si="21"/>
        <v/>
      </c>
      <c r="EZ121" s="100" t="str">
        <f t="shared" si="21"/>
        <v/>
      </c>
      <c r="FA121" s="100" t="str">
        <f t="shared" si="21"/>
        <v/>
      </c>
      <c r="FB121" s="100" t="str">
        <f t="shared" si="21"/>
        <v/>
      </c>
      <c r="FC121" s="100" t="str">
        <f t="shared" si="21"/>
        <v/>
      </c>
      <c r="FD121" s="100" t="str">
        <f t="shared" si="21"/>
        <v/>
      </c>
      <c r="FE121" s="100" t="str">
        <f t="shared" si="21"/>
        <v/>
      </c>
      <c r="FF121" s="100" t="str">
        <f t="shared" si="21"/>
        <v/>
      </c>
      <c r="FG121" s="100" t="str">
        <f t="shared" si="27"/>
        <v/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0</v>
      </c>
      <c r="GV121" s="101">
        <v>0</v>
      </c>
      <c r="GW121" s="101">
        <v>0</v>
      </c>
      <c r="GX121" s="101">
        <v>0</v>
      </c>
      <c r="GY121" s="101">
        <v>0</v>
      </c>
      <c r="GZ121" s="101">
        <v>0</v>
      </c>
      <c r="HA121" s="101">
        <v>0</v>
      </c>
      <c r="HB121" s="101">
        <v>0</v>
      </c>
      <c r="HC121" s="101">
        <v>0</v>
      </c>
      <c r="HD121" s="101">
        <v>0</v>
      </c>
      <c r="HE121" s="101">
        <v>0</v>
      </c>
      <c r="HF121" s="101">
        <v>0</v>
      </c>
      <c r="HG121" s="101">
        <v>0</v>
      </c>
    </row>
    <row r="122" spans="1:215" ht="22.5" hidden="1" x14ac:dyDescent="0.2">
      <c r="A122" s="33">
        <v>113</v>
      </c>
      <c r="B122" s="33" t="s">
        <v>206</v>
      </c>
      <c r="C122" s="55" t="s">
        <v>216</v>
      </c>
      <c r="D122" s="56" t="s">
        <v>223</v>
      </c>
      <c r="E122" s="33">
        <v>1</v>
      </c>
      <c r="F122" s="35">
        <v>57222935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2">
        <v>0</v>
      </c>
      <c r="N122" s="92">
        <v>0</v>
      </c>
      <c r="O122" s="92">
        <v>21753200</v>
      </c>
      <c r="P122" s="93">
        <v>0</v>
      </c>
      <c r="Q122" s="92">
        <v>44383430</v>
      </c>
      <c r="R122" s="92">
        <v>51872100</v>
      </c>
      <c r="S122" s="92">
        <v>0</v>
      </c>
      <c r="T122" s="92">
        <v>0</v>
      </c>
      <c r="U122" s="92">
        <v>0</v>
      </c>
      <c r="V122" s="92">
        <v>0</v>
      </c>
      <c r="W122" s="93">
        <v>0</v>
      </c>
      <c r="X122" s="93">
        <v>0</v>
      </c>
      <c r="Y122" s="93">
        <v>0</v>
      </c>
      <c r="Z122" s="92">
        <v>0</v>
      </c>
      <c r="AA122" s="92">
        <v>0</v>
      </c>
      <c r="AB122" s="92">
        <v>0</v>
      </c>
      <c r="AC122" s="92">
        <v>0</v>
      </c>
      <c r="AD122" s="92">
        <v>0</v>
      </c>
      <c r="AE122" s="92">
        <v>0</v>
      </c>
      <c r="AF122" s="93">
        <v>0</v>
      </c>
      <c r="AG122" s="92">
        <v>0</v>
      </c>
      <c r="AH122" s="92">
        <v>0</v>
      </c>
      <c r="AI122" s="92">
        <v>37485000</v>
      </c>
      <c r="AJ122" s="92">
        <v>0</v>
      </c>
      <c r="AK122" s="92">
        <v>0</v>
      </c>
      <c r="AL122" s="92">
        <v>0</v>
      </c>
      <c r="AM122" s="92">
        <v>0</v>
      </c>
      <c r="AN122" s="93">
        <v>53526200</v>
      </c>
      <c r="AO122" s="93">
        <v>46410000</v>
      </c>
      <c r="AP122" s="92">
        <v>0</v>
      </c>
      <c r="AQ122" s="93">
        <v>0</v>
      </c>
      <c r="AR122" s="93">
        <v>0</v>
      </c>
      <c r="AS122" s="93">
        <v>0</v>
      </c>
      <c r="AT122" s="93">
        <v>0</v>
      </c>
      <c r="AU122" s="93">
        <v>0</v>
      </c>
      <c r="AV122" s="93">
        <v>0</v>
      </c>
      <c r="AW122" s="92">
        <v>0</v>
      </c>
      <c r="AX122" s="93">
        <v>0</v>
      </c>
      <c r="AY122" s="93">
        <v>0</v>
      </c>
      <c r="AZ122" s="94">
        <v>0</v>
      </c>
      <c r="BA122" s="93">
        <v>40341000</v>
      </c>
      <c r="BB122" s="95">
        <v>0</v>
      </c>
      <c r="BC122" s="93">
        <v>0</v>
      </c>
      <c r="BD122" s="93">
        <v>0</v>
      </c>
      <c r="BE122" s="93">
        <v>0</v>
      </c>
      <c r="BF122" s="92">
        <v>0</v>
      </c>
      <c r="BH122" s="97" t="str">
        <f>IF('EVALUACION OFERTA ECONOMICA 1-2'!DP122="","",IF('EVALUACION OFERTA ECONOMICA 1-2'!DP122='EVALUACION OFERTA ECONOMICA 1-2'!$FO122,100,(('EVALUACION OFERTA ECONOMICA 1-2'!DP122*100)/'EVALUACION OFERTA ECONOMICA 1-2'!$FO122)))</f>
        <v/>
      </c>
      <c r="BI122" s="97" t="str">
        <f>IF('EVALUACION OFERTA ECONOMICA 1-2'!DQ122="","",IF('EVALUACION OFERTA ECONOMICA 1-2'!DQ122='EVALUACION OFERTA ECONOMICA 1-2'!$FO122,100,(('EVALUACION OFERTA ECONOMICA 1-2'!DQ122*100)/'EVALUACION OFERTA ECONOMICA 1-2'!$FO122)))</f>
        <v/>
      </c>
      <c r="BJ122" s="97" t="str">
        <f>IF('EVALUACION OFERTA ECONOMICA 1-2'!DR122="","",IF('EVALUACION OFERTA ECONOMICA 1-2'!DR122='EVALUACION OFERTA ECONOMICA 1-2'!$FO122,100,(('EVALUACION OFERTA ECONOMICA 1-2'!DR122*100)/'EVALUACION OFERTA ECONOMICA 1-2'!$FO122)))</f>
        <v/>
      </c>
      <c r="BK122" s="97" t="str">
        <f>IF('EVALUACION OFERTA ECONOMICA 1-2'!DS122="","",IF('EVALUACION OFERTA ECONOMICA 1-2'!DS122='EVALUACION OFERTA ECONOMICA 1-2'!$FO122,100,(('EVALUACION OFERTA ECONOMICA 1-2'!DS122*100)/'EVALUACION OFERTA ECONOMICA 1-2'!$FO122)))</f>
        <v/>
      </c>
      <c r="BL122" s="97" t="str">
        <f>IF('EVALUACION OFERTA ECONOMICA 1-2'!DT122="","",IF('EVALUACION OFERTA ECONOMICA 1-2'!DT122='EVALUACION OFERTA ECONOMICA 1-2'!$FO122,100,(('EVALUACION OFERTA ECONOMICA 1-2'!DT122*100)/'EVALUACION OFERTA ECONOMICA 1-2'!$FO122)))</f>
        <v/>
      </c>
      <c r="BM122" s="97" t="str">
        <f>IF('EVALUACION OFERTA ECONOMICA 1-2'!DU122="","",IF('EVALUACION OFERTA ECONOMICA 1-2'!DU122='EVALUACION OFERTA ECONOMICA 1-2'!$FO122,100,(('EVALUACION OFERTA ECONOMICA 1-2'!DU122*100)/'EVALUACION OFERTA ECONOMICA 1-2'!$FO122)))</f>
        <v/>
      </c>
      <c r="BN122" s="97" t="str">
        <f>IF('EVALUACION OFERTA ECONOMICA 1-2'!DV122="","",IF('EVALUACION OFERTA ECONOMICA 1-2'!DV122='EVALUACION OFERTA ECONOMICA 1-2'!$FO122,100,(('EVALUACION OFERTA ECONOMICA 1-2'!DV122*100)/'EVALUACION OFERTA ECONOMICA 1-2'!$FO122)))</f>
        <v/>
      </c>
      <c r="BO122" s="97">
        <f>IF('EVALUACION OFERTA ECONOMICA 1-2'!DW122="","",IF('EVALUACION OFERTA ECONOMICA 1-2'!DW122='EVALUACION OFERTA ECONOMICA 1-2'!$FO122,100,(('EVALUACION OFERTA ECONOMICA 1-2'!DW122*100)/'EVALUACION OFERTA ECONOMICA 1-2'!$FO122)))</f>
        <v>13113.33866983283</v>
      </c>
      <c r="BP122" s="97" t="str">
        <f>IF('EVALUACION OFERTA ECONOMICA 1-2'!DX122="","",IF('EVALUACION OFERTA ECONOMICA 1-2'!DX122='EVALUACION OFERTA ECONOMICA 1-2'!$FO122,100,(('EVALUACION OFERTA ECONOMICA 1-2'!DX122*100)/'EVALUACION OFERTA ECONOMICA 1-2'!$FO122)))</f>
        <v/>
      </c>
      <c r="BQ122" s="97">
        <f>IF('EVALUACION OFERTA ECONOMICA 1-2'!DY122="","",IF('EVALUACION OFERTA ECONOMICA 1-2'!DY122='EVALUACION OFERTA ECONOMICA 1-2'!$FO122,100,(('EVALUACION OFERTA ECONOMICA 1-2'!DY122*100)/'EVALUACION OFERTA ECONOMICA 1-2'!$FO122)))</f>
        <v>986.42273693900199</v>
      </c>
      <c r="BR122" s="97">
        <f>IF('EVALUACION OFERTA ECONOMICA 1-2'!DZ122="","",IF('EVALUACION OFERTA ECONOMICA 1-2'!DZ122='EVALUACION OFERTA ECONOMICA 1-2'!$FO122,100,(('EVALUACION OFERTA ECONOMICA 1-2'!DZ122*100)/'EVALUACION OFERTA ECONOMICA 1-2'!$FO122)))</f>
        <v>5652.2374570744141</v>
      </c>
      <c r="BS122" s="97" t="str">
        <f>IF('EVALUACION OFERTA ECONOMICA 1-2'!EA122="","",IF('EVALUACION OFERTA ECONOMICA 1-2'!EA122='EVALUACION OFERTA ECONOMICA 1-2'!$FO122,100,(('EVALUACION OFERTA ECONOMICA 1-2'!EA122*100)/'EVALUACION OFERTA ECONOMICA 1-2'!$FO122)))</f>
        <v/>
      </c>
      <c r="BT122" s="97" t="str">
        <f>IF('EVALUACION OFERTA ECONOMICA 1-2'!EB122="","",IF('EVALUACION OFERTA ECONOMICA 1-2'!EB122='EVALUACION OFERTA ECONOMICA 1-2'!$FO122,100,(('EVALUACION OFERTA ECONOMICA 1-2'!EB122*100)/'EVALUACION OFERTA ECONOMICA 1-2'!$FO122)))</f>
        <v/>
      </c>
      <c r="BU122" s="97" t="str">
        <f>IF('EVALUACION OFERTA ECONOMICA 1-2'!EC122="","",IF('EVALUACION OFERTA ECONOMICA 1-2'!EC122='EVALUACION OFERTA ECONOMICA 1-2'!$FO122,100,(('EVALUACION OFERTA ECONOMICA 1-2'!EC122*100)/'EVALUACION OFERTA ECONOMICA 1-2'!$FO122)))</f>
        <v/>
      </c>
      <c r="BV122" s="97" t="str">
        <f>IF('EVALUACION OFERTA ECONOMICA 1-2'!ED122="","",IF('EVALUACION OFERTA ECONOMICA 1-2'!ED122='EVALUACION OFERTA ECONOMICA 1-2'!$FO122,100,(('EVALUACION OFERTA ECONOMICA 1-2'!ED122*100)/'EVALUACION OFERTA ECONOMICA 1-2'!$FO122)))</f>
        <v/>
      </c>
      <c r="BW122" s="97" t="str">
        <f>IF('EVALUACION OFERTA ECONOMICA 1-2'!EE122="","",IF('EVALUACION OFERTA ECONOMICA 1-2'!EE122='EVALUACION OFERTA ECONOMICA 1-2'!$FO122,100,(('EVALUACION OFERTA ECONOMICA 1-2'!EE122*100)/'EVALUACION OFERTA ECONOMICA 1-2'!$FO122)))</f>
        <v/>
      </c>
      <c r="BX122" s="97" t="str">
        <f>IF('EVALUACION OFERTA ECONOMICA 1-2'!EF122="","",IF('EVALUACION OFERTA ECONOMICA 1-2'!EF122='EVALUACION OFERTA ECONOMICA 1-2'!$FO122,100,(('EVALUACION OFERTA ECONOMICA 1-2'!EF122*100)/'EVALUACION OFERTA ECONOMICA 1-2'!$FO122)))</f>
        <v/>
      </c>
      <c r="BY122" s="97" t="str">
        <f>IF('EVALUACION OFERTA ECONOMICA 1-2'!EG122="","",IF('EVALUACION OFERTA ECONOMICA 1-2'!EG122='EVALUACION OFERTA ECONOMICA 1-2'!$FO122,100,(('EVALUACION OFERTA ECONOMICA 1-2'!EG122*100)/'EVALUACION OFERTA ECONOMICA 1-2'!$FO122)))</f>
        <v/>
      </c>
      <c r="BZ122" s="97" t="str">
        <f>IF('EVALUACION OFERTA ECONOMICA 1-2'!EH122="","",IF('EVALUACION OFERTA ECONOMICA 1-2'!EH122='EVALUACION OFERTA ECONOMICA 1-2'!$FO122,100,(('EVALUACION OFERTA ECONOMICA 1-2'!EH122*100)/'EVALUACION OFERTA ECONOMICA 1-2'!$FO122)))</f>
        <v/>
      </c>
      <c r="CA122" s="97" t="str">
        <f>IF('EVALUACION OFERTA ECONOMICA 1-2'!EI122="","",IF('EVALUACION OFERTA ECONOMICA 1-2'!EI122='EVALUACION OFERTA ECONOMICA 1-2'!$FO122,100,(('EVALUACION OFERTA ECONOMICA 1-2'!EI122*100)/'EVALUACION OFERTA ECONOMICA 1-2'!$FO122)))</f>
        <v/>
      </c>
      <c r="CB122" s="97" t="str">
        <f>IF('EVALUACION OFERTA ECONOMICA 1-2'!EJ122="","",IF('EVALUACION OFERTA ECONOMICA 1-2'!EJ122='EVALUACION OFERTA ECONOMICA 1-2'!$FO122,100,(('EVALUACION OFERTA ECONOMICA 1-2'!EJ122*100)/'EVALUACION OFERTA ECONOMICA 1-2'!$FO122)))</f>
        <v/>
      </c>
      <c r="CC122" s="97" t="str">
        <f>IF('EVALUACION OFERTA ECONOMICA 1-2'!EK122="","",IF('EVALUACION OFERTA ECONOMICA 1-2'!EK122='EVALUACION OFERTA ECONOMICA 1-2'!$FO122,100,(('EVALUACION OFERTA ECONOMICA 1-2'!EK122*100)/'EVALUACION OFERTA ECONOMICA 1-2'!$FO122)))</f>
        <v/>
      </c>
      <c r="CD122" s="97" t="str">
        <f>IF('EVALUACION OFERTA ECONOMICA 1-2'!EL122="","",IF('EVALUACION OFERTA ECONOMICA 1-2'!EL122='EVALUACION OFERTA ECONOMICA 1-2'!$FO122,100,(('EVALUACION OFERTA ECONOMICA 1-2'!EL122*100)/'EVALUACION OFERTA ECONOMICA 1-2'!$FO122)))</f>
        <v/>
      </c>
      <c r="CE122" s="97" t="str">
        <f>IF('EVALUACION OFERTA ECONOMICA 1-2'!EM122="","",IF('EVALUACION OFERTA ECONOMICA 1-2'!EM122='EVALUACION OFERTA ECONOMICA 1-2'!$FO122,100,(('EVALUACION OFERTA ECONOMICA 1-2'!EM122*100)/'EVALUACION OFERTA ECONOMICA 1-2'!$FO122)))</f>
        <v/>
      </c>
      <c r="CF122" s="97" t="str">
        <f>IF('EVALUACION OFERTA ECONOMICA 1-2'!EN122="","",IF('EVALUACION OFERTA ECONOMICA 1-2'!EN122='EVALUACION OFERTA ECONOMICA 1-2'!$FO122,100,(('EVALUACION OFERTA ECONOMICA 1-2'!EN122*100)/'EVALUACION OFERTA ECONOMICA 1-2'!$FO122)))</f>
        <v/>
      </c>
      <c r="CG122" s="97" t="str">
        <f>IF('EVALUACION OFERTA ECONOMICA 1-2'!EO122="","",IF('EVALUACION OFERTA ECONOMICA 1-2'!EO122='EVALUACION OFERTA ECONOMICA 1-2'!$FO122,100,(('EVALUACION OFERTA ECONOMICA 1-2'!EO122*100)/'EVALUACION OFERTA ECONOMICA 1-2'!$FO122)))</f>
        <v/>
      </c>
      <c r="CH122" s="97" t="str">
        <f>IF('EVALUACION OFERTA ECONOMICA 1-2'!EP122="","",IF('EVALUACION OFERTA ECONOMICA 1-2'!EP122='EVALUACION OFERTA ECONOMICA 1-2'!$FO122,100,(('EVALUACION OFERTA ECONOMICA 1-2'!EP122*100)/'EVALUACION OFERTA ECONOMICA 1-2'!$FO122)))</f>
        <v/>
      </c>
      <c r="CI122" s="97">
        <f>IF('EVALUACION OFERTA ECONOMICA 1-2'!EQ122="","",IF('EVALUACION OFERTA ECONOMICA 1-2'!EQ122='EVALUACION OFERTA ECONOMICA 1-2'!$FO122,100,(('EVALUACION OFERTA ECONOMICA 1-2'!EQ122*100)/'EVALUACION OFERTA ECONOMICA 1-2'!$FO122)))</f>
        <v>3311.6430397374611</v>
      </c>
      <c r="CJ122" s="97" t="str">
        <f>IF('EVALUACION OFERTA ECONOMICA 1-2'!ER122="","",IF('EVALUACION OFERTA ECONOMICA 1-2'!ER122='EVALUACION OFERTA ECONOMICA 1-2'!$FO122,100,(('EVALUACION OFERTA ECONOMICA 1-2'!ER122*100)/'EVALUACION OFERTA ECONOMICA 1-2'!$FO122)))</f>
        <v/>
      </c>
      <c r="CK122" s="97" t="str">
        <f>IF('EVALUACION OFERTA ECONOMICA 1-2'!ES122="","",IF('EVALUACION OFERTA ECONOMICA 1-2'!ES122='EVALUACION OFERTA ECONOMICA 1-2'!$FO122,100,(('EVALUACION OFERTA ECONOMICA 1-2'!ES122*100)/'EVALUACION OFERTA ECONOMICA 1-2'!$FO122)))</f>
        <v/>
      </c>
      <c r="CL122" s="97" t="str">
        <f>IF('EVALUACION OFERTA ECONOMICA 1-2'!ET122="","",IF('EVALUACION OFERTA ECONOMICA 1-2'!ET122='EVALUACION OFERTA ECONOMICA 1-2'!$FO122,100,(('EVALUACION OFERTA ECONOMICA 1-2'!ET122*100)/'EVALUACION OFERTA ECONOMICA 1-2'!$FO122)))</f>
        <v/>
      </c>
      <c r="CM122" s="97" t="str">
        <f>IF('EVALUACION OFERTA ECONOMICA 1-2'!EU122="","",IF('EVALUACION OFERTA ECONOMICA 1-2'!EU122='EVALUACION OFERTA ECONOMICA 1-2'!$FO122,100,(('EVALUACION OFERTA ECONOMICA 1-2'!EU122*100)/'EVALUACION OFERTA ECONOMICA 1-2'!$FO122)))</f>
        <v/>
      </c>
      <c r="CN122" s="97" t="str">
        <f>IF('EVALUACION OFERTA ECONOMICA 1-2'!EV122="","",IF('EVALUACION OFERTA ECONOMICA 1-2'!EV122='EVALUACION OFERTA ECONOMICA 1-2'!$FO122,100,(('EVALUACION OFERTA ECONOMICA 1-2'!EV122*100)/'EVALUACION OFERTA ECONOMICA 1-2'!$FO122)))</f>
        <v/>
      </c>
      <c r="CO122" s="97" t="str">
        <f>IF('EVALUACION OFERTA ECONOMICA 1-2'!EW122="","",IF('EVALUACION OFERTA ECONOMICA 1-2'!EW122='EVALUACION OFERTA ECONOMICA 1-2'!$FO122,100,(('EVALUACION OFERTA ECONOMICA 1-2'!EW122*100)/'EVALUACION OFERTA ECONOMICA 1-2'!$FO122)))</f>
        <v/>
      </c>
      <c r="CP122" s="97" t="str">
        <f>IF('EVALUACION OFERTA ECONOMICA 1-2'!EX122="","",IF('EVALUACION OFERTA ECONOMICA 1-2'!EX122='EVALUACION OFERTA ECONOMICA 1-2'!$FO122,100,(('EVALUACION OFERTA ECONOMICA 1-2'!EX122*100)/'EVALUACION OFERTA ECONOMICA 1-2'!$FO122)))</f>
        <v/>
      </c>
      <c r="CQ122" s="97" t="str">
        <f>IF('EVALUACION OFERTA ECONOMICA 1-2'!EY122="","",IF('EVALUACION OFERTA ECONOMICA 1-2'!EY122='EVALUACION OFERTA ECONOMICA 1-2'!$FO122,100,(('EVALUACION OFERTA ECONOMICA 1-2'!EY122*100)/'EVALUACION OFERTA ECONOMICA 1-2'!$FO122)))</f>
        <v/>
      </c>
      <c r="CR122" s="97" t="str">
        <f>IF('EVALUACION OFERTA ECONOMICA 1-2'!EZ122="","",IF('EVALUACION OFERTA ECONOMICA 1-2'!EZ122='EVALUACION OFERTA ECONOMICA 1-2'!$FO122,100,(('EVALUACION OFERTA ECONOMICA 1-2'!EZ122*100)/'EVALUACION OFERTA ECONOMICA 1-2'!$FO122)))</f>
        <v/>
      </c>
      <c r="CS122" s="97" t="str">
        <f>IF('EVALUACION OFERTA ECONOMICA 1-2'!FA122="","",IF('EVALUACION OFERTA ECONOMICA 1-2'!FA122='EVALUACION OFERTA ECONOMICA 1-2'!$FO122,100,(('EVALUACION OFERTA ECONOMICA 1-2'!FA122*100)/'EVALUACION OFERTA ECONOMICA 1-2'!$FO122)))</f>
        <v/>
      </c>
      <c r="CT122" s="97" t="str">
        <f>IF('EVALUACION OFERTA ECONOMICA 1-2'!FB122="","",IF('EVALUACION OFERTA ECONOMICA 1-2'!FB122='EVALUACION OFERTA ECONOMICA 1-2'!$FO122,100,(('EVALUACION OFERTA ECONOMICA 1-2'!FB122*100)/'EVALUACION OFERTA ECONOMICA 1-2'!$FO122)))</f>
        <v/>
      </c>
      <c r="CU122" s="97" t="str">
        <f>IF('EVALUACION OFERTA ECONOMICA 1-2'!FC122="","",IF('EVALUACION OFERTA ECONOMICA 1-2'!FC122='EVALUACION OFERTA ECONOMICA 1-2'!$FO122,100,(('EVALUACION OFERTA ECONOMICA 1-2'!FC122*100)/'EVALUACION OFERTA ECONOMICA 1-2'!$FO122)))</f>
        <v/>
      </c>
      <c r="CV122" s="97" t="str">
        <f>IF('EVALUACION OFERTA ECONOMICA 1-2'!FD122="","",IF('EVALUACION OFERTA ECONOMICA 1-2'!FD122='EVALUACION OFERTA ECONOMICA 1-2'!$FO122,100,(('EVALUACION OFERTA ECONOMICA 1-2'!FD122*100)/'EVALUACION OFERTA ECONOMICA 1-2'!$FO122)))</f>
        <v/>
      </c>
      <c r="CW122" s="97" t="str">
        <f>IF('EVALUACION OFERTA ECONOMICA 1-2'!FE122="","",IF('EVALUACION OFERTA ECONOMICA 1-2'!FE122='EVALUACION OFERTA ECONOMICA 1-2'!$FO122,100,(('EVALUACION OFERTA ECONOMICA 1-2'!FE122*100)/'EVALUACION OFERTA ECONOMICA 1-2'!$FO122)))</f>
        <v/>
      </c>
      <c r="CX122" s="97" t="str">
        <f>IF('EVALUACION OFERTA ECONOMICA 1-2'!FF122="","",IF('EVALUACION OFERTA ECONOMICA 1-2'!FF122='EVALUACION OFERTA ECONOMICA 1-2'!$FO122,100,(('EVALUACION OFERTA ECONOMICA 1-2'!FF122*100)/'EVALUACION OFERTA ECONOMICA 1-2'!$FO122)))</f>
        <v/>
      </c>
      <c r="CY122" s="97" t="str">
        <f>IF('EVALUACION OFERTA ECONOMICA 1-2'!FG122="","",IF('EVALUACION OFERTA ECONOMICA 1-2'!FG122='EVALUACION OFERTA ECONOMICA 1-2'!$FO122,100,(('EVALUACION OFERTA ECONOMICA 1-2'!FG122*100)/'EVALUACION OFERTA ECONOMICA 1-2'!$FO122)))</f>
        <v/>
      </c>
      <c r="CZ122" s="97" t="str">
        <f>IF('EVALUACION OFERTA ECONOMICA 1-2'!FH122="","",IF('EVALUACION OFERTA ECONOMICA 1-2'!FH122='EVALUACION OFERTA ECONOMICA 1-2'!$FO122,100,(('EVALUACION OFERTA ECONOMICA 1-2'!FH122*100)/'EVALUACION OFERTA ECONOMICA 1-2'!$FO122)))</f>
        <v/>
      </c>
      <c r="DA122" s="97" t="str">
        <f>IF('EVALUACION OFERTA ECONOMICA 1-2'!FI122="","",IF('EVALUACION OFERTA ECONOMICA 1-2'!FI122='EVALUACION OFERTA ECONOMICA 1-2'!$FO122,100,(('EVALUACION OFERTA ECONOMICA 1-2'!FI122*100)/'EVALUACION OFERTA ECONOMICA 1-2'!$FO122)))</f>
        <v/>
      </c>
      <c r="DB122" s="97" t="str">
        <f>IF('EVALUACION OFERTA ECONOMICA 1-2'!FJ122="","",IF('EVALUACION OFERTA ECONOMICA 1-2'!FJ122='EVALUACION OFERTA ECONOMICA 1-2'!$FO122,100,(('EVALUACION OFERTA ECONOMICA 1-2'!FJ122*100)/'EVALUACION OFERTA ECONOMICA 1-2'!$FO122)))</f>
        <v/>
      </c>
      <c r="DC122" s="97" t="str">
        <f>IF('EVALUACION OFERTA ECONOMICA 1-2'!FK122="","",IF('EVALUACION OFERTA ECONOMICA 1-2'!FK122='EVALUACION OFERTA ECONOMICA 1-2'!$FO122,100,(('EVALUACION OFERTA ECONOMICA 1-2'!FK122*100)/'EVALUACION OFERTA ECONOMICA 1-2'!$FO122)))</f>
        <v/>
      </c>
      <c r="DD122" s="97" t="str">
        <f>IF('EVALUACION OFERTA ECONOMICA 1-2'!FL122="","",IF('EVALUACION OFERTA ECONOMICA 1-2'!FL122='EVALUACION OFERTA ECONOMICA 1-2'!$FO122,100,(('EVALUACION OFERTA ECONOMICA 1-2'!FL122*100)/'EVALUACION OFERTA ECONOMICA 1-2'!$FO122)))</f>
        <v/>
      </c>
      <c r="DE122" s="97" t="str">
        <f>IF('EVALUACION OFERTA ECONOMICA 1-2'!FM122="","",IF('EVALUACION OFERTA ECONOMICA 1-2'!FM122='EVALUACION OFERTA ECONOMICA 1-2'!$FO122,100,(('EVALUACION OFERTA ECONOMICA 1-2'!FM122*100)/'EVALUACION OFERTA ECONOMICA 1-2'!$FO122)))</f>
        <v/>
      </c>
      <c r="DF122" s="97" t="str">
        <f>IF('EVALUACION OFERTA ECONOMICA 1-2'!FN122="","",IF('EVALUACION OFERTA ECONOMICA 1-2'!FN122='EVALUACION OFERTA ECONOMICA 1-2'!$FO122,100,(('EVALUACION OFERTA ECONOMICA 1-2'!FN122*100)/'EVALUACION OFERTA ECONOMICA 1-2'!$FO122)))</f>
        <v/>
      </c>
      <c r="DG122" s="98">
        <f t="shared" si="18"/>
        <v>986.42273693900199</v>
      </c>
      <c r="DI122" s="100" t="str">
        <f t="shared" si="26"/>
        <v/>
      </c>
      <c r="DJ122" s="100" t="str">
        <f t="shared" si="26"/>
        <v/>
      </c>
      <c r="DK122" s="100" t="str">
        <f t="shared" si="26"/>
        <v/>
      </c>
      <c r="DL122" s="100" t="str">
        <f t="shared" si="26"/>
        <v/>
      </c>
      <c r="DM122" s="100" t="str">
        <f t="shared" si="26"/>
        <v/>
      </c>
      <c r="DN122" s="100" t="str">
        <f t="shared" si="26"/>
        <v/>
      </c>
      <c r="DO122" s="100" t="str">
        <f t="shared" si="26"/>
        <v/>
      </c>
      <c r="DP122" s="100">
        <f t="shared" si="26"/>
        <v>3.0089140890054566</v>
      </c>
      <c r="DQ122" s="100" t="str">
        <f t="shared" si="26"/>
        <v/>
      </c>
      <c r="DR122" s="100">
        <f t="shared" si="26"/>
        <v>40</v>
      </c>
      <c r="DS122" s="100">
        <f t="shared" si="26"/>
        <v>6.9807593501181202</v>
      </c>
      <c r="DT122" s="100" t="str">
        <f t="shared" si="26"/>
        <v/>
      </c>
      <c r="DU122" s="100" t="str">
        <f t="shared" si="26"/>
        <v/>
      </c>
      <c r="DV122" s="100" t="str">
        <f t="shared" si="26"/>
        <v/>
      </c>
      <c r="DW122" s="100" t="str">
        <f t="shared" si="26"/>
        <v/>
      </c>
      <c r="DX122" s="100" t="str">
        <f t="shared" si="22"/>
        <v/>
      </c>
      <c r="DY122" s="100" t="str">
        <f t="shared" si="22"/>
        <v/>
      </c>
      <c r="DZ122" s="100" t="str">
        <f t="shared" si="22"/>
        <v/>
      </c>
      <c r="EA122" s="100" t="str">
        <f t="shared" si="22"/>
        <v/>
      </c>
      <c r="EB122" s="100" t="str">
        <f t="shared" si="24"/>
        <v/>
      </c>
      <c r="EC122" s="100" t="str">
        <f t="shared" si="24"/>
        <v/>
      </c>
      <c r="ED122" s="100" t="str">
        <f t="shared" si="24"/>
        <v/>
      </c>
      <c r="EE122" s="100" t="str">
        <f t="shared" si="24"/>
        <v/>
      </c>
      <c r="EF122" s="100" t="str">
        <f t="shared" si="24"/>
        <v/>
      </c>
      <c r="EG122" s="100" t="str">
        <f t="shared" si="24"/>
        <v/>
      </c>
      <c r="EH122" s="100" t="str">
        <f t="shared" si="24"/>
        <v/>
      </c>
      <c r="EI122" s="100" t="str">
        <f t="shared" si="24"/>
        <v/>
      </c>
      <c r="EJ122" s="100">
        <f t="shared" si="24"/>
        <v>11.914602209267134</v>
      </c>
      <c r="EK122" s="100" t="str">
        <f t="shared" si="17"/>
        <v/>
      </c>
      <c r="EL122" s="100" t="str">
        <f t="shared" si="17"/>
        <v/>
      </c>
      <c r="EM122" s="100" t="str">
        <f t="shared" si="17"/>
        <v/>
      </c>
      <c r="EN122" s="100" t="str">
        <f t="shared" si="17"/>
        <v/>
      </c>
      <c r="EO122" s="100" t="str">
        <f t="shared" si="17"/>
        <v/>
      </c>
      <c r="EP122" s="100" t="str">
        <f t="shared" si="17"/>
        <v/>
      </c>
      <c r="EQ122" s="100" t="str">
        <f t="shared" si="17"/>
        <v/>
      </c>
      <c r="ER122" s="100" t="str">
        <f t="shared" si="17"/>
        <v/>
      </c>
      <c r="ES122" s="100" t="str">
        <f t="shared" si="25"/>
        <v/>
      </c>
      <c r="ET122" s="100" t="str">
        <f t="shared" si="25"/>
        <v/>
      </c>
      <c r="EU122" s="100" t="str">
        <f t="shared" si="25"/>
        <v/>
      </c>
      <c r="EV122" s="100" t="str">
        <f t="shared" si="25"/>
        <v/>
      </c>
      <c r="EW122" s="100" t="str">
        <f t="shared" si="21"/>
        <v/>
      </c>
      <c r="EX122" s="100" t="str">
        <f t="shared" si="21"/>
        <v/>
      </c>
      <c r="EY122" s="100" t="str">
        <f t="shared" si="21"/>
        <v/>
      </c>
      <c r="EZ122" s="100" t="str">
        <f t="shared" si="21"/>
        <v/>
      </c>
      <c r="FA122" s="100" t="str">
        <f t="shared" si="21"/>
        <v/>
      </c>
      <c r="FB122" s="100" t="str">
        <f t="shared" si="21"/>
        <v/>
      </c>
      <c r="FC122" s="100" t="str">
        <f t="shared" si="21"/>
        <v/>
      </c>
      <c r="FD122" s="100" t="str">
        <f t="shared" si="21"/>
        <v/>
      </c>
      <c r="FE122" s="100" t="str">
        <f t="shared" si="21"/>
        <v/>
      </c>
      <c r="FF122" s="100" t="str">
        <f t="shared" si="21"/>
        <v/>
      </c>
      <c r="FG122" s="100" t="str">
        <f t="shared" si="27"/>
        <v/>
      </c>
      <c r="FI122" s="101">
        <v>0</v>
      </c>
      <c r="FJ122" s="101">
        <v>0</v>
      </c>
      <c r="FK122" s="101">
        <v>0</v>
      </c>
      <c r="FL122" s="101">
        <v>0</v>
      </c>
      <c r="FM122" s="101">
        <v>0</v>
      </c>
      <c r="FN122" s="101">
        <v>0</v>
      </c>
      <c r="FO122" s="101">
        <v>0</v>
      </c>
      <c r="FP122" s="101">
        <v>5</v>
      </c>
      <c r="FQ122" s="101">
        <v>0</v>
      </c>
      <c r="FR122" s="101">
        <v>0</v>
      </c>
      <c r="FS122" s="101">
        <v>0</v>
      </c>
      <c r="FT122" s="101">
        <v>0</v>
      </c>
      <c r="FU122" s="101">
        <v>0</v>
      </c>
      <c r="FV122" s="101">
        <v>0</v>
      </c>
      <c r="FW122" s="101">
        <v>0</v>
      </c>
      <c r="FX122" s="101">
        <v>0</v>
      </c>
      <c r="FY122" s="101">
        <v>0</v>
      </c>
      <c r="FZ122" s="101">
        <v>0</v>
      </c>
      <c r="GA122" s="101">
        <v>0</v>
      </c>
      <c r="GB122" s="101">
        <v>0</v>
      </c>
      <c r="GC122" s="101">
        <v>0</v>
      </c>
      <c r="GD122" s="101">
        <v>0</v>
      </c>
      <c r="GE122" s="101">
        <v>0</v>
      </c>
      <c r="GF122" s="101">
        <v>0</v>
      </c>
      <c r="GG122" s="101">
        <v>0</v>
      </c>
      <c r="GH122" s="101">
        <v>0</v>
      </c>
      <c r="GI122" s="101">
        <v>0</v>
      </c>
      <c r="GJ122" s="101">
        <v>0</v>
      </c>
      <c r="GK122" s="101">
        <v>0</v>
      </c>
      <c r="GL122" s="101">
        <v>0</v>
      </c>
      <c r="GM122" s="101">
        <v>0</v>
      </c>
      <c r="GN122" s="101">
        <v>0</v>
      </c>
      <c r="GO122" s="101">
        <v>0</v>
      </c>
      <c r="GP122" s="101">
        <v>0</v>
      </c>
      <c r="GQ122" s="101">
        <v>0</v>
      </c>
      <c r="GR122" s="101">
        <v>0</v>
      </c>
      <c r="GS122" s="101">
        <v>0</v>
      </c>
      <c r="GT122" s="101">
        <v>0</v>
      </c>
      <c r="GU122" s="101">
        <v>0</v>
      </c>
      <c r="GV122" s="101">
        <v>0</v>
      </c>
      <c r="GW122" s="101">
        <v>0</v>
      </c>
      <c r="GX122" s="101">
        <v>0</v>
      </c>
      <c r="GY122" s="101">
        <v>0</v>
      </c>
      <c r="GZ122" s="101">
        <v>0</v>
      </c>
      <c r="HA122" s="101">
        <v>0</v>
      </c>
      <c r="HB122" s="101">
        <v>0</v>
      </c>
      <c r="HC122" s="101">
        <v>0</v>
      </c>
      <c r="HD122" s="101">
        <v>0</v>
      </c>
      <c r="HE122" s="101">
        <v>0</v>
      </c>
      <c r="HF122" s="101">
        <v>0</v>
      </c>
      <c r="HG122" s="101">
        <v>0</v>
      </c>
    </row>
    <row r="123" spans="1:215" ht="22.5" hidden="1" x14ac:dyDescent="0.2">
      <c r="A123" s="33">
        <v>114</v>
      </c>
      <c r="B123" s="33" t="s">
        <v>206</v>
      </c>
      <c r="C123" s="55" t="s">
        <v>216</v>
      </c>
      <c r="D123" s="56" t="s">
        <v>224</v>
      </c>
      <c r="E123" s="33">
        <v>1</v>
      </c>
      <c r="F123" s="35">
        <v>43295770</v>
      </c>
      <c r="H123" s="92">
        <v>0</v>
      </c>
      <c r="I123" s="92">
        <v>0</v>
      </c>
      <c r="J123" s="92">
        <v>0</v>
      </c>
      <c r="K123" s="92">
        <v>0</v>
      </c>
      <c r="L123" s="92">
        <v>0</v>
      </c>
      <c r="M123" s="92">
        <v>0</v>
      </c>
      <c r="N123" s="92">
        <v>0</v>
      </c>
      <c r="O123" s="92">
        <v>0</v>
      </c>
      <c r="P123" s="93">
        <v>0</v>
      </c>
      <c r="Q123" s="92">
        <v>27848380</v>
      </c>
      <c r="R123" s="92">
        <v>0</v>
      </c>
      <c r="S123" s="92">
        <v>0</v>
      </c>
      <c r="T123" s="92">
        <v>0</v>
      </c>
      <c r="U123" s="92">
        <v>0</v>
      </c>
      <c r="V123" s="92">
        <v>0</v>
      </c>
      <c r="W123" s="93">
        <v>0</v>
      </c>
      <c r="X123" s="93">
        <v>0</v>
      </c>
      <c r="Y123" s="93">
        <v>0</v>
      </c>
      <c r="Z123" s="92">
        <v>0</v>
      </c>
      <c r="AA123" s="92">
        <v>0</v>
      </c>
      <c r="AB123" s="92">
        <v>0</v>
      </c>
      <c r="AC123" s="92">
        <v>0</v>
      </c>
      <c r="AD123" s="92">
        <v>0</v>
      </c>
      <c r="AE123" s="92">
        <v>0</v>
      </c>
      <c r="AF123" s="93">
        <v>0</v>
      </c>
      <c r="AG123" s="92">
        <v>0</v>
      </c>
      <c r="AH123" s="92">
        <v>0</v>
      </c>
      <c r="AI123" s="92">
        <v>0</v>
      </c>
      <c r="AJ123" s="92">
        <v>0</v>
      </c>
      <c r="AK123" s="92">
        <v>0</v>
      </c>
      <c r="AL123" s="92">
        <v>0</v>
      </c>
      <c r="AM123" s="92">
        <v>0</v>
      </c>
      <c r="AN123" s="93">
        <v>43197000</v>
      </c>
      <c r="AO123" s="93">
        <v>47046650</v>
      </c>
      <c r="AP123" s="92">
        <v>0</v>
      </c>
      <c r="AQ123" s="93">
        <v>0</v>
      </c>
      <c r="AR123" s="93">
        <v>0</v>
      </c>
      <c r="AS123" s="93">
        <v>0</v>
      </c>
      <c r="AT123" s="93">
        <v>0</v>
      </c>
      <c r="AU123" s="93">
        <v>0</v>
      </c>
      <c r="AV123" s="93">
        <v>0</v>
      </c>
      <c r="AW123" s="92">
        <v>0</v>
      </c>
      <c r="AX123" s="93">
        <v>0</v>
      </c>
      <c r="AY123" s="93">
        <v>0</v>
      </c>
      <c r="AZ123" s="94">
        <v>0</v>
      </c>
      <c r="BA123" s="93">
        <v>29274000</v>
      </c>
      <c r="BB123" s="95">
        <v>0</v>
      </c>
      <c r="BC123" s="93">
        <v>0</v>
      </c>
      <c r="BD123" s="93">
        <v>0</v>
      </c>
      <c r="BE123" s="93">
        <v>0</v>
      </c>
      <c r="BF123" s="92">
        <v>0</v>
      </c>
      <c r="BH123" s="97" t="str">
        <f>IF('EVALUACION OFERTA ECONOMICA 1-2'!DP123="","",IF('EVALUACION OFERTA ECONOMICA 1-2'!DP123='EVALUACION OFERTA ECONOMICA 1-2'!$FO123,100,(('EVALUACION OFERTA ECONOMICA 1-2'!DP123*100)/'EVALUACION OFERTA ECONOMICA 1-2'!$FO123)))</f>
        <v/>
      </c>
      <c r="BI123" s="97" t="str">
        <f>IF('EVALUACION OFERTA ECONOMICA 1-2'!DQ123="","",IF('EVALUACION OFERTA ECONOMICA 1-2'!DQ123='EVALUACION OFERTA ECONOMICA 1-2'!$FO123,100,(('EVALUACION OFERTA ECONOMICA 1-2'!DQ123*100)/'EVALUACION OFERTA ECONOMICA 1-2'!$FO123)))</f>
        <v/>
      </c>
      <c r="BJ123" s="97" t="str">
        <f>IF('EVALUACION OFERTA ECONOMICA 1-2'!DR123="","",IF('EVALUACION OFERTA ECONOMICA 1-2'!DR123='EVALUACION OFERTA ECONOMICA 1-2'!$FO123,100,(('EVALUACION OFERTA ECONOMICA 1-2'!DR123*100)/'EVALUACION OFERTA ECONOMICA 1-2'!$FO123)))</f>
        <v/>
      </c>
      <c r="BK123" s="97" t="str">
        <f>IF('EVALUACION OFERTA ECONOMICA 1-2'!DS123="","",IF('EVALUACION OFERTA ECONOMICA 1-2'!DS123='EVALUACION OFERTA ECONOMICA 1-2'!$FO123,100,(('EVALUACION OFERTA ECONOMICA 1-2'!DS123*100)/'EVALUACION OFERTA ECONOMICA 1-2'!$FO123)))</f>
        <v/>
      </c>
      <c r="BL123" s="97" t="str">
        <f>IF('EVALUACION OFERTA ECONOMICA 1-2'!DT123="","",IF('EVALUACION OFERTA ECONOMICA 1-2'!DT123='EVALUACION OFERTA ECONOMICA 1-2'!$FO123,100,(('EVALUACION OFERTA ECONOMICA 1-2'!DT123*100)/'EVALUACION OFERTA ECONOMICA 1-2'!$FO123)))</f>
        <v/>
      </c>
      <c r="BM123" s="97" t="str">
        <f>IF('EVALUACION OFERTA ECONOMICA 1-2'!DU123="","",IF('EVALUACION OFERTA ECONOMICA 1-2'!DU123='EVALUACION OFERTA ECONOMICA 1-2'!$FO123,100,(('EVALUACION OFERTA ECONOMICA 1-2'!DU123*100)/'EVALUACION OFERTA ECONOMICA 1-2'!$FO123)))</f>
        <v/>
      </c>
      <c r="BN123" s="97" t="str">
        <f>IF('EVALUACION OFERTA ECONOMICA 1-2'!DV123="","",IF('EVALUACION OFERTA ECONOMICA 1-2'!DV123='EVALUACION OFERTA ECONOMICA 1-2'!$FO123,100,(('EVALUACION OFERTA ECONOMICA 1-2'!DV123*100)/'EVALUACION OFERTA ECONOMICA 1-2'!$FO123)))</f>
        <v/>
      </c>
      <c r="BO123" s="97" t="str">
        <f>IF('EVALUACION OFERTA ECONOMICA 1-2'!DW123="","",IF('EVALUACION OFERTA ECONOMICA 1-2'!DW123='EVALUACION OFERTA ECONOMICA 1-2'!$FO123,100,(('EVALUACION OFERTA ECONOMICA 1-2'!DW123*100)/'EVALUACION OFERTA ECONOMICA 1-2'!$FO123)))</f>
        <v/>
      </c>
      <c r="BP123" s="97" t="str">
        <f>IF('EVALUACION OFERTA ECONOMICA 1-2'!DX123="","",IF('EVALUACION OFERTA ECONOMICA 1-2'!DX123='EVALUACION OFERTA ECONOMICA 1-2'!$FO123,100,(('EVALUACION OFERTA ECONOMICA 1-2'!DX123*100)/'EVALUACION OFERTA ECONOMICA 1-2'!$FO123)))</f>
        <v/>
      </c>
      <c r="BQ123" s="97" t="str">
        <f>IF('EVALUACION OFERTA ECONOMICA 1-2'!DY123="","",IF('EVALUACION OFERTA ECONOMICA 1-2'!DY123='EVALUACION OFERTA ECONOMICA 1-2'!$FO123,100,(('EVALUACION OFERTA ECONOMICA 1-2'!DY123*100)/'EVALUACION OFERTA ECONOMICA 1-2'!$FO123)))</f>
        <v/>
      </c>
      <c r="BR123" s="97" t="str">
        <f>IF('EVALUACION OFERTA ECONOMICA 1-2'!DZ123="","",IF('EVALUACION OFERTA ECONOMICA 1-2'!DZ123='EVALUACION OFERTA ECONOMICA 1-2'!$FO123,100,(('EVALUACION OFERTA ECONOMICA 1-2'!DZ123*100)/'EVALUACION OFERTA ECONOMICA 1-2'!$FO123)))</f>
        <v/>
      </c>
      <c r="BS123" s="97" t="str">
        <f>IF('EVALUACION OFERTA ECONOMICA 1-2'!EA123="","",IF('EVALUACION OFERTA ECONOMICA 1-2'!EA123='EVALUACION OFERTA ECONOMICA 1-2'!$FO123,100,(('EVALUACION OFERTA ECONOMICA 1-2'!EA123*100)/'EVALUACION OFERTA ECONOMICA 1-2'!$FO123)))</f>
        <v/>
      </c>
      <c r="BT123" s="97" t="str">
        <f>IF('EVALUACION OFERTA ECONOMICA 1-2'!EB123="","",IF('EVALUACION OFERTA ECONOMICA 1-2'!EB123='EVALUACION OFERTA ECONOMICA 1-2'!$FO123,100,(('EVALUACION OFERTA ECONOMICA 1-2'!EB123*100)/'EVALUACION OFERTA ECONOMICA 1-2'!$FO123)))</f>
        <v/>
      </c>
      <c r="BU123" s="97" t="str">
        <f>IF('EVALUACION OFERTA ECONOMICA 1-2'!EC123="","",IF('EVALUACION OFERTA ECONOMICA 1-2'!EC123='EVALUACION OFERTA ECONOMICA 1-2'!$FO123,100,(('EVALUACION OFERTA ECONOMICA 1-2'!EC123*100)/'EVALUACION OFERTA ECONOMICA 1-2'!$FO123)))</f>
        <v/>
      </c>
      <c r="BV123" s="97" t="str">
        <f>IF('EVALUACION OFERTA ECONOMICA 1-2'!ED123="","",IF('EVALUACION OFERTA ECONOMICA 1-2'!ED123='EVALUACION OFERTA ECONOMICA 1-2'!$FO123,100,(('EVALUACION OFERTA ECONOMICA 1-2'!ED123*100)/'EVALUACION OFERTA ECONOMICA 1-2'!$FO123)))</f>
        <v/>
      </c>
      <c r="BW123" s="97" t="str">
        <f>IF('EVALUACION OFERTA ECONOMICA 1-2'!EE123="","",IF('EVALUACION OFERTA ECONOMICA 1-2'!EE123='EVALUACION OFERTA ECONOMICA 1-2'!$FO123,100,(('EVALUACION OFERTA ECONOMICA 1-2'!EE123*100)/'EVALUACION OFERTA ECONOMICA 1-2'!$FO123)))</f>
        <v/>
      </c>
      <c r="BX123" s="97" t="str">
        <f>IF('EVALUACION OFERTA ECONOMICA 1-2'!EF123="","",IF('EVALUACION OFERTA ECONOMICA 1-2'!EF123='EVALUACION OFERTA ECONOMICA 1-2'!$FO123,100,(('EVALUACION OFERTA ECONOMICA 1-2'!EF123*100)/'EVALUACION OFERTA ECONOMICA 1-2'!$FO123)))</f>
        <v/>
      </c>
      <c r="BY123" s="97" t="str">
        <f>IF('EVALUACION OFERTA ECONOMICA 1-2'!EG123="","",IF('EVALUACION OFERTA ECONOMICA 1-2'!EG123='EVALUACION OFERTA ECONOMICA 1-2'!$FO123,100,(('EVALUACION OFERTA ECONOMICA 1-2'!EG123*100)/'EVALUACION OFERTA ECONOMICA 1-2'!$FO123)))</f>
        <v/>
      </c>
      <c r="BZ123" s="97" t="str">
        <f>IF('EVALUACION OFERTA ECONOMICA 1-2'!EH123="","",IF('EVALUACION OFERTA ECONOMICA 1-2'!EH123='EVALUACION OFERTA ECONOMICA 1-2'!$FO123,100,(('EVALUACION OFERTA ECONOMICA 1-2'!EH123*100)/'EVALUACION OFERTA ECONOMICA 1-2'!$FO123)))</f>
        <v/>
      </c>
      <c r="CA123" s="97" t="str">
        <f>IF('EVALUACION OFERTA ECONOMICA 1-2'!EI123="","",IF('EVALUACION OFERTA ECONOMICA 1-2'!EI123='EVALUACION OFERTA ECONOMICA 1-2'!$FO123,100,(('EVALUACION OFERTA ECONOMICA 1-2'!EI123*100)/'EVALUACION OFERTA ECONOMICA 1-2'!$FO123)))</f>
        <v/>
      </c>
      <c r="CB123" s="97" t="str">
        <f>IF('EVALUACION OFERTA ECONOMICA 1-2'!EJ123="","",IF('EVALUACION OFERTA ECONOMICA 1-2'!EJ123='EVALUACION OFERTA ECONOMICA 1-2'!$FO123,100,(('EVALUACION OFERTA ECONOMICA 1-2'!EJ123*100)/'EVALUACION OFERTA ECONOMICA 1-2'!$FO123)))</f>
        <v/>
      </c>
      <c r="CC123" s="97" t="str">
        <f>IF('EVALUACION OFERTA ECONOMICA 1-2'!EK123="","",IF('EVALUACION OFERTA ECONOMICA 1-2'!EK123='EVALUACION OFERTA ECONOMICA 1-2'!$FO123,100,(('EVALUACION OFERTA ECONOMICA 1-2'!EK123*100)/'EVALUACION OFERTA ECONOMICA 1-2'!$FO123)))</f>
        <v/>
      </c>
      <c r="CD123" s="97" t="str">
        <f>IF('EVALUACION OFERTA ECONOMICA 1-2'!EL123="","",IF('EVALUACION OFERTA ECONOMICA 1-2'!EL123='EVALUACION OFERTA ECONOMICA 1-2'!$FO123,100,(('EVALUACION OFERTA ECONOMICA 1-2'!EL123*100)/'EVALUACION OFERTA ECONOMICA 1-2'!$FO123)))</f>
        <v/>
      </c>
      <c r="CE123" s="97" t="str">
        <f>IF('EVALUACION OFERTA ECONOMICA 1-2'!EM123="","",IF('EVALUACION OFERTA ECONOMICA 1-2'!EM123='EVALUACION OFERTA ECONOMICA 1-2'!$FO123,100,(('EVALUACION OFERTA ECONOMICA 1-2'!EM123*100)/'EVALUACION OFERTA ECONOMICA 1-2'!$FO123)))</f>
        <v/>
      </c>
      <c r="CF123" s="97" t="str">
        <f>IF('EVALUACION OFERTA ECONOMICA 1-2'!EN123="","",IF('EVALUACION OFERTA ECONOMICA 1-2'!EN123='EVALUACION OFERTA ECONOMICA 1-2'!$FO123,100,(('EVALUACION OFERTA ECONOMICA 1-2'!EN123*100)/'EVALUACION OFERTA ECONOMICA 1-2'!$FO123)))</f>
        <v/>
      </c>
      <c r="CG123" s="97" t="str">
        <f>IF('EVALUACION OFERTA ECONOMICA 1-2'!EO123="","",IF('EVALUACION OFERTA ECONOMICA 1-2'!EO123='EVALUACION OFERTA ECONOMICA 1-2'!$FO123,100,(('EVALUACION OFERTA ECONOMICA 1-2'!EO123*100)/'EVALUACION OFERTA ECONOMICA 1-2'!$FO123)))</f>
        <v/>
      </c>
      <c r="CH123" s="97" t="str">
        <f>IF('EVALUACION OFERTA ECONOMICA 1-2'!EP123="","",IF('EVALUACION OFERTA ECONOMICA 1-2'!EP123='EVALUACION OFERTA ECONOMICA 1-2'!$FO123,100,(('EVALUACION OFERTA ECONOMICA 1-2'!EP123*100)/'EVALUACION OFERTA ECONOMICA 1-2'!$FO123)))</f>
        <v/>
      </c>
      <c r="CI123" s="97" t="str">
        <f>IF('EVALUACION OFERTA ECONOMICA 1-2'!EQ123="","",IF('EVALUACION OFERTA ECONOMICA 1-2'!EQ123='EVALUACION OFERTA ECONOMICA 1-2'!$FO123,100,(('EVALUACION OFERTA ECONOMICA 1-2'!EQ123*100)/'EVALUACION OFERTA ECONOMICA 1-2'!$FO123)))</f>
        <v/>
      </c>
      <c r="CJ123" s="97" t="str">
        <f>IF('EVALUACION OFERTA ECONOMICA 1-2'!ER123="","",IF('EVALUACION OFERTA ECONOMICA 1-2'!ER123='EVALUACION OFERTA ECONOMICA 1-2'!$FO123,100,(('EVALUACION OFERTA ECONOMICA 1-2'!ER123*100)/'EVALUACION OFERTA ECONOMICA 1-2'!$FO123)))</f>
        <v/>
      </c>
      <c r="CK123" s="97" t="str">
        <f>IF('EVALUACION OFERTA ECONOMICA 1-2'!ES123="","",IF('EVALUACION OFERTA ECONOMICA 1-2'!ES123='EVALUACION OFERTA ECONOMICA 1-2'!$FO123,100,(('EVALUACION OFERTA ECONOMICA 1-2'!ES123*100)/'EVALUACION OFERTA ECONOMICA 1-2'!$FO123)))</f>
        <v/>
      </c>
      <c r="CL123" s="97" t="str">
        <f>IF('EVALUACION OFERTA ECONOMICA 1-2'!ET123="","",IF('EVALUACION OFERTA ECONOMICA 1-2'!ET123='EVALUACION OFERTA ECONOMICA 1-2'!$FO123,100,(('EVALUACION OFERTA ECONOMICA 1-2'!ET123*100)/'EVALUACION OFERTA ECONOMICA 1-2'!$FO123)))</f>
        <v/>
      </c>
      <c r="CM123" s="97" t="str">
        <f>IF('EVALUACION OFERTA ECONOMICA 1-2'!EU123="","",IF('EVALUACION OFERTA ECONOMICA 1-2'!EU123='EVALUACION OFERTA ECONOMICA 1-2'!$FO123,100,(('EVALUACION OFERTA ECONOMICA 1-2'!EU123*100)/'EVALUACION OFERTA ECONOMICA 1-2'!$FO123)))</f>
        <v/>
      </c>
      <c r="CN123" s="97" t="str">
        <f>IF('EVALUACION OFERTA ECONOMICA 1-2'!EV123="","",IF('EVALUACION OFERTA ECONOMICA 1-2'!EV123='EVALUACION OFERTA ECONOMICA 1-2'!$FO123,100,(('EVALUACION OFERTA ECONOMICA 1-2'!EV123*100)/'EVALUACION OFERTA ECONOMICA 1-2'!$FO123)))</f>
        <v/>
      </c>
      <c r="CO123" s="97" t="str">
        <f>IF('EVALUACION OFERTA ECONOMICA 1-2'!EW123="","",IF('EVALUACION OFERTA ECONOMICA 1-2'!EW123='EVALUACION OFERTA ECONOMICA 1-2'!$FO123,100,(('EVALUACION OFERTA ECONOMICA 1-2'!EW123*100)/'EVALUACION OFERTA ECONOMICA 1-2'!$FO123)))</f>
        <v/>
      </c>
      <c r="CP123" s="97" t="str">
        <f>IF('EVALUACION OFERTA ECONOMICA 1-2'!EX123="","",IF('EVALUACION OFERTA ECONOMICA 1-2'!EX123='EVALUACION OFERTA ECONOMICA 1-2'!$FO123,100,(('EVALUACION OFERTA ECONOMICA 1-2'!EX123*100)/'EVALUACION OFERTA ECONOMICA 1-2'!$FO123)))</f>
        <v/>
      </c>
      <c r="CQ123" s="97" t="str">
        <f>IF('EVALUACION OFERTA ECONOMICA 1-2'!EY123="","",IF('EVALUACION OFERTA ECONOMICA 1-2'!EY123='EVALUACION OFERTA ECONOMICA 1-2'!$FO123,100,(('EVALUACION OFERTA ECONOMICA 1-2'!EY123*100)/'EVALUACION OFERTA ECONOMICA 1-2'!$FO123)))</f>
        <v/>
      </c>
      <c r="CR123" s="97" t="str">
        <f>IF('EVALUACION OFERTA ECONOMICA 1-2'!EZ123="","",IF('EVALUACION OFERTA ECONOMICA 1-2'!EZ123='EVALUACION OFERTA ECONOMICA 1-2'!$FO123,100,(('EVALUACION OFERTA ECONOMICA 1-2'!EZ123*100)/'EVALUACION OFERTA ECONOMICA 1-2'!$FO123)))</f>
        <v/>
      </c>
      <c r="CS123" s="97" t="str">
        <f>IF('EVALUACION OFERTA ECONOMICA 1-2'!FA123="","",IF('EVALUACION OFERTA ECONOMICA 1-2'!FA123='EVALUACION OFERTA ECONOMICA 1-2'!$FO123,100,(('EVALUACION OFERTA ECONOMICA 1-2'!FA123*100)/'EVALUACION OFERTA ECONOMICA 1-2'!$FO123)))</f>
        <v/>
      </c>
      <c r="CT123" s="97" t="str">
        <f>IF('EVALUACION OFERTA ECONOMICA 1-2'!FB123="","",IF('EVALUACION OFERTA ECONOMICA 1-2'!FB123='EVALUACION OFERTA ECONOMICA 1-2'!$FO123,100,(('EVALUACION OFERTA ECONOMICA 1-2'!FB123*100)/'EVALUACION OFERTA ECONOMICA 1-2'!$FO123)))</f>
        <v/>
      </c>
      <c r="CU123" s="97" t="str">
        <f>IF('EVALUACION OFERTA ECONOMICA 1-2'!FC123="","",IF('EVALUACION OFERTA ECONOMICA 1-2'!FC123='EVALUACION OFERTA ECONOMICA 1-2'!$FO123,100,(('EVALUACION OFERTA ECONOMICA 1-2'!FC123*100)/'EVALUACION OFERTA ECONOMICA 1-2'!$FO123)))</f>
        <v/>
      </c>
      <c r="CV123" s="97" t="str">
        <f>IF('EVALUACION OFERTA ECONOMICA 1-2'!FD123="","",IF('EVALUACION OFERTA ECONOMICA 1-2'!FD123='EVALUACION OFERTA ECONOMICA 1-2'!$FO123,100,(('EVALUACION OFERTA ECONOMICA 1-2'!FD123*100)/'EVALUACION OFERTA ECONOMICA 1-2'!$FO123)))</f>
        <v/>
      </c>
      <c r="CW123" s="97" t="str">
        <f>IF('EVALUACION OFERTA ECONOMICA 1-2'!FE123="","",IF('EVALUACION OFERTA ECONOMICA 1-2'!FE123='EVALUACION OFERTA ECONOMICA 1-2'!$FO123,100,(('EVALUACION OFERTA ECONOMICA 1-2'!FE123*100)/'EVALUACION OFERTA ECONOMICA 1-2'!$FO123)))</f>
        <v/>
      </c>
      <c r="CX123" s="97" t="str">
        <f>IF('EVALUACION OFERTA ECONOMICA 1-2'!FF123="","",IF('EVALUACION OFERTA ECONOMICA 1-2'!FF123='EVALUACION OFERTA ECONOMICA 1-2'!$FO123,100,(('EVALUACION OFERTA ECONOMICA 1-2'!FF123*100)/'EVALUACION OFERTA ECONOMICA 1-2'!$FO123)))</f>
        <v/>
      </c>
      <c r="CY123" s="97" t="str">
        <f>IF('EVALUACION OFERTA ECONOMICA 1-2'!FG123="","",IF('EVALUACION OFERTA ECONOMICA 1-2'!FG123='EVALUACION OFERTA ECONOMICA 1-2'!$FO123,100,(('EVALUACION OFERTA ECONOMICA 1-2'!FG123*100)/'EVALUACION OFERTA ECONOMICA 1-2'!$FO123)))</f>
        <v/>
      </c>
      <c r="CZ123" s="97" t="str">
        <f>IF('EVALUACION OFERTA ECONOMICA 1-2'!FH123="","",IF('EVALUACION OFERTA ECONOMICA 1-2'!FH123='EVALUACION OFERTA ECONOMICA 1-2'!$FO123,100,(('EVALUACION OFERTA ECONOMICA 1-2'!FH123*100)/'EVALUACION OFERTA ECONOMICA 1-2'!$FO123)))</f>
        <v/>
      </c>
      <c r="DA123" s="97">
        <f>IF('EVALUACION OFERTA ECONOMICA 1-2'!FI123="","",IF('EVALUACION OFERTA ECONOMICA 1-2'!FI123='EVALUACION OFERTA ECONOMICA 1-2'!$FO123,100,(('EVALUACION OFERTA ECONOMICA 1-2'!FI123*100)/'EVALUACION OFERTA ECONOMICA 1-2'!$FO123)))</f>
        <v>0</v>
      </c>
      <c r="DB123" s="97" t="str">
        <f>IF('EVALUACION OFERTA ECONOMICA 1-2'!FJ123="","",IF('EVALUACION OFERTA ECONOMICA 1-2'!FJ123='EVALUACION OFERTA ECONOMICA 1-2'!$FO123,100,(('EVALUACION OFERTA ECONOMICA 1-2'!FJ123*100)/'EVALUACION OFERTA ECONOMICA 1-2'!$FO123)))</f>
        <v/>
      </c>
      <c r="DC123" s="97" t="str">
        <f>IF('EVALUACION OFERTA ECONOMICA 1-2'!FK123="","",IF('EVALUACION OFERTA ECONOMICA 1-2'!FK123='EVALUACION OFERTA ECONOMICA 1-2'!$FO123,100,(('EVALUACION OFERTA ECONOMICA 1-2'!FK123*100)/'EVALUACION OFERTA ECONOMICA 1-2'!$FO123)))</f>
        <v/>
      </c>
      <c r="DD123" s="97" t="str">
        <f>IF('EVALUACION OFERTA ECONOMICA 1-2'!FL123="","",IF('EVALUACION OFERTA ECONOMICA 1-2'!FL123='EVALUACION OFERTA ECONOMICA 1-2'!$FO123,100,(('EVALUACION OFERTA ECONOMICA 1-2'!FL123*100)/'EVALUACION OFERTA ECONOMICA 1-2'!$FO123)))</f>
        <v/>
      </c>
      <c r="DE123" s="97" t="str">
        <f>IF('EVALUACION OFERTA ECONOMICA 1-2'!FM123="","",IF('EVALUACION OFERTA ECONOMICA 1-2'!FM123='EVALUACION OFERTA ECONOMICA 1-2'!$FO123,100,(('EVALUACION OFERTA ECONOMICA 1-2'!FM123*100)/'EVALUACION OFERTA ECONOMICA 1-2'!$FO123)))</f>
        <v/>
      </c>
      <c r="DF123" s="97" t="str">
        <f>IF('EVALUACION OFERTA ECONOMICA 1-2'!FN123="","",IF('EVALUACION OFERTA ECONOMICA 1-2'!FN123='EVALUACION OFERTA ECONOMICA 1-2'!$FO123,100,(('EVALUACION OFERTA ECONOMICA 1-2'!FN123*100)/'EVALUACION OFERTA ECONOMICA 1-2'!$FO123)))</f>
        <v/>
      </c>
      <c r="DG123" s="98">
        <f t="shared" si="18"/>
        <v>0</v>
      </c>
      <c r="DI123" s="100" t="str">
        <f t="shared" si="26"/>
        <v/>
      </c>
      <c r="DJ123" s="100" t="str">
        <f t="shared" si="26"/>
        <v/>
      </c>
      <c r="DK123" s="100" t="str">
        <f t="shared" si="26"/>
        <v/>
      </c>
      <c r="DL123" s="100" t="str">
        <f t="shared" si="26"/>
        <v/>
      </c>
      <c r="DM123" s="100" t="str">
        <f t="shared" si="26"/>
        <v/>
      </c>
      <c r="DN123" s="100" t="str">
        <f t="shared" si="26"/>
        <v/>
      </c>
      <c r="DO123" s="100" t="str">
        <f t="shared" si="26"/>
        <v/>
      </c>
      <c r="DP123" s="100" t="str">
        <f t="shared" si="26"/>
        <v/>
      </c>
      <c r="DQ123" s="100" t="str">
        <f t="shared" si="26"/>
        <v/>
      </c>
      <c r="DR123" s="100" t="str">
        <f t="shared" si="26"/>
        <v/>
      </c>
      <c r="DS123" s="100" t="str">
        <f t="shared" si="26"/>
        <v/>
      </c>
      <c r="DT123" s="100" t="str">
        <f t="shared" si="26"/>
        <v/>
      </c>
      <c r="DU123" s="100" t="str">
        <f t="shared" si="26"/>
        <v/>
      </c>
      <c r="DV123" s="100" t="str">
        <f t="shared" si="26"/>
        <v/>
      </c>
      <c r="DW123" s="100" t="str">
        <f t="shared" si="26"/>
        <v/>
      </c>
      <c r="DX123" s="100" t="str">
        <f t="shared" si="22"/>
        <v/>
      </c>
      <c r="DY123" s="100" t="str">
        <f t="shared" si="22"/>
        <v/>
      </c>
      <c r="DZ123" s="100" t="str">
        <f t="shared" si="22"/>
        <v/>
      </c>
      <c r="EA123" s="100" t="str">
        <f t="shared" si="22"/>
        <v/>
      </c>
      <c r="EB123" s="100" t="str">
        <f t="shared" si="24"/>
        <v/>
      </c>
      <c r="EC123" s="100" t="str">
        <f t="shared" si="24"/>
        <v/>
      </c>
      <c r="ED123" s="100" t="str">
        <f t="shared" si="24"/>
        <v/>
      </c>
      <c r="EE123" s="100" t="str">
        <f t="shared" ref="EE123:EQ149" si="28">IF(CD123="","",IF(CD123=$DG123,40,(($DG123/CD123)*40)))</f>
        <v/>
      </c>
      <c r="EF123" s="100" t="str">
        <f t="shared" si="28"/>
        <v/>
      </c>
      <c r="EG123" s="100" t="str">
        <f t="shared" si="28"/>
        <v/>
      </c>
      <c r="EH123" s="100" t="str">
        <f t="shared" si="28"/>
        <v/>
      </c>
      <c r="EI123" s="100" t="str">
        <f t="shared" si="28"/>
        <v/>
      </c>
      <c r="EJ123" s="100" t="str">
        <f t="shared" si="28"/>
        <v/>
      </c>
      <c r="EK123" s="100" t="str">
        <f t="shared" si="17"/>
        <v/>
      </c>
      <c r="EL123" s="100" t="str">
        <f t="shared" si="17"/>
        <v/>
      </c>
      <c r="EM123" s="100" t="str">
        <f t="shared" si="17"/>
        <v/>
      </c>
      <c r="EN123" s="100" t="str">
        <f t="shared" si="17"/>
        <v/>
      </c>
      <c r="EO123" s="100" t="str">
        <f t="shared" si="17"/>
        <v/>
      </c>
      <c r="EP123" s="100" t="str">
        <f t="shared" si="17"/>
        <v/>
      </c>
      <c r="EQ123" s="100" t="str">
        <f t="shared" si="17"/>
        <v/>
      </c>
      <c r="ER123" s="100" t="str">
        <f t="shared" si="17"/>
        <v/>
      </c>
      <c r="ES123" s="100" t="str">
        <f t="shared" si="25"/>
        <v/>
      </c>
      <c r="ET123" s="100" t="str">
        <f t="shared" si="25"/>
        <v/>
      </c>
      <c r="EU123" s="100" t="str">
        <f t="shared" si="25"/>
        <v/>
      </c>
      <c r="EV123" s="100" t="str">
        <f t="shared" si="25"/>
        <v/>
      </c>
      <c r="EW123" s="100" t="str">
        <f t="shared" si="21"/>
        <v/>
      </c>
      <c r="EX123" s="100" t="str">
        <f t="shared" si="21"/>
        <v/>
      </c>
      <c r="EY123" s="100" t="str">
        <f t="shared" si="21"/>
        <v/>
      </c>
      <c r="EZ123" s="100" t="str">
        <f t="shared" si="21"/>
        <v/>
      </c>
      <c r="FA123" s="100" t="str">
        <f t="shared" si="21"/>
        <v/>
      </c>
      <c r="FB123" s="100">
        <f t="shared" si="21"/>
        <v>40</v>
      </c>
      <c r="FC123" s="100" t="str">
        <f t="shared" si="21"/>
        <v/>
      </c>
      <c r="FD123" s="100" t="str">
        <f t="shared" si="21"/>
        <v/>
      </c>
      <c r="FE123" s="100" t="str">
        <f t="shared" si="21"/>
        <v/>
      </c>
      <c r="FF123" s="100" t="str">
        <f t="shared" si="21"/>
        <v/>
      </c>
      <c r="FG123" s="100" t="str">
        <f t="shared" si="27"/>
        <v/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</row>
    <row r="124" spans="1:215" ht="22.5" hidden="1" x14ac:dyDescent="0.2">
      <c r="A124" s="33">
        <v>115</v>
      </c>
      <c r="B124" s="33" t="s">
        <v>206</v>
      </c>
      <c r="C124" s="55" t="s">
        <v>216</v>
      </c>
      <c r="D124" s="56" t="s">
        <v>225</v>
      </c>
      <c r="E124" s="33">
        <v>1</v>
      </c>
      <c r="F124" s="35">
        <v>33038109.23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2">
        <v>0</v>
      </c>
      <c r="N124" s="92">
        <v>0</v>
      </c>
      <c r="O124" s="92">
        <v>32011000</v>
      </c>
      <c r="P124" s="93">
        <v>0</v>
      </c>
      <c r="Q124" s="92">
        <v>0</v>
      </c>
      <c r="R124" s="92">
        <v>0</v>
      </c>
      <c r="S124" s="92">
        <v>0</v>
      </c>
      <c r="T124" s="92">
        <v>0</v>
      </c>
      <c r="U124" s="92">
        <v>0</v>
      </c>
      <c r="V124" s="92">
        <v>0</v>
      </c>
      <c r="W124" s="93">
        <v>0</v>
      </c>
      <c r="X124" s="93">
        <v>27881700</v>
      </c>
      <c r="Y124" s="93">
        <v>0</v>
      </c>
      <c r="Z124" s="92">
        <v>0</v>
      </c>
      <c r="AA124" s="92">
        <v>0</v>
      </c>
      <c r="AB124" s="92">
        <v>0</v>
      </c>
      <c r="AC124" s="92">
        <v>0</v>
      </c>
      <c r="AD124" s="92">
        <v>0</v>
      </c>
      <c r="AE124" s="92">
        <v>0</v>
      </c>
      <c r="AF124" s="93">
        <v>0</v>
      </c>
      <c r="AG124" s="92">
        <v>0</v>
      </c>
      <c r="AH124" s="92">
        <v>0</v>
      </c>
      <c r="AI124" s="92">
        <v>0</v>
      </c>
      <c r="AJ124" s="92">
        <v>0</v>
      </c>
      <c r="AK124" s="92">
        <v>0</v>
      </c>
      <c r="AL124" s="92">
        <v>0</v>
      </c>
      <c r="AM124" s="92">
        <v>0</v>
      </c>
      <c r="AN124" s="93">
        <v>32106200</v>
      </c>
      <c r="AO124" s="93">
        <v>0</v>
      </c>
      <c r="AP124" s="92">
        <v>0</v>
      </c>
      <c r="AQ124" s="93">
        <v>0</v>
      </c>
      <c r="AR124" s="93">
        <v>0</v>
      </c>
      <c r="AS124" s="93">
        <v>33036780</v>
      </c>
      <c r="AT124" s="93">
        <v>0</v>
      </c>
      <c r="AU124" s="93">
        <v>0</v>
      </c>
      <c r="AV124" s="93">
        <v>0</v>
      </c>
      <c r="AW124" s="92">
        <v>0</v>
      </c>
      <c r="AX124" s="93">
        <v>0</v>
      </c>
      <c r="AY124" s="93">
        <v>0</v>
      </c>
      <c r="AZ124" s="94">
        <v>0</v>
      </c>
      <c r="BA124" s="93">
        <v>0</v>
      </c>
      <c r="BB124" s="95">
        <v>0</v>
      </c>
      <c r="BC124" s="93">
        <v>0</v>
      </c>
      <c r="BD124" s="93">
        <v>0</v>
      </c>
      <c r="BE124" s="93">
        <v>0</v>
      </c>
      <c r="BF124" s="92">
        <v>0</v>
      </c>
      <c r="BH124" s="97" t="str">
        <f>IF('EVALUACION OFERTA ECONOMICA 1-2'!DP124="","",IF('EVALUACION OFERTA ECONOMICA 1-2'!DP124='EVALUACION OFERTA ECONOMICA 1-2'!$FO124,100,(('EVALUACION OFERTA ECONOMICA 1-2'!DP124*100)/'EVALUACION OFERTA ECONOMICA 1-2'!$FO124)))</f>
        <v/>
      </c>
      <c r="BI124" s="97" t="str">
        <f>IF('EVALUACION OFERTA ECONOMICA 1-2'!DQ124="","",IF('EVALUACION OFERTA ECONOMICA 1-2'!DQ124='EVALUACION OFERTA ECONOMICA 1-2'!$FO124,100,(('EVALUACION OFERTA ECONOMICA 1-2'!DQ124*100)/'EVALUACION OFERTA ECONOMICA 1-2'!$FO124)))</f>
        <v/>
      </c>
      <c r="BJ124" s="97" t="str">
        <f>IF('EVALUACION OFERTA ECONOMICA 1-2'!DR124="","",IF('EVALUACION OFERTA ECONOMICA 1-2'!DR124='EVALUACION OFERTA ECONOMICA 1-2'!$FO124,100,(('EVALUACION OFERTA ECONOMICA 1-2'!DR124*100)/'EVALUACION OFERTA ECONOMICA 1-2'!$FO124)))</f>
        <v/>
      </c>
      <c r="BK124" s="97" t="str">
        <f>IF('EVALUACION OFERTA ECONOMICA 1-2'!DS124="","",IF('EVALUACION OFERTA ECONOMICA 1-2'!DS124='EVALUACION OFERTA ECONOMICA 1-2'!$FO124,100,(('EVALUACION OFERTA ECONOMICA 1-2'!DS124*100)/'EVALUACION OFERTA ECONOMICA 1-2'!$FO124)))</f>
        <v/>
      </c>
      <c r="BL124" s="97" t="str">
        <f>IF('EVALUACION OFERTA ECONOMICA 1-2'!DT124="","",IF('EVALUACION OFERTA ECONOMICA 1-2'!DT124='EVALUACION OFERTA ECONOMICA 1-2'!$FO124,100,(('EVALUACION OFERTA ECONOMICA 1-2'!DT124*100)/'EVALUACION OFERTA ECONOMICA 1-2'!$FO124)))</f>
        <v/>
      </c>
      <c r="BM124" s="97" t="str">
        <f>IF('EVALUACION OFERTA ECONOMICA 1-2'!DU124="","",IF('EVALUACION OFERTA ECONOMICA 1-2'!DU124='EVALUACION OFERTA ECONOMICA 1-2'!$FO124,100,(('EVALUACION OFERTA ECONOMICA 1-2'!DU124*100)/'EVALUACION OFERTA ECONOMICA 1-2'!$FO124)))</f>
        <v/>
      </c>
      <c r="BN124" s="97" t="str">
        <f>IF('EVALUACION OFERTA ECONOMICA 1-2'!DV124="","",IF('EVALUACION OFERTA ECONOMICA 1-2'!DV124='EVALUACION OFERTA ECONOMICA 1-2'!$FO124,100,(('EVALUACION OFERTA ECONOMICA 1-2'!DV124*100)/'EVALUACION OFERTA ECONOMICA 1-2'!$FO124)))</f>
        <v/>
      </c>
      <c r="BO124" s="97" t="str">
        <f>IF('EVALUACION OFERTA ECONOMICA 1-2'!DW124="","",IF('EVALUACION OFERTA ECONOMICA 1-2'!DW124='EVALUACION OFERTA ECONOMICA 1-2'!$FO124,100,(('EVALUACION OFERTA ECONOMICA 1-2'!DW124*100)/'EVALUACION OFERTA ECONOMICA 1-2'!$FO124)))</f>
        <v/>
      </c>
      <c r="BP124" s="97" t="str">
        <f>IF('EVALUACION OFERTA ECONOMICA 1-2'!DX124="","",IF('EVALUACION OFERTA ECONOMICA 1-2'!DX124='EVALUACION OFERTA ECONOMICA 1-2'!$FO124,100,(('EVALUACION OFERTA ECONOMICA 1-2'!DX124*100)/'EVALUACION OFERTA ECONOMICA 1-2'!$FO124)))</f>
        <v/>
      </c>
      <c r="BQ124" s="97" t="str">
        <f>IF('EVALUACION OFERTA ECONOMICA 1-2'!DY124="","",IF('EVALUACION OFERTA ECONOMICA 1-2'!DY124='EVALUACION OFERTA ECONOMICA 1-2'!$FO124,100,(('EVALUACION OFERTA ECONOMICA 1-2'!DY124*100)/'EVALUACION OFERTA ECONOMICA 1-2'!$FO124)))</f>
        <v/>
      </c>
      <c r="BR124" s="97" t="str">
        <f>IF('EVALUACION OFERTA ECONOMICA 1-2'!DZ124="","",IF('EVALUACION OFERTA ECONOMICA 1-2'!DZ124='EVALUACION OFERTA ECONOMICA 1-2'!$FO124,100,(('EVALUACION OFERTA ECONOMICA 1-2'!DZ124*100)/'EVALUACION OFERTA ECONOMICA 1-2'!$FO124)))</f>
        <v/>
      </c>
      <c r="BS124" s="97" t="str">
        <f>IF('EVALUACION OFERTA ECONOMICA 1-2'!EA124="","",IF('EVALUACION OFERTA ECONOMICA 1-2'!EA124='EVALUACION OFERTA ECONOMICA 1-2'!$FO124,100,(('EVALUACION OFERTA ECONOMICA 1-2'!EA124*100)/'EVALUACION OFERTA ECONOMICA 1-2'!$FO124)))</f>
        <v/>
      </c>
      <c r="BT124" s="97" t="str">
        <f>IF('EVALUACION OFERTA ECONOMICA 1-2'!EB124="","",IF('EVALUACION OFERTA ECONOMICA 1-2'!EB124='EVALUACION OFERTA ECONOMICA 1-2'!$FO124,100,(('EVALUACION OFERTA ECONOMICA 1-2'!EB124*100)/'EVALUACION OFERTA ECONOMICA 1-2'!$FO124)))</f>
        <v/>
      </c>
      <c r="BU124" s="97" t="str">
        <f>IF('EVALUACION OFERTA ECONOMICA 1-2'!EC124="","",IF('EVALUACION OFERTA ECONOMICA 1-2'!EC124='EVALUACION OFERTA ECONOMICA 1-2'!$FO124,100,(('EVALUACION OFERTA ECONOMICA 1-2'!EC124*100)/'EVALUACION OFERTA ECONOMICA 1-2'!$FO124)))</f>
        <v/>
      </c>
      <c r="BV124" s="97" t="str">
        <f>IF('EVALUACION OFERTA ECONOMICA 1-2'!ED124="","",IF('EVALUACION OFERTA ECONOMICA 1-2'!ED124='EVALUACION OFERTA ECONOMICA 1-2'!$FO124,100,(('EVALUACION OFERTA ECONOMICA 1-2'!ED124*100)/'EVALUACION OFERTA ECONOMICA 1-2'!$FO124)))</f>
        <v/>
      </c>
      <c r="BW124" s="97" t="str">
        <f>IF('EVALUACION OFERTA ECONOMICA 1-2'!EE124="","",IF('EVALUACION OFERTA ECONOMICA 1-2'!EE124='EVALUACION OFERTA ECONOMICA 1-2'!$FO124,100,(('EVALUACION OFERTA ECONOMICA 1-2'!EE124*100)/'EVALUACION OFERTA ECONOMICA 1-2'!$FO124)))</f>
        <v/>
      </c>
      <c r="BX124" s="97">
        <f>IF('EVALUACION OFERTA ECONOMICA 1-2'!EF124="","",IF('EVALUACION OFERTA ECONOMICA 1-2'!EF124='EVALUACION OFERTA ECONOMICA 1-2'!$FO124,100,(('EVALUACION OFERTA ECONOMICA 1-2'!EF124*100)/'EVALUACION OFERTA ECONOMICA 1-2'!$FO124)))</f>
        <v>0</v>
      </c>
      <c r="BY124" s="97" t="str">
        <f>IF('EVALUACION OFERTA ECONOMICA 1-2'!EG124="","",IF('EVALUACION OFERTA ECONOMICA 1-2'!EG124='EVALUACION OFERTA ECONOMICA 1-2'!$FO124,100,(('EVALUACION OFERTA ECONOMICA 1-2'!EG124*100)/'EVALUACION OFERTA ECONOMICA 1-2'!$FO124)))</f>
        <v/>
      </c>
      <c r="BZ124" s="97" t="str">
        <f>IF('EVALUACION OFERTA ECONOMICA 1-2'!EH124="","",IF('EVALUACION OFERTA ECONOMICA 1-2'!EH124='EVALUACION OFERTA ECONOMICA 1-2'!$FO124,100,(('EVALUACION OFERTA ECONOMICA 1-2'!EH124*100)/'EVALUACION OFERTA ECONOMICA 1-2'!$FO124)))</f>
        <v/>
      </c>
      <c r="CA124" s="97" t="str">
        <f>IF('EVALUACION OFERTA ECONOMICA 1-2'!EI124="","",IF('EVALUACION OFERTA ECONOMICA 1-2'!EI124='EVALUACION OFERTA ECONOMICA 1-2'!$FO124,100,(('EVALUACION OFERTA ECONOMICA 1-2'!EI124*100)/'EVALUACION OFERTA ECONOMICA 1-2'!$FO124)))</f>
        <v/>
      </c>
      <c r="CB124" s="97" t="str">
        <f>IF('EVALUACION OFERTA ECONOMICA 1-2'!EJ124="","",IF('EVALUACION OFERTA ECONOMICA 1-2'!EJ124='EVALUACION OFERTA ECONOMICA 1-2'!$FO124,100,(('EVALUACION OFERTA ECONOMICA 1-2'!EJ124*100)/'EVALUACION OFERTA ECONOMICA 1-2'!$FO124)))</f>
        <v/>
      </c>
      <c r="CC124" s="97" t="str">
        <f>IF('EVALUACION OFERTA ECONOMICA 1-2'!EK124="","",IF('EVALUACION OFERTA ECONOMICA 1-2'!EK124='EVALUACION OFERTA ECONOMICA 1-2'!$FO124,100,(('EVALUACION OFERTA ECONOMICA 1-2'!EK124*100)/'EVALUACION OFERTA ECONOMICA 1-2'!$FO124)))</f>
        <v/>
      </c>
      <c r="CD124" s="97" t="str">
        <f>IF('EVALUACION OFERTA ECONOMICA 1-2'!EL124="","",IF('EVALUACION OFERTA ECONOMICA 1-2'!EL124='EVALUACION OFERTA ECONOMICA 1-2'!$FO124,100,(('EVALUACION OFERTA ECONOMICA 1-2'!EL124*100)/'EVALUACION OFERTA ECONOMICA 1-2'!$FO124)))</f>
        <v/>
      </c>
      <c r="CE124" s="97" t="str">
        <f>IF('EVALUACION OFERTA ECONOMICA 1-2'!EM124="","",IF('EVALUACION OFERTA ECONOMICA 1-2'!EM124='EVALUACION OFERTA ECONOMICA 1-2'!$FO124,100,(('EVALUACION OFERTA ECONOMICA 1-2'!EM124*100)/'EVALUACION OFERTA ECONOMICA 1-2'!$FO124)))</f>
        <v/>
      </c>
      <c r="CF124" s="97" t="str">
        <f>IF('EVALUACION OFERTA ECONOMICA 1-2'!EN124="","",IF('EVALUACION OFERTA ECONOMICA 1-2'!EN124='EVALUACION OFERTA ECONOMICA 1-2'!$FO124,100,(('EVALUACION OFERTA ECONOMICA 1-2'!EN124*100)/'EVALUACION OFERTA ECONOMICA 1-2'!$FO124)))</f>
        <v/>
      </c>
      <c r="CG124" s="97" t="str">
        <f>IF('EVALUACION OFERTA ECONOMICA 1-2'!EO124="","",IF('EVALUACION OFERTA ECONOMICA 1-2'!EO124='EVALUACION OFERTA ECONOMICA 1-2'!$FO124,100,(('EVALUACION OFERTA ECONOMICA 1-2'!EO124*100)/'EVALUACION OFERTA ECONOMICA 1-2'!$FO124)))</f>
        <v/>
      </c>
      <c r="CH124" s="97" t="str">
        <f>IF('EVALUACION OFERTA ECONOMICA 1-2'!EP124="","",IF('EVALUACION OFERTA ECONOMICA 1-2'!EP124='EVALUACION OFERTA ECONOMICA 1-2'!$FO124,100,(('EVALUACION OFERTA ECONOMICA 1-2'!EP124*100)/'EVALUACION OFERTA ECONOMICA 1-2'!$FO124)))</f>
        <v/>
      </c>
      <c r="CI124" s="97" t="str">
        <f>IF('EVALUACION OFERTA ECONOMICA 1-2'!EQ124="","",IF('EVALUACION OFERTA ECONOMICA 1-2'!EQ124='EVALUACION OFERTA ECONOMICA 1-2'!$FO124,100,(('EVALUACION OFERTA ECONOMICA 1-2'!EQ124*100)/'EVALUACION OFERTA ECONOMICA 1-2'!$FO124)))</f>
        <v/>
      </c>
      <c r="CJ124" s="97" t="str">
        <f>IF('EVALUACION OFERTA ECONOMICA 1-2'!ER124="","",IF('EVALUACION OFERTA ECONOMICA 1-2'!ER124='EVALUACION OFERTA ECONOMICA 1-2'!$FO124,100,(('EVALUACION OFERTA ECONOMICA 1-2'!ER124*100)/'EVALUACION OFERTA ECONOMICA 1-2'!$FO124)))</f>
        <v/>
      </c>
      <c r="CK124" s="97" t="str">
        <f>IF('EVALUACION OFERTA ECONOMICA 1-2'!ES124="","",IF('EVALUACION OFERTA ECONOMICA 1-2'!ES124='EVALUACION OFERTA ECONOMICA 1-2'!$FO124,100,(('EVALUACION OFERTA ECONOMICA 1-2'!ES124*100)/'EVALUACION OFERTA ECONOMICA 1-2'!$FO124)))</f>
        <v/>
      </c>
      <c r="CL124" s="97" t="str">
        <f>IF('EVALUACION OFERTA ECONOMICA 1-2'!ET124="","",IF('EVALUACION OFERTA ECONOMICA 1-2'!ET124='EVALUACION OFERTA ECONOMICA 1-2'!$FO124,100,(('EVALUACION OFERTA ECONOMICA 1-2'!ET124*100)/'EVALUACION OFERTA ECONOMICA 1-2'!$FO124)))</f>
        <v/>
      </c>
      <c r="CM124" s="97" t="str">
        <f>IF('EVALUACION OFERTA ECONOMICA 1-2'!EU124="","",IF('EVALUACION OFERTA ECONOMICA 1-2'!EU124='EVALUACION OFERTA ECONOMICA 1-2'!$FO124,100,(('EVALUACION OFERTA ECONOMICA 1-2'!EU124*100)/'EVALUACION OFERTA ECONOMICA 1-2'!$FO124)))</f>
        <v/>
      </c>
      <c r="CN124" s="97" t="str">
        <f>IF('EVALUACION OFERTA ECONOMICA 1-2'!EV124="","",IF('EVALUACION OFERTA ECONOMICA 1-2'!EV124='EVALUACION OFERTA ECONOMICA 1-2'!$FO124,100,(('EVALUACION OFERTA ECONOMICA 1-2'!EV124*100)/'EVALUACION OFERTA ECONOMICA 1-2'!$FO124)))</f>
        <v/>
      </c>
      <c r="CO124" s="97" t="str">
        <f>IF('EVALUACION OFERTA ECONOMICA 1-2'!EW124="","",IF('EVALUACION OFERTA ECONOMICA 1-2'!EW124='EVALUACION OFERTA ECONOMICA 1-2'!$FO124,100,(('EVALUACION OFERTA ECONOMICA 1-2'!EW124*100)/'EVALUACION OFERTA ECONOMICA 1-2'!$FO124)))</f>
        <v/>
      </c>
      <c r="CP124" s="97" t="str">
        <f>IF('EVALUACION OFERTA ECONOMICA 1-2'!EX124="","",IF('EVALUACION OFERTA ECONOMICA 1-2'!EX124='EVALUACION OFERTA ECONOMICA 1-2'!$FO124,100,(('EVALUACION OFERTA ECONOMICA 1-2'!EX124*100)/'EVALUACION OFERTA ECONOMICA 1-2'!$FO124)))</f>
        <v/>
      </c>
      <c r="CQ124" s="97" t="str">
        <f>IF('EVALUACION OFERTA ECONOMICA 1-2'!EY124="","",IF('EVALUACION OFERTA ECONOMICA 1-2'!EY124='EVALUACION OFERTA ECONOMICA 1-2'!$FO124,100,(('EVALUACION OFERTA ECONOMICA 1-2'!EY124*100)/'EVALUACION OFERTA ECONOMICA 1-2'!$FO124)))</f>
        <v/>
      </c>
      <c r="CR124" s="97" t="str">
        <f>IF('EVALUACION OFERTA ECONOMICA 1-2'!EZ124="","",IF('EVALUACION OFERTA ECONOMICA 1-2'!EZ124='EVALUACION OFERTA ECONOMICA 1-2'!$FO124,100,(('EVALUACION OFERTA ECONOMICA 1-2'!EZ124*100)/'EVALUACION OFERTA ECONOMICA 1-2'!$FO124)))</f>
        <v/>
      </c>
      <c r="CS124" s="97" t="str">
        <f>IF('EVALUACION OFERTA ECONOMICA 1-2'!FA124="","",IF('EVALUACION OFERTA ECONOMICA 1-2'!FA124='EVALUACION OFERTA ECONOMICA 1-2'!$FO124,100,(('EVALUACION OFERTA ECONOMICA 1-2'!FA124*100)/'EVALUACION OFERTA ECONOMICA 1-2'!$FO124)))</f>
        <v/>
      </c>
      <c r="CT124" s="97" t="str">
        <f>IF('EVALUACION OFERTA ECONOMICA 1-2'!FB124="","",IF('EVALUACION OFERTA ECONOMICA 1-2'!FB124='EVALUACION OFERTA ECONOMICA 1-2'!$FO124,100,(('EVALUACION OFERTA ECONOMICA 1-2'!FB124*100)/'EVALUACION OFERTA ECONOMICA 1-2'!$FO124)))</f>
        <v/>
      </c>
      <c r="CU124" s="97" t="str">
        <f>IF('EVALUACION OFERTA ECONOMICA 1-2'!FC124="","",IF('EVALUACION OFERTA ECONOMICA 1-2'!FC124='EVALUACION OFERTA ECONOMICA 1-2'!$FO124,100,(('EVALUACION OFERTA ECONOMICA 1-2'!FC124*100)/'EVALUACION OFERTA ECONOMICA 1-2'!$FO124)))</f>
        <v/>
      </c>
      <c r="CV124" s="97" t="str">
        <f>IF('EVALUACION OFERTA ECONOMICA 1-2'!FD124="","",IF('EVALUACION OFERTA ECONOMICA 1-2'!FD124='EVALUACION OFERTA ECONOMICA 1-2'!$FO124,100,(('EVALUACION OFERTA ECONOMICA 1-2'!FD124*100)/'EVALUACION OFERTA ECONOMICA 1-2'!$FO124)))</f>
        <v/>
      </c>
      <c r="CW124" s="97" t="str">
        <f>IF('EVALUACION OFERTA ECONOMICA 1-2'!FE124="","",IF('EVALUACION OFERTA ECONOMICA 1-2'!FE124='EVALUACION OFERTA ECONOMICA 1-2'!$FO124,100,(('EVALUACION OFERTA ECONOMICA 1-2'!FE124*100)/'EVALUACION OFERTA ECONOMICA 1-2'!$FO124)))</f>
        <v/>
      </c>
      <c r="CX124" s="97" t="str">
        <f>IF('EVALUACION OFERTA ECONOMICA 1-2'!FF124="","",IF('EVALUACION OFERTA ECONOMICA 1-2'!FF124='EVALUACION OFERTA ECONOMICA 1-2'!$FO124,100,(('EVALUACION OFERTA ECONOMICA 1-2'!FF124*100)/'EVALUACION OFERTA ECONOMICA 1-2'!$FO124)))</f>
        <v/>
      </c>
      <c r="CY124" s="97" t="str">
        <f>IF('EVALUACION OFERTA ECONOMICA 1-2'!FG124="","",IF('EVALUACION OFERTA ECONOMICA 1-2'!FG124='EVALUACION OFERTA ECONOMICA 1-2'!$FO124,100,(('EVALUACION OFERTA ECONOMICA 1-2'!FG124*100)/'EVALUACION OFERTA ECONOMICA 1-2'!$FO124)))</f>
        <v/>
      </c>
      <c r="CZ124" s="97" t="str">
        <f>IF('EVALUACION OFERTA ECONOMICA 1-2'!FH124="","",IF('EVALUACION OFERTA ECONOMICA 1-2'!FH124='EVALUACION OFERTA ECONOMICA 1-2'!$FO124,100,(('EVALUACION OFERTA ECONOMICA 1-2'!FH124*100)/'EVALUACION OFERTA ECONOMICA 1-2'!$FO124)))</f>
        <v/>
      </c>
      <c r="DA124" s="97" t="str">
        <f>IF('EVALUACION OFERTA ECONOMICA 1-2'!FI124="","",IF('EVALUACION OFERTA ECONOMICA 1-2'!FI124='EVALUACION OFERTA ECONOMICA 1-2'!$FO124,100,(('EVALUACION OFERTA ECONOMICA 1-2'!FI124*100)/'EVALUACION OFERTA ECONOMICA 1-2'!$FO124)))</f>
        <v/>
      </c>
      <c r="DB124" s="97" t="str">
        <f>IF('EVALUACION OFERTA ECONOMICA 1-2'!FJ124="","",IF('EVALUACION OFERTA ECONOMICA 1-2'!FJ124='EVALUACION OFERTA ECONOMICA 1-2'!$FO124,100,(('EVALUACION OFERTA ECONOMICA 1-2'!FJ124*100)/'EVALUACION OFERTA ECONOMICA 1-2'!$FO124)))</f>
        <v/>
      </c>
      <c r="DC124" s="97" t="str">
        <f>IF('EVALUACION OFERTA ECONOMICA 1-2'!FK124="","",IF('EVALUACION OFERTA ECONOMICA 1-2'!FK124='EVALUACION OFERTA ECONOMICA 1-2'!$FO124,100,(('EVALUACION OFERTA ECONOMICA 1-2'!FK124*100)/'EVALUACION OFERTA ECONOMICA 1-2'!$FO124)))</f>
        <v/>
      </c>
      <c r="DD124" s="97" t="str">
        <f>IF('EVALUACION OFERTA ECONOMICA 1-2'!FL124="","",IF('EVALUACION OFERTA ECONOMICA 1-2'!FL124='EVALUACION OFERTA ECONOMICA 1-2'!$FO124,100,(('EVALUACION OFERTA ECONOMICA 1-2'!FL124*100)/'EVALUACION OFERTA ECONOMICA 1-2'!$FO124)))</f>
        <v/>
      </c>
      <c r="DE124" s="97" t="str">
        <f>IF('EVALUACION OFERTA ECONOMICA 1-2'!FM124="","",IF('EVALUACION OFERTA ECONOMICA 1-2'!FM124='EVALUACION OFERTA ECONOMICA 1-2'!$FO124,100,(('EVALUACION OFERTA ECONOMICA 1-2'!FM124*100)/'EVALUACION OFERTA ECONOMICA 1-2'!$FO124)))</f>
        <v/>
      </c>
      <c r="DF124" s="97" t="str">
        <f>IF('EVALUACION OFERTA ECONOMICA 1-2'!FN124="","",IF('EVALUACION OFERTA ECONOMICA 1-2'!FN124='EVALUACION OFERTA ECONOMICA 1-2'!$FO124,100,(('EVALUACION OFERTA ECONOMICA 1-2'!FN124*100)/'EVALUACION OFERTA ECONOMICA 1-2'!$FO124)))</f>
        <v/>
      </c>
      <c r="DG124" s="98">
        <f t="shared" si="18"/>
        <v>0</v>
      </c>
      <c r="DI124" s="100" t="str">
        <f t="shared" ref="DI124:DW140" si="29">IF(BH124="","",IF(BH124=$DG124,40,(($DG124/BH124)*40)))</f>
        <v/>
      </c>
      <c r="DJ124" s="100" t="str">
        <f t="shared" si="29"/>
        <v/>
      </c>
      <c r="DK124" s="100" t="str">
        <f t="shared" si="29"/>
        <v/>
      </c>
      <c r="DL124" s="100" t="str">
        <f t="shared" si="29"/>
        <v/>
      </c>
      <c r="DM124" s="100" t="str">
        <f t="shared" si="29"/>
        <v/>
      </c>
      <c r="DN124" s="100" t="str">
        <f t="shared" si="29"/>
        <v/>
      </c>
      <c r="DO124" s="100" t="str">
        <f t="shared" si="29"/>
        <v/>
      </c>
      <c r="DP124" s="100" t="str">
        <f t="shared" si="29"/>
        <v/>
      </c>
      <c r="DQ124" s="100" t="str">
        <f t="shared" si="29"/>
        <v/>
      </c>
      <c r="DR124" s="100" t="str">
        <f t="shared" si="29"/>
        <v/>
      </c>
      <c r="DS124" s="100" t="str">
        <f t="shared" si="29"/>
        <v/>
      </c>
      <c r="DT124" s="100" t="str">
        <f t="shared" si="29"/>
        <v/>
      </c>
      <c r="DU124" s="100" t="str">
        <f t="shared" si="29"/>
        <v/>
      </c>
      <c r="DV124" s="100" t="str">
        <f t="shared" si="29"/>
        <v/>
      </c>
      <c r="DW124" s="100" t="str">
        <f t="shared" si="29"/>
        <v/>
      </c>
      <c r="DX124" s="100" t="str">
        <f t="shared" si="22"/>
        <v/>
      </c>
      <c r="DY124" s="100">
        <f t="shared" si="22"/>
        <v>40</v>
      </c>
      <c r="DZ124" s="100" t="str">
        <f t="shared" si="22"/>
        <v/>
      </c>
      <c r="EA124" s="100" t="str">
        <f t="shared" si="22"/>
        <v/>
      </c>
      <c r="EB124" s="100" t="str">
        <f t="shared" si="22"/>
        <v/>
      </c>
      <c r="EC124" s="100" t="str">
        <f t="shared" si="22"/>
        <v/>
      </c>
      <c r="ED124" s="100" t="str">
        <f t="shared" si="22"/>
        <v/>
      </c>
      <c r="EE124" s="100" t="str">
        <f t="shared" si="28"/>
        <v/>
      </c>
      <c r="EF124" s="100" t="str">
        <f t="shared" si="28"/>
        <v/>
      </c>
      <c r="EG124" s="100" t="str">
        <f t="shared" si="28"/>
        <v/>
      </c>
      <c r="EH124" s="100" t="str">
        <f t="shared" si="28"/>
        <v/>
      </c>
      <c r="EI124" s="100" t="str">
        <f t="shared" si="28"/>
        <v/>
      </c>
      <c r="EJ124" s="100" t="str">
        <f t="shared" si="28"/>
        <v/>
      </c>
      <c r="EK124" s="100" t="str">
        <f t="shared" si="17"/>
        <v/>
      </c>
      <c r="EL124" s="100" t="str">
        <f t="shared" si="17"/>
        <v/>
      </c>
      <c r="EM124" s="100" t="str">
        <f t="shared" si="17"/>
        <v/>
      </c>
      <c r="EN124" s="100" t="str">
        <f t="shared" si="17"/>
        <v/>
      </c>
      <c r="EO124" s="100" t="str">
        <f t="shared" si="17"/>
        <v/>
      </c>
      <c r="EP124" s="100" t="str">
        <f t="shared" si="17"/>
        <v/>
      </c>
      <c r="EQ124" s="100" t="str">
        <f t="shared" si="17"/>
        <v/>
      </c>
      <c r="ER124" s="100" t="str">
        <f t="shared" si="17"/>
        <v/>
      </c>
      <c r="ES124" s="100" t="str">
        <f t="shared" si="25"/>
        <v/>
      </c>
      <c r="ET124" s="100" t="str">
        <f t="shared" si="25"/>
        <v/>
      </c>
      <c r="EU124" s="100" t="str">
        <f t="shared" si="25"/>
        <v/>
      </c>
      <c r="EV124" s="100" t="str">
        <f t="shared" si="25"/>
        <v/>
      </c>
      <c r="EW124" s="100" t="str">
        <f t="shared" si="21"/>
        <v/>
      </c>
      <c r="EX124" s="100" t="str">
        <f t="shared" si="21"/>
        <v/>
      </c>
      <c r="EY124" s="100" t="str">
        <f t="shared" si="21"/>
        <v/>
      </c>
      <c r="EZ124" s="100" t="str">
        <f t="shared" si="21"/>
        <v/>
      </c>
      <c r="FA124" s="100" t="str">
        <f t="shared" si="21"/>
        <v/>
      </c>
      <c r="FB124" s="100" t="str">
        <f t="shared" si="21"/>
        <v/>
      </c>
      <c r="FC124" s="100" t="str">
        <f t="shared" si="21"/>
        <v/>
      </c>
      <c r="FD124" s="100" t="str">
        <f t="shared" si="21"/>
        <v/>
      </c>
      <c r="FE124" s="100" t="str">
        <f t="shared" si="21"/>
        <v/>
      </c>
      <c r="FF124" s="100" t="str">
        <f t="shared" si="21"/>
        <v/>
      </c>
      <c r="FG124" s="100" t="str">
        <f t="shared" si="27"/>
        <v/>
      </c>
      <c r="FI124" s="101">
        <v>0</v>
      </c>
      <c r="FJ124" s="101">
        <v>0</v>
      </c>
      <c r="FK124" s="101">
        <v>0</v>
      </c>
      <c r="FL124" s="101">
        <v>0</v>
      </c>
      <c r="FM124" s="101">
        <v>0</v>
      </c>
      <c r="FN124" s="101">
        <v>0</v>
      </c>
      <c r="FO124" s="101">
        <v>0</v>
      </c>
      <c r="FP124" s="101">
        <v>5</v>
      </c>
      <c r="FQ124" s="101">
        <v>0</v>
      </c>
      <c r="FR124" s="101">
        <v>0</v>
      </c>
      <c r="FS124" s="101">
        <v>0</v>
      </c>
      <c r="FT124" s="101">
        <v>0</v>
      </c>
      <c r="FU124" s="101">
        <v>0</v>
      </c>
      <c r="FV124" s="101">
        <v>0</v>
      </c>
      <c r="FW124" s="101">
        <v>0</v>
      </c>
      <c r="FX124" s="101">
        <v>0</v>
      </c>
      <c r="FY124" s="101">
        <v>0</v>
      </c>
      <c r="FZ124" s="101">
        <v>0</v>
      </c>
      <c r="GA124" s="101">
        <v>0</v>
      </c>
      <c r="GB124" s="101">
        <v>0</v>
      </c>
      <c r="GC124" s="101">
        <v>0</v>
      </c>
      <c r="GD124" s="101">
        <v>0</v>
      </c>
      <c r="GE124" s="101">
        <v>0</v>
      </c>
      <c r="GF124" s="101">
        <v>0</v>
      </c>
      <c r="GG124" s="101">
        <v>0</v>
      </c>
      <c r="GH124" s="101">
        <v>0</v>
      </c>
      <c r="GI124" s="101">
        <v>0</v>
      </c>
      <c r="GJ124" s="101">
        <v>0</v>
      </c>
      <c r="GK124" s="101">
        <v>0</v>
      </c>
      <c r="GL124" s="101">
        <v>0</v>
      </c>
      <c r="GM124" s="101">
        <v>0</v>
      </c>
      <c r="GN124" s="101">
        <v>0</v>
      </c>
      <c r="GO124" s="101">
        <v>0</v>
      </c>
      <c r="GP124" s="101">
        <v>0</v>
      </c>
      <c r="GQ124" s="101">
        <v>0</v>
      </c>
      <c r="GR124" s="101">
        <v>0</v>
      </c>
      <c r="GS124" s="101">
        <v>0</v>
      </c>
      <c r="GT124" s="101">
        <v>0</v>
      </c>
      <c r="GU124" s="101">
        <v>0</v>
      </c>
      <c r="GV124" s="101">
        <v>0</v>
      </c>
      <c r="GW124" s="101">
        <v>0</v>
      </c>
      <c r="GX124" s="101">
        <v>0</v>
      </c>
      <c r="GY124" s="101">
        <v>0</v>
      </c>
      <c r="GZ124" s="101">
        <v>0</v>
      </c>
      <c r="HA124" s="101">
        <v>0</v>
      </c>
      <c r="HB124" s="101">
        <v>0</v>
      </c>
      <c r="HC124" s="101">
        <v>0</v>
      </c>
      <c r="HD124" s="101">
        <v>0</v>
      </c>
      <c r="HE124" s="101">
        <v>0</v>
      </c>
      <c r="HF124" s="101">
        <v>0</v>
      </c>
      <c r="HG124" s="101">
        <v>0</v>
      </c>
    </row>
    <row r="125" spans="1:215" ht="33.75" hidden="1" x14ac:dyDescent="0.2">
      <c r="A125" s="33">
        <v>116</v>
      </c>
      <c r="B125" s="33" t="s">
        <v>206</v>
      </c>
      <c r="C125" s="55" t="s">
        <v>226</v>
      </c>
      <c r="D125" s="56" t="s">
        <v>227</v>
      </c>
      <c r="E125" s="33">
        <v>10</v>
      </c>
      <c r="F125" s="35">
        <v>2332400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2">
        <v>0</v>
      </c>
      <c r="O125" s="92">
        <v>0</v>
      </c>
      <c r="P125" s="93">
        <v>0</v>
      </c>
      <c r="Q125" s="92">
        <v>0</v>
      </c>
      <c r="R125" s="92">
        <v>0</v>
      </c>
      <c r="S125" s="92">
        <v>0</v>
      </c>
      <c r="T125" s="92">
        <v>0</v>
      </c>
      <c r="U125" s="92">
        <v>0</v>
      </c>
      <c r="V125" s="92">
        <v>0</v>
      </c>
      <c r="W125" s="93">
        <v>0</v>
      </c>
      <c r="X125" s="93">
        <v>0</v>
      </c>
      <c r="Y125" s="93">
        <v>0</v>
      </c>
      <c r="Z125" s="92">
        <v>0</v>
      </c>
      <c r="AA125" s="92">
        <v>0</v>
      </c>
      <c r="AB125" s="92">
        <v>0</v>
      </c>
      <c r="AC125" s="92">
        <v>0</v>
      </c>
      <c r="AD125" s="92">
        <v>0</v>
      </c>
      <c r="AE125" s="92">
        <v>0</v>
      </c>
      <c r="AF125" s="93">
        <v>0</v>
      </c>
      <c r="AG125" s="92">
        <v>0</v>
      </c>
      <c r="AH125" s="92">
        <v>0</v>
      </c>
      <c r="AI125" s="92">
        <v>0</v>
      </c>
      <c r="AJ125" s="92">
        <v>0</v>
      </c>
      <c r="AK125" s="92">
        <v>0</v>
      </c>
      <c r="AL125" s="92">
        <v>0</v>
      </c>
      <c r="AM125" s="92">
        <v>0</v>
      </c>
      <c r="AN125" s="93">
        <v>0</v>
      </c>
      <c r="AO125" s="93">
        <v>0</v>
      </c>
      <c r="AP125" s="92">
        <v>0</v>
      </c>
      <c r="AQ125" s="93">
        <v>0</v>
      </c>
      <c r="AR125" s="93">
        <v>0</v>
      </c>
      <c r="AS125" s="93">
        <v>0</v>
      </c>
      <c r="AT125" s="93">
        <v>0</v>
      </c>
      <c r="AU125" s="93">
        <v>0</v>
      </c>
      <c r="AV125" s="93">
        <v>0</v>
      </c>
      <c r="AW125" s="92">
        <v>0</v>
      </c>
      <c r="AX125" s="93">
        <v>0</v>
      </c>
      <c r="AY125" s="93">
        <v>0</v>
      </c>
      <c r="AZ125" s="94">
        <v>0</v>
      </c>
      <c r="BA125" s="93">
        <v>0</v>
      </c>
      <c r="BB125" s="95">
        <v>0</v>
      </c>
      <c r="BC125" s="93">
        <v>0</v>
      </c>
      <c r="BD125" s="93">
        <v>0</v>
      </c>
      <c r="BE125" s="93">
        <v>0</v>
      </c>
      <c r="BF125" s="92">
        <v>0</v>
      </c>
      <c r="BH125" s="97" t="str">
        <f>IF('EVALUACION OFERTA ECONOMICA 1-2'!DP125="","",IF('EVALUACION OFERTA ECONOMICA 1-2'!DP125='EVALUACION OFERTA ECONOMICA 1-2'!$FO125,100,(('EVALUACION OFERTA ECONOMICA 1-2'!DP125*100)/'EVALUACION OFERTA ECONOMICA 1-2'!$FO125)))</f>
        <v/>
      </c>
      <c r="BI125" s="97" t="str">
        <f>IF('EVALUACION OFERTA ECONOMICA 1-2'!DQ125="","",IF('EVALUACION OFERTA ECONOMICA 1-2'!DQ125='EVALUACION OFERTA ECONOMICA 1-2'!$FO125,100,(('EVALUACION OFERTA ECONOMICA 1-2'!DQ125*100)/'EVALUACION OFERTA ECONOMICA 1-2'!$FO125)))</f>
        <v/>
      </c>
      <c r="BJ125" s="97" t="str">
        <f>IF('EVALUACION OFERTA ECONOMICA 1-2'!DR125="","",IF('EVALUACION OFERTA ECONOMICA 1-2'!DR125='EVALUACION OFERTA ECONOMICA 1-2'!$FO125,100,(('EVALUACION OFERTA ECONOMICA 1-2'!DR125*100)/'EVALUACION OFERTA ECONOMICA 1-2'!$FO125)))</f>
        <v/>
      </c>
      <c r="BK125" s="97" t="str">
        <f>IF('EVALUACION OFERTA ECONOMICA 1-2'!DS125="","",IF('EVALUACION OFERTA ECONOMICA 1-2'!DS125='EVALUACION OFERTA ECONOMICA 1-2'!$FO125,100,(('EVALUACION OFERTA ECONOMICA 1-2'!DS125*100)/'EVALUACION OFERTA ECONOMICA 1-2'!$FO125)))</f>
        <v/>
      </c>
      <c r="BL125" s="97" t="str">
        <f>IF('EVALUACION OFERTA ECONOMICA 1-2'!DT125="","",IF('EVALUACION OFERTA ECONOMICA 1-2'!DT125='EVALUACION OFERTA ECONOMICA 1-2'!$FO125,100,(('EVALUACION OFERTA ECONOMICA 1-2'!DT125*100)/'EVALUACION OFERTA ECONOMICA 1-2'!$FO125)))</f>
        <v/>
      </c>
      <c r="BM125" s="97" t="str">
        <f>IF('EVALUACION OFERTA ECONOMICA 1-2'!DU125="","",IF('EVALUACION OFERTA ECONOMICA 1-2'!DU125='EVALUACION OFERTA ECONOMICA 1-2'!$FO125,100,(('EVALUACION OFERTA ECONOMICA 1-2'!DU125*100)/'EVALUACION OFERTA ECONOMICA 1-2'!$FO125)))</f>
        <v/>
      </c>
      <c r="BN125" s="97" t="str">
        <f>IF('EVALUACION OFERTA ECONOMICA 1-2'!DV125="","",IF('EVALUACION OFERTA ECONOMICA 1-2'!DV125='EVALUACION OFERTA ECONOMICA 1-2'!$FO125,100,(('EVALUACION OFERTA ECONOMICA 1-2'!DV125*100)/'EVALUACION OFERTA ECONOMICA 1-2'!$FO125)))</f>
        <v/>
      </c>
      <c r="BO125" s="97" t="str">
        <f>IF('EVALUACION OFERTA ECONOMICA 1-2'!DW125="","",IF('EVALUACION OFERTA ECONOMICA 1-2'!DW125='EVALUACION OFERTA ECONOMICA 1-2'!$FO125,100,(('EVALUACION OFERTA ECONOMICA 1-2'!DW125*100)/'EVALUACION OFERTA ECONOMICA 1-2'!$FO125)))</f>
        <v/>
      </c>
      <c r="BP125" s="97" t="str">
        <f>IF('EVALUACION OFERTA ECONOMICA 1-2'!DX125="","",IF('EVALUACION OFERTA ECONOMICA 1-2'!DX125='EVALUACION OFERTA ECONOMICA 1-2'!$FO125,100,(('EVALUACION OFERTA ECONOMICA 1-2'!DX125*100)/'EVALUACION OFERTA ECONOMICA 1-2'!$FO125)))</f>
        <v/>
      </c>
      <c r="BQ125" s="97" t="str">
        <f>IF('EVALUACION OFERTA ECONOMICA 1-2'!DY125="","",IF('EVALUACION OFERTA ECONOMICA 1-2'!DY125='EVALUACION OFERTA ECONOMICA 1-2'!$FO125,100,(('EVALUACION OFERTA ECONOMICA 1-2'!DY125*100)/'EVALUACION OFERTA ECONOMICA 1-2'!$FO125)))</f>
        <v/>
      </c>
      <c r="BR125" s="97" t="str">
        <f>IF('EVALUACION OFERTA ECONOMICA 1-2'!DZ125="","",IF('EVALUACION OFERTA ECONOMICA 1-2'!DZ125='EVALUACION OFERTA ECONOMICA 1-2'!$FO125,100,(('EVALUACION OFERTA ECONOMICA 1-2'!DZ125*100)/'EVALUACION OFERTA ECONOMICA 1-2'!$FO125)))</f>
        <v/>
      </c>
      <c r="BS125" s="97" t="str">
        <f>IF('EVALUACION OFERTA ECONOMICA 1-2'!EA125="","",IF('EVALUACION OFERTA ECONOMICA 1-2'!EA125='EVALUACION OFERTA ECONOMICA 1-2'!$FO125,100,(('EVALUACION OFERTA ECONOMICA 1-2'!EA125*100)/'EVALUACION OFERTA ECONOMICA 1-2'!$FO125)))</f>
        <v/>
      </c>
      <c r="BT125" s="97" t="str">
        <f>IF('EVALUACION OFERTA ECONOMICA 1-2'!EB125="","",IF('EVALUACION OFERTA ECONOMICA 1-2'!EB125='EVALUACION OFERTA ECONOMICA 1-2'!$FO125,100,(('EVALUACION OFERTA ECONOMICA 1-2'!EB125*100)/'EVALUACION OFERTA ECONOMICA 1-2'!$FO125)))</f>
        <v/>
      </c>
      <c r="BU125" s="97" t="str">
        <f>IF('EVALUACION OFERTA ECONOMICA 1-2'!EC125="","",IF('EVALUACION OFERTA ECONOMICA 1-2'!EC125='EVALUACION OFERTA ECONOMICA 1-2'!$FO125,100,(('EVALUACION OFERTA ECONOMICA 1-2'!EC125*100)/'EVALUACION OFERTA ECONOMICA 1-2'!$FO125)))</f>
        <v/>
      </c>
      <c r="BV125" s="97" t="str">
        <f>IF('EVALUACION OFERTA ECONOMICA 1-2'!ED125="","",IF('EVALUACION OFERTA ECONOMICA 1-2'!ED125='EVALUACION OFERTA ECONOMICA 1-2'!$FO125,100,(('EVALUACION OFERTA ECONOMICA 1-2'!ED125*100)/'EVALUACION OFERTA ECONOMICA 1-2'!$FO125)))</f>
        <v/>
      </c>
      <c r="BW125" s="97" t="str">
        <f>IF('EVALUACION OFERTA ECONOMICA 1-2'!EE125="","",IF('EVALUACION OFERTA ECONOMICA 1-2'!EE125='EVALUACION OFERTA ECONOMICA 1-2'!$FO125,100,(('EVALUACION OFERTA ECONOMICA 1-2'!EE125*100)/'EVALUACION OFERTA ECONOMICA 1-2'!$FO125)))</f>
        <v/>
      </c>
      <c r="BX125" s="97" t="str">
        <f>IF('EVALUACION OFERTA ECONOMICA 1-2'!EF125="","",IF('EVALUACION OFERTA ECONOMICA 1-2'!EF125='EVALUACION OFERTA ECONOMICA 1-2'!$FO125,100,(('EVALUACION OFERTA ECONOMICA 1-2'!EF125*100)/'EVALUACION OFERTA ECONOMICA 1-2'!$FO125)))</f>
        <v/>
      </c>
      <c r="BY125" s="97" t="str">
        <f>IF('EVALUACION OFERTA ECONOMICA 1-2'!EG125="","",IF('EVALUACION OFERTA ECONOMICA 1-2'!EG125='EVALUACION OFERTA ECONOMICA 1-2'!$FO125,100,(('EVALUACION OFERTA ECONOMICA 1-2'!EG125*100)/'EVALUACION OFERTA ECONOMICA 1-2'!$FO125)))</f>
        <v/>
      </c>
      <c r="BZ125" s="97" t="str">
        <f>IF('EVALUACION OFERTA ECONOMICA 1-2'!EH125="","",IF('EVALUACION OFERTA ECONOMICA 1-2'!EH125='EVALUACION OFERTA ECONOMICA 1-2'!$FO125,100,(('EVALUACION OFERTA ECONOMICA 1-2'!EH125*100)/'EVALUACION OFERTA ECONOMICA 1-2'!$FO125)))</f>
        <v/>
      </c>
      <c r="CA125" s="97" t="str">
        <f>IF('EVALUACION OFERTA ECONOMICA 1-2'!EI125="","",IF('EVALUACION OFERTA ECONOMICA 1-2'!EI125='EVALUACION OFERTA ECONOMICA 1-2'!$FO125,100,(('EVALUACION OFERTA ECONOMICA 1-2'!EI125*100)/'EVALUACION OFERTA ECONOMICA 1-2'!$FO125)))</f>
        <v/>
      </c>
      <c r="CB125" s="97" t="str">
        <f>IF('EVALUACION OFERTA ECONOMICA 1-2'!EJ125="","",IF('EVALUACION OFERTA ECONOMICA 1-2'!EJ125='EVALUACION OFERTA ECONOMICA 1-2'!$FO125,100,(('EVALUACION OFERTA ECONOMICA 1-2'!EJ125*100)/'EVALUACION OFERTA ECONOMICA 1-2'!$FO125)))</f>
        <v/>
      </c>
      <c r="CC125" s="97" t="str">
        <f>IF('EVALUACION OFERTA ECONOMICA 1-2'!EK125="","",IF('EVALUACION OFERTA ECONOMICA 1-2'!EK125='EVALUACION OFERTA ECONOMICA 1-2'!$FO125,100,(('EVALUACION OFERTA ECONOMICA 1-2'!EK125*100)/'EVALUACION OFERTA ECONOMICA 1-2'!$FO125)))</f>
        <v/>
      </c>
      <c r="CD125" s="97" t="str">
        <f>IF('EVALUACION OFERTA ECONOMICA 1-2'!EL125="","",IF('EVALUACION OFERTA ECONOMICA 1-2'!EL125='EVALUACION OFERTA ECONOMICA 1-2'!$FO125,100,(('EVALUACION OFERTA ECONOMICA 1-2'!EL125*100)/'EVALUACION OFERTA ECONOMICA 1-2'!$FO125)))</f>
        <v/>
      </c>
      <c r="CE125" s="97" t="str">
        <f>IF('EVALUACION OFERTA ECONOMICA 1-2'!EM125="","",IF('EVALUACION OFERTA ECONOMICA 1-2'!EM125='EVALUACION OFERTA ECONOMICA 1-2'!$FO125,100,(('EVALUACION OFERTA ECONOMICA 1-2'!EM125*100)/'EVALUACION OFERTA ECONOMICA 1-2'!$FO125)))</f>
        <v/>
      </c>
      <c r="CF125" s="97" t="str">
        <f>IF('EVALUACION OFERTA ECONOMICA 1-2'!EN125="","",IF('EVALUACION OFERTA ECONOMICA 1-2'!EN125='EVALUACION OFERTA ECONOMICA 1-2'!$FO125,100,(('EVALUACION OFERTA ECONOMICA 1-2'!EN125*100)/'EVALUACION OFERTA ECONOMICA 1-2'!$FO125)))</f>
        <v/>
      </c>
      <c r="CG125" s="97" t="str">
        <f>IF('EVALUACION OFERTA ECONOMICA 1-2'!EO125="","",IF('EVALUACION OFERTA ECONOMICA 1-2'!EO125='EVALUACION OFERTA ECONOMICA 1-2'!$FO125,100,(('EVALUACION OFERTA ECONOMICA 1-2'!EO125*100)/'EVALUACION OFERTA ECONOMICA 1-2'!$FO125)))</f>
        <v/>
      </c>
      <c r="CH125" s="97" t="str">
        <f>IF('EVALUACION OFERTA ECONOMICA 1-2'!EP125="","",IF('EVALUACION OFERTA ECONOMICA 1-2'!EP125='EVALUACION OFERTA ECONOMICA 1-2'!$FO125,100,(('EVALUACION OFERTA ECONOMICA 1-2'!EP125*100)/'EVALUACION OFERTA ECONOMICA 1-2'!$FO125)))</f>
        <v/>
      </c>
      <c r="CI125" s="97" t="str">
        <f>IF('EVALUACION OFERTA ECONOMICA 1-2'!EQ125="","",IF('EVALUACION OFERTA ECONOMICA 1-2'!EQ125='EVALUACION OFERTA ECONOMICA 1-2'!$FO125,100,(('EVALUACION OFERTA ECONOMICA 1-2'!EQ125*100)/'EVALUACION OFERTA ECONOMICA 1-2'!$FO125)))</f>
        <v/>
      </c>
      <c r="CJ125" s="97" t="str">
        <f>IF('EVALUACION OFERTA ECONOMICA 1-2'!ER125="","",IF('EVALUACION OFERTA ECONOMICA 1-2'!ER125='EVALUACION OFERTA ECONOMICA 1-2'!$FO125,100,(('EVALUACION OFERTA ECONOMICA 1-2'!ER125*100)/'EVALUACION OFERTA ECONOMICA 1-2'!$FO125)))</f>
        <v/>
      </c>
      <c r="CK125" s="97" t="str">
        <f>IF('EVALUACION OFERTA ECONOMICA 1-2'!ES125="","",IF('EVALUACION OFERTA ECONOMICA 1-2'!ES125='EVALUACION OFERTA ECONOMICA 1-2'!$FO125,100,(('EVALUACION OFERTA ECONOMICA 1-2'!ES125*100)/'EVALUACION OFERTA ECONOMICA 1-2'!$FO125)))</f>
        <v/>
      </c>
      <c r="CL125" s="97" t="str">
        <f>IF('EVALUACION OFERTA ECONOMICA 1-2'!ET125="","",IF('EVALUACION OFERTA ECONOMICA 1-2'!ET125='EVALUACION OFERTA ECONOMICA 1-2'!$FO125,100,(('EVALUACION OFERTA ECONOMICA 1-2'!ET125*100)/'EVALUACION OFERTA ECONOMICA 1-2'!$FO125)))</f>
        <v/>
      </c>
      <c r="CM125" s="97" t="str">
        <f>IF('EVALUACION OFERTA ECONOMICA 1-2'!EU125="","",IF('EVALUACION OFERTA ECONOMICA 1-2'!EU125='EVALUACION OFERTA ECONOMICA 1-2'!$FO125,100,(('EVALUACION OFERTA ECONOMICA 1-2'!EU125*100)/'EVALUACION OFERTA ECONOMICA 1-2'!$FO125)))</f>
        <v/>
      </c>
      <c r="CN125" s="97" t="str">
        <f>IF('EVALUACION OFERTA ECONOMICA 1-2'!EV125="","",IF('EVALUACION OFERTA ECONOMICA 1-2'!EV125='EVALUACION OFERTA ECONOMICA 1-2'!$FO125,100,(('EVALUACION OFERTA ECONOMICA 1-2'!EV125*100)/'EVALUACION OFERTA ECONOMICA 1-2'!$FO125)))</f>
        <v/>
      </c>
      <c r="CO125" s="97" t="str">
        <f>IF('EVALUACION OFERTA ECONOMICA 1-2'!EW125="","",IF('EVALUACION OFERTA ECONOMICA 1-2'!EW125='EVALUACION OFERTA ECONOMICA 1-2'!$FO125,100,(('EVALUACION OFERTA ECONOMICA 1-2'!EW125*100)/'EVALUACION OFERTA ECONOMICA 1-2'!$FO125)))</f>
        <v/>
      </c>
      <c r="CP125" s="97" t="str">
        <f>IF('EVALUACION OFERTA ECONOMICA 1-2'!EX125="","",IF('EVALUACION OFERTA ECONOMICA 1-2'!EX125='EVALUACION OFERTA ECONOMICA 1-2'!$FO125,100,(('EVALUACION OFERTA ECONOMICA 1-2'!EX125*100)/'EVALUACION OFERTA ECONOMICA 1-2'!$FO125)))</f>
        <v/>
      </c>
      <c r="CQ125" s="97" t="str">
        <f>IF('EVALUACION OFERTA ECONOMICA 1-2'!EY125="","",IF('EVALUACION OFERTA ECONOMICA 1-2'!EY125='EVALUACION OFERTA ECONOMICA 1-2'!$FO125,100,(('EVALUACION OFERTA ECONOMICA 1-2'!EY125*100)/'EVALUACION OFERTA ECONOMICA 1-2'!$FO125)))</f>
        <v/>
      </c>
      <c r="CR125" s="97" t="str">
        <f>IF('EVALUACION OFERTA ECONOMICA 1-2'!EZ125="","",IF('EVALUACION OFERTA ECONOMICA 1-2'!EZ125='EVALUACION OFERTA ECONOMICA 1-2'!$FO125,100,(('EVALUACION OFERTA ECONOMICA 1-2'!EZ125*100)/'EVALUACION OFERTA ECONOMICA 1-2'!$FO125)))</f>
        <v/>
      </c>
      <c r="CS125" s="97" t="str">
        <f>IF('EVALUACION OFERTA ECONOMICA 1-2'!FA125="","",IF('EVALUACION OFERTA ECONOMICA 1-2'!FA125='EVALUACION OFERTA ECONOMICA 1-2'!$FO125,100,(('EVALUACION OFERTA ECONOMICA 1-2'!FA125*100)/'EVALUACION OFERTA ECONOMICA 1-2'!$FO125)))</f>
        <v/>
      </c>
      <c r="CT125" s="97" t="str">
        <f>IF('EVALUACION OFERTA ECONOMICA 1-2'!FB125="","",IF('EVALUACION OFERTA ECONOMICA 1-2'!FB125='EVALUACION OFERTA ECONOMICA 1-2'!$FO125,100,(('EVALUACION OFERTA ECONOMICA 1-2'!FB125*100)/'EVALUACION OFERTA ECONOMICA 1-2'!$FO125)))</f>
        <v/>
      </c>
      <c r="CU125" s="97" t="str">
        <f>IF('EVALUACION OFERTA ECONOMICA 1-2'!FC125="","",IF('EVALUACION OFERTA ECONOMICA 1-2'!FC125='EVALUACION OFERTA ECONOMICA 1-2'!$FO125,100,(('EVALUACION OFERTA ECONOMICA 1-2'!FC125*100)/'EVALUACION OFERTA ECONOMICA 1-2'!$FO125)))</f>
        <v/>
      </c>
      <c r="CV125" s="97" t="str">
        <f>IF('EVALUACION OFERTA ECONOMICA 1-2'!FD125="","",IF('EVALUACION OFERTA ECONOMICA 1-2'!FD125='EVALUACION OFERTA ECONOMICA 1-2'!$FO125,100,(('EVALUACION OFERTA ECONOMICA 1-2'!FD125*100)/'EVALUACION OFERTA ECONOMICA 1-2'!$FO125)))</f>
        <v/>
      </c>
      <c r="CW125" s="97" t="str">
        <f>IF('EVALUACION OFERTA ECONOMICA 1-2'!FE125="","",IF('EVALUACION OFERTA ECONOMICA 1-2'!FE125='EVALUACION OFERTA ECONOMICA 1-2'!$FO125,100,(('EVALUACION OFERTA ECONOMICA 1-2'!FE125*100)/'EVALUACION OFERTA ECONOMICA 1-2'!$FO125)))</f>
        <v/>
      </c>
      <c r="CX125" s="97" t="str">
        <f>IF('EVALUACION OFERTA ECONOMICA 1-2'!FF125="","",IF('EVALUACION OFERTA ECONOMICA 1-2'!FF125='EVALUACION OFERTA ECONOMICA 1-2'!$FO125,100,(('EVALUACION OFERTA ECONOMICA 1-2'!FF125*100)/'EVALUACION OFERTA ECONOMICA 1-2'!$FO125)))</f>
        <v/>
      </c>
      <c r="CY125" s="97" t="str">
        <f>IF('EVALUACION OFERTA ECONOMICA 1-2'!FG125="","",IF('EVALUACION OFERTA ECONOMICA 1-2'!FG125='EVALUACION OFERTA ECONOMICA 1-2'!$FO125,100,(('EVALUACION OFERTA ECONOMICA 1-2'!FG125*100)/'EVALUACION OFERTA ECONOMICA 1-2'!$FO125)))</f>
        <v/>
      </c>
      <c r="CZ125" s="97" t="str">
        <f>IF('EVALUACION OFERTA ECONOMICA 1-2'!FH125="","",IF('EVALUACION OFERTA ECONOMICA 1-2'!FH125='EVALUACION OFERTA ECONOMICA 1-2'!$FO125,100,(('EVALUACION OFERTA ECONOMICA 1-2'!FH125*100)/'EVALUACION OFERTA ECONOMICA 1-2'!$FO125)))</f>
        <v/>
      </c>
      <c r="DA125" s="97" t="str">
        <f>IF('EVALUACION OFERTA ECONOMICA 1-2'!FI125="","",IF('EVALUACION OFERTA ECONOMICA 1-2'!FI125='EVALUACION OFERTA ECONOMICA 1-2'!$FO125,100,(('EVALUACION OFERTA ECONOMICA 1-2'!FI125*100)/'EVALUACION OFERTA ECONOMICA 1-2'!$FO125)))</f>
        <v/>
      </c>
      <c r="DB125" s="97" t="str">
        <f>IF('EVALUACION OFERTA ECONOMICA 1-2'!FJ125="","",IF('EVALUACION OFERTA ECONOMICA 1-2'!FJ125='EVALUACION OFERTA ECONOMICA 1-2'!$FO125,100,(('EVALUACION OFERTA ECONOMICA 1-2'!FJ125*100)/'EVALUACION OFERTA ECONOMICA 1-2'!$FO125)))</f>
        <v/>
      </c>
      <c r="DC125" s="97" t="str">
        <f>IF('EVALUACION OFERTA ECONOMICA 1-2'!FK125="","",IF('EVALUACION OFERTA ECONOMICA 1-2'!FK125='EVALUACION OFERTA ECONOMICA 1-2'!$FO125,100,(('EVALUACION OFERTA ECONOMICA 1-2'!FK125*100)/'EVALUACION OFERTA ECONOMICA 1-2'!$FO125)))</f>
        <v/>
      </c>
      <c r="DD125" s="97" t="str">
        <f>IF('EVALUACION OFERTA ECONOMICA 1-2'!FL125="","",IF('EVALUACION OFERTA ECONOMICA 1-2'!FL125='EVALUACION OFERTA ECONOMICA 1-2'!$FO125,100,(('EVALUACION OFERTA ECONOMICA 1-2'!FL125*100)/'EVALUACION OFERTA ECONOMICA 1-2'!$FO125)))</f>
        <v/>
      </c>
      <c r="DE125" s="97" t="str">
        <f>IF('EVALUACION OFERTA ECONOMICA 1-2'!FM125="","",IF('EVALUACION OFERTA ECONOMICA 1-2'!FM125='EVALUACION OFERTA ECONOMICA 1-2'!$FO125,100,(('EVALUACION OFERTA ECONOMICA 1-2'!FM125*100)/'EVALUACION OFERTA ECONOMICA 1-2'!$FO125)))</f>
        <v/>
      </c>
      <c r="DF125" s="97" t="str">
        <f>IF('EVALUACION OFERTA ECONOMICA 1-2'!FN125="","",IF('EVALUACION OFERTA ECONOMICA 1-2'!FN125='EVALUACION OFERTA ECONOMICA 1-2'!$FO125,100,(('EVALUACION OFERTA ECONOMICA 1-2'!FN125*100)/'EVALUACION OFERTA ECONOMICA 1-2'!$FO125)))</f>
        <v/>
      </c>
      <c r="DG125" s="98">
        <f t="shared" si="18"/>
        <v>0</v>
      </c>
      <c r="DI125" s="100" t="str">
        <f t="shared" si="29"/>
        <v/>
      </c>
      <c r="DJ125" s="100" t="str">
        <f t="shared" si="29"/>
        <v/>
      </c>
      <c r="DK125" s="100" t="str">
        <f t="shared" si="29"/>
        <v/>
      </c>
      <c r="DL125" s="100" t="str">
        <f t="shared" si="29"/>
        <v/>
      </c>
      <c r="DM125" s="100" t="str">
        <f t="shared" si="29"/>
        <v/>
      </c>
      <c r="DN125" s="100" t="str">
        <f t="shared" si="29"/>
        <v/>
      </c>
      <c r="DO125" s="100" t="str">
        <f t="shared" si="29"/>
        <v/>
      </c>
      <c r="DP125" s="100" t="str">
        <f t="shared" si="29"/>
        <v/>
      </c>
      <c r="DQ125" s="100" t="str">
        <f t="shared" si="29"/>
        <v/>
      </c>
      <c r="DR125" s="100" t="str">
        <f t="shared" si="29"/>
        <v/>
      </c>
      <c r="DS125" s="100" t="str">
        <f t="shared" si="29"/>
        <v/>
      </c>
      <c r="DT125" s="100" t="str">
        <f t="shared" si="29"/>
        <v/>
      </c>
      <c r="DU125" s="100" t="str">
        <f t="shared" si="29"/>
        <v/>
      </c>
      <c r="DV125" s="100" t="str">
        <f t="shared" si="29"/>
        <v/>
      </c>
      <c r="DW125" s="100" t="str">
        <f t="shared" si="29"/>
        <v/>
      </c>
      <c r="DX125" s="100" t="str">
        <f t="shared" si="22"/>
        <v/>
      </c>
      <c r="DY125" s="100" t="str">
        <f t="shared" si="22"/>
        <v/>
      </c>
      <c r="DZ125" s="100" t="str">
        <f t="shared" si="22"/>
        <v/>
      </c>
      <c r="EA125" s="100" t="str">
        <f t="shared" si="22"/>
        <v/>
      </c>
      <c r="EB125" s="100" t="str">
        <f t="shared" si="22"/>
        <v/>
      </c>
      <c r="EC125" s="100" t="str">
        <f t="shared" si="22"/>
        <v/>
      </c>
      <c r="ED125" s="100" t="str">
        <f t="shared" si="22"/>
        <v/>
      </c>
      <c r="EE125" s="100" t="str">
        <f t="shared" si="28"/>
        <v/>
      </c>
      <c r="EF125" s="100" t="str">
        <f t="shared" si="28"/>
        <v/>
      </c>
      <c r="EG125" s="100" t="str">
        <f t="shared" si="28"/>
        <v/>
      </c>
      <c r="EH125" s="100" t="str">
        <f t="shared" si="28"/>
        <v/>
      </c>
      <c r="EI125" s="100" t="str">
        <f t="shared" si="28"/>
        <v/>
      </c>
      <c r="EJ125" s="100" t="str">
        <f t="shared" si="28"/>
        <v/>
      </c>
      <c r="EK125" s="100" t="str">
        <f t="shared" si="17"/>
        <v/>
      </c>
      <c r="EL125" s="100" t="str">
        <f t="shared" si="17"/>
        <v/>
      </c>
      <c r="EM125" s="100" t="str">
        <f t="shared" si="17"/>
        <v/>
      </c>
      <c r="EN125" s="100" t="str">
        <f t="shared" si="17"/>
        <v/>
      </c>
      <c r="EO125" s="100" t="str">
        <f t="shared" si="17"/>
        <v/>
      </c>
      <c r="EP125" s="100" t="str">
        <f t="shared" si="17"/>
        <v/>
      </c>
      <c r="EQ125" s="100" t="str">
        <f t="shared" si="17"/>
        <v/>
      </c>
      <c r="ER125" s="100" t="str">
        <f t="shared" si="17"/>
        <v/>
      </c>
      <c r="ES125" s="100" t="str">
        <f t="shared" si="25"/>
        <v/>
      </c>
      <c r="ET125" s="100" t="str">
        <f t="shared" si="25"/>
        <v/>
      </c>
      <c r="EU125" s="100" t="str">
        <f t="shared" si="25"/>
        <v/>
      </c>
      <c r="EV125" s="100" t="str">
        <f t="shared" si="25"/>
        <v/>
      </c>
      <c r="EW125" s="100" t="str">
        <f t="shared" si="21"/>
        <v/>
      </c>
      <c r="EX125" s="100" t="str">
        <f t="shared" si="21"/>
        <v/>
      </c>
      <c r="EY125" s="100" t="str">
        <f t="shared" si="21"/>
        <v/>
      </c>
      <c r="EZ125" s="100" t="str">
        <f t="shared" si="21"/>
        <v/>
      </c>
      <c r="FA125" s="100" t="str">
        <f t="shared" si="21"/>
        <v/>
      </c>
      <c r="FB125" s="100" t="str">
        <f t="shared" si="21"/>
        <v/>
      </c>
      <c r="FC125" s="100" t="str">
        <f t="shared" si="21"/>
        <v/>
      </c>
      <c r="FD125" s="100" t="str">
        <f t="shared" si="21"/>
        <v/>
      </c>
      <c r="FE125" s="100" t="str">
        <f t="shared" si="21"/>
        <v/>
      </c>
      <c r="FF125" s="100" t="str">
        <f t="shared" si="21"/>
        <v/>
      </c>
      <c r="FG125" s="100" t="str">
        <f t="shared" si="27"/>
        <v/>
      </c>
      <c r="FI125" s="101">
        <v>0</v>
      </c>
      <c r="FJ125" s="101">
        <v>0</v>
      </c>
      <c r="FK125" s="101">
        <v>0</v>
      </c>
      <c r="FL125" s="101">
        <v>0</v>
      </c>
      <c r="FM125" s="101">
        <v>0</v>
      </c>
      <c r="FN125" s="101">
        <v>0</v>
      </c>
      <c r="FO125" s="101">
        <v>0</v>
      </c>
      <c r="FP125" s="101">
        <v>0</v>
      </c>
      <c r="FQ125" s="101">
        <v>0</v>
      </c>
      <c r="FR125" s="101">
        <v>0</v>
      </c>
      <c r="FS125" s="101">
        <v>0</v>
      </c>
      <c r="FT125" s="101">
        <v>0</v>
      </c>
      <c r="FU125" s="101">
        <v>0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0</v>
      </c>
      <c r="GL125" s="101">
        <v>0</v>
      </c>
      <c r="GM125" s="101">
        <v>0</v>
      </c>
      <c r="GN125" s="101">
        <v>0</v>
      </c>
      <c r="GO125" s="101">
        <v>0</v>
      </c>
      <c r="GP125" s="101">
        <v>0</v>
      </c>
      <c r="GQ125" s="101">
        <v>0</v>
      </c>
      <c r="GR125" s="101">
        <v>0</v>
      </c>
      <c r="GS125" s="101">
        <v>0</v>
      </c>
      <c r="GT125" s="101">
        <v>0</v>
      </c>
      <c r="GU125" s="101">
        <v>0</v>
      </c>
      <c r="GV125" s="101">
        <v>0</v>
      </c>
      <c r="GW125" s="101">
        <v>0</v>
      </c>
      <c r="GX125" s="101">
        <v>0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0</v>
      </c>
      <c r="HF125" s="101">
        <v>0</v>
      </c>
      <c r="HG125" s="101">
        <v>0</v>
      </c>
    </row>
    <row r="126" spans="1:215" ht="33.75" hidden="1" x14ac:dyDescent="0.2">
      <c r="A126" s="33">
        <v>117</v>
      </c>
      <c r="B126" s="33" t="s">
        <v>206</v>
      </c>
      <c r="C126" s="55" t="s">
        <v>226</v>
      </c>
      <c r="D126" s="56" t="s">
        <v>228</v>
      </c>
      <c r="E126" s="33">
        <v>1</v>
      </c>
      <c r="F126" s="35">
        <v>6464964.1699999999</v>
      </c>
      <c r="H126" s="92">
        <v>0</v>
      </c>
      <c r="I126" s="92">
        <v>0</v>
      </c>
      <c r="J126" s="92">
        <v>0</v>
      </c>
      <c r="K126" s="92">
        <v>0</v>
      </c>
      <c r="L126" s="92">
        <v>0</v>
      </c>
      <c r="M126" s="92">
        <v>33201000</v>
      </c>
      <c r="N126" s="92">
        <v>0</v>
      </c>
      <c r="O126" s="92">
        <v>0</v>
      </c>
      <c r="P126" s="93">
        <v>0</v>
      </c>
      <c r="Q126" s="92">
        <v>0</v>
      </c>
      <c r="R126" s="92">
        <v>0</v>
      </c>
      <c r="S126" s="92">
        <v>0</v>
      </c>
      <c r="T126" s="92">
        <v>0</v>
      </c>
      <c r="U126" s="92">
        <v>0</v>
      </c>
      <c r="V126" s="92">
        <v>0</v>
      </c>
      <c r="W126" s="93">
        <v>0</v>
      </c>
      <c r="X126" s="93">
        <v>0</v>
      </c>
      <c r="Y126" s="93">
        <v>0</v>
      </c>
      <c r="Z126" s="92">
        <v>0</v>
      </c>
      <c r="AA126" s="92">
        <v>0</v>
      </c>
      <c r="AB126" s="92">
        <v>0</v>
      </c>
      <c r="AC126" s="92">
        <v>0</v>
      </c>
      <c r="AD126" s="92">
        <v>0</v>
      </c>
      <c r="AE126" s="92">
        <v>0</v>
      </c>
      <c r="AF126" s="93">
        <v>0</v>
      </c>
      <c r="AG126" s="92">
        <v>0</v>
      </c>
      <c r="AH126" s="92">
        <v>0</v>
      </c>
      <c r="AI126" s="92">
        <v>0</v>
      </c>
      <c r="AJ126" s="92">
        <v>109578316.61</v>
      </c>
      <c r="AK126" s="92">
        <v>0</v>
      </c>
      <c r="AL126" s="92">
        <v>0</v>
      </c>
      <c r="AM126" s="92">
        <v>0</v>
      </c>
      <c r="AN126" s="93">
        <v>0</v>
      </c>
      <c r="AO126" s="93">
        <v>0</v>
      </c>
      <c r="AP126" s="92">
        <v>0</v>
      </c>
      <c r="AQ126" s="93">
        <v>0</v>
      </c>
      <c r="AR126" s="93">
        <v>0</v>
      </c>
      <c r="AS126" s="93">
        <v>0</v>
      </c>
      <c r="AT126" s="93">
        <v>0</v>
      </c>
      <c r="AU126" s="93">
        <v>0</v>
      </c>
      <c r="AV126" s="93">
        <v>0</v>
      </c>
      <c r="AW126" s="92">
        <v>0</v>
      </c>
      <c r="AX126" s="93">
        <v>0</v>
      </c>
      <c r="AY126" s="93">
        <v>0</v>
      </c>
      <c r="AZ126" s="94">
        <v>0</v>
      </c>
      <c r="BA126" s="93">
        <v>0</v>
      </c>
      <c r="BB126" s="95">
        <v>0</v>
      </c>
      <c r="BC126" s="93">
        <v>0</v>
      </c>
      <c r="BD126" s="93">
        <v>0</v>
      </c>
      <c r="BE126" s="93">
        <v>0</v>
      </c>
      <c r="BF126" s="92">
        <v>0</v>
      </c>
      <c r="BH126" s="97" t="str">
        <f>IF('EVALUACION OFERTA ECONOMICA 1-2'!DP126="","",IF('EVALUACION OFERTA ECONOMICA 1-2'!DP126='EVALUACION OFERTA ECONOMICA 1-2'!$FO126,100,(('EVALUACION OFERTA ECONOMICA 1-2'!DP126*100)/'EVALUACION OFERTA ECONOMICA 1-2'!$FO126)))</f>
        <v/>
      </c>
      <c r="BI126" s="97" t="str">
        <f>IF('EVALUACION OFERTA ECONOMICA 1-2'!DQ126="","",IF('EVALUACION OFERTA ECONOMICA 1-2'!DQ126='EVALUACION OFERTA ECONOMICA 1-2'!$FO126,100,(('EVALUACION OFERTA ECONOMICA 1-2'!DQ126*100)/'EVALUACION OFERTA ECONOMICA 1-2'!$FO126)))</f>
        <v/>
      </c>
      <c r="BJ126" s="97" t="str">
        <f>IF('EVALUACION OFERTA ECONOMICA 1-2'!DR126="","",IF('EVALUACION OFERTA ECONOMICA 1-2'!DR126='EVALUACION OFERTA ECONOMICA 1-2'!$FO126,100,(('EVALUACION OFERTA ECONOMICA 1-2'!DR126*100)/'EVALUACION OFERTA ECONOMICA 1-2'!$FO126)))</f>
        <v/>
      </c>
      <c r="BK126" s="97" t="str">
        <f>IF('EVALUACION OFERTA ECONOMICA 1-2'!DS126="","",IF('EVALUACION OFERTA ECONOMICA 1-2'!DS126='EVALUACION OFERTA ECONOMICA 1-2'!$FO126,100,(('EVALUACION OFERTA ECONOMICA 1-2'!DS126*100)/'EVALUACION OFERTA ECONOMICA 1-2'!$FO126)))</f>
        <v/>
      </c>
      <c r="BL126" s="97" t="str">
        <f>IF('EVALUACION OFERTA ECONOMICA 1-2'!DT126="","",IF('EVALUACION OFERTA ECONOMICA 1-2'!DT126='EVALUACION OFERTA ECONOMICA 1-2'!$FO126,100,(('EVALUACION OFERTA ECONOMICA 1-2'!DT126*100)/'EVALUACION OFERTA ECONOMICA 1-2'!$FO126)))</f>
        <v/>
      </c>
      <c r="BM126" s="97" t="str">
        <f>IF('EVALUACION OFERTA ECONOMICA 1-2'!DU126="","",IF('EVALUACION OFERTA ECONOMICA 1-2'!DU126='EVALUACION OFERTA ECONOMICA 1-2'!$FO126,100,(('EVALUACION OFERTA ECONOMICA 1-2'!DU126*100)/'EVALUACION OFERTA ECONOMICA 1-2'!$FO126)))</f>
        <v/>
      </c>
      <c r="BN126" s="97" t="str">
        <f>IF('EVALUACION OFERTA ECONOMICA 1-2'!DV126="","",IF('EVALUACION OFERTA ECONOMICA 1-2'!DV126='EVALUACION OFERTA ECONOMICA 1-2'!$FO126,100,(('EVALUACION OFERTA ECONOMICA 1-2'!DV126*100)/'EVALUACION OFERTA ECONOMICA 1-2'!$FO126)))</f>
        <v/>
      </c>
      <c r="BO126" s="97" t="str">
        <f>IF('EVALUACION OFERTA ECONOMICA 1-2'!DW126="","",IF('EVALUACION OFERTA ECONOMICA 1-2'!DW126='EVALUACION OFERTA ECONOMICA 1-2'!$FO126,100,(('EVALUACION OFERTA ECONOMICA 1-2'!DW126*100)/'EVALUACION OFERTA ECONOMICA 1-2'!$FO126)))</f>
        <v/>
      </c>
      <c r="BP126" s="97" t="str">
        <f>IF('EVALUACION OFERTA ECONOMICA 1-2'!DX126="","",IF('EVALUACION OFERTA ECONOMICA 1-2'!DX126='EVALUACION OFERTA ECONOMICA 1-2'!$FO126,100,(('EVALUACION OFERTA ECONOMICA 1-2'!DX126*100)/'EVALUACION OFERTA ECONOMICA 1-2'!$FO126)))</f>
        <v/>
      </c>
      <c r="BQ126" s="97" t="str">
        <f>IF('EVALUACION OFERTA ECONOMICA 1-2'!DY126="","",IF('EVALUACION OFERTA ECONOMICA 1-2'!DY126='EVALUACION OFERTA ECONOMICA 1-2'!$FO126,100,(('EVALUACION OFERTA ECONOMICA 1-2'!DY126*100)/'EVALUACION OFERTA ECONOMICA 1-2'!$FO126)))</f>
        <v/>
      </c>
      <c r="BR126" s="97" t="str">
        <f>IF('EVALUACION OFERTA ECONOMICA 1-2'!DZ126="","",IF('EVALUACION OFERTA ECONOMICA 1-2'!DZ126='EVALUACION OFERTA ECONOMICA 1-2'!$FO126,100,(('EVALUACION OFERTA ECONOMICA 1-2'!DZ126*100)/'EVALUACION OFERTA ECONOMICA 1-2'!$FO126)))</f>
        <v/>
      </c>
      <c r="BS126" s="97" t="str">
        <f>IF('EVALUACION OFERTA ECONOMICA 1-2'!EA126="","",IF('EVALUACION OFERTA ECONOMICA 1-2'!EA126='EVALUACION OFERTA ECONOMICA 1-2'!$FO126,100,(('EVALUACION OFERTA ECONOMICA 1-2'!EA126*100)/'EVALUACION OFERTA ECONOMICA 1-2'!$FO126)))</f>
        <v/>
      </c>
      <c r="BT126" s="97" t="str">
        <f>IF('EVALUACION OFERTA ECONOMICA 1-2'!EB126="","",IF('EVALUACION OFERTA ECONOMICA 1-2'!EB126='EVALUACION OFERTA ECONOMICA 1-2'!$FO126,100,(('EVALUACION OFERTA ECONOMICA 1-2'!EB126*100)/'EVALUACION OFERTA ECONOMICA 1-2'!$FO126)))</f>
        <v/>
      </c>
      <c r="BU126" s="97" t="str">
        <f>IF('EVALUACION OFERTA ECONOMICA 1-2'!EC126="","",IF('EVALUACION OFERTA ECONOMICA 1-2'!EC126='EVALUACION OFERTA ECONOMICA 1-2'!$FO126,100,(('EVALUACION OFERTA ECONOMICA 1-2'!EC126*100)/'EVALUACION OFERTA ECONOMICA 1-2'!$FO126)))</f>
        <v/>
      </c>
      <c r="BV126" s="97" t="str">
        <f>IF('EVALUACION OFERTA ECONOMICA 1-2'!ED126="","",IF('EVALUACION OFERTA ECONOMICA 1-2'!ED126='EVALUACION OFERTA ECONOMICA 1-2'!$FO126,100,(('EVALUACION OFERTA ECONOMICA 1-2'!ED126*100)/'EVALUACION OFERTA ECONOMICA 1-2'!$FO126)))</f>
        <v/>
      </c>
      <c r="BW126" s="97" t="str">
        <f>IF('EVALUACION OFERTA ECONOMICA 1-2'!EE126="","",IF('EVALUACION OFERTA ECONOMICA 1-2'!EE126='EVALUACION OFERTA ECONOMICA 1-2'!$FO126,100,(('EVALUACION OFERTA ECONOMICA 1-2'!EE126*100)/'EVALUACION OFERTA ECONOMICA 1-2'!$FO126)))</f>
        <v/>
      </c>
      <c r="BX126" s="97" t="str">
        <f>IF('EVALUACION OFERTA ECONOMICA 1-2'!EF126="","",IF('EVALUACION OFERTA ECONOMICA 1-2'!EF126='EVALUACION OFERTA ECONOMICA 1-2'!$FO126,100,(('EVALUACION OFERTA ECONOMICA 1-2'!EF126*100)/'EVALUACION OFERTA ECONOMICA 1-2'!$FO126)))</f>
        <v/>
      </c>
      <c r="BY126" s="97" t="str">
        <f>IF('EVALUACION OFERTA ECONOMICA 1-2'!EG126="","",IF('EVALUACION OFERTA ECONOMICA 1-2'!EG126='EVALUACION OFERTA ECONOMICA 1-2'!$FO126,100,(('EVALUACION OFERTA ECONOMICA 1-2'!EG126*100)/'EVALUACION OFERTA ECONOMICA 1-2'!$FO126)))</f>
        <v/>
      </c>
      <c r="BZ126" s="97" t="str">
        <f>IF('EVALUACION OFERTA ECONOMICA 1-2'!EH126="","",IF('EVALUACION OFERTA ECONOMICA 1-2'!EH126='EVALUACION OFERTA ECONOMICA 1-2'!$FO126,100,(('EVALUACION OFERTA ECONOMICA 1-2'!EH126*100)/'EVALUACION OFERTA ECONOMICA 1-2'!$FO126)))</f>
        <v/>
      </c>
      <c r="CA126" s="97" t="str">
        <f>IF('EVALUACION OFERTA ECONOMICA 1-2'!EI126="","",IF('EVALUACION OFERTA ECONOMICA 1-2'!EI126='EVALUACION OFERTA ECONOMICA 1-2'!$FO126,100,(('EVALUACION OFERTA ECONOMICA 1-2'!EI126*100)/'EVALUACION OFERTA ECONOMICA 1-2'!$FO126)))</f>
        <v/>
      </c>
      <c r="CB126" s="97" t="str">
        <f>IF('EVALUACION OFERTA ECONOMICA 1-2'!EJ126="","",IF('EVALUACION OFERTA ECONOMICA 1-2'!EJ126='EVALUACION OFERTA ECONOMICA 1-2'!$FO126,100,(('EVALUACION OFERTA ECONOMICA 1-2'!EJ126*100)/'EVALUACION OFERTA ECONOMICA 1-2'!$FO126)))</f>
        <v/>
      </c>
      <c r="CC126" s="97" t="str">
        <f>IF('EVALUACION OFERTA ECONOMICA 1-2'!EK126="","",IF('EVALUACION OFERTA ECONOMICA 1-2'!EK126='EVALUACION OFERTA ECONOMICA 1-2'!$FO126,100,(('EVALUACION OFERTA ECONOMICA 1-2'!EK126*100)/'EVALUACION OFERTA ECONOMICA 1-2'!$FO126)))</f>
        <v/>
      </c>
      <c r="CD126" s="97" t="str">
        <f>IF('EVALUACION OFERTA ECONOMICA 1-2'!EL126="","",IF('EVALUACION OFERTA ECONOMICA 1-2'!EL126='EVALUACION OFERTA ECONOMICA 1-2'!$FO126,100,(('EVALUACION OFERTA ECONOMICA 1-2'!EL126*100)/'EVALUACION OFERTA ECONOMICA 1-2'!$FO126)))</f>
        <v/>
      </c>
      <c r="CE126" s="97" t="str">
        <f>IF('EVALUACION OFERTA ECONOMICA 1-2'!EM126="","",IF('EVALUACION OFERTA ECONOMICA 1-2'!EM126='EVALUACION OFERTA ECONOMICA 1-2'!$FO126,100,(('EVALUACION OFERTA ECONOMICA 1-2'!EM126*100)/'EVALUACION OFERTA ECONOMICA 1-2'!$FO126)))</f>
        <v/>
      </c>
      <c r="CF126" s="97" t="str">
        <f>IF('EVALUACION OFERTA ECONOMICA 1-2'!EN126="","",IF('EVALUACION OFERTA ECONOMICA 1-2'!EN126='EVALUACION OFERTA ECONOMICA 1-2'!$FO126,100,(('EVALUACION OFERTA ECONOMICA 1-2'!EN126*100)/'EVALUACION OFERTA ECONOMICA 1-2'!$FO126)))</f>
        <v/>
      </c>
      <c r="CG126" s="97" t="str">
        <f>IF('EVALUACION OFERTA ECONOMICA 1-2'!EO126="","",IF('EVALUACION OFERTA ECONOMICA 1-2'!EO126='EVALUACION OFERTA ECONOMICA 1-2'!$FO126,100,(('EVALUACION OFERTA ECONOMICA 1-2'!EO126*100)/'EVALUACION OFERTA ECONOMICA 1-2'!$FO126)))</f>
        <v/>
      </c>
      <c r="CH126" s="97" t="str">
        <f>IF('EVALUACION OFERTA ECONOMICA 1-2'!EP126="","",IF('EVALUACION OFERTA ECONOMICA 1-2'!EP126='EVALUACION OFERTA ECONOMICA 1-2'!$FO126,100,(('EVALUACION OFERTA ECONOMICA 1-2'!EP126*100)/'EVALUACION OFERTA ECONOMICA 1-2'!$FO126)))</f>
        <v/>
      </c>
      <c r="CI126" s="97" t="str">
        <f>IF('EVALUACION OFERTA ECONOMICA 1-2'!EQ126="","",IF('EVALUACION OFERTA ECONOMICA 1-2'!EQ126='EVALUACION OFERTA ECONOMICA 1-2'!$FO126,100,(('EVALUACION OFERTA ECONOMICA 1-2'!EQ126*100)/'EVALUACION OFERTA ECONOMICA 1-2'!$FO126)))</f>
        <v/>
      </c>
      <c r="CJ126" s="97" t="str">
        <f>IF('EVALUACION OFERTA ECONOMICA 1-2'!ER126="","",IF('EVALUACION OFERTA ECONOMICA 1-2'!ER126='EVALUACION OFERTA ECONOMICA 1-2'!$FO126,100,(('EVALUACION OFERTA ECONOMICA 1-2'!ER126*100)/'EVALUACION OFERTA ECONOMICA 1-2'!$FO126)))</f>
        <v/>
      </c>
      <c r="CK126" s="97" t="str">
        <f>IF('EVALUACION OFERTA ECONOMICA 1-2'!ES126="","",IF('EVALUACION OFERTA ECONOMICA 1-2'!ES126='EVALUACION OFERTA ECONOMICA 1-2'!$FO126,100,(('EVALUACION OFERTA ECONOMICA 1-2'!ES126*100)/'EVALUACION OFERTA ECONOMICA 1-2'!$FO126)))</f>
        <v/>
      </c>
      <c r="CL126" s="97" t="str">
        <f>IF('EVALUACION OFERTA ECONOMICA 1-2'!ET126="","",IF('EVALUACION OFERTA ECONOMICA 1-2'!ET126='EVALUACION OFERTA ECONOMICA 1-2'!$FO126,100,(('EVALUACION OFERTA ECONOMICA 1-2'!ET126*100)/'EVALUACION OFERTA ECONOMICA 1-2'!$FO126)))</f>
        <v/>
      </c>
      <c r="CM126" s="97" t="str">
        <f>IF('EVALUACION OFERTA ECONOMICA 1-2'!EU126="","",IF('EVALUACION OFERTA ECONOMICA 1-2'!EU126='EVALUACION OFERTA ECONOMICA 1-2'!$FO126,100,(('EVALUACION OFERTA ECONOMICA 1-2'!EU126*100)/'EVALUACION OFERTA ECONOMICA 1-2'!$FO126)))</f>
        <v/>
      </c>
      <c r="CN126" s="97" t="str">
        <f>IF('EVALUACION OFERTA ECONOMICA 1-2'!EV126="","",IF('EVALUACION OFERTA ECONOMICA 1-2'!EV126='EVALUACION OFERTA ECONOMICA 1-2'!$FO126,100,(('EVALUACION OFERTA ECONOMICA 1-2'!EV126*100)/'EVALUACION OFERTA ECONOMICA 1-2'!$FO126)))</f>
        <v/>
      </c>
      <c r="CO126" s="97" t="str">
        <f>IF('EVALUACION OFERTA ECONOMICA 1-2'!EW126="","",IF('EVALUACION OFERTA ECONOMICA 1-2'!EW126='EVALUACION OFERTA ECONOMICA 1-2'!$FO126,100,(('EVALUACION OFERTA ECONOMICA 1-2'!EW126*100)/'EVALUACION OFERTA ECONOMICA 1-2'!$FO126)))</f>
        <v/>
      </c>
      <c r="CP126" s="97" t="str">
        <f>IF('EVALUACION OFERTA ECONOMICA 1-2'!EX126="","",IF('EVALUACION OFERTA ECONOMICA 1-2'!EX126='EVALUACION OFERTA ECONOMICA 1-2'!$FO126,100,(('EVALUACION OFERTA ECONOMICA 1-2'!EX126*100)/'EVALUACION OFERTA ECONOMICA 1-2'!$FO126)))</f>
        <v/>
      </c>
      <c r="CQ126" s="97" t="str">
        <f>IF('EVALUACION OFERTA ECONOMICA 1-2'!EY126="","",IF('EVALUACION OFERTA ECONOMICA 1-2'!EY126='EVALUACION OFERTA ECONOMICA 1-2'!$FO126,100,(('EVALUACION OFERTA ECONOMICA 1-2'!EY126*100)/'EVALUACION OFERTA ECONOMICA 1-2'!$FO126)))</f>
        <v/>
      </c>
      <c r="CR126" s="97" t="str">
        <f>IF('EVALUACION OFERTA ECONOMICA 1-2'!EZ126="","",IF('EVALUACION OFERTA ECONOMICA 1-2'!EZ126='EVALUACION OFERTA ECONOMICA 1-2'!$FO126,100,(('EVALUACION OFERTA ECONOMICA 1-2'!EZ126*100)/'EVALUACION OFERTA ECONOMICA 1-2'!$FO126)))</f>
        <v/>
      </c>
      <c r="CS126" s="97" t="str">
        <f>IF('EVALUACION OFERTA ECONOMICA 1-2'!FA126="","",IF('EVALUACION OFERTA ECONOMICA 1-2'!FA126='EVALUACION OFERTA ECONOMICA 1-2'!$FO126,100,(('EVALUACION OFERTA ECONOMICA 1-2'!FA126*100)/'EVALUACION OFERTA ECONOMICA 1-2'!$FO126)))</f>
        <v/>
      </c>
      <c r="CT126" s="97" t="str">
        <f>IF('EVALUACION OFERTA ECONOMICA 1-2'!FB126="","",IF('EVALUACION OFERTA ECONOMICA 1-2'!FB126='EVALUACION OFERTA ECONOMICA 1-2'!$FO126,100,(('EVALUACION OFERTA ECONOMICA 1-2'!FB126*100)/'EVALUACION OFERTA ECONOMICA 1-2'!$FO126)))</f>
        <v/>
      </c>
      <c r="CU126" s="97" t="str">
        <f>IF('EVALUACION OFERTA ECONOMICA 1-2'!FC126="","",IF('EVALUACION OFERTA ECONOMICA 1-2'!FC126='EVALUACION OFERTA ECONOMICA 1-2'!$FO126,100,(('EVALUACION OFERTA ECONOMICA 1-2'!FC126*100)/'EVALUACION OFERTA ECONOMICA 1-2'!$FO126)))</f>
        <v/>
      </c>
      <c r="CV126" s="97" t="str">
        <f>IF('EVALUACION OFERTA ECONOMICA 1-2'!FD126="","",IF('EVALUACION OFERTA ECONOMICA 1-2'!FD126='EVALUACION OFERTA ECONOMICA 1-2'!$FO126,100,(('EVALUACION OFERTA ECONOMICA 1-2'!FD126*100)/'EVALUACION OFERTA ECONOMICA 1-2'!$FO126)))</f>
        <v/>
      </c>
      <c r="CW126" s="97" t="str">
        <f>IF('EVALUACION OFERTA ECONOMICA 1-2'!FE126="","",IF('EVALUACION OFERTA ECONOMICA 1-2'!FE126='EVALUACION OFERTA ECONOMICA 1-2'!$FO126,100,(('EVALUACION OFERTA ECONOMICA 1-2'!FE126*100)/'EVALUACION OFERTA ECONOMICA 1-2'!$FO126)))</f>
        <v/>
      </c>
      <c r="CX126" s="97" t="str">
        <f>IF('EVALUACION OFERTA ECONOMICA 1-2'!FF126="","",IF('EVALUACION OFERTA ECONOMICA 1-2'!FF126='EVALUACION OFERTA ECONOMICA 1-2'!$FO126,100,(('EVALUACION OFERTA ECONOMICA 1-2'!FF126*100)/'EVALUACION OFERTA ECONOMICA 1-2'!$FO126)))</f>
        <v/>
      </c>
      <c r="CY126" s="97" t="str">
        <f>IF('EVALUACION OFERTA ECONOMICA 1-2'!FG126="","",IF('EVALUACION OFERTA ECONOMICA 1-2'!FG126='EVALUACION OFERTA ECONOMICA 1-2'!$FO126,100,(('EVALUACION OFERTA ECONOMICA 1-2'!FG126*100)/'EVALUACION OFERTA ECONOMICA 1-2'!$FO126)))</f>
        <v/>
      </c>
      <c r="CZ126" s="97" t="str">
        <f>IF('EVALUACION OFERTA ECONOMICA 1-2'!FH126="","",IF('EVALUACION OFERTA ECONOMICA 1-2'!FH126='EVALUACION OFERTA ECONOMICA 1-2'!$FO126,100,(('EVALUACION OFERTA ECONOMICA 1-2'!FH126*100)/'EVALUACION OFERTA ECONOMICA 1-2'!$FO126)))</f>
        <v/>
      </c>
      <c r="DA126" s="97" t="str">
        <f>IF('EVALUACION OFERTA ECONOMICA 1-2'!FI126="","",IF('EVALUACION OFERTA ECONOMICA 1-2'!FI126='EVALUACION OFERTA ECONOMICA 1-2'!$FO126,100,(('EVALUACION OFERTA ECONOMICA 1-2'!FI126*100)/'EVALUACION OFERTA ECONOMICA 1-2'!$FO126)))</f>
        <v/>
      </c>
      <c r="DB126" s="97" t="str">
        <f>IF('EVALUACION OFERTA ECONOMICA 1-2'!FJ126="","",IF('EVALUACION OFERTA ECONOMICA 1-2'!FJ126='EVALUACION OFERTA ECONOMICA 1-2'!$FO126,100,(('EVALUACION OFERTA ECONOMICA 1-2'!FJ126*100)/'EVALUACION OFERTA ECONOMICA 1-2'!$FO126)))</f>
        <v/>
      </c>
      <c r="DC126" s="97" t="str">
        <f>IF('EVALUACION OFERTA ECONOMICA 1-2'!FK126="","",IF('EVALUACION OFERTA ECONOMICA 1-2'!FK126='EVALUACION OFERTA ECONOMICA 1-2'!$FO126,100,(('EVALUACION OFERTA ECONOMICA 1-2'!FK126*100)/'EVALUACION OFERTA ECONOMICA 1-2'!$FO126)))</f>
        <v/>
      </c>
      <c r="DD126" s="97" t="str">
        <f>IF('EVALUACION OFERTA ECONOMICA 1-2'!FL126="","",IF('EVALUACION OFERTA ECONOMICA 1-2'!FL126='EVALUACION OFERTA ECONOMICA 1-2'!$FO126,100,(('EVALUACION OFERTA ECONOMICA 1-2'!FL126*100)/'EVALUACION OFERTA ECONOMICA 1-2'!$FO126)))</f>
        <v/>
      </c>
      <c r="DE126" s="97" t="str">
        <f>IF('EVALUACION OFERTA ECONOMICA 1-2'!FM126="","",IF('EVALUACION OFERTA ECONOMICA 1-2'!FM126='EVALUACION OFERTA ECONOMICA 1-2'!$FO126,100,(('EVALUACION OFERTA ECONOMICA 1-2'!FM126*100)/'EVALUACION OFERTA ECONOMICA 1-2'!$FO126)))</f>
        <v/>
      </c>
      <c r="DF126" s="97" t="str">
        <f>IF('EVALUACION OFERTA ECONOMICA 1-2'!FN126="","",IF('EVALUACION OFERTA ECONOMICA 1-2'!FN126='EVALUACION OFERTA ECONOMICA 1-2'!$FO126,100,(('EVALUACION OFERTA ECONOMICA 1-2'!FN126*100)/'EVALUACION OFERTA ECONOMICA 1-2'!$FO126)))</f>
        <v/>
      </c>
      <c r="DG126" s="98">
        <f t="shared" si="18"/>
        <v>0</v>
      </c>
      <c r="DI126" s="100" t="str">
        <f t="shared" si="29"/>
        <v/>
      </c>
      <c r="DJ126" s="100" t="str">
        <f t="shared" si="29"/>
        <v/>
      </c>
      <c r="DK126" s="100" t="str">
        <f t="shared" si="29"/>
        <v/>
      </c>
      <c r="DL126" s="100" t="str">
        <f t="shared" si="29"/>
        <v/>
      </c>
      <c r="DM126" s="100" t="str">
        <f t="shared" si="29"/>
        <v/>
      </c>
      <c r="DN126" s="100" t="str">
        <f t="shared" si="29"/>
        <v/>
      </c>
      <c r="DO126" s="100" t="str">
        <f t="shared" si="29"/>
        <v/>
      </c>
      <c r="DP126" s="100" t="str">
        <f t="shared" si="29"/>
        <v/>
      </c>
      <c r="DQ126" s="100" t="str">
        <f t="shared" si="29"/>
        <v/>
      </c>
      <c r="DR126" s="100" t="str">
        <f t="shared" si="29"/>
        <v/>
      </c>
      <c r="DS126" s="100" t="str">
        <f t="shared" si="29"/>
        <v/>
      </c>
      <c r="DT126" s="100" t="str">
        <f t="shared" si="29"/>
        <v/>
      </c>
      <c r="DU126" s="100" t="str">
        <f t="shared" si="29"/>
        <v/>
      </c>
      <c r="DV126" s="100" t="str">
        <f t="shared" si="29"/>
        <v/>
      </c>
      <c r="DW126" s="100" t="str">
        <f t="shared" si="29"/>
        <v/>
      </c>
      <c r="DX126" s="100" t="str">
        <f t="shared" si="22"/>
        <v/>
      </c>
      <c r="DY126" s="100" t="str">
        <f t="shared" si="22"/>
        <v/>
      </c>
      <c r="DZ126" s="100" t="str">
        <f t="shared" si="22"/>
        <v/>
      </c>
      <c r="EA126" s="100" t="str">
        <f t="shared" si="22"/>
        <v/>
      </c>
      <c r="EB126" s="100" t="str">
        <f t="shared" si="22"/>
        <v/>
      </c>
      <c r="EC126" s="100" t="str">
        <f t="shared" si="22"/>
        <v/>
      </c>
      <c r="ED126" s="100" t="str">
        <f t="shared" si="22"/>
        <v/>
      </c>
      <c r="EE126" s="100" t="str">
        <f t="shared" si="28"/>
        <v/>
      </c>
      <c r="EF126" s="100" t="str">
        <f t="shared" si="28"/>
        <v/>
      </c>
      <c r="EG126" s="100" t="str">
        <f t="shared" si="28"/>
        <v/>
      </c>
      <c r="EH126" s="100" t="str">
        <f t="shared" si="28"/>
        <v/>
      </c>
      <c r="EI126" s="100" t="str">
        <f t="shared" si="28"/>
        <v/>
      </c>
      <c r="EJ126" s="100" t="str">
        <f t="shared" si="28"/>
        <v/>
      </c>
      <c r="EK126" s="100" t="str">
        <f t="shared" si="17"/>
        <v/>
      </c>
      <c r="EL126" s="100" t="str">
        <f t="shared" si="17"/>
        <v/>
      </c>
      <c r="EM126" s="100" t="str">
        <f t="shared" si="17"/>
        <v/>
      </c>
      <c r="EN126" s="100" t="str">
        <f t="shared" si="17"/>
        <v/>
      </c>
      <c r="EO126" s="100" t="str">
        <f t="shared" si="17"/>
        <v/>
      </c>
      <c r="EP126" s="100" t="str">
        <f t="shared" si="17"/>
        <v/>
      </c>
      <c r="EQ126" s="100" t="str">
        <f t="shared" si="17"/>
        <v/>
      </c>
      <c r="ER126" s="100" t="str">
        <f t="shared" si="17"/>
        <v/>
      </c>
      <c r="ES126" s="100" t="str">
        <f t="shared" si="25"/>
        <v/>
      </c>
      <c r="ET126" s="100" t="str">
        <f t="shared" si="25"/>
        <v/>
      </c>
      <c r="EU126" s="100" t="str">
        <f t="shared" si="25"/>
        <v/>
      </c>
      <c r="EV126" s="100" t="str">
        <f t="shared" si="25"/>
        <v/>
      </c>
      <c r="EW126" s="100" t="str">
        <f t="shared" si="21"/>
        <v/>
      </c>
      <c r="EX126" s="100" t="str">
        <f t="shared" si="21"/>
        <v/>
      </c>
      <c r="EY126" s="100" t="str">
        <f t="shared" si="21"/>
        <v/>
      </c>
      <c r="EZ126" s="100" t="str">
        <f t="shared" si="21"/>
        <v/>
      </c>
      <c r="FA126" s="100" t="str">
        <f t="shared" si="21"/>
        <v/>
      </c>
      <c r="FB126" s="100" t="str">
        <f t="shared" si="21"/>
        <v/>
      </c>
      <c r="FC126" s="100" t="str">
        <f t="shared" si="21"/>
        <v/>
      </c>
      <c r="FD126" s="100" t="str">
        <f t="shared" si="21"/>
        <v/>
      </c>
      <c r="FE126" s="100" t="str">
        <f t="shared" si="21"/>
        <v/>
      </c>
      <c r="FF126" s="100" t="str">
        <f t="shared" si="21"/>
        <v/>
      </c>
      <c r="FG126" s="100" t="str">
        <f t="shared" si="27"/>
        <v/>
      </c>
      <c r="FI126" s="101">
        <v>0</v>
      </c>
      <c r="FJ126" s="101">
        <v>0</v>
      </c>
      <c r="FK126" s="101">
        <v>0</v>
      </c>
      <c r="FL126" s="101">
        <v>0</v>
      </c>
      <c r="FM126" s="101">
        <v>0</v>
      </c>
      <c r="FN126" s="101">
        <v>0</v>
      </c>
      <c r="FO126" s="101">
        <v>0</v>
      </c>
      <c r="FP126" s="101">
        <v>0</v>
      </c>
      <c r="FQ126" s="101">
        <v>0</v>
      </c>
      <c r="FR126" s="101">
        <v>0</v>
      </c>
      <c r="FS126" s="101">
        <v>0</v>
      </c>
      <c r="FT126" s="101">
        <v>0</v>
      </c>
      <c r="FU126" s="101">
        <v>0</v>
      </c>
      <c r="FV126" s="101">
        <v>0</v>
      </c>
      <c r="FW126" s="101">
        <v>0</v>
      </c>
      <c r="FX126" s="101">
        <v>0</v>
      </c>
      <c r="FY126" s="101">
        <v>0</v>
      </c>
      <c r="FZ126" s="101">
        <v>0</v>
      </c>
      <c r="GA126" s="101">
        <v>0</v>
      </c>
      <c r="GB126" s="101">
        <v>0</v>
      </c>
      <c r="GC126" s="101">
        <v>0</v>
      </c>
      <c r="GD126" s="101">
        <v>0</v>
      </c>
      <c r="GE126" s="101">
        <v>0</v>
      </c>
      <c r="GF126" s="101">
        <v>0</v>
      </c>
      <c r="GG126" s="101">
        <v>0</v>
      </c>
      <c r="GH126" s="101">
        <v>0</v>
      </c>
      <c r="GI126" s="101">
        <v>0</v>
      </c>
      <c r="GJ126" s="101">
        <v>0</v>
      </c>
      <c r="GK126" s="101">
        <v>0</v>
      </c>
      <c r="GL126" s="101">
        <v>0</v>
      </c>
      <c r="GM126" s="101">
        <v>0</v>
      </c>
      <c r="GN126" s="101">
        <v>0</v>
      </c>
      <c r="GO126" s="101">
        <v>0</v>
      </c>
      <c r="GP126" s="101">
        <v>0</v>
      </c>
      <c r="GQ126" s="101">
        <v>0</v>
      </c>
      <c r="GR126" s="101">
        <v>0</v>
      </c>
      <c r="GS126" s="101">
        <v>0</v>
      </c>
      <c r="GT126" s="101">
        <v>0</v>
      </c>
      <c r="GU126" s="101">
        <v>0</v>
      </c>
      <c r="GV126" s="101">
        <v>0</v>
      </c>
      <c r="GW126" s="101">
        <v>0</v>
      </c>
      <c r="GX126" s="101">
        <v>0</v>
      </c>
      <c r="GY126" s="101">
        <v>0</v>
      </c>
      <c r="GZ126" s="101">
        <v>0</v>
      </c>
      <c r="HA126" s="101">
        <v>0</v>
      </c>
      <c r="HB126" s="101">
        <v>0</v>
      </c>
      <c r="HC126" s="101">
        <v>0</v>
      </c>
      <c r="HD126" s="101">
        <v>0</v>
      </c>
      <c r="HE126" s="101">
        <v>0</v>
      </c>
      <c r="HF126" s="101">
        <v>0</v>
      </c>
      <c r="HG126" s="101">
        <v>0</v>
      </c>
    </row>
    <row r="127" spans="1:215" ht="33.75" hidden="1" x14ac:dyDescent="0.2">
      <c r="A127" s="33">
        <v>118</v>
      </c>
      <c r="B127" s="33" t="s">
        <v>206</v>
      </c>
      <c r="C127" s="55" t="s">
        <v>226</v>
      </c>
      <c r="D127" s="56" t="s">
        <v>229</v>
      </c>
      <c r="E127" s="33">
        <v>2</v>
      </c>
      <c r="F127" s="35">
        <v>33296200</v>
      </c>
      <c r="H127" s="92">
        <v>0</v>
      </c>
      <c r="I127" s="92">
        <v>0</v>
      </c>
      <c r="J127" s="92">
        <v>0</v>
      </c>
      <c r="K127" s="92">
        <v>0</v>
      </c>
      <c r="L127" s="92">
        <v>0</v>
      </c>
      <c r="M127" s="92">
        <v>0</v>
      </c>
      <c r="N127" s="92">
        <v>0</v>
      </c>
      <c r="O127" s="92">
        <v>0</v>
      </c>
      <c r="P127" s="93">
        <v>0</v>
      </c>
      <c r="Q127" s="92">
        <v>0</v>
      </c>
      <c r="R127" s="92">
        <v>39438980</v>
      </c>
      <c r="S127" s="92">
        <v>0</v>
      </c>
      <c r="T127" s="92">
        <v>0</v>
      </c>
      <c r="U127" s="92">
        <v>0</v>
      </c>
      <c r="V127" s="92">
        <v>0</v>
      </c>
      <c r="W127" s="93">
        <v>0</v>
      </c>
      <c r="X127" s="93">
        <v>0</v>
      </c>
      <c r="Y127" s="93">
        <v>0</v>
      </c>
      <c r="Z127" s="92">
        <v>0</v>
      </c>
      <c r="AA127" s="92">
        <v>0</v>
      </c>
      <c r="AB127" s="92">
        <v>0</v>
      </c>
      <c r="AC127" s="92">
        <v>0</v>
      </c>
      <c r="AD127" s="92">
        <v>41650000</v>
      </c>
      <c r="AE127" s="92">
        <v>0</v>
      </c>
      <c r="AF127" s="93">
        <v>0</v>
      </c>
      <c r="AG127" s="92">
        <v>0</v>
      </c>
      <c r="AH127" s="92">
        <v>0</v>
      </c>
      <c r="AI127" s="92">
        <v>0</v>
      </c>
      <c r="AJ127" s="92">
        <v>0</v>
      </c>
      <c r="AK127" s="92">
        <v>0</v>
      </c>
      <c r="AL127" s="92">
        <v>0</v>
      </c>
      <c r="AM127" s="92">
        <v>0</v>
      </c>
      <c r="AN127" s="93">
        <v>0</v>
      </c>
      <c r="AO127" s="93">
        <v>0</v>
      </c>
      <c r="AP127" s="92">
        <v>0</v>
      </c>
      <c r="AQ127" s="93">
        <v>0</v>
      </c>
      <c r="AR127" s="93">
        <v>0</v>
      </c>
      <c r="AS127" s="93">
        <v>0</v>
      </c>
      <c r="AT127" s="93">
        <v>0</v>
      </c>
      <c r="AU127" s="93">
        <v>0</v>
      </c>
      <c r="AV127" s="93">
        <v>0</v>
      </c>
      <c r="AW127" s="92">
        <v>0</v>
      </c>
      <c r="AX127" s="93">
        <v>0</v>
      </c>
      <c r="AY127" s="93">
        <v>0</v>
      </c>
      <c r="AZ127" s="94">
        <v>0</v>
      </c>
      <c r="BA127" s="93">
        <v>0</v>
      </c>
      <c r="BB127" s="95">
        <v>0</v>
      </c>
      <c r="BC127" s="93">
        <v>0</v>
      </c>
      <c r="BD127" s="93">
        <v>0</v>
      </c>
      <c r="BE127" s="93">
        <v>0</v>
      </c>
      <c r="BF127" s="92">
        <v>0</v>
      </c>
      <c r="BH127" s="97" t="str">
        <f>IF('EVALUACION OFERTA ECONOMICA 1-2'!DP127="","",IF('EVALUACION OFERTA ECONOMICA 1-2'!DP127='EVALUACION OFERTA ECONOMICA 1-2'!$FO127,100,(('EVALUACION OFERTA ECONOMICA 1-2'!DP127*100)/'EVALUACION OFERTA ECONOMICA 1-2'!$FO127)))</f>
        <v/>
      </c>
      <c r="BI127" s="97" t="str">
        <f>IF('EVALUACION OFERTA ECONOMICA 1-2'!DQ127="","",IF('EVALUACION OFERTA ECONOMICA 1-2'!DQ127='EVALUACION OFERTA ECONOMICA 1-2'!$FO127,100,(('EVALUACION OFERTA ECONOMICA 1-2'!DQ127*100)/'EVALUACION OFERTA ECONOMICA 1-2'!$FO127)))</f>
        <v/>
      </c>
      <c r="BJ127" s="97" t="str">
        <f>IF('EVALUACION OFERTA ECONOMICA 1-2'!DR127="","",IF('EVALUACION OFERTA ECONOMICA 1-2'!DR127='EVALUACION OFERTA ECONOMICA 1-2'!$FO127,100,(('EVALUACION OFERTA ECONOMICA 1-2'!DR127*100)/'EVALUACION OFERTA ECONOMICA 1-2'!$FO127)))</f>
        <v/>
      </c>
      <c r="BK127" s="97" t="str">
        <f>IF('EVALUACION OFERTA ECONOMICA 1-2'!DS127="","",IF('EVALUACION OFERTA ECONOMICA 1-2'!DS127='EVALUACION OFERTA ECONOMICA 1-2'!$FO127,100,(('EVALUACION OFERTA ECONOMICA 1-2'!DS127*100)/'EVALUACION OFERTA ECONOMICA 1-2'!$FO127)))</f>
        <v/>
      </c>
      <c r="BL127" s="97" t="str">
        <f>IF('EVALUACION OFERTA ECONOMICA 1-2'!DT127="","",IF('EVALUACION OFERTA ECONOMICA 1-2'!DT127='EVALUACION OFERTA ECONOMICA 1-2'!$FO127,100,(('EVALUACION OFERTA ECONOMICA 1-2'!DT127*100)/'EVALUACION OFERTA ECONOMICA 1-2'!$FO127)))</f>
        <v/>
      </c>
      <c r="BM127" s="97" t="str">
        <f>IF('EVALUACION OFERTA ECONOMICA 1-2'!DU127="","",IF('EVALUACION OFERTA ECONOMICA 1-2'!DU127='EVALUACION OFERTA ECONOMICA 1-2'!$FO127,100,(('EVALUACION OFERTA ECONOMICA 1-2'!DU127*100)/'EVALUACION OFERTA ECONOMICA 1-2'!$FO127)))</f>
        <v/>
      </c>
      <c r="BN127" s="97" t="str">
        <f>IF('EVALUACION OFERTA ECONOMICA 1-2'!DV127="","",IF('EVALUACION OFERTA ECONOMICA 1-2'!DV127='EVALUACION OFERTA ECONOMICA 1-2'!$FO127,100,(('EVALUACION OFERTA ECONOMICA 1-2'!DV127*100)/'EVALUACION OFERTA ECONOMICA 1-2'!$FO127)))</f>
        <v/>
      </c>
      <c r="BO127" s="97" t="str">
        <f>IF('EVALUACION OFERTA ECONOMICA 1-2'!DW127="","",IF('EVALUACION OFERTA ECONOMICA 1-2'!DW127='EVALUACION OFERTA ECONOMICA 1-2'!$FO127,100,(('EVALUACION OFERTA ECONOMICA 1-2'!DW127*100)/'EVALUACION OFERTA ECONOMICA 1-2'!$FO127)))</f>
        <v/>
      </c>
      <c r="BP127" s="97" t="str">
        <f>IF('EVALUACION OFERTA ECONOMICA 1-2'!DX127="","",IF('EVALUACION OFERTA ECONOMICA 1-2'!DX127='EVALUACION OFERTA ECONOMICA 1-2'!$FO127,100,(('EVALUACION OFERTA ECONOMICA 1-2'!DX127*100)/'EVALUACION OFERTA ECONOMICA 1-2'!$FO127)))</f>
        <v/>
      </c>
      <c r="BQ127" s="97" t="str">
        <f>IF('EVALUACION OFERTA ECONOMICA 1-2'!DY127="","",IF('EVALUACION OFERTA ECONOMICA 1-2'!DY127='EVALUACION OFERTA ECONOMICA 1-2'!$FO127,100,(('EVALUACION OFERTA ECONOMICA 1-2'!DY127*100)/'EVALUACION OFERTA ECONOMICA 1-2'!$FO127)))</f>
        <v/>
      </c>
      <c r="BR127" s="97" t="str">
        <f>IF('EVALUACION OFERTA ECONOMICA 1-2'!DZ127="","",IF('EVALUACION OFERTA ECONOMICA 1-2'!DZ127='EVALUACION OFERTA ECONOMICA 1-2'!$FO127,100,(('EVALUACION OFERTA ECONOMICA 1-2'!DZ127*100)/'EVALUACION OFERTA ECONOMICA 1-2'!$FO127)))</f>
        <v/>
      </c>
      <c r="BS127" s="97" t="str">
        <f>IF('EVALUACION OFERTA ECONOMICA 1-2'!EA127="","",IF('EVALUACION OFERTA ECONOMICA 1-2'!EA127='EVALUACION OFERTA ECONOMICA 1-2'!$FO127,100,(('EVALUACION OFERTA ECONOMICA 1-2'!EA127*100)/'EVALUACION OFERTA ECONOMICA 1-2'!$FO127)))</f>
        <v/>
      </c>
      <c r="BT127" s="97" t="str">
        <f>IF('EVALUACION OFERTA ECONOMICA 1-2'!EB127="","",IF('EVALUACION OFERTA ECONOMICA 1-2'!EB127='EVALUACION OFERTA ECONOMICA 1-2'!$FO127,100,(('EVALUACION OFERTA ECONOMICA 1-2'!EB127*100)/'EVALUACION OFERTA ECONOMICA 1-2'!$FO127)))</f>
        <v/>
      </c>
      <c r="BU127" s="97" t="str">
        <f>IF('EVALUACION OFERTA ECONOMICA 1-2'!EC127="","",IF('EVALUACION OFERTA ECONOMICA 1-2'!EC127='EVALUACION OFERTA ECONOMICA 1-2'!$FO127,100,(('EVALUACION OFERTA ECONOMICA 1-2'!EC127*100)/'EVALUACION OFERTA ECONOMICA 1-2'!$FO127)))</f>
        <v/>
      </c>
      <c r="BV127" s="97" t="str">
        <f>IF('EVALUACION OFERTA ECONOMICA 1-2'!ED127="","",IF('EVALUACION OFERTA ECONOMICA 1-2'!ED127='EVALUACION OFERTA ECONOMICA 1-2'!$FO127,100,(('EVALUACION OFERTA ECONOMICA 1-2'!ED127*100)/'EVALUACION OFERTA ECONOMICA 1-2'!$FO127)))</f>
        <v/>
      </c>
      <c r="BW127" s="97" t="str">
        <f>IF('EVALUACION OFERTA ECONOMICA 1-2'!EE127="","",IF('EVALUACION OFERTA ECONOMICA 1-2'!EE127='EVALUACION OFERTA ECONOMICA 1-2'!$FO127,100,(('EVALUACION OFERTA ECONOMICA 1-2'!EE127*100)/'EVALUACION OFERTA ECONOMICA 1-2'!$FO127)))</f>
        <v/>
      </c>
      <c r="BX127" s="97" t="str">
        <f>IF('EVALUACION OFERTA ECONOMICA 1-2'!EF127="","",IF('EVALUACION OFERTA ECONOMICA 1-2'!EF127='EVALUACION OFERTA ECONOMICA 1-2'!$FO127,100,(('EVALUACION OFERTA ECONOMICA 1-2'!EF127*100)/'EVALUACION OFERTA ECONOMICA 1-2'!$FO127)))</f>
        <v/>
      </c>
      <c r="BY127" s="97" t="str">
        <f>IF('EVALUACION OFERTA ECONOMICA 1-2'!EG127="","",IF('EVALUACION OFERTA ECONOMICA 1-2'!EG127='EVALUACION OFERTA ECONOMICA 1-2'!$FO127,100,(('EVALUACION OFERTA ECONOMICA 1-2'!EG127*100)/'EVALUACION OFERTA ECONOMICA 1-2'!$FO127)))</f>
        <v/>
      </c>
      <c r="BZ127" s="97" t="str">
        <f>IF('EVALUACION OFERTA ECONOMICA 1-2'!EH127="","",IF('EVALUACION OFERTA ECONOMICA 1-2'!EH127='EVALUACION OFERTA ECONOMICA 1-2'!$FO127,100,(('EVALUACION OFERTA ECONOMICA 1-2'!EH127*100)/'EVALUACION OFERTA ECONOMICA 1-2'!$FO127)))</f>
        <v/>
      </c>
      <c r="CA127" s="97" t="str">
        <f>IF('EVALUACION OFERTA ECONOMICA 1-2'!EI127="","",IF('EVALUACION OFERTA ECONOMICA 1-2'!EI127='EVALUACION OFERTA ECONOMICA 1-2'!$FO127,100,(('EVALUACION OFERTA ECONOMICA 1-2'!EI127*100)/'EVALUACION OFERTA ECONOMICA 1-2'!$FO127)))</f>
        <v/>
      </c>
      <c r="CB127" s="97" t="str">
        <f>IF('EVALUACION OFERTA ECONOMICA 1-2'!EJ127="","",IF('EVALUACION OFERTA ECONOMICA 1-2'!EJ127='EVALUACION OFERTA ECONOMICA 1-2'!$FO127,100,(('EVALUACION OFERTA ECONOMICA 1-2'!EJ127*100)/'EVALUACION OFERTA ECONOMICA 1-2'!$FO127)))</f>
        <v/>
      </c>
      <c r="CC127" s="97" t="str">
        <f>IF('EVALUACION OFERTA ECONOMICA 1-2'!EK127="","",IF('EVALUACION OFERTA ECONOMICA 1-2'!EK127='EVALUACION OFERTA ECONOMICA 1-2'!$FO127,100,(('EVALUACION OFERTA ECONOMICA 1-2'!EK127*100)/'EVALUACION OFERTA ECONOMICA 1-2'!$FO127)))</f>
        <v/>
      </c>
      <c r="CD127" s="97" t="str">
        <f>IF('EVALUACION OFERTA ECONOMICA 1-2'!EL127="","",IF('EVALUACION OFERTA ECONOMICA 1-2'!EL127='EVALUACION OFERTA ECONOMICA 1-2'!$FO127,100,(('EVALUACION OFERTA ECONOMICA 1-2'!EL127*100)/'EVALUACION OFERTA ECONOMICA 1-2'!$FO127)))</f>
        <v/>
      </c>
      <c r="CE127" s="97" t="str">
        <f>IF('EVALUACION OFERTA ECONOMICA 1-2'!EM127="","",IF('EVALUACION OFERTA ECONOMICA 1-2'!EM127='EVALUACION OFERTA ECONOMICA 1-2'!$FO127,100,(('EVALUACION OFERTA ECONOMICA 1-2'!EM127*100)/'EVALUACION OFERTA ECONOMICA 1-2'!$FO127)))</f>
        <v/>
      </c>
      <c r="CF127" s="97" t="str">
        <f>IF('EVALUACION OFERTA ECONOMICA 1-2'!EN127="","",IF('EVALUACION OFERTA ECONOMICA 1-2'!EN127='EVALUACION OFERTA ECONOMICA 1-2'!$FO127,100,(('EVALUACION OFERTA ECONOMICA 1-2'!EN127*100)/'EVALUACION OFERTA ECONOMICA 1-2'!$FO127)))</f>
        <v/>
      </c>
      <c r="CG127" s="97" t="str">
        <f>IF('EVALUACION OFERTA ECONOMICA 1-2'!EO127="","",IF('EVALUACION OFERTA ECONOMICA 1-2'!EO127='EVALUACION OFERTA ECONOMICA 1-2'!$FO127,100,(('EVALUACION OFERTA ECONOMICA 1-2'!EO127*100)/'EVALUACION OFERTA ECONOMICA 1-2'!$FO127)))</f>
        <v/>
      </c>
      <c r="CH127" s="97" t="str">
        <f>IF('EVALUACION OFERTA ECONOMICA 1-2'!EP127="","",IF('EVALUACION OFERTA ECONOMICA 1-2'!EP127='EVALUACION OFERTA ECONOMICA 1-2'!$FO127,100,(('EVALUACION OFERTA ECONOMICA 1-2'!EP127*100)/'EVALUACION OFERTA ECONOMICA 1-2'!$FO127)))</f>
        <v/>
      </c>
      <c r="CI127" s="97" t="str">
        <f>IF('EVALUACION OFERTA ECONOMICA 1-2'!EQ127="","",IF('EVALUACION OFERTA ECONOMICA 1-2'!EQ127='EVALUACION OFERTA ECONOMICA 1-2'!$FO127,100,(('EVALUACION OFERTA ECONOMICA 1-2'!EQ127*100)/'EVALUACION OFERTA ECONOMICA 1-2'!$FO127)))</f>
        <v/>
      </c>
      <c r="CJ127" s="97" t="str">
        <f>IF('EVALUACION OFERTA ECONOMICA 1-2'!ER127="","",IF('EVALUACION OFERTA ECONOMICA 1-2'!ER127='EVALUACION OFERTA ECONOMICA 1-2'!$FO127,100,(('EVALUACION OFERTA ECONOMICA 1-2'!ER127*100)/'EVALUACION OFERTA ECONOMICA 1-2'!$FO127)))</f>
        <v/>
      </c>
      <c r="CK127" s="97" t="str">
        <f>IF('EVALUACION OFERTA ECONOMICA 1-2'!ES127="","",IF('EVALUACION OFERTA ECONOMICA 1-2'!ES127='EVALUACION OFERTA ECONOMICA 1-2'!$FO127,100,(('EVALUACION OFERTA ECONOMICA 1-2'!ES127*100)/'EVALUACION OFERTA ECONOMICA 1-2'!$FO127)))</f>
        <v/>
      </c>
      <c r="CL127" s="97" t="str">
        <f>IF('EVALUACION OFERTA ECONOMICA 1-2'!ET127="","",IF('EVALUACION OFERTA ECONOMICA 1-2'!ET127='EVALUACION OFERTA ECONOMICA 1-2'!$FO127,100,(('EVALUACION OFERTA ECONOMICA 1-2'!ET127*100)/'EVALUACION OFERTA ECONOMICA 1-2'!$FO127)))</f>
        <v/>
      </c>
      <c r="CM127" s="97" t="str">
        <f>IF('EVALUACION OFERTA ECONOMICA 1-2'!EU127="","",IF('EVALUACION OFERTA ECONOMICA 1-2'!EU127='EVALUACION OFERTA ECONOMICA 1-2'!$FO127,100,(('EVALUACION OFERTA ECONOMICA 1-2'!EU127*100)/'EVALUACION OFERTA ECONOMICA 1-2'!$FO127)))</f>
        <v/>
      </c>
      <c r="CN127" s="97" t="str">
        <f>IF('EVALUACION OFERTA ECONOMICA 1-2'!EV127="","",IF('EVALUACION OFERTA ECONOMICA 1-2'!EV127='EVALUACION OFERTA ECONOMICA 1-2'!$FO127,100,(('EVALUACION OFERTA ECONOMICA 1-2'!EV127*100)/'EVALUACION OFERTA ECONOMICA 1-2'!$FO127)))</f>
        <v/>
      </c>
      <c r="CO127" s="97" t="str">
        <f>IF('EVALUACION OFERTA ECONOMICA 1-2'!EW127="","",IF('EVALUACION OFERTA ECONOMICA 1-2'!EW127='EVALUACION OFERTA ECONOMICA 1-2'!$FO127,100,(('EVALUACION OFERTA ECONOMICA 1-2'!EW127*100)/'EVALUACION OFERTA ECONOMICA 1-2'!$FO127)))</f>
        <v/>
      </c>
      <c r="CP127" s="97" t="str">
        <f>IF('EVALUACION OFERTA ECONOMICA 1-2'!EX127="","",IF('EVALUACION OFERTA ECONOMICA 1-2'!EX127='EVALUACION OFERTA ECONOMICA 1-2'!$FO127,100,(('EVALUACION OFERTA ECONOMICA 1-2'!EX127*100)/'EVALUACION OFERTA ECONOMICA 1-2'!$FO127)))</f>
        <v/>
      </c>
      <c r="CQ127" s="97" t="str">
        <f>IF('EVALUACION OFERTA ECONOMICA 1-2'!EY127="","",IF('EVALUACION OFERTA ECONOMICA 1-2'!EY127='EVALUACION OFERTA ECONOMICA 1-2'!$FO127,100,(('EVALUACION OFERTA ECONOMICA 1-2'!EY127*100)/'EVALUACION OFERTA ECONOMICA 1-2'!$FO127)))</f>
        <v/>
      </c>
      <c r="CR127" s="97" t="str">
        <f>IF('EVALUACION OFERTA ECONOMICA 1-2'!EZ127="","",IF('EVALUACION OFERTA ECONOMICA 1-2'!EZ127='EVALUACION OFERTA ECONOMICA 1-2'!$FO127,100,(('EVALUACION OFERTA ECONOMICA 1-2'!EZ127*100)/'EVALUACION OFERTA ECONOMICA 1-2'!$FO127)))</f>
        <v/>
      </c>
      <c r="CS127" s="97" t="str">
        <f>IF('EVALUACION OFERTA ECONOMICA 1-2'!FA127="","",IF('EVALUACION OFERTA ECONOMICA 1-2'!FA127='EVALUACION OFERTA ECONOMICA 1-2'!$FO127,100,(('EVALUACION OFERTA ECONOMICA 1-2'!FA127*100)/'EVALUACION OFERTA ECONOMICA 1-2'!$FO127)))</f>
        <v/>
      </c>
      <c r="CT127" s="97" t="str">
        <f>IF('EVALUACION OFERTA ECONOMICA 1-2'!FB127="","",IF('EVALUACION OFERTA ECONOMICA 1-2'!FB127='EVALUACION OFERTA ECONOMICA 1-2'!$FO127,100,(('EVALUACION OFERTA ECONOMICA 1-2'!FB127*100)/'EVALUACION OFERTA ECONOMICA 1-2'!$FO127)))</f>
        <v/>
      </c>
      <c r="CU127" s="97" t="str">
        <f>IF('EVALUACION OFERTA ECONOMICA 1-2'!FC127="","",IF('EVALUACION OFERTA ECONOMICA 1-2'!FC127='EVALUACION OFERTA ECONOMICA 1-2'!$FO127,100,(('EVALUACION OFERTA ECONOMICA 1-2'!FC127*100)/'EVALUACION OFERTA ECONOMICA 1-2'!$FO127)))</f>
        <v/>
      </c>
      <c r="CV127" s="97" t="str">
        <f>IF('EVALUACION OFERTA ECONOMICA 1-2'!FD127="","",IF('EVALUACION OFERTA ECONOMICA 1-2'!FD127='EVALUACION OFERTA ECONOMICA 1-2'!$FO127,100,(('EVALUACION OFERTA ECONOMICA 1-2'!FD127*100)/'EVALUACION OFERTA ECONOMICA 1-2'!$FO127)))</f>
        <v/>
      </c>
      <c r="CW127" s="97" t="str">
        <f>IF('EVALUACION OFERTA ECONOMICA 1-2'!FE127="","",IF('EVALUACION OFERTA ECONOMICA 1-2'!FE127='EVALUACION OFERTA ECONOMICA 1-2'!$FO127,100,(('EVALUACION OFERTA ECONOMICA 1-2'!FE127*100)/'EVALUACION OFERTA ECONOMICA 1-2'!$FO127)))</f>
        <v/>
      </c>
      <c r="CX127" s="97" t="str">
        <f>IF('EVALUACION OFERTA ECONOMICA 1-2'!FF127="","",IF('EVALUACION OFERTA ECONOMICA 1-2'!FF127='EVALUACION OFERTA ECONOMICA 1-2'!$FO127,100,(('EVALUACION OFERTA ECONOMICA 1-2'!FF127*100)/'EVALUACION OFERTA ECONOMICA 1-2'!$FO127)))</f>
        <v/>
      </c>
      <c r="CY127" s="97" t="str">
        <f>IF('EVALUACION OFERTA ECONOMICA 1-2'!FG127="","",IF('EVALUACION OFERTA ECONOMICA 1-2'!FG127='EVALUACION OFERTA ECONOMICA 1-2'!$FO127,100,(('EVALUACION OFERTA ECONOMICA 1-2'!FG127*100)/'EVALUACION OFERTA ECONOMICA 1-2'!$FO127)))</f>
        <v/>
      </c>
      <c r="CZ127" s="97" t="str">
        <f>IF('EVALUACION OFERTA ECONOMICA 1-2'!FH127="","",IF('EVALUACION OFERTA ECONOMICA 1-2'!FH127='EVALUACION OFERTA ECONOMICA 1-2'!$FO127,100,(('EVALUACION OFERTA ECONOMICA 1-2'!FH127*100)/'EVALUACION OFERTA ECONOMICA 1-2'!$FO127)))</f>
        <v/>
      </c>
      <c r="DA127" s="97" t="str">
        <f>IF('EVALUACION OFERTA ECONOMICA 1-2'!FI127="","",IF('EVALUACION OFERTA ECONOMICA 1-2'!FI127='EVALUACION OFERTA ECONOMICA 1-2'!$FO127,100,(('EVALUACION OFERTA ECONOMICA 1-2'!FI127*100)/'EVALUACION OFERTA ECONOMICA 1-2'!$FO127)))</f>
        <v/>
      </c>
      <c r="DB127" s="97" t="str">
        <f>IF('EVALUACION OFERTA ECONOMICA 1-2'!FJ127="","",IF('EVALUACION OFERTA ECONOMICA 1-2'!FJ127='EVALUACION OFERTA ECONOMICA 1-2'!$FO127,100,(('EVALUACION OFERTA ECONOMICA 1-2'!FJ127*100)/'EVALUACION OFERTA ECONOMICA 1-2'!$FO127)))</f>
        <v/>
      </c>
      <c r="DC127" s="97" t="str">
        <f>IF('EVALUACION OFERTA ECONOMICA 1-2'!FK127="","",IF('EVALUACION OFERTA ECONOMICA 1-2'!FK127='EVALUACION OFERTA ECONOMICA 1-2'!$FO127,100,(('EVALUACION OFERTA ECONOMICA 1-2'!FK127*100)/'EVALUACION OFERTA ECONOMICA 1-2'!$FO127)))</f>
        <v/>
      </c>
      <c r="DD127" s="97" t="str">
        <f>IF('EVALUACION OFERTA ECONOMICA 1-2'!FL127="","",IF('EVALUACION OFERTA ECONOMICA 1-2'!FL127='EVALUACION OFERTA ECONOMICA 1-2'!$FO127,100,(('EVALUACION OFERTA ECONOMICA 1-2'!FL127*100)/'EVALUACION OFERTA ECONOMICA 1-2'!$FO127)))</f>
        <v/>
      </c>
      <c r="DE127" s="97" t="str">
        <f>IF('EVALUACION OFERTA ECONOMICA 1-2'!FM127="","",IF('EVALUACION OFERTA ECONOMICA 1-2'!FM127='EVALUACION OFERTA ECONOMICA 1-2'!$FO127,100,(('EVALUACION OFERTA ECONOMICA 1-2'!FM127*100)/'EVALUACION OFERTA ECONOMICA 1-2'!$FO127)))</f>
        <v/>
      </c>
      <c r="DF127" s="97" t="str">
        <f>IF('EVALUACION OFERTA ECONOMICA 1-2'!FN127="","",IF('EVALUACION OFERTA ECONOMICA 1-2'!FN127='EVALUACION OFERTA ECONOMICA 1-2'!$FO127,100,(('EVALUACION OFERTA ECONOMICA 1-2'!FN127*100)/'EVALUACION OFERTA ECONOMICA 1-2'!$FO127)))</f>
        <v/>
      </c>
      <c r="DG127" s="98">
        <f t="shared" si="18"/>
        <v>0</v>
      </c>
      <c r="DI127" s="100" t="str">
        <f t="shared" si="29"/>
        <v/>
      </c>
      <c r="DJ127" s="100" t="str">
        <f t="shared" si="29"/>
        <v/>
      </c>
      <c r="DK127" s="100" t="str">
        <f t="shared" si="29"/>
        <v/>
      </c>
      <c r="DL127" s="100" t="str">
        <f t="shared" si="29"/>
        <v/>
      </c>
      <c r="DM127" s="100" t="str">
        <f t="shared" si="29"/>
        <v/>
      </c>
      <c r="DN127" s="100" t="str">
        <f t="shared" si="29"/>
        <v/>
      </c>
      <c r="DO127" s="100" t="str">
        <f t="shared" si="29"/>
        <v/>
      </c>
      <c r="DP127" s="100" t="str">
        <f t="shared" si="29"/>
        <v/>
      </c>
      <c r="DQ127" s="100" t="str">
        <f t="shared" si="29"/>
        <v/>
      </c>
      <c r="DR127" s="100" t="str">
        <f t="shared" si="29"/>
        <v/>
      </c>
      <c r="DS127" s="100" t="str">
        <f t="shared" si="29"/>
        <v/>
      </c>
      <c r="DT127" s="100" t="str">
        <f t="shared" si="29"/>
        <v/>
      </c>
      <c r="DU127" s="100" t="str">
        <f t="shared" si="29"/>
        <v/>
      </c>
      <c r="DV127" s="100" t="str">
        <f t="shared" si="29"/>
        <v/>
      </c>
      <c r="DW127" s="100" t="str">
        <f t="shared" si="29"/>
        <v/>
      </c>
      <c r="DX127" s="100" t="str">
        <f t="shared" si="22"/>
        <v/>
      </c>
      <c r="DY127" s="100" t="str">
        <f t="shared" si="22"/>
        <v/>
      </c>
      <c r="DZ127" s="100" t="str">
        <f t="shared" si="22"/>
        <v/>
      </c>
      <c r="EA127" s="100" t="str">
        <f t="shared" si="22"/>
        <v/>
      </c>
      <c r="EB127" s="100" t="str">
        <f t="shared" si="22"/>
        <v/>
      </c>
      <c r="EC127" s="100" t="str">
        <f t="shared" si="22"/>
        <v/>
      </c>
      <c r="ED127" s="100" t="str">
        <f t="shared" si="22"/>
        <v/>
      </c>
      <c r="EE127" s="100" t="str">
        <f t="shared" si="28"/>
        <v/>
      </c>
      <c r="EF127" s="100" t="str">
        <f t="shared" si="28"/>
        <v/>
      </c>
      <c r="EG127" s="100" t="str">
        <f t="shared" si="28"/>
        <v/>
      </c>
      <c r="EH127" s="100" t="str">
        <f t="shared" si="28"/>
        <v/>
      </c>
      <c r="EI127" s="100" t="str">
        <f t="shared" si="28"/>
        <v/>
      </c>
      <c r="EJ127" s="100" t="str">
        <f t="shared" si="28"/>
        <v/>
      </c>
      <c r="EK127" s="100" t="str">
        <f t="shared" si="17"/>
        <v/>
      </c>
      <c r="EL127" s="100" t="str">
        <f t="shared" si="17"/>
        <v/>
      </c>
      <c r="EM127" s="100" t="str">
        <f t="shared" si="17"/>
        <v/>
      </c>
      <c r="EN127" s="100" t="str">
        <f t="shared" si="17"/>
        <v/>
      </c>
      <c r="EO127" s="100" t="str">
        <f t="shared" si="17"/>
        <v/>
      </c>
      <c r="EP127" s="100" t="str">
        <f t="shared" si="17"/>
        <v/>
      </c>
      <c r="EQ127" s="100" t="str">
        <f t="shared" si="17"/>
        <v/>
      </c>
      <c r="ER127" s="100" t="str">
        <f t="shared" si="17"/>
        <v/>
      </c>
      <c r="ES127" s="100" t="str">
        <f t="shared" si="25"/>
        <v/>
      </c>
      <c r="ET127" s="100" t="str">
        <f t="shared" si="25"/>
        <v/>
      </c>
      <c r="EU127" s="100" t="str">
        <f t="shared" si="25"/>
        <v/>
      </c>
      <c r="EV127" s="100" t="str">
        <f t="shared" si="25"/>
        <v/>
      </c>
      <c r="EW127" s="100" t="str">
        <f t="shared" si="21"/>
        <v/>
      </c>
      <c r="EX127" s="100" t="str">
        <f t="shared" si="21"/>
        <v/>
      </c>
      <c r="EY127" s="100" t="str">
        <f t="shared" si="21"/>
        <v/>
      </c>
      <c r="EZ127" s="100" t="str">
        <f t="shared" si="21"/>
        <v/>
      </c>
      <c r="FA127" s="100" t="str">
        <f t="shared" si="21"/>
        <v/>
      </c>
      <c r="FB127" s="100" t="str">
        <f t="shared" si="21"/>
        <v/>
      </c>
      <c r="FC127" s="100" t="str">
        <f t="shared" si="21"/>
        <v/>
      </c>
      <c r="FD127" s="100" t="str">
        <f t="shared" si="21"/>
        <v/>
      </c>
      <c r="FE127" s="100" t="str">
        <f t="shared" si="21"/>
        <v/>
      </c>
      <c r="FF127" s="100" t="str">
        <f t="shared" si="21"/>
        <v/>
      </c>
      <c r="FG127" s="100" t="str">
        <f t="shared" si="27"/>
        <v/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0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0</v>
      </c>
      <c r="GP127" s="101">
        <v>0</v>
      </c>
      <c r="GQ127" s="101">
        <v>0</v>
      </c>
      <c r="GR127" s="101">
        <v>0</v>
      </c>
      <c r="GS127" s="101">
        <v>0</v>
      </c>
      <c r="GT127" s="101">
        <v>0</v>
      </c>
      <c r="GU127" s="101">
        <v>0</v>
      </c>
      <c r="GV127" s="101">
        <v>0</v>
      </c>
      <c r="GW127" s="101">
        <v>0</v>
      </c>
      <c r="GX127" s="101">
        <v>0</v>
      </c>
      <c r="GY127" s="101">
        <v>0</v>
      </c>
      <c r="GZ127" s="101">
        <v>0</v>
      </c>
      <c r="HA127" s="101">
        <v>0</v>
      </c>
      <c r="HB127" s="101">
        <v>0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</row>
    <row r="128" spans="1:215" ht="33.75" hidden="1" x14ac:dyDescent="0.2">
      <c r="A128" s="33">
        <v>119</v>
      </c>
      <c r="B128" s="33" t="s">
        <v>206</v>
      </c>
      <c r="C128" s="55" t="s">
        <v>226</v>
      </c>
      <c r="D128" s="56" t="s">
        <v>230</v>
      </c>
      <c r="E128" s="33">
        <v>1</v>
      </c>
      <c r="F128" s="35">
        <v>22846572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2">
        <v>0</v>
      </c>
      <c r="O128" s="92">
        <v>0</v>
      </c>
      <c r="P128" s="93">
        <v>0</v>
      </c>
      <c r="Q128" s="92">
        <v>0</v>
      </c>
      <c r="R128" s="92">
        <v>21078470</v>
      </c>
      <c r="S128" s="92">
        <v>0</v>
      </c>
      <c r="T128" s="92">
        <v>0</v>
      </c>
      <c r="U128" s="92">
        <v>0</v>
      </c>
      <c r="V128" s="92">
        <v>0</v>
      </c>
      <c r="W128" s="93">
        <v>23869972</v>
      </c>
      <c r="X128" s="93">
        <v>0</v>
      </c>
      <c r="Y128" s="93">
        <v>0</v>
      </c>
      <c r="Z128" s="92">
        <v>0</v>
      </c>
      <c r="AA128" s="92">
        <v>0</v>
      </c>
      <c r="AB128" s="92">
        <v>0</v>
      </c>
      <c r="AC128" s="92">
        <v>0</v>
      </c>
      <c r="AD128" s="92">
        <v>0</v>
      </c>
      <c r="AE128" s="92">
        <v>22318093</v>
      </c>
      <c r="AF128" s="93">
        <v>0</v>
      </c>
      <c r="AG128" s="92">
        <v>0</v>
      </c>
      <c r="AH128" s="92">
        <v>0</v>
      </c>
      <c r="AI128" s="92">
        <v>0</v>
      </c>
      <c r="AJ128" s="92">
        <v>0</v>
      </c>
      <c r="AK128" s="92">
        <v>0</v>
      </c>
      <c r="AL128" s="92">
        <v>0</v>
      </c>
      <c r="AM128" s="92">
        <v>0</v>
      </c>
      <c r="AN128" s="93">
        <v>0</v>
      </c>
      <c r="AO128" s="93">
        <v>0</v>
      </c>
      <c r="AP128" s="92">
        <v>0</v>
      </c>
      <c r="AQ128" s="93">
        <v>0</v>
      </c>
      <c r="AR128" s="93">
        <v>0</v>
      </c>
      <c r="AS128" s="93">
        <v>0</v>
      </c>
      <c r="AT128" s="93">
        <v>0</v>
      </c>
      <c r="AU128" s="93">
        <v>0</v>
      </c>
      <c r="AV128" s="93">
        <v>0</v>
      </c>
      <c r="AW128" s="92">
        <v>0</v>
      </c>
      <c r="AX128" s="93">
        <v>0</v>
      </c>
      <c r="AY128" s="93">
        <v>0</v>
      </c>
      <c r="AZ128" s="94">
        <v>0</v>
      </c>
      <c r="BA128" s="93">
        <v>0</v>
      </c>
      <c r="BB128" s="95">
        <v>0</v>
      </c>
      <c r="BC128" s="93">
        <v>0</v>
      </c>
      <c r="BD128" s="93">
        <v>0</v>
      </c>
      <c r="BE128" s="93">
        <v>0</v>
      </c>
      <c r="BF128" s="92">
        <v>0</v>
      </c>
      <c r="BH128" s="97" t="str">
        <f>IF('EVALUACION OFERTA ECONOMICA 1-2'!DP128="","",IF('EVALUACION OFERTA ECONOMICA 1-2'!DP128='EVALUACION OFERTA ECONOMICA 1-2'!$FO128,100,(('EVALUACION OFERTA ECONOMICA 1-2'!DP128*100)/'EVALUACION OFERTA ECONOMICA 1-2'!$FO128)))</f>
        <v/>
      </c>
      <c r="BI128" s="97" t="str">
        <f>IF('EVALUACION OFERTA ECONOMICA 1-2'!DQ128="","",IF('EVALUACION OFERTA ECONOMICA 1-2'!DQ128='EVALUACION OFERTA ECONOMICA 1-2'!$FO128,100,(('EVALUACION OFERTA ECONOMICA 1-2'!DQ128*100)/'EVALUACION OFERTA ECONOMICA 1-2'!$FO128)))</f>
        <v/>
      </c>
      <c r="BJ128" s="97" t="str">
        <f>IF('EVALUACION OFERTA ECONOMICA 1-2'!DR128="","",IF('EVALUACION OFERTA ECONOMICA 1-2'!DR128='EVALUACION OFERTA ECONOMICA 1-2'!$FO128,100,(('EVALUACION OFERTA ECONOMICA 1-2'!DR128*100)/'EVALUACION OFERTA ECONOMICA 1-2'!$FO128)))</f>
        <v/>
      </c>
      <c r="BK128" s="97" t="str">
        <f>IF('EVALUACION OFERTA ECONOMICA 1-2'!DS128="","",IF('EVALUACION OFERTA ECONOMICA 1-2'!DS128='EVALUACION OFERTA ECONOMICA 1-2'!$FO128,100,(('EVALUACION OFERTA ECONOMICA 1-2'!DS128*100)/'EVALUACION OFERTA ECONOMICA 1-2'!$FO128)))</f>
        <v/>
      </c>
      <c r="BL128" s="97" t="str">
        <f>IF('EVALUACION OFERTA ECONOMICA 1-2'!DT128="","",IF('EVALUACION OFERTA ECONOMICA 1-2'!DT128='EVALUACION OFERTA ECONOMICA 1-2'!$FO128,100,(('EVALUACION OFERTA ECONOMICA 1-2'!DT128*100)/'EVALUACION OFERTA ECONOMICA 1-2'!$FO128)))</f>
        <v/>
      </c>
      <c r="BM128" s="97" t="str">
        <f>IF('EVALUACION OFERTA ECONOMICA 1-2'!DU128="","",IF('EVALUACION OFERTA ECONOMICA 1-2'!DU128='EVALUACION OFERTA ECONOMICA 1-2'!$FO128,100,(('EVALUACION OFERTA ECONOMICA 1-2'!DU128*100)/'EVALUACION OFERTA ECONOMICA 1-2'!$FO128)))</f>
        <v/>
      </c>
      <c r="BN128" s="97" t="str">
        <f>IF('EVALUACION OFERTA ECONOMICA 1-2'!DV128="","",IF('EVALUACION OFERTA ECONOMICA 1-2'!DV128='EVALUACION OFERTA ECONOMICA 1-2'!$FO128,100,(('EVALUACION OFERTA ECONOMICA 1-2'!DV128*100)/'EVALUACION OFERTA ECONOMICA 1-2'!$FO128)))</f>
        <v/>
      </c>
      <c r="BO128" s="97" t="str">
        <f>IF('EVALUACION OFERTA ECONOMICA 1-2'!DW128="","",IF('EVALUACION OFERTA ECONOMICA 1-2'!DW128='EVALUACION OFERTA ECONOMICA 1-2'!$FO128,100,(('EVALUACION OFERTA ECONOMICA 1-2'!DW128*100)/'EVALUACION OFERTA ECONOMICA 1-2'!$FO128)))</f>
        <v/>
      </c>
      <c r="BP128" s="97" t="str">
        <f>IF('EVALUACION OFERTA ECONOMICA 1-2'!DX128="","",IF('EVALUACION OFERTA ECONOMICA 1-2'!DX128='EVALUACION OFERTA ECONOMICA 1-2'!$FO128,100,(('EVALUACION OFERTA ECONOMICA 1-2'!DX128*100)/'EVALUACION OFERTA ECONOMICA 1-2'!$FO128)))</f>
        <v/>
      </c>
      <c r="BQ128" s="97" t="str">
        <f>IF('EVALUACION OFERTA ECONOMICA 1-2'!DY128="","",IF('EVALUACION OFERTA ECONOMICA 1-2'!DY128='EVALUACION OFERTA ECONOMICA 1-2'!$FO128,100,(('EVALUACION OFERTA ECONOMICA 1-2'!DY128*100)/'EVALUACION OFERTA ECONOMICA 1-2'!$FO128)))</f>
        <v/>
      </c>
      <c r="BR128" s="97" t="str">
        <f>IF('EVALUACION OFERTA ECONOMICA 1-2'!DZ128="","",IF('EVALUACION OFERTA ECONOMICA 1-2'!DZ128='EVALUACION OFERTA ECONOMICA 1-2'!$FO128,100,(('EVALUACION OFERTA ECONOMICA 1-2'!DZ128*100)/'EVALUACION OFERTA ECONOMICA 1-2'!$FO128)))</f>
        <v/>
      </c>
      <c r="BS128" s="97" t="str">
        <f>IF('EVALUACION OFERTA ECONOMICA 1-2'!EA128="","",IF('EVALUACION OFERTA ECONOMICA 1-2'!EA128='EVALUACION OFERTA ECONOMICA 1-2'!$FO128,100,(('EVALUACION OFERTA ECONOMICA 1-2'!EA128*100)/'EVALUACION OFERTA ECONOMICA 1-2'!$FO128)))</f>
        <v/>
      </c>
      <c r="BT128" s="97" t="str">
        <f>IF('EVALUACION OFERTA ECONOMICA 1-2'!EB128="","",IF('EVALUACION OFERTA ECONOMICA 1-2'!EB128='EVALUACION OFERTA ECONOMICA 1-2'!$FO128,100,(('EVALUACION OFERTA ECONOMICA 1-2'!EB128*100)/'EVALUACION OFERTA ECONOMICA 1-2'!$FO128)))</f>
        <v/>
      </c>
      <c r="BU128" s="97" t="str">
        <f>IF('EVALUACION OFERTA ECONOMICA 1-2'!EC128="","",IF('EVALUACION OFERTA ECONOMICA 1-2'!EC128='EVALUACION OFERTA ECONOMICA 1-2'!$FO128,100,(('EVALUACION OFERTA ECONOMICA 1-2'!EC128*100)/'EVALUACION OFERTA ECONOMICA 1-2'!$FO128)))</f>
        <v/>
      </c>
      <c r="BV128" s="97" t="str">
        <f>IF('EVALUACION OFERTA ECONOMICA 1-2'!ED128="","",IF('EVALUACION OFERTA ECONOMICA 1-2'!ED128='EVALUACION OFERTA ECONOMICA 1-2'!$FO128,100,(('EVALUACION OFERTA ECONOMICA 1-2'!ED128*100)/'EVALUACION OFERTA ECONOMICA 1-2'!$FO128)))</f>
        <v/>
      </c>
      <c r="BW128" s="97" t="str">
        <f>IF('EVALUACION OFERTA ECONOMICA 1-2'!EE128="","",IF('EVALUACION OFERTA ECONOMICA 1-2'!EE128='EVALUACION OFERTA ECONOMICA 1-2'!$FO128,100,(('EVALUACION OFERTA ECONOMICA 1-2'!EE128*100)/'EVALUACION OFERTA ECONOMICA 1-2'!$FO128)))</f>
        <v/>
      </c>
      <c r="BX128" s="97" t="str">
        <f>IF('EVALUACION OFERTA ECONOMICA 1-2'!EF128="","",IF('EVALUACION OFERTA ECONOMICA 1-2'!EF128='EVALUACION OFERTA ECONOMICA 1-2'!$FO128,100,(('EVALUACION OFERTA ECONOMICA 1-2'!EF128*100)/'EVALUACION OFERTA ECONOMICA 1-2'!$FO128)))</f>
        <v/>
      </c>
      <c r="BY128" s="97" t="str">
        <f>IF('EVALUACION OFERTA ECONOMICA 1-2'!EG128="","",IF('EVALUACION OFERTA ECONOMICA 1-2'!EG128='EVALUACION OFERTA ECONOMICA 1-2'!$FO128,100,(('EVALUACION OFERTA ECONOMICA 1-2'!EG128*100)/'EVALUACION OFERTA ECONOMICA 1-2'!$FO128)))</f>
        <v/>
      </c>
      <c r="BZ128" s="97" t="str">
        <f>IF('EVALUACION OFERTA ECONOMICA 1-2'!EH128="","",IF('EVALUACION OFERTA ECONOMICA 1-2'!EH128='EVALUACION OFERTA ECONOMICA 1-2'!$FO128,100,(('EVALUACION OFERTA ECONOMICA 1-2'!EH128*100)/'EVALUACION OFERTA ECONOMICA 1-2'!$FO128)))</f>
        <v/>
      </c>
      <c r="CA128" s="97" t="str">
        <f>IF('EVALUACION OFERTA ECONOMICA 1-2'!EI128="","",IF('EVALUACION OFERTA ECONOMICA 1-2'!EI128='EVALUACION OFERTA ECONOMICA 1-2'!$FO128,100,(('EVALUACION OFERTA ECONOMICA 1-2'!EI128*100)/'EVALUACION OFERTA ECONOMICA 1-2'!$FO128)))</f>
        <v/>
      </c>
      <c r="CB128" s="97" t="str">
        <f>IF('EVALUACION OFERTA ECONOMICA 1-2'!EJ128="","",IF('EVALUACION OFERTA ECONOMICA 1-2'!EJ128='EVALUACION OFERTA ECONOMICA 1-2'!$FO128,100,(('EVALUACION OFERTA ECONOMICA 1-2'!EJ128*100)/'EVALUACION OFERTA ECONOMICA 1-2'!$FO128)))</f>
        <v/>
      </c>
      <c r="CC128" s="97" t="str">
        <f>IF('EVALUACION OFERTA ECONOMICA 1-2'!EK128="","",IF('EVALUACION OFERTA ECONOMICA 1-2'!EK128='EVALUACION OFERTA ECONOMICA 1-2'!$FO128,100,(('EVALUACION OFERTA ECONOMICA 1-2'!EK128*100)/'EVALUACION OFERTA ECONOMICA 1-2'!$FO128)))</f>
        <v/>
      </c>
      <c r="CD128" s="97" t="str">
        <f>IF('EVALUACION OFERTA ECONOMICA 1-2'!EL128="","",IF('EVALUACION OFERTA ECONOMICA 1-2'!EL128='EVALUACION OFERTA ECONOMICA 1-2'!$FO128,100,(('EVALUACION OFERTA ECONOMICA 1-2'!EL128*100)/'EVALUACION OFERTA ECONOMICA 1-2'!$FO128)))</f>
        <v/>
      </c>
      <c r="CE128" s="97" t="str">
        <f>IF('EVALUACION OFERTA ECONOMICA 1-2'!EM128="","",IF('EVALUACION OFERTA ECONOMICA 1-2'!EM128='EVALUACION OFERTA ECONOMICA 1-2'!$FO128,100,(('EVALUACION OFERTA ECONOMICA 1-2'!EM128*100)/'EVALUACION OFERTA ECONOMICA 1-2'!$FO128)))</f>
        <v/>
      </c>
      <c r="CF128" s="97" t="str">
        <f>IF('EVALUACION OFERTA ECONOMICA 1-2'!EN128="","",IF('EVALUACION OFERTA ECONOMICA 1-2'!EN128='EVALUACION OFERTA ECONOMICA 1-2'!$FO128,100,(('EVALUACION OFERTA ECONOMICA 1-2'!EN128*100)/'EVALUACION OFERTA ECONOMICA 1-2'!$FO128)))</f>
        <v/>
      </c>
      <c r="CG128" s="97" t="str">
        <f>IF('EVALUACION OFERTA ECONOMICA 1-2'!EO128="","",IF('EVALUACION OFERTA ECONOMICA 1-2'!EO128='EVALUACION OFERTA ECONOMICA 1-2'!$FO128,100,(('EVALUACION OFERTA ECONOMICA 1-2'!EO128*100)/'EVALUACION OFERTA ECONOMICA 1-2'!$FO128)))</f>
        <v/>
      </c>
      <c r="CH128" s="97" t="str">
        <f>IF('EVALUACION OFERTA ECONOMICA 1-2'!EP128="","",IF('EVALUACION OFERTA ECONOMICA 1-2'!EP128='EVALUACION OFERTA ECONOMICA 1-2'!$FO128,100,(('EVALUACION OFERTA ECONOMICA 1-2'!EP128*100)/'EVALUACION OFERTA ECONOMICA 1-2'!$FO128)))</f>
        <v/>
      </c>
      <c r="CI128" s="97" t="str">
        <f>IF('EVALUACION OFERTA ECONOMICA 1-2'!EQ128="","",IF('EVALUACION OFERTA ECONOMICA 1-2'!EQ128='EVALUACION OFERTA ECONOMICA 1-2'!$FO128,100,(('EVALUACION OFERTA ECONOMICA 1-2'!EQ128*100)/'EVALUACION OFERTA ECONOMICA 1-2'!$FO128)))</f>
        <v/>
      </c>
      <c r="CJ128" s="97" t="str">
        <f>IF('EVALUACION OFERTA ECONOMICA 1-2'!ER128="","",IF('EVALUACION OFERTA ECONOMICA 1-2'!ER128='EVALUACION OFERTA ECONOMICA 1-2'!$FO128,100,(('EVALUACION OFERTA ECONOMICA 1-2'!ER128*100)/'EVALUACION OFERTA ECONOMICA 1-2'!$FO128)))</f>
        <v/>
      </c>
      <c r="CK128" s="97" t="str">
        <f>IF('EVALUACION OFERTA ECONOMICA 1-2'!ES128="","",IF('EVALUACION OFERTA ECONOMICA 1-2'!ES128='EVALUACION OFERTA ECONOMICA 1-2'!$FO128,100,(('EVALUACION OFERTA ECONOMICA 1-2'!ES128*100)/'EVALUACION OFERTA ECONOMICA 1-2'!$FO128)))</f>
        <v/>
      </c>
      <c r="CL128" s="97" t="str">
        <f>IF('EVALUACION OFERTA ECONOMICA 1-2'!ET128="","",IF('EVALUACION OFERTA ECONOMICA 1-2'!ET128='EVALUACION OFERTA ECONOMICA 1-2'!$FO128,100,(('EVALUACION OFERTA ECONOMICA 1-2'!ET128*100)/'EVALUACION OFERTA ECONOMICA 1-2'!$FO128)))</f>
        <v/>
      </c>
      <c r="CM128" s="97" t="str">
        <f>IF('EVALUACION OFERTA ECONOMICA 1-2'!EU128="","",IF('EVALUACION OFERTA ECONOMICA 1-2'!EU128='EVALUACION OFERTA ECONOMICA 1-2'!$FO128,100,(('EVALUACION OFERTA ECONOMICA 1-2'!EU128*100)/'EVALUACION OFERTA ECONOMICA 1-2'!$FO128)))</f>
        <v/>
      </c>
      <c r="CN128" s="97" t="str">
        <f>IF('EVALUACION OFERTA ECONOMICA 1-2'!EV128="","",IF('EVALUACION OFERTA ECONOMICA 1-2'!EV128='EVALUACION OFERTA ECONOMICA 1-2'!$FO128,100,(('EVALUACION OFERTA ECONOMICA 1-2'!EV128*100)/'EVALUACION OFERTA ECONOMICA 1-2'!$FO128)))</f>
        <v/>
      </c>
      <c r="CO128" s="97" t="str">
        <f>IF('EVALUACION OFERTA ECONOMICA 1-2'!EW128="","",IF('EVALUACION OFERTA ECONOMICA 1-2'!EW128='EVALUACION OFERTA ECONOMICA 1-2'!$FO128,100,(('EVALUACION OFERTA ECONOMICA 1-2'!EW128*100)/'EVALUACION OFERTA ECONOMICA 1-2'!$FO128)))</f>
        <v/>
      </c>
      <c r="CP128" s="97" t="str">
        <f>IF('EVALUACION OFERTA ECONOMICA 1-2'!EX128="","",IF('EVALUACION OFERTA ECONOMICA 1-2'!EX128='EVALUACION OFERTA ECONOMICA 1-2'!$FO128,100,(('EVALUACION OFERTA ECONOMICA 1-2'!EX128*100)/'EVALUACION OFERTA ECONOMICA 1-2'!$FO128)))</f>
        <v/>
      </c>
      <c r="CQ128" s="97" t="str">
        <f>IF('EVALUACION OFERTA ECONOMICA 1-2'!EY128="","",IF('EVALUACION OFERTA ECONOMICA 1-2'!EY128='EVALUACION OFERTA ECONOMICA 1-2'!$FO128,100,(('EVALUACION OFERTA ECONOMICA 1-2'!EY128*100)/'EVALUACION OFERTA ECONOMICA 1-2'!$FO128)))</f>
        <v/>
      </c>
      <c r="CR128" s="97" t="str">
        <f>IF('EVALUACION OFERTA ECONOMICA 1-2'!EZ128="","",IF('EVALUACION OFERTA ECONOMICA 1-2'!EZ128='EVALUACION OFERTA ECONOMICA 1-2'!$FO128,100,(('EVALUACION OFERTA ECONOMICA 1-2'!EZ128*100)/'EVALUACION OFERTA ECONOMICA 1-2'!$FO128)))</f>
        <v/>
      </c>
      <c r="CS128" s="97" t="str">
        <f>IF('EVALUACION OFERTA ECONOMICA 1-2'!FA128="","",IF('EVALUACION OFERTA ECONOMICA 1-2'!FA128='EVALUACION OFERTA ECONOMICA 1-2'!$FO128,100,(('EVALUACION OFERTA ECONOMICA 1-2'!FA128*100)/'EVALUACION OFERTA ECONOMICA 1-2'!$FO128)))</f>
        <v/>
      </c>
      <c r="CT128" s="97" t="str">
        <f>IF('EVALUACION OFERTA ECONOMICA 1-2'!FB128="","",IF('EVALUACION OFERTA ECONOMICA 1-2'!FB128='EVALUACION OFERTA ECONOMICA 1-2'!$FO128,100,(('EVALUACION OFERTA ECONOMICA 1-2'!FB128*100)/'EVALUACION OFERTA ECONOMICA 1-2'!$FO128)))</f>
        <v/>
      </c>
      <c r="CU128" s="97" t="str">
        <f>IF('EVALUACION OFERTA ECONOMICA 1-2'!FC128="","",IF('EVALUACION OFERTA ECONOMICA 1-2'!FC128='EVALUACION OFERTA ECONOMICA 1-2'!$FO128,100,(('EVALUACION OFERTA ECONOMICA 1-2'!FC128*100)/'EVALUACION OFERTA ECONOMICA 1-2'!$FO128)))</f>
        <v/>
      </c>
      <c r="CV128" s="97" t="str">
        <f>IF('EVALUACION OFERTA ECONOMICA 1-2'!FD128="","",IF('EVALUACION OFERTA ECONOMICA 1-2'!FD128='EVALUACION OFERTA ECONOMICA 1-2'!$FO128,100,(('EVALUACION OFERTA ECONOMICA 1-2'!FD128*100)/'EVALUACION OFERTA ECONOMICA 1-2'!$FO128)))</f>
        <v/>
      </c>
      <c r="CW128" s="97" t="str">
        <f>IF('EVALUACION OFERTA ECONOMICA 1-2'!FE128="","",IF('EVALUACION OFERTA ECONOMICA 1-2'!FE128='EVALUACION OFERTA ECONOMICA 1-2'!$FO128,100,(('EVALUACION OFERTA ECONOMICA 1-2'!FE128*100)/'EVALUACION OFERTA ECONOMICA 1-2'!$FO128)))</f>
        <v/>
      </c>
      <c r="CX128" s="97" t="str">
        <f>IF('EVALUACION OFERTA ECONOMICA 1-2'!FF128="","",IF('EVALUACION OFERTA ECONOMICA 1-2'!FF128='EVALUACION OFERTA ECONOMICA 1-2'!$FO128,100,(('EVALUACION OFERTA ECONOMICA 1-2'!FF128*100)/'EVALUACION OFERTA ECONOMICA 1-2'!$FO128)))</f>
        <v/>
      </c>
      <c r="CY128" s="97" t="str">
        <f>IF('EVALUACION OFERTA ECONOMICA 1-2'!FG128="","",IF('EVALUACION OFERTA ECONOMICA 1-2'!FG128='EVALUACION OFERTA ECONOMICA 1-2'!$FO128,100,(('EVALUACION OFERTA ECONOMICA 1-2'!FG128*100)/'EVALUACION OFERTA ECONOMICA 1-2'!$FO128)))</f>
        <v/>
      </c>
      <c r="CZ128" s="97" t="str">
        <f>IF('EVALUACION OFERTA ECONOMICA 1-2'!FH128="","",IF('EVALUACION OFERTA ECONOMICA 1-2'!FH128='EVALUACION OFERTA ECONOMICA 1-2'!$FO128,100,(('EVALUACION OFERTA ECONOMICA 1-2'!FH128*100)/'EVALUACION OFERTA ECONOMICA 1-2'!$FO128)))</f>
        <v/>
      </c>
      <c r="DA128" s="97" t="str">
        <f>IF('EVALUACION OFERTA ECONOMICA 1-2'!FI128="","",IF('EVALUACION OFERTA ECONOMICA 1-2'!FI128='EVALUACION OFERTA ECONOMICA 1-2'!$FO128,100,(('EVALUACION OFERTA ECONOMICA 1-2'!FI128*100)/'EVALUACION OFERTA ECONOMICA 1-2'!$FO128)))</f>
        <v/>
      </c>
      <c r="DB128" s="97" t="str">
        <f>IF('EVALUACION OFERTA ECONOMICA 1-2'!FJ128="","",IF('EVALUACION OFERTA ECONOMICA 1-2'!FJ128='EVALUACION OFERTA ECONOMICA 1-2'!$FO128,100,(('EVALUACION OFERTA ECONOMICA 1-2'!FJ128*100)/'EVALUACION OFERTA ECONOMICA 1-2'!$FO128)))</f>
        <v/>
      </c>
      <c r="DC128" s="97" t="str">
        <f>IF('EVALUACION OFERTA ECONOMICA 1-2'!FK128="","",IF('EVALUACION OFERTA ECONOMICA 1-2'!FK128='EVALUACION OFERTA ECONOMICA 1-2'!$FO128,100,(('EVALUACION OFERTA ECONOMICA 1-2'!FK128*100)/'EVALUACION OFERTA ECONOMICA 1-2'!$FO128)))</f>
        <v/>
      </c>
      <c r="DD128" s="97" t="str">
        <f>IF('EVALUACION OFERTA ECONOMICA 1-2'!FL128="","",IF('EVALUACION OFERTA ECONOMICA 1-2'!FL128='EVALUACION OFERTA ECONOMICA 1-2'!$FO128,100,(('EVALUACION OFERTA ECONOMICA 1-2'!FL128*100)/'EVALUACION OFERTA ECONOMICA 1-2'!$FO128)))</f>
        <v/>
      </c>
      <c r="DE128" s="97" t="str">
        <f>IF('EVALUACION OFERTA ECONOMICA 1-2'!FM128="","",IF('EVALUACION OFERTA ECONOMICA 1-2'!FM128='EVALUACION OFERTA ECONOMICA 1-2'!$FO128,100,(('EVALUACION OFERTA ECONOMICA 1-2'!FM128*100)/'EVALUACION OFERTA ECONOMICA 1-2'!$FO128)))</f>
        <v/>
      </c>
      <c r="DF128" s="97" t="str">
        <f>IF('EVALUACION OFERTA ECONOMICA 1-2'!FN128="","",IF('EVALUACION OFERTA ECONOMICA 1-2'!FN128='EVALUACION OFERTA ECONOMICA 1-2'!$FO128,100,(('EVALUACION OFERTA ECONOMICA 1-2'!FN128*100)/'EVALUACION OFERTA ECONOMICA 1-2'!$FO128)))</f>
        <v/>
      </c>
      <c r="DG128" s="98">
        <f t="shared" si="18"/>
        <v>0</v>
      </c>
      <c r="DI128" s="100" t="str">
        <f t="shared" si="29"/>
        <v/>
      </c>
      <c r="DJ128" s="100" t="str">
        <f t="shared" si="29"/>
        <v/>
      </c>
      <c r="DK128" s="100" t="str">
        <f t="shared" si="29"/>
        <v/>
      </c>
      <c r="DL128" s="100" t="str">
        <f t="shared" si="29"/>
        <v/>
      </c>
      <c r="DM128" s="100" t="str">
        <f t="shared" si="29"/>
        <v/>
      </c>
      <c r="DN128" s="100" t="str">
        <f t="shared" si="29"/>
        <v/>
      </c>
      <c r="DO128" s="100" t="str">
        <f t="shared" si="29"/>
        <v/>
      </c>
      <c r="DP128" s="100" t="str">
        <f t="shared" si="29"/>
        <v/>
      </c>
      <c r="DQ128" s="100" t="str">
        <f t="shared" si="29"/>
        <v/>
      </c>
      <c r="DR128" s="100" t="str">
        <f t="shared" si="29"/>
        <v/>
      </c>
      <c r="DS128" s="100" t="str">
        <f t="shared" si="29"/>
        <v/>
      </c>
      <c r="DT128" s="100" t="str">
        <f t="shared" si="29"/>
        <v/>
      </c>
      <c r="DU128" s="100" t="str">
        <f t="shared" si="29"/>
        <v/>
      </c>
      <c r="DV128" s="100" t="str">
        <f t="shared" si="29"/>
        <v/>
      </c>
      <c r="DW128" s="100" t="str">
        <f t="shared" si="29"/>
        <v/>
      </c>
      <c r="DX128" s="100" t="str">
        <f t="shared" si="22"/>
        <v/>
      </c>
      <c r="DY128" s="100" t="str">
        <f t="shared" si="22"/>
        <v/>
      </c>
      <c r="DZ128" s="100" t="str">
        <f t="shared" si="22"/>
        <v/>
      </c>
      <c r="EA128" s="100" t="str">
        <f t="shared" si="22"/>
        <v/>
      </c>
      <c r="EB128" s="100" t="str">
        <f t="shared" si="22"/>
        <v/>
      </c>
      <c r="EC128" s="100" t="str">
        <f t="shared" si="22"/>
        <v/>
      </c>
      <c r="ED128" s="100" t="str">
        <f t="shared" si="22"/>
        <v/>
      </c>
      <c r="EE128" s="100" t="str">
        <f t="shared" si="28"/>
        <v/>
      </c>
      <c r="EF128" s="100" t="str">
        <f t="shared" si="28"/>
        <v/>
      </c>
      <c r="EG128" s="100" t="str">
        <f t="shared" si="28"/>
        <v/>
      </c>
      <c r="EH128" s="100" t="str">
        <f t="shared" si="28"/>
        <v/>
      </c>
      <c r="EI128" s="100" t="str">
        <f t="shared" si="28"/>
        <v/>
      </c>
      <c r="EJ128" s="100" t="str">
        <f t="shared" si="28"/>
        <v/>
      </c>
      <c r="EK128" s="100" t="str">
        <f t="shared" si="17"/>
        <v/>
      </c>
      <c r="EL128" s="100" t="str">
        <f t="shared" si="17"/>
        <v/>
      </c>
      <c r="EM128" s="100" t="str">
        <f t="shared" si="17"/>
        <v/>
      </c>
      <c r="EN128" s="100" t="str">
        <f t="shared" si="17"/>
        <v/>
      </c>
      <c r="EO128" s="100" t="str">
        <f t="shared" si="17"/>
        <v/>
      </c>
      <c r="EP128" s="100" t="str">
        <f t="shared" si="17"/>
        <v/>
      </c>
      <c r="EQ128" s="100" t="str">
        <f t="shared" si="17"/>
        <v/>
      </c>
      <c r="ER128" s="100" t="str">
        <f t="shared" si="17"/>
        <v/>
      </c>
      <c r="ES128" s="100" t="str">
        <f t="shared" si="25"/>
        <v/>
      </c>
      <c r="ET128" s="100" t="str">
        <f t="shared" si="25"/>
        <v/>
      </c>
      <c r="EU128" s="100" t="str">
        <f t="shared" si="25"/>
        <v/>
      </c>
      <c r="EV128" s="100" t="str">
        <f t="shared" si="25"/>
        <v/>
      </c>
      <c r="EW128" s="100" t="str">
        <f t="shared" si="21"/>
        <v/>
      </c>
      <c r="EX128" s="100" t="str">
        <f t="shared" si="21"/>
        <v/>
      </c>
      <c r="EY128" s="100" t="str">
        <f t="shared" si="21"/>
        <v/>
      </c>
      <c r="EZ128" s="100" t="str">
        <f t="shared" si="21"/>
        <v/>
      </c>
      <c r="FA128" s="100" t="str">
        <f t="shared" si="21"/>
        <v/>
      </c>
      <c r="FB128" s="100" t="str">
        <f t="shared" si="21"/>
        <v/>
      </c>
      <c r="FC128" s="100" t="str">
        <f t="shared" si="21"/>
        <v/>
      </c>
      <c r="FD128" s="100" t="str">
        <f t="shared" si="21"/>
        <v/>
      </c>
      <c r="FE128" s="100" t="str">
        <f t="shared" si="21"/>
        <v/>
      </c>
      <c r="FF128" s="100" t="str">
        <f t="shared" si="21"/>
        <v/>
      </c>
      <c r="FG128" s="100" t="str">
        <f t="shared" si="27"/>
        <v/>
      </c>
      <c r="FI128" s="101">
        <v>0</v>
      </c>
      <c r="FJ128" s="101">
        <v>0</v>
      </c>
      <c r="FK128" s="101">
        <v>0</v>
      </c>
      <c r="FL128" s="101">
        <v>0</v>
      </c>
      <c r="FM128" s="101">
        <v>0</v>
      </c>
      <c r="FN128" s="101">
        <v>0</v>
      </c>
      <c r="FO128" s="101">
        <v>0</v>
      </c>
      <c r="FP128" s="101">
        <v>0</v>
      </c>
      <c r="FQ128" s="101">
        <v>0</v>
      </c>
      <c r="FR128" s="101">
        <v>0</v>
      </c>
      <c r="FS128" s="101">
        <v>0</v>
      </c>
      <c r="FT128" s="101">
        <v>0</v>
      </c>
      <c r="FU128" s="101">
        <v>0</v>
      </c>
      <c r="FV128" s="101">
        <v>0</v>
      </c>
      <c r="FW128" s="101">
        <v>0</v>
      </c>
      <c r="FX128" s="101">
        <v>0</v>
      </c>
      <c r="FY128" s="101">
        <v>0</v>
      </c>
      <c r="FZ128" s="101">
        <v>0</v>
      </c>
      <c r="GA128" s="101">
        <v>0</v>
      </c>
      <c r="GB128" s="101">
        <v>0</v>
      </c>
      <c r="GC128" s="101">
        <v>0</v>
      </c>
      <c r="GD128" s="101">
        <v>0</v>
      </c>
      <c r="GE128" s="101">
        <v>0</v>
      </c>
      <c r="GF128" s="101">
        <v>0</v>
      </c>
      <c r="GG128" s="101">
        <v>0</v>
      </c>
      <c r="GH128" s="101">
        <v>0</v>
      </c>
      <c r="GI128" s="101">
        <v>0</v>
      </c>
      <c r="GJ128" s="101">
        <v>0</v>
      </c>
      <c r="GK128" s="101">
        <v>0</v>
      </c>
      <c r="GL128" s="101">
        <v>0</v>
      </c>
      <c r="GM128" s="101">
        <v>0</v>
      </c>
      <c r="GN128" s="101">
        <v>0</v>
      </c>
      <c r="GO128" s="101">
        <v>0</v>
      </c>
      <c r="GP128" s="101">
        <v>0</v>
      </c>
      <c r="GQ128" s="101">
        <v>0</v>
      </c>
      <c r="GR128" s="101">
        <v>0</v>
      </c>
      <c r="GS128" s="101">
        <v>0</v>
      </c>
      <c r="GT128" s="101">
        <v>0</v>
      </c>
      <c r="GU128" s="101">
        <v>0</v>
      </c>
      <c r="GV128" s="101">
        <v>0</v>
      </c>
      <c r="GW128" s="101">
        <v>0</v>
      </c>
      <c r="GX128" s="101">
        <v>0</v>
      </c>
      <c r="GY128" s="101">
        <v>0</v>
      </c>
      <c r="GZ128" s="101">
        <v>0</v>
      </c>
      <c r="HA128" s="101">
        <v>0</v>
      </c>
      <c r="HB128" s="101">
        <v>0</v>
      </c>
      <c r="HC128" s="101">
        <v>0</v>
      </c>
      <c r="HD128" s="101">
        <v>0</v>
      </c>
      <c r="HE128" s="101">
        <v>0</v>
      </c>
      <c r="HF128" s="101">
        <v>0</v>
      </c>
      <c r="HG128" s="101">
        <v>0</v>
      </c>
    </row>
    <row r="129" spans="1:215" ht="33.75" hidden="1" x14ac:dyDescent="0.2">
      <c r="A129" s="33">
        <v>120</v>
      </c>
      <c r="B129" s="33" t="s">
        <v>206</v>
      </c>
      <c r="C129" s="55" t="s">
        <v>226</v>
      </c>
      <c r="D129" s="56" t="s">
        <v>231</v>
      </c>
      <c r="E129" s="33">
        <v>3</v>
      </c>
      <c r="F129" s="35">
        <v>9285570</v>
      </c>
      <c r="H129" s="92">
        <v>0</v>
      </c>
      <c r="I129" s="92">
        <v>0</v>
      </c>
      <c r="J129" s="92">
        <v>12209400</v>
      </c>
      <c r="K129" s="92">
        <v>0</v>
      </c>
      <c r="L129" s="92">
        <v>0</v>
      </c>
      <c r="M129" s="92">
        <v>0</v>
      </c>
      <c r="N129" s="92">
        <v>0</v>
      </c>
      <c r="O129" s="92">
        <v>0</v>
      </c>
      <c r="P129" s="93">
        <v>0</v>
      </c>
      <c r="Q129" s="92">
        <v>0</v>
      </c>
      <c r="R129" s="92">
        <v>0</v>
      </c>
      <c r="S129" s="92">
        <v>0</v>
      </c>
      <c r="T129" s="92">
        <v>0</v>
      </c>
      <c r="U129" s="92">
        <v>0</v>
      </c>
      <c r="V129" s="92">
        <v>0</v>
      </c>
      <c r="W129" s="93">
        <v>0</v>
      </c>
      <c r="X129" s="93">
        <v>0</v>
      </c>
      <c r="Y129" s="93">
        <v>0</v>
      </c>
      <c r="Z129" s="92">
        <v>0</v>
      </c>
      <c r="AA129" s="92">
        <v>0</v>
      </c>
      <c r="AB129" s="92">
        <v>0</v>
      </c>
      <c r="AC129" s="92">
        <v>0</v>
      </c>
      <c r="AD129" s="92">
        <v>0</v>
      </c>
      <c r="AE129" s="92">
        <v>16753653</v>
      </c>
      <c r="AF129" s="93">
        <v>0</v>
      </c>
      <c r="AG129" s="92">
        <v>0</v>
      </c>
      <c r="AH129" s="92">
        <v>0</v>
      </c>
      <c r="AI129" s="92">
        <v>0</v>
      </c>
      <c r="AJ129" s="92">
        <v>0</v>
      </c>
      <c r="AK129" s="92">
        <v>0</v>
      </c>
      <c r="AL129" s="92">
        <v>0</v>
      </c>
      <c r="AM129" s="92">
        <v>0</v>
      </c>
      <c r="AN129" s="93">
        <v>0</v>
      </c>
      <c r="AO129" s="93">
        <v>0</v>
      </c>
      <c r="AP129" s="92">
        <v>0</v>
      </c>
      <c r="AQ129" s="93">
        <v>0</v>
      </c>
      <c r="AR129" s="93">
        <v>0</v>
      </c>
      <c r="AS129" s="93">
        <v>0</v>
      </c>
      <c r="AT129" s="93">
        <v>0</v>
      </c>
      <c r="AU129" s="93">
        <v>0</v>
      </c>
      <c r="AV129" s="93">
        <v>0</v>
      </c>
      <c r="AW129" s="92">
        <v>0</v>
      </c>
      <c r="AX129" s="93">
        <v>0</v>
      </c>
      <c r="AY129" s="93">
        <v>0</v>
      </c>
      <c r="AZ129" s="94">
        <v>0</v>
      </c>
      <c r="BA129" s="93">
        <v>0</v>
      </c>
      <c r="BB129" s="95">
        <v>0</v>
      </c>
      <c r="BC129" s="93">
        <v>0</v>
      </c>
      <c r="BD129" s="93">
        <v>0</v>
      </c>
      <c r="BE129" s="93">
        <v>0</v>
      </c>
      <c r="BF129" s="92">
        <v>0</v>
      </c>
      <c r="BH129" s="97" t="str">
        <f>IF('EVALUACION OFERTA ECONOMICA 1-2'!DP129="","",IF('EVALUACION OFERTA ECONOMICA 1-2'!DP129='EVALUACION OFERTA ECONOMICA 1-2'!$FO129,100,(('EVALUACION OFERTA ECONOMICA 1-2'!DP129*100)/'EVALUACION OFERTA ECONOMICA 1-2'!$FO129)))</f>
        <v/>
      </c>
      <c r="BI129" s="97" t="str">
        <f>IF('EVALUACION OFERTA ECONOMICA 1-2'!DQ129="","",IF('EVALUACION OFERTA ECONOMICA 1-2'!DQ129='EVALUACION OFERTA ECONOMICA 1-2'!$FO129,100,(('EVALUACION OFERTA ECONOMICA 1-2'!DQ129*100)/'EVALUACION OFERTA ECONOMICA 1-2'!$FO129)))</f>
        <v/>
      </c>
      <c r="BJ129" s="97" t="str">
        <f>IF('EVALUACION OFERTA ECONOMICA 1-2'!DR129="","",IF('EVALUACION OFERTA ECONOMICA 1-2'!DR129='EVALUACION OFERTA ECONOMICA 1-2'!$FO129,100,(('EVALUACION OFERTA ECONOMICA 1-2'!DR129*100)/'EVALUACION OFERTA ECONOMICA 1-2'!$FO129)))</f>
        <v/>
      </c>
      <c r="BK129" s="97" t="str">
        <f>IF('EVALUACION OFERTA ECONOMICA 1-2'!DS129="","",IF('EVALUACION OFERTA ECONOMICA 1-2'!DS129='EVALUACION OFERTA ECONOMICA 1-2'!$FO129,100,(('EVALUACION OFERTA ECONOMICA 1-2'!DS129*100)/'EVALUACION OFERTA ECONOMICA 1-2'!$FO129)))</f>
        <v/>
      </c>
      <c r="BL129" s="97" t="str">
        <f>IF('EVALUACION OFERTA ECONOMICA 1-2'!DT129="","",IF('EVALUACION OFERTA ECONOMICA 1-2'!DT129='EVALUACION OFERTA ECONOMICA 1-2'!$FO129,100,(('EVALUACION OFERTA ECONOMICA 1-2'!DT129*100)/'EVALUACION OFERTA ECONOMICA 1-2'!$FO129)))</f>
        <v/>
      </c>
      <c r="BM129" s="97" t="str">
        <f>IF('EVALUACION OFERTA ECONOMICA 1-2'!DU129="","",IF('EVALUACION OFERTA ECONOMICA 1-2'!DU129='EVALUACION OFERTA ECONOMICA 1-2'!$FO129,100,(('EVALUACION OFERTA ECONOMICA 1-2'!DU129*100)/'EVALUACION OFERTA ECONOMICA 1-2'!$FO129)))</f>
        <v/>
      </c>
      <c r="BN129" s="97" t="str">
        <f>IF('EVALUACION OFERTA ECONOMICA 1-2'!DV129="","",IF('EVALUACION OFERTA ECONOMICA 1-2'!DV129='EVALUACION OFERTA ECONOMICA 1-2'!$FO129,100,(('EVALUACION OFERTA ECONOMICA 1-2'!DV129*100)/'EVALUACION OFERTA ECONOMICA 1-2'!$FO129)))</f>
        <v/>
      </c>
      <c r="BO129" s="97" t="str">
        <f>IF('EVALUACION OFERTA ECONOMICA 1-2'!DW129="","",IF('EVALUACION OFERTA ECONOMICA 1-2'!DW129='EVALUACION OFERTA ECONOMICA 1-2'!$FO129,100,(('EVALUACION OFERTA ECONOMICA 1-2'!DW129*100)/'EVALUACION OFERTA ECONOMICA 1-2'!$FO129)))</f>
        <v/>
      </c>
      <c r="BP129" s="97" t="str">
        <f>IF('EVALUACION OFERTA ECONOMICA 1-2'!DX129="","",IF('EVALUACION OFERTA ECONOMICA 1-2'!DX129='EVALUACION OFERTA ECONOMICA 1-2'!$FO129,100,(('EVALUACION OFERTA ECONOMICA 1-2'!DX129*100)/'EVALUACION OFERTA ECONOMICA 1-2'!$FO129)))</f>
        <v/>
      </c>
      <c r="BQ129" s="97" t="str">
        <f>IF('EVALUACION OFERTA ECONOMICA 1-2'!DY129="","",IF('EVALUACION OFERTA ECONOMICA 1-2'!DY129='EVALUACION OFERTA ECONOMICA 1-2'!$FO129,100,(('EVALUACION OFERTA ECONOMICA 1-2'!DY129*100)/'EVALUACION OFERTA ECONOMICA 1-2'!$FO129)))</f>
        <v/>
      </c>
      <c r="BR129" s="97" t="str">
        <f>IF('EVALUACION OFERTA ECONOMICA 1-2'!DZ129="","",IF('EVALUACION OFERTA ECONOMICA 1-2'!DZ129='EVALUACION OFERTA ECONOMICA 1-2'!$FO129,100,(('EVALUACION OFERTA ECONOMICA 1-2'!DZ129*100)/'EVALUACION OFERTA ECONOMICA 1-2'!$FO129)))</f>
        <v/>
      </c>
      <c r="BS129" s="97" t="str">
        <f>IF('EVALUACION OFERTA ECONOMICA 1-2'!EA129="","",IF('EVALUACION OFERTA ECONOMICA 1-2'!EA129='EVALUACION OFERTA ECONOMICA 1-2'!$FO129,100,(('EVALUACION OFERTA ECONOMICA 1-2'!EA129*100)/'EVALUACION OFERTA ECONOMICA 1-2'!$FO129)))</f>
        <v/>
      </c>
      <c r="BT129" s="97" t="str">
        <f>IF('EVALUACION OFERTA ECONOMICA 1-2'!EB129="","",IF('EVALUACION OFERTA ECONOMICA 1-2'!EB129='EVALUACION OFERTA ECONOMICA 1-2'!$FO129,100,(('EVALUACION OFERTA ECONOMICA 1-2'!EB129*100)/'EVALUACION OFERTA ECONOMICA 1-2'!$FO129)))</f>
        <v/>
      </c>
      <c r="BU129" s="97" t="str">
        <f>IF('EVALUACION OFERTA ECONOMICA 1-2'!EC129="","",IF('EVALUACION OFERTA ECONOMICA 1-2'!EC129='EVALUACION OFERTA ECONOMICA 1-2'!$FO129,100,(('EVALUACION OFERTA ECONOMICA 1-2'!EC129*100)/'EVALUACION OFERTA ECONOMICA 1-2'!$FO129)))</f>
        <v/>
      </c>
      <c r="BV129" s="97" t="str">
        <f>IF('EVALUACION OFERTA ECONOMICA 1-2'!ED129="","",IF('EVALUACION OFERTA ECONOMICA 1-2'!ED129='EVALUACION OFERTA ECONOMICA 1-2'!$FO129,100,(('EVALUACION OFERTA ECONOMICA 1-2'!ED129*100)/'EVALUACION OFERTA ECONOMICA 1-2'!$FO129)))</f>
        <v/>
      </c>
      <c r="BW129" s="97" t="str">
        <f>IF('EVALUACION OFERTA ECONOMICA 1-2'!EE129="","",IF('EVALUACION OFERTA ECONOMICA 1-2'!EE129='EVALUACION OFERTA ECONOMICA 1-2'!$FO129,100,(('EVALUACION OFERTA ECONOMICA 1-2'!EE129*100)/'EVALUACION OFERTA ECONOMICA 1-2'!$FO129)))</f>
        <v/>
      </c>
      <c r="BX129" s="97" t="str">
        <f>IF('EVALUACION OFERTA ECONOMICA 1-2'!EF129="","",IF('EVALUACION OFERTA ECONOMICA 1-2'!EF129='EVALUACION OFERTA ECONOMICA 1-2'!$FO129,100,(('EVALUACION OFERTA ECONOMICA 1-2'!EF129*100)/'EVALUACION OFERTA ECONOMICA 1-2'!$FO129)))</f>
        <v/>
      </c>
      <c r="BY129" s="97" t="str">
        <f>IF('EVALUACION OFERTA ECONOMICA 1-2'!EG129="","",IF('EVALUACION OFERTA ECONOMICA 1-2'!EG129='EVALUACION OFERTA ECONOMICA 1-2'!$FO129,100,(('EVALUACION OFERTA ECONOMICA 1-2'!EG129*100)/'EVALUACION OFERTA ECONOMICA 1-2'!$FO129)))</f>
        <v/>
      </c>
      <c r="BZ129" s="97" t="str">
        <f>IF('EVALUACION OFERTA ECONOMICA 1-2'!EH129="","",IF('EVALUACION OFERTA ECONOMICA 1-2'!EH129='EVALUACION OFERTA ECONOMICA 1-2'!$FO129,100,(('EVALUACION OFERTA ECONOMICA 1-2'!EH129*100)/'EVALUACION OFERTA ECONOMICA 1-2'!$FO129)))</f>
        <v/>
      </c>
      <c r="CA129" s="97" t="str">
        <f>IF('EVALUACION OFERTA ECONOMICA 1-2'!EI129="","",IF('EVALUACION OFERTA ECONOMICA 1-2'!EI129='EVALUACION OFERTA ECONOMICA 1-2'!$FO129,100,(('EVALUACION OFERTA ECONOMICA 1-2'!EI129*100)/'EVALUACION OFERTA ECONOMICA 1-2'!$FO129)))</f>
        <v/>
      </c>
      <c r="CB129" s="97" t="str">
        <f>IF('EVALUACION OFERTA ECONOMICA 1-2'!EJ129="","",IF('EVALUACION OFERTA ECONOMICA 1-2'!EJ129='EVALUACION OFERTA ECONOMICA 1-2'!$FO129,100,(('EVALUACION OFERTA ECONOMICA 1-2'!EJ129*100)/'EVALUACION OFERTA ECONOMICA 1-2'!$FO129)))</f>
        <v/>
      </c>
      <c r="CC129" s="97" t="str">
        <f>IF('EVALUACION OFERTA ECONOMICA 1-2'!EK129="","",IF('EVALUACION OFERTA ECONOMICA 1-2'!EK129='EVALUACION OFERTA ECONOMICA 1-2'!$FO129,100,(('EVALUACION OFERTA ECONOMICA 1-2'!EK129*100)/'EVALUACION OFERTA ECONOMICA 1-2'!$FO129)))</f>
        <v/>
      </c>
      <c r="CD129" s="97" t="str">
        <f>IF('EVALUACION OFERTA ECONOMICA 1-2'!EL129="","",IF('EVALUACION OFERTA ECONOMICA 1-2'!EL129='EVALUACION OFERTA ECONOMICA 1-2'!$FO129,100,(('EVALUACION OFERTA ECONOMICA 1-2'!EL129*100)/'EVALUACION OFERTA ECONOMICA 1-2'!$FO129)))</f>
        <v/>
      </c>
      <c r="CE129" s="97" t="str">
        <f>IF('EVALUACION OFERTA ECONOMICA 1-2'!EM129="","",IF('EVALUACION OFERTA ECONOMICA 1-2'!EM129='EVALUACION OFERTA ECONOMICA 1-2'!$FO129,100,(('EVALUACION OFERTA ECONOMICA 1-2'!EM129*100)/'EVALUACION OFERTA ECONOMICA 1-2'!$FO129)))</f>
        <v/>
      </c>
      <c r="CF129" s="97" t="str">
        <f>IF('EVALUACION OFERTA ECONOMICA 1-2'!EN129="","",IF('EVALUACION OFERTA ECONOMICA 1-2'!EN129='EVALUACION OFERTA ECONOMICA 1-2'!$FO129,100,(('EVALUACION OFERTA ECONOMICA 1-2'!EN129*100)/'EVALUACION OFERTA ECONOMICA 1-2'!$FO129)))</f>
        <v/>
      </c>
      <c r="CG129" s="97" t="str">
        <f>IF('EVALUACION OFERTA ECONOMICA 1-2'!EO129="","",IF('EVALUACION OFERTA ECONOMICA 1-2'!EO129='EVALUACION OFERTA ECONOMICA 1-2'!$FO129,100,(('EVALUACION OFERTA ECONOMICA 1-2'!EO129*100)/'EVALUACION OFERTA ECONOMICA 1-2'!$FO129)))</f>
        <v/>
      </c>
      <c r="CH129" s="97" t="str">
        <f>IF('EVALUACION OFERTA ECONOMICA 1-2'!EP129="","",IF('EVALUACION OFERTA ECONOMICA 1-2'!EP129='EVALUACION OFERTA ECONOMICA 1-2'!$FO129,100,(('EVALUACION OFERTA ECONOMICA 1-2'!EP129*100)/'EVALUACION OFERTA ECONOMICA 1-2'!$FO129)))</f>
        <v/>
      </c>
      <c r="CI129" s="97" t="str">
        <f>IF('EVALUACION OFERTA ECONOMICA 1-2'!EQ129="","",IF('EVALUACION OFERTA ECONOMICA 1-2'!EQ129='EVALUACION OFERTA ECONOMICA 1-2'!$FO129,100,(('EVALUACION OFERTA ECONOMICA 1-2'!EQ129*100)/'EVALUACION OFERTA ECONOMICA 1-2'!$FO129)))</f>
        <v/>
      </c>
      <c r="CJ129" s="97" t="str">
        <f>IF('EVALUACION OFERTA ECONOMICA 1-2'!ER129="","",IF('EVALUACION OFERTA ECONOMICA 1-2'!ER129='EVALUACION OFERTA ECONOMICA 1-2'!$FO129,100,(('EVALUACION OFERTA ECONOMICA 1-2'!ER129*100)/'EVALUACION OFERTA ECONOMICA 1-2'!$FO129)))</f>
        <v/>
      </c>
      <c r="CK129" s="97" t="str">
        <f>IF('EVALUACION OFERTA ECONOMICA 1-2'!ES129="","",IF('EVALUACION OFERTA ECONOMICA 1-2'!ES129='EVALUACION OFERTA ECONOMICA 1-2'!$FO129,100,(('EVALUACION OFERTA ECONOMICA 1-2'!ES129*100)/'EVALUACION OFERTA ECONOMICA 1-2'!$FO129)))</f>
        <v/>
      </c>
      <c r="CL129" s="97" t="str">
        <f>IF('EVALUACION OFERTA ECONOMICA 1-2'!ET129="","",IF('EVALUACION OFERTA ECONOMICA 1-2'!ET129='EVALUACION OFERTA ECONOMICA 1-2'!$FO129,100,(('EVALUACION OFERTA ECONOMICA 1-2'!ET129*100)/'EVALUACION OFERTA ECONOMICA 1-2'!$FO129)))</f>
        <v/>
      </c>
      <c r="CM129" s="97" t="str">
        <f>IF('EVALUACION OFERTA ECONOMICA 1-2'!EU129="","",IF('EVALUACION OFERTA ECONOMICA 1-2'!EU129='EVALUACION OFERTA ECONOMICA 1-2'!$FO129,100,(('EVALUACION OFERTA ECONOMICA 1-2'!EU129*100)/'EVALUACION OFERTA ECONOMICA 1-2'!$FO129)))</f>
        <v/>
      </c>
      <c r="CN129" s="97" t="str">
        <f>IF('EVALUACION OFERTA ECONOMICA 1-2'!EV129="","",IF('EVALUACION OFERTA ECONOMICA 1-2'!EV129='EVALUACION OFERTA ECONOMICA 1-2'!$FO129,100,(('EVALUACION OFERTA ECONOMICA 1-2'!EV129*100)/'EVALUACION OFERTA ECONOMICA 1-2'!$FO129)))</f>
        <v/>
      </c>
      <c r="CO129" s="97" t="str">
        <f>IF('EVALUACION OFERTA ECONOMICA 1-2'!EW129="","",IF('EVALUACION OFERTA ECONOMICA 1-2'!EW129='EVALUACION OFERTA ECONOMICA 1-2'!$FO129,100,(('EVALUACION OFERTA ECONOMICA 1-2'!EW129*100)/'EVALUACION OFERTA ECONOMICA 1-2'!$FO129)))</f>
        <v/>
      </c>
      <c r="CP129" s="97" t="str">
        <f>IF('EVALUACION OFERTA ECONOMICA 1-2'!EX129="","",IF('EVALUACION OFERTA ECONOMICA 1-2'!EX129='EVALUACION OFERTA ECONOMICA 1-2'!$FO129,100,(('EVALUACION OFERTA ECONOMICA 1-2'!EX129*100)/'EVALUACION OFERTA ECONOMICA 1-2'!$FO129)))</f>
        <v/>
      </c>
      <c r="CQ129" s="97" t="str">
        <f>IF('EVALUACION OFERTA ECONOMICA 1-2'!EY129="","",IF('EVALUACION OFERTA ECONOMICA 1-2'!EY129='EVALUACION OFERTA ECONOMICA 1-2'!$FO129,100,(('EVALUACION OFERTA ECONOMICA 1-2'!EY129*100)/'EVALUACION OFERTA ECONOMICA 1-2'!$FO129)))</f>
        <v/>
      </c>
      <c r="CR129" s="97" t="str">
        <f>IF('EVALUACION OFERTA ECONOMICA 1-2'!EZ129="","",IF('EVALUACION OFERTA ECONOMICA 1-2'!EZ129='EVALUACION OFERTA ECONOMICA 1-2'!$FO129,100,(('EVALUACION OFERTA ECONOMICA 1-2'!EZ129*100)/'EVALUACION OFERTA ECONOMICA 1-2'!$FO129)))</f>
        <v/>
      </c>
      <c r="CS129" s="97" t="str">
        <f>IF('EVALUACION OFERTA ECONOMICA 1-2'!FA129="","",IF('EVALUACION OFERTA ECONOMICA 1-2'!FA129='EVALUACION OFERTA ECONOMICA 1-2'!$FO129,100,(('EVALUACION OFERTA ECONOMICA 1-2'!FA129*100)/'EVALUACION OFERTA ECONOMICA 1-2'!$FO129)))</f>
        <v/>
      </c>
      <c r="CT129" s="97" t="str">
        <f>IF('EVALUACION OFERTA ECONOMICA 1-2'!FB129="","",IF('EVALUACION OFERTA ECONOMICA 1-2'!FB129='EVALUACION OFERTA ECONOMICA 1-2'!$FO129,100,(('EVALUACION OFERTA ECONOMICA 1-2'!FB129*100)/'EVALUACION OFERTA ECONOMICA 1-2'!$FO129)))</f>
        <v/>
      </c>
      <c r="CU129" s="97" t="str">
        <f>IF('EVALUACION OFERTA ECONOMICA 1-2'!FC129="","",IF('EVALUACION OFERTA ECONOMICA 1-2'!FC129='EVALUACION OFERTA ECONOMICA 1-2'!$FO129,100,(('EVALUACION OFERTA ECONOMICA 1-2'!FC129*100)/'EVALUACION OFERTA ECONOMICA 1-2'!$FO129)))</f>
        <v/>
      </c>
      <c r="CV129" s="97" t="str">
        <f>IF('EVALUACION OFERTA ECONOMICA 1-2'!FD129="","",IF('EVALUACION OFERTA ECONOMICA 1-2'!FD129='EVALUACION OFERTA ECONOMICA 1-2'!$FO129,100,(('EVALUACION OFERTA ECONOMICA 1-2'!FD129*100)/'EVALUACION OFERTA ECONOMICA 1-2'!$FO129)))</f>
        <v/>
      </c>
      <c r="CW129" s="97" t="str">
        <f>IF('EVALUACION OFERTA ECONOMICA 1-2'!FE129="","",IF('EVALUACION OFERTA ECONOMICA 1-2'!FE129='EVALUACION OFERTA ECONOMICA 1-2'!$FO129,100,(('EVALUACION OFERTA ECONOMICA 1-2'!FE129*100)/'EVALUACION OFERTA ECONOMICA 1-2'!$FO129)))</f>
        <v/>
      </c>
      <c r="CX129" s="97" t="str">
        <f>IF('EVALUACION OFERTA ECONOMICA 1-2'!FF129="","",IF('EVALUACION OFERTA ECONOMICA 1-2'!FF129='EVALUACION OFERTA ECONOMICA 1-2'!$FO129,100,(('EVALUACION OFERTA ECONOMICA 1-2'!FF129*100)/'EVALUACION OFERTA ECONOMICA 1-2'!$FO129)))</f>
        <v/>
      </c>
      <c r="CY129" s="97" t="str">
        <f>IF('EVALUACION OFERTA ECONOMICA 1-2'!FG129="","",IF('EVALUACION OFERTA ECONOMICA 1-2'!FG129='EVALUACION OFERTA ECONOMICA 1-2'!$FO129,100,(('EVALUACION OFERTA ECONOMICA 1-2'!FG129*100)/'EVALUACION OFERTA ECONOMICA 1-2'!$FO129)))</f>
        <v/>
      </c>
      <c r="CZ129" s="97" t="str">
        <f>IF('EVALUACION OFERTA ECONOMICA 1-2'!FH129="","",IF('EVALUACION OFERTA ECONOMICA 1-2'!FH129='EVALUACION OFERTA ECONOMICA 1-2'!$FO129,100,(('EVALUACION OFERTA ECONOMICA 1-2'!FH129*100)/'EVALUACION OFERTA ECONOMICA 1-2'!$FO129)))</f>
        <v/>
      </c>
      <c r="DA129" s="97" t="str">
        <f>IF('EVALUACION OFERTA ECONOMICA 1-2'!FI129="","",IF('EVALUACION OFERTA ECONOMICA 1-2'!FI129='EVALUACION OFERTA ECONOMICA 1-2'!$FO129,100,(('EVALUACION OFERTA ECONOMICA 1-2'!FI129*100)/'EVALUACION OFERTA ECONOMICA 1-2'!$FO129)))</f>
        <v/>
      </c>
      <c r="DB129" s="97" t="str">
        <f>IF('EVALUACION OFERTA ECONOMICA 1-2'!FJ129="","",IF('EVALUACION OFERTA ECONOMICA 1-2'!FJ129='EVALUACION OFERTA ECONOMICA 1-2'!$FO129,100,(('EVALUACION OFERTA ECONOMICA 1-2'!FJ129*100)/'EVALUACION OFERTA ECONOMICA 1-2'!$FO129)))</f>
        <v/>
      </c>
      <c r="DC129" s="97" t="str">
        <f>IF('EVALUACION OFERTA ECONOMICA 1-2'!FK129="","",IF('EVALUACION OFERTA ECONOMICA 1-2'!FK129='EVALUACION OFERTA ECONOMICA 1-2'!$FO129,100,(('EVALUACION OFERTA ECONOMICA 1-2'!FK129*100)/'EVALUACION OFERTA ECONOMICA 1-2'!$FO129)))</f>
        <v/>
      </c>
      <c r="DD129" s="97" t="str">
        <f>IF('EVALUACION OFERTA ECONOMICA 1-2'!FL129="","",IF('EVALUACION OFERTA ECONOMICA 1-2'!FL129='EVALUACION OFERTA ECONOMICA 1-2'!$FO129,100,(('EVALUACION OFERTA ECONOMICA 1-2'!FL129*100)/'EVALUACION OFERTA ECONOMICA 1-2'!$FO129)))</f>
        <v/>
      </c>
      <c r="DE129" s="97" t="str">
        <f>IF('EVALUACION OFERTA ECONOMICA 1-2'!FM129="","",IF('EVALUACION OFERTA ECONOMICA 1-2'!FM129='EVALUACION OFERTA ECONOMICA 1-2'!$FO129,100,(('EVALUACION OFERTA ECONOMICA 1-2'!FM129*100)/'EVALUACION OFERTA ECONOMICA 1-2'!$FO129)))</f>
        <v/>
      </c>
      <c r="DF129" s="97" t="str">
        <f>IF('EVALUACION OFERTA ECONOMICA 1-2'!FN129="","",IF('EVALUACION OFERTA ECONOMICA 1-2'!FN129='EVALUACION OFERTA ECONOMICA 1-2'!$FO129,100,(('EVALUACION OFERTA ECONOMICA 1-2'!FN129*100)/'EVALUACION OFERTA ECONOMICA 1-2'!$FO129)))</f>
        <v/>
      </c>
      <c r="DG129" s="98">
        <f t="shared" si="18"/>
        <v>0</v>
      </c>
      <c r="DI129" s="100" t="str">
        <f t="shared" si="29"/>
        <v/>
      </c>
      <c r="DJ129" s="100" t="str">
        <f t="shared" si="29"/>
        <v/>
      </c>
      <c r="DK129" s="100" t="str">
        <f t="shared" si="29"/>
        <v/>
      </c>
      <c r="DL129" s="100" t="str">
        <f t="shared" si="29"/>
        <v/>
      </c>
      <c r="DM129" s="100" t="str">
        <f t="shared" si="29"/>
        <v/>
      </c>
      <c r="DN129" s="100" t="str">
        <f t="shared" si="29"/>
        <v/>
      </c>
      <c r="DO129" s="100" t="str">
        <f t="shared" si="29"/>
        <v/>
      </c>
      <c r="DP129" s="100" t="str">
        <f t="shared" si="29"/>
        <v/>
      </c>
      <c r="DQ129" s="100" t="str">
        <f t="shared" si="29"/>
        <v/>
      </c>
      <c r="DR129" s="100" t="str">
        <f t="shared" si="29"/>
        <v/>
      </c>
      <c r="DS129" s="100" t="str">
        <f t="shared" si="29"/>
        <v/>
      </c>
      <c r="DT129" s="100" t="str">
        <f t="shared" si="29"/>
        <v/>
      </c>
      <c r="DU129" s="100" t="str">
        <f t="shared" si="29"/>
        <v/>
      </c>
      <c r="DV129" s="100" t="str">
        <f t="shared" si="29"/>
        <v/>
      </c>
      <c r="DW129" s="100" t="str">
        <f t="shared" si="29"/>
        <v/>
      </c>
      <c r="DX129" s="100" t="str">
        <f t="shared" si="22"/>
        <v/>
      </c>
      <c r="DY129" s="100" t="str">
        <f t="shared" si="22"/>
        <v/>
      </c>
      <c r="DZ129" s="100" t="str">
        <f t="shared" si="22"/>
        <v/>
      </c>
      <c r="EA129" s="100" t="str">
        <f t="shared" si="22"/>
        <v/>
      </c>
      <c r="EB129" s="100" t="str">
        <f t="shared" si="22"/>
        <v/>
      </c>
      <c r="EC129" s="100" t="str">
        <f t="shared" si="22"/>
        <v/>
      </c>
      <c r="ED129" s="100" t="str">
        <f t="shared" si="22"/>
        <v/>
      </c>
      <c r="EE129" s="100" t="str">
        <f t="shared" si="28"/>
        <v/>
      </c>
      <c r="EF129" s="100" t="str">
        <f t="shared" si="28"/>
        <v/>
      </c>
      <c r="EG129" s="100" t="str">
        <f t="shared" si="28"/>
        <v/>
      </c>
      <c r="EH129" s="100" t="str">
        <f t="shared" si="28"/>
        <v/>
      </c>
      <c r="EI129" s="100" t="str">
        <f t="shared" si="28"/>
        <v/>
      </c>
      <c r="EJ129" s="100" t="str">
        <f t="shared" si="28"/>
        <v/>
      </c>
      <c r="EK129" s="100" t="str">
        <f t="shared" si="17"/>
        <v/>
      </c>
      <c r="EL129" s="100" t="str">
        <f t="shared" si="17"/>
        <v/>
      </c>
      <c r="EM129" s="100" t="str">
        <f t="shared" si="17"/>
        <v/>
      </c>
      <c r="EN129" s="100" t="str">
        <f t="shared" si="17"/>
        <v/>
      </c>
      <c r="EO129" s="100" t="str">
        <f t="shared" si="17"/>
        <v/>
      </c>
      <c r="EP129" s="100" t="str">
        <f t="shared" si="17"/>
        <v/>
      </c>
      <c r="EQ129" s="100" t="str">
        <f t="shared" si="17"/>
        <v/>
      </c>
      <c r="ER129" s="100" t="str">
        <f t="shared" si="17"/>
        <v/>
      </c>
      <c r="ES129" s="100" t="str">
        <f t="shared" si="25"/>
        <v/>
      </c>
      <c r="ET129" s="100" t="str">
        <f t="shared" si="25"/>
        <v/>
      </c>
      <c r="EU129" s="100" t="str">
        <f t="shared" si="25"/>
        <v/>
      </c>
      <c r="EV129" s="100" t="str">
        <f t="shared" si="25"/>
        <v/>
      </c>
      <c r="EW129" s="100" t="str">
        <f t="shared" si="21"/>
        <v/>
      </c>
      <c r="EX129" s="100" t="str">
        <f t="shared" si="21"/>
        <v/>
      </c>
      <c r="EY129" s="100" t="str">
        <f t="shared" si="21"/>
        <v/>
      </c>
      <c r="EZ129" s="100" t="str">
        <f t="shared" ref="EZ129:FF165" si="30">IF(CY129="","",IF(CY129=$DG129,40,(($DG129/CY129)*40)))</f>
        <v/>
      </c>
      <c r="FA129" s="100" t="str">
        <f t="shared" si="30"/>
        <v/>
      </c>
      <c r="FB129" s="100" t="str">
        <f t="shared" si="30"/>
        <v/>
      </c>
      <c r="FC129" s="100" t="str">
        <f t="shared" si="30"/>
        <v/>
      </c>
      <c r="FD129" s="100" t="str">
        <f t="shared" si="30"/>
        <v/>
      </c>
      <c r="FE129" s="100" t="str">
        <f t="shared" si="30"/>
        <v/>
      </c>
      <c r="FF129" s="100" t="str">
        <f t="shared" si="30"/>
        <v/>
      </c>
      <c r="FG129" s="100" t="str">
        <f t="shared" si="27"/>
        <v/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0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0</v>
      </c>
      <c r="HC129" s="101">
        <v>0</v>
      </c>
      <c r="HD129" s="101">
        <v>0</v>
      </c>
      <c r="HE129" s="101">
        <v>0</v>
      </c>
      <c r="HF129" s="101">
        <v>0</v>
      </c>
      <c r="HG129" s="101">
        <v>0</v>
      </c>
    </row>
    <row r="130" spans="1:215" ht="45" hidden="1" x14ac:dyDescent="0.2">
      <c r="A130" s="33">
        <v>121</v>
      </c>
      <c r="B130" s="33" t="s">
        <v>206</v>
      </c>
      <c r="C130" s="55" t="s">
        <v>226</v>
      </c>
      <c r="D130" s="56" t="s">
        <v>232</v>
      </c>
      <c r="E130" s="33">
        <v>5</v>
      </c>
      <c r="F130" s="35">
        <v>8710282.3499999996</v>
      </c>
      <c r="H130" s="92">
        <v>0</v>
      </c>
      <c r="I130" s="92">
        <v>0</v>
      </c>
      <c r="J130" s="92">
        <v>0</v>
      </c>
      <c r="K130" s="92">
        <v>0</v>
      </c>
      <c r="L130" s="92">
        <v>0</v>
      </c>
      <c r="M130" s="92">
        <v>10888500</v>
      </c>
      <c r="N130" s="92">
        <v>0</v>
      </c>
      <c r="O130" s="92">
        <v>0</v>
      </c>
      <c r="P130" s="93">
        <v>0</v>
      </c>
      <c r="Q130" s="92">
        <v>0</v>
      </c>
      <c r="R130" s="92">
        <v>0</v>
      </c>
      <c r="S130" s="92">
        <v>0</v>
      </c>
      <c r="T130" s="92">
        <v>0</v>
      </c>
      <c r="U130" s="92">
        <v>0</v>
      </c>
      <c r="V130" s="92">
        <v>0</v>
      </c>
      <c r="W130" s="93">
        <v>0</v>
      </c>
      <c r="X130" s="93">
        <v>0</v>
      </c>
      <c r="Y130" s="93">
        <v>0</v>
      </c>
      <c r="Z130" s="92">
        <v>0</v>
      </c>
      <c r="AA130" s="92">
        <v>0</v>
      </c>
      <c r="AB130" s="92">
        <v>0</v>
      </c>
      <c r="AC130" s="92">
        <v>0</v>
      </c>
      <c r="AD130" s="92">
        <v>0</v>
      </c>
      <c r="AE130" s="92">
        <v>0</v>
      </c>
      <c r="AF130" s="93">
        <v>0</v>
      </c>
      <c r="AG130" s="92">
        <v>0</v>
      </c>
      <c r="AH130" s="92">
        <v>0</v>
      </c>
      <c r="AI130" s="92">
        <v>0</v>
      </c>
      <c r="AJ130" s="92">
        <v>0</v>
      </c>
      <c r="AK130" s="92">
        <v>0</v>
      </c>
      <c r="AL130" s="92">
        <v>0</v>
      </c>
      <c r="AM130" s="92">
        <v>0</v>
      </c>
      <c r="AN130" s="93">
        <v>0</v>
      </c>
      <c r="AO130" s="93">
        <v>0</v>
      </c>
      <c r="AP130" s="92">
        <v>0</v>
      </c>
      <c r="AQ130" s="93">
        <v>0</v>
      </c>
      <c r="AR130" s="93">
        <v>0</v>
      </c>
      <c r="AS130" s="93">
        <v>0</v>
      </c>
      <c r="AT130" s="93">
        <v>0</v>
      </c>
      <c r="AU130" s="93">
        <v>0</v>
      </c>
      <c r="AV130" s="93">
        <v>0</v>
      </c>
      <c r="AW130" s="92">
        <v>0</v>
      </c>
      <c r="AX130" s="93">
        <v>0</v>
      </c>
      <c r="AY130" s="93">
        <v>0</v>
      </c>
      <c r="AZ130" s="94">
        <v>0</v>
      </c>
      <c r="BA130" s="93">
        <v>0</v>
      </c>
      <c r="BB130" s="95">
        <v>0</v>
      </c>
      <c r="BC130" s="93">
        <v>0</v>
      </c>
      <c r="BD130" s="93">
        <v>0</v>
      </c>
      <c r="BE130" s="93">
        <v>0</v>
      </c>
      <c r="BF130" s="92">
        <v>0</v>
      </c>
      <c r="BH130" s="97" t="str">
        <f>IF('EVALUACION OFERTA ECONOMICA 1-2'!DP130="","",IF('EVALUACION OFERTA ECONOMICA 1-2'!DP130='EVALUACION OFERTA ECONOMICA 1-2'!$FO130,100,(('EVALUACION OFERTA ECONOMICA 1-2'!DP130*100)/'EVALUACION OFERTA ECONOMICA 1-2'!$FO130)))</f>
        <v/>
      </c>
      <c r="BI130" s="97" t="str">
        <f>IF('EVALUACION OFERTA ECONOMICA 1-2'!DQ130="","",IF('EVALUACION OFERTA ECONOMICA 1-2'!DQ130='EVALUACION OFERTA ECONOMICA 1-2'!$FO130,100,(('EVALUACION OFERTA ECONOMICA 1-2'!DQ130*100)/'EVALUACION OFERTA ECONOMICA 1-2'!$FO130)))</f>
        <v/>
      </c>
      <c r="BJ130" s="97" t="str">
        <f>IF('EVALUACION OFERTA ECONOMICA 1-2'!DR130="","",IF('EVALUACION OFERTA ECONOMICA 1-2'!DR130='EVALUACION OFERTA ECONOMICA 1-2'!$FO130,100,(('EVALUACION OFERTA ECONOMICA 1-2'!DR130*100)/'EVALUACION OFERTA ECONOMICA 1-2'!$FO130)))</f>
        <v/>
      </c>
      <c r="BK130" s="97" t="str">
        <f>IF('EVALUACION OFERTA ECONOMICA 1-2'!DS130="","",IF('EVALUACION OFERTA ECONOMICA 1-2'!DS130='EVALUACION OFERTA ECONOMICA 1-2'!$FO130,100,(('EVALUACION OFERTA ECONOMICA 1-2'!DS130*100)/'EVALUACION OFERTA ECONOMICA 1-2'!$FO130)))</f>
        <v/>
      </c>
      <c r="BL130" s="97" t="str">
        <f>IF('EVALUACION OFERTA ECONOMICA 1-2'!DT130="","",IF('EVALUACION OFERTA ECONOMICA 1-2'!DT130='EVALUACION OFERTA ECONOMICA 1-2'!$FO130,100,(('EVALUACION OFERTA ECONOMICA 1-2'!DT130*100)/'EVALUACION OFERTA ECONOMICA 1-2'!$FO130)))</f>
        <v/>
      </c>
      <c r="BM130" s="97" t="str">
        <f>IF('EVALUACION OFERTA ECONOMICA 1-2'!DU130="","",IF('EVALUACION OFERTA ECONOMICA 1-2'!DU130='EVALUACION OFERTA ECONOMICA 1-2'!$FO130,100,(('EVALUACION OFERTA ECONOMICA 1-2'!DU130*100)/'EVALUACION OFERTA ECONOMICA 1-2'!$FO130)))</f>
        <v/>
      </c>
      <c r="BN130" s="97" t="str">
        <f>IF('EVALUACION OFERTA ECONOMICA 1-2'!DV130="","",IF('EVALUACION OFERTA ECONOMICA 1-2'!DV130='EVALUACION OFERTA ECONOMICA 1-2'!$FO130,100,(('EVALUACION OFERTA ECONOMICA 1-2'!DV130*100)/'EVALUACION OFERTA ECONOMICA 1-2'!$FO130)))</f>
        <v/>
      </c>
      <c r="BO130" s="97" t="str">
        <f>IF('EVALUACION OFERTA ECONOMICA 1-2'!DW130="","",IF('EVALUACION OFERTA ECONOMICA 1-2'!DW130='EVALUACION OFERTA ECONOMICA 1-2'!$FO130,100,(('EVALUACION OFERTA ECONOMICA 1-2'!DW130*100)/'EVALUACION OFERTA ECONOMICA 1-2'!$FO130)))</f>
        <v/>
      </c>
      <c r="BP130" s="97" t="str">
        <f>IF('EVALUACION OFERTA ECONOMICA 1-2'!DX130="","",IF('EVALUACION OFERTA ECONOMICA 1-2'!DX130='EVALUACION OFERTA ECONOMICA 1-2'!$FO130,100,(('EVALUACION OFERTA ECONOMICA 1-2'!DX130*100)/'EVALUACION OFERTA ECONOMICA 1-2'!$FO130)))</f>
        <v/>
      </c>
      <c r="BQ130" s="97" t="str">
        <f>IF('EVALUACION OFERTA ECONOMICA 1-2'!DY130="","",IF('EVALUACION OFERTA ECONOMICA 1-2'!DY130='EVALUACION OFERTA ECONOMICA 1-2'!$FO130,100,(('EVALUACION OFERTA ECONOMICA 1-2'!DY130*100)/'EVALUACION OFERTA ECONOMICA 1-2'!$FO130)))</f>
        <v/>
      </c>
      <c r="BR130" s="97" t="str">
        <f>IF('EVALUACION OFERTA ECONOMICA 1-2'!DZ130="","",IF('EVALUACION OFERTA ECONOMICA 1-2'!DZ130='EVALUACION OFERTA ECONOMICA 1-2'!$FO130,100,(('EVALUACION OFERTA ECONOMICA 1-2'!DZ130*100)/'EVALUACION OFERTA ECONOMICA 1-2'!$FO130)))</f>
        <v/>
      </c>
      <c r="BS130" s="97" t="str">
        <f>IF('EVALUACION OFERTA ECONOMICA 1-2'!EA130="","",IF('EVALUACION OFERTA ECONOMICA 1-2'!EA130='EVALUACION OFERTA ECONOMICA 1-2'!$FO130,100,(('EVALUACION OFERTA ECONOMICA 1-2'!EA130*100)/'EVALUACION OFERTA ECONOMICA 1-2'!$FO130)))</f>
        <v/>
      </c>
      <c r="BT130" s="97" t="str">
        <f>IF('EVALUACION OFERTA ECONOMICA 1-2'!EB130="","",IF('EVALUACION OFERTA ECONOMICA 1-2'!EB130='EVALUACION OFERTA ECONOMICA 1-2'!$FO130,100,(('EVALUACION OFERTA ECONOMICA 1-2'!EB130*100)/'EVALUACION OFERTA ECONOMICA 1-2'!$FO130)))</f>
        <v/>
      </c>
      <c r="BU130" s="97" t="str">
        <f>IF('EVALUACION OFERTA ECONOMICA 1-2'!EC130="","",IF('EVALUACION OFERTA ECONOMICA 1-2'!EC130='EVALUACION OFERTA ECONOMICA 1-2'!$FO130,100,(('EVALUACION OFERTA ECONOMICA 1-2'!EC130*100)/'EVALUACION OFERTA ECONOMICA 1-2'!$FO130)))</f>
        <v/>
      </c>
      <c r="BV130" s="97" t="str">
        <f>IF('EVALUACION OFERTA ECONOMICA 1-2'!ED130="","",IF('EVALUACION OFERTA ECONOMICA 1-2'!ED130='EVALUACION OFERTA ECONOMICA 1-2'!$FO130,100,(('EVALUACION OFERTA ECONOMICA 1-2'!ED130*100)/'EVALUACION OFERTA ECONOMICA 1-2'!$FO130)))</f>
        <v/>
      </c>
      <c r="BW130" s="97" t="str">
        <f>IF('EVALUACION OFERTA ECONOMICA 1-2'!EE130="","",IF('EVALUACION OFERTA ECONOMICA 1-2'!EE130='EVALUACION OFERTA ECONOMICA 1-2'!$FO130,100,(('EVALUACION OFERTA ECONOMICA 1-2'!EE130*100)/'EVALUACION OFERTA ECONOMICA 1-2'!$FO130)))</f>
        <v/>
      </c>
      <c r="BX130" s="97" t="str">
        <f>IF('EVALUACION OFERTA ECONOMICA 1-2'!EF130="","",IF('EVALUACION OFERTA ECONOMICA 1-2'!EF130='EVALUACION OFERTA ECONOMICA 1-2'!$FO130,100,(('EVALUACION OFERTA ECONOMICA 1-2'!EF130*100)/'EVALUACION OFERTA ECONOMICA 1-2'!$FO130)))</f>
        <v/>
      </c>
      <c r="BY130" s="97" t="str">
        <f>IF('EVALUACION OFERTA ECONOMICA 1-2'!EG130="","",IF('EVALUACION OFERTA ECONOMICA 1-2'!EG130='EVALUACION OFERTA ECONOMICA 1-2'!$FO130,100,(('EVALUACION OFERTA ECONOMICA 1-2'!EG130*100)/'EVALUACION OFERTA ECONOMICA 1-2'!$FO130)))</f>
        <v/>
      </c>
      <c r="BZ130" s="97" t="str">
        <f>IF('EVALUACION OFERTA ECONOMICA 1-2'!EH130="","",IF('EVALUACION OFERTA ECONOMICA 1-2'!EH130='EVALUACION OFERTA ECONOMICA 1-2'!$FO130,100,(('EVALUACION OFERTA ECONOMICA 1-2'!EH130*100)/'EVALUACION OFERTA ECONOMICA 1-2'!$FO130)))</f>
        <v/>
      </c>
      <c r="CA130" s="97" t="str">
        <f>IF('EVALUACION OFERTA ECONOMICA 1-2'!EI130="","",IF('EVALUACION OFERTA ECONOMICA 1-2'!EI130='EVALUACION OFERTA ECONOMICA 1-2'!$FO130,100,(('EVALUACION OFERTA ECONOMICA 1-2'!EI130*100)/'EVALUACION OFERTA ECONOMICA 1-2'!$FO130)))</f>
        <v/>
      </c>
      <c r="CB130" s="97" t="str">
        <f>IF('EVALUACION OFERTA ECONOMICA 1-2'!EJ130="","",IF('EVALUACION OFERTA ECONOMICA 1-2'!EJ130='EVALUACION OFERTA ECONOMICA 1-2'!$FO130,100,(('EVALUACION OFERTA ECONOMICA 1-2'!EJ130*100)/'EVALUACION OFERTA ECONOMICA 1-2'!$FO130)))</f>
        <v/>
      </c>
      <c r="CC130" s="97" t="str">
        <f>IF('EVALUACION OFERTA ECONOMICA 1-2'!EK130="","",IF('EVALUACION OFERTA ECONOMICA 1-2'!EK130='EVALUACION OFERTA ECONOMICA 1-2'!$FO130,100,(('EVALUACION OFERTA ECONOMICA 1-2'!EK130*100)/'EVALUACION OFERTA ECONOMICA 1-2'!$FO130)))</f>
        <v/>
      </c>
      <c r="CD130" s="97" t="str">
        <f>IF('EVALUACION OFERTA ECONOMICA 1-2'!EL130="","",IF('EVALUACION OFERTA ECONOMICA 1-2'!EL130='EVALUACION OFERTA ECONOMICA 1-2'!$FO130,100,(('EVALUACION OFERTA ECONOMICA 1-2'!EL130*100)/'EVALUACION OFERTA ECONOMICA 1-2'!$FO130)))</f>
        <v/>
      </c>
      <c r="CE130" s="97" t="str">
        <f>IF('EVALUACION OFERTA ECONOMICA 1-2'!EM130="","",IF('EVALUACION OFERTA ECONOMICA 1-2'!EM130='EVALUACION OFERTA ECONOMICA 1-2'!$FO130,100,(('EVALUACION OFERTA ECONOMICA 1-2'!EM130*100)/'EVALUACION OFERTA ECONOMICA 1-2'!$FO130)))</f>
        <v/>
      </c>
      <c r="CF130" s="97" t="str">
        <f>IF('EVALUACION OFERTA ECONOMICA 1-2'!EN130="","",IF('EVALUACION OFERTA ECONOMICA 1-2'!EN130='EVALUACION OFERTA ECONOMICA 1-2'!$FO130,100,(('EVALUACION OFERTA ECONOMICA 1-2'!EN130*100)/'EVALUACION OFERTA ECONOMICA 1-2'!$FO130)))</f>
        <v/>
      </c>
      <c r="CG130" s="97" t="str">
        <f>IF('EVALUACION OFERTA ECONOMICA 1-2'!EO130="","",IF('EVALUACION OFERTA ECONOMICA 1-2'!EO130='EVALUACION OFERTA ECONOMICA 1-2'!$FO130,100,(('EVALUACION OFERTA ECONOMICA 1-2'!EO130*100)/'EVALUACION OFERTA ECONOMICA 1-2'!$FO130)))</f>
        <v/>
      </c>
      <c r="CH130" s="97" t="str">
        <f>IF('EVALUACION OFERTA ECONOMICA 1-2'!EP130="","",IF('EVALUACION OFERTA ECONOMICA 1-2'!EP130='EVALUACION OFERTA ECONOMICA 1-2'!$FO130,100,(('EVALUACION OFERTA ECONOMICA 1-2'!EP130*100)/'EVALUACION OFERTA ECONOMICA 1-2'!$FO130)))</f>
        <v/>
      </c>
      <c r="CI130" s="97" t="str">
        <f>IF('EVALUACION OFERTA ECONOMICA 1-2'!EQ130="","",IF('EVALUACION OFERTA ECONOMICA 1-2'!EQ130='EVALUACION OFERTA ECONOMICA 1-2'!$FO130,100,(('EVALUACION OFERTA ECONOMICA 1-2'!EQ130*100)/'EVALUACION OFERTA ECONOMICA 1-2'!$FO130)))</f>
        <v/>
      </c>
      <c r="CJ130" s="97" t="str">
        <f>IF('EVALUACION OFERTA ECONOMICA 1-2'!ER130="","",IF('EVALUACION OFERTA ECONOMICA 1-2'!ER130='EVALUACION OFERTA ECONOMICA 1-2'!$FO130,100,(('EVALUACION OFERTA ECONOMICA 1-2'!ER130*100)/'EVALUACION OFERTA ECONOMICA 1-2'!$FO130)))</f>
        <v/>
      </c>
      <c r="CK130" s="97" t="str">
        <f>IF('EVALUACION OFERTA ECONOMICA 1-2'!ES130="","",IF('EVALUACION OFERTA ECONOMICA 1-2'!ES130='EVALUACION OFERTA ECONOMICA 1-2'!$FO130,100,(('EVALUACION OFERTA ECONOMICA 1-2'!ES130*100)/'EVALUACION OFERTA ECONOMICA 1-2'!$FO130)))</f>
        <v/>
      </c>
      <c r="CL130" s="97" t="str">
        <f>IF('EVALUACION OFERTA ECONOMICA 1-2'!ET130="","",IF('EVALUACION OFERTA ECONOMICA 1-2'!ET130='EVALUACION OFERTA ECONOMICA 1-2'!$FO130,100,(('EVALUACION OFERTA ECONOMICA 1-2'!ET130*100)/'EVALUACION OFERTA ECONOMICA 1-2'!$FO130)))</f>
        <v/>
      </c>
      <c r="CM130" s="97" t="str">
        <f>IF('EVALUACION OFERTA ECONOMICA 1-2'!EU130="","",IF('EVALUACION OFERTA ECONOMICA 1-2'!EU130='EVALUACION OFERTA ECONOMICA 1-2'!$FO130,100,(('EVALUACION OFERTA ECONOMICA 1-2'!EU130*100)/'EVALUACION OFERTA ECONOMICA 1-2'!$FO130)))</f>
        <v/>
      </c>
      <c r="CN130" s="97" t="str">
        <f>IF('EVALUACION OFERTA ECONOMICA 1-2'!EV130="","",IF('EVALUACION OFERTA ECONOMICA 1-2'!EV130='EVALUACION OFERTA ECONOMICA 1-2'!$FO130,100,(('EVALUACION OFERTA ECONOMICA 1-2'!EV130*100)/'EVALUACION OFERTA ECONOMICA 1-2'!$FO130)))</f>
        <v/>
      </c>
      <c r="CO130" s="97" t="str">
        <f>IF('EVALUACION OFERTA ECONOMICA 1-2'!EW130="","",IF('EVALUACION OFERTA ECONOMICA 1-2'!EW130='EVALUACION OFERTA ECONOMICA 1-2'!$FO130,100,(('EVALUACION OFERTA ECONOMICA 1-2'!EW130*100)/'EVALUACION OFERTA ECONOMICA 1-2'!$FO130)))</f>
        <v/>
      </c>
      <c r="CP130" s="97" t="str">
        <f>IF('EVALUACION OFERTA ECONOMICA 1-2'!EX130="","",IF('EVALUACION OFERTA ECONOMICA 1-2'!EX130='EVALUACION OFERTA ECONOMICA 1-2'!$FO130,100,(('EVALUACION OFERTA ECONOMICA 1-2'!EX130*100)/'EVALUACION OFERTA ECONOMICA 1-2'!$FO130)))</f>
        <v/>
      </c>
      <c r="CQ130" s="97" t="str">
        <f>IF('EVALUACION OFERTA ECONOMICA 1-2'!EY130="","",IF('EVALUACION OFERTA ECONOMICA 1-2'!EY130='EVALUACION OFERTA ECONOMICA 1-2'!$FO130,100,(('EVALUACION OFERTA ECONOMICA 1-2'!EY130*100)/'EVALUACION OFERTA ECONOMICA 1-2'!$FO130)))</f>
        <v/>
      </c>
      <c r="CR130" s="97" t="str">
        <f>IF('EVALUACION OFERTA ECONOMICA 1-2'!EZ130="","",IF('EVALUACION OFERTA ECONOMICA 1-2'!EZ130='EVALUACION OFERTA ECONOMICA 1-2'!$FO130,100,(('EVALUACION OFERTA ECONOMICA 1-2'!EZ130*100)/'EVALUACION OFERTA ECONOMICA 1-2'!$FO130)))</f>
        <v/>
      </c>
      <c r="CS130" s="97" t="str">
        <f>IF('EVALUACION OFERTA ECONOMICA 1-2'!FA130="","",IF('EVALUACION OFERTA ECONOMICA 1-2'!FA130='EVALUACION OFERTA ECONOMICA 1-2'!$FO130,100,(('EVALUACION OFERTA ECONOMICA 1-2'!FA130*100)/'EVALUACION OFERTA ECONOMICA 1-2'!$FO130)))</f>
        <v/>
      </c>
      <c r="CT130" s="97" t="str">
        <f>IF('EVALUACION OFERTA ECONOMICA 1-2'!FB130="","",IF('EVALUACION OFERTA ECONOMICA 1-2'!FB130='EVALUACION OFERTA ECONOMICA 1-2'!$FO130,100,(('EVALUACION OFERTA ECONOMICA 1-2'!FB130*100)/'EVALUACION OFERTA ECONOMICA 1-2'!$FO130)))</f>
        <v/>
      </c>
      <c r="CU130" s="97" t="str">
        <f>IF('EVALUACION OFERTA ECONOMICA 1-2'!FC130="","",IF('EVALUACION OFERTA ECONOMICA 1-2'!FC130='EVALUACION OFERTA ECONOMICA 1-2'!$FO130,100,(('EVALUACION OFERTA ECONOMICA 1-2'!FC130*100)/'EVALUACION OFERTA ECONOMICA 1-2'!$FO130)))</f>
        <v/>
      </c>
      <c r="CV130" s="97" t="str">
        <f>IF('EVALUACION OFERTA ECONOMICA 1-2'!FD130="","",IF('EVALUACION OFERTA ECONOMICA 1-2'!FD130='EVALUACION OFERTA ECONOMICA 1-2'!$FO130,100,(('EVALUACION OFERTA ECONOMICA 1-2'!FD130*100)/'EVALUACION OFERTA ECONOMICA 1-2'!$FO130)))</f>
        <v/>
      </c>
      <c r="CW130" s="97" t="str">
        <f>IF('EVALUACION OFERTA ECONOMICA 1-2'!FE130="","",IF('EVALUACION OFERTA ECONOMICA 1-2'!FE130='EVALUACION OFERTA ECONOMICA 1-2'!$FO130,100,(('EVALUACION OFERTA ECONOMICA 1-2'!FE130*100)/'EVALUACION OFERTA ECONOMICA 1-2'!$FO130)))</f>
        <v/>
      </c>
      <c r="CX130" s="97" t="str">
        <f>IF('EVALUACION OFERTA ECONOMICA 1-2'!FF130="","",IF('EVALUACION OFERTA ECONOMICA 1-2'!FF130='EVALUACION OFERTA ECONOMICA 1-2'!$FO130,100,(('EVALUACION OFERTA ECONOMICA 1-2'!FF130*100)/'EVALUACION OFERTA ECONOMICA 1-2'!$FO130)))</f>
        <v/>
      </c>
      <c r="CY130" s="97" t="str">
        <f>IF('EVALUACION OFERTA ECONOMICA 1-2'!FG130="","",IF('EVALUACION OFERTA ECONOMICA 1-2'!FG130='EVALUACION OFERTA ECONOMICA 1-2'!$FO130,100,(('EVALUACION OFERTA ECONOMICA 1-2'!FG130*100)/'EVALUACION OFERTA ECONOMICA 1-2'!$FO130)))</f>
        <v/>
      </c>
      <c r="CZ130" s="97" t="str">
        <f>IF('EVALUACION OFERTA ECONOMICA 1-2'!FH130="","",IF('EVALUACION OFERTA ECONOMICA 1-2'!FH130='EVALUACION OFERTA ECONOMICA 1-2'!$FO130,100,(('EVALUACION OFERTA ECONOMICA 1-2'!FH130*100)/'EVALUACION OFERTA ECONOMICA 1-2'!$FO130)))</f>
        <v/>
      </c>
      <c r="DA130" s="97" t="str">
        <f>IF('EVALUACION OFERTA ECONOMICA 1-2'!FI130="","",IF('EVALUACION OFERTA ECONOMICA 1-2'!FI130='EVALUACION OFERTA ECONOMICA 1-2'!$FO130,100,(('EVALUACION OFERTA ECONOMICA 1-2'!FI130*100)/'EVALUACION OFERTA ECONOMICA 1-2'!$FO130)))</f>
        <v/>
      </c>
      <c r="DB130" s="97" t="str">
        <f>IF('EVALUACION OFERTA ECONOMICA 1-2'!FJ130="","",IF('EVALUACION OFERTA ECONOMICA 1-2'!FJ130='EVALUACION OFERTA ECONOMICA 1-2'!$FO130,100,(('EVALUACION OFERTA ECONOMICA 1-2'!FJ130*100)/'EVALUACION OFERTA ECONOMICA 1-2'!$FO130)))</f>
        <v/>
      </c>
      <c r="DC130" s="97" t="str">
        <f>IF('EVALUACION OFERTA ECONOMICA 1-2'!FK130="","",IF('EVALUACION OFERTA ECONOMICA 1-2'!FK130='EVALUACION OFERTA ECONOMICA 1-2'!$FO130,100,(('EVALUACION OFERTA ECONOMICA 1-2'!FK130*100)/'EVALUACION OFERTA ECONOMICA 1-2'!$FO130)))</f>
        <v/>
      </c>
      <c r="DD130" s="97" t="str">
        <f>IF('EVALUACION OFERTA ECONOMICA 1-2'!FL130="","",IF('EVALUACION OFERTA ECONOMICA 1-2'!FL130='EVALUACION OFERTA ECONOMICA 1-2'!$FO130,100,(('EVALUACION OFERTA ECONOMICA 1-2'!FL130*100)/'EVALUACION OFERTA ECONOMICA 1-2'!$FO130)))</f>
        <v/>
      </c>
      <c r="DE130" s="97" t="str">
        <f>IF('EVALUACION OFERTA ECONOMICA 1-2'!FM130="","",IF('EVALUACION OFERTA ECONOMICA 1-2'!FM130='EVALUACION OFERTA ECONOMICA 1-2'!$FO130,100,(('EVALUACION OFERTA ECONOMICA 1-2'!FM130*100)/'EVALUACION OFERTA ECONOMICA 1-2'!$FO130)))</f>
        <v/>
      </c>
      <c r="DF130" s="97" t="str">
        <f>IF('EVALUACION OFERTA ECONOMICA 1-2'!FN130="","",IF('EVALUACION OFERTA ECONOMICA 1-2'!FN130='EVALUACION OFERTA ECONOMICA 1-2'!$FO130,100,(('EVALUACION OFERTA ECONOMICA 1-2'!FN130*100)/'EVALUACION OFERTA ECONOMICA 1-2'!$FO130)))</f>
        <v/>
      </c>
      <c r="DG130" s="98">
        <f t="shared" si="18"/>
        <v>0</v>
      </c>
      <c r="DI130" s="100" t="str">
        <f t="shared" si="29"/>
        <v/>
      </c>
      <c r="DJ130" s="100" t="str">
        <f t="shared" si="29"/>
        <v/>
      </c>
      <c r="DK130" s="100" t="str">
        <f t="shared" si="29"/>
        <v/>
      </c>
      <c r="DL130" s="100" t="str">
        <f t="shared" si="29"/>
        <v/>
      </c>
      <c r="DM130" s="100" t="str">
        <f t="shared" si="29"/>
        <v/>
      </c>
      <c r="DN130" s="100" t="str">
        <f t="shared" si="29"/>
        <v/>
      </c>
      <c r="DO130" s="100" t="str">
        <f t="shared" si="29"/>
        <v/>
      </c>
      <c r="DP130" s="100" t="str">
        <f t="shared" si="29"/>
        <v/>
      </c>
      <c r="DQ130" s="100" t="str">
        <f t="shared" si="29"/>
        <v/>
      </c>
      <c r="DR130" s="100" t="str">
        <f t="shared" si="29"/>
        <v/>
      </c>
      <c r="DS130" s="100" t="str">
        <f t="shared" si="29"/>
        <v/>
      </c>
      <c r="DT130" s="100" t="str">
        <f t="shared" si="29"/>
        <v/>
      </c>
      <c r="DU130" s="100" t="str">
        <f t="shared" si="29"/>
        <v/>
      </c>
      <c r="DV130" s="100" t="str">
        <f t="shared" si="29"/>
        <v/>
      </c>
      <c r="DW130" s="100" t="str">
        <f t="shared" si="29"/>
        <v/>
      </c>
      <c r="DX130" s="100" t="str">
        <f t="shared" si="22"/>
        <v/>
      </c>
      <c r="DY130" s="100" t="str">
        <f t="shared" si="22"/>
        <v/>
      </c>
      <c r="DZ130" s="100" t="str">
        <f t="shared" si="22"/>
        <v/>
      </c>
      <c r="EA130" s="100" t="str">
        <f t="shared" si="22"/>
        <v/>
      </c>
      <c r="EB130" s="100" t="str">
        <f t="shared" si="22"/>
        <v/>
      </c>
      <c r="EC130" s="100" t="str">
        <f t="shared" si="22"/>
        <v/>
      </c>
      <c r="ED130" s="100" t="str">
        <f t="shared" si="22"/>
        <v/>
      </c>
      <c r="EE130" s="100" t="str">
        <f t="shared" si="28"/>
        <v/>
      </c>
      <c r="EF130" s="100" t="str">
        <f t="shared" si="28"/>
        <v/>
      </c>
      <c r="EG130" s="100" t="str">
        <f t="shared" si="28"/>
        <v/>
      </c>
      <c r="EH130" s="100" t="str">
        <f t="shared" si="28"/>
        <v/>
      </c>
      <c r="EI130" s="100" t="str">
        <f t="shared" si="28"/>
        <v/>
      </c>
      <c r="EJ130" s="100" t="str">
        <f t="shared" si="28"/>
        <v/>
      </c>
      <c r="EK130" s="100" t="str">
        <f t="shared" si="17"/>
        <v/>
      </c>
      <c r="EL130" s="100" t="str">
        <f t="shared" si="17"/>
        <v/>
      </c>
      <c r="EM130" s="100" t="str">
        <f t="shared" si="17"/>
        <v/>
      </c>
      <c r="EN130" s="100" t="str">
        <f t="shared" si="17"/>
        <v/>
      </c>
      <c r="EO130" s="100" t="str">
        <f t="shared" si="17"/>
        <v/>
      </c>
      <c r="EP130" s="100" t="str">
        <f t="shared" si="17"/>
        <v/>
      </c>
      <c r="EQ130" s="100" t="str">
        <f t="shared" si="17"/>
        <v/>
      </c>
      <c r="ER130" s="100" t="str">
        <f t="shared" si="17"/>
        <v/>
      </c>
      <c r="ES130" s="100" t="str">
        <f t="shared" si="25"/>
        <v/>
      </c>
      <c r="ET130" s="100" t="str">
        <f t="shared" si="25"/>
        <v/>
      </c>
      <c r="EU130" s="100" t="str">
        <f t="shared" si="25"/>
        <v/>
      </c>
      <c r="EV130" s="100" t="str">
        <f t="shared" si="25"/>
        <v/>
      </c>
      <c r="EW130" s="100" t="str">
        <f t="shared" si="25"/>
        <v/>
      </c>
      <c r="EX130" s="100" t="str">
        <f t="shared" si="25"/>
        <v/>
      </c>
      <c r="EY130" s="100" t="str">
        <f t="shared" si="25"/>
        <v/>
      </c>
      <c r="EZ130" s="100" t="str">
        <f t="shared" si="30"/>
        <v/>
      </c>
      <c r="FA130" s="100" t="str">
        <f t="shared" si="30"/>
        <v/>
      </c>
      <c r="FB130" s="100" t="str">
        <f t="shared" si="30"/>
        <v/>
      </c>
      <c r="FC130" s="100" t="str">
        <f t="shared" si="30"/>
        <v/>
      </c>
      <c r="FD130" s="100" t="str">
        <f t="shared" si="30"/>
        <v/>
      </c>
      <c r="FE130" s="100" t="str">
        <f t="shared" si="30"/>
        <v/>
      </c>
      <c r="FF130" s="100" t="str">
        <f t="shared" si="30"/>
        <v/>
      </c>
      <c r="FG130" s="100" t="str">
        <f t="shared" si="27"/>
        <v/>
      </c>
      <c r="FI130" s="101">
        <v>0</v>
      </c>
      <c r="FJ130" s="101">
        <v>0</v>
      </c>
      <c r="FK130" s="101">
        <v>0</v>
      </c>
      <c r="FL130" s="101">
        <v>0</v>
      </c>
      <c r="FM130" s="101">
        <v>0</v>
      </c>
      <c r="FN130" s="101">
        <v>0</v>
      </c>
      <c r="FO130" s="101">
        <v>0</v>
      </c>
      <c r="FP130" s="101">
        <v>0</v>
      </c>
      <c r="FQ130" s="101">
        <v>0</v>
      </c>
      <c r="FR130" s="101">
        <v>0</v>
      </c>
      <c r="FS130" s="101">
        <v>0</v>
      </c>
      <c r="FT130" s="101">
        <v>0</v>
      </c>
      <c r="FU130" s="101">
        <v>0</v>
      </c>
      <c r="FV130" s="101">
        <v>0</v>
      </c>
      <c r="FW130" s="101">
        <v>0</v>
      </c>
      <c r="FX130" s="101">
        <v>0</v>
      </c>
      <c r="FY130" s="101">
        <v>0</v>
      </c>
      <c r="FZ130" s="101">
        <v>0</v>
      </c>
      <c r="GA130" s="101">
        <v>0</v>
      </c>
      <c r="GB130" s="101">
        <v>0</v>
      </c>
      <c r="GC130" s="101">
        <v>0</v>
      </c>
      <c r="GD130" s="101">
        <v>0</v>
      </c>
      <c r="GE130" s="101">
        <v>0</v>
      </c>
      <c r="GF130" s="101">
        <v>0</v>
      </c>
      <c r="GG130" s="101">
        <v>0</v>
      </c>
      <c r="GH130" s="101">
        <v>0</v>
      </c>
      <c r="GI130" s="101">
        <v>0</v>
      </c>
      <c r="GJ130" s="101">
        <v>0</v>
      </c>
      <c r="GK130" s="101">
        <v>0</v>
      </c>
      <c r="GL130" s="101">
        <v>0</v>
      </c>
      <c r="GM130" s="101">
        <v>0</v>
      </c>
      <c r="GN130" s="101">
        <v>0</v>
      </c>
      <c r="GO130" s="101">
        <v>0</v>
      </c>
      <c r="GP130" s="101">
        <v>0</v>
      </c>
      <c r="GQ130" s="101">
        <v>0</v>
      </c>
      <c r="GR130" s="101">
        <v>0</v>
      </c>
      <c r="GS130" s="101">
        <v>0</v>
      </c>
      <c r="GT130" s="101">
        <v>0</v>
      </c>
      <c r="GU130" s="101">
        <v>0</v>
      </c>
      <c r="GV130" s="101">
        <v>0</v>
      </c>
      <c r="GW130" s="101">
        <v>0</v>
      </c>
      <c r="GX130" s="101">
        <v>0</v>
      </c>
      <c r="GY130" s="101">
        <v>0</v>
      </c>
      <c r="GZ130" s="101">
        <v>0</v>
      </c>
      <c r="HA130" s="101">
        <v>0</v>
      </c>
      <c r="HB130" s="101">
        <v>0</v>
      </c>
      <c r="HC130" s="101">
        <v>0</v>
      </c>
      <c r="HD130" s="101">
        <v>0</v>
      </c>
      <c r="HE130" s="101">
        <v>0</v>
      </c>
      <c r="HF130" s="101">
        <v>0</v>
      </c>
      <c r="HG130" s="101">
        <v>0</v>
      </c>
    </row>
    <row r="131" spans="1:215" ht="33.75" hidden="1" x14ac:dyDescent="0.2">
      <c r="A131" s="33">
        <v>122</v>
      </c>
      <c r="B131" s="33" t="s">
        <v>206</v>
      </c>
      <c r="C131" s="55" t="s">
        <v>226</v>
      </c>
      <c r="D131" s="56" t="s">
        <v>233</v>
      </c>
      <c r="E131" s="33">
        <v>30</v>
      </c>
      <c r="F131" s="35">
        <v>10413511.5</v>
      </c>
      <c r="H131" s="92">
        <v>0</v>
      </c>
      <c r="I131" s="92">
        <v>0</v>
      </c>
      <c r="J131" s="92">
        <v>0</v>
      </c>
      <c r="K131" s="92">
        <v>0</v>
      </c>
      <c r="L131" s="92">
        <v>0</v>
      </c>
      <c r="M131" s="92">
        <v>0</v>
      </c>
      <c r="N131" s="92">
        <v>0</v>
      </c>
      <c r="O131" s="92">
        <v>0</v>
      </c>
      <c r="P131" s="93">
        <v>0</v>
      </c>
      <c r="Q131" s="92">
        <v>0</v>
      </c>
      <c r="R131" s="92">
        <v>0</v>
      </c>
      <c r="S131" s="92">
        <v>0</v>
      </c>
      <c r="T131" s="92">
        <v>0</v>
      </c>
      <c r="U131" s="92">
        <v>0</v>
      </c>
      <c r="V131" s="92">
        <v>0</v>
      </c>
      <c r="W131" s="93">
        <v>0</v>
      </c>
      <c r="X131" s="93">
        <v>0</v>
      </c>
      <c r="Y131" s="93">
        <v>0</v>
      </c>
      <c r="Z131" s="92">
        <v>0</v>
      </c>
      <c r="AA131" s="92">
        <v>0</v>
      </c>
      <c r="AB131" s="92">
        <v>0</v>
      </c>
      <c r="AC131" s="92">
        <v>0</v>
      </c>
      <c r="AD131" s="92">
        <v>0</v>
      </c>
      <c r="AE131" s="92">
        <v>0</v>
      </c>
      <c r="AF131" s="93">
        <v>0</v>
      </c>
      <c r="AG131" s="92">
        <v>0</v>
      </c>
      <c r="AH131" s="92">
        <v>0</v>
      </c>
      <c r="AI131" s="92">
        <v>0</v>
      </c>
      <c r="AJ131" s="92">
        <v>0</v>
      </c>
      <c r="AK131" s="92">
        <v>0</v>
      </c>
      <c r="AL131" s="92">
        <v>0</v>
      </c>
      <c r="AM131" s="92">
        <v>0</v>
      </c>
      <c r="AN131" s="93">
        <v>0</v>
      </c>
      <c r="AO131" s="93">
        <v>0</v>
      </c>
      <c r="AP131" s="92">
        <v>0</v>
      </c>
      <c r="AQ131" s="93">
        <v>0</v>
      </c>
      <c r="AR131" s="93">
        <v>0</v>
      </c>
      <c r="AS131" s="93">
        <v>0</v>
      </c>
      <c r="AT131" s="93">
        <v>0</v>
      </c>
      <c r="AU131" s="93">
        <v>0</v>
      </c>
      <c r="AV131" s="93">
        <v>0</v>
      </c>
      <c r="AW131" s="92">
        <v>0</v>
      </c>
      <c r="AX131" s="93">
        <v>0</v>
      </c>
      <c r="AY131" s="93">
        <v>0</v>
      </c>
      <c r="AZ131" s="94">
        <v>0</v>
      </c>
      <c r="BA131" s="93">
        <v>0</v>
      </c>
      <c r="BB131" s="95">
        <v>0</v>
      </c>
      <c r="BC131" s="93">
        <v>0</v>
      </c>
      <c r="BD131" s="93">
        <v>0</v>
      </c>
      <c r="BE131" s="93">
        <v>0</v>
      </c>
      <c r="BF131" s="92">
        <v>0</v>
      </c>
      <c r="BH131" s="97" t="str">
        <f>IF('EVALUACION OFERTA ECONOMICA 1-2'!DP131="","",IF('EVALUACION OFERTA ECONOMICA 1-2'!DP131='EVALUACION OFERTA ECONOMICA 1-2'!$FO131,100,(('EVALUACION OFERTA ECONOMICA 1-2'!DP131*100)/'EVALUACION OFERTA ECONOMICA 1-2'!$FO131)))</f>
        <v/>
      </c>
      <c r="BI131" s="97" t="str">
        <f>IF('EVALUACION OFERTA ECONOMICA 1-2'!DQ131="","",IF('EVALUACION OFERTA ECONOMICA 1-2'!DQ131='EVALUACION OFERTA ECONOMICA 1-2'!$FO131,100,(('EVALUACION OFERTA ECONOMICA 1-2'!DQ131*100)/'EVALUACION OFERTA ECONOMICA 1-2'!$FO131)))</f>
        <v/>
      </c>
      <c r="BJ131" s="97" t="str">
        <f>IF('EVALUACION OFERTA ECONOMICA 1-2'!DR131="","",IF('EVALUACION OFERTA ECONOMICA 1-2'!DR131='EVALUACION OFERTA ECONOMICA 1-2'!$FO131,100,(('EVALUACION OFERTA ECONOMICA 1-2'!DR131*100)/'EVALUACION OFERTA ECONOMICA 1-2'!$FO131)))</f>
        <v/>
      </c>
      <c r="BK131" s="97" t="str">
        <f>IF('EVALUACION OFERTA ECONOMICA 1-2'!DS131="","",IF('EVALUACION OFERTA ECONOMICA 1-2'!DS131='EVALUACION OFERTA ECONOMICA 1-2'!$FO131,100,(('EVALUACION OFERTA ECONOMICA 1-2'!DS131*100)/'EVALUACION OFERTA ECONOMICA 1-2'!$FO131)))</f>
        <v/>
      </c>
      <c r="BL131" s="97" t="str">
        <f>IF('EVALUACION OFERTA ECONOMICA 1-2'!DT131="","",IF('EVALUACION OFERTA ECONOMICA 1-2'!DT131='EVALUACION OFERTA ECONOMICA 1-2'!$FO131,100,(('EVALUACION OFERTA ECONOMICA 1-2'!DT131*100)/'EVALUACION OFERTA ECONOMICA 1-2'!$FO131)))</f>
        <v/>
      </c>
      <c r="BM131" s="97" t="str">
        <f>IF('EVALUACION OFERTA ECONOMICA 1-2'!DU131="","",IF('EVALUACION OFERTA ECONOMICA 1-2'!DU131='EVALUACION OFERTA ECONOMICA 1-2'!$FO131,100,(('EVALUACION OFERTA ECONOMICA 1-2'!DU131*100)/'EVALUACION OFERTA ECONOMICA 1-2'!$FO131)))</f>
        <v/>
      </c>
      <c r="BN131" s="97" t="str">
        <f>IF('EVALUACION OFERTA ECONOMICA 1-2'!DV131="","",IF('EVALUACION OFERTA ECONOMICA 1-2'!DV131='EVALUACION OFERTA ECONOMICA 1-2'!$FO131,100,(('EVALUACION OFERTA ECONOMICA 1-2'!DV131*100)/'EVALUACION OFERTA ECONOMICA 1-2'!$FO131)))</f>
        <v/>
      </c>
      <c r="BO131" s="97" t="str">
        <f>IF('EVALUACION OFERTA ECONOMICA 1-2'!DW131="","",IF('EVALUACION OFERTA ECONOMICA 1-2'!DW131='EVALUACION OFERTA ECONOMICA 1-2'!$FO131,100,(('EVALUACION OFERTA ECONOMICA 1-2'!DW131*100)/'EVALUACION OFERTA ECONOMICA 1-2'!$FO131)))</f>
        <v/>
      </c>
      <c r="BP131" s="97" t="str">
        <f>IF('EVALUACION OFERTA ECONOMICA 1-2'!DX131="","",IF('EVALUACION OFERTA ECONOMICA 1-2'!DX131='EVALUACION OFERTA ECONOMICA 1-2'!$FO131,100,(('EVALUACION OFERTA ECONOMICA 1-2'!DX131*100)/'EVALUACION OFERTA ECONOMICA 1-2'!$FO131)))</f>
        <v/>
      </c>
      <c r="BQ131" s="97" t="str">
        <f>IF('EVALUACION OFERTA ECONOMICA 1-2'!DY131="","",IF('EVALUACION OFERTA ECONOMICA 1-2'!DY131='EVALUACION OFERTA ECONOMICA 1-2'!$FO131,100,(('EVALUACION OFERTA ECONOMICA 1-2'!DY131*100)/'EVALUACION OFERTA ECONOMICA 1-2'!$FO131)))</f>
        <v/>
      </c>
      <c r="BR131" s="97" t="str">
        <f>IF('EVALUACION OFERTA ECONOMICA 1-2'!DZ131="","",IF('EVALUACION OFERTA ECONOMICA 1-2'!DZ131='EVALUACION OFERTA ECONOMICA 1-2'!$FO131,100,(('EVALUACION OFERTA ECONOMICA 1-2'!DZ131*100)/'EVALUACION OFERTA ECONOMICA 1-2'!$FO131)))</f>
        <v/>
      </c>
      <c r="BS131" s="97" t="str">
        <f>IF('EVALUACION OFERTA ECONOMICA 1-2'!EA131="","",IF('EVALUACION OFERTA ECONOMICA 1-2'!EA131='EVALUACION OFERTA ECONOMICA 1-2'!$FO131,100,(('EVALUACION OFERTA ECONOMICA 1-2'!EA131*100)/'EVALUACION OFERTA ECONOMICA 1-2'!$FO131)))</f>
        <v/>
      </c>
      <c r="BT131" s="97" t="str">
        <f>IF('EVALUACION OFERTA ECONOMICA 1-2'!EB131="","",IF('EVALUACION OFERTA ECONOMICA 1-2'!EB131='EVALUACION OFERTA ECONOMICA 1-2'!$FO131,100,(('EVALUACION OFERTA ECONOMICA 1-2'!EB131*100)/'EVALUACION OFERTA ECONOMICA 1-2'!$FO131)))</f>
        <v/>
      </c>
      <c r="BU131" s="97" t="str">
        <f>IF('EVALUACION OFERTA ECONOMICA 1-2'!EC131="","",IF('EVALUACION OFERTA ECONOMICA 1-2'!EC131='EVALUACION OFERTA ECONOMICA 1-2'!$FO131,100,(('EVALUACION OFERTA ECONOMICA 1-2'!EC131*100)/'EVALUACION OFERTA ECONOMICA 1-2'!$FO131)))</f>
        <v/>
      </c>
      <c r="BV131" s="97" t="str">
        <f>IF('EVALUACION OFERTA ECONOMICA 1-2'!ED131="","",IF('EVALUACION OFERTA ECONOMICA 1-2'!ED131='EVALUACION OFERTA ECONOMICA 1-2'!$FO131,100,(('EVALUACION OFERTA ECONOMICA 1-2'!ED131*100)/'EVALUACION OFERTA ECONOMICA 1-2'!$FO131)))</f>
        <v/>
      </c>
      <c r="BW131" s="97" t="str">
        <f>IF('EVALUACION OFERTA ECONOMICA 1-2'!EE131="","",IF('EVALUACION OFERTA ECONOMICA 1-2'!EE131='EVALUACION OFERTA ECONOMICA 1-2'!$FO131,100,(('EVALUACION OFERTA ECONOMICA 1-2'!EE131*100)/'EVALUACION OFERTA ECONOMICA 1-2'!$FO131)))</f>
        <v/>
      </c>
      <c r="BX131" s="97" t="str">
        <f>IF('EVALUACION OFERTA ECONOMICA 1-2'!EF131="","",IF('EVALUACION OFERTA ECONOMICA 1-2'!EF131='EVALUACION OFERTA ECONOMICA 1-2'!$FO131,100,(('EVALUACION OFERTA ECONOMICA 1-2'!EF131*100)/'EVALUACION OFERTA ECONOMICA 1-2'!$FO131)))</f>
        <v/>
      </c>
      <c r="BY131" s="97" t="str">
        <f>IF('EVALUACION OFERTA ECONOMICA 1-2'!EG131="","",IF('EVALUACION OFERTA ECONOMICA 1-2'!EG131='EVALUACION OFERTA ECONOMICA 1-2'!$FO131,100,(('EVALUACION OFERTA ECONOMICA 1-2'!EG131*100)/'EVALUACION OFERTA ECONOMICA 1-2'!$FO131)))</f>
        <v/>
      </c>
      <c r="BZ131" s="97" t="str">
        <f>IF('EVALUACION OFERTA ECONOMICA 1-2'!EH131="","",IF('EVALUACION OFERTA ECONOMICA 1-2'!EH131='EVALUACION OFERTA ECONOMICA 1-2'!$FO131,100,(('EVALUACION OFERTA ECONOMICA 1-2'!EH131*100)/'EVALUACION OFERTA ECONOMICA 1-2'!$FO131)))</f>
        <v/>
      </c>
      <c r="CA131" s="97" t="str">
        <f>IF('EVALUACION OFERTA ECONOMICA 1-2'!EI131="","",IF('EVALUACION OFERTA ECONOMICA 1-2'!EI131='EVALUACION OFERTA ECONOMICA 1-2'!$FO131,100,(('EVALUACION OFERTA ECONOMICA 1-2'!EI131*100)/'EVALUACION OFERTA ECONOMICA 1-2'!$FO131)))</f>
        <v/>
      </c>
      <c r="CB131" s="97" t="str">
        <f>IF('EVALUACION OFERTA ECONOMICA 1-2'!EJ131="","",IF('EVALUACION OFERTA ECONOMICA 1-2'!EJ131='EVALUACION OFERTA ECONOMICA 1-2'!$FO131,100,(('EVALUACION OFERTA ECONOMICA 1-2'!EJ131*100)/'EVALUACION OFERTA ECONOMICA 1-2'!$FO131)))</f>
        <v/>
      </c>
      <c r="CC131" s="97" t="str">
        <f>IF('EVALUACION OFERTA ECONOMICA 1-2'!EK131="","",IF('EVALUACION OFERTA ECONOMICA 1-2'!EK131='EVALUACION OFERTA ECONOMICA 1-2'!$FO131,100,(('EVALUACION OFERTA ECONOMICA 1-2'!EK131*100)/'EVALUACION OFERTA ECONOMICA 1-2'!$FO131)))</f>
        <v/>
      </c>
      <c r="CD131" s="97" t="str">
        <f>IF('EVALUACION OFERTA ECONOMICA 1-2'!EL131="","",IF('EVALUACION OFERTA ECONOMICA 1-2'!EL131='EVALUACION OFERTA ECONOMICA 1-2'!$FO131,100,(('EVALUACION OFERTA ECONOMICA 1-2'!EL131*100)/'EVALUACION OFERTA ECONOMICA 1-2'!$FO131)))</f>
        <v/>
      </c>
      <c r="CE131" s="97" t="str">
        <f>IF('EVALUACION OFERTA ECONOMICA 1-2'!EM131="","",IF('EVALUACION OFERTA ECONOMICA 1-2'!EM131='EVALUACION OFERTA ECONOMICA 1-2'!$FO131,100,(('EVALUACION OFERTA ECONOMICA 1-2'!EM131*100)/'EVALUACION OFERTA ECONOMICA 1-2'!$FO131)))</f>
        <v/>
      </c>
      <c r="CF131" s="97" t="str">
        <f>IF('EVALUACION OFERTA ECONOMICA 1-2'!EN131="","",IF('EVALUACION OFERTA ECONOMICA 1-2'!EN131='EVALUACION OFERTA ECONOMICA 1-2'!$FO131,100,(('EVALUACION OFERTA ECONOMICA 1-2'!EN131*100)/'EVALUACION OFERTA ECONOMICA 1-2'!$FO131)))</f>
        <v/>
      </c>
      <c r="CG131" s="97" t="str">
        <f>IF('EVALUACION OFERTA ECONOMICA 1-2'!EO131="","",IF('EVALUACION OFERTA ECONOMICA 1-2'!EO131='EVALUACION OFERTA ECONOMICA 1-2'!$FO131,100,(('EVALUACION OFERTA ECONOMICA 1-2'!EO131*100)/'EVALUACION OFERTA ECONOMICA 1-2'!$FO131)))</f>
        <v/>
      </c>
      <c r="CH131" s="97" t="str">
        <f>IF('EVALUACION OFERTA ECONOMICA 1-2'!EP131="","",IF('EVALUACION OFERTA ECONOMICA 1-2'!EP131='EVALUACION OFERTA ECONOMICA 1-2'!$FO131,100,(('EVALUACION OFERTA ECONOMICA 1-2'!EP131*100)/'EVALUACION OFERTA ECONOMICA 1-2'!$FO131)))</f>
        <v/>
      </c>
      <c r="CI131" s="97" t="str">
        <f>IF('EVALUACION OFERTA ECONOMICA 1-2'!EQ131="","",IF('EVALUACION OFERTA ECONOMICA 1-2'!EQ131='EVALUACION OFERTA ECONOMICA 1-2'!$FO131,100,(('EVALUACION OFERTA ECONOMICA 1-2'!EQ131*100)/'EVALUACION OFERTA ECONOMICA 1-2'!$FO131)))</f>
        <v/>
      </c>
      <c r="CJ131" s="97" t="str">
        <f>IF('EVALUACION OFERTA ECONOMICA 1-2'!ER131="","",IF('EVALUACION OFERTA ECONOMICA 1-2'!ER131='EVALUACION OFERTA ECONOMICA 1-2'!$FO131,100,(('EVALUACION OFERTA ECONOMICA 1-2'!ER131*100)/'EVALUACION OFERTA ECONOMICA 1-2'!$FO131)))</f>
        <v/>
      </c>
      <c r="CK131" s="97" t="str">
        <f>IF('EVALUACION OFERTA ECONOMICA 1-2'!ES131="","",IF('EVALUACION OFERTA ECONOMICA 1-2'!ES131='EVALUACION OFERTA ECONOMICA 1-2'!$FO131,100,(('EVALUACION OFERTA ECONOMICA 1-2'!ES131*100)/'EVALUACION OFERTA ECONOMICA 1-2'!$FO131)))</f>
        <v/>
      </c>
      <c r="CL131" s="97" t="str">
        <f>IF('EVALUACION OFERTA ECONOMICA 1-2'!ET131="","",IF('EVALUACION OFERTA ECONOMICA 1-2'!ET131='EVALUACION OFERTA ECONOMICA 1-2'!$FO131,100,(('EVALUACION OFERTA ECONOMICA 1-2'!ET131*100)/'EVALUACION OFERTA ECONOMICA 1-2'!$FO131)))</f>
        <v/>
      </c>
      <c r="CM131" s="97" t="str">
        <f>IF('EVALUACION OFERTA ECONOMICA 1-2'!EU131="","",IF('EVALUACION OFERTA ECONOMICA 1-2'!EU131='EVALUACION OFERTA ECONOMICA 1-2'!$FO131,100,(('EVALUACION OFERTA ECONOMICA 1-2'!EU131*100)/'EVALUACION OFERTA ECONOMICA 1-2'!$FO131)))</f>
        <v/>
      </c>
      <c r="CN131" s="97" t="str">
        <f>IF('EVALUACION OFERTA ECONOMICA 1-2'!EV131="","",IF('EVALUACION OFERTA ECONOMICA 1-2'!EV131='EVALUACION OFERTA ECONOMICA 1-2'!$FO131,100,(('EVALUACION OFERTA ECONOMICA 1-2'!EV131*100)/'EVALUACION OFERTA ECONOMICA 1-2'!$FO131)))</f>
        <v/>
      </c>
      <c r="CO131" s="97" t="str">
        <f>IF('EVALUACION OFERTA ECONOMICA 1-2'!EW131="","",IF('EVALUACION OFERTA ECONOMICA 1-2'!EW131='EVALUACION OFERTA ECONOMICA 1-2'!$FO131,100,(('EVALUACION OFERTA ECONOMICA 1-2'!EW131*100)/'EVALUACION OFERTA ECONOMICA 1-2'!$FO131)))</f>
        <v/>
      </c>
      <c r="CP131" s="97" t="str">
        <f>IF('EVALUACION OFERTA ECONOMICA 1-2'!EX131="","",IF('EVALUACION OFERTA ECONOMICA 1-2'!EX131='EVALUACION OFERTA ECONOMICA 1-2'!$FO131,100,(('EVALUACION OFERTA ECONOMICA 1-2'!EX131*100)/'EVALUACION OFERTA ECONOMICA 1-2'!$FO131)))</f>
        <v/>
      </c>
      <c r="CQ131" s="97" t="str">
        <f>IF('EVALUACION OFERTA ECONOMICA 1-2'!EY131="","",IF('EVALUACION OFERTA ECONOMICA 1-2'!EY131='EVALUACION OFERTA ECONOMICA 1-2'!$FO131,100,(('EVALUACION OFERTA ECONOMICA 1-2'!EY131*100)/'EVALUACION OFERTA ECONOMICA 1-2'!$FO131)))</f>
        <v/>
      </c>
      <c r="CR131" s="97" t="str">
        <f>IF('EVALUACION OFERTA ECONOMICA 1-2'!EZ131="","",IF('EVALUACION OFERTA ECONOMICA 1-2'!EZ131='EVALUACION OFERTA ECONOMICA 1-2'!$FO131,100,(('EVALUACION OFERTA ECONOMICA 1-2'!EZ131*100)/'EVALUACION OFERTA ECONOMICA 1-2'!$FO131)))</f>
        <v/>
      </c>
      <c r="CS131" s="97" t="str">
        <f>IF('EVALUACION OFERTA ECONOMICA 1-2'!FA131="","",IF('EVALUACION OFERTA ECONOMICA 1-2'!FA131='EVALUACION OFERTA ECONOMICA 1-2'!$FO131,100,(('EVALUACION OFERTA ECONOMICA 1-2'!FA131*100)/'EVALUACION OFERTA ECONOMICA 1-2'!$FO131)))</f>
        <v/>
      </c>
      <c r="CT131" s="97" t="str">
        <f>IF('EVALUACION OFERTA ECONOMICA 1-2'!FB131="","",IF('EVALUACION OFERTA ECONOMICA 1-2'!FB131='EVALUACION OFERTA ECONOMICA 1-2'!$FO131,100,(('EVALUACION OFERTA ECONOMICA 1-2'!FB131*100)/'EVALUACION OFERTA ECONOMICA 1-2'!$FO131)))</f>
        <v/>
      </c>
      <c r="CU131" s="97" t="str">
        <f>IF('EVALUACION OFERTA ECONOMICA 1-2'!FC131="","",IF('EVALUACION OFERTA ECONOMICA 1-2'!FC131='EVALUACION OFERTA ECONOMICA 1-2'!$FO131,100,(('EVALUACION OFERTA ECONOMICA 1-2'!FC131*100)/'EVALUACION OFERTA ECONOMICA 1-2'!$FO131)))</f>
        <v/>
      </c>
      <c r="CV131" s="97" t="str">
        <f>IF('EVALUACION OFERTA ECONOMICA 1-2'!FD131="","",IF('EVALUACION OFERTA ECONOMICA 1-2'!FD131='EVALUACION OFERTA ECONOMICA 1-2'!$FO131,100,(('EVALUACION OFERTA ECONOMICA 1-2'!FD131*100)/'EVALUACION OFERTA ECONOMICA 1-2'!$FO131)))</f>
        <v/>
      </c>
      <c r="CW131" s="97" t="str">
        <f>IF('EVALUACION OFERTA ECONOMICA 1-2'!FE131="","",IF('EVALUACION OFERTA ECONOMICA 1-2'!FE131='EVALUACION OFERTA ECONOMICA 1-2'!$FO131,100,(('EVALUACION OFERTA ECONOMICA 1-2'!FE131*100)/'EVALUACION OFERTA ECONOMICA 1-2'!$FO131)))</f>
        <v/>
      </c>
      <c r="CX131" s="97" t="str">
        <f>IF('EVALUACION OFERTA ECONOMICA 1-2'!FF131="","",IF('EVALUACION OFERTA ECONOMICA 1-2'!FF131='EVALUACION OFERTA ECONOMICA 1-2'!$FO131,100,(('EVALUACION OFERTA ECONOMICA 1-2'!FF131*100)/'EVALUACION OFERTA ECONOMICA 1-2'!$FO131)))</f>
        <v/>
      </c>
      <c r="CY131" s="97" t="str">
        <f>IF('EVALUACION OFERTA ECONOMICA 1-2'!FG131="","",IF('EVALUACION OFERTA ECONOMICA 1-2'!FG131='EVALUACION OFERTA ECONOMICA 1-2'!$FO131,100,(('EVALUACION OFERTA ECONOMICA 1-2'!FG131*100)/'EVALUACION OFERTA ECONOMICA 1-2'!$FO131)))</f>
        <v/>
      </c>
      <c r="CZ131" s="97" t="str">
        <f>IF('EVALUACION OFERTA ECONOMICA 1-2'!FH131="","",IF('EVALUACION OFERTA ECONOMICA 1-2'!FH131='EVALUACION OFERTA ECONOMICA 1-2'!$FO131,100,(('EVALUACION OFERTA ECONOMICA 1-2'!FH131*100)/'EVALUACION OFERTA ECONOMICA 1-2'!$FO131)))</f>
        <v/>
      </c>
      <c r="DA131" s="97" t="str">
        <f>IF('EVALUACION OFERTA ECONOMICA 1-2'!FI131="","",IF('EVALUACION OFERTA ECONOMICA 1-2'!FI131='EVALUACION OFERTA ECONOMICA 1-2'!$FO131,100,(('EVALUACION OFERTA ECONOMICA 1-2'!FI131*100)/'EVALUACION OFERTA ECONOMICA 1-2'!$FO131)))</f>
        <v/>
      </c>
      <c r="DB131" s="97" t="str">
        <f>IF('EVALUACION OFERTA ECONOMICA 1-2'!FJ131="","",IF('EVALUACION OFERTA ECONOMICA 1-2'!FJ131='EVALUACION OFERTA ECONOMICA 1-2'!$FO131,100,(('EVALUACION OFERTA ECONOMICA 1-2'!FJ131*100)/'EVALUACION OFERTA ECONOMICA 1-2'!$FO131)))</f>
        <v/>
      </c>
      <c r="DC131" s="97" t="str">
        <f>IF('EVALUACION OFERTA ECONOMICA 1-2'!FK131="","",IF('EVALUACION OFERTA ECONOMICA 1-2'!FK131='EVALUACION OFERTA ECONOMICA 1-2'!$FO131,100,(('EVALUACION OFERTA ECONOMICA 1-2'!FK131*100)/'EVALUACION OFERTA ECONOMICA 1-2'!$FO131)))</f>
        <v/>
      </c>
      <c r="DD131" s="97" t="str">
        <f>IF('EVALUACION OFERTA ECONOMICA 1-2'!FL131="","",IF('EVALUACION OFERTA ECONOMICA 1-2'!FL131='EVALUACION OFERTA ECONOMICA 1-2'!$FO131,100,(('EVALUACION OFERTA ECONOMICA 1-2'!FL131*100)/'EVALUACION OFERTA ECONOMICA 1-2'!$FO131)))</f>
        <v/>
      </c>
      <c r="DE131" s="97" t="str">
        <f>IF('EVALUACION OFERTA ECONOMICA 1-2'!FM131="","",IF('EVALUACION OFERTA ECONOMICA 1-2'!FM131='EVALUACION OFERTA ECONOMICA 1-2'!$FO131,100,(('EVALUACION OFERTA ECONOMICA 1-2'!FM131*100)/'EVALUACION OFERTA ECONOMICA 1-2'!$FO131)))</f>
        <v/>
      </c>
      <c r="DF131" s="97" t="str">
        <f>IF('EVALUACION OFERTA ECONOMICA 1-2'!FN131="","",IF('EVALUACION OFERTA ECONOMICA 1-2'!FN131='EVALUACION OFERTA ECONOMICA 1-2'!$FO131,100,(('EVALUACION OFERTA ECONOMICA 1-2'!FN131*100)/'EVALUACION OFERTA ECONOMICA 1-2'!$FO131)))</f>
        <v/>
      </c>
      <c r="DG131" s="98">
        <f t="shared" si="18"/>
        <v>0</v>
      </c>
      <c r="DI131" s="100" t="str">
        <f t="shared" si="29"/>
        <v/>
      </c>
      <c r="DJ131" s="100" t="str">
        <f t="shared" si="29"/>
        <v/>
      </c>
      <c r="DK131" s="100" t="str">
        <f t="shared" si="29"/>
        <v/>
      </c>
      <c r="DL131" s="100" t="str">
        <f t="shared" si="29"/>
        <v/>
      </c>
      <c r="DM131" s="100" t="str">
        <f t="shared" si="29"/>
        <v/>
      </c>
      <c r="DN131" s="100" t="str">
        <f t="shared" si="29"/>
        <v/>
      </c>
      <c r="DO131" s="100" t="str">
        <f t="shared" si="29"/>
        <v/>
      </c>
      <c r="DP131" s="100" t="str">
        <f t="shared" si="29"/>
        <v/>
      </c>
      <c r="DQ131" s="100" t="str">
        <f t="shared" si="29"/>
        <v/>
      </c>
      <c r="DR131" s="100" t="str">
        <f t="shared" si="29"/>
        <v/>
      </c>
      <c r="DS131" s="100" t="str">
        <f t="shared" si="29"/>
        <v/>
      </c>
      <c r="DT131" s="100" t="str">
        <f t="shared" si="29"/>
        <v/>
      </c>
      <c r="DU131" s="100" t="str">
        <f t="shared" si="29"/>
        <v/>
      </c>
      <c r="DV131" s="100" t="str">
        <f t="shared" si="29"/>
        <v/>
      </c>
      <c r="DW131" s="100" t="str">
        <f t="shared" si="29"/>
        <v/>
      </c>
      <c r="DX131" s="100" t="str">
        <f t="shared" si="22"/>
        <v/>
      </c>
      <c r="DY131" s="100" t="str">
        <f t="shared" si="22"/>
        <v/>
      </c>
      <c r="DZ131" s="100" t="str">
        <f t="shared" si="22"/>
        <v/>
      </c>
      <c r="EA131" s="100" t="str">
        <f t="shared" si="22"/>
        <v/>
      </c>
      <c r="EB131" s="100" t="str">
        <f t="shared" si="22"/>
        <v/>
      </c>
      <c r="EC131" s="100" t="str">
        <f t="shared" si="22"/>
        <v/>
      </c>
      <c r="ED131" s="100" t="str">
        <f t="shared" si="22"/>
        <v/>
      </c>
      <c r="EE131" s="100" t="str">
        <f t="shared" si="28"/>
        <v/>
      </c>
      <c r="EF131" s="100" t="str">
        <f t="shared" si="28"/>
        <v/>
      </c>
      <c r="EG131" s="100" t="str">
        <f t="shared" si="28"/>
        <v/>
      </c>
      <c r="EH131" s="100" t="str">
        <f t="shared" si="28"/>
        <v/>
      </c>
      <c r="EI131" s="100" t="str">
        <f t="shared" si="28"/>
        <v/>
      </c>
      <c r="EJ131" s="100" t="str">
        <f t="shared" si="28"/>
        <v/>
      </c>
      <c r="EK131" s="100" t="str">
        <f t="shared" si="17"/>
        <v/>
      </c>
      <c r="EL131" s="100" t="str">
        <f t="shared" si="17"/>
        <v/>
      </c>
      <c r="EM131" s="100" t="str">
        <f t="shared" si="17"/>
        <v/>
      </c>
      <c r="EN131" s="100" t="str">
        <f t="shared" si="17"/>
        <v/>
      </c>
      <c r="EO131" s="100" t="str">
        <f t="shared" si="17"/>
        <v/>
      </c>
      <c r="EP131" s="100" t="str">
        <f t="shared" si="17"/>
        <v/>
      </c>
      <c r="EQ131" s="100" t="str">
        <f t="shared" si="17"/>
        <v/>
      </c>
      <c r="ER131" s="100" t="str">
        <f t="shared" si="17"/>
        <v/>
      </c>
      <c r="ES131" s="100" t="str">
        <f t="shared" si="25"/>
        <v/>
      </c>
      <c r="ET131" s="100" t="str">
        <f t="shared" si="25"/>
        <v/>
      </c>
      <c r="EU131" s="100" t="str">
        <f t="shared" si="25"/>
        <v/>
      </c>
      <c r="EV131" s="100" t="str">
        <f t="shared" si="25"/>
        <v/>
      </c>
      <c r="EW131" s="100" t="str">
        <f t="shared" si="25"/>
        <v/>
      </c>
      <c r="EX131" s="100" t="str">
        <f t="shared" si="25"/>
        <v/>
      </c>
      <c r="EY131" s="100" t="str">
        <f t="shared" si="25"/>
        <v/>
      </c>
      <c r="EZ131" s="100" t="str">
        <f t="shared" si="30"/>
        <v/>
      </c>
      <c r="FA131" s="100" t="str">
        <f t="shared" si="30"/>
        <v/>
      </c>
      <c r="FB131" s="100" t="str">
        <f t="shared" si="30"/>
        <v/>
      </c>
      <c r="FC131" s="100" t="str">
        <f t="shared" si="30"/>
        <v/>
      </c>
      <c r="FD131" s="100" t="str">
        <f t="shared" si="30"/>
        <v/>
      </c>
      <c r="FE131" s="100" t="str">
        <f t="shared" si="30"/>
        <v/>
      </c>
      <c r="FF131" s="100" t="str">
        <f t="shared" si="30"/>
        <v/>
      </c>
      <c r="FG131" s="100" t="str">
        <f t="shared" si="27"/>
        <v/>
      </c>
      <c r="FI131" s="101">
        <v>0</v>
      </c>
      <c r="FJ131" s="101">
        <v>0</v>
      </c>
      <c r="FK131" s="101">
        <v>0</v>
      </c>
      <c r="FL131" s="101">
        <v>0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0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0</v>
      </c>
      <c r="GI131" s="101">
        <v>0</v>
      </c>
      <c r="GJ131" s="101">
        <v>0</v>
      </c>
      <c r="GK131" s="101">
        <v>0</v>
      </c>
      <c r="GL131" s="101">
        <v>0</v>
      </c>
      <c r="GM131" s="101">
        <v>0</v>
      </c>
      <c r="GN131" s="101">
        <v>0</v>
      </c>
      <c r="GO131" s="101">
        <v>0</v>
      </c>
      <c r="GP131" s="101">
        <v>0</v>
      </c>
      <c r="GQ131" s="101">
        <v>0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0</v>
      </c>
      <c r="GZ131" s="101">
        <v>0</v>
      </c>
      <c r="HA131" s="101">
        <v>0</v>
      </c>
      <c r="HB131" s="101">
        <v>0</v>
      </c>
      <c r="HC131" s="101">
        <v>0</v>
      </c>
      <c r="HD131" s="101">
        <v>0</v>
      </c>
      <c r="HE131" s="101">
        <v>0</v>
      </c>
      <c r="HF131" s="101">
        <v>0</v>
      </c>
      <c r="HG131" s="101">
        <v>0</v>
      </c>
    </row>
    <row r="132" spans="1:215" ht="33.75" hidden="1" x14ac:dyDescent="0.2">
      <c r="A132" s="33">
        <v>123</v>
      </c>
      <c r="B132" s="33" t="s">
        <v>206</v>
      </c>
      <c r="C132" s="55" t="s">
        <v>226</v>
      </c>
      <c r="D132" s="56" t="s">
        <v>234</v>
      </c>
      <c r="E132" s="33">
        <v>4</v>
      </c>
      <c r="F132" s="35">
        <v>56425040</v>
      </c>
      <c r="H132" s="92">
        <v>0</v>
      </c>
      <c r="I132" s="92">
        <v>0</v>
      </c>
      <c r="J132" s="92">
        <v>73494400</v>
      </c>
      <c r="K132" s="92">
        <v>0</v>
      </c>
      <c r="L132" s="92">
        <v>0</v>
      </c>
      <c r="M132" s="92">
        <v>0</v>
      </c>
      <c r="N132" s="92">
        <v>0</v>
      </c>
      <c r="O132" s="92">
        <v>0</v>
      </c>
      <c r="P132" s="93">
        <v>0</v>
      </c>
      <c r="Q132" s="92">
        <v>0</v>
      </c>
      <c r="R132" s="92">
        <v>48552000</v>
      </c>
      <c r="S132" s="92">
        <v>0</v>
      </c>
      <c r="T132" s="92">
        <v>0</v>
      </c>
      <c r="U132" s="92">
        <v>0</v>
      </c>
      <c r="V132" s="92">
        <v>0</v>
      </c>
      <c r="W132" s="93">
        <v>56123732</v>
      </c>
      <c r="X132" s="93">
        <v>0</v>
      </c>
      <c r="Y132" s="93">
        <v>0</v>
      </c>
      <c r="Z132" s="92">
        <v>0</v>
      </c>
      <c r="AA132" s="92">
        <v>0</v>
      </c>
      <c r="AB132" s="92">
        <v>0</v>
      </c>
      <c r="AC132" s="92">
        <v>0</v>
      </c>
      <c r="AD132" s="92">
        <v>0</v>
      </c>
      <c r="AE132" s="92">
        <v>51437512</v>
      </c>
      <c r="AF132" s="93">
        <v>0</v>
      </c>
      <c r="AG132" s="92">
        <v>0</v>
      </c>
      <c r="AH132" s="92">
        <v>0</v>
      </c>
      <c r="AI132" s="92">
        <v>0</v>
      </c>
      <c r="AJ132" s="92">
        <v>0</v>
      </c>
      <c r="AK132" s="92">
        <v>0</v>
      </c>
      <c r="AL132" s="92">
        <v>0</v>
      </c>
      <c r="AM132" s="92">
        <v>0</v>
      </c>
      <c r="AN132" s="93">
        <v>0</v>
      </c>
      <c r="AO132" s="93">
        <v>0</v>
      </c>
      <c r="AP132" s="92">
        <v>0</v>
      </c>
      <c r="AQ132" s="93">
        <v>0</v>
      </c>
      <c r="AR132" s="93">
        <v>0</v>
      </c>
      <c r="AS132" s="93">
        <v>0</v>
      </c>
      <c r="AT132" s="93">
        <v>0</v>
      </c>
      <c r="AU132" s="93">
        <v>0</v>
      </c>
      <c r="AV132" s="93">
        <v>0</v>
      </c>
      <c r="AW132" s="92">
        <v>0</v>
      </c>
      <c r="AX132" s="93">
        <v>0</v>
      </c>
      <c r="AY132" s="93">
        <v>0</v>
      </c>
      <c r="AZ132" s="94">
        <v>0</v>
      </c>
      <c r="BA132" s="93">
        <v>0</v>
      </c>
      <c r="BB132" s="95">
        <v>0</v>
      </c>
      <c r="BC132" s="93">
        <v>0</v>
      </c>
      <c r="BD132" s="93">
        <v>0</v>
      </c>
      <c r="BE132" s="93">
        <v>0</v>
      </c>
      <c r="BF132" s="92">
        <v>0</v>
      </c>
      <c r="BH132" s="97" t="str">
        <f>IF('EVALUACION OFERTA ECONOMICA 1-2'!DP132="","",IF('EVALUACION OFERTA ECONOMICA 1-2'!DP132='EVALUACION OFERTA ECONOMICA 1-2'!$FO132,100,(('EVALUACION OFERTA ECONOMICA 1-2'!DP132*100)/'EVALUACION OFERTA ECONOMICA 1-2'!$FO132)))</f>
        <v/>
      </c>
      <c r="BI132" s="97" t="str">
        <f>IF('EVALUACION OFERTA ECONOMICA 1-2'!DQ132="","",IF('EVALUACION OFERTA ECONOMICA 1-2'!DQ132='EVALUACION OFERTA ECONOMICA 1-2'!$FO132,100,(('EVALUACION OFERTA ECONOMICA 1-2'!DQ132*100)/'EVALUACION OFERTA ECONOMICA 1-2'!$FO132)))</f>
        <v/>
      </c>
      <c r="BJ132" s="97" t="str">
        <f>IF('EVALUACION OFERTA ECONOMICA 1-2'!DR132="","",IF('EVALUACION OFERTA ECONOMICA 1-2'!DR132='EVALUACION OFERTA ECONOMICA 1-2'!$FO132,100,(('EVALUACION OFERTA ECONOMICA 1-2'!DR132*100)/'EVALUACION OFERTA ECONOMICA 1-2'!$FO132)))</f>
        <v/>
      </c>
      <c r="BK132" s="97" t="str">
        <f>IF('EVALUACION OFERTA ECONOMICA 1-2'!DS132="","",IF('EVALUACION OFERTA ECONOMICA 1-2'!DS132='EVALUACION OFERTA ECONOMICA 1-2'!$FO132,100,(('EVALUACION OFERTA ECONOMICA 1-2'!DS132*100)/'EVALUACION OFERTA ECONOMICA 1-2'!$FO132)))</f>
        <v/>
      </c>
      <c r="BL132" s="97" t="str">
        <f>IF('EVALUACION OFERTA ECONOMICA 1-2'!DT132="","",IF('EVALUACION OFERTA ECONOMICA 1-2'!DT132='EVALUACION OFERTA ECONOMICA 1-2'!$FO132,100,(('EVALUACION OFERTA ECONOMICA 1-2'!DT132*100)/'EVALUACION OFERTA ECONOMICA 1-2'!$FO132)))</f>
        <v/>
      </c>
      <c r="BM132" s="97" t="str">
        <f>IF('EVALUACION OFERTA ECONOMICA 1-2'!DU132="","",IF('EVALUACION OFERTA ECONOMICA 1-2'!DU132='EVALUACION OFERTA ECONOMICA 1-2'!$FO132,100,(('EVALUACION OFERTA ECONOMICA 1-2'!DU132*100)/'EVALUACION OFERTA ECONOMICA 1-2'!$FO132)))</f>
        <v/>
      </c>
      <c r="BN132" s="97" t="str">
        <f>IF('EVALUACION OFERTA ECONOMICA 1-2'!DV132="","",IF('EVALUACION OFERTA ECONOMICA 1-2'!DV132='EVALUACION OFERTA ECONOMICA 1-2'!$FO132,100,(('EVALUACION OFERTA ECONOMICA 1-2'!DV132*100)/'EVALUACION OFERTA ECONOMICA 1-2'!$FO132)))</f>
        <v/>
      </c>
      <c r="BO132" s="97" t="str">
        <f>IF('EVALUACION OFERTA ECONOMICA 1-2'!DW132="","",IF('EVALUACION OFERTA ECONOMICA 1-2'!DW132='EVALUACION OFERTA ECONOMICA 1-2'!$FO132,100,(('EVALUACION OFERTA ECONOMICA 1-2'!DW132*100)/'EVALUACION OFERTA ECONOMICA 1-2'!$FO132)))</f>
        <v/>
      </c>
      <c r="BP132" s="97" t="str">
        <f>IF('EVALUACION OFERTA ECONOMICA 1-2'!DX132="","",IF('EVALUACION OFERTA ECONOMICA 1-2'!DX132='EVALUACION OFERTA ECONOMICA 1-2'!$FO132,100,(('EVALUACION OFERTA ECONOMICA 1-2'!DX132*100)/'EVALUACION OFERTA ECONOMICA 1-2'!$FO132)))</f>
        <v/>
      </c>
      <c r="BQ132" s="97" t="str">
        <f>IF('EVALUACION OFERTA ECONOMICA 1-2'!DY132="","",IF('EVALUACION OFERTA ECONOMICA 1-2'!DY132='EVALUACION OFERTA ECONOMICA 1-2'!$FO132,100,(('EVALUACION OFERTA ECONOMICA 1-2'!DY132*100)/'EVALUACION OFERTA ECONOMICA 1-2'!$FO132)))</f>
        <v/>
      </c>
      <c r="BR132" s="97" t="str">
        <f>IF('EVALUACION OFERTA ECONOMICA 1-2'!DZ132="","",IF('EVALUACION OFERTA ECONOMICA 1-2'!DZ132='EVALUACION OFERTA ECONOMICA 1-2'!$FO132,100,(('EVALUACION OFERTA ECONOMICA 1-2'!DZ132*100)/'EVALUACION OFERTA ECONOMICA 1-2'!$FO132)))</f>
        <v/>
      </c>
      <c r="BS132" s="97" t="str">
        <f>IF('EVALUACION OFERTA ECONOMICA 1-2'!EA132="","",IF('EVALUACION OFERTA ECONOMICA 1-2'!EA132='EVALUACION OFERTA ECONOMICA 1-2'!$FO132,100,(('EVALUACION OFERTA ECONOMICA 1-2'!EA132*100)/'EVALUACION OFERTA ECONOMICA 1-2'!$FO132)))</f>
        <v/>
      </c>
      <c r="BT132" s="97" t="str">
        <f>IF('EVALUACION OFERTA ECONOMICA 1-2'!EB132="","",IF('EVALUACION OFERTA ECONOMICA 1-2'!EB132='EVALUACION OFERTA ECONOMICA 1-2'!$FO132,100,(('EVALUACION OFERTA ECONOMICA 1-2'!EB132*100)/'EVALUACION OFERTA ECONOMICA 1-2'!$FO132)))</f>
        <v/>
      </c>
      <c r="BU132" s="97" t="str">
        <f>IF('EVALUACION OFERTA ECONOMICA 1-2'!EC132="","",IF('EVALUACION OFERTA ECONOMICA 1-2'!EC132='EVALUACION OFERTA ECONOMICA 1-2'!$FO132,100,(('EVALUACION OFERTA ECONOMICA 1-2'!EC132*100)/'EVALUACION OFERTA ECONOMICA 1-2'!$FO132)))</f>
        <v/>
      </c>
      <c r="BV132" s="97" t="str">
        <f>IF('EVALUACION OFERTA ECONOMICA 1-2'!ED132="","",IF('EVALUACION OFERTA ECONOMICA 1-2'!ED132='EVALUACION OFERTA ECONOMICA 1-2'!$FO132,100,(('EVALUACION OFERTA ECONOMICA 1-2'!ED132*100)/'EVALUACION OFERTA ECONOMICA 1-2'!$FO132)))</f>
        <v/>
      </c>
      <c r="BW132" s="97" t="str">
        <f>IF('EVALUACION OFERTA ECONOMICA 1-2'!EE132="","",IF('EVALUACION OFERTA ECONOMICA 1-2'!EE132='EVALUACION OFERTA ECONOMICA 1-2'!$FO132,100,(('EVALUACION OFERTA ECONOMICA 1-2'!EE132*100)/'EVALUACION OFERTA ECONOMICA 1-2'!$FO132)))</f>
        <v/>
      </c>
      <c r="BX132" s="97" t="str">
        <f>IF('EVALUACION OFERTA ECONOMICA 1-2'!EF132="","",IF('EVALUACION OFERTA ECONOMICA 1-2'!EF132='EVALUACION OFERTA ECONOMICA 1-2'!$FO132,100,(('EVALUACION OFERTA ECONOMICA 1-2'!EF132*100)/'EVALUACION OFERTA ECONOMICA 1-2'!$FO132)))</f>
        <v/>
      </c>
      <c r="BY132" s="97" t="str">
        <f>IF('EVALUACION OFERTA ECONOMICA 1-2'!EG132="","",IF('EVALUACION OFERTA ECONOMICA 1-2'!EG132='EVALUACION OFERTA ECONOMICA 1-2'!$FO132,100,(('EVALUACION OFERTA ECONOMICA 1-2'!EG132*100)/'EVALUACION OFERTA ECONOMICA 1-2'!$FO132)))</f>
        <v/>
      </c>
      <c r="BZ132" s="97" t="str">
        <f>IF('EVALUACION OFERTA ECONOMICA 1-2'!EH132="","",IF('EVALUACION OFERTA ECONOMICA 1-2'!EH132='EVALUACION OFERTA ECONOMICA 1-2'!$FO132,100,(('EVALUACION OFERTA ECONOMICA 1-2'!EH132*100)/'EVALUACION OFERTA ECONOMICA 1-2'!$FO132)))</f>
        <v/>
      </c>
      <c r="CA132" s="97" t="str">
        <f>IF('EVALUACION OFERTA ECONOMICA 1-2'!EI132="","",IF('EVALUACION OFERTA ECONOMICA 1-2'!EI132='EVALUACION OFERTA ECONOMICA 1-2'!$FO132,100,(('EVALUACION OFERTA ECONOMICA 1-2'!EI132*100)/'EVALUACION OFERTA ECONOMICA 1-2'!$FO132)))</f>
        <v/>
      </c>
      <c r="CB132" s="97" t="str">
        <f>IF('EVALUACION OFERTA ECONOMICA 1-2'!EJ132="","",IF('EVALUACION OFERTA ECONOMICA 1-2'!EJ132='EVALUACION OFERTA ECONOMICA 1-2'!$FO132,100,(('EVALUACION OFERTA ECONOMICA 1-2'!EJ132*100)/'EVALUACION OFERTA ECONOMICA 1-2'!$FO132)))</f>
        <v/>
      </c>
      <c r="CC132" s="97" t="str">
        <f>IF('EVALUACION OFERTA ECONOMICA 1-2'!EK132="","",IF('EVALUACION OFERTA ECONOMICA 1-2'!EK132='EVALUACION OFERTA ECONOMICA 1-2'!$FO132,100,(('EVALUACION OFERTA ECONOMICA 1-2'!EK132*100)/'EVALUACION OFERTA ECONOMICA 1-2'!$FO132)))</f>
        <v/>
      </c>
      <c r="CD132" s="97" t="str">
        <f>IF('EVALUACION OFERTA ECONOMICA 1-2'!EL132="","",IF('EVALUACION OFERTA ECONOMICA 1-2'!EL132='EVALUACION OFERTA ECONOMICA 1-2'!$FO132,100,(('EVALUACION OFERTA ECONOMICA 1-2'!EL132*100)/'EVALUACION OFERTA ECONOMICA 1-2'!$FO132)))</f>
        <v/>
      </c>
      <c r="CE132" s="97" t="str">
        <f>IF('EVALUACION OFERTA ECONOMICA 1-2'!EM132="","",IF('EVALUACION OFERTA ECONOMICA 1-2'!EM132='EVALUACION OFERTA ECONOMICA 1-2'!$FO132,100,(('EVALUACION OFERTA ECONOMICA 1-2'!EM132*100)/'EVALUACION OFERTA ECONOMICA 1-2'!$FO132)))</f>
        <v/>
      </c>
      <c r="CF132" s="97" t="str">
        <f>IF('EVALUACION OFERTA ECONOMICA 1-2'!EN132="","",IF('EVALUACION OFERTA ECONOMICA 1-2'!EN132='EVALUACION OFERTA ECONOMICA 1-2'!$FO132,100,(('EVALUACION OFERTA ECONOMICA 1-2'!EN132*100)/'EVALUACION OFERTA ECONOMICA 1-2'!$FO132)))</f>
        <v/>
      </c>
      <c r="CG132" s="97" t="str">
        <f>IF('EVALUACION OFERTA ECONOMICA 1-2'!EO132="","",IF('EVALUACION OFERTA ECONOMICA 1-2'!EO132='EVALUACION OFERTA ECONOMICA 1-2'!$FO132,100,(('EVALUACION OFERTA ECONOMICA 1-2'!EO132*100)/'EVALUACION OFERTA ECONOMICA 1-2'!$FO132)))</f>
        <v/>
      </c>
      <c r="CH132" s="97" t="str">
        <f>IF('EVALUACION OFERTA ECONOMICA 1-2'!EP132="","",IF('EVALUACION OFERTA ECONOMICA 1-2'!EP132='EVALUACION OFERTA ECONOMICA 1-2'!$FO132,100,(('EVALUACION OFERTA ECONOMICA 1-2'!EP132*100)/'EVALUACION OFERTA ECONOMICA 1-2'!$FO132)))</f>
        <v/>
      </c>
      <c r="CI132" s="97" t="str">
        <f>IF('EVALUACION OFERTA ECONOMICA 1-2'!EQ132="","",IF('EVALUACION OFERTA ECONOMICA 1-2'!EQ132='EVALUACION OFERTA ECONOMICA 1-2'!$FO132,100,(('EVALUACION OFERTA ECONOMICA 1-2'!EQ132*100)/'EVALUACION OFERTA ECONOMICA 1-2'!$FO132)))</f>
        <v/>
      </c>
      <c r="CJ132" s="97" t="str">
        <f>IF('EVALUACION OFERTA ECONOMICA 1-2'!ER132="","",IF('EVALUACION OFERTA ECONOMICA 1-2'!ER132='EVALUACION OFERTA ECONOMICA 1-2'!$FO132,100,(('EVALUACION OFERTA ECONOMICA 1-2'!ER132*100)/'EVALUACION OFERTA ECONOMICA 1-2'!$FO132)))</f>
        <v/>
      </c>
      <c r="CK132" s="97" t="str">
        <f>IF('EVALUACION OFERTA ECONOMICA 1-2'!ES132="","",IF('EVALUACION OFERTA ECONOMICA 1-2'!ES132='EVALUACION OFERTA ECONOMICA 1-2'!$FO132,100,(('EVALUACION OFERTA ECONOMICA 1-2'!ES132*100)/'EVALUACION OFERTA ECONOMICA 1-2'!$FO132)))</f>
        <v/>
      </c>
      <c r="CL132" s="97" t="str">
        <f>IF('EVALUACION OFERTA ECONOMICA 1-2'!ET132="","",IF('EVALUACION OFERTA ECONOMICA 1-2'!ET132='EVALUACION OFERTA ECONOMICA 1-2'!$FO132,100,(('EVALUACION OFERTA ECONOMICA 1-2'!ET132*100)/'EVALUACION OFERTA ECONOMICA 1-2'!$FO132)))</f>
        <v/>
      </c>
      <c r="CM132" s="97" t="str">
        <f>IF('EVALUACION OFERTA ECONOMICA 1-2'!EU132="","",IF('EVALUACION OFERTA ECONOMICA 1-2'!EU132='EVALUACION OFERTA ECONOMICA 1-2'!$FO132,100,(('EVALUACION OFERTA ECONOMICA 1-2'!EU132*100)/'EVALUACION OFERTA ECONOMICA 1-2'!$FO132)))</f>
        <v/>
      </c>
      <c r="CN132" s="97" t="str">
        <f>IF('EVALUACION OFERTA ECONOMICA 1-2'!EV132="","",IF('EVALUACION OFERTA ECONOMICA 1-2'!EV132='EVALUACION OFERTA ECONOMICA 1-2'!$FO132,100,(('EVALUACION OFERTA ECONOMICA 1-2'!EV132*100)/'EVALUACION OFERTA ECONOMICA 1-2'!$FO132)))</f>
        <v/>
      </c>
      <c r="CO132" s="97" t="str">
        <f>IF('EVALUACION OFERTA ECONOMICA 1-2'!EW132="","",IF('EVALUACION OFERTA ECONOMICA 1-2'!EW132='EVALUACION OFERTA ECONOMICA 1-2'!$FO132,100,(('EVALUACION OFERTA ECONOMICA 1-2'!EW132*100)/'EVALUACION OFERTA ECONOMICA 1-2'!$FO132)))</f>
        <v/>
      </c>
      <c r="CP132" s="97" t="str">
        <f>IF('EVALUACION OFERTA ECONOMICA 1-2'!EX132="","",IF('EVALUACION OFERTA ECONOMICA 1-2'!EX132='EVALUACION OFERTA ECONOMICA 1-2'!$FO132,100,(('EVALUACION OFERTA ECONOMICA 1-2'!EX132*100)/'EVALUACION OFERTA ECONOMICA 1-2'!$FO132)))</f>
        <v/>
      </c>
      <c r="CQ132" s="97" t="str">
        <f>IF('EVALUACION OFERTA ECONOMICA 1-2'!EY132="","",IF('EVALUACION OFERTA ECONOMICA 1-2'!EY132='EVALUACION OFERTA ECONOMICA 1-2'!$FO132,100,(('EVALUACION OFERTA ECONOMICA 1-2'!EY132*100)/'EVALUACION OFERTA ECONOMICA 1-2'!$FO132)))</f>
        <v/>
      </c>
      <c r="CR132" s="97" t="str">
        <f>IF('EVALUACION OFERTA ECONOMICA 1-2'!EZ132="","",IF('EVALUACION OFERTA ECONOMICA 1-2'!EZ132='EVALUACION OFERTA ECONOMICA 1-2'!$FO132,100,(('EVALUACION OFERTA ECONOMICA 1-2'!EZ132*100)/'EVALUACION OFERTA ECONOMICA 1-2'!$FO132)))</f>
        <v/>
      </c>
      <c r="CS132" s="97" t="str">
        <f>IF('EVALUACION OFERTA ECONOMICA 1-2'!FA132="","",IF('EVALUACION OFERTA ECONOMICA 1-2'!FA132='EVALUACION OFERTA ECONOMICA 1-2'!$FO132,100,(('EVALUACION OFERTA ECONOMICA 1-2'!FA132*100)/'EVALUACION OFERTA ECONOMICA 1-2'!$FO132)))</f>
        <v/>
      </c>
      <c r="CT132" s="97" t="str">
        <f>IF('EVALUACION OFERTA ECONOMICA 1-2'!FB132="","",IF('EVALUACION OFERTA ECONOMICA 1-2'!FB132='EVALUACION OFERTA ECONOMICA 1-2'!$FO132,100,(('EVALUACION OFERTA ECONOMICA 1-2'!FB132*100)/'EVALUACION OFERTA ECONOMICA 1-2'!$FO132)))</f>
        <v/>
      </c>
      <c r="CU132" s="97" t="str">
        <f>IF('EVALUACION OFERTA ECONOMICA 1-2'!FC132="","",IF('EVALUACION OFERTA ECONOMICA 1-2'!FC132='EVALUACION OFERTA ECONOMICA 1-2'!$FO132,100,(('EVALUACION OFERTA ECONOMICA 1-2'!FC132*100)/'EVALUACION OFERTA ECONOMICA 1-2'!$FO132)))</f>
        <v/>
      </c>
      <c r="CV132" s="97" t="str">
        <f>IF('EVALUACION OFERTA ECONOMICA 1-2'!FD132="","",IF('EVALUACION OFERTA ECONOMICA 1-2'!FD132='EVALUACION OFERTA ECONOMICA 1-2'!$FO132,100,(('EVALUACION OFERTA ECONOMICA 1-2'!FD132*100)/'EVALUACION OFERTA ECONOMICA 1-2'!$FO132)))</f>
        <v/>
      </c>
      <c r="CW132" s="97" t="str">
        <f>IF('EVALUACION OFERTA ECONOMICA 1-2'!FE132="","",IF('EVALUACION OFERTA ECONOMICA 1-2'!FE132='EVALUACION OFERTA ECONOMICA 1-2'!$FO132,100,(('EVALUACION OFERTA ECONOMICA 1-2'!FE132*100)/'EVALUACION OFERTA ECONOMICA 1-2'!$FO132)))</f>
        <v/>
      </c>
      <c r="CX132" s="97" t="str">
        <f>IF('EVALUACION OFERTA ECONOMICA 1-2'!FF132="","",IF('EVALUACION OFERTA ECONOMICA 1-2'!FF132='EVALUACION OFERTA ECONOMICA 1-2'!$FO132,100,(('EVALUACION OFERTA ECONOMICA 1-2'!FF132*100)/'EVALUACION OFERTA ECONOMICA 1-2'!$FO132)))</f>
        <v/>
      </c>
      <c r="CY132" s="97" t="str">
        <f>IF('EVALUACION OFERTA ECONOMICA 1-2'!FG132="","",IF('EVALUACION OFERTA ECONOMICA 1-2'!FG132='EVALUACION OFERTA ECONOMICA 1-2'!$FO132,100,(('EVALUACION OFERTA ECONOMICA 1-2'!FG132*100)/'EVALUACION OFERTA ECONOMICA 1-2'!$FO132)))</f>
        <v/>
      </c>
      <c r="CZ132" s="97" t="str">
        <f>IF('EVALUACION OFERTA ECONOMICA 1-2'!FH132="","",IF('EVALUACION OFERTA ECONOMICA 1-2'!FH132='EVALUACION OFERTA ECONOMICA 1-2'!$FO132,100,(('EVALUACION OFERTA ECONOMICA 1-2'!FH132*100)/'EVALUACION OFERTA ECONOMICA 1-2'!$FO132)))</f>
        <v/>
      </c>
      <c r="DA132" s="97" t="str">
        <f>IF('EVALUACION OFERTA ECONOMICA 1-2'!FI132="","",IF('EVALUACION OFERTA ECONOMICA 1-2'!FI132='EVALUACION OFERTA ECONOMICA 1-2'!$FO132,100,(('EVALUACION OFERTA ECONOMICA 1-2'!FI132*100)/'EVALUACION OFERTA ECONOMICA 1-2'!$FO132)))</f>
        <v/>
      </c>
      <c r="DB132" s="97" t="str">
        <f>IF('EVALUACION OFERTA ECONOMICA 1-2'!FJ132="","",IF('EVALUACION OFERTA ECONOMICA 1-2'!FJ132='EVALUACION OFERTA ECONOMICA 1-2'!$FO132,100,(('EVALUACION OFERTA ECONOMICA 1-2'!FJ132*100)/'EVALUACION OFERTA ECONOMICA 1-2'!$FO132)))</f>
        <v/>
      </c>
      <c r="DC132" s="97" t="str">
        <f>IF('EVALUACION OFERTA ECONOMICA 1-2'!FK132="","",IF('EVALUACION OFERTA ECONOMICA 1-2'!FK132='EVALUACION OFERTA ECONOMICA 1-2'!$FO132,100,(('EVALUACION OFERTA ECONOMICA 1-2'!FK132*100)/'EVALUACION OFERTA ECONOMICA 1-2'!$FO132)))</f>
        <v/>
      </c>
      <c r="DD132" s="97" t="str">
        <f>IF('EVALUACION OFERTA ECONOMICA 1-2'!FL132="","",IF('EVALUACION OFERTA ECONOMICA 1-2'!FL132='EVALUACION OFERTA ECONOMICA 1-2'!$FO132,100,(('EVALUACION OFERTA ECONOMICA 1-2'!FL132*100)/'EVALUACION OFERTA ECONOMICA 1-2'!$FO132)))</f>
        <v/>
      </c>
      <c r="DE132" s="97" t="str">
        <f>IF('EVALUACION OFERTA ECONOMICA 1-2'!FM132="","",IF('EVALUACION OFERTA ECONOMICA 1-2'!FM132='EVALUACION OFERTA ECONOMICA 1-2'!$FO132,100,(('EVALUACION OFERTA ECONOMICA 1-2'!FM132*100)/'EVALUACION OFERTA ECONOMICA 1-2'!$FO132)))</f>
        <v/>
      </c>
      <c r="DF132" s="97" t="str">
        <f>IF('EVALUACION OFERTA ECONOMICA 1-2'!FN132="","",IF('EVALUACION OFERTA ECONOMICA 1-2'!FN132='EVALUACION OFERTA ECONOMICA 1-2'!$FO132,100,(('EVALUACION OFERTA ECONOMICA 1-2'!FN132*100)/'EVALUACION OFERTA ECONOMICA 1-2'!$FO132)))</f>
        <v/>
      </c>
      <c r="DG132" s="98">
        <f t="shared" si="18"/>
        <v>0</v>
      </c>
      <c r="DI132" s="100" t="str">
        <f t="shared" si="29"/>
        <v/>
      </c>
      <c r="DJ132" s="100" t="str">
        <f t="shared" si="29"/>
        <v/>
      </c>
      <c r="DK132" s="100" t="str">
        <f t="shared" si="29"/>
        <v/>
      </c>
      <c r="DL132" s="100" t="str">
        <f t="shared" si="29"/>
        <v/>
      </c>
      <c r="DM132" s="100" t="str">
        <f t="shared" si="29"/>
        <v/>
      </c>
      <c r="DN132" s="100" t="str">
        <f t="shared" si="29"/>
        <v/>
      </c>
      <c r="DO132" s="100" t="str">
        <f t="shared" si="29"/>
        <v/>
      </c>
      <c r="DP132" s="100" t="str">
        <f t="shared" si="29"/>
        <v/>
      </c>
      <c r="DQ132" s="100" t="str">
        <f t="shared" si="29"/>
        <v/>
      </c>
      <c r="DR132" s="100" t="str">
        <f t="shared" si="29"/>
        <v/>
      </c>
      <c r="DS132" s="100" t="str">
        <f t="shared" si="29"/>
        <v/>
      </c>
      <c r="DT132" s="100" t="str">
        <f t="shared" si="29"/>
        <v/>
      </c>
      <c r="DU132" s="100" t="str">
        <f t="shared" si="29"/>
        <v/>
      </c>
      <c r="DV132" s="100" t="str">
        <f t="shared" si="29"/>
        <v/>
      </c>
      <c r="DW132" s="100" t="str">
        <f t="shared" si="29"/>
        <v/>
      </c>
      <c r="DX132" s="100" t="str">
        <f t="shared" si="22"/>
        <v/>
      </c>
      <c r="DY132" s="100" t="str">
        <f t="shared" si="22"/>
        <v/>
      </c>
      <c r="DZ132" s="100" t="str">
        <f t="shared" si="22"/>
        <v/>
      </c>
      <c r="EA132" s="100" t="str">
        <f t="shared" si="22"/>
        <v/>
      </c>
      <c r="EB132" s="100" t="str">
        <f t="shared" si="22"/>
        <v/>
      </c>
      <c r="EC132" s="100" t="str">
        <f t="shared" si="22"/>
        <v/>
      </c>
      <c r="ED132" s="100" t="str">
        <f t="shared" si="22"/>
        <v/>
      </c>
      <c r="EE132" s="100" t="str">
        <f t="shared" si="28"/>
        <v/>
      </c>
      <c r="EF132" s="100" t="str">
        <f t="shared" si="28"/>
        <v/>
      </c>
      <c r="EG132" s="100" t="str">
        <f t="shared" si="28"/>
        <v/>
      </c>
      <c r="EH132" s="100" t="str">
        <f t="shared" si="28"/>
        <v/>
      </c>
      <c r="EI132" s="100" t="str">
        <f t="shared" si="28"/>
        <v/>
      </c>
      <c r="EJ132" s="100" t="str">
        <f t="shared" si="28"/>
        <v/>
      </c>
      <c r="EK132" s="100" t="str">
        <f t="shared" si="17"/>
        <v/>
      </c>
      <c r="EL132" s="100" t="str">
        <f t="shared" si="17"/>
        <v/>
      </c>
      <c r="EM132" s="100" t="str">
        <f t="shared" si="17"/>
        <v/>
      </c>
      <c r="EN132" s="100" t="str">
        <f t="shared" si="17"/>
        <v/>
      </c>
      <c r="EO132" s="100" t="str">
        <f t="shared" si="17"/>
        <v/>
      </c>
      <c r="EP132" s="100" t="str">
        <f t="shared" si="17"/>
        <v/>
      </c>
      <c r="EQ132" s="100" t="str">
        <f t="shared" si="17"/>
        <v/>
      </c>
      <c r="ER132" s="100" t="str">
        <f t="shared" si="17"/>
        <v/>
      </c>
      <c r="ES132" s="100" t="str">
        <f t="shared" si="25"/>
        <v/>
      </c>
      <c r="ET132" s="100" t="str">
        <f t="shared" si="25"/>
        <v/>
      </c>
      <c r="EU132" s="100" t="str">
        <f t="shared" si="25"/>
        <v/>
      </c>
      <c r="EV132" s="100" t="str">
        <f t="shared" si="25"/>
        <v/>
      </c>
      <c r="EW132" s="100" t="str">
        <f t="shared" si="25"/>
        <v/>
      </c>
      <c r="EX132" s="100" t="str">
        <f t="shared" si="25"/>
        <v/>
      </c>
      <c r="EY132" s="100" t="str">
        <f t="shared" si="25"/>
        <v/>
      </c>
      <c r="EZ132" s="100" t="str">
        <f t="shared" si="30"/>
        <v/>
      </c>
      <c r="FA132" s="100" t="str">
        <f t="shared" si="30"/>
        <v/>
      </c>
      <c r="FB132" s="100" t="str">
        <f t="shared" si="30"/>
        <v/>
      </c>
      <c r="FC132" s="100" t="str">
        <f t="shared" si="30"/>
        <v/>
      </c>
      <c r="FD132" s="100" t="str">
        <f t="shared" si="30"/>
        <v/>
      </c>
      <c r="FE132" s="100" t="str">
        <f t="shared" si="30"/>
        <v/>
      </c>
      <c r="FF132" s="100" t="str">
        <f t="shared" si="30"/>
        <v/>
      </c>
      <c r="FG132" s="100" t="str">
        <f t="shared" si="27"/>
        <v/>
      </c>
      <c r="FI132" s="101">
        <v>0</v>
      </c>
      <c r="FJ132" s="101">
        <v>0</v>
      </c>
      <c r="FK132" s="101">
        <v>0</v>
      </c>
      <c r="FL132" s="101">
        <v>0</v>
      </c>
      <c r="FM132" s="101">
        <v>0</v>
      </c>
      <c r="FN132" s="101">
        <v>0</v>
      </c>
      <c r="FO132" s="101">
        <v>0</v>
      </c>
      <c r="FP132" s="101">
        <v>0</v>
      </c>
      <c r="FQ132" s="101">
        <v>0</v>
      </c>
      <c r="FR132" s="101">
        <v>0</v>
      </c>
      <c r="FS132" s="101">
        <v>0</v>
      </c>
      <c r="FT132" s="101">
        <v>0</v>
      </c>
      <c r="FU132" s="101">
        <v>0</v>
      </c>
      <c r="FV132" s="101">
        <v>0</v>
      </c>
      <c r="FW132" s="101">
        <v>0</v>
      </c>
      <c r="FX132" s="101">
        <v>0</v>
      </c>
      <c r="FY132" s="101">
        <v>0</v>
      </c>
      <c r="FZ132" s="101">
        <v>0</v>
      </c>
      <c r="GA132" s="101">
        <v>0</v>
      </c>
      <c r="GB132" s="101">
        <v>0</v>
      </c>
      <c r="GC132" s="101">
        <v>0</v>
      </c>
      <c r="GD132" s="101">
        <v>0</v>
      </c>
      <c r="GE132" s="101">
        <v>0</v>
      </c>
      <c r="GF132" s="101">
        <v>0</v>
      </c>
      <c r="GG132" s="101">
        <v>0</v>
      </c>
      <c r="GH132" s="101">
        <v>0</v>
      </c>
      <c r="GI132" s="101">
        <v>0</v>
      </c>
      <c r="GJ132" s="101">
        <v>0</v>
      </c>
      <c r="GK132" s="101">
        <v>0</v>
      </c>
      <c r="GL132" s="101">
        <v>0</v>
      </c>
      <c r="GM132" s="101">
        <v>0</v>
      </c>
      <c r="GN132" s="101">
        <v>0</v>
      </c>
      <c r="GO132" s="101">
        <v>0</v>
      </c>
      <c r="GP132" s="101">
        <v>0</v>
      </c>
      <c r="GQ132" s="101">
        <v>0</v>
      </c>
      <c r="GR132" s="101">
        <v>0</v>
      </c>
      <c r="GS132" s="101">
        <v>0</v>
      </c>
      <c r="GT132" s="101">
        <v>0</v>
      </c>
      <c r="GU132" s="101">
        <v>0</v>
      </c>
      <c r="GV132" s="101">
        <v>0</v>
      </c>
      <c r="GW132" s="101">
        <v>0</v>
      </c>
      <c r="GX132" s="101">
        <v>0</v>
      </c>
      <c r="GY132" s="101">
        <v>0</v>
      </c>
      <c r="GZ132" s="101">
        <v>0</v>
      </c>
      <c r="HA132" s="101">
        <v>0</v>
      </c>
      <c r="HB132" s="101">
        <v>0</v>
      </c>
      <c r="HC132" s="101">
        <v>0</v>
      </c>
      <c r="HD132" s="101">
        <v>0</v>
      </c>
      <c r="HE132" s="101">
        <v>0</v>
      </c>
      <c r="HF132" s="101">
        <v>0</v>
      </c>
      <c r="HG132" s="101">
        <v>0</v>
      </c>
    </row>
    <row r="133" spans="1:215" ht="33.75" hidden="1" x14ac:dyDescent="0.2">
      <c r="A133" s="33">
        <v>124</v>
      </c>
      <c r="B133" s="33" t="s">
        <v>206</v>
      </c>
      <c r="C133" s="55" t="s">
        <v>226</v>
      </c>
      <c r="D133" s="56" t="s">
        <v>235</v>
      </c>
      <c r="E133" s="33">
        <v>6</v>
      </c>
      <c r="F133" s="35">
        <v>16779000</v>
      </c>
      <c r="H133" s="92">
        <v>0</v>
      </c>
      <c r="I133" s="92">
        <v>19712609</v>
      </c>
      <c r="J133" s="92">
        <v>15158220</v>
      </c>
      <c r="K133" s="92">
        <v>0</v>
      </c>
      <c r="L133" s="92">
        <v>0</v>
      </c>
      <c r="M133" s="92">
        <v>22848000</v>
      </c>
      <c r="N133" s="92">
        <v>0</v>
      </c>
      <c r="O133" s="92">
        <v>0</v>
      </c>
      <c r="P133" s="93">
        <v>0</v>
      </c>
      <c r="Q133" s="92">
        <v>17800020</v>
      </c>
      <c r="R133" s="92">
        <v>16422000</v>
      </c>
      <c r="S133" s="92">
        <v>0</v>
      </c>
      <c r="T133" s="92">
        <v>0</v>
      </c>
      <c r="U133" s="92">
        <v>0</v>
      </c>
      <c r="V133" s="92">
        <v>0</v>
      </c>
      <c r="W133" s="93">
        <v>0</v>
      </c>
      <c r="X133" s="93">
        <v>0</v>
      </c>
      <c r="Y133" s="93">
        <v>0</v>
      </c>
      <c r="Z133" s="92">
        <v>0</v>
      </c>
      <c r="AA133" s="92">
        <v>0</v>
      </c>
      <c r="AB133" s="92">
        <v>0</v>
      </c>
      <c r="AC133" s="92">
        <v>0</v>
      </c>
      <c r="AD133" s="92">
        <v>26203800</v>
      </c>
      <c r="AE133" s="92">
        <v>0</v>
      </c>
      <c r="AF133" s="93">
        <v>0</v>
      </c>
      <c r="AG133" s="92">
        <v>35328720</v>
      </c>
      <c r="AH133" s="92">
        <v>0</v>
      </c>
      <c r="AI133" s="92">
        <v>0</v>
      </c>
      <c r="AJ133" s="92">
        <v>0</v>
      </c>
      <c r="AK133" s="92">
        <v>0</v>
      </c>
      <c r="AL133" s="92">
        <v>0</v>
      </c>
      <c r="AM133" s="92">
        <v>21241500</v>
      </c>
      <c r="AN133" s="93">
        <v>16350600</v>
      </c>
      <c r="AO133" s="93">
        <v>19413660</v>
      </c>
      <c r="AP133" s="92">
        <v>47131140</v>
      </c>
      <c r="AQ133" s="93">
        <v>0</v>
      </c>
      <c r="AR133" s="93">
        <v>0</v>
      </c>
      <c r="AS133" s="93">
        <v>0</v>
      </c>
      <c r="AT133" s="93">
        <v>0</v>
      </c>
      <c r="AU133" s="93">
        <v>0</v>
      </c>
      <c r="AV133" s="93">
        <v>0</v>
      </c>
      <c r="AW133" s="92">
        <v>0</v>
      </c>
      <c r="AX133" s="93">
        <v>0</v>
      </c>
      <c r="AY133" s="93">
        <v>0</v>
      </c>
      <c r="AZ133" s="94">
        <v>0</v>
      </c>
      <c r="BA133" s="93">
        <v>0</v>
      </c>
      <c r="BB133" s="95">
        <v>0</v>
      </c>
      <c r="BC133" s="93">
        <v>0</v>
      </c>
      <c r="BD133" s="93">
        <v>27125574</v>
      </c>
      <c r="BE133" s="93">
        <v>0</v>
      </c>
      <c r="BF133" s="92">
        <v>0</v>
      </c>
      <c r="BH133" s="97" t="str">
        <f>IF('EVALUACION OFERTA ECONOMICA 1-2'!DP133="","",IF('EVALUACION OFERTA ECONOMICA 1-2'!DP133='EVALUACION OFERTA ECONOMICA 1-2'!$FO133,100,(('EVALUACION OFERTA ECONOMICA 1-2'!DP133*100)/'EVALUACION OFERTA ECONOMICA 1-2'!$FO133)))</f>
        <v/>
      </c>
      <c r="BI133" s="97" t="str">
        <f>IF('EVALUACION OFERTA ECONOMICA 1-2'!DQ133="","",IF('EVALUACION OFERTA ECONOMICA 1-2'!DQ133='EVALUACION OFERTA ECONOMICA 1-2'!$FO133,100,(('EVALUACION OFERTA ECONOMICA 1-2'!DQ133*100)/'EVALUACION OFERTA ECONOMICA 1-2'!$FO133)))</f>
        <v/>
      </c>
      <c r="BJ133" s="97">
        <f>IF('EVALUACION OFERTA ECONOMICA 1-2'!DR133="","",IF('EVALUACION OFERTA ECONOMICA 1-2'!DR133='EVALUACION OFERTA ECONOMICA 1-2'!$FO133,100,(('EVALUACION OFERTA ECONOMICA 1-2'!DR133*100)/'EVALUACION OFERTA ECONOMICA 1-2'!$FO133)))</f>
        <v>0</v>
      </c>
      <c r="BK133" s="97" t="str">
        <f>IF('EVALUACION OFERTA ECONOMICA 1-2'!DS133="","",IF('EVALUACION OFERTA ECONOMICA 1-2'!DS133='EVALUACION OFERTA ECONOMICA 1-2'!$FO133,100,(('EVALUACION OFERTA ECONOMICA 1-2'!DS133*100)/'EVALUACION OFERTA ECONOMICA 1-2'!$FO133)))</f>
        <v/>
      </c>
      <c r="BL133" s="97" t="str">
        <f>IF('EVALUACION OFERTA ECONOMICA 1-2'!DT133="","",IF('EVALUACION OFERTA ECONOMICA 1-2'!DT133='EVALUACION OFERTA ECONOMICA 1-2'!$FO133,100,(('EVALUACION OFERTA ECONOMICA 1-2'!DT133*100)/'EVALUACION OFERTA ECONOMICA 1-2'!$FO133)))</f>
        <v/>
      </c>
      <c r="BM133" s="97" t="str">
        <f>IF('EVALUACION OFERTA ECONOMICA 1-2'!DU133="","",IF('EVALUACION OFERTA ECONOMICA 1-2'!DU133='EVALUACION OFERTA ECONOMICA 1-2'!$FO133,100,(('EVALUACION OFERTA ECONOMICA 1-2'!DU133*100)/'EVALUACION OFERTA ECONOMICA 1-2'!$FO133)))</f>
        <v/>
      </c>
      <c r="BN133" s="97" t="str">
        <f>IF('EVALUACION OFERTA ECONOMICA 1-2'!DV133="","",IF('EVALUACION OFERTA ECONOMICA 1-2'!DV133='EVALUACION OFERTA ECONOMICA 1-2'!$FO133,100,(('EVALUACION OFERTA ECONOMICA 1-2'!DV133*100)/'EVALUACION OFERTA ECONOMICA 1-2'!$FO133)))</f>
        <v/>
      </c>
      <c r="BO133" s="97" t="str">
        <f>IF('EVALUACION OFERTA ECONOMICA 1-2'!DW133="","",IF('EVALUACION OFERTA ECONOMICA 1-2'!DW133='EVALUACION OFERTA ECONOMICA 1-2'!$FO133,100,(('EVALUACION OFERTA ECONOMICA 1-2'!DW133*100)/'EVALUACION OFERTA ECONOMICA 1-2'!$FO133)))</f>
        <v/>
      </c>
      <c r="BP133" s="97" t="str">
        <f>IF('EVALUACION OFERTA ECONOMICA 1-2'!DX133="","",IF('EVALUACION OFERTA ECONOMICA 1-2'!DX133='EVALUACION OFERTA ECONOMICA 1-2'!$FO133,100,(('EVALUACION OFERTA ECONOMICA 1-2'!DX133*100)/'EVALUACION OFERTA ECONOMICA 1-2'!$FO133)))</f>
        <v/>
      </c>
      <c r="BQ133" s="97" t="str">
        <f>IF('EVALUACION OFERTA ECONOMICA 1-2'!DY133="","",IF('EVALUACION OFERTA ECONOMICA 1-2'!DY133='EVALUACION OFERTA ECONOMICA 1-2'!$FO133,100,(('EVALUACION OFERTA ECONOMICA 1-2'!DY133*100)/'EVALUACION OFERTA ECONOMICA 1-2'!$FO133)))</f>
        <v/>
      </c>
      <c r="BR133" s="97" t="str">
        <f>IF('EVALUACION OFERTA ECONOMICA 1-2'!DZ133="","",IF('EVALUACION OFERTA ECONOMICA 1-2'!DZ133='EVALUACION OFERTA ECONOMICA 1-2'!$FO133,100,(('EVALUACION OFERTA ECONOMICA 1-2'!DZ133*100)/'EVALUACION OFERTA ECONOMICA 1-2'!$FO133)))</f>
        <v/>
      </c>
      <c r="BS133" s="97" t="str">
        <f>IF('EVALUACION OFERTA ECONOMICA 1-2'!EA133="","",IF('EVALUACION OFERTA ECONOMICA 1-2'!EA133='EVALUACION OFERTA ECONOMICA 1-2'!$FO133,100,(('EVALUACION OFERTA ECONOMICA 1-2'!EA133*100)/'EVALUACION OFERTA ECONOMICA 1-2'!$FO133)))</f>
        <v/>
      </c>
      <c r="BT133" s="97" t="str">
        <f>IF('EVALUACION OFERTA ECONOMICA 1-2'!EB133="","",IF('EVALUACION OFERTA ECONOMICA 1-2'!EB133='EVALUACION OFERTA ECONOMICA 1-2'!$FO133,100,(('EVALUACION OFERTA ECONOMICA 1-2'!EB133*100)/'EVALUACION OFERTA ECONOMICA 1-2'!$FO133)))</f>
        <v/>
      </c>
      <c r="BU133" s="97" t="str">
        <f>IF('EVALUACION OFERTA ECONOMICA 1-2'!EC133="","",IF('EVALUACION OFERTA ECONOMICA 1-2'!EC133='EVALUACION OFERTA ECONOMICA 1-2'!$FO133,100,(('EVALUACION OFERTA ECONOMICA 1-2'!EC133*100)/'EVALUACION OFERTA ECONOMICA 1-2'!$FO133)))</f>
        <v/>
      </c>
      <c r="BV133" s="97" t="str">
        <f>IF('EVALUACION OFERTA ECONOMICA 1-2'!ED133="","",IF('EVALUACION OFERTA ECONOMICA 1-2'!ED133='EVALUACION OFERTA ECONOMICA 1-2'!$FO133,100,(('EVALUACION OFERTA ECONOMICA 1-2'!ED133*100)/'EVALUACION OFERTA ECONOMICA 1-2'!$FO133)))</f>
        <v/>
      </c>
      <c r="BW133" s="97" t="str">
        <f>IF('EVALUACION OFERTA ECONOMICA 1-2'!EE133="","",IF('EVALUACION OFERTA ECONOMICA 1-2'!EE133='EVALUACION OFERTA ECONOMICA 1-2'!$FO133,100,(('EVALUACION OFERTA ECONOMICA 1-2'!EE133*100)/'EVALUACION OFERTA ECONOMICA 1-2'!$FO133)))</f>
        <v/>
      </c>
      <c r="BX133" s="97" t="str">
        <f>IF('EVALUACION OFERTA ECONOMICA 1-2'!EF133="","",IF('EVALUACION OFERTA ECONOMICA 1-2'!EF133='EVALUACION OFERTA ECONOMICA 1-2'!$FO133,100,(('EVALUACION OFERTA ECONOMICA 1-2'!EF133*100)/'EVALUACION OFERTA ECONOMICA 1-2'!$FO133)))</f>
        <v/>
      </c>
      <c r="BY133" s="97" t="str">
        <f>IF('EVALUACION OFERTA ECONOMICA 1-2'!EG133="","",IF('EVALUACION OFERTA ECONOMICA 1-2'!EG133='EVALUACION OFERTA ECONOMICA 1-2'!$FO133,100,(('EVALUACION OFERTA ECONOMICA 1-2'!EG133*100)/'EVALUACION OFERTA ECONOMICA 1-2'!$FO133)))</f>
        <v/>
      </c>
      <c r="BZ133" s="97" t="str">
        <f>IF('EVALUACION OFERTA ECONOMICA 1-2'!EH133="","",IF('EVALUACION OFERTA ECONOMICA 1-2'!EH133='EVALUACION OFERTA ECONOMICA 1-2'!$FO133,100,(('EVALUACION OFERTA ECONOMICA 1-2'!EH133*100)/'EVALUACION OFERTA ECONOMICA 1-2'!$FO133)))</f>
        <v/>
      </c>
      <c r="CA133" s="97" t="str">
        <f>IF('EVALUACION OFERTA ECONOMICA 1-2'!EI133="","",IF('EVALUACION OFERTA ECONOMICA 1-2'!EI133='EVALUACION OFERTA ECONOMICA 1-2'!$FO133,100,(('EVALUACION OFERTA ECONOMICA 1-2'!EI133*100)/'EVALUACION OFERTA ECONOMICA 1-2'!$FO133)))</f>
        <v/>
      </c>
      <c r="CB133" s="97" t="str">
        <f>IF('EVALUACION OFERTA ECONOMICA 1-2'!EJ133="","",IF('EVALUACION OFERTA ECONOMICA 1-2'!EJ133='EVALUACION OFERTA ECONOMICA 1-2'!$FO133,100,(('EVALUACION OFERTA ECONOMICA 1-2'!EJ133*100)/'EVALUACION OFERTA ECONOMICA 1-2'!$FO133)))</f>
        <v/>
      </c>
      <c r="CC133" s="97" t="str">
        <f>IF('EVALUACION OFERTA ECONOMICA 1-2'!EK133="","",IF('EVALUACION OFERTA ECONOMICA 1-2'!EK133='EVALUACION OFERTA ECONOMICA 1-2'!$FO133,100,(('EVALUACION OFERTA ECONOMICA 1-2'!EK133*100)/'EVALUACION OFERTA ECONOMICA 1-2'!$FO133)))</f>
        <v/>
      </c>
      <c r="CD133" s="97" t="str">
        <f>IF('EVALUACION OFERTA ECONOMICA 1-2'!EL133="","",IF('EVALUACION OFERTA ECONOMICA 1-2'!EL133='EVALUACION OFERTA ECONOMICA 1-2'!$FO133,100,(('EVALUACION OFERTA ECONOMICA 1-2'!EL133*100)/'EVALUACION OFERTA ECONOMICA 1-2'!$FO133)))</f>
        <v/>
      </c>
      <c r="CE133" s="97" t="str">
        <f>IF('EVALUACION OFERTA ECONOMICA 1-2'!EM133="","",IF('EVALUACION OFERTA ECONOMICA 1-2'!EM133='EVALUACION OFERTA ECONOMICA 1-2'!$FO133,100,(('EVALUACION OFERTA ECONOMICA 1-2'!EM133*100)/'EVALUACION OFERTA ECONOMICA 1-2'!$FO133)))</f>
        <v/>
      </c>
      <c r="CF133" s="97" t="str">
        <f>IF('EVALUACION OFERTA ECONOMICA 1-2'!EN133="","",IF('EVALUACION OFERTA ECONOMICA 1-2'!EN133='EVALUACION OFERTA ECONOMICA 1-2'!$FO133,100,(('EVALUACION OFERTA ECONOMICA 1-2'!EN133*100)/'EVALUACION OFERTA ECONOMICA 1-2'!$FO133)))</f>
        <v/>
      </c>
      <c r="CG133" s="97" t="str">
        <f>IF('EVALUACION OFERTA ECONOMICA 1-2'!EO133="","",IF('EVALUACION OFERTA ECONOMICA 1-2'!EO133='EVALUACION OFERTA ECONOMICA 1-2'!$FO133,100,(('EVALUACION OFERTA ECONOMICA 1-2'!EO133*100)/'EVALUACION OFERTA ECONOMICA 1-2'!$FO133)))</f>
        <v/>
      </c>
      <c r="CH133" s="97" t="str">
        <f>IF('EVALUACION OFERTA ECONOMICA 1-2'!EP133="","",IF('EVALUACION OFERTA ECONOMICA 1-2'!EP133='EVALUACION OFERTA ECONOMICA 1-2'!$FO133,100,(('EVALUACION OFERTA ECONOMICA 1-2'!EP133*100)/'EVALUACION OFERTA ECONOMICA 1-2'!$FO133)))</f>
        <v/>
      </c>
      <c r="CI133" s="97" t="str">
        <f>IF('EVALUACION OFERTA ECONOMICA 1-2'!EQ133="","",IF('EVALUACION OFERTA ECONOMICA 1-2'!EQ133='EVALUACION OFERTA ECONOMICA 1-2'!$FO133,100,(('EVALUACION OFERTA ECONOMICA 1-2'!EQ133*100)/'EVALUACION OFERTA ECONOMICA 1-2'!$FO133)))</f>
        <v/>
      </c>
      <c r="CJ133" s="97" t="str">
        <f>IF('EVALUACION OFERTA ECONOMICA 1-2'!ER133="","",IF('EVALUACION OFERTA ECONOMICA 1-2'!ER133='EVALUACION OFERTA ECONOMICA 1-2'!$FO133,100,(('EVALUACION OFERTA ECONOMICA 1-2'!ER133*100)/'EVALUACION OFERTA ECONOMICA 1-2'!$FO133)))</f>
        <v/>
      </c>
      <c r="CK133" s="97" t="str">
        <f>IF('EVALUACION OFERTA ECONOMICA 1-2'!ES133="","",IF('EVALUACION OFERTA ECONOMICA 1-2'!ES133='EVALUACION OFERTA ECONOMICA 1-2'!$FO133,100,(('EVALUACION OFERTA ECONOMICA 1-2'!ES133*100)/'EVALUACION OFERTA ECONOMICA 1-2'!$FO133)))</f>
        <v/>
      </c>
      <c r="CL133" s="97" t="str">
        <f>IF('EVALUACION OFERTA ECONOMICA 1-2'!ET133="","",IF('EVALUACION OFERTA ECONOMICA 1-2'!ET133='EVALUACION OFERTA ECONOMICA 1-2'!$FO133,100,(('EVALUACION OFERTA ECONOMICA 1-2'!ET133*100)/'EVALUACION OFERTA ECONOMICA 1-2'!$FO133)))</f>
        <v/>
      </c>
      <c r="CM133" s="97" t="str">
        <f>IF('EVALUACION OFERTA ECONOMICA 1-2'!EU133="","",IF('EVALUACION OFERTA ECONOMICA 1-2'!EU133='EVALUACION OFERTA ECONOMICA 1-2'!$FO133,100,(('EVALUACION OFERTA ECONOMICA 1-2'!EU133*100)/'EVALUACION OFERTA ECONOMICA 1-2'!$FO133)))</f>
        <v/>
      </c>
      <c r="CN133" s="97" t="str">
        <f>IF('EVALUACION OFERTA ECONOMICA 1-2'!EV133="","",IF('EVALUACION OFERTA ECONOMICA 1-2'!EV133='EVALUACION OFERTA ECONOMICA 1-2'!$FO133,100,(('EVALUACION OFERTA ECONOMICA 1-2'!EV133*100)/'EVALUACION OFERTA ECONOMICA 1-2'!$FO133)))</f>
        <v/>
      </c>
      <c r="CO133" s="97" t="str">
        <f>IF('EVALUACION OFERTA ECONOMICA 1-2'!EW133="","",IF('EVALUACION OFERTA ECONOMICA 1-2'!EW133='EVALUACION OFERTA ECONOMICA 1-2'!$FO133,100,(('EVALUACION OFERTA ECONOMICA 1-2'!EW133*100)/'EVALUACION OFERTA ECONOMICA 1-2'!$FO133)))</f>
        <v/>
      </c>
      <c r="CP133" s="97" t="str">
        <f>IF('EVALUACION OFERTA ECONOMICA 1-2'!EX133="","",IF('EVALUACION OFERTA ECONOMICA 1-2'!EX133='EVALUACION OFERTA ECONOMICA 1-2'!$FO133,100,(('EVALUACION OFERTA ECONOMICA 1-2'!EX133*100)/'EVALUACION OFERTA ECONOMICA 1-2'!$FO133)))</f>
        <v/>
      </c>
      <c r="CQ133" s="97" t="str">
        <f>IF('EVALUACION OFERTA ECONOMICA 1-2'!EY133="","",IF('EVALUACION OFERTA ECONOMICA 1-2'!EY133='EVALUACION OFERTA ECONOMICA 1-2'!$FO133,100,(('EVALUACION OFERTA ECONOMICA 1-2'!EY133*100)/'EVALUACION OFERTA ECONOMICA 1-2'!$FO133)))</f>
        <v/>
      </c>
      <c r="CR133" s="97" t="str">
        <f>IF('EVALUACION OFERTA ECONOMICA 1-2'!EZ133="","",IF('EVALUACION OFERTA ECONOMICA 1-2'!EZ133='EVALUACION OFERTA ECONOMICA 1-2'!$FO133,100,(('EVALUACION OFERTA ECONOMICA 1-2'!EZ133*100)/'EVALUACION OFERTA ECONOMICA 1-2'!$FO133)))</f>
        <v/>
      </c>
      <c r="CS133" s="97" t="str">
        <f>IF('EVALUACION OFERTA ECONOMICA 1-2'!FA133="","",IF('EVALUACION OFERTA ECONOMICA 1-2'!FA133='EVALUACION OFERTA ECONOMICA 1-2'!$FO133,100,(('EVALUACION OFERTA ECONOMICA 1-2'!FA133*100)/'EVALUACION OFERTA ECONOMICA 1-2'!$FO133)))</f>
        <v/>
      </c>
      <c r="CT133" s="97" t="str">
        <f>IF('EVALUACION OFERTA ECONOMICA 1-2'!FB133="","",IF('EVALUACION OFERTA ECONOMICA 1-2'!FB133='EVALUACION OFERTA ECONOMICA 1-2'!$FO133,100,(('EVALUACION OFERTA ECONOMICA 1-2'!FB133*100)/'EVALUACION OFERTA ECONOMICA 1-2'!$FO133)))</f>
        <v/>
      </c>
      <c r="CU133" s="97" t="str">
        <f>IF('EVALUACION OFERTA ECONOMICA 1-2'!FC133="","",IF('EVALUACION OFERTA ECONOMICA 1-2'!FC133='EVALUACION OFERTA ECONOMICA 1-2'!$FO133,100,(('EVALUACION OFERTA ECONOMICA 1-2'!FC133*100)/'EVALUACION OFERTA ECONOMICA 1-2'!$FO133)))</f>
        <v/>
      </c>
      <c r="CV133" s="97" t="str">
        <f>IF('EVALUACION OFERTA ECONOMICA 1-2'!FD133="","",IF('EVALUACION OFERTA ECONOMICA 1-2'!FD133='EVALUACION OFERTA ECONOMICA 1-2'!$FO133,100,(('EVALUACION OFERTA ECONOMICA 1-2'!FD133*100)/'EVALUACION OFERTA ECONOMICA 1-2'!$FO133)))</f>
        <v/>
      </c>
      <c r="CW133" s="97" t="str">
        <f>IF('EVALUACION OFERTA ECONOMICA 1-2'!FE133="","",IF('EVALUACION OFERTA ECONOMICA 1-2'!FE133='EVALUACION OFERTA ECONOMICA 1-2'!$FO133,100,(('EVALUACION OFERTA ECONOMICA 1-2'!FE133*100)/'EVALUACION OFERTA ECONOMICA 1-2'!$FO133)))</f>
        <v/>
      </c>
      <c r="CX133" s="97" t="str">
        <f>IF('EVALUACION OFERTA ECONOMICA 1-2'!FF133="","",IF('EVALUACION OFERTA ECONOMICA 1-2'!FF133='EVALUACION OFERTA ECONOMICA 1-2'!$FO133,100,(('EVALUACION OFERTA ECONOMICA 1-2'!FF133*100)/'EVALUACION OFERTA ECONOMICA 1-2'!$FO133)))</f>
        <v/>
      </c>
      <c r="CY133" s="97" t="str">
        <f>IF('EVALUACION OFERTA ECONOMICA 1-2'!FG133="","",IF('EVALUACION OFERTA ECONOMICA 1-2'!FG133='EVALUACION OFERTA ECONOMICA 1-2'!$FO133,100,(('EVALUACION OFERTA ECONOMICA 1-2'!FG133*100)/'EVALUACION OFERTA ECONOMICA 1-2'!$FO133)))</f>
        <v/>
      </c>
      <c r="CZ133" s="97" t="str">
        <f>IF('EVALUACION OFERTA ECONOMICA 1-2'!FH133="","",IF('EVALUACION OFERTA ECONOMICA 1-2'!FH133='EVALUACION OFERTA ECONOMICA 1-2'!$FO133,100,(('EVALUACION OFERTA ECONOMICA 1-2'!FH133*100)/'EVALUACION OFERTA ECONOMICA 1-2'!$FO133)))</f>
        <v/>
      </c>
      <c r="DA133" s="97" t="str">
        <f>IF('EVALUACION OFERTA ECONOMICA 1-2'!FI133="","",IF('EVALUACION OFERTA ECONOMICA 1-2'!FI133='EVALUACION OFERTA ECONOMICA 1-2'!$FO133,100,(('EVALUACION OFERTA ECONOMICA 1-2'!FI133*100)/'EVALUACION OFERTA ECONOMICA 1-2'!$FO133)))</f>
        <v/>
      </c>
      <c r="DB133" s="97" t="str">
        <f>IF('EVALUACION OFERTA ECONOMICA 1-2'!FJ133="","",IF('EVALUACION OFERTA ECONOMICA 1-2'!FJ133='EVALUACION OFERTA ECONOMICA 1-2'!$FO133,100,(('EVALUACION OFERTA ECONOMICA 1-2'!FJ133*100)/'EVALUACION OFERTA ECONOMICA 1-2'!$FO133)))</f>
        <v/>
      </c>
      <c r="DC133" s="97" t="str">
        <f>IF('EVALUACION OFERTA ECONOMICA 1-2'!FK133="","",IF('EVALUACION OFERTA ECONOMICA 1-2'!FK133='EVALUACION OFERTA ECONOMICA 1-2'!$FO133,100,(('EVALUACION OFERTA ECONOMICA 1-2'!FK133*100)/'EVALUACION OFERTA ECONOMICA 1-2'!$FO133)))</f>
        <v/>
      </c>
      <c r="DD133" s="97" t="str">
        <f>IF('EVALUACION OFERTA ECONOMICA 1-2'!FL133="","",IF('EVALUACION OFERTA ECONOMICA 1-2'!FL133='EVALUACION OFERTA ECONOMICA 1-2'!$FO133,100,(('EVALUACION OFERTA ECONOMICA 1-2'!FL133*100)/'EVALUACION OFERTA ECONOMICA 1-2'!$FO133)))</f>
        <v/>
      </c>
      <c r="DE133" s="97" t="str">
        <f>IF('EVALUACION OFERTA ECONOMICA 1-2'!FM133="","",IF('EVALUACION OFERTA ECONOMICA 1-2'!FM133='EVALUACION OFERTA ECONOMICA 1-2'!$FO133,100,(('EVALUACION OFERTA ECONOMICA 1-2'!FM133*100)/'EVALUACION OFERTA ECONOMICA 1-2'!$FO133)))</f>
        <v/>
      </c>
      <c r="DF133" s="97" t="str">
        <f>IF('EVALUACION OFERTA ECONOMICA 1-2'!FN133="","",IF('EVALUACION OFERTA ECONOMICA 1-2'!FN133='EVALUACION OFERTA ECONOMICA 1-2'!$FO133,100,(('EVALUACION OFERTA ECONOMICA 1-2'!FN133*100)/'EVALUACION OFERTA ECONOMICA 1-2'!$FO133)))</f>
        <v/>
      </c>
      <c r="DG133" s="98">
        <f t="shared" si="18"/>
        <v>0</v>
      </c>
      <c r="DI133" s="100" t="str">
        <f t="shared" si="29"/>
        <v/>
      </c>
      <c r="DJ133" s="100" t="str">
        <f t="shared" si="29"/>
        <v/>
      </c>
      <c r="DK133" s="100">
        <f t="shared" si="29"/>
        <v>40</v>
      </c>
      <c r="DL133" s="100" t="str">
        <f t="shared" si="29"/>
        <v/>
      </c>
      <c r="DM133" s="100" t="str">
        <f t="shared" si="29"/>
        <v/>
      </c>
      <c r="DN133" s="100" t="str">
        <f t="shared" si="29"/>
        <v/>
      </c>
      <c r="DO133" s="100" t="str">
        <f t="shared" si="29"/>
        <v/>
      </c>
      <c r="DP133" s="100" t="str">
        <f t="shared" si="29"/>
        <v/>
      </c>
      <c r="DQ133" s="100" t="str">
        <f t="shared" si="29"/>
        <v/>
      </c>
      <c r="DR133" s="100" t="str">
        <f t="shared" si="29"/>
        <v/>
      </c>
      <c r="DS133" s="100" t="str">
        <f t="shared" si="29"/>
        <v/>
      </c>
      <c r="DT133" s="100" t="str">
        <f t="shared" si="29"/>
        <v/>
      </c>
      <c r="DU133" s="100" t="str">
        <f t="shared" si="29"/>
        <v/>
      </c>
      <c r="DV133" s="100" t="str">
        <f t="shared" si="29"/>
        <v/>
      </c>
      <c r="DW133" s="100" t="str">
        <f t="shared" si="29"/>
        <v/>
      </c>
      <c r="DX133" s="100" t="str">
        <f t="shared" si="22"/>
        <v/>
      </c>
      <c r="DY133" s="100" t="str">
        <f t="shared" si="22"/>
        <v/>
      </c>
      <c r="DZ133" s="100" t="str">
        <f t="shared" si="22"/>
        <v/>
      </c>
      <c r="EA133" s="100" t="str">
        <f t="shared" si="22"/>
        <v/>
      </c>
      <c r="EB133" s="100" t="str">
        <f t="shared" si="22"/>
        <v/>
      </c>
      <c r="EC133" s="100" t="str">
        <f t="shared" si="22"/>
        <v/>
      </c>
      <c r="ED133" s="100" t="str">
        <f t="shared" si="22"/>
        <v/>
      </c>
      <c r="EE133" s="100" t="str">
        <f t="shared" si="28"/>
        <v/>
      </c>
      <c r="EF133" s="100" t="str">
        <f t="shared" si="28"/>
        <v/>
      </c>
      <c r="EG133" s="100" t="str">
        <f t="shared" si="28"/>
        <v/>
      </c>
      <c r="EH133" s="100" t="str">
        <f t="shared" si="28"/>
        <v/>
      </c>
      <c r="EI133" s="100" t="str">
        <f t="shared" si="28"/>
        <v/>
      </c>
      <c r="EJ133" s="100" t="str">
        <f t="shared" si="28"/>
        <v/>
      </c>
      <c r="EK133" s="100" t="str">
        <f t="shared" si="17"/>
        <v/>
      </c>
      <c r="EL133" s="100" t="str">
        <f t="shared" si="17"/>
        <v/>
      </c>
      <c r="EM133" s="100" t="str">
        <f t="shared" si="17"/>
        <v/>
      </c>
      <c r="EN133" s="100" t="str">
        <f t="shared" si="17"/>
        <v/>
      </c>
      <c r="EO133" s="100" t="str">
        <f t="shared" si="17"/>
        <v/>
      </c>
      <c r="EP133" s="100" t="str">
        <f t="shared" si="17"/>
        <v/>
      </c>
      <c r="EQ133" s="100" t="str">
        <f t="shared" si="17"/>
        <v/>
      </c>
      <c r="ER133" s="100" t="str">
        <f t="shared" si="17"/>
        <v/>
      </c>
      <c r="ES133" s="100" t="str">
        <f t="shared" si="25"/>
        <v/>
      </c>
      <c r="ET133" s="100" t="str">
        <f t="shared" si="25"/>
        <v/>
      </c>
      <c r="EU133" s="100" t="str">
        <f t="shared" si="25"/>
        <v/>
      </c>
      <c r="EV133" s="100" t="str">
        <f t="shared" si="25"/>
        <v/>
      </c>
      <c r="EW133" s="100" t="str">
        <f t="shared" si="25"/>
        <v/>
      </c>
      <c r="EX133" s="100" t="str">
        <f t="shared" si="25"/>
        <v/>
      </c>
      <c r="EY133" s="100" t="str">
        <f t="shared" si="25"/>
        <v/>
      </c>
      <c r="EZ133" s="100" t="str">
        <f t="shared" si="30"/>
        <v/>
      </c>
      <c r="FA133" s="100" t="str">
        <f t="shared" si="30"/>
        <v/>
      </c>
      <c r="FB133" s="100" t="str">
        <f t="shared" si="30"/>
        <v/>
      </c>
      <c r="FC133" s="100" t="str">
        <f t="shared" si="30"/>
        <v/>
      </c>
      <c r="FD133" s="100" t="str">
        <f t="shared" si="30"/>
        <v/>
      </c>
      <c r="FE133" s="100" t="str">
        <f t="shared" si="30"/>
        <v/>
      </c>
      <c r="FF133" s="100" t="str">
        <f t="shared" si="30"/>
        <v/>
      </c>
      <c r="FG133" s="100" t="str">
        <f t="shared" si="27"/>
        <v/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0</v>
      </c>
      <c r="FW133" s="101">
        <v>0</v>
      </c>
      <c r="FX133" s="101">
        <v>0</v>
      </c>
      <c r="FY133" s="101">
        <v>0</v>
      </c>
      <c r="FZ133" s="101">
        <v>0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0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0</v>
      </c>
      <c r="GT133" s="101">
        <v>0</v>
      </c>
      <c r="GU133" s="101">
        <v>0</v>
      </c>
      <c r="GV133" s="101">
        <v>0</v>
      </c>
      <c r="GW133" s="101">
        <v>0</v>
      </c>
      <c r="GX133" s="101">
        <v>0</v>
      </c>
      <c r="GY133" s="101">
        <v>0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0</v>
      </c>
      <c r="HF133" s="101">
        <v>0</v>
      </c>
      <c r="HG133" s="101">
        <v>0</v>
      </c>
    </row>
    <row r="134" spans="1:215" ht="33.75" hidden="1" x14ac:dyDescent="0.2">
      <c r="A134" s="33">
        <v>125</v>
      </c>
      <c r="B134" s="33" t="s">
        <v>206</v>
      </c>
      <c r="C134" s="55" t="s">
        <v>226</v>
      </c>
      <c r="D134" s="56" t="s">
        <v>236</v>
      </c>
      <c r="E134" s="33">
        <v>5</v>
      </c>
      <c r="F134" s="35">
        <v>39792058.950000003</v>
      </c>
      <c r="H134" s="92">
        <v>0</v>
      </c>
      <c r="I134" s="92">
        <v>0</v>
      </c>
      <c r="J134" s="92">
        <v>0</v>
      </c>
      <c r="K134" s="92">
        <v>0</v>
      </c>
      <c r="L134" s="92">
        <v>0</v>
      </c>
      <c r="M134" s="92">
        <v>0</v>
      </c>
      <c r="N134" s="92">
        <v>0</v>
      </c>
      <c r="O134" s="92">
        <v>0</v>
      </c>
      <c r="P134" s="93">
        <v>0</v>
      </c>
      <c r="Q134" s="92">
        <v>0</v>
      </c>
      <c r="R134" s="92">
        <v>40114900</v>
      </c>
      <c r="S134" s="92">
        <v>0</v>
      </c>
      <c r="T134" s="92">
        <v>0</v>
      </c>
      <c r="U134" s="92">
        <v>0</v>
      </c>
      <c r="V134" s="92">
        <v>0</v>
      </c>
      <c r="W134" s="93">
        <v>54457375</v>
      </c>
      <c r="X134" s="93">
        <v>0</v>
      </c>
      <c r="Y134" s="93">
        <v>0</v>
      </c>
      <c r="Z134" s="92">
        <v>0</v>
      </c>
      <c r="AA134" s="92">
        <v>0</v>
      </c>
      <c r="AB134" s="92">
        <v>0</v>
      </c>
      <c r="AC134" s="92">
        <v>0</v>
      </c>
      <c r="AD134" s="92">
        <v>0</v>
      </c>
      <c r="AE134" s="92">
        <v>39785865</v>
      </c>
      <c r="AF134" s="93">
        <v>0</v>
      </c>
      <c r="AG134" s="92">
        <v>0</v>
      </c>
      <c r="AH134" s="92">
        <v>0</v>
      </c>
      <c r="AI134" s="92">
        <v>0</v>
      </c>
      <c r="AJ134" s="92">
        <v>0</v>
      </c>
      <c r="AK134" s="92">
        <v>0</v>
      </c>
      <c r="AL134" s="92">
        <v>0</v>
      </c>
      <c r="AM134" s="92">
        <v>0</v>
      </c>
      <c r="AN134" s="93">
        <v>0</v>
      </c>
      <c r="AO134" s="93">
        <v>0</v>
      </c>
      <c r="AP134" s="92">
        <v>0</v>
      </c>
      <c r="AQ134" s="93">
        <v>0</v>
      </c>
      <c r="AR134" s="93">
        <v>0</v>
      </c>
      <c r="AS134" s="93">
        <v>0</v>
      </c>
      <c r="AT134" s="93">
        <v>0</v>
      </c>
      <c r="AU134" s="93">
        <v>0</v>
      </c>
      <c r="AV134" s="93">
        <v>0</v>
      </c>
      <c r="AW134" s="92">
        <v>43732500</v>
      </c>
      <c r="AX134" s="93">
        <v>0</v>
      </c>
      <c r="AY134" s="93">
        <v>0</v>
      </c>
      <c r="AZ134" s="94">
        <v>0</v>
      </c>
      <c r="BA134" s="93">
        <v>0</v>
      </c>
      <c r="BB134" s="95">
        <v>0</v>
      </c>
      <c r="BC134" s="93">
        <v>0</v>
      </c>
      <c r="BD134" s="93">
        <v>0</v>
      </c>
      <c r="BE134" s="93">
        <v>0</v>
      </c>
      <c r="BF134" s="92">
        <v>0</v>
      </c>
      <c r="BH134" s="97" t="str">
        <f>IF('EVALUACION OFERTA ECONOMICA 1-2'!DP134="","",IF('EVALUACION OFERTA ECONOMICA 1-2'!DP134='EVALUACION OFERTA ECONOMICA 1-2'!$FO134,100,(('EVALUACION OFERTA ECONOMICA 1-2'!DP134*100)/'EVALUACION OFERTA ECONOMICA 1-2'!$FO134)))</f>
        <v/>
      </c>
      <c r="BI134" s="97" t="str">
        <f>IF('EVALUACION OFERTA ECONOMICA 1-2'!DQ134="","",IF('EVALUACION OFERTA ECONOMICA 1-2'!DQ134='EVALUACION OFERTA ECONOMICA 1-2'!$FO134,100,(('EVALUACION OFERTA ECONOMICA 1-2'!DQ134*100)/'EVALUACION OFERTA ECONOMICA 1-2'!$FO134)))</f>
        <v/>
      </c>
      <c r="BJ134" s="97" t="str">
        <f>IF('EVALUACION OFERTA ECONOMICA 1-2'!DR134="","",IF('EVALUACION OFERTA ECONOMICA 1-2'!DR134='EVALUACION OFERTA ECONOMICA 1-2'!$FO134,100,(('EVALUACION OFERTA ECONOMICA 1-2'!DR134*100)/'EVALUACION OFERTA ECONOMICA 1-2'!$FO134)))</f>
        <v/>
      </c>
      <c r="BK134" s="97" t="str">
        <f>IF('EVALUACION OFERTA ECONOMICA 1-2'!DS134="","",IF('EVALUACION OFERTA ECONOMICA 1-2'!DS134='EVALUACION OFERTA ECONOMICA 1-2'!$FO134,100,(('EVALUACION OFERTA ECONOMICA 1-2'!DS134*100)/'EVALUACION OFERTA ECONOMICA 1-2'!$FO134)))</f>
        <v/>
      </c>
      <c r="BL134" s="97" t="str">
        <f>IF('EVALUACION OFERTA ECONOMICA 1-2'!DT134="","",IF('EVALUACION OFERTA ECONOMICA 1-2'!DT134='EVALUACION OFERTA ECONOMICA 1-2'!$FO134,100,(('EVALUACION OFERTA ECONOMICA 1-2'!DT134*100)/'EVALUACION OFERTA ECONOMICA 1-2'!$FO134)))</f>
        <v/>
      </c>
      <c r="BM134" s="97" t="str">
        <f>IF('EVALUACION OFERTA ECONOMICA 1-2'!DU134="","",IF('EVALUACION OFERTA ECONOMICA 1-2'!DU134='EVALUACION OFERTA ECONOMICA 1-2'!$FO134,100,(('EVALUACION OFERTA ECONOMICA 1-2'!DU134*100)/'EVALUACION OFERTA ECONOMICA 1-2'!$FO134)))</f>
        <v/>
      </c>
      <c r="BN134" s="97" t="str">
        <f>IF('EVALUACION OFERTA ECONOMICA 1-2'!DV134="","",IF('EVALUACION OFERTA ECONOMICA 1-2'!DV134='EVALUACION OFERTA ECONOMICA 1-2'!$FO134,100,(('EVALUACION OFERTA ECONOMICA 1-2'!DV134*100)/'EVALUACION OFERTA ECONOMICA 1-2'!$FO134)))</f>
        <v/>
      </c>
      <c r="BO134" s="97" t="str">
        <f>IF('EVALUACION OFERTA ECONOMICA 1-2'!DW134="","",IF('EVALUACION OFERTA ECONOMICA 1-2'!DW134='EVALUACION OFERTA ECONOMICA 1-2'!$FO134,100,(('EVALUACION OFERTA ECONOMICA 1-2'!DW134*100)/'EVALUACION OFERTA ECONOMICA 1-2'!$FO134)))</f>
        <v/>
      </c>
      <c r="BP134" s="97" t="str">
        <f>IF('EVALUACION OFERTA ECONOMICA 1-2'!DX134="","",IF('EVALUACION OFERTA ECONOMICA 1-2'!DX134='EVALUACION OFERTA ECONOMICA 1-2'!$FO134,100,(('EVALUACION OFERTA ECONOMICA 1-2'!DX134*100)/'EVALUACION OFERTA ECONOMICA 1-2'!$FO134)))</f>
        <v/>
      </c>
      <c r="BQ134" s="97" t="str">
        <f>IF('EVALUACION OFERTA ECONOMICA 1-2'!DY134="","",IF('EVALUACION OFERTA ECONOMICA 1-2'!DY134='EVALUACION OFERTA ECONOMICA 1-2'!$FO134,100,(('EVALUACION OFERTA ECONOMICA 1-2'!DY134*100)/'EVALUACION OFERTA ECONOMICA 1-2'!$FO134)))</f>
        <v/>
      </c>
      <c r="BR134" s="97" t="str">
        <f>IF('EVALUACION OFERTA ECONOMICA 1-2'!DZ134="","",IF('EVALUACION OFERTA ECONOMICA 1-2'!DZ134='EVALUACION OFERTA ECONOMICA 1-2'!$FO134,100,(('EVALUACION OFERTA ECONOMICA 1-2'!DZ134*100)/'EVALUACION OFERTA ECONOMICA 1-2'!$FO134)))</f>
        <v/>
      </c>
      <c r="BS134" s="97" t="str">
        <f>IF('EVALUACION OFERTA ECONOMICA 1-2'!EA134="","",IF('EVALUACION OFERTA ECONOMICA 1-2'!EA134='EVALUACION OFERTA ECONOMICA 1-2'!$FO134,100,(('EVALUACION OFERTA ECONOMICA 1-2'!EA134*100)/'EVALUACION OFERTA ECONOMICA 1-2'!$FO134)))</f>
        <v/>
      </c>
      <c r="BT134" s="97" t="str">
        <f>IF('EVALUACION OFERTA ECONOMICA 1-2'!EB134="","",IF('EVALUACION OFERTA ECONOMICA 1-2'!EB134='EVALUACION OFERTA ECONOMICA 1-2'!$FO134,100,(('EVALUACION OFERTA ECONOMICA 1-2'!EB134*100)/'EVALUACION OFERTA ECONOMICA 1-2'!$FO134)))</f>
        <v/>
      </c>
      <c r="BU134" s="97" t="str">
        <f>IF('EVALUACION OFERTA ECONOMICA 1-2'!EC134="","",IF('EVALUACION OFERTA ECONOMICA 1-2'!EC134='EVALUACION OFERTA ECONOMICA 1-2'!$FO134,100,(('EVALUACION OFERTA ECONOMICA 1-2'!EC134*100)/'EVALUACION OFERTA ECONOMICA 1-2'!$FO134)))</f>
        <v/>
      </c>
      <c r="BV134" s="97" t="str">
        <f>IF('EVALUACION OFERTA ECONOMICA 1-2'!ED134="","",IF('EVALUACION OFERTA ECONOMICA 1-2'!ED134='EVALUACION OFERTA ECONOMICA 1-2'!$FO134,100,(('EVALUACION OFERTA ECONOMICA 1-2'!ED134*100)/'EVALUACION OFERTA ECONOMICA 1-2'!$FO134)))</f>
        <v/>
      </c>
      <c r="BW134" s="97" t="str">
        <f>IF('EVALUACION OFERTA ECONOMICA 1-2'!EE134="","",IF('EVALUACION OFERTA ECONOMICA 1-2'!EE134='EVALUACION OFERTA ECONOMICA 1-2'!$FO134,100,(('EVALUACION OFERTA ECONOMICA 1-2'!EE134*100)/'EVALUACION OFERTA ECONOMICA 1-2'!$FO134)))</f>
        <v/>
      </c>
      <c r="BX134" s="97" t="str">
        <f>IF('EVALUACION OFERTA ECONOMICA 1-2'!EF134="","",IF('EVALUACION OFERTA ECONOMICA 1-2'!EF134='EVALUACION OFERTA ECONOMICA 1-2'!$FO134,100,(('EVALUACION OFERTA ECONOMICA 1-2'!EF134*100)/'EVALUACION OFERTA ECONOMICA 1-2'!$FO134)))</f>
        <v/>
      </c>
      <c r="BY134" s="97" t="str">
        <f>IF('EVALUACION OFERTA ECONOMICA 1-2'!EG134="","",IF('EVALUACION OFERTA ECONOMICA 1-2'!EG134='EVALUACION OFERTA ECONOMICA 1-2'!$FO134,100,(('EVALUACION OFERTA ECONOMICA 1-2'!EG134*100)/'EVALUACION OFERTA ECONOMICA 1-2'!$FO134)))</f>
        <v/>
      </c>
      <c r="BZ134" s="97" t="str">
        <f>IF('EVALUACION OFERTA ECONOMICA 1-2'!EH134="","",IF('EVALUACION OFERTA ECONOMICA 1-2'!EH134='EVALUACION OFERTA ECONOMICA 1-2'!$FO134,100,(('EVALUACION OFERTA ECONOMICA 1-2'!EH134*100)/'EVALUACION OFERTA ECONOMICA 1-2'!$FO134)))</f>
        <v/>
      </c>
      <c r="CA134" s="97" t="str">
        <f>IF('EVALUACION OFERTA ECONOMICA 1-2'!EI134="","",IF('EVALUACION OFERTA ECONOMICA 1-2'!EI134='EVALUACION OFERTA ECONOMICA 1-2'!$FO134,100,(('EVALUACION OFERTA ECONOMICA 1-2'!EI134*100)/'EVALUACION OFERTA ECONOMICA 1-2'!$FO134)))</f>
        <v/>
      </c>
      <c r="CB134" s="97" t="str">
        <f>IF('EVALUACION OFERTA ECONOMICA 1-2'!EJ134="","",IF('EVALUACION OFERTA ECONOMICA 1-2'!EJ134='EVALUACION OFERTA ECONOMICA 1-2'!$FO134,100,(('EVALUACION OFERTA ECONOMICA 1-2'!EJ134*100)/'EVALUACION OFERTA ECONOMICA 1-2'!$FO134)))</f>
        <v/>
      </c>
      <c r="CC134" s="97" t="str">
        <f>IF('EVALUACION OFERTA ECONOMICA 1-2'!EK134="","",IF('EVALUACION OFERTA ECONOMICA 1-2'!EK134='EVALUACION OFERTA ECONOMICA 1-2'!$FO134,100,(('EVALUACION OFERTA ECONOMICA 1-2'!EK134*100)/'EVALUACION OFERTA ECONOMICA 1-2'!$FO134)))</f>
        <v/>
      </c>
      <c r="CD134" s="97" t="str">
        <f>IF('EVALUACION OFERTA ECONOMICA 1-2'!EL134="","",IF('EVALUACION OFERTA ECONOMICA 1-2'!EL134='EVALUACION OFERTA ECONOMICA 1-2'!$FO134,100,(('EVALUACION OFERTA ECONOMICA 1-2'!EL134*100)/'EVALUACION OFERTA ECONOMICA 1-2'!$FO134)))</f>
        <v/>
      </c>
      <c r="CE134" s="97">
        <f>IF('EVALUACION OFERTA ECONOMICA 1-2'!EM134="","",IF('EVALUACION OFERTA ECONOMICA 1-2'!EM134='EVALUACION OFERTA ECONOMICA 1-2'!$FO134,100,(('EVALUACION OFERTA ECONOMICA 1-2'!EM134*100)/'EVALUACION OFERTA ECONOMICA 1-2'!$FO134)))</f>
        <v>0</v>
      </c>
      <c r="CF134" s="97" t="str">
        <f>IF('EVALUACION OFERTA ECONOMICA 1-2'!EN134="","",IF('EVALUACION OFERTA ECONOMICA 1-2'!EN134='EVALUACION OFERTA ECONOMICA 1-2'!$FO134,100,(('EVALUACION OFERTA ECONOMICA 1-2'!EN134*100)/'EVALUACION OFERTA ECONOMICA 1-2'!$FO134)))</f>
        <v/>
      </c>
      <c r="CG134" s="97" t="str">
        <f>IF('EVALUACION OFERTA ECONOMICA 1-2'!EO134="","",IF('EVALUACION OFERTA ECONOMICA 1-2'!EO134='EVALUACION OFERTA ECONOMICA 1-2'!$FO134,100,(('EVALUACION OFERTA ECONOMICA 1-2'!EO134*100)/'EVALUACION OFERTA ECONOMICA 1-2'!$FO134)))</f>
        <v/>
      </c>
      <c r="CH134" s="97" t="str">
        <f>IF('EVALUACION OFERTA ECONOMICA 1-2'!EP134="","",IF('EVALUACION OFERTA ECONOMICA 1-2'!EP134='EVALUACION OFERTA ECONOMICA 1-2'!$FO134,100,(('EVALUACION OFERTA ECONOMICA 1-2'!EP134*100)/'EVALUACION OFERTA ECONOMICA 1-2'!$FO134)))</f>
        <v/>
      </c>
      <c r="CI134" s="97" t="str">
        <f>IF('EVALUACION OFERTA ECONOMICA 1-2'!EQ134="","",IF('EVALUACION OFERTA ECONOMICA 1-2'!EQ134='EVALUACION OFERTA ECONOMICA 1-2'!$FO134,100,(('EVALUACION OFERTA ECONOMICA 1-2'!EQ134*100)/'EVALUACION OFERTA ECONOMICA 1-2'!$FO134)))</f>
        <v/>
      </c>
      <c r="CJ134" s="97" t="str">
        <f>IF('EVALUACION OFERTA ECONOMICA 1-2'!ER134="","",IF('EVALUACION OFERTA ECONOMICA 1-2'!ER134='EVALUACION OFERTA ECONOMICA 1-2'!$FO134,100,(('EVALUACION OFERTA ECONOMICA 1-2'!ER134*100)/'EVALUACION OFERTA ECONOMICA 1-2'!$FO134)))</f>
        <v/>
      </c>
      <c r="CK134" s="97" t="str">
        <f>IF('EVALUACION OFERTA ECONOMICA 1-2'!ES134="","",IF('EVALUACION OFERTA ECONOMICA 1-2'!ES134='EVALUACION OFERTA ECONOMICA 1-2'!$FO134,100,(('EVALUACION OFERTA ECONOMICA 1-2'!ES134*100)/'EVALUACION OFERTA ECONOMICA 1-2'!$FO134)))</f>
        <v/>
      </c>
      <c r="CL134" s="97" t="str">
        <f>IF('EVALUACION OFERTA ECONOMICA 1-2'!ET134="","",IF('EVALUACION OFERTA ECONOMICA 1-2'!ET134='EVALUACION OFERTA ECONOMICA 1-2'!$FO134,100,(('EVALUACION OFERTA ECONOMICA 1-2'!ET134*100)/'EVALUACION OFERTA ECONOMICA 1-2'!$FO134)))</f>
        <v/>
      </c>
      <c r="CM134" s="97" t="str">
        <f>IF('EVALUACION OFERTA ECONOMICA 1-2'!EU134="","",IF('EVALUACION OFERTA ECONOMICA 1-2'!EU134='EVALUACION OFERTA ECONOMICA 1-2'!$FO134,100,(('EVALUACION OFERTA ECONOMICA 1-2'!EU134*100)/'EVALUACION OFERTA ECONOMICA 1-2'!$FO134)))</f>
        <v/>
      </c>
      <c r="CN134" s="97" t="str">
        <f>IF('EVALUACION OFERTA ECONOMICA 1-2'!EV134="","",IF('EVALUACION OFERTA ECONOMICA 1-2'!EV134='EVALUACION OFERTA ECONOMICA 1-2'!$FO134,100,(('EVALUACION OFERTA ECONOMICA 1-2'!EV134*100)/'EVALUACION OFERTA ECONOMICA 1-2'!$FO134)))</f>
        <v/>
      </c>
      <c r="CO134" s="97" t="str">
        <f>IF('EVALUACION OFERTA ECONOMICA 1-2'!EW134="","",IF('EVALUACION OFERTA ECONOMICA 1-2'!EW134='EVALUACION OFERTA ECONOMICA 1-2'!$FO134,100,(('EVALUACION OFERTA ECONOMICA 1-2'!EW134*100)/'EVALUACION OFERTA ECONOMICA 1-2'!$FO134)))</f>
        <v/>
      </c>
      <c r="CP134" s="97" t="str">
        <f>IF('EVALUACION OFERTA ECONOMICA 1-2'!EX134="","",IF('EVALUACION OFERTA ECONOMICA 1-2'!EX134='EVALUACION OFERTA ECONOMICA 1-2'!$FO134,100,(('EVALUACION OFERTA ECONOMICA 1-2'!EX134*100)/'EVALUACION OFERTA ECONOMICA 1-2'!$FO134)))</f>
        <v/>
      </c>
      <c r="CQ134" s="97" t="str">
        <f>IF('EVALUACION OFERTA ECONOMICA 1-2'!EY134="","",IF('EVALUACION OFERTA ECONOMICA 1-2'!EY134='EVALUACION OFERTA ECONOMICA 1-2'!$FO134,100,(('EVALUACION OFERTA ECONOMICA 1-2'!EY134*100)/'EVALUACION OFERTA ECONOMICA 1-2'!$FO134)))</f>
        <v/>
      </c>
      <c r="CR134" s="97" t="str">
        <f>IF('EVALUACION OFERTA ECONOMICA 1-2'!EZ134="","",IF('EVALUACION OFERTA ECONOMICA 1-2'!EZ134='EVALUACION OFERTA ECONOMICA 1-2'!$FO134,100,(('EVALUACION OFERTA ECONOMICA 1-2'!EZ134*100)/'EVALUACION OFERTA ECONOMICA 1-2'!$FO134)))</f>
        <v/>
      </c>
      <c r="CS134" s="97" t="str">
        <f>IF('EVALUACION OFERTA ECONOMICA 1-2'!FA134="","",IF('EVALUACION OFERTA ECONOMICA 1-2'!FA134='EVALUACION OFERTA ECONOMICA 1-2'!$FO134,100,(('EVALUACION OFERTA ECONOMICA 1-2'!FA134*100)/'EVALUACION OFERTA ECONOMICA 1-2'!$FO134)))</f>
        <v/>
      </c>
      <c r="CT134" s="97" t="str">
        <f>IF('EVALUACION OFERTA ECONOMICA 1-2'!FB134="","",IF('EVALUACION OFERTA ECONOMICA 1-2'!FB134='EVALUACION OFERTA ECONOMICA 1-2'!$FO134,100,(('EVALUACION OFERTA ECONOMICA 1-2'!FB134*100)/'EVALUACION OFERTA ECONOMICA 1-2'!$FO134)))</f>
        <v/>
      </c>
      <c r="CU134" s="97" t="str">
        <f>IF('EVALUACION OFERTA ECONOMICA 1-2'!FC134="","",IF('EVALUACION OFERTA ECONOMICA 1-2'!FC134='EVALUACION OFERTA ECONOMICA 1-2'!$FO134,100,(('EVALUACION OFERTA ECONOMICA 1-2'!FC134*100)/'EVALUACION OFERTA ECONOMICA 1-2'!$FO134)))</f>
        <v/>
      </c>
      <c r="CV134" s="97" t="str">
        <f>IF('EVALUACION OFERTA ECONOMICA 1-2'!FD134="","",IF('EVALUACION OFERTA ECONOMICA 1-2'!FD134='EVALUACION OFERTA ECONOMICA 1-2'!$FO134,100,(('EVALUACION OFERTA ECONOMICA 1-2'!FD134*100)/'EVALUACION OFERTA ECONOMICA 1-2'!$FO134)))</f>
        <v/>
      </c>
      <c r="CW134" s="97" t="str">
        <f>IF('EVALUACION OFERTA ECONOMICA 1-2'!FE134="","",IF('EVALUACION OFERTA ECONOMICA 1-2'!FE134='EVALUACION OFERTA ECONOMICA 1-2'!$FO134,100,(('EVALUACION OFERTA ECONOMICA 1-2'!FE134*100)/'EVALUACION OFERTA ECONOMICA 1-2'!$FO134)))</f>
        <v/>
      </c>
      <c r="CX134" s="97" t="str">
        <f>IF('EVALUACION OFERTA ECONOMICA 1-2'!FF134="","",IF('EVALUACION OFERTA ECONOMICA 1-2'!FF134='EVALUACION OFERTA ECONOMICA 1-2'!$FO134,100,(('EVALUACION OFERTA ECONOMICA 1-2'!FF134*100)/'EVALUACION OFERTA ECONOMICA 1-2'!$FO134)))</f>
        <v/>
      </c>
      <c r="CY134" s="97" t="str">
        <f>IF('EVALUACION OFERTA ECONOMICA 1-2'!FG134="","",IF('EVALUACION OFERTA ECONOMICA 1-2'!FG134='EVALUACION OFERTA ECONOMICA 1-2'!$FO134,100,(('EVALUACION OFERTA ECONOMICA 1-2'!FG134*100)/'EVALUACION OFERTA ECONOMICA 1-2'!$FO134)))</f>
        <v/>
      </c>
      <c r="CZ134" s="97" t="str">
        <f>IF('EVALUACION OFERTA ECONOMICA 1-2'!FH134="","",IF('EVALUACION OFERTA ECONOMICA 1-2'!FH134='EVALUACION OFERTA ECONOMICA 1-2'!$FO134,100,(('EVALUACION OFERTA ECONOMICA 1-2'!FH134*100)/'EVALUACION OFERTA ECONOMICA 1-2'!$FO134)))</f>
        <v/>
      </c>
      <c r="DA134" s="97" t="str">
        <f>IF('EVALUACION OFERTA ECONOMICA 1-2'!FI134="","",IF('EVALUACION OFERTA ECONOMICA 1-2'!FI134='EVALUACION OFERTA ECONOMICA 1-2'!$FO134,100,(('EVALUACION OFERTA ECONOMICA 1-2'!FI134*100)/'EVALUACION OFERTA ECONOMICA 1-2'!$FO134)))</f>
        <v/>
      </c>
      <c r="DB134" s="97" t="str">
        <f>IF('EVALUACION OFERTA ECONOMICA 1-2'!FJ134="","",IF('EVALUACION OFERTA ECONOMICA 1-2'!FJ134='EVALUACION OFERTA ECONOMICA 1-2'!$FO134,100,(('EVALUACION OFERTA ECONOMICA 1-2'!FJ134*100)/'EVALUACION OFERTA ECONOMICA 1-2'!$FO134)))</f>
        <v/>
      </c>
      <c r="DC134" s="97" t="str">
        <f>IF('EVALUACION OFERTA ECONOMICA 1-2'!FK134="","",IF('EVALUACION OFERTA ECONOMICA 1-2'!FK134='EVALUACION OFERTA ECONOMICA 1-2'!$FO134,100,(('EVALUACION OFERTA ECONOMICA 1-2'!FK134*100)/'EVALUACION OFERTA ECONOMICA 1-2'!$FO134)))</f>
        <v/>
      </c>
      <c r="DD134" s="97" t="str">
        <f>IF('EVALUACION OFERTA ECONOMICA 1-2'!FL134="","",IF('EVALUACION OFERTA ECONOMICA 1-2'!FL134='EVALUACION OFERTA ECONOMICA 1-2'!$FO134,100,(('EVALUACION OFERTA ECONOMICA 1-2'!FL134*100)/'EVALUACION OFERTA ECONOMICA 1-2'!$FO134)))</f>
        <v/>
      </c>
      <c r="DE134" s="97" t="str">
        <f>IF('EVALUACION OFERTA ECONOMICA 1-2'!FM134="","",IF('EVALUACION OFERTA ECONOMICA 1-2'!FM134='EVALUACION OFERTA ECONOMICA 1-2'!$FO134,100,(('EVALUACION OFERTA ECONOMICA 1-2'!FM134*100)/'EVALUACION OFERTA ECONOMICA 1-2'!$FO134)))</f>
        <v/>
      </c>
      <c r="DF134" s="97" t="str">
        <f>IF('EVALUACION OFERTA ECONOMICA 1-2'!FN134="","",IF('EVALUACION OFERTA ECONOMICA 1-2'!FN134='EVALUACION OFERTA ECONOMICA 1-2'!$FO134,100,(('EVALUACION OFERTA ECONOMICA 1-2'!FN134*100)/'EVALUACION OFERTA ECONOMICA 1-2'!$FO134)))</f>
        <v/>
      </c>
      <c r="DG134" s="98">
        <f t="shared" si="18"/>
        <v>0</v>
      </c>
      <c r="DI134" s="100" t="str">
        <f t="shared" si="29"/>
        <v/>
      </c>
      <c r="DJ134" s="100" t="str">
        <f t="shared" si="29"/>
        <v/>
      </c>
      <c r="DK134" s="100" t="str">
        <f t="shared" si="29"/>
        <v/>
      </c>
      <c r="DL134" s="100" t="str">
        <f t="shared" si="29"/>
        <v/>
      </c>
      <c r="DM134" s="100" t="str">
        <f t="shared" si="29"/>
        <v/>
      </c>
      <c r="DN134" s="100" t="str">
        <f t="shared" si="29"/>
        <v/>
      </c>
      <c r="DO134" s="100" t="str">
        <f t="shared" si="29"/>
        <v/>
      </c>
      <c r="DP134" s="100" t="str">
        <f t="shared" si="29"/>
        <v/>
      </c>
      <c r="DQ134" s="100" t="str">
        <f t="shared" si="29"/>
        <v/>
      </c>
      <c r="DR134" s="100" t="str">
        <f t="shared" si="29"/>
        <v/>
      </c>
      <c r="DS134" s="100" t="str">
        <f t="shared" si="29"/>
        <v/>
      </c>
      <c r="DT134" s="100" t="str">
        <f t="shared" si="29"/>
        <v/>
      </c>
      <c r="DU134" s="100" t="str">
        <f t="shared" si="29"/>
        <v/>
      </c>
      <c r="DV134" s="100" t="str">
        <f t="shared" si="29"/>
        <v/>
      </c>
      <c r="DW134" s="100" t="str">
        <f t="shared" si="29"/>
        <v/>
      </c>
      <c r="DX134" s="100" t="str">
        <f t="shared" si="22"/>
        <v/>
      </c>
      <c r="DY134" s="100" t="str">
        <f t="shared" si="22"/>
        <v/>
      </c>
      <c r="DZ134" s="100" t="str">
        <f t="shared" si="22"/>
        <v/>
      </c>
      <c r="EA134" s="100" t="str">
        <f t="shared" si="22"/>
        <v/>
      </c>
      <c r="EB134" s="100" t="str">
        <f t="shared" si="22"/>
        <v/>
      </c>
      <c r="EC134" s="100" t="str">
        <f t="shared" si="22"/>
        <v/>
      </c>
      <c r="ED134" s="100" t="str">
        <f t="shared" si="22"/>
        <v/>
      </c>
      <c r="EE134" s="100" t="str">
        <f t="shared" si="28"/>
        <v/>
      </c>
      <c r="EF134" s="100">
        <f t="shared" si="28"/>
        <v>40</v>
      </c>
      <c r="EG134" s="100" t="str">
        <f t="shared" si="28"/>
        <v/>
      </c>
      <c r="EH134" s="100" t="str">
        <f t="shared" si="28"/>
        <v/>
      </c>
      <c r="EI134" s="100" t="str">
        <f t="shared" si="28"/>
        <v/>
      </c>
      <c r="EJ134" s="100" t="str">
        <f t="shared" si="28"/>
        <v/>
      </c>
      <c r="EK134" s="100" t="str">
        <f t="shared" si="17"/>
        <v/>
      </c>
      <c r="EL134" s="100" t="str">
        <f t="shared" si="17"/>
        <v/>
      </c>
      <c r="EM134" s="100" t="str">
        <f t="shared" si="17"/>
        <v/>
      </c>
      <c r="EN134" s="100" t="str">
        <f t="shared" si="17"/>
        <v/>
      </c>
      <c r="EO134" s="100" t="str">
        <f t="shared" si="17"/>
        <v/>
      </c>
      <c r="EP134" s="100" t="str">
        <f t="shared" si="17"/>
        <v/>
      </c>
      <c r="EQ134" s="100" t="str">
        <f t="shared" si="17"/>
        <v/>
      </c>
      <c r="ER134" s="100" t="str">
        <f t="shared" ref="ER134:EV195" si="31">IF(CQ134="","",IF(CQ134=$DG134,40,(($DG134/CQ134)*40)))</f>
        <v/>
      </c>
      <c r="ES134" s="100" t="str">
        <f t="shared" si="25"/>
        <v/>
      </c>
      <c r="ET134" s="100" t="str">
        <f t="shared" si="25"/>
        <v/>
      </c>
      <c r="EU134" s="100" t="str">
        <f t="shared" si="25"/>
        <v/>
      </c>
      <c r="EV134" s="100" t="str">
        <f t="shared" si="25"/>
        <v/>
      </c>
      <c r="EW134" s="100" t="str">
        <f t="shared" si="25"/>
        <v/>
      </c>
      <c r="EX134" s="100" t="str">
        <f t="shared" si="25"/>
        <v/>
      </c>
      <c r="EY134" s="100" t="str">
        <f t="shared" si="25"/>
        <v/>
      </c>
      <c r="EZ134" s="100" t="str">
        <f t="shared" si="30"/>
        <v/>
      </c>
      <c r="FA134" s="100" t="str">
        <f t="shared" si="30"/>
        <v/>
      </c>
      <c r="FB134" s="100" t="str">
        <f t="shared" si="30"/>
        <v/>
      </c>
      <c r="FC134" s="100" t="str">
        <f t="shared" si="30"/>
        <v/>
      </c>
      <c r="FD134" s="100" t="str">
        <f t="shared" si="30"/>
        <v/>
      </c>
      <c r="FE134" s="100" t="str">
        <f t="shared" si="30"/>
        <v/>
      </c>
      <c r="FF134" s="100" t="str">
        <f t="shared" si="30"/>
        <v/>
      </c>
      <c r="FG134" s="100" t="str">
        <f t="shared" si="27"/>
        <v/>
      </c>
      <c r="FI134" s="101">
        <v>0</v>
      </c>
      <c r="FJ134" s="101">
        <v>0</v>
      </c>
      <c r="FK134" s="101">
        <v>0</v>
      </c>
      <c r="FL134" s="101">
        <v>0</v>
      </c>
      <c r="FM134" s="101">
        <v>0</v>
      </c>
      <c r="FN134" s="101">
        <v>0</v>
      </c>
      <c r="FO134" s="101">
        <v>0</v>
      </c>
      <c r="FP134" s="101">
        <v>0</v>
      </c>
      <c r="FQ134" s="101">
        <v>0</v>
      </c>
      <c r="FR134" s="101">
        <v>0</v>
      </c>
      <c r="FS134" s="101">
        <v>0</v>
      </c>
      <c r="FT134" s="101">
        <v>0</v>
      </c>
      <c r="FU134" s="101">
        <v>0</v>
      </c>
      <c r="FV134" s="101">
        <v>0</v>
      </c>
      <c r="FW134" s="101">
        <v>0</v>
      </c>
      <c r="FX134" s="101">
        <v>0</v>
      </c>
      <c r="FY134" s="101">
        <v>0</v>
      </c>
      <c r="FZ134" s="101">
        <v>0</v>
      </c>
      <c r="GA134" s="101">
        <v>0</v>
      </c>
      <c r="GB134" s="101">
        <v>0</v>
      </c>
      <c r="GC134" s="101">
        <v>0</v>
      </c>
      <c r="GD134" s="101">
        <v>0</v>
      </c>
      <c r="GE134" s="101">
        <v>0</v>
      </c>
      <c r="GF134" s="101">
        <v>0</v>
      </c>
      <c r="GG134" s="101">
        <v>0</v>
      </c>
      <c r="GH134" s="101">
        <v>0</v>
      </c>
      <c r="GI134" s="101">
        <v>0</v>
      </c>
      <c r="GJ134" s="101">
        <v>0</v>
      </c>
      <c r="GK134" s="101">
        <v>0</v>
      </c>
      <c r="GL134" s="101">
        <v>0</v>
      </c>
      <c r="GM134" s="101">
        <v>0</v>
      </c>
      <c r="GN134" s="101">
        <v>0</v>
      </c>
      <c r="GO134" s="101">
        <v>0</v>
      </c>
      <c r="GP134" s="101">
        <v>0</v>
      </c>
      <c r="GQ134" s="101">
        <v>0</v>
      </c>
      <c r="GR134" s="101">
        <v>0</v>
      </c>
      <c r="GS134" s="101">
        <v>0</v>
      </c>
      <c r="GT134" s="101">
        <v>0</v>
      </c>
      <c r="GU134" s="101">
        <v>0</v>
      </c>
      <c r="GV134" s="101">
        <v>0</v>
      </c>
      <c r="GW134" s="101">
        <v>0</v>
      </c>
      <c r="GX134" s="101">
        <v>0</v>
      </c>
      <c r="GY134" s="101">
        <v>0</v>
      </c>
      <c r="GZ134" s="101">
        <v>0</v>
      </c>
      <c r="HA134" s="101">
        <v>0</v>
      </c>
      <c r="HB134" s="101">
        <v>0</v>
      </c>
      <c r="HC134" s="101">
        <v>0</v>
      </c>
      <c r="HD134" s="101">
        <v>0</v>
      </c>
      <c r="HE134" s="101">
        <v>0</v>
      </c>
      <c r="HF134" s="101">
        <v>0</v>
      </c>
      <c r="HG134" s="101">
        <v>0</v>
      </c>
    </row>
    <row r="135" spans="1:215" ht="33.75" x14ac:dyDescent="0.2">
      <c r="A135" s="33">
        <v>126</v>
      </c>
      <c r="B135" s="33" t="s">
        <v>206</v>
      </c>
      <c r="C135" s="55" t="s">
        <v>226</v>
      </c>
      <c r="D135" s="56" t="s">
        <v>237</v>
      </c>
      <c r="E135" s="33">
        <v>1</v>
      </c>
      <c r="F135" s="35">
        <v>7437500</v>
      </c>
      <c r="H135" s="92">
        <v>9542610</v>
      </c>
      <c r="I135" s="92">
        <v>0</v>
      </c>
      <c r="J135" s="92">
        <v>10538640</v>
      </c>
      <c r="K135" s="92">
        <v>0</v>
      </c>
      <c r="L135" s="92">
        <v>0</v>
      </c>
      <c r="M135" s="92">
        <v>0</v>
      </c>
      <c r="N135" s="92">
        <v>0</v>
      </c>
      <c r="O135" s="92">
        <v>0</v>
      </c>
      <c r="P135" s="93">
        <v>0</v>
      </c>
      <c r="Q135" s="92">
        <v>29854720</v>
      </c>
      <c r="R135" s="92">
        <v>0</v>
      </c>
      <c r="S135" s="92">
        <v>0</v>
      </c>
      <c r="T135" s="92">
        <v>0</v>
      </c>
      <c r="U135" s="92">
        <v>0</v>
      </c>
      <c r="V135" s="92">
        <v>0</v>
      </c>
      <c r="W135" s="93">
        <v>0</v>
      </c>
      <c r="X135" s="93">
        <v>0</v>
      </c>
      <c r="Y135" s="93">
        <v>0</v>
      </c>
      <c r="Z135" s="92">
        <v>0</v>
      </c>
      <c r="AA135" s="92">
        <v>0</v>
      </c>
      <c r="AB135" s="92">
        <v>0</v>
      </c>
      <c r="AC135" s="92">
        <v>0</v>
      </c>
      <c r="AD135" s="92">
        <v>0</v>
      </c>
      <c r="AE135" s="92">
        <v>0</v>
      </c>
      <c r="AF135" s="93">
        <v>0</v>
      </c>
      <c r="AG135" s="92">
        <v>0</v>
      </c>
      <c r="AH135" s="92">
        <v>0</v>
      </c>
      <c r="AI135" s="92">
        <v>0</v>
      </c>
      <c r="AJ135" s="92">
        <v>0</v>
      </c>
      <c r="AK135" s="92">
        <v>0</v>
      </c>
      <c r="AL135" s="92">
        <v>0</v>
      </c>
      <c r="AM135" s="92">
        <v>0</v>
      </c>
      <c r="AN135" s="93">
        <v>0</v>
      </c>
      <c r="AO135" s="93">
        <v>7735000</v>
      </c>
      <c r="AP135" s="92">
        <v>0</v>
      </c>
      <c r="AQ135" s="93">
        <v>0</v>
      </c>
      <c r="AR135" s="93">
        <v>0</v>
      </c>
      <c r="AS135" s="93">
        <v>0</v>
      </c>
      <c r="AT135" s="93">
        <v>0</v>
      </c>
      <c r="AU135" s="93">
        <v>0</v>
      </c>
      <c r="AV135" s="93">
        <v>0</v>
      </c>
      <c r="AW135" s="92">
        <v>0</v>
      </c>
      <c r="AX135" s="93">
        <v>0</v>
      </c>
      <c r="AY135" s="93">
        <v>0</v>
      </c>
      <c r="AZ135" s="94">
        <v>0</v>
      </c>
      <c r="BA135" s="93">
        <v>0</v>
      </c>
      <c r="BB135" s="95">
        <v>0</v>
      </c>
      <c r="BC135" s="93">
        <v>0</v>
      </c>
      <c r="BD135" s="93">
        <v>0</v>
      </c>
      <c r="BE135" s="93">
        <v>0</v>
      </c>
      <c r="BF135" s="92">
        <v>0</v>
      </c>
      <c r="BH135" s="97" t="str">
        <f>IF('EVALUACION OFERTA ECONOMICA 1-2'!DP135="","",IF('EVALUACION OFERTA ECONOMICA 1-2'!DP135='EVALUACION OFERTA ECONOMICA 1-2'!$FO135,100,(('EVALUACION OFERTA ECONOMICA 1-2'!DP135*100)/'EVALUACION OFERTA ECONOMICA 1-2'!$FO135)))</f>
        <v/>
      </c>
      <c r="BI135" s="97" t="str">
        <f>IF('EVALUACION OFERTA ECONOMICA 1-2'!DQ135="","",IF('EVALUACION OFERTA ECONOMICA 1-2'!DQ135='EVALUACION OFERTA ECONOMICA 1-2'!$FO135,100,(('EVALUACION OFERTA ECONOMICA 1-2'!DQ135*100)/'EVALUACION OFERTA ECONOMICA 1-2'!$FO135)))</f>
        <v/>
      </c>
      <c r="BJ135" s="97" t="str">
        <f>IF('EVALUACION OFERTA ECONOMICA 1-2'!DR135="","",IF('EVALUACION OFERTA ECONOMICA 1-2'!DR135='EVALUACION OFERTA ECONOMICA 1-2'!$FO135,100,(('EVALUACION OFERTA ECONOMICA 1-2'!DR135*100)/'EVALUACION OFERTA ECONOMICA 1-2'!$FO135)))</f>
        <v/>
      </c>
      <c r="BK135" s="97" t="str">
        <f>IF('EVALUACION OFERTA ECONOMICA 1-2'!DS135="","",IF('EVALUACION OFERTA ECONOMICA 1-2'!DS135='EVALUACION OFERTA ECONOMICA 1-2'!$FO135,100,(('EVALUACION OFERTA ECONOMICA 1-2'!DS135*100)/'EVALUACION OFERTA ECONOMICA 1-2'!$FO135)))</f>
        <v/>
      </c>
      <c r="BL135" s="97" t="str">
        <f>IF('EVALUACION OFERTA ECONOMICA 1-2'!DT135="","",IF('EVALUACION OFERTA ECONOMICA 1-2'!DT135='EVALUACION OFERTA ECONOMICA 1-2'!$FO135,100,(('EVALUACION OFERTA ECONOMICA 1-2'!DT135*100)/'EVALUACION OFERTA ECONOMICA 1-2'!$FO135)))</f>
        <v/>
      </c>
      <c r="BM135" s="97" t="str">
        <f>IF('EVALUACION OFERTA ECONOMICA 1-2'!DU135="","",IF('EVALUACION OFERTA ECONOMICA 1-2'!DU135='EVALUACION OFERTA ECONOMICA 1-2'!$FO135,100,(('EVALUACION OFERTA ECONOMICA 1-2'!DU135*100)/'EVALUACION OFERTA ECONOMICA 1-2'!$FO135)))</f>
        <v/>
      </c>
      <c r="BN135" s="97" t="str">
        <f>IF('EVALUACION OFERTA ECONOMICA 1-2'!DV135="","",IF('EVALUACION OFERTA ECONOMICA 1-2'!DV135='EVALUACION OFERTA ECONOMICA 1-2'!$FO135,100,(('EVALUACION OFERTA ECONOMICA 1-2'!DV135*100)/'EVALUACION OFERTA ECONOMICA 1-2'!$FO135)))</f>
        <v/>
      </c>
      <c r="BO135" s="97" t="str">
        <f>IF('EVALUACION OFERTA ECONOMICA 1-2'!DW135="","",IF('EVALUACION OFERTA ECONOMICA 1-2'!DW135='EVALUACION OFERTA ECONOMICA 1-2'!$FO135,100,(('EVALUACION OFERTA ECONOMICA 1-2'!DW135*100)/'EVALUACION OFERTA ECONOMICA 1-2'!$FO135)))</f>
        <v/>
      </c>
      <c r="BP135" s="97" t="str">
        <f>IF('EVALUACION OFERTA ECONOMICA 1-2'!DX135="","",IF('EVALUACION OFERTA ECONOMICA 1-2'!DX135='EVALUACION OFERTA ECONOMICA 1-2'!$FO135,100,(('EVALUACION OFERTA ECONOMICA 1-2'!DX135*100)/'EVALUACION OFERTA ECONOMICA 1-2'!$FO135)))</f>
        <v/>
      </c>
      <c r="BQ135" s="97" t="str">
        <f>IF('EVALUACION OFERTA ECONOMICA 1-2'!DY135="","",IF('EVALUACION OFERTA ECONOMICA 1-2'!DY135='EVALUACION OFERTA ECONOMICA 1-2'!$FO135,100,(('EVALUACION OFERTA ECONOMICA 1-2'!DY135*100)/'EVALUACION OFERTA ECONOMICA 1-2'!$FO135)))</f>
        <v/>
      </c>
      <c r="BR135" s="97" t="str">
        <f>IF('EVALUACION OFERTA ECONOMICA 1-2'!DZ135="","",IF('EVALUACION OFERTA ECONOMICA 1-2'!DZ135='EVALUACION OFERTA ECONOMICA 1-2'!$FO135,100,(('EVALUACION OFERTA ECONOMICA 1-2'!DZ135*100)/'EVALUACION OFERTA ECONOMICA 1-2'!$FO135)))</f>
        <v/>
      </c>
      <c r="BS135" s="97" t="str">
        <f>IF('EVALUACION OFERTA ECONOMICA 1-2'!EA135="","",IF('EVALUACION OFERTA ECONOMICA 1-2'!EA135='EVALUACION OFERTA ECONOMICA 1-2'!$FO135,100,(('EVALUACION OFERTA ECONOMICA 1-2'!EA135*100)/'EVALUACION OFERTA ECONOMICA 1-2'!$FO135)))</f>
        <v/>
      </c>
      <c r="BT135" s="97" t="str">
        <f>IF('EVALUACION OFERTA ECONOMICA 1-2'!EB135="","",IF('EVALUACION OFERTA ECONOMICA 1-2'!EB135='EVALUACION OFERTA ECONOMICA 1-2'!$FO135,100,(('EVALUACION OFERTA ECONOMICA 1-2'!EB135*100)/'EVALUACION OFERTA ECONOMICA 1-2'!$FO135)))</f>
        <v/>
      </c>
      <c r="BU135" s="97" t="str">
        <f>IF('EVALUACION OFERTA ECONOMICA 1-2'!EC135="","",IF('EVALUACION OFERTA ECONOMICA 1-2'!EC135='EVALUACION OFERTA ECONOMICA 1-2'!$FO135,100,(('EVALUACION OFERTA ECONOMICA 1-2'!EC135*100)/'EVALUACION OFERTA ECONOMICA 1-2'!$FO135)))</f>
        <v/>
      </c>
      <c r="BV135" s="97" t="str">
        <f>IF('EVALUACION OFERTA ECONOMICA 1-2'!ED135="","",IF('EVALUACION OFERTA ECONOMICA 1-2'!ED135='EVALUACION OFERTA ECONOMICA 1-2'!$FO135,100,(('EVALUACION OFERTA ECONOMICA 1-2'!ED135*100)/'EVALUACION OFERTA ECONOMICA 1-2'!$FO135)))</f>
        <v/>
      </c>
      <c r="BW135" s="97" t="str">
        <f>IF('EVALUACION OFERTA ECONOMICA 1-2'!EE135="","",IF('EVALUACION OFERTA ECONOMICA 1-2'!EE135='EVALUACION OFERTA ECONOMICA 1-2'!$FO135,100,(('EVALUACION OFERTA ECONOMICA 1-2'!EE135*100)/'EVALUACION OFERTA ECONOMICA 1-2'!$FO135)))</f>
        <v/>
      </c>
      <c r="BX135" s="97" t="str">
        <f>IF('EVALUACION OFERTA ECONOMICA 1-2'!EF135="","",IF('EVALUACION OFERTA ECONOMICA 1-2'!EF135='EVALUACION OFERTA ECONOMICA 1-2'!$FO135,100,(('EVALUACION OFERTA ECONOMICA 1-2'!EF135*100)/'EVALUACION OFERTA ECONOMICA 1-2'!$FO135)))</f>
        <v/>
      </c>
      <c r="BY135" s="97" t="str">
        <f>IF('EVALUACION OFERTA ECONOMICA 1-2'!EG135="","",IF('EVALUACION OFERTA ECONOMICA 1-2'!EG135='EVALUACION OFERTA ECONOMICA 1-2'!$FO135,100,(('EVALUACION OFERTA ECONOMICA 1-2'!EG135*100)/'EVALUACION OFERTA ECONOMICA 1-2'!$FO135)))</f>
        <v/>
      </c>
      <c r="BZ135" s="97" t="str">
        <f>IF('EVALUACION OFERTA ECONOMICA 1-2'!EH135="","",IF('EVALUACION OFERTA ECONOMICA 1-2'!EH135='EVALUACION OFERTA ECONOMICA 1-2'!$FO135,100,(('EVALUACION OFERTA ECONOMICA 1-2'!EH135*100)/'EVALUACION OFERTA ECONOMICA 1-2'!$FO135)))</f>
        <v/>
      </c>
      <c r="CA135" s="97" t="str">
        <f>IF('EVALUACION OFERTA ECONOMICA 1-2'!EI135="","",IF('EVALUACION OFERTA ECONOMICA 1-2'!EI135='EVALUACION OFERTA ECONOMICA 1-2'!$FO135,100,(('EVALUACION OFERTA ECONOMICA 1-2'!EI135*100)/'EVALUACION OFERTA ECONOMICA 1-2'!$FO135)))</f>
        <v/>
      </c>
      <c r="CB135" s="97" t="str">
        <f>IF('EVALUACION OFERTA ECONOMICA 1-2'!EJ135="","",IF('EVALUACION OFERTA ECONOMICA 1-2'!EJ135='EVALUACION OFERTA ECONOMICA 1-2'!$FO135,100,(('EVALUACION OFERTA ECONOMICA 1-2'!EJ135*100)/'EVALUACION OFERTA ECONOMICA 1-2'!$FO135)))</f>
        <v/>
      </c>
      <c r="CC135" s="97" t="str">
        <f>IF('EVALUACION OFERTA ECONOMICA 1-2'!EK135="","",IF('EVALUACION OFERTA ECONOMICA 1-2'!EK135='EVALUACION OFERTA ECONOMICA 1-2'!$FO135,100,(('EVALUACION OFERTA ECONOMICA 1-2'!EK135*100)/'EVALUACION OFERTA ECONOMICA 1-2'!$FO135)))</f>
        <v/>
      </c>
      <c r="CD135" s="97" t="str">
        <f>IF('EVALUACION OFERTA ECONOMICA 1-2'!EL135="","",IF('EVALUACION OFERTA ECONOMICA 1-2'!EL135='EVALUACION OFERTA ECONOMICA 1-2'!$FO135,100,(('EVALUACION OFERTA ECONOMICA 1-2'!EL135*100)/'EVALUACION OFERTA ECONOMICA 1-2'!$FO135)))</f>
        <v/>
      </c>
      <c r="CE135" s="97" t="str">
        <f>IF('EVALUACION OFERTA ECONOMICA 1-2'!EM135="","",IF('EVALUACION OFERTA ECONOMICA 1-2'!EM135='EVALUACION OFERTA ECONOMICA 1-2'!$FO135,100,(('EVALUACION OFERTA ECONOMICA 1-2'!EM135*100)/'EVALUACION OFERTA ECONOMICA 1-2'!$FO135)))</f>
        <v/>
      </c>
      <c r="CF135" s="97" t="str">
        <f>IF('EVALUACION OFERTA ECONOMICA 1-2'!EN135="","",IF('EVALUACION OFERTA ECONOMICA 1-2'!EN135='EVALUACION OFERTA ECONOMICA 1-2'!$FO135,100,(('EVALUACION OFERTA ECONOMICA 1-2'!EN135*100)/'EVALUACION OFERTA ECONOMICA 1-2'!$FO135)))</f>
        <v/>
      </c>
      <c r="CG135" s="97" t="str">
        <f>IF('EVALUACION OFERTA ECONOMICA 1-2'!EO135="","",IF('EVALUACION OFERTA ECONOMICA 1-2'!EO135='EVALUACION OFERTA ECONOMICA 1-2'!$FO135,100,(('EVALUACION OFERTA ECONOMICA 1-2'!EO135*100)/'EVALUACION OFERTA ECONOMICA 1-2'!$FO135)))</f>
        <v/>
      </c>
      <c r="CH135" s="97" t="str">
        <f>IF('EVALUACION OFERTA ECONOMICA 1-2'!EP135="","",IF('EVALUACION OFERTA ECONOMICA 1-2'!EP135='EVALUACION OFERTA ECONOMICA 1-2'!$FO135,100,(('EVALUACION OFERTA ECONOMICA 1-2'!EP135*100)/'EVALUACION OFERTA ECONOMICA 1-2'!$FO135)))</f>
        <v/>
      </c>
      <c r="CI135" s="97" t="str">
        <f>IF('EVALUACION OFERTA ECONOMICA 1-2'!EQ135="","",IF('EVALUACION OFERTA ECONOMICA 1-2'!EQ135='EVALUACION OFERTA ECONOMICA 1-2'!$FO135,100,(('EVALUACION OFERTA ECONOMICA 1-2'!EQ135*100)/'EVALUACION OFERTA ECONOMICA 1-2'!$FO135)))</f>
        <v/>
      </c>
      <c r="CJ135" s="97" t="str">
        <f>IF('EVALUACION OFERTA ECONOMICA 1-2'!ER135="","",IF('EVALUACION OFERTA ECONOMICA 1-2'!ER135='EVALUACION OFERTA ECONOMICA 1-2'!$FO135,100,(('EVALUACION OFERTA ECONOMICA 1-2'!ER135*100)/'EVALUACION OFERTA ECONOMICA 1-2'!$FO135)))</f>
        <v/>
      </c>
      <c r="CK135" s="97" t="str">
        <f>IF('EVALUACION OFERTA ECONOMICA 1-2'!ES135="","",IF('EVALUACION OFERTA ECONOMICA 1-2'!ES135='EVALUACION OFERTA ECONOMICA 1-2'!$FO135,100,(('EVALUACION OFERTA ECONOMICA 1-2'!ES135*100)/'EVALUACION OFERTA ECONOMICA 1-2'!$FO135)))</f>
        <v/>
      </c>
      <c r="CL135" s="97" t="str">
        <f>IF('EVALUACION OFERTA ECONOMICA 1-2'!ET135="","",IF('EVALUACION OFERTA ECONOMICA 1-2'!ET135='EVALUACION OFERTA ECONOMICA 1-2'!$FO135,100,(('EVALUACION OFERTA ECONOMICA 1-2'!ET135*100)/'EVALUACION OFERTA ECONOMICA 1-2'!$FO135)))</f>
        <v/>
      </c>
      <c r="CM135" s="97" t="str">
        <f>IF('EVALUACION OFERTA ECONOMICA 1-2'!EU135="","",IF('EVALUACION OFERTA ECONOMICA 1-2'!EU135='EVALUACION OFERTA ECONOMICA 1-2'!$FO135,100,(('EVALUACION OFERTA ECONOMICA 1-2'!EU135*100)/'EVALUACION OFERTA ECONOMICA 1-2'!$FO135)))</f>
        <v/>
      </c>
      <c r="CN135" s="97" t="str">
        <f>IF('EVALUACION OFERTA ECONOMICA 1-2'!EV135="","",IF('EVALUACION OFERTA ECONOMICA 1-2'!EV135='EVALUACION OFERTA ECONOMICA 1-2'!$FO135,100,(('EVALUACION OFERTA ECONOMICA 1-2'!EV135*100)/'EVALUACION OFERTA ECONOMICA 1-2'!$FO135)))</f>
        <v/>
      </c>
      <c r="CO135" s="97" t="str">
        <f>IF('EVALUACION OFERTA ECONOMICA 1-2'!EW135="","",IF('EVALUACION OFERTA ECONOMICA 1-2'!EW135='EVALUACION OFERTA ECONOMICA 1-2'!$FO135,100,(('EVALUACION OFERTA ECONOMICA 1-2'!EW135*100)/'EVALUACION OFERTA ECONOMICA 1-2'!$FO135)))</f>
        <v/>
      </c>
      <c r="CP135" s="97" t="str">
        <f>IF('EVALUACION OFERTA ECONOMICA 1-2'!EX135="","",IF('EVALUACION OFERTA ECONOMICA 1-2'!EX135='EVALUACION OFERTA ECONOMICA 1-2'!$FO135,100,(('EVALUACION OFERTA ECONOMICA 1-2'!EX135*100)/'EVALUACION OFERTA ECONOMICA 1-2'!$FO135)))</f>
        <v/>
      </c>
      <c r="CQ135" s="97" t="str">
        <f>IF('EVALUACION OFERTA ECONOMICA 1-2'!EY135="","",IF('EVALUACION OFERTA ECONOMICA 1-2'!EY135='EVALUACION OFERTA ECONOMICA 1-2'!$FO135,100,(('EVALUACION OFERTA ECONOMICA 1-2'!EY135*100)/'EVALUACION OFERTA ECONOMICA 1-2'!$FO135)))</f>
        <v/>
      </c>
      <c r="CR135" s="97" t="str">
        <f>IF('EVALUACION OFERTA ECONOMICA 1-2'!EZ135="","",IF('EVALUACION OFERTA ECONOMICA 1-2'!EZ135='EVALUACION OFERTA ECONOMICA 1-2'!$FO135,100,(('EVALUACION OFERTA ECONOMICA 1-2'!EZ135*100)/'EVALUACION OFERTA ECONOMICA 1-2'!$FO135)))</f>
        <v/>
      </c>
      <c r="CS135" s="97" t="str">
        <f>IF('EVALUACION OFERTA ECONOMICA 1-2'!FA135="","",IF('EVALUACION OFERTA ECONOMICA 1-2'!FA135='EVALUACION OFERTA ECONOMICA 1-2'!$FO135,100,(('EVALUACION OFERTA ECONOMICA 1-2'!FA135*100)/'EVALUACION OFERTA ECONOMICA 1-2'!$FO135)))</f>
        <v/>
      </c>
      <c r="CT135" s="97" t="str">
        <f>IF('EVALUACION OFERTA ECONOMICA 1-2'!FB135="","",IF('EVALUACION OFERTA ECONOMICA 1-2'!FB135='EVALUACION OFERTA ECONOMICA 1-2'!$FO135,100,(('EVALUACION OFERTA ECONOMICA 1-2'!FB135*100)/'EVALUACION OFERTA ECONOMICA 1-2'!$FO135)))</f>
        <v/>
      </c>
      <c r="CU135" s="97" t="str">
        <f>IF('EVALUACION OFERTA ECONOMICA 1-2'!FC135="","",IF('EVALUACION OFERTA ECONOMICA 1-2'!FC135='EVALUACION OFERTA ECONOMICA 1-2'!$FO135,100,(('EVALUACION OFERTA ECONOMICA 1-2'!FC135*100)/'EVALUACION OFERTA ECONOMICA 1-2'!$FO135)))</f>
        <v/>
      </c>
      <c r="CV135" s="97" t="str">
        <f>IF('EVALUACION OFERTA ECONOMICA 1-2'!FD135="","",IF('EVALUACION OFERTA ECONOMICA 1-2'!FD135='EVALUACION OFERTA ECONOMICA 1-2'!$FO135,100,(('EVALUACION OFERTA ECONOMICA 1-2'!FD135*100)/'EVALUACION OFERTA ECONOMICA 1-2'!$FO135)))</f>
        <v/>
      </c>
      <c r="CW135" s="97" t="str">
        <f>IF('EVALUACION OFERTA ECONOMICA 1-2'!FE135="","",IF('EVALUACION OFERTA ECONOMICA 1-2'!FE135='EVALUACION OFERTA ECONOMICA 1-2'!$FO135,100,(('EVALUACION OFERTA ECONOMICA 1-2'!FE135*100)/'EVALUACION OFERTA ECONOMICA 1-2'!$FO135)))</f>
        <v/>
      </c>
      <c r="CX135" s="97" t="str">
        <f>IF('EVALUACION OFERTA ECONOMICA 1-2'!FF135="","",IF('EVALUACION OFERTA ECONOMICA 1-2'!FF135='EVALUACION OFERTA ECONOMICA 1-2'!$FO135,100,(('EVALUACION OFERTA ECONOMICA 1-2'!FF135*100)/'EVALUACION OFERTA ECONOMICA 1-2'!$FO135)))</f>
        <v/>
      </c>
      <c r="CY135" s="97" t="str">
        <f>IF('EVALUACION OFERTA ECONOMICA 1-2'!FG135="","",IF('EVALUACION OFERTA ECONOMICA 1-2'!FG135='EVALUACION OFERTA ECONOMICA 1-2'!$FO135,100,(('EVALUACION OFERTA ECONOMICA 1-2'!FG135*100)/'EVALUACION OFERTA ECONOMICA 1-2'!$FO135)))</f>
        <v/>
      </c>
      <c r="CZ135" s="97" t="str">
        <f>IF('EVALUACION OFERTA ECONOMICA 1-2'!FH135="","",IF('EVALUACION OFERTA ECONOMICA 1-2'!FH135='EVALUACION OFERTA ECONOMICA 1-2'!$FO135,100,(('EVALUACION OFERTA ECONOMICA 1-2'!FH135*100)/'EVALUACION OFERTA ECONOMICA 1-2'!$FO135)))</f>
        <v/>
      </c>
      <c r="DA135" s="97" t="str">
        <f>IF('EVALUACION OFERTA ECONOMICA 1-2'!FI135="","",IF('EVALUACION OFERTA ECONOMICA 1-2'!FI135='EVALUACION OFERTA ECONOMICA 1-2'!$FO135,100,(('EVALUACION OFERTA ECONOMICA 1-2'!FI135*100)/'EVALUACION OFERTA ECONOMICA 1-2'!$FO135)))</f>
        <v/>
      </c>
      <c r="DB135" s="97" t="str">
        <f>IF('EVALUACION OFERTA ECONOMICA 1-2'!FJ135="","",IF('EVALUACION OFERTA ECONOMICA 1-2'!FJ135='EVALUACION OFERTA ECONOMICA 1-2'!$FO135,100,(('EVALUACION OFERTA ECONOMICA 1-2'!FJ135*100)/'EVALUACION OFERTA ECONOMICA 1-2'!$FO135)))</f>
        <v/>
      </c>
      <c r="DC135" s="97" t="str">
        <f>IF('EVALUACION OFERTA ECONOMICA 1-2'!FK135="","",IF('EVALUACION OFERTA ECONOMICA 1-2'!FK135='EVALUACION OFERTA ECONOMICA 1-2'!$FO135,100,(('EVALUACION OFERTA ECONOMICA 1-2'!FK135*100)/'EVALUACION OFERTA ECONOMICA 1-2'!$FO135)))</f>
        <v/>
      </c>
      <c r="DD135" s="97" t="str">
        <f>IF('EVALUACION OFERTA ECONOMICA 1-2'!FL135="","",IF('EVALUACION OFERTA ECONOMICA 1-2'!FL135='EVALUACION OFERTA ECONOMICA 1-2'!$FO135,100,(('EVALUACION OFERTA ECONOMICA 1-2'!FL135*100)/'EVALUACION OFERTA ECONOMICA 1-2'!$FO135)))</f>
        <v/>
      </c>
      <c r="DE135" s="97" t="str">
        <f>IF('EVALUACION OFERTA ECONOMICA 1-2'!FM135="","",IF('EVALUACION OFERTA ECONOMICA 1-2'!FM135='EVALUACION OFERTA ECONOMICA 1-2'!$FO135,100,(('EVALUACION OFERTA ECONOMICA 1-2'!FM135*100)/'EVALUACION OFERTA ECONOMICA 1-2'!$FO135)))</f>
        <v/>
      </c>
      <c r="DF135" s="97" t="str">
        <f>IF('EVALUACION OFERTA ECONOMICA 1-2'!FN135="","",IF('EVALUACION OFERTA ECONOMICA 1-2'!FN135='EVALUACION OFERTA ECONOMICA 1-2'!$FO135,100,(('EVALUACION OFERTA ECONOMICA 1-2'!FN135*100)/'EVALUACION OFERTA ECONOMICA 1-2'!$FO135)))</f>
        <v/>
      </c>
      <c r="DG135" s="98">
        <f t="shared" si="18"/>
        <v>0</v>
      </c>
      <c r="DI135" s="100" t="str">
        <f t="shared" si="29"/>
        <v/>
      </c>
      <c r="DJ135" s="100" t="str">
        <f t="shared" si="29"/>
        <v/>
      </c>
      <c r="DK135" s="100" t="str">
        <f t="shared" si="29"/>
        <v/>
      </c>
      <c r="DL135" s="100" t="str">
        <f t="shared" si="29"/>
        <v/>
      </c>
      <c r="DM135" s="100" t="str">
        <f t="shared" si="29"/>
        <v/>
      </c>
      <c r="DN135" s="100" t="str">
        <f t="shared" si="29"/>
        <v/>
      </c>
      <c r="DO135" s="100" t="str">
        <f t="shared" si="29"/>
        <v/>
      </c>
      <c r="DP135" s="100" t="str">
        <f t="shared" si="29"/>
        <v/>
      </c>
      <c r="DQ135" s="100" t="str">
        <f t="shared" si="29"/>
        <v/>
      </c>
      <c r="DR135" s="100" t="str">
        <f t="shared" si="29"/>
        <v/>
      </c>
      <c r="DS135" s="100" t="str">
        <f t="shared" si="29"/>
        <v/>
      </c>
      <c r="DT135" s="100" t="str">
        <f t="shared" si="29"/>
        <v/>
      </c>
      <c r="DU135" s="100" t="str">
        <f t="shared" si="29"/>
        <v/>
      </c>
      <c r="DV135" s="100" t="str">
        <f t="shared" si="29"/>
        <v/>
      </c>
      <c r="DW135" s="100" t="str">
        <f t="shared" si="29"/>
        <v/>
      </c>
      <c r="DX135" s="100" t="str">
        <f t="shared" si="22"/>
        <v/>
      </c>
      <c r="DY135" s="100" t="str">
        <f t="shared" si="22"/>
        <v/>
      </c>
      <c r="DZ135" s="100" t="str">
        <f t="shared" si="22"/>
        <v/>
      </c>
      <c r="EA135" s="100" t="str">
        <f t="shared" si="22"/>
        <v/>
      </c>
      <c r="EB135" s="100" t="str">
        <f t="shared" si="22"/>
        <v/>
      </c>
      <c r="EC135" s="100" t="str">
        <f t="shared" si="22"/>
        <v/>
      </c>
      <c r="ED135" s="100" t="str">
        <f t="shared" si="22"/>
        <v/>
      </c>
      <c r="EE135" s="100" t="str">
        <f t="shared" si="28"/>
        <v/>
      </c>
      <c r="EF135" s="100" t="str">
        <f t="shared" si="28"/>
        <v/>
      </c>
      <c r="EG135" s="100" t="str">
        <f t="shared" si="28"/>
        <v/>
      </c>
      <c r="EH135" s="100" t="str">
        <f t="shared" si="28"/>
        <v/>
      </c>
      <c r="EI135" s="100" t="str">
        <f t="shared" si="28"/>
        <v/>
      </c>
      <c r="EJ135" s="100" t="str">
        <f t="shared" si="28"/>
        <v/>
      </c>
      <c r="EK135" s="100" t="str">
        <f t="shared" si="28"/>
        <v/>
      </c>
      <c r="EL135" s="100" t="str">
        <f t="shared" si="28"/>
        <v/>
      </c>
      <c r="EM135" s="100" t="str">
        <f t="shared" si="28"/>
        <v/>
      </c>
      <c r="EN135" s="100" t="str">
        <f t="shared" si="28"/>
        <v/>
      </c>
      <c r="EO135" s="100" t="str">
        <f t="shared" si="28"/>
        <v/>
      </c>
      <c r="EP135" s="100" t="str">
        <f t="shared" si="28"/>
        <v/>
      </c>
      <c r="EQ135" s="100" t="str">
        <f t="shared" si="28"/>
        <v/>
      </c>
      <c r="ER135" s="100" t="str">
        <f t="shared" si="31"/>
        <v/>
      </c>
      <c r="ES135" s="100" t="str">
        <f t="shared" si="25"/>
        <v/>
      </c>
      <c r="ET135" s="100" t="str">
        <f t="shared" si="25"/>
        <v/>
      </c>
      <c r="EU135" s="100" t="str">
        <f t="shared" si="25"/>
        <v/>
      </c>
      <c r="EV135" s="100" t="str">
        <f t="shared" si="25"/>
        <v/>
      </c>
      <c r="EW135" s="100" t="str">
        <f t="shared" si="25"/>
        <v/>
      </c>
      <c r="EX135" s="100" t="str">
        <f t="shared" si="25"/>
        <v/>
      </c>
      <c r="EY135" s="100" t="str">
        <f t="shared" si="25"/>
        <v/>
      </c>
      <c r="EZ135" s="100" t="str">
        <f t="shared" si="30"/>
        <v/>
      </c>
      <c r="FA135" s="100" t="str">
        <f t="shared" si="30"/>
        <v/>
      </c>
      <c r="FB135" s="100" t="str">
        <f t="shared" si="30"/>
        <v/>
      </c>
      <c r="FC135" s="100" t="str">
        <f t="shared" si="30"/>
        <v/>
      </c>
      <c r="FD135" s="100" t="str">
        <f t="shared" si="30"/>
        <v/>
      </c>
      <c r="FE135" s="100" t="str">
        <f t="shared" si="30"/>
        <v/>
      </c>
      <c r="FF135" s="100" t="str">
        <f t="shared" si="30"/>
        <v/>
      </c>
      <c r="FG135" s="100" t="str">
        <f t="shared" si="27"/>
        <v/>
      </c>
      <c r="FI135" s="101">
        <v>5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0</v>
      </c>
      <c r="GD135" s="101">
        <v>0</v>
      </c>
      <c r="GE135" s="101">
        <v>0</v>
      </c>
      <c r="GF135" s="101">
        <v>0</v>
      </c>
      <c r="GG135" s="101">
        <v>0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0</v>
      </c>
      <c r="GS135" s="101">
        <v>0</v>
      </c>
      <c r="GT135" s="101">
        <v>0</v>
      </c>
      <c r="GU135" s="101">
        <v>0</v>
      </c>
      <c r="GV135" s="101">
        <v>0</v>
      </c>
      <c r="GW135" s="101">
        <v>0</v>
      </c>
      <c r="GX135" s="101">
        <v>0</v>
      </c>
      <c r="GY135" s="101">
        <v>0</v>
      </c>
      <c r="GZ135" s="101">
        <v>0</v>
      </c>
      <c r="HA135" s="101">
        <v>0</v>
      </c>
      <c r="HB135" s="101">
        <v>0</v>
      </c>
      <c r="HC135" s="101">
        <v>0</v>
      </c>
      <c r="HD135" s="101">
        <v>0</v>
      </c>
      <c r="HE135" s="101">
        <v>0</v>
      </c>
      <c r="HF135" s="101">
        <v>0</v>
      </c>
      <c r="HG135" s="101">
        <v>0</v>
      </c>
    </row>
    <row r="136" spans="1:215" ht="33.75" hidden="1" x14ac:dyDescent="0.2">
      <c r="A136" s="33">
        <v>127</v>
      </c>
      <c r="B136" s="33" t="s">
        <v>206</v>
      </c>
      <c r="C136" s="55" t="s">
        <v>226</v>
      </c>
      <c r="D136" s="56" t="s">
        <v>238</v>
      </c>
      <c r="E136" s="33">
        <v>1</v>
      </c>
      <c r="F136" s="35">
        <v>511700</v>
      </c>
      <c r="H136" s="92">
        <v>0</v>
      </c>
      <c r="I136" s="92">
        <v>0</v>
      </c>
      <c r="J136" s="92">
        <v>0</v>
      </c>
      <c r="K136" s="92">
        <v>0</v>
      </c>
      <c r="L136" s="92">
        <v>0</v>
      </c>
      <c r="M136" s="92">
        <v>972230</v>
      </c>
      <c r="N136" s="92">
        <v>0</v>
      </c>
      <c r="O136" s="92">
        <v>0</v>
      </c>
      <c r="P136" s="93">
        <v>0</v>
      </c>
      <c r="Q136" s="92">
        <v>0</v>
      </c>
      <c r="R136" s="92">
        <v>0</v>
      </c>
      <c r="S136" s="92">
        <v>0</v>
      </c>
      <c r="T136" s="92">
        <v>0</v>
      </c>
      <c r="U136" s="92">
        <v>0</v>
      </c>
      <c r="V136" s="92">
        <v>0</v>
      </c>
      <c r="W136" s="93">
        <v>0</v>
      </c>
      <c r="X136" s="93">
        <v>0</v>
      </c>
      <c r="Y136" s="93">
        <v>0</v>
      </c>
      <c r="Z136" s="92">
        <v>0</v>
      </c>
      <c r="AA136" s="92">
        <v>0</v>
      </c>
      <c r="AB136" s="92">
        <v>0</v>
      </c>
      <c r="AC136" s="92">
        <v>0</v>
      </c>
      <c r="AD136" s="92">
        <v>892500</v>
      </c>
      <c r="AE136" s="92">
        <v>0</v>
      </c>
      <c r="AF136" s="93">
        <v>0</v>
      </c>
      <c r="AG136" s="92">
        <v>0</v>
      </c>
      <c r="AH136" s="92">
        <v>0</v>
      </c>
      <c r="AI136" s="92">
        <v>0</v>
      </c>
      <c r="AJ136" s="92">
        <v>0</v>
      </c>
      <c r="AK136" s="92">
        <v>0</v>
      </c>
      <c r="AL136" s="92">
        <v>0</v>
      </c>
      <c r="AM136" s="92">
        <v>0</v>
      </c>
      <c r="AN136" s="93">
        <v>0</v>
      </c>
      <c r="AO136" s="93">
        <v>0</v>
      </c>
      <c r="AP136" s="92">
        <v>0</v>
      </c>
      <c r="AQ136" s="93">
        <v>0</v>
      </c>
      <c r="AR136" s="93">
        <v>0</v>
      </c>
      <c r="AS136" s="93">
        <v>0</v>
      </c>
      <c r="AT136" s="93">
        <v>0</v>
      </c>
      <c r="AU136" s="93">
        <v>0</v>
      </c>
      <c r="AV136" s="93">
        <v>0</v>
      </c>
      <c r="AW136" s="92">
        <v>0</v>
      </c>
      <c r="AX136" s="93">
        <v>0</v>
      </c>
      <c r="AY136" s="93">
        <v>0</v>
      </c>
      <c r="AZ136" s="94">
        <v>0</v>
      </c>
      <c r="BA136" s="93">
        <v>0</v>
      </c>
      <c r="BB136" s="95">
        <v>0</v>
      </c>
      <c r="BC136" s="93">
        <v>0</v>
      </c>
      <c r="BD136" s="93">
        <v>0</v>
      </c>
      <c r="BE136" s="93">
        <v>555333.73</v>
      </c>
      <c r="BF136" s="92">
        <v>0</v>
      </c>
      <c r="BH136" s="97" t="str">
        <f>IF('EVALUACION OFERTA ECONOMICA 1-2'!DP136="","",IF('EVALUACION OFERTA ECONOMICA 1-2'!DP136='EVALUACION OFERTA ECONOMICA 1-2'!$FO136,100,(('EVALUACION OFERTA ECONOMICA 1-2'!DP136*100)/'EVALUACION OFERTA ECONOMICA 1-2'!$FO136)))</f>
        <v/>
      </c>
      <c r="BI136" s="97" t="str">
        <f>IF('EVALUACION OFERTA ECONOMICA 1-2'!DQ136="","",IF('EVALUACION OFERTA ECONOMICA 1-2'!DQ136='EVALUACION OFERTA ECONOMICA 1-2'!$FO136,100,(('EVALUACION OFERTA ECONOMICA 1-2'!DQ136*100)/'EVALUACION OFERTA ECONOMICA 1-2'!$FO136)))</f>
        <v/>
      </c>
      <c r="BJ136" s="97" t="str">
        <f>IF('EVALUACION OFERTA ECONOMICA 1-2'!DR136="","",IF('EVALUACION OFERTA ECONOMICA 1-2'!DR136='EVALUACION OFERTA ECONOMICA 1-2'!$FO136,100,(('EVALUACION OFERTA ECONOMICA 1-2'!DR136*100)/'EVALUACION OFERTA ECONOMICA 1-2'!$FO136)))</f>
        <v/>
      </c>
      <c r="BK136" s="97" t="str">
        <f>IF('EVALUACION OFERTA ECONOMICA 1-2'!DS136="","",IF('EVALUACION OFERTA ECONOMICA 1-2'!DS136='EVALUACION OFERTA ECONOMICA 1-2'!$FO136,100,(('EVALUACION OFERTA ECONOMICA 1-2'!DS136*100)/'EVALUACION OFERTA ECONOMICA 1-2'!$FO136)))</f>
        <v/>
      </c>
      <c r="BL136" s="97" t="str">
        <f>IF('EVALUACION OFERTA ECONOMICA 1-2'!DT136="","",IF('EVALUACION OFERTA ECONOMICA 1-2'!DT136='EVALUACION OFERTA ECONOMICA 1-2'!$FO136,100,(('EVALUACION OFERTA ECONOMICA 1-2'!DT136*100)/'EVALUACION OFERTA ECONOMICA 1-2'!$FO136)))</f>
        <v/>
      </c>
      <c r="BM136" s="97" t="str">
        <f>IF('EVALUACION OFERTA ECONOMICA 1-2'!DU136="","",IF('EVALUACION OFERTA ECONOMICA 1-2'!DU136='EVALUACION OFERTA ECONOMICA 1-2'!$FO136,100,(('EVALUACION OFERTA ECONOMICA 1-2'!DU136*100)/'EVALUACION OFERTA ECONOMICA 1-2'!$FO136)))</f>
        <v/>
      </c>
      <c r="BN136" s="97" t="str">
        <f>IF('EVALUACION OFERTA ECONOMICA 1-2'!DV136="","",IF('EVALUACION OFERTA ECONOMICA 1-2'!DV136='EVALUACION OFERTA ECONOMICA 1-2'!$FO136,100,(('EVALUACION OFERTA ECONOMICA 1-2'!DV136*100)/'EVALUACION OFERTA ECONOMICA 1-2'!$FO136)))</f>
        <v/>
      </c>
      <c r="BO136" s="97" t="str">
        <f>IF('EVALUACION OFERTA ECONOMICA 1-2'!DW136="","",IF('EVALUACION OFERTA ECONOMICA 1-2'!DW136='EVALUACION OFERTA ECONOMICA 1-2'!$FO136,100,(('EVALUACION OFERTA ECONOMICA 1-2'!DW136*100)/'EVALUACION OFERTA ECONOMICA 1-2'!$FO136)))</f>
        <v/>
      </c>
      <c r="BP136" s="97" t="str">
        <f>IF('EVALUACION OFERTA ECONOMICA 1-2'!DX136="","",IF('EVALUACION OFERTA ECONOMICA 1-2'!DX136='EVALUACION OFERTA ECONOMICA 1-2'!$FO136,100,(('EVALUACION OFERTA ECONOMICA 1-2'!DX136*100)/'EVALUACION OFERTA ECONOMICA 1-2'!$FO136)))</f>
        <v/>
      </c>
      <c r="BQ136" s="97" t="str">
        <f>IF('EVALUACION OFERTA ECONOMICA 1-2'!DY136="","",IF('EVALUACION OFERTA ECONOMICA 1-2'!DY136='EVALUACION OFERTA ECONOMICA 1-2'!$FO136,100,(('EVALUACION OFERTA ECONOMICA 1-2'!DY136*100)/'EVALUACION OFERTA ECONOMICA 1-2'!$FO136)))</f>
        <v/>
      </c>
      <c r="BR136" s="97" t="str">
        <f>IF('EVALUACION OFERTA ECONOMICA 1-2'!DZ136="","",IF('EVALUACION OFERTA ECONOMICA 1-2'!DZ136='EVALUACION OFERTA ECONOMICA 1-2'!$FO136,100,(('EVALUACION OFERTA ECONOMICA 1-2'!DZ136*100)/'EVALUACION OFERTA ECONOMICA 1-2'!$FO136)))</f>
        <v/>
      </c>
      <c r="BS136" s="97" t="str">
        <f>IF('EVALUACION OFERTA ECONOMICA 1-2'!EA136="","",IF('EVALUACION OFERTA ECONOMICA 1-2'!EA136='EVALUACION OFERTA ECONOMICA 1-2'!$FO136,100,(('EVALUACION OFERTA ECONOMICA 1-2'!EA136*100)/'EVALUACION OFERTA ECONOMICA 1-2'!$FO136)))</f>
        <v/>
      </c>
      <c r="BT136" s="97" t="str">
        <f>IF('EVALUACION OFERTA ECONOMICA 1-2'!EB136="","",IF('EVALUACION OFERTA ECONOMICA 1-2'!EB136='EVALUACION OFERTA ECONOMICA 1-2'!$FO136,100,(('EVALUACION OFERTA ECONOMICA 1-2'!EB136*100)/'EVALUACION OFERTA ECONOMICA 1-2'!$FO136)))</f>
        <v/>
      </c>
      <c r="BU136" s="97" t="str">
        <f>IF('EVALUACION OFERTA ECONOMICA 1-2'!EC136="","",IF('EVALUACION OFERTA ECONOMICA 1-2'!EC136='EVALUACION OFERTA ECONOMICA 1-2'!$FO136,100,(('EVALUACION OFERTA ECONOMICA 1-2'!EC136*100)/'EVALUACION OFERTA ECONOMICA 1-2'!$FO136)))</f>
        <v/>
      </c>
      <c r="BV136" s="97" t="str">
        <f>IF('EVALUACION OFERTA ECONOMICA 1-2'!ED136="","",IF('EVALUACION OFERTA ECONOMICA 1-2'!ED136='EVALUACION OFERTA ECONOMICA 1-2'!$FO136,100,(('EVALUACION OFERTA ECONOMICA 1-2'!ED136*100)/'EVALUACION OFERTA ECONOMICA 1-2'!$FO136)))</f>
        <v/>
      </c>
      <c r="BW136" s="97" t="str">
        <f>IF('EVALUACION OFERTA ECONOMICA 1-2'!EE136="","",IF('EVALUACION OFERTA ECONOMICA 1-2'!EE136='EVALUACION OFERTA ECONOMICA 1-2'!$FO136,100,(('EVALUACION OFERTA ECONOMICA 1-2'!EE136*100)/'EVALUACION OFERTA ECONOMICA 1-2'!$FO136)))</f>
        <v/>
      </c>
      <c r="BX136" s="97" t="str">
        <f>IF('EVALUACION OFERTA ECONOMICA 1-2'!EF136="","",IF('EVALUACION OFERTA ECONOMICA 1-2'!EF136='EVALUACION OFERTA ECONOMICA 1-2'!$FO136,100,(('EVALUACION OFERTA ECONOMICA 1-2'!EF136*100)/'EVALUACION OFERTA ECONOMICA 1-2'!$FO136)))</f>
        <v/>
      </c>
      <c r="BY136" s="97" t="str">
        <f>IF('EVALUACION OFERTA ECONOMICA 1-2'!EG136="","",IF('EVALUACION OFERTA ECONOMICA 1-2'!EG136='EVALUACION OFERTA ECONOMICA 1-2'!$FO136,100,(('EVALUACION OFERTA ECONOMICA 1-2'!EG136*100)/'EVALUACION OFERTA ECONOMICA 1-2'!$FO136)))</f>
        <v/>
      </c>
      <c r="BZ136" s="97" t="str">
        <f>IF('EVALUACION OFERTA ECONOMICA 1-2'!EH136="","",IF('EVALUACION OFERTA ECONOMICA 1-2'!EH136='EVALUACION OFERTA ECONOMICA 1-2'!$FO136,100,(('EVALUACION OFERTA ECONOMICA 1-2'!EH136*100)/'EVALUACION OFERTA ECONOMICA 1-2'!$FO136)))</f>
        <v/>
      </c>
      <c r="CA136" s="97" t="str">
        <f>IF('EVALUACION OFERTA ECONOMICA 1-2'!EI136="","",IF('EVALUACION OFERTA ECONOMICA 1-2'!EI136='EVALUACION OFERTA ECONOMICA 1-2'!$FO136,100,(('EVALUACION OFERTA ECONOMICA 1-2'!EI136*100)/'EVALUACION OFERTA ECONOMICA 1-2'!$FO136)))</f>
        <v/>
      </c>
      <c r="CB136" s="97" t="str">
        <f>IF('EVALUACION OFERTA ECONOMICA 1-2'!EJ136="","",IF('EVALUACION OFERTA ECONOMICA 1-2'!EJ136='EVALUACION OFERTA ECONOMICA 1-2'!$FO136,100,(('EVALUACION OFERTA ECONOMICA 1-2'!EJ136*100)/'EVALUACION OFERTA ECONOMICA 1-2'!$FO136)))</f>
        <v/>
      </c>
      <c r="CC136" s="97" t="str">
        <f>IF('EVALUACION OFERTA ECONOMICA 1-2'!EK136="","",IF('EVALUACION OFERTA ECONOMICA 1-2'!EK136='EVALUACION OFERTA ECONOMICA 1-2'!$FO136,100,(('EVALUACION OFERTA ECONOMICA 1-2'!EK136*100)/'EVALUACION OFERTA ECONOMICA 1-2'!$FO136)))</f>
        <v/>
      </c>
      <c r="CD136" s="97" t="str">
        <f>IF('EVALUACION OFERTA ECONOMICA 1-2'!EL136="","",IF('EVALUACION OFERTA ECONOMICA 1-2'!EL136='EVALUACION OFERTA ECONOMICA 1-2'!$FO136,100,(('EVALUACION OFERTA ECONOMICA 1-2'!EL136*100)/'EVALUACION OFERTA ECONOMICA 1-2'!$FO136)))</f>
        <v/>
      </c>
      <c r="CE136" s="97" t="str">
        <f>IF('EVALUACION OFERTA ECONOMICA 1-2'!EM136="","",IF('EVALUACION OFERTA ECONOMICA 1-2'!EM136='EVALUACION OFERTA ECONOMICA 1-2'!$FO136,100,(('EVALUACION OFERTA ECONOMICA 1-2'!EM136*100)/'EVALUACION OFERTA ECONOMICA 1-2'!$FO136)))</f>
        <v/>
      </c>
      <c r="CF136" s="97" t="str">
        <f>IF('EVALUACION OFERTA ECONOMICA 1-2'!EN136="","",IF('EVALUACION OFERTA ECONOMICA 1-2'!EN136='EVALUACION OFERTA ECONOMICA 1-2'!$FO136,100,(('EVALUACION OFERTA ECONOMICA 1-2'!EN136*100)/'EVALUACION OFERTA ECONOMICA 1-2'!$FO136)))</f>
        <v/>
      </c>
      <c r="CG136" s="97" t="str">
        <f>IF('EVALUACION OFERTA ECONOMICA 1-2'!EO136="","",IF('EVALUACION OFERTA ECONOMICA 1-2'!EO136='EVALUACION OFERTA ECONOMICA 1-2'!$FO136,100,(('EVALUACION OFERTA ECONOMICA 1-2'!EO136*100)/'EVALUACION OFERTA ECONOMICA 1-2'!$FO136)))</f>
        <v/>
      </c>
      <c r="CH136" s="97" t="str">
        <f>IF('EVALUACION OFERTA ECONOMICA 1-2'!EP136="","",IF('EVALUACION OFERTA ECONOMICA 1-2'!EP136='EVALUACION OFERTA ECONOMICA 1-2'!$FO136,100,(('EVALUACION OFERTA ECONOMICA 1-2'!EP136*100)/'EVALUACION OFERTA ECONOMICA 1-2'!$FO136)))</f>
        <v/>
      </c>
      <c r="CI136" s="97" t="str">
        <f>IF('EVALUACION OFERTA ECONOMICA 1-2'!EQ136="","",IF('EVALUACION OFERTA ECONOMICA 1-2'!EQ136='EVALUACION OFERTA ECONOMICA 1-2'!$FO136,100,(('EVALUACION OFERTA ECONOMICA 1-2'!EQ136*100)/'EVALUACION OFERTA ECONOMICA 1-2'!$FO136)))</f>
        <v/>
      </c>
      <c r="CJ136" s="97" t="str">
        <f>IF('EVALUACION OFERTA ECONOMICA 1-2'!ER136="","",IF('EVALUACION OFERTA ECONOMICA 1-2'!ER136='EVALUACION OFERTA ECONOMICA 1-2'!$FO136,100,(('EVALUACION OFERTA ECONOMICA 1-2'!ER136*100)/'EVALUACION OFERTA ECONOMICA 1-2'!$FO136)))</f>
        <v/>
      </c>
      <c r="CK136" s="97" t="str">
        <f>IF('EVALUACION OFERTA ECONOMICA 1-2'!ES136="","",IF('EVALUACION OFERTA ECONOMICA 1-2'!ES136='EVALUACION OFERTA ECONOMICA 1-2'!$FO136,100,(('EVALUACION OFERTA ECONOMICA 1-2'!ES136*100)/'EVALUACION OFERTA ECONOMICA 1-2'!$FO136)))</f>
        <v/>
      </c>
      <c r="CL136" s="97" t="str">
        <f>IF('EVALUACION OFERTA ECONOMICA 1-2'!ET136="","",IF('EVALUACION OFERTA ECONOMICA 1-2'!ET136='EVALUACION OFERTA ECONOMICA 1-2'!$FO136,100,(('EVALUACION OFERTA ECONOMICA 1-2'!ET136*100)/'EVALUACION OFERTA ECONOMICA 1-2'!$FO136)))</f>
        <v/>
      </c>
      <c r="CM136" s="97" t="str">
        <f>IF('EVALUACION OFERTA ECONOMICA 1-2'!EU136="","",IF('EVALUACION OFERTA ECONOMICA 1-2'!EU136='EVALUACION OFERTA ECONOMICA 1-2'!$FO136,100,(('EVALUACION OFERTA ECONOMICA 1-2'!EU136*100)/'EVALUACION OFERTA ECONOMICA 1-2'!$FO136)))</f>
        <v/>
      </c>
      <c r="CN136" s="97" t="str">
        <f>IF('EVALUACION OFERTA ECONOMICA 1-2'!EV136="","",IF('EVALUACION OFERTA ECONOMICA 1-2'!EV136='EVALUACION OFERTA ECONOMICA 1-2'!$FO136,100,(('EVALUACION OFERTA ECONOMICA 1-2'!EV136*100)/'EVALUACION OFERTA ECONOMICA 1-2'!$FO136)))</f>
        <v/>
      </c>
      <c r="CO136" s="97" t="str">
        <f>IF('EVALUACION OFERTA ECONOMICA 1-2'!EW136="","",IF('EVALUACION OFERTA ECONOMICA 1-2'!EW136='EVALUACION OFERTA ECONOMICA 1-2'!$FO136,100,(('EVALUACION OFERTA ECONOMICA 1-2'!EW136*100)/'EVALUACION OFERTA ECONOMICA 1-2'!$FO136)))</f>
        <v/>
      </c>
      <c r="CP136" s="97" t="str">
        <f>IF('EVALUACION OFERTA ECONOMICA 1-2'!EX136="","",IF('EVALUACION OFERTA ECONOMICA 1-2'!EX136='EVALUACION OFERTA ECONOMICA 1-2'!$FO136,100,(('EVALUACION OFERTA ECONOMICA 1-2'!EX136*100)/'EVALUACION OFERTA ECONOMICA 1-2'!$FO136)))</f>
        <v/>
      </c>
      <c r="CQ136" s="97" t="str">
        <f>IF('EVALUACION OFERTA ECONOMICA 1-2'!EY136="","",IF('EVALUACION OFERTA ECONOMICA 1-2'!EY136='EVALUACION OFERTA ECONOMICA 1-2'!$FO136,100,(('EVALUACION OFERTA ECONOMICA 1-2'!EY136*100)/'EVALUACION OFERTA ECONOMICA 1-2'!$FO136)))</f>
        <v/>
      </c>
      <c r="CR136" s="97" t="str">
        <f>IF('EVALUACION OFERTA ECONOMICA 1-2'!EZ136="","",IF('EVALUACION OFERTA ECONOMICA 1-2'!EZ136='EVALUACION OFERTA ECONOMICA 1-2'!$FO136,100,(('EVALUACION OFERTA ECONOMICA 1-2'!EZ136*100)/'EVALUACION OFERTA ECONOMICA 1-2'!$FO136)))</f>
        <v/>
      </c>
      <c r="CS136" s="97" t="str">
        <f>IF('EVALUACION OFERTA ECONOMICA 1-2'!FA136="","",IF('EVALUACION OFERTA ECONOMICA 1-2'!FA136='EVALUACION OFERTA ECONOMICA 1-2'!$FO136,100,(('EVALUACION OFERTA ECONOMICA 1-2'!FA136*100)/'EVALUACION OFERTA ECONOMICA 1-2'!$FO136)))</f>
        <v/>
      </c>
      <c r="CT136" s="97" t="str">
        <f>IF('EVALUACION OFERTA ECONOMICA 1-2'!FB136="","",IF('EVALUACION OFERTA ECONOMICA 1-2'!FB136='EVALUACION OFERTA ECONOMICA 1-2'!$FO136,100,(('EVALUACION OFERTA ECONOMICA 1-2'!FB136*100)/'EVALUACION OFERTA ECONOMICA 1-2'!$FO136)))</f>
        <v/>
      </c>
      <c r="CU136" s="97" t="str">
        <f>IF('EVALUACION OFERTA ECONOMICA 1-2'!FC136="","",IF('EVALUACION OFERTA ECONOMICA 1-2'!FC136='EVALUACION OFERTA ECONOMICA 1-2'!$FO136,100,(('EVALUACION OFERTA ECONOMICA 1-2'!FC136*100)/'EVALUACION OFERTA ECONOMICA 1-2'!$FO136)))</f>
        <v/>
      </c>
      <c r="CV136" s="97" t="str">
        <f>IF('EVALUACION OFERTA ECONOMICA 1-2'!FD136="","",IF('EVALUACION OFERTA ECONOMICA 1-2'!FD136='EVALUACION OFERTA ECONOMICA 1-2'!$FO136,100,(('EVALUACION OFERTA ECONOMICA 1-2'!FD136*100)/'EVALUACION OFERTA ECONOMICA 1-2'!$FO136)))</f>
        <v/>
      </c>
      <c r="CW136" s="97" t="str">
        <f>IF('EVALUACION OFERTA ECONOMICA 1-2'!FE136="","",IF('EVALUACION OFERTA ECONOMICA 1-2'!FE136='EVALUACION OFERTA ECONOMICA 1-2'!$FO136,100,(('EVALUACION OFERTA ECONOMICA 1-2'!FE136*100)/'EVALUACION OFERTA ECONOMICA 1-2'!$FO136)))</f>
        <v/>
      </c>
      <c r="CX136" s="97" t="str">
        <f>IF('EVALUACION OFERTA ECONOMICA 1-2'!FF136="","",IF('EVALUACION OFERTA ECONOMICA 1-2'!FF136='EVALUACION OFERTA ECONOMICA 1-2'!$FO136,100,(('EVALUACION OFERTA ECONOMICA 1-2'!FF136*100)/'EVALUACION OFERTA ECONOMICA 1-2'!$FO136)))</f>
        <v/>
      </c>
      <c r="CY136" s="97" t="str">
        <f>IF('EVALUACION OFERTA ECONOMICA 1-2'!FG136="","",IF('EVALUACION OFERTA ECONOMICA 1-2'!FG136='EVALUACION OFERTA ECONOMICA 1-2'!$FO136,100,(('EVALUACION OFERTA ECONOMICA 1-2'!FG136*100)/'EVALUACION OFERTA ECONOMICA 1-2'!$FO136)))</f>
        <v/>
      </c>
      <c r="CZ136" s="97" t="str">
        <f>IF('EVALUACION OFERTA ECONOMICA 1-2'!FH136="","",IF('EVALUACION OFERTA ECONOMICA 1-2'!FH136='EVALUACION OFERTA ECONOMICA 1-2'!$FO136,100,(('EVALUACION OFERTA ECONOMICA 1-2'!FH136*100)/'EVALUACION OFERTA ECONOMICA 1-2'!$FO136)))</f>
        <v/>
      </c>
      <c r="DA136" s="97" t="str">
        <f>IF('EVALUACION OFERTA ECONOMICA 1-2'!FI136="","",IF('EVALUACION OFERTA ECONOMICA 1-2'!FI136='EVALUACION OFERTA ECONOMICA 1-2'!$FO136,100,(('EVALUACION OFERTA ECONOMICA 1-2'!FI136*100)/'EVALUACION OFERTA ECONOMICA 1-2'!$FO136)))</f>
        <v/>
      </c>
      <c r="DB136" s="97" t="str">
        <f>IF('EVALUACION OFERTA ECONOMICA 1-2'!FJ136="","",IF('EVALUACION OFERTA ECONOMICA 1-2'!FJ136='EVALUACION OFERTA ECONOMICA 1-2'!$FO136,100,(('EVALUACION OFERTA ECONOMICA 1-2'!FJ136*100)/'EVALUACION OFERTA ECONOMICA 1-2'!$FO136)))</f>
        <v/>
      </c>
      <c r="DC136" s="97" t="str">
        <f>IF('EVALUACION OFERTA ECONOMICA 1-2'!FK136="","",IF('EVALUACION OFERTA ECONOMICA 1-2'!FK136='EVALUACION OFERTA ECONOMICA 1-2'!$FO136,100,(('EVALUACION OFERTA ECONOMICA 1-2'!FK136*100)/'EVALUACION OFERTA ECONOMICA 1-2'!$FO136)))</f>
        <v/>
      </c>
      <c r="DD136" s="97" t="str">
        <f>IF('EVALUACION OFERTA ECONOMICA 1-2'!FL136="","",IF('EVALUACION OFERTA ECONOMICA 1-2'!FL136='EVALUACION OFERTA ECONOMICA 1-2'!$FO136,100,(('EVALUACION OFERTA ECONOMICA 1-2'!FL136*100)/'EVALUACION OFERTA ECONOMICA 1-2'!$FO136)))</f>
        <v/>
      </c>
      <c r="DE136" s="97" t="str">
        <f>IF('EVALUACION OFERTA ECONOMICA 1-2'!FM136="","",IF('EVALUACION OFERTA ECONOMICA 1-2'!FM136='EVALUACION OFERTA ECONOMICA 1-2'!$FO136,100,(('EVALUACION OFERTA ECONOMICA 1-2'!FM136*100)/'EVALUACION OFERTA ECONOMICA 1-2'!$FO136)))</f>
        <v/>
      </c>
      <c r="DF136" s="97" t="str">
        <f>IF('EVALUACION OFERTA ECONOMICA 1-2'!FN136="","",IF('EVALUACION OFERTA ECONOMICA 1-2'!FN136='EVALUACION OFERTA ECONOMICA 1-2'!$FO136,100,(('EVALUACION OFERTA ECONOMICA 1-2'!FN136*100)/'EVALUACION OFERTA ECONOMICA 1-2'!$FO136)))</f>
        <v/>
      </c>
      <c r="DG136" s="98">
        <f t="shared" si="18"/>
        <v>0</v>
      </c>
      <c r="DI136" s="100" t="str">
        <f t="shared" si="29"/>
        <v/>
      </c>
      <c r="DJ136" s="100" t="str">
        <f t="shared" si="29"/>
        <v/>
      </c>
      <c r="DK136" s="100" t="str">
        <f t="shared" si="29"/>
        <v/>
      </c>
      <c r="DL136" s="100" t="str">
        <f t="shared" si="29"/>
        <v/>
      </c>
      <c r="DM136" s="100" t="str">
        <f t="shared" si="29"/>
        <v/>
      </c>
      <c r="DN136" s="100" t="str">
        <f t="shared" si="29"/>
        <v/>
      </c>
      <c r="DO136" s="100" t="str">
        <f t="shared" si="29"/>
        <v/>
      </c>
      <c r="DP136" s="100" t="str">
        <f t="shared" si="29"/>
        <v/>
      </c>
      <c r="DQ136" s="100" t="str">
        <f t="shared" si="29"/>
        <v/>
      </c>
      <c r="DR136" s="100" t="str">
        <f t="shared" si="29"/>
        <v/>
      </c>
      <c r="DS136" s="100" t="str">
        <f t="shared" si="29"/>
        <v/>
      </c>
      <c r="DT136" s="100" t="str">
        <f t="shared" si="29"/>
        <v/>
      </c>
      <c r="DU136" s="100" t="str">
        <f t="shared" si="29"/>
        <v/>
      </c>
      <c r="DV136" s="100" t="str">
        <f t="shared" si="29"/>
        <v/>
      </c>
      <c r="DW136" s="100" t="str">
        <f t="shared" si="29"/>
        <v/>
      </c>
      <c r="DX136" s="100" t="str">
        <f t="shared" si="22"/>
        <v/>
      </c>
      <c r="DY136" s="100" t="str">
        <f t="shared" si="22"/>
        <v/>
      </c>
      <c r="DZ136" s="100" t="str">
        <f t="shared" si="22"/>
        <v/>
      </c>
      <c r="EA136" s="100" t="str">
        <f t="shared" si="22"/>
        <v/>
      </c>
      <c r="EB136" s="100" t="str">
        <f t="shared" si="22"/>
        <v/>
      </c>
      <c r="EC136" s="100" t="str">
        <f t="shared" si="22"/>
        <v/>
      </c>
      <c r="ED136" s="100" t="str">
        <f t="shared" si="22"/>
        <v/>
      </c>
      <c r="EE136" s="100" t="str">
        <f t="shared" si="28"/>
        <v/>
      </c>
      <c r="EF136" s="100" t="str">
        <f t="shared" si="28"/>
        <v/>
      </c>
      <c r="EG136" s="100" t="str">
        <f t="shared" si="28"/>
        <v/>
      </c>
      <c r="EH136" s="100" t="str">
        <f t="shared" si="28"/>
        <v/>
      </c>
      <c r="EI136" s="100" t="str">
        <f t="shared" si="28"/>
        <v/>
      </c>
      <c r="EJ136" s="100" t="str">
        <f t="shared" si="28"/>
        <v/>
      </c>
      <c r="EK136" s="100" t="str">
        <f t="shared" si="28"/>
        <v/>
      </c>
      <c r="EL136" s="100" t="str">
        <f t="shared" si="28"/>
        <v/>
      </c>
      <c r="EM136" s="100" t="str">
        <f t="shared" si="28"/>
        <v/>
      </c>
      <c r="EN136" s="100" t="str">
        <f t="shared" si="28"/>
        <v/>
      </c>
      <c r="EO136" s="100" t="str">
        <f t="shared" si="28"/>
        <v/>
      </c>
      <c r="EP136" s="100" t="str">
        <f t="shared" si="28"/>
        <v/>
      </c>
      <c r="EQ136" s="100" t="str">
        <f t="shared" si="28"/>
        <v/>
      </c>
      <c r="ER136" s="100" t="str">
        <f t="shared" si="31"/>
        <v/>
      </c>
      <c r="ES136" s="100" t="str">
        <f t="shared" si="25"/>
        <v/>
      </c>
      <c r="ET136" s="100" t="str">
        <f t="shared" si="25"/>
        <v/>
      </c>
      <c r="EU136" s="100" t="str">
        <f t="shared" si="25"/>
        <v/>
      </c>
      <c r="EV136" s="100" t="str">
        <f t="shared" si="25"/>
        <v/>
      </c>
      <c r="EW136" s="100" t="str">
        <f t="shared" si="25"/>
        <v/>
      </c>
      <c r="EX136" s="100" t="str">
        <f t="shared" si="25"/>
        <v/>
      </c>
      <c r="EY136" s="100" t="str">
        <f t="shared" si="25"/>
        <v/>
      </c>
      <c r="EZ136" s="100" t="str">
        <f t="shared" si="30"/>
        <v/>
      </c>
      <c r="FA136" s="100" t="str">
        <f t="shared" si="30"/>
        <v/>
      </c>
      <c r="FB136" s="100" t="str">
        <f t="shared" si="30"/>
        <v/>
      </c>
      <c r="FC136" s="100" t="str">
        <f t="shared" si="30"/>
        <v/>
      </c>
      <c r="FD136" s="100" t="str">
        <f t="shared" si="30"/>
        <v/>
      </c>
      <c r="FE136" s="100" t="str">
        <f t="shared" si="30"/>
        <v/>
      </c>
      <c r="FF136" s="100" t="str">
        <f t="shared" si="30"/>
        <v/>
      </c>
      <c r="FG136" s="100" t="str">
        <f t="shared" si="27"/>
        <v/>
      </c>
      <c r="FI136" s="101">
        <v>0</v>
      </c>
      <c r="FJ136" s="101">
        <v>0</v>
      </c>
      <c r="FK136" s="101">
        <v>0</v>
      </c>
      <c r="FL136" s="101">
        <v>0</v>
      </c>
      <c r="FM136" s="101">
        <v>0</v>
      </c>
      <c r="FN136" s="101">
        <v>0</v>
      </c>
      <c r="FO136" s="101">
        <v>0</v>
      </c>
      <c r="FP136" s="101">
        <v>0</v>
      </c>
      <c r="FQ136" s="101">
        <v>0</v>
      </c>
      <c r="FR136" s="101">
        <v>0</v>
      </c>
      <c r="FS136" s="101">
        <v>0</v>
      </c>
      <c r="FT136" s="101">
        <v>0</v>
      </c>
      <c r="FU136" s="101">
        <v>0</v>
      </c>
      <c r="FV136" s="101">
        <v>0</v>
      </c>
      <c r="FW136" s="101">
        <v>0</v>
      </c>
      <c r="FX136" s="101">
        <v>0</v>
      </c>
      <c r="FY136" s="101">
        <v>0</v>
      </c>
      <c r="FZ136" s="101">
        <v>0</v>
      </c>
      <c r="GA136" s="101">
        <v>0</v>
      </c>
      <c r="GB136" s="101">
        <v>0</v>
      </c>
      <c r="GC136" s="101">
        <v>0</v>
      </c>
      <c r="GD136" s="101">
        <v>0</v>
      </c>
      <c r="GE136" s="101">
        <v>0</v>
      </c>
      <c r="GF136" s="101">
        <v>0</v>
      </c>
      <c r="GG136" s="101">
        <v>0</v>
      </c>
      <c r="GH136" s="101">
        <v>0</v>
      </c>
      <c r="GI136" s="101">
        <v>0</v>
      </c>
      <c r="GJ136" s="101">
        <v>0</v>
      </c>
      <c r="GK136" s="101">
        <v>0</v>
      </c>
      <c r="GL136" s="101">
        <v>0</v>
      </c>
      <c r="GM136" s="101">
        <v>0</v>
      </c>
      <c r="GN136" s="101">
        <v>0</v>
      </c>
      <c r="GO136" s="101">
        <v>0</v>
      </c>
      <c r="GP136" s="101">
        <v>0</v>
      </c>
      <c r="GQ136" s="101">
        <v>0</v>
      </c>
      <c r="GR136" s="101">
        <v>0</v>
      </c>
      <c r="GS136" s="101">
        <v>0</v>
      </c>
      <c r="GT136" s="101">
        <v>0</v>
      </c>
      <c r="GU136" s="101">
        <v>0</v>
      </c>
      <c r="GV136" s="101">
        <v>0</v>
      </c>
      <c r="GW136" s="101">
        <v>0</v>
      </c>
      <c r="GX136" s="101">
        <v>0</v>
      </c>
      <c r="GY136" s="101">
        <v>0</v>
      </c>
      <c r="GZ136" s="101">
        <v>0</v>
      </c>
      <c r="HA136" s="101">
        <v>0</v>
      </c>
      <c r="HB136" s="101">
        <v>0</v>
      </c>
      <c r="HC136" s="101">
        <v>0</v>
      </c>
      <c r="HD136" s="101">
        <v>0</v>
      </c>
      <c r="HE136" s="101">
        <v>0</v>
      </c>
      <c r="HF136" s="101">
        <v>0</v>
      </c>
      <c r="HG136" s="101">
        <v>0</v>
      </c>
    </row>
    <row r="137" spans="1:215" ht="33.75" hidden="1" x14ac:dyDescent="0.2">
      <c r="A137" s="33">
        <v>128</v>
      </c>
      <c r="B137" s="33" t="s">
        <v>206</v>
      </c>
      <c r="C137" s="55" t="s">
        <v>226</v>
      </c>
      <c r="D137" s="56" t="s">
        <v>239</v>
      </c>
      <c r="E137" s="33">
        <v>5</v>
      </c>
      <c r="F137" s="35">
        <v>29231552.699999999</v>
      </c>
      <c r="H137" s="92">
        <v>0</v>
      </c>
      <c r="I137" s="92">
        <v>0</v>
      </c>
      <c r="J137" s="92">
        <v>47243000</v>
      </c>
      <c r="K137" s="92">
        <v>0</v>
      </c>
      <c r="L137" s="92">
        <v>0</v>
      </c>
      <c r="M137" s="92">
        <v>0</v>
      </c>
      <c r="N137" s="92">
        <v>0</v>
      </c>
      <c r="O137" s="92">
        <v>0</v>
      </c>
      <c r="P137" s="93">
        <v>0</v>
      </c>
      <c r="Q137" s="92">
        <v>0</v>
      </c>
      <c r="R137" s="92">
        <v>0</v>
      </c>
      <c r="S137" s="92">
        <v>0</v>
      </c>
      <c r="T137" s="92">
        <v>0</v>
      </c>
      <c r="U137" s="92">
        <v>0</v>
      </c>
      <c r="V137" s="92">
        <v>0</v>
      </c>
      <c r="W137" s="93">
        <v>0</v>
      </c>
      <c r="X137" s="93">
        <v>0</v>
      </c>
      <c r="Y137" s="93">
        <v>0</v>
      </c>
      <c r="Z137" s="92">
        <v>0</v>
      </c>
      <c r="AA137" s="92">
        <v>0</v>
      </c>
      <c r="AB137" s="92">
        <v>0</v>
      </c>
      <c r="AC137" s="92">
        <v>0</v>
      </c>
      <c r="AD137" s="92">
        <v>35700000</v>
      </c>
      <c r="AE137" s="92">
        <v>28116725</v>
      </c>
      <c r="AF137" s="93">
        <v>0</v>
      </c>
      <c r="AG137" s="92">
        <v>0</v>
      </c>
      <c r="AH137" s="92">
        <v>0</v>
      </c>
      <c r="AI137" s="92">
        <v>0</v>
      </c>
      <c r="AJ137" s="92">
        <v>0</v>
      </c>
      <c r="AK137" s="92">
        <v>0</v>
      </c>
      <c r="AL137" s="92">
        <v>0</v>
      </c>
      <c r="AM137" s="92">
        <v>0</v>
      </c>
      <c r="AN137" s="93">
        <v>0</v>
      </c>
      <c r="AO137" s="93">
        <v>0</v>
      </c>
      <c r="AP137" s="92">
        <v>0</v>
      </c>
      <c r="AQ137" s="93">
        <v>0</v>
      </c>
      <c r="AR137" s="93">
        <v>25988880</v>
      </c>
      <c r="AS137" s="93">
        <v>0</v>
      </c>
      <c r="AT137" s="93">
        <v>0</v>
      </c>
      <c r="AU137" s="93">
        <v>0</v>
      </c>
      <c r="AV137" s="93">
        <v>0</v>
      </c>
      <c r="AW137" s="92">
        <v>0</v>
      </c>
      <c r="AX137" s="93">
        <v>0</v>
      </c>
      <c r="AY137" s="93">
        <v>0</v>
      </c>
      <c r="AZ137" s="94">
        <v>0</v>
      </c>
      <c r="BA137" s="93">
        <v>0</v>
      </c>
      <c r="BB137" s="95">
        <v>0</v>
      </c>
      <c r="BC137" s="93">
        <v>0</v>
      </c>
      <c r="BD137" s="93">
        <v>0</v>
      </c>
      <c r="BE137" s="93">
        <v>27815131.400000002</v>
      </c>
      <c r="BF137" s="92">
        <v>0</v>
      </c>
      <c r="BH137" s="97" t="str">
        <f>IF('EVALUACION OFERTA ECONOMICA 1-2'!DP137="","",IF('EVALUACION OFERTA ECONOMICA 1-2'!DP137='EVALUACION OFERTA ECONOMICA 1-2'!$FO137,100,(('EVALUACION OFERTA ECONOMICA 1-2'!DP137*100)/'EVALUACION OFERTA ECONOMICA 1-2'!$FO137)))</f>
        <v/>
      </c>
      <c r="BI137" s="97" t="str">
        <f>IF('EVALUACION OFERTA ECONOMICA 1-2'!DQ137="","",IF('EVALUACION OFERTA ECONOMICA 1-2'!DQ137='EVALUACION OFERTA ECONOMICA 1-2'!$FO137,100,(('EVALUACION OFERTA ECONOMICA 1-2'!DQ137*100)/'EVALUACION OFERTA ECONOMICA 1-2'!$FO137)))</f>
        <v/>
      </c>
      <c r="BJ137" s="97" t="str">
        <f>IF('EVALUACION OFERTA ECONOMICA 1-2'!DR137="","",IF('EVALUACION OFERTA ECONOMICA 1-2'!DR137='EVALUACION OFERTA ECONOMICA 1-2'!$FO137,100,(('EVALUACION OFERTA ECONOMICA 1-2'!DR137*100)/'EVALUACION OFERTA ECONOMICA 1-2'!$FO137)))</f>
        <v/>
      </c>
      <c r="BK137" s="97" t="str">
        <f>IF('EVALUACION OFERTA ECONOMICA 1-2'!DS137="","",IF('EVALUACION OFERTA ECONOMICA 1-2'!DS137='EVALUACION OFERTA ECONOMICA 1-2'!$FO137,100,(('EVALUACION OFERTA ECONOMICA 1-2'!DS137*100)/'EVALUACION OFERTA ECONOMICA 1-2'!$FO137)))</f>
        <v/>
      </c>
      <c r="BL137" s="97" t="str">
        <f>IF('EVALUACION OFERTA ECONOMICA 1-2'!DT137="","",IF('EVALUACION OFERTA ECONOMICA 1-2'!DT137='EVALUACION OFERTA ECONOMICA 1-2'!$FO137,100,(('EVALUACION OFERTA ECONOMICA 1-2'!DT137*100)/'EVALUACION OFERTA ECONOMICA 1-2'!$FO137)))</f>
        <v/>
      </c>
      <c r="BM137" s="97" t="str">
        <f>IF('EVALUACION OFERTA ECONOMICA 1-2'!DU137="","",IF('EVALUACION OFERTA ECONOMICA 1-2'!DU137='EVALUACION OFERTA ECONOMICA 1-2'!$FO137,100,(('EVALUACION OFERTA ECONOMICA 1-2'!DU137*100)/'EVALUACION OFERTA ECONOMICA 1-2'!$FO137)))</f>
        <v/>
      </c>
      <c r="BN137" s="97" t="str">
        <f>IF('EVALUACION OFERTA ECONOMICA 1-2'!DV137="","",IF('EVALUACION OFERTA ECONOMICA 1-2'!DV137='EVALUACION OFERTA ECONOMICA 1-2'!$FO137,100,(('EVALUACION OFERTA ECONOMICA 1-2'!DV137*100)/'EVALUACION OFERTA ECONOMICA 1-2'!$FO137)))</f>
        <v/>
      </c>
      <c r="BO137" s="97" t="str">
        <f>IF('EVALUACION OFERTA ECONOMICA 1-2'!DW137="","",IF('EVALUACION OFERTA ECONOMICA 1-2'!DW137='EVALUACION OFERTA ECONOMICA 1-2'!$FO137,100,(('EVALUACION OFERTA ECONOMICA 1-2'!DW137*100)/'EVALUACION OFERTA ECONOMICA 1-2'!$FO137)))</f>
        <v/>
      </c>
      <c r="BP137" s="97" t="str">
        <f>IF('EVALUACION OFERTA ECONOMICA 1-2'!DX137="","",IF('EVALUACION OFERTA ECONOMICA 1-2'!DX137='EVALUACION OFERTA ECONOMICA 1-2'!$FO137,100,(('EVALUACION OFERTA ECONOMICA 1-2'!DX137*100)/'EVALUACION OFERTA ECONOMICA 1-2'!$FO137)))</f>
        <v/>
      </c>
      <c r="BQ137" s="97" t="str">
        <f>IF('EVALUACION OFERTA ECONOMICA 1-2'!DY137="","",IF('EVALUACION OFERTA ECONOMICA 1-2'!DY137='EVALUACION OFERTA ECONOMICA 1-2'!$FO137,100,(('EVALUACION OFERTA ECONOMICA 1-2'!DY137*100)/'EVALUACION OFERTA ECONOMICA 1-2'!$FO137)))</f>
        <v/>
      </c>
      <c r="BR137" s="97" t="str">
        <f>IF('EVALUACION OFERTA ECONOMICA 1-2'!DZ137="","",IF('EVALUACION OFERTA ECONOMICA 1-2'!DZ137='EVALUACION OFERTA ECONOMICA 1-2'!$FO137,100,(('EVALUACION OFERTA ECONOMICA 1-2'!DZ137*100)/'EVALUACION OFERTA ECONOMICA 1-2'!$FO137)))</f>
        <v/>
      </c>
      <c r="BS137" s="97" t="str">
        <f>IF('EVALUACION OFERTA ECONOMICA 1-2'!EA137="","",IF('EVALUACION OFERTA ECONOMICA 1-2'!EA137='EVALUACION OFERTA ECONOMICA 1-2'!$FO137,100,(('EVALUACION OFERTA ECONOMICA 1-2'!EA137*100)/'EVALUACION OFERTA ECONOMICA 1-2'!$FO137)))</f>
        <v/>
      </c>
      <c r="BT137" s="97" t="str">
        <f>IF('EVALUACION OFERTA ECONOMICA 1-2'!EB137="","",IF('EVALUACION OFERTA ECONOMICA 1-2'!EB137='EVALUACION OFERTA ECONOMICA 1-2'!$FO137,100,(('EVALUACION OFERTA ECONOMICA 1-2'!EB137*100)/'EVALUACION OFERTA ECONOMICA 1-2'!$FO137)))</f>
        <v/>
      </c>
      <c r="BU137" s="97" t="str">
        <f>IF('EVALUACION OFERTA ECONOMICA 1-2'!EC137="","",IF('EVALUACION OFERTA ECONOMICA 1-2'!EC137='EVALUACION OFERTA ECONOMICA 1-2'!$FO137,100,(('EVALUACION OFERTA ECONOMICA 1-2'!EC137*100)/'EVALUACION OFERTA ECONOMICA 1-2'!$FO137)))</f>
        <v/>
      </c>
      <c r="BV137" s="97" t="str">
        <f>IF('EVALUACION OFERTA ECONOMICA 1-2'!ED137="","",IF('EVALUACION OFERTA ECONOMICA 1-2'!ED137='EVALUACION OFERTA ECONOMICA 1-2'!$FO137,100,(('EVALUACION OFERTA ECONOMICA 1-2'!ED137*100)/'EVALUACION OFERTA ECONOMICA 1-2'!$FO137)))</f>
        <v/>
      </c>
      <c r="BW137" s="97" t="str">
        <f>IF('EVALUACION OFERTA ECONOMICA 1-2'!EE137="","",IF('EVALUACION OFERTA ECONOMICA 1-2'!EE137='EVALUACION OFERTA ECONOMICA 1-2'!$FO137,100,(('EVALUACION OFERTA ECONOMICA 1-2'!EE137*100)/'EVALUACION OFERTA ECONOMICA 1-2'!$FO137)))</f>
        <v/>
      </c>
      <c r="BX137" s="97" t="str">
        <f>IF('EVALUACION OFERTA ECONOMICA 1-2'!EF137="","",IF('EVALUACION OFERTA ECONOMICA 1-2'!EF137='EVALUACION OFERTA ECONOMICA 1-2'!$FO137,100,(('EVALUACION OFERTA ECONOMICA 1-2'!EF137*100)/'EVALUACION OFERTA ECONOMICA 1-2'!$FO137)))</f>
        <v/>
      </c>
      <c r="BY137" s="97" t="str">
        <f>IF('EVALUACION OFERTA ECONOMICA 1-2'!EG137="","",IF('EVALUACION OFERTA ECONOMICA 1-2'!EG137='EVALUACION OFERTA ECONOMICA 1-2'!$FO137,100,(('EVALUACION OFERTA ECONOMICA 1-2'!EG137*100)/'EVALUACION OFERTA ECONOMICA 1-2'!$FO137)))</f>
        <v/>
      </c>
      <c r="BZ137" s="97" t="str">
        <f>IF('EVALUACION OFERTA ECONOMICA 1-2'!EH137="","",IF('EVALUACION OFERTA ECONOMICA 1-2'!EH137='EVALUACION OFERTA ECONOMICA 1-2'!$FO137,100,(('EVALUACION OFERTA ECONOMICA 1-2'!EH137*100)/'EVALUACION OFERTA ECONOMICA 1-2'!$FO137)))</f>
        <v/>
      </c>
      <c r="CA137" s="97" t="str">
        <f>IF('EVALUACION OFERTA ECONOMICA 1-2'!EI137="","",IF('EVALUACION OFERTA ECONOMICA 1-2'!EI137='EVALUACION OFERTA ECONOMICA 1-2'!$FO137,100,(('EVALUACION OFERTA ECONOMICA 1-2'!EI137*100)/'EVALUACION OFERTA ECONOMICA 1-2'!$FO137)))</f>
        <v/>
      </c>
      <c r="CB137" s="97" t="str">
        <f>IF('EVALUACION OFERTA ECONOMICA 1-2'!EJ137="","",IF('EVALUACION OFERTA ECONOMICA 1-2'!EJ137='EVALUACION OFERTA ECONOMICA 1-2'!$FO137,100,(('EVALUACION OFERTA ECONOMICA 1-2'!EJ137*100)/'EVALUACION OFERTA ECONOMICA 1-2'!$FO137)))</f>
        <v/>
      </c>
      <c r="CC137" s="97" t="str">
        <f>IF('EVALUACION OFERTA ECONOMICA 1-2'!EK137="","",IF('EVALUACION OFERTA ECONOMICA 1-2'!EK137='EVALUACION OFERTA ECONOMICA 1-2'!$FO137,100,(('EVALUACION OFERTA ECONOMICA 1-2'!EK137*100)/'EVALUACION OFERTA ECONOMICA 1-2'!$FO137)))</f>
        <v/>
      </c>
      <c r="CD137" s="97" t="str">
        <f>IF('EVALUACION OFERTA ECONOMICA 1-2'!EL137="","",IF('EVALUACION OFERTA ECONOMICA 1-2'!EL137='EVALUACION OFERTA ECONOMICA 1-2'!$FO137,100,(('EVALUACION OFERTA ECONOMICA 1-2'!EL137*100)/'EVALUACION OFERTA ECONOMICA 1-2'!$FO137)))</f>
        <v/>
      </c>
      <c r="CE137" s="97" t="str">
        <f>IF('EVALUACION OFERTA ECONOMICA 1-2'!EM137="","",IF('EVALUACION OFERTA ECONOMICA 1-2'!EM137='EVALUACION OFERTA ECONOMICA 1-2'!$FO137,100,(('EVALUACION OFERTA ECONOMICA 1-2'!EM137*100)/'EVALUACION OFERTA ECONOMICA 1-2'!$FO137)))</f>
        <v/>
      </c>
      <c r="CF137" s="97" t="str">
        <f>IF('EVALUACION OFERTA ECONOMICA 1-2'!EN137="","",IF('EVALUACION OFERTA ECONOMICA 1-2'!EN137='EVALUACION OFERTA ECONOMICA 1-2'!$FO137,100,(('EVALUACION OFERTA ECONOMICA 1-2'!EN137*100)/'EVALUACION OFERTA ECONOMICA 1-2'!$FO137)))</f>
        <v/>
      </c>
      <c r="CG137" s="97" t="str">
        <f>IF('EVALUACION OFERTA ECONOMICA 1-2'!EO137="","",IF('EVALUACION OFERTA ECONOMICA 1-2'!EO137='EVALUACION OFERTA ECONOMICA 1-2'!$FO137,100,(('EVALUACION OFERTA ECONOMICA 1-2'!EO137*100)/'EVALUACION OFERTA ECONOMICA 1-2'!$FO137)))</f>
        <v/>
      </c>
      <c r="CH137" s="97" t="str">
        <f>IF('EVALUACION OFERTA ECONOMICA 1-2'!EP137="","",IF('EVALUACION OFERTA ECONOMICA 1-2'!EP137='EVALUACION OFERTA ECONOMICA 1-2'!$FO137,100,(('EVALUACION OFERTA ECONOMICA 1-2'!EP137*100)/'EVALUACION OFERTA ECONOMICA 1-2'!$FO137)))</f>
        <v/>
      </c>
      <c r="CI137" s="97" t="str">
        <f>IF('EVALUACION OFERTA ECONOMICA 1-2'!EQ137="","",IF('EVALUACION OFERTA ECONOMICA 1-2'!EQ137='EVALUACION OFERTA ECONOMICA 1-2'!$FO137,100,(('EVALUACION OFERTA ECONOMICA 1-2'!EQ137*100)/'EVALUACION OFERTA ECONOMICA 1-2'!$FO137)))</f>
        <v/>
      </c>
      <c r="CJ137" s="97" t="str">
        <f>IF('EVALUACION OFERTA ECONOMICA 1-2'!ER137="","",IF('EVALUACION OFERTA ECONOMICA 1-2'!ER137='EVALUACION OFERTA ECONOMICA 1-2'!$FO137,100,(('EVALUACION OFERTA ECONOMICA 1-2'!ER137*100)/'EVALUACION OFERTA ECONOMICA 1-2'!$FO137)))</f>
        <v/>
      </c>
      <c r="CK137" s="97" t="str">
        <f>IF('EVALUACION OFERTA ECONOMICA 1-2'!ES137="","",IF('EVALUACION OFERTA ECONOMICA 1-2'!ES137='EVALUACION OFERTA ECONOMICA 1-2'!$FO137,100,(('EVALUACION OFERTA ECONOMICA 1-2'!ES137*100)/'EVALUACION OFERTA ECONOMICA 1-2'!$FO137)))</f>
        <v/>
      </c>
      <c r="CL137" s="97" t="str">
        <f>IF('EVALUACION OFERTA ECONOMICA 1-2'!ET137="","",IF('EVALUACION OFERTA ECONOMICA 1-2'!ET137='EVALUACION OFERTA ECONOMICA 1-2'!$FO137,100,(('EVALUACION OFERTA ECONOMICA 1-2'!ET137*100)/'EVALUACION OFERTA ECONOMICA 1-2'!$FO137)))</f>
        <v/>
      </c>
      <c r="CM137" s="97" t="str">
        <f>IF('EVALUACION OFERTA ECONOMICA 1-2'!EU137="","",IF('EVALUACION OFERTA ECONOMICA 1-2'!EU137='EVALUACION OFERTA ECONOMICA 1-2'!$FO137,100,(('EVALUACION OFERTA ECONOMICA 1-2'!EU137*100)/'EVALUACION OFERTA ECONOMICA 1-2'!$FO137)))</f>
        <v/>
      </c>
      <c r="CN137" s="97" t="str">
        <f>IF('EVALUACION OFERTA ECONOMICA 1-2'!EV137="","",IF('EVALUACION OFERTA ECONOMICA 1-2'!EV137='EVALUACION OFERTA ECONOMICA 1-2'!$FO137,100,(('EVALUACION OFERTA ECONOMICA 1-2'!EV137*100)/'EVALUACION OFERTA ECONOMICA 1-2'!$FO137)))</f>
        <v/>
      </c>
      <c r="CO137" s="97" t="str">
        <f>IF('EVALUACION OFERTA ECONOMICA 1-2'!EW137="","",IF('EVALUACION OFERTA ECONOMICA 1-2'!EW137='EVALUACION OFERTA ECONOMICA 1-2'!$FO137,100,(('EVALUACION OFERTA ECONOMICA 1-2'!EW137*100)/'EVALUACION OFERTA ECONOMICA 1-2'!$FO137)))</f>
        <v/>
      </c>
      <c r="CP137" s="97" t="str">
        <f>IF('EVALUACION OFERTA ECONOMICA 1-2'!EX137="","",IF('EVALUACION OFERTA ECONOMICA 1-2'!EX137='EVALUACION OFERTA ECONOMICA 1-2'!$FO137,100,(('EVALUACION OFERTA ECONOMICA 1-2'!EX137*100)/'EVALUACION OFERTA ECONOMICA 1-2'!$FO137)))</f>
        <v/>
      </c>
      <c r="CQ137" s="97" t="str">
        <f>IF('EVALUACION OFERTA ECONOMICA 1-2'!EY137="","",IF('EVALUACION OFERTA ECONOMICA 1-2'!EY137='EVALUACION OFERTA ECONOMICA 1-2'!$FO137,100,(('EVALUACION OFERTA ECONOMICA 1-2'!EY137*100)/'EVALUACION OFERTA ECONOMICA 1-2'!$FO137)))</f>
        <v/>
      </c>
      <c r="CR137" s="97">
        <f>IF('EVALUACION OFERTA ECONOMICA 1-2'!EZ137="","",IF('EVALUACION OFERTA ECONOMICA 1-2'!EZ137='EVALUACION OFERTA ECONOMICA 1-2'!$FO137,100,(('EVALUACION OFERTA ECONOMICA 1-2'!EZ137*100)/'EVALUACION OFERTA ECONOMICA 1-2'!$FO137)))</f>
        <v>0</v>
      </c>
      <c r="CS137" s="97" t="str">
        <f>IF('EVALUACION OFERTA ECONOMICA 1-2'!FA137="","",IF('EVALUACION OFERTA ECONOMICA 1-2'!FA137='EVALUACION OFERTA ECONOMICA 1-2'!$FO137,100,(('EVALUACION OFERTA ECONOMICA 1-2'!FA137*100)/'EVALUACION OFERTA ECONOMICA 1-2'!$FO137)))</f>
        <v/>
      </c>
      <c r="CT137" s="97" t="str">
        <f>IF('EVALUACION OFERTA ECONOMICA 1-2'!FB137="","",IF('EVALUACION OFERTA ECONOMICA 1-2'!FB137='EVALUACION OFERTA ECONOMICA 1-2'!$FO137,100,(('EVALUACION OFERTA ECONOMICA 1-2'!FB137*100)/'EVALUACION OFERTA ECONOMICA 1-2'!$FO137)))</f>
        <v/>
      </c>
      <c r="CU137" s="97" t="str">
        <f>IF('EVALUACION OFERTA ECONOMICA 1-2'!FC137="","",IF('EVALUACION OFERTA ECONOMICA 1-2'!FC137='EVALUACION OFERTA ECONOMICA 1-2'!$FO137,100,(('EVALUACION OFERTA ECONOMICA 1-2'!FC137*100)/'EVALUACION OFERTA ECONOMICA 1-2'!$FO137)))</f>
        <v/>
      </c>
      <c r="CV137" s="97" t="str">
        <f>IF('EVALUACION OFERTA ECONOMICA 1-2'!FD137="","",IF('EVALUACION OFERTA ECONOMICA 1-2'!FD137='EVALUACION OFERTA ECONOMICA 1-2'!$FO137,100,(('EVALUACION OFERTA ECONOMICA 1-2'!FD137*100)/'EVALUACION OFERTA ECONOMICA 1-2'!$FO137)))</f>
        <v/>
      </c>
      <c r="CW137" s="97" t="str">
        <f>IF('EVALUACION OFERTA ECONOMICA 1-2'!FE137="","",IF('EVALUACION OFERTA ECONOMICA 1-2'!FE137='EVALUACION OFERTA ECONOMICA 1-2'!$FO137,100,(('EVALUACION OFERTA ECONOMICA 1-2'!FE137*100)/'EVALUACION OFERTA ECONOMICA 1-2'!$FO137)))</f>
        <v/>
      </c>
      <c r="CX137" s="97" t="str">
        <f>IF('EVALUACION OFERTA ECONOMICA 1-2'!FF137="","",IF('EVALUACION OFERTA ECONOMICA 1-2'!FF137='EVALUACION OFERTA ECONOMICA 1-2'!$FO137,100,(('EVALUACION OFERTA ECONOMICA 1-2'!FF137*100)/'EVALUACION OFERTA ECONOMICA 1-2'!$FO137)))</f>
        <v/>
      </c>
      <c r="CY137" s="97" t="str">
        <f>IF('EVALUACION OFERTA ECONOMICA 1-2'!FG137="","",IF('EVALUACION OFERTA ECONOMICA 1-2'!FG137='EVALUACION OFERTA ECONOMICA 1-2'!$FO137,100,(('EVALUACION OFERTA ECONOMICA 1-2'!FG137*100)/'EVALUACION OFERTA ECONOMICA 1-2'!$FO137)))</f>
        <v/>
      </c>
      <c r="CZ137" s="97" t="str">
        <f>IF('EVALUACION OFERTA ECONOMICA 1-2'!FH137="","",IF('EVALUACION OFERTA ECONOMICA 1-2'!FH137='EVALUACION OFERTA ECONOMICA 1-2'!$FO137,100,(('EVALUACION OFERTA ECONOMICA 1-2'!FH137*100)/'EVALUACION OFERTA ECONOMICA 1-2'!$FO137)))</f>
        <v/>
      </c>
      <c r="DA137" s="97" t="str">
        <f>IF('EVALUACION OFERTA ECONOMICA 1-2'!FI137="","",IF('EVALUACION OFERTA ECONOMICA 1-2'!FI137='EVALUACION OFERTA ECONOMICA 1-2'!$FO137,100,(('EVALUACION OFERTA ECONOMICA 1-2'!FI137*100)/'EVALUACION OFERTA ECONOMICA 1-2'!$FO137)))</f>
        <v/>
      </c>
      <c r="DB137" s="97" t="str">
        <f>IF('EVALUACION OFERTA ECONOMICA 1-2'!FJ137="","",IF('EVALUACION OFERTA ECONOMICA 1-2'!FJ137='EVALUACION OFERTA ECONOMICA 1-2'!$FO137,100,(('EVALUACION OFERTA ECONOMICA 1-2'!FJ137*100)/'EVALUACION OFERTA ECONOMICA 1-2'!$FO137)))</f>
        <v/>
      </c>
      <c r="DC137" s="97" t="str">
        <f>IF('EVALUACION OFERTA ECONOMICA 1-2'!FK137="","",IF('EVALUACION OFERTA ECONOMICA 1-2'!FK137='EVALUACION OFERTA ECONOMICA 1-2'!$FO137,100,(('EVALUACION OFERTA ECONOMICA 1-2'!FK137*100)/'EVALUACION OFERTA ECONOMICA 1-2'!$FO137)))</f>
        <v/>
      </c>
      <c r="DD137" s="97" t="str">
        <f>IF('EVALUACION OFERTA ECONOMICA 1-2'!FL137="","",IF('EVALUACION OFERTA ECONOMICA 1-2'!FL137='EVALUACION OFERTA ECONOMICA 1-2'!$FO137,100,(('EVALUACION OFERTA ECONOMICA 1-2'!FL137*100)/'EVALUACION OFERTA ECONOMICA 1-2'!$FO137)))</f>
        <v/>
      </c>
      <c r="DE137" s="97" t="str">
        <f>IF('EVALUACION OFERTA ECONOMICA 1-2'!FM137="","",IF('EVALUACION OFERTA ECONOMICA 1-2'!FM137='EVALUACION OFERTA ECONOMICA 1-2'!$FO137,100,(('EVALUACION OFERTA ECONOMICA 1-2'!FM137*100)/'EVALUACION OFERTA ECONOMICA 1-2'!$FO137)))</f>
        <v/>
      </c>
      <c r="DF137" s="97" t="str">
        <f>IF('EVALUACION OFERTA ECONOMICA 1-2'!FN137="","",IF('EVALUACION OFERTA ECONOMICA 1-2'!FN137='EVALUACION OFERTA ECONOMICA 1-2'!$FO137,100,(('EVALUACION OFERTA ECONOMICA 1-2'!FN137*100)/'EVALUACION OFERTA ECONOMICA 1-2'!$FO137)))</f>
        <v/>
      </c>
      <c r="DG137" s="98">
        <f t="shared" si="18"/>
        <v>0</v>
      </c>
      <c r="DI137" s="100" t="str">
        <f t="shared" si="29"/>
        <v/>
      </c>
      <c r="DJ137" s="100" t="str">
        <f t="shared" si="29"/>
        <v/>
      </c>
      <c r="DK137" s="100" t="str">
        <f t="shared" si="29"/>
        <v/>
      </c>
      <c r="DL137" s="100" t="str">
        <f t="shared" si="29"/>
        <v/>
      </c>
      <c r="DM137" s="100" t="str">
        <f t="shared" si="29"/>
        <v/>
      </c>
      <c r="DN137" s="100" t="str">
        <f t="shared" si="29"/>
        <v/>
      </c>
      <c r="DO137" s="100" t="str">
        <f t="shared" si="29"/>
        <v/>
      </c>
      <c r="DP137" s="100" t="str">
        <f t="shared" si="29"/>
        <v/>
      </c>
      <c r="DQ137" s="100" t="str">
        <f t="shared" si="29"/>
        <v/>
      </c>
      <c r="DR137" s="100" t="str">
        <f t="shared" si="29"/>
        <v/>
      </c>
      <c r="DS137" s="100" t="str">
        <f t="shared" si="29"/>
        <v/>
      </c>
      <c r="DT137" s="100" t="str">
        <f t="shared" si="29"/>
        <v/>
      </c>
      <c r="DU137" s="100" t="str">
        <f t="shared" si="29"/>
        <v/>
      </c>
      <c r="DV137" s="100" t="str">
        <f t="shared" si="29"/>
        <v/>
      </c>
      <c r="DW137" s="100" t="str">
        <f t="shared" si="29"/>
        <v/>
      </c>
      <c r="DX137" s="100" t="str">
        <f t="shared" si="22"/>
        <v/>
      </c>
      <c r="DY137" s="100" t="str">
        <f t="shared" si="22"/>
        <v/>
      </c>
      <c r="DZ137" s="100" t="str">
        <f t="shared" si="22"/>
        <v/>
      </c>
      <c r="EA137" s="100" t="str">
        <f t="shared" si="22"/>
        <v/>
      </c>
      <c r="EB137" s="100" t="str">
        <f t="shared" si="22"/>
        <v/>
      </c>
      <c r="EC137" s="100" t="str">
        <f t="shared" si="22"/>
        <v/>
      </c>
      <c r="ED137" s="100" t="str">
        <f t="shared" si="22"/>
        <v/>
      </c>
      <c r="EE137" s="100" t="str">
        <f t="shared" si="28"/>
        <v/>
      </c>
      <c r="EF137" s="100" t="str">
        <f t="shared" si="28"/>
        <v/>
      </c>
      <c r="EG137" s="100" t="str">
        <f t="shared" si="28"/>
        <v/>
      </c>
      <c r="EH137" s="100" t="str">
        <f t="shared" si="28"/>
        <v/>
      </c>
      <c r="EI137" s="100" t="str">
        <f t="shared" si="28"/>
        <v/>
      </c>
      <c r="EJ137" s="100" t="str">
        <f t="shared" si="28"/>
        <v/>
      </c>
      <c r="EK137" s="100" t="str">
        <f t="shared" si="28"/>
        <v/>
      </c>
      <c r="EL137" s="100" t="str">
        <f t="shared" si="28"/>
        <v/>
      </c>
      <c r="EM137" s="100" t="str">
        <f t="shared" si="28"/>
        <v/>
      </c>
      <c r="EN137" s="100" t="str">
        <f t="shared" si="28"/>
        <v/>
      </c>
      <c r="EO137" s="100" t="str">
        <f t="shared" si="28"/>
        <v/>
      </c>
      <c r="EP137" s="100" t="str">
        <f t="shared" si="28"/>
        <v/>
      </c>
      <c r="EQ137" s="100" t="str">
        <f t="shared" si="28"/>
        <v/>
      </c>
      <c r="ER137" s="100" t="str">
        <f t="shared" si="31"/>
        <v/>
      </c>
      <c r="ES137" s="100">
        <f t="shared" si="25"/>
        <v>40</v>
      </c>
      <c r="ET137" s="100" t="str">
        <f t="shared" si="25"/>
        <v/>
      </c>
      <c r="EU137" s="100" t="str">
        <f t="shared" si="25"/>
        <v/>
      </c>
      <c r="EV137" s="100" t="str">
        <f t="shared" si="25"/>
        <v/>
      </c>
      <c r="EW137" s="100" t="str">
        <f t="shared" si="25"/>
        <v/>
      </c>
      <c r="EX137" s="100" t="str">
        <f t="shared" si="25"/>
        <v/>
      </c>
      <c r="EY137" s="100" t="str">
        <f t="shared" si="25"/>
        <v/>
      </c>
      <c r="EZ137" s="100" t="str">
        <f t="shared" si="30"/>
        <v/>
      </c>
      <c r="FA137" s="100" t="str">
        <f t="shared" si="30"/>
        <v/>
      </c>
      <c r="FB137" s="100" t="str">
        <f t="shared" si="30"/>
        <v/>
      </c>
      <c r="FC137" s="100" t="str">
        <f t="shared" si="30"/>
        <v/>
      </c>
      <c r="FD137" s="100" t="str">
        <f t="shared" si="30"/>
        <v/>
      </c>
      <c r="FE137" s="100" t="str">
        <f t="shared" si="30"/>
        <v/>
      </c>
      <c r="FF137" s="100" t="str">
        <f t="shared" si="30"/>
        <v/>
      </c>
      <c r="FG137" s="100" t="str">
        <f t="shared" si="27"/>
        <v/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0</v>
      </c>
      <c r="GB137" s="101">
        <v>0</v>
      </c>
      <c r="GC137" s="101">
        <v>0</v>
      </c>
      <c r="GD137" s="101">
        <v>0</v>
      </c>
      <c r="GE137" s="101">
        <v>0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0</v>
      </c>
      <c r="GL137" s="101">
        <v>0</v>
      </c>
      <c r="GM137" s="101">
        <v>0</v>
      </c>
      <c r="GN137" s="101">
        <v>0</v>
      </c>
      <c r="GO137" s="101">
        <v>0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0</v>
      </c>
    </row>
    <row r="138" spans="1:215" ht="33.75" hidden="1" x14ac:dyDescent="0.2">
      <c r="A138" s="33">
        <v>129</v>
      </c>
      <c r="B138" s="33" t="s">
        <v>206</v>
      </c>
      <c r="C138" s="55" t="s">
        <v>226</v>
      </c>
      <c r="D138" s="56" t="s">
        <v>240</v>
      </c>
      <c r="E138" s="33">
        <v>10</v>
      </c>
      <c r="F138" s="35">
        <v>7323081.5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2">
        <v>0</v>
      </c>
      <c r="N138" s="92">
        <v>0</v>
      </c>
      <c r="O138" s="92">
        <v>0</v>
      </c>
      <c r="P138" s="93">
        <v>0</v>
      </c>
      <c r="Q138" s="92">
        <v>0</v>
      </c>
      <c r="R138" s="92">
        <v>0</v>
      </c>
      <c r="S138" s="92">
        <v>0</v>
      </c>
      <c r="T138" s="92">
        <v>0</v>
      </c>
      <c r="U138" s="92">
        <v>0</v>
      </c>
      <c r="V138" s="92">
        <v>0</v>
      </c>
      <c r="W138" s="93">
        <v>0</v>
      </c>
      <c r="X138" s="93">
        <v>0</v>
      </c>
      <c r="Y138" s="93">
        <v>0</v>
      </c>
      <c r="Z138" s="92">
        <v>0</v>
      </c>
      <c r="AA138" s="92">
        <v>0</v>
      </c>
      <c r="AB138" s="92">
        <v>0</v>
      </c>
      <c r="AC138" s="92">
        <v>0</v>
      </c>
      <c r="AD138" s="92">
        <v>0</v>
      </c>
      <c r="AE138" s="92">
        <v>0</v>
      </c>
      <c r="AF138" s="93">
        <v>0</v>
      </c>
      <c r="AG138" s="92">
        <v>0</v>
      </c>
      <c r="AH138" s="92">
        <v>0</v>
      </c>
      <c r="AI138" s="92">
        <v>0</v>
      </c>
      <c r="AJ138" s="92">
        <v>0</v>
      </c>
      <c r="AK138" s="92">
        <v>0</v>
      </c>
      <c r="AL138" s="92">
        <v>0</v>
      </c>
      <c r="AM138" s="92">
        <v>6818700</v>
      </c>
      <c r="AN138" s="93">
        <v>0</v>
      </c>
      <c r="AO138" s="93">
        <v>0</v>
      </c>
      <c r="AP138" s="92">
        <v>0</v>
      </c>
      <c r="AQ138" s="93">
        <v>0</v>
      </c>
      <c r="AR138" s="93">
        <v>0</v>
      </c>
      <c r="AS138" s="93">
        <v>0</v>
      </c>
      <c r="AT138" s="93">
        <v>0</v>
      </c>
      <c r="AU138" s="93">
        <v>0</v>
      </c>
      <c r="AV138" s="93">
        <v>0</v>
      </c>
      <c r="AW138" s="92">
        <v>0</v>
      </c>
      <c r="AX138" s="93">
        <v>0</v>
      </c>
      <c r="AY138" s="93">
        <v>0</v>
      </c>
      <c r="AZ138" s="94">
        <v>0</v>
      </c>
      <c r="BA138" s="93">
        <v>0</v>
      </c>
      <c r="BB138" s="95">
        <v>0</v>
      </c>
      <c r="BC138" s="93">
        <v>0</v>
      </c>
      <c r="BD138" s="93">
        <v>0</v>
      </c>
      <c r="BE138" s="93">
        <v>0</v>
      </c>
      <c r="BF138" s="92">
        <v>0</v>
      </c>
      <c r="BH138" s="97" t="str">
        <f>IF('EVALUACION OFERTA ECONOMICA 1-2'!DP138="","",IF('EVALUACION OFERTA ECONOMICA 1-2'!DP138='EVALUACION OFERTA ECONOMICA 1-2'!$FO138,100,(('EVALUACION OFERTA ECONOMICA 1-2'!DP138*100)/'EVALUACION OFERTA ECONOMICA 1-2'!$FO138)))</f>
        <v/>
      </c>
      <c r="BI138" s="97" t="str">
        <f>IF('EVALUACION OFERTA ECONOMICA 1-2'!DQ138="","",IF('EVALUACION OFERTA ECONOMICA 1-2'!DQ138='EVALUACION OFERTA ECONOMICA 1-2'!$FO138,100,(('EVALUACION OFERTA ECONOMICA 1-2'!DQ138*100)/'EVALUACION OFERTA ECONOMICA 1-2'!$FO138)))</f>
        <v/>
      </c>
      <c r="BJ138" s="97" t="str">
        <f>IF('EVALUACION OFERTA ECONOMICA 1-2'!DR138="","",IF('EVALUACION OFERTA ECONOMICA 1-2'!DR138='EVALUACION OFERTA ECONOMICA 1-2'!$FO138,100,(('EVALUACION OFERTA ECONOMICA 1-2'!DR138*100)/'EVALUACION OFERTA ECONOMICA 1-2'!$FO138)))</f>
        <v/>
      </c>
      <c r="BK138" s="97" t="str">
        <f>IF('EVALUACION OFERTA ECONOMICA 1-2'!DS138="","",IF('EVALUACION OFERTA ECONOMICA 1-2'!DS138='EVALUACION OFERTA ECONOMICA 1-2'!$FO138,100,(('EVALUACION OFERTA ECONOMICA 1-2'!DS138*100)/'EVALUACION OFERTA ECONOMICA 1-2'!$FO138)))</f>
        <v/>
      </c>
      <c r="BL138" s="97" t="str">
        <f>IF('EVALUACION OFERTA ECONOMICA 1-2'!DT138="","",IF('EVALUACION OFERTA ECONOMICA 1-2'!DT138='EVALUACION OFERTA ECONOMICA 1-2'!$FO138,100,(('EVALUACION OFERTA ECONOMICA 1-2'!DT138*100)/'EVALUACION OFERTA ECONOMICA 1-2'!$FO138)))</f>
        <v/>
      </c>
      <c r="BM138" s="97" t="str">
        <f>IF('EVALUACION OFERTA ECONOMICA 1-2'!DU138="","",IF('EVALUACION OFERTA ECONOMICA 1-2'!DU138='EVALUACION OFERTA ECONOMICA 1-2'!$FO138,100,(('EVALUACION OFERTA ECONOMICA 1-2'!DU138*100)/'EVALUACION OFERTA ECONOMICA 1-2'!$FO138)))</f>
        <v/>
      </c>
      <c r="BN138" s="97" t="str">
        <f>IF('EVALUACION OFERTA ECONOMICA 1-2'!DV138="","",IF('EVALUACION OFERTA ECONOMICA 1-2'!DV138='EVALUACION OFERTA ECONOMICA 1-2'!$FO138,100,(('EVALUACION OFERTA ECONOMICA 1-2'!DV138*100)/'EVALUACION OFERTA ECONOMICA 1-2'!$FO138)))</f>
        <v/>
      </c>
      <c r="BO138" s="97" t="str">
        <f>IF('EVALUACION OFERTA ECONOMICA 1-2'!DW138="","",IF('EVALUACION OFERTA ECONOMICA 1-2'!DW138='EVALUACION OFERTA ECONOMICA 1-2'!$FO138,100,(('EVALUACION OFERTA ECONOMICA 1-2'!DW138*100)/'EVALUACION OFERTA ECONOMICA 1-2'!$FO138)))</f>
        <v/>
      </c>
      <c r="BP138" s="97" t="str">
        <f>IF('EVALUACION OFERTA ECONOMICA 1-2'!DX138="","",IF('EVALUACION OFERTA ECONOMICA 1-2'!DX138='EVALUACION OFERTA ECONOMICA 1-2'!$FO138,100,(('EVALUACION OFERTA ECONOMICA 1-2'!DX138*100)/'EVALUACION OFERTA ECONOMICA 1-2'!$FO138)))</f>
        <v/>
      </c>
      <c r="BQ138" s="97" t="str">
        <f>IF('EVALUACION OFERTA ECONOMICA 1-2'!DY138="","",IF('EVALUACION OFERTA ECONOMICA 1-2'!DY138='EVALUACION OFERTA ECONOMICA 1-2'!$FO138,100,(('EVALUACION OFERTA ECONOMICA 1-2'!DY138*100)/'EVALUACION OFERTA ECONOMICA 1-2'!$FO138)))</f>
        <v/>
      </c>
      <c r="BR138" s="97" t="str">
        <f>IF('EVALUACION OFERTA ECONOMICA 1-2'!DZ138="","",IF('EVALUACION OFERTA ECONOMICA 1-2'!DZ138='EVALUACION OFERTA ECONOMICA 1-2'!$FO138,100,(('EVALUACION OFERTA ECONOMICA 1-2'!DZ138*100)/'EVALUACION OFERTA ECONOMICA 1-2'!$FO138)))</f>
        <v/>
      </c>
      <c r="BS138" s="97" t="str">
        <f>IF('EVALUACION OFERTA ECONOMICA 1-2'!EA138="","",IF('EVALUACION OFERTA ECONOMICA 1-2'!EA138='EVALUACION OFERTA ECONOMICA 1-2'!$FO138,100,(('EVALUACION OFERTA ECONOMICA 1-2'!EA138*100)/'EVALUACION OFERTA ECONOMICA 1-2'!$FO138)))</f>
        <v/>
      </c>
      <c r="BT138" s="97" t="str">
        <f>IF('EVALUACION OFERTA ECONOMICA 1-2'!EB138="","",IF('EVALUACION OFERTA ECONOMICA 1-2'!EB138='EVALUACION OFERTA ECONOMICA 1-2'!$FO138,100,(('EVALUACION OFERTA ECONOMICA 1-2'!EB138*100)/'EVALUACION OFERTA ECONOMICA 1-2'!$FO138)))</f>
        <v/>
      </c>
      <c r="BU138" s="97" t="str">
        <f>IF('EVALUACION OFERTA ECONOMICA 1-2'!EC138="","",IF('EVALUACION OFERTA ECONOMICA 1-2'!EC138='EVALUACION OFERTA ECONOMICA 1-2'!$FO138,100,(('EVALUACION OFERTA ECONOMICA 1-2'!EC138*100)/'EVALUACION OFERTA ECONOMICA 1-2'!$FO138)))</f>
        <v/>
      </c>
      <c r="BV138" s="97" t="str">
        <f>IF('EVALUACION OFERTA ECONOMICA 1-2'!ED138="","",IF('EVALUACION OFERTA ECONOMICA 1-2'!ED138='EVALUACION OFERTA ECONOMICA 1-2'!$FO138,100,(('EVALUACION OFERTA ECONOMICA 1-2'!ED138*100)/'EVALUACION OFERTA ECONOMICA 1-2'!$FO138)))</f>
        <v/>
      </c>
      <c r="BW138" s="97" t="str">
        <f>IF('EVALUACION OFERTA ECONOMICA 1-2'!EE138="","",IF('EVALUACION OFERTA ECONOMICA 1-2'!EE138='EVALUACION OFERTA ECONOMICA 1-2'!$FO138,100,(('EVALUACION OFERTA ECONOMICA 1-2'!EE138*100)/'EVALUACION OFERTA ECONOMICA 1-2'!$FO138)))</f>
        <v/>
      </c>
      <c r="BX138" s="97" t="str">
        <f>IF('EVALUACION OFERTA ECONOMICA 1-2'!EF138="","",IF('EVALUACION OFERTA ECONOMICA 1-2'!EF138='EVALUACION OFERTA ECONOMICA 1-2'!$FO138,100,(('EVALUACION OFERTA ECONOMICA 1-2'!EF138*100)/'EVALUACION OFERTA ECONOMICA 1-2'!$FO138)))</f>
        <v/>
      </c>
      <c r="BY138" s="97" t="str">
        <f>IF('EVALUACION OFERTA ECONOMICA 1-2'!EG138="","",IF('EVALUACION OFERTA ECONOMICA 1-2'!EG138='EVALUACION OFERTA ECONOMICA 1-2'!$FO138,100,(('EVALUACION OFERTA ECONOMICA 1-2'!EG138*100)/'EVALUACION OFERTA ECONOMICA 1-2'!$FO138)))</f>
        <v/>
      </c>
      <c r="BZ138" s="97" t="str">
        <f>IF('EVALUACION OFERTA ECONOMICA 1-2'!EH138="","",IF('EVALUACION OFERTA ECONOMICA 1-2'!EH138='EVALUACION OFERTA ECONOMICA 1-2'!$FO138,100,(('EVALUACION OFERTA ECONOMICA 1-2'!EH138*100)/'EVALUACION OFERTA ECONOMICA 1-2'!$FO138)))</f>
        <v/>
      </c>
      <c r="CA138" s="97" t="str">
        <f>IF('EVALUACION OFERTA ECONOMICA 1-2'!EI138="","",IF('EVALUACION OFERTA ECONOMICA 1-2'!EI138='EVALUACION OFERTA ECONOMICA 1-2'!$FO138,100,(('EVALUACION OFERTA ECONOMICA 1-2'!EI138*100)/'EVALUACION OFERTA ECONOMICA 1-2'!$FO138)))</f>
        <v/>
      </c>
      <c r="CB138" s="97" t="str">
        <f>IF('EVALUACION OFERTA ECONOMICA 1-2'!EJ138="","",IF('EVALUACION OFERTA ECONOMICA 1-2'!EJ138='EVALUACION OFERTA ECONOMICA 1-2'!$FO138,100,(('EVALUACION OFERTA ECONOMICA 1-2'!EJ138*100)/'EVALUACION OFERTA ECONOMICA 1-2'!$FO138)))</f>
        <v/>
      </c>
      <c r="CC138" s="97" t="str">
        <f>IF('EVALUACION OFERTA ECONOMICA 1-2'!EK138="","",IF('EVALUACION OFERTA ECONOMICA 1-2'!EK138='EVALUACION OFERTA ECONOMICA 1-2'!$FO138,100,(('EVALUACION OFERTA ECONOMICA 1-2'!EK138*100)/'EVALUACION OFERTA ECONOMICA 1-2'!$FO138)))</f>
        <v/>
      </c>
      <c r="CD138" s="97" t="str">
        <f>IF('EVALUACION OFERTA ECONOMICA 1-2'!EL138="","",IF('EVALUACION OFERTA ECONOMICA 1-2'!EL138='EVALUACION OFERTA ECONOMICA 1-2'!$FO138,100,(('EVALUACION OFERTA ECONOMICA 1-2'!EL138*100)/'EVALUACION OFERTA ECONOMICA 1-2'!$FO138)))</f>
        <v/>
      </c>
      <c r="CE138" s="97" t="str">
        <f>IF('EVALUACION OFERTA ECONOMICA 1-2'!EM138="","",IF('EVALUACION OFERTA ECONOMICA 1-2'!EM138='EVALUACION OFERTA ECONOMICA 1-2'!$FO138,100,(('EVALUACION OFERTA ECONOMICA 1-2'!EM138*100)/'EVALUACION OFERTA ECONOMICA 1-2'!$FO138)))</f>
        <v/>
      </c>
      <c r="CF138" s="97" t="str">
        <f>IF('EVALUACION OFERTA ECONOMICA 1-2'!EN138="","",IF('EVALUACION OFERTA ECONOMICA 1-2'!EN138='EVALUACION OFERTA ECONOMICA 1-2'!$FO138,100,(('EVALUACION OFERTA ECONOMICA 1-2'!EN138*100)/'EVALUACION OFERTA ECONOMICA 1-2'!$FO138)))</f>
        <v/>
      </c>
      <c r="CG138" s="97" t="str">
        <f>IF('EVALUACION OFERTA ECONOMICA 1-2'!EO138="","",IF('EVALUACION OFERTA ECONOMICA 1-2'!EO138='EVALUACION OFERTA ECONOMICA 1-2'!$FO138,100,(('EVALUACION OFERTA ECONOMICA 1-2'!EO138*100)/'EVALUACION OFERTA ECONOMICA 1-2'!$FO138)))</f>
        <v/>
      </c>
      <c r="CH138" s="97" t="str">
        <f>IF('EVALUACION OFERTA ECONOMICA 1-2'!EP138="","",IF('EVALUACION OFERTA ECONOMICA 1-2'!EP138='EVALUACION OFERTA ECONOMICA 1-2'!$FO138,100,(('EVALUACION OFERTA ECONOMICA 1-2'!EP138*100)/'EVALUACION OFERTA ECONOMICA 1-2'!$FO138)))</f>
        <v/>
      </c>
      <c r="CI138" s="97" t="str">
        <f>IF('EVALUACION OFERTA ECONOMICA 1-2'!EQ138="","",IF('EVALUACION OFERTA ECONOMICA 1-2'!EQ138='EVALUACION OFERTA ECONOMICA 1-2'!$FO138,100,(('EVALUACION OFERTA ECONOMICA 1-2'!EQ138*100)/'EVALUACION OFERTA ECONOMICA 1-2'!$FO138)))</f>
        <v/>
      </c>
      <c r="CJ138" s="97" t="str">
        <f>IF('EVALUACION OFERTA ECONOMICA 1-2'!ER138="","",IF('EVALUACION OFERTA ECONOMICA 1-2'!ER138='EVALUACION OFERTA ECONOMICA 1-2'!$FO138,100,(('EVALUACION OFERTA ECONOMICA 1-2'!ER138*100)/'EVALUACION OFERTA ECONOMICA 1-2'!$FO138)))</f>
        <v/>
      </c>
      <c r="CK138" s="97" t="str">
        <f>IF('EVALUACION OFERTA ECONOMICA 1-2'!ES138="","",IF('EVALUACION OFERTA ECONOMICA 1-2'!ES138='EVALUACION OFERTA ECONOMICA 1-2'!$FO138,100,(('EVALUACION OFERTA ECONOMICA 1-2'!ES138*100)/'EVALUACION OFERTA ECONOMICA 1-2'!$FO138)))</f>
        <v/>
      </c>
      <c r="CL138" s="97" t="str">
        <f>IF('EVALUACION OFERTA ECONOMICA 1-2'!ET138="","",IF('EVALUACION OFERTA ECONOMICA 1-2'!ET138='EVALUACION OFERTA ECONOMICA 1-2'!$FO138,100,(('EVALUACION OFERTA ECONOMICA 1-2'!ET138*100)/'EVALUACION OFERTA ECONOMICA 1-2'!$FO138)))</f>
        <v/>
      </c>
      <c r="CM138" s="97" t="str">
        <f>IF('EVALUACION OFERTA ECONOMICA 1-2'!EU138="","",IF('EVALUACION OFERTA ECONOMICA 1-2'!EU138='EVALUACION OFERTA ECONOMICA 1-2'!$FO138,100,(('EVALUACION OFERTA ECONOMICA 1-2'!EU138*100)/'EVALUACION OFERTA ECONOMICA 1-2'!$FO138)))</f>
        <v/>
      </c>
      <c r="CN138" s="97" t="str">
        <f>IF('EVALUACION OFERTA ECONOMICA 1-2'!EV138="","",IF('EVALUACION OFERTA ECONOMICA 1-2'!EV138='EVALUACION OFERTA ECONOMICA 1-2'!$FO138,100,(('EVALUACION OFERTA ECONOMICA 1-2'!EV138*100)/'EVALUACION OFERTA ECONOMICA 1-2'!$FO138)))</f>
        <v/>
      </c>
      <c r="CO138" s="97" t="str">
        <f>IF('EVALUACION OFERTA ECONOMICA 1-2'!EW138="","",IF('EVALUACION OFERTA ECONOMICA 1-2'!EW138='EVALUACION OFERTA ECONOMICA 1-2'!$FO138,100,(('EVALUACION OFERTA ECONOMICA 1-2'!EW138*100)/'EVALUACION OFERTA ECONOMICA 1-2'!$FO138)))</f>
        <v/>
      </c>
      <c r="CP138" s="97" t="str">
        <f>IF('EVALUACION OFERTA ECONOMICA 1-2'!EX138="","",IF('EVALUACION OFERTA ECONOMICA 1-2'!EX138='EVALUACION OFERTA ECONOMICA 1-2'!$FO138,100,(('EVALUACION OFERTA ECONOMICA 1-2'!EX138*100)/'EVALUACION OFERTA ECONOMICA 1-2'!$FO138)))</f>
        <v/>
      </c>
      <c r="CQ138" s="97" t="str">
        <f>IF('EVALUACION OFERTA ECONOMICA 1-2'!EY138="","",IF('EVALUACION OFERTA ECONOMICA 1-2'!EY138='EVALUACION OFERTA ECONOMICA 1-2'!$FO138,100,(('EVALUACION OFERTA ECONOMICA 1-2'!EY138*100)/'EVALUACION OFERTA ECONOMICA 1-2'!$FO138)))</f>
        <v/>
      </c>
      <c r="CR138" s="97" t="str">
        <f>IF('EVALUACION OFERTA ECONOMICA 1-2'!EZ138="","",IF('EVALUACION OFERTA ECONOMICA 1-2'!EZ138='EVALUACION OFERTA ECONOMICA 1-2'!$FO138,100,(('EVALUACION OFERTA ECONOMICA 1-2'!EZ138*100)/'EVALUACION OFERTA ECONOMICA 1-2'!$FO138)))</f>
        <v/>
      </c>
      <c r="CS138" s="97" t="str">
        <f>IF('EVALUACION OFERTA ECONOMICA 1-2'!FA138="","",IF('EVALUACION OFERTA ECONOMICA 1-2'!FA138='EVALUACION OFERTA ECONOMICA 1-2'!$FO138,100,(('EVALUACION OFERTA ECONOMICA 1-2'!FA138*100)/'EVALUACION OFERTA ECONOMICA 1-2'!$FO138)))</f>
        <v/>
      </c>
      <c r="CT138" s="97" t="str">
        <f>IF('EVALUACION OFERTA ECONOMICA 1-2'!FB138="","",IF('EVALUACION OFERTA ECONOMICA 1-2'!FB138='EVALUACION OFERTA ECONOMICA 1-2'!$FO138,100,(('EVALUACION OFERTA ECONOMICA 1-2'!FB138*100)/'EVALUACION OFERTA ECONOMICA 1-2'!$FO138)))</f>
        <v/>
      </c>
      <c r="CU138" s="97" t="str">
        <f>IF('EVALUACION OFERTA ECONOMICA 1-2'!FC138="","",IF('EVALUACION OFERTA ECONOMICA 1-2'!FC138='EVALUACION OFERTA ECONOMICA 1-2'!$FO138,100,(('EVALUACION OFERTA ECONOMICA 1-2'!FC138*100)/'EVALUACION OFERTA ECONOMICA 1-2'!$FO138)))</f>
        <v/>
      </c>
      <c r="CV138" s="97" t="str">
        <f>IF('EVALUACION OFERTA ECONOMICA 1-2'!FD138="","",IF('EVALUACION OFERTA ECONOMICA 1-2'!FD138='EVALUACION OFERTA ECONOMICA 1-2'!$FO138,100,(('EVALUACION OFERTA ECONOMICA 1-2'!FD138*100)/'EVALUACION OFERTA ECONOMICA 1-2'!$FO138)))</f>
        <v/>
      </c>
      <c r="CW138" s="97" t="str">
        <f>IF('EVALUACION OFERTA ECONOMICA 1-2'!FE138="","",IF('EVALUACION OFERTA ECONOMICA 1-2'!FE138='EVALUACION OFERTA ECONOMICA 1-2'!$FO138,100,(('EVALUACION OFERTA ECONOMICA 1-2'!FE138*100)/'EVALUACION OFERTA ECONOMICA 1-2'!$FO138)))</f>
        <v/>
      </c>
      <c r="CX138" s="97" t="str">
        <f>IF('EVALUACION OFERTA ECONOMICA 1-2'!FF138="","",IF('EVALUACION OFERTA ECONOMICA 1-2'!FF138='EVALUACION OFERTA ECONOMICA 1-2'!$FO138,100,(('EVALUACION OFERTA ECONOMICA 1-2'!FF138*100)/'EVALUACION OFERTA ECONOMICA 1-2'!$FO138)))</f>
        <v/>
      </c>
      <c r="CY138" s="97" t="str">
        <f>IF('EVALUACION OFERTA ECONOMICA 1-2'!FG138="","",IF('EVALUACION OFERTA ECONOMICA 1-2'!FG138='EVALUACION OFERTA ECONOMICA 1-2'!$FO138,100,(('EVALUACION OFERTA ECONOMICA 1-2'!FG138*100)/'EVALUACION OFERTA ECONOMICA 1-2'!$FO138)))</f>
        <v/>
      </c>
      <c r="CZ138" s="97" t="str">
        <f>IF('EVALUACION OFERTA ECONOMICA 1-2'!FH138="","",IF('EVALUACION OFERTA ECONOMICA 1-2'!FH138='EVALUACION OFERTA ECONOMICA 1-2'!$FO138,100,(('EVALUACION OFERTA ECONOMICA 1-2'!FH138*100)/'EVALUACION OFERTA ECONOMICA 1-2'!$FO138)))</f>
        <v/>
      </c>
      <c r="DA138" s="97" t="str">
        <f>IF('EVALUACION OFERTA ECONOMICA 1-2'!FI138="","",IF('EVALUACION OFERTA ECONOMICA 1-2'!FI138='EVALUACION OFERTA ECONOMICA 1-2'!$FO138,100,(('EVALUACION OFERTA ECONOMICA 1-2'!FI138*100)/'EVALUACION OFERTA ECONOMICA 1-2'!$FO138)))</f>
        <v/>
      </c>
      <c r="DB138" s="97" t="str">
        <f>IF('EVALUACION OFERTA ECONOMICA 1-2'!FJ138="","",IF('EVALUACION OFERTA ECONOMICA 1-2'!FJ138='EVALUACION OFERTA ECONOMICA 1-2'!$FO138,100,(('EVALUACION OFERTA ECONOMICA 1-2'!FJ138*100)/'EVALUACION OFERTA ECONOMICA 1-2'!$FO138)))</f>
        <v/>
      </c>
      <c r="DC138" s="97" t="str">
        <f>IF('EVALUACION OFERTA ECONOMICA 1-2'!FK138="","",IF('EVALUACION OFERTA ECONOMICA 1-2'!FK138='EVALUACION OFERTA ECONOMICA 1-2'!$FO138,100,(('EVALUACION OFERTA ECONOMICA 1-2'!FK138*100)/'EVALUACION OFERTA ECONOMICA 1-2'!$FO138)))</f>
        <v/>
      </c>
      <c r="DD138" s="97" t="str">
        <f>IF('EVALUACION OFERTA ECONOMICA 1-2'!FL138="","",IF('EVALUACION OFERTA ECONOMICA 1-2'!FL138='EVALUACION OFERTA ECONOMICA 1-2'!$FO138,100,(('EVALUACION OFERTA ECONOMICA 1-2'!FL138*100)/'EVALUACION OFERTA ECONOMICA 1-2'!$FO138)))</f>
        <v/>
      </c>
      <c r="DE138" s="97" t="str">
        <f>IF('EVALUACION OFERTA ECONOMICA 1-2'!FM138="","",IF('EVALUACION OFERTA ECONOMICA 1-2'!FM138='EVALUACION OFERTA ECONOMICA 1-2'!$FO138,100,(('EVALUACION OFERTA ECONOMICA 1-2'!FM138*100)/'EVALUACION OFERTA ECONOMICA 1-2'!$FO138)))</f>
        <v/>
      </c>
      <c r="DF138" s="97" t="str">
        <f>IF('EVALUACION OFERTA ECONOMICA 1-2'!FN138="","",IF('EVALUACION OFERTA ECONOMICA 1-2'!FN138='EVALUACION OFERTA ECONOMICA 1-2'!$FO138,100,(('EVALUACION OFERTA ECONOMICA 1-2'!FN138*100)/'EVALUACION OFERTA ECONOMICA 1-2'!$FO138)))</f>
        <v/>
      </c>
      <c r="DG138" s="98">
        <f t="shared" ref="DG138:DG195" si="32">MIN(BH138:DF138)</f>
        <v>0</v>
      </c>
      <c r="DI138" s="100" t="str">
        <f t="shared" si="29"/>
        <v/>
      </c>
      <c r="DJ138" s="100" t="str">
        <f t="shared" si="29"/>
        <v/>
      </c>
      <c r="DK138" s="100" t="str">
        <f t="shared" si="29"/>
        <v/>
      </c>
      <c r="DL138" s="100" t="str">
        <f t="shared" si="29"/>
        <v/>
      </c>
      <c r="DM138" s="100" t="str">
        <f t="shared" si="29"/>
        <v/>
      </c>
      <c r="DN138" s="100" t="str">
        <f t="shared" si="29"/>
        <v/>
      </c>
      <c r="DO138" s="100" t="str">
        <f t="shared" si="29"/>
        <v/>
      </c>
      <c r="DP138" s="100" t="str">
        <f t="shared" si="29"/>
        <v/>
      </c>
      <c r="DQ138" s="100" t="str">
        <f t="shared" si="29"/>
        <v/>
      </c>
      <c r="DR138" s="100" t="str">
        <f t="shared" si="29"/>
        <v/>
      </c>
      <c r="DS138" s="100" t="str">
        <f t="shared" si="29"/>
        <v/>
      </c>
      <c r="DT138" s="100" t="str">
        <f t="shared" si="29"/>
        <v/>
      </c>
      <c r="DU138" s="100" t="str">
        <f t="shared" si="29"/>
        <v/>
      </c>
      <c r="DV138" s="100" t="str">
        <f t="shared" si="29"/>
        <v/>
      </c>
      <c r="DW138" s="100" t="str">
        <f t="shared" si="29"/>
        <v/>
      </c>
      <c r="DX138" s="100" t="str">
        <f t="shared" si="22"/>
        <v/>
      </c>
      <c r="DY138" s="100" t="str">
        <f t="shared" si="22"/>
        <v/>
      </c>
      <c r="DZ138" s="100" t="str">
        <f t="shared" si="22"/>
        <v/>
      </c>
      <c r="EA138" s="100" t="str">
        <f t="shared" si="22"/>
        <v/>
      </c>
      <c r="EB138" s="100" t="str">
        <f t="shared" si="22"/>
        <v/>
      </c>
      <c r="EC138" s="100" t="str">
        <f t="shared" si="22"/>
        <v/>
      </c>
      <c r="ED138" s="100" t="str">
        <f t="shared" si="22"/>
        <v/>
      </c>
      <c r="EE138" s="100" t="str">
        <f t="shared" si="28"/>
        <v/>
      </c>
      <c r="EF138" s="100" t="str">
        <f t="shared" si="28"/>
        <v/>
      </c>
      <c r="EG138" s="100" t="str">
        <f t="shared" si="28"/>
        <v/>
      </c>
      <c r="EH138" s="100" t="str">
        <f t="shared" si="28"/>
        <v/>
      </c>
      <c r="EI138" s="100" t="str">
        <f t="shared" si="28"/>
        <v/>
      </c>
      <c r="EJ138" s="100" t="str">
        <f t="shared" si="28"/>
        <v/>
      </c>
      <c r="EK138" s="100" t="str">
        <f t="shared" si="28"/>
        <v/>
      </c>
      <c r="EL138" s="100" t="str">
        <f t="shared" si="28"/>
        <v/>
      </c>
      <c r="EM138" s="100" t="str">
        <f t="shared" si="28"/>
        <v/>
      </c>
      <c r="EN138" s="100" t="str">
        <f t="shared" si="28"/>
        <v/>
      </c>
      <c r="EO138" s="100" t="str">
        <f t="shared" si="28"/>
        <v/>
      </c>
      <c r="EP138" s="100" t="str">
        <f t="shared" si="28"/>
        <v/>
      </c>
      <c r="EQ138" s="100" t="str">
        <f t="shared" si="28"/>
        <v/>
      </c>
      <c r="ER138" s="100" t="str">
        <f t="shared" si="31"/>
        <v/>
      </c>
      <c r="ES138" s="100" t="str">
        <f t="shared" si="25"/>
        <v/>
      </c>
      <c r="ET138" s="100" t="str">
        <f t="shared" si="25"/>
        <v/>
      </c>
      <c r="EU138" s="100" t="str">
        <f t="shared" si="25"/>
        <v/>
      </c>
      <c r="EV138" s="100" t="str">
        <f t="shared" si="25"/>
        <v/>
      </c>
      <c r="EW138" s="100" t="str">
        <f t="shared" si="25"/>
        <v/>
      </c>
      <c r="EX138" s="100" t="str">
        <f t="shared" si="25"/>
        <v/>
      </c>
      <c r="EY138" s="100" t="str">
        <f t="shared" si="25"/>
        <v/>
      </c>
      <c r="EZ138" s="100" t="str">
        <f t="shared" si="30"/>
        <v/>
      </c>
      <c r="FA138" s="100" t="str">
        <f t="shared" si="30"/>
        <v/>
      </c>
      <c r="FB138" s="100" t="str">
        <f t="shared" si="30"/>
        <v/>
      </c>
      <c r="FC138" s="100" t="str">
        <f t="shared" si="30"/>
        <v/>
      </c>
      <c r="FD138" s="100" t="str">
        <f t="shared" si="30"/>
        <v/>
      </c>
      <c r="FE138" s="100" t="str">
        <f t="shared" si="30"/>
        <v/>
      </c>
      <c r="FF138" s="100" t="str">
        <f t="shared" si="30"/>
        <v/>
      </c>
      <c r="FG138" s="100" t="str">
        <f t="shared" si="27"/>
        <v/>
      </c>
      <c r="FI138" s="101">
        <v>0</v>
      </c>
      <c r="FJ138" s="101">
        <v>0</v>
      </c>
      <c r="FK138" s="101">
        <v>0</v>
      </c>
      <c r="FL138" s="101">
        <v>0</v>
      </c>
      <c r="FM138" s="101">
        <v>0</v>
      </c>
      <c r="FN138" s="101">
        <v>0</v>
      </c>
      <c r="FO138" s="101">
        <v>0</v>
      </c>
      <c r="FP138" s="101">
        <v>0</v>
      </c>
      <c r="FQ138" s="101">
        <v>0</v>
      </c>
      <c r="FR138" s="101">
        <v>0</v>
      </c>
      <c r="FS138" s="101">
        <v>0</v>
      </c>
      <c r="FT138" s="101">
        <v>0</v>
      </c>
      <c r="FU138" s="101">
        <v>0</v>
      </c>
      <c r="FV138" s="101">
        <v>0</v>
      </c>
      <c r="FW138" s="101">
        <v>0</v>
      </c>
      <c r="FX138" s="101">
        <v>0</v>
      </c>
      <c r="FY138" s="101">
        <v>0</v>
      </c>
      <c r="FZ138" s="101">
        <v>0</v>
      </c>
      <c r="GA138" s="101">
        <v>0</v>
      </c>
      <c r="GB138" s="101">
        <v>0</v>
      </c>
      <c r="GC138" s="101">
        <v>0</v>
      </c>
      <c r="GD138" s="101">
        <v>0</v>
      </c>
      <c r="GE138" s="101">
        <v>0</v>
      </c>
      <c r="GF138" s="101">
        <v>0</v>
      </c>
      <c r="GG138" s="101">
        <v>0</v>
      </c>
      <c r="GH138" s="101">
        <v>0</v>
      </c>
      <c r="GI138" s="101">
        <v>0</v>
      </c>
      <c r="GJ138" s="101">
        <v>0</v>
      </c>
      <c r="GK138" s="101">
        <v>0</v>
      </c>
      <c r="GL138" s="101">
        <v>0</v>
      </c>
      <c r="GM138" s="101">
        <v>0</v>
      </c>
      <c r="GN138" s="101">
        <v>0</v>
      </c>
      <c r="GO138" s="101">
        <v>0</v>
      </c>
      <c r="GP138" s="101">
        <v>0</v>
      </c>
      <c r="GQ138" s="101">
        <v>0</v>
      </c>
      <c r="GR138" s="101">
        <v>0</v>
      </c>
      <c r="GS138" s="101">
        <v>0</v>
      </c>
      <c r="GT138" s="101">
        <v>0</v>
      </c>
      <c r="GU138" s="101">
        <v>0</v>
      </c>
      <c r="GV138" s="101">
        <v>0</v>
      </c>
      <c r="GW138" s="101">
        <v>0</v>
      </c>
      <c r="GX138" s="101">
        <v>0</v>
      </c>
      <c r="GY138" s="101">
        <v>0</v>
      </c>
      <c r="GZ138" s="101">
        <v>0</v>
      </c>
      <c r="HA138" s="101">
        <v>0</v>
      </c>
      <c r="HB138" s="101">
        <v>0</v>
      </c>
      <c r="HC138" s="101">
        <v>0</v>
      </c>
      <c r="HD138" s="101">
        <v>0</v>
      </c>
      <c r="HE138" s="101">
        <v>0</v>
      </c>
      <c r="HF138" s="101">
        <v>0</v>
      </c>
      <c r="HG138" s="101">
        <v>0</v>
      </c>
    </row>
    <row r="139" spans="1:215" ht="33.75" hidden="1" x14ac:dyDescent="0.2">
      <c r="A139" s="33">
        <v>130</v>
      </c>
      <c r="B139" s="33" t="s">
        <v>206</v>
      </c>
      <c r="C139" s="55" t="s">
        <v>226</v>
      </c>
      <c r="D139" s="56" t="s">
        <v>241</v>
      </c>
      <c r="E139" s="33">
        <v>5</v>
      </c>
      <c r="F139" s="35">
        <v>3615767.4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92">
        <v>0</v>
      </c>
      <c r="P139" s="93">
        <v>0</v>
      </c>
      <c r="Q139" s="92">
        <v>0</v>
      </c>
      <c r="R139" s="92">
        <v>0</v>
      </c>
      <c r="S139" s="92">
        <v>0</v>
      </c>
      <c r="T139" s="92">
        <v>0</v>
      </c>
      <c r="U139" s="92">
        <v>0</v>
      </c>
      <c r="V139" s="92">
        <v>0</v>
      </c>
      <c r="W139" s="93">
        <v>0</v>
      </c>
      <c r="X139" s="93">
        <v>0</v>
      </c>
      <c r="Y139" s="93">
        <v>0</v>
      </c>
      <c r="Z139" s="92">
        <v>0</v>
      </c>
      <c r="AA139" s="92">
        <v>0</v>
      </c>
      <c r="AB139" s="92">
        <v>0</v>
      </c>
      <c r="AC139" s="92">
        <v>0</v>
      </c>
      <c r="AD139" s="92">
        <v>0</v>
      </c>
      <c r="AE139" s="92">
        <v>0</v>
      </c>
      <c r="AF139" s="93">
        <v>0</v>
      </c>
      <c r="AG139" s="92">
        <v>0</v>
      </c>
      <c r="AH139" s="92">
        <v>0</v>
      </c>
      <c r="AI139" s="92">
        <v>0</v>
      </c>
      <c r="AJ139" s="92">
        <v>0</v>
      </c>
      <c r="AK139" s="92">
        <v>0</v>
      </c>
      <c r="AL139" s="92">
        <v>0</v>
      </c>
      <c r="AM139" s="92">
        <v>0</v>
      </c>
      <c r="AN139" s="93">
        <v>0</v>
      </c>
      <c r="AO139" s="93">
        <v>0</v>
      </c>
      <c r="AP139" s="92">
        <v>0</v>
      </c>
      <c r="AQ139" s="93">
        <v>0</v>
      </c>
      <c r="AR139" s="93">
        <v>0</v>
      </c>
      <c r="AS139" s="93">
        <v>0</v>
      </c>
      <c r="AT139" s="93">
        <v>0</v>
      </c>
      <c r="AU139" s="93">
        <v>0</v>
      </c>
      <c r="AV139" s="93">
        <v>0</v>
      </c>
      <c r="AW139" s="92">
        <v>0</v>
      </c>
      <c r="AX139" s="93">
        <v>0</v>
      </c>
      <c r="AY139" s="93">
        <v>0</v>
      </c>
      <c r="AZ139" s="94">
        <v>0</v>
      </c>
      <c r="BA139" s="93">
        <v>0</v>
      </c>
      <c r="BB139" s="95">
        <v>0</v>
      </c>
      <c r="BC139" s="93">
        <v>0</v>
      </c>
      <c r="BD139" s="93">
        <v>0</v>
      </c>
      <c r="BE139" s="93">
        <v>0</v>
      </c>
      <c r="BF139" s="92">
        <v>0</v>
      </c>
      <c r="BH139" s="97" t="str">
        <f>IF('EVALUACION OFERTA ECONOMICA 1-2'!DP139="","",IF('EVALUACION OFERTA ECONOMICA 1-2'!DP139='EVALUACION OFERTA ECONOMICA 1-2'!$FO139,100,(('EVALUACION OFERTA ECONOMICA 1-2'!DP139*100)/'EVALUACION OFERTA ECONOMICA 1-2'!$FO139)))</f>
        <v/>
      </c>
      <c r="BI139" s="97" t="str">
        <f>IF('EVALUACION OFERTA ECONOMICA 1-2'!DQ139="","",IF('EVALUACION OFERTA ECONOMICA 1-2'!DQ139='EVALUACION OFERTA ECONOMICA 1-2'!$FO139,100,(('EVALUACION OFERTA ECONOMICA 1-2'!DQ139*100)/'EVALUACION OFERTA ECONOMICA 1-2'!$FO139)))</f>
        <v/>
      </c>
      <c r="BJ139" s="97" t="str">
        <f>IF('EVALUACION OFERTA ECONOMICA 1-2'!DR139="","",IF('EVALUACION OFERTA ECONOMICA 1-2'!DR139='EVALUACION OFERTA ECONOMICA 1-2'!$FO139,100,(('EVALUACION OFERTA ECONOMICA 1-2'!DR139*100)/'EVALUACION OFERTA ECONOMICA 1-2'!$FO139)))</f>
        <v/>
      </c>
      <c r="BK139" s="97" t="str">
        <f>IF('EVALUACION OFERTA ECONOMICA 1-2'!DS139="","",IF('EVALUACION OFERTA ECONOMICA 1-2'!DS139='EVALUACION OFERTA ECONOMICA 1-2'!$FO139,100,(('EVALUACION OFERTA ECONOMICA 1-2'!DS139*100)/'EVALUACION OFERTA ECONOMICA 1-2'!$FO139)))</f>
        <v/>
      </c>
      <c r="BL139" s="97" t="str">
        <f>IF('EVALUACION OFERTA ECONOMICA 1-2'!DT139="","",IF('EVALUACION OFERTA ECONOMICA 1-2'!DT139='EVALUACION OFERTA ECONOMICA 1-2'!$FO139,100,(('EVALUACION OFERTA ECONOMICA 1-2'!DT139*100)/'EVALUACION OFERTA ECONOMICA 1-2'!$FO139)))</f>
        <v/>
      </c>
      <c r="BM139" s="97" t="str">
        <f>IF('EVALUACION OFERTA ECONOMICA 1-2'!DU139="","",IF('EVALUACION OFERTA ECONOMICA 1-2'!DU139='EVALUACION OFERTA ECONOMICA 1-2'!$FO139,100,(('EVALUACION OFERTA ECONOMICA 1-2'!DU139*100)/'EVALUACION OFERTA ECONOMICA 1-2'!$FO139)))</f>
        <v/>
      </c>
      <c r="BN139" s="97" t="str">
        <f>IF('EVALUACION OFERTA ECONOMICA 1-2'!DV139="","",IF('EVALUACION OFERTA ECONOMICA 1-2'!DV139='EVALUACION OFERTA ECONOMICA 1-2'!$FO139,100,(('EVALUACION OFERTA ECONOMICA 1-2'!DV139*100)/'EVALUACION OFERTA ECONOMICA 1-2'!$FO139)))</f>
        <v/>
      </c>
      <c r="BO139" s="97" t="str">
        <f>IF('EVALUACION OFERTA ECONOMICA 1-2'!DW139="","",IF('EVALUACION OFERTA ECONOMICA 1-2'!DW139='EVALUACION OFERTA ECONOMICA 1-2'!$FO139,100,(('EVALUACION OFERTA ECONOMICA 1-2'!DW139*100)/'EVALUACION OFERTA ECONOMICA 1-2'!$FO139)))</f>
        <v/>
      </c>
      <c r="BP139" s="97" t="str">
        <f>IF('EVALUACION OFERTA ECONOMICA 1-2'!DX139="","",IF('EVALUACION OFERTA ECONOMICA 1-2'!DX139='EVALUACION OFERTA ECONOMICA 1-2'!$FO139,100,(('EVALUACION OFERTA ECONOMICA 1-2'!DX139*100)/'EVALUACION OFERTA ECONOMICA 1-2'!$FO139)))</f>
        <v/>
      </c>
      <c r="BQ139" s="97" t="str">
        <f>IF('EVALUACION OFERTA ECONOMICA 1-2'!DY139="","",IF('EVALUACION OFERTA ECONOMICA 1-2'!DY139='EVALUACION OFERTA ECONOMICA 1-2'!$FO139,100,(('EVALUACION OFERTA ECONOMICA 1-2'!DY139*100)/'EVALUACION OFERTA ECONOMICA 1-2'!$FO139)))</f>
        <v/>
      </c>
      <c r="BR139" s="97" t="str">
        <f>IF('EVALUACION OFERTA ECONOMICA 1-2'!DZ139="","",IF('EVALUACION OFERTA ECONOMICA 1-2'!DZ139='EVALUACION OFERTA ECONOMICA 1-2'!$FO139,100,(('EVALUACION OFERTA ECONOMICA 1-2'!DZ139*100)/'EVALUACION OFERTA ECONOMICA 1-2'!$FO139)))</f>
        <v/>
      </c>
      <c r="BS139" s="97" t="str">
        <f>IF('EVALUACION OFERTA ECONOMICA 1-2'!EA139="","",IF('EVALUACION OFERTA ECONOMICA 1-2'!EA139='EVALUACION OFERTA ECONOMICA 1-2'!$FO139,100,(('EVALUACION OFERTA ECONOMICA 1-2'!EA139*100)/'EVALUACION OFERTA ECONOMICA 1-2'!$FO139)))</f>
        <v/>
      </c>
      <c r="BT139" s="97" t="str">
        <f>IF('EVALUACION OFERTA ECONOMICA 1-2'!EB139="","",IF('EVALUACION OFERTA ECONOMICA 1-2'!EB139='EVALUACION OFERTA ECONOMICA 1-2'!$FO139,100,(('EVALUACION OFERTA ECONOMICA 1-2'!EB139*100)/'EVALUACION OFERTA ECONOMICA 1-2'!$FO139)))</f>
        <v/>
      </c>
      <c r="BU139" s="97" t="str">
        <f>IF('EVALUACION OFERTA ECONOMICA 1-2'!EC139="","",IF('EVALUACION OFERTA ECONOMICA 1-2'!EC139='EVALUACION OFERTA ECONOMICA 1-2'!$FO139,100,(('EVALUACION OFERTA ECONOMICA 1-2'!EC139*100)/'EVALUACION OFERTA ECONOMICA 1-2'!$FO139)))</f>
        <v/>
      </c>
      <c r="BV139" s="97" t="str">
        <f>IF('EVALUACION OFERTA ECONOMICA 1-2'!ED139="","",IF('EVALUACION OFERTA ECONOMICA 1-2'!ED139='EVALUACION OFERTA ECONOMICA 1-2'!$FO139,100,(('EVALUACION OFERTA ECONOMICA 1-2'!ED139*100)/'EVALUACION OFERTA ECONOMICA 1-2'!$FO139)))</f>
        <v/>
      </c>
      <c r="BW139" s="97" t="str">
        <f>IF('EVALUACION OFERTA ECONOMICA 1-2'!EE139="","",IF('EVALUACION OFERTA ECONOMICA 1-2'!EE139='EVALUACION OFERTA ECONOMICA 1-2'!$FO139,100,(('EVALUACION OFERTA ECONOMICA 1-2'!EE139*100)/'EVALUACION OFERTA ECONOMICA 1-2'!$FO139)))</f>
        <v/>
      </c>
      <c r="BX139" s="97" t="str">
        <f>IF('EVALUACION OFERTA ECONOMICA 1-2'!EF139="","",IF('EVALUACION OFERTA ECONOMICA 1-2'!EF139='EVALUACION OFERTA ECONOMICA 1-2'!$FO139,100,(('EVALUACION OFERTA ECONOMICA 1-2'!EF139*100)/'EVALUACION OFERTA ECONOMICA 1-2'!$FO139)))</f>
        <v/>
      </c>
      <c r="BY139" s="97" t="str">
        <f>IF('EVALUACION OFERTA ECONOMICA 1-2'!EG139="","",IF('EVALUACION OFERTA ECONOMICA 1-2'!EG139='EVALUACION OFERTA ECONOMICA 1-2'!$FO139,100,(('EVALUACION OFERTA ECONOMICA 1-2'!EG139*100)/'EVALUACION OFERTA ECONOMICA 1-2'!$FO139)))</f>
        <v/>
      </c>
      <c r="BZ139" s="97" t="str">
        <f>IF('EVALUACION OFERTA ECONOMICA 1-2'!EH139="","",IF('EVALUACION OFERTA ECONOMICA 1-2'!EH139='EVALUACION OFERTA ECONOMICA 1-2'!$FO139,100,(('EVALUACION OFERTA ECONOMICA 1-2'!EH139*100)/'EVALUACION OFERTA ECONOMICA 1-2'!$FO139)))</f>
        <v/>
      </c>
      <c r="CA139" s="97" t="str">
        <f>IF('EVALUACION OFERTA ECONOMICA 1-2'!EI139="","",IF('EVALUACION OFERTA ECONOMICA 1-2'!EI139='EVALUACION OFERTA ECONOMICA 1-2'!$FO139,100,(('EVALUACION OFERTA ECONOMICA 1-2'!EI139*100)/'EVALUACION OFERTA ECONOMICA 1-2'!$FO139)))</f>
        <v/>
      </c>
      <c r="CB139" s="97" t="str">
        <f>IF('EVALUACION OFERTA ECONOMICA 1-2'!EJ139="","",IF('EVALUACION OFERTA ECONOMICA 1-2'!EJ139='EVALUACION OFERTA ECONOMICA 1-2'!$FO139,100,(('EVALUACION OFERTA ECONOMICA 1-2'!EJ139*100)/'EVALUACION OFERTA ECONOMICA 1-2'!$FO139)))</f>
        <v/>
      </c>
      <c r="CC139" s="97" t="str">
        <f>IF('EVALUACION OFERTA ECONOMICA 1-2'!EK139="","",IF('EVALUACION OFERTA ECONOMICA 1-2'!EK139='EVALUACION OFERTA ECONOMICA 1-2'!$FO139,100,(('EVALUACION OFERTA ECONOMICA 1-2'!EK139*100)/'EVALUACION OFERTA ECONOMICA 1-2'!$FO139)))</f>
        <v/>
      </c>
      <c r="CD139" s="97" t="str">
        <f>IF('EVALUACION OFERTA ECONOMICA 1-2'!EL139="","",IF('EVALUACION OFERTA ECONOMICA 1-2'!EL139='EVALUACION OFERTA ECONOMICA 1-2'!$FO139,100,(('EVALUACION OFERTA ECONOMICA 1-2'!EL139*100)/'EVALUACION OFERTA ECONOMICA 1-2'!$FO139)))</f>
        <v/>
      </c>
      <c r="CE139" s="97" t="str">
        <f>IF('EVALUACION OFERTA ECONOMICA 1-2'!EM139="","",IF('EVALUACION OFERTA ECONOMICA 1-2'!EM139='EVALUACION OFERTA ECONOMICA 1-2'!$FO139,100,(('EVALUACION OFERTA ECONOMICA 1-2'!EM139*100)/'EVALUACION OFERTA ECONOMICA 1-2'!$FO139)))</f>
        <v/>
      </c>
      <c r="CF139" s="97" t="str">
        <f>IF('EVALUACION OFERTA ECONOMICA 1-2'!EN139="","",IF('EVALUACION OFERTA ECONOMICA 1-2'!EN139='EVALUACION OFERTA ECONOMICA 1-2'!$FO139,100,(('EVALUACION OFERTA ECONOMICA 1-2'!EN139*100)/'EVALUACION OFERTA ECONOMICA 1-2'!$FO139)))</f>
        <v/>
      </c>
      <c r="CG139" s="97" t="str">
        <f>IF('EVALUACION OFERTA ECONOMICA 1-2'!EO139="","",IF('EVALUACION OFERTA ECONOMICA 1-2'!EO139='EVALUACION OFERTA ECONOMICA 1-2'!$FO139,100,(('EVALUACION OFERTA ECONOMICA 1-2'!EO139*100)/'EVALUACION OFERTA ECONOMICA 1-2'!$FO139)))</f>
        <v/>
      </c>
      <c r="CH139" s="97" t="str">
        <f>IF('EVALUACION OFERTA ECONOMICA 1-2'!EP139="","",IF('EVALUACION OFERTA ECONOMICA 1-2'!EP139='EVALUACION OFERTA ECONOMICA 1-2'!$FO139,100,(('EVALUACION OFERTA ECONOMICA 1-2'!EP139*100)/'EVALUACION OFERTA ECONOMICA 1-2'!$FO139)))</f>
        <v/>
      </c>
      <c r="CI139" s="97" t="str">
        <f>IF('EVALUACION OFERTA ECONOMICA 1-2'!EQ139="","",IF('EVALUACION OFERTA ECONOMICA 1-2'!EQ139='EVALUACION OFERTA ECONOMICA 1-2'!$FO139,100,(('EVALUACION OFERTA ECONOMICA 1-2'!EQ139*100)/'EVALUACION OFERTA ECONOMICA 1-2'!$FO139)))</f>
        <v/>
      </c>
      <c r="CJ139" s="97" t="str">
        <f>IF('EVALUACION OFERTA ECONOMICA 1-2'!ER139="","",IF('EVALUACION OFERTA ECONOMICA 1-2'!ER139='EVALUACION OFERTA ECONOMICA 1-2'!$FO139,100,(('EVALUACION OFERTA ECONOMICA 1-2'!ER139*100)/'EVALUACION OFERTA ECONOMICA 1-2'!$FO139)))</f>
        <v/>
      </c>
      <c r="CK139" s="97" t="str">
        <f>IF('EVALUACION OFERTA ECONOMICA 1-2'!ES139="","",IF('EVALUACION OFERTA ECONOMICA 1-2'!ES139='EVALUACION OFERTA ECONOMICA 1-2'!$FO139,100,(('EVALUACION OFERTA ECONOMICA 1-2'!ES139*100)/'EVALUACION OFERTA ECONOMICA 1-2'!$FO139)))</f>
        <v/>
      </c>
      <c r="CL139" s="97" t="str">
        <f>IF('EVALUACION OFERTA ECONOMICA 1-2'!ET139="","",IF('EVALUACION OFERTA ECONOMICA 1-2'!ET139='EVALUACION OFERTA ECONOMICA 1-2'!$FO139,100,(('EVALUACION OFERTA ECONOMICA 1-2'!ET139*100)/'EVALUACION OFERTA ECONOMICA 1-2'!$FO139)))</f>
        <v/>
      </c>
      <c r="CM139" s="97" t="str">
        <f>IF('EVALUACION OFERTA ECONOMICA 1-2'!EU139="","",IF('EVALUACION OFERTA ECONOMICA 1-2'!EU139='EVALUACION OFERTA ECONOMICA 1-2'!$FO139,100,(('EVALUACION OFERTA ECONOMICA 1-2'!EU139*100)/'EVALUACION OFERTA ECONOMICA 1-2'!$FO139)))</f>
        <v/>
      </c>
      <c r="CN139" s="97" t="str">
        <f>IF('EVALUACION OFERTA ECONOMICA 1-2'!EV139="","",IF('EVALUACION OFERTA ECONOMICA 1-2'!EV139='EVALUACION OFERTA ECONOMICA 1-2'!$FO139,100,(('EVALUACION OFERTA ECONOMICA 1-2'!EV139*100)/'EVALUACION OFERTA ECONOMICA 1-2'!$FO139)))</f>
        <v/>
      </c>
      <c r="CO139" s="97" t="str">
        <f>IF('EVALUACION OFERTA ECONOMICA 1-2'!EW139="","",IF('EVALUACION OFERTA ECONOMICA 1-2'!EW139='EVALUACION OFERTA ECONOMICA 1-2'!$FO139,100,(('EVALUACION OFERTA ECONOMICA 1-2'!EW139*100)/'EVALUACION OFERTA ECONOMICA 1-2'!$FO139)))</f>
        <v/>
      </c>
      <c r="CP139" s="97" t="str">
        <f>IF('EVALUACION OFERTA ECONOMICA 1-2'!EX139="","",IF('EVALUACION OFERTA ECONOMICA 1-2'!EX139='EVALUACION OFERTA ECONOMICA 1-2'!$FO139,100,(('EVALUACION OFERTA ECONOMICA 1-2'!EX139*100)/'EVALUACION OFERTA ECONOMICA 1-2'!$FO139)))</f>
        <v/>
      </c>
      <c r="CQ139" s="97" t="str">
        <f>IF('EVALUACION OFERTA ECONOMICA 1-2'!EY139="","",IF('EVALUACION OFERTA ECONOMICA 1-2'!EY139='EVALUACION OFERTA ECONOMICA 1-2'!$FO139,100,(('EVALUACION OFERTA ECONOMICA 1-2'!EY139*100)/'EVALUACION OFERTA ECONOMICA 1-2'!$FO139)))</f>
        <v/>
      </c>
      <c r="CR139" s="97" t="str">
        <f>IF('EVALUACION OFERTA ECONOMICA 1-2'!EZ139="","",IF('EVALUACION OFERTA ECONOMICA 1-2'!EZ139='EVALUACION OFERTA ECONOMICA 1-2'!$FO139,100,(('EVALUACION OFERTA ECONOMICA 1-2'!EZ139*100)/'EVALUACION OFERTA ECONOMICA 1-2'!$FO139)))</f>
        <v/>
      </c>
      <c r="CS139" s="97" t="str">
        <f>IF('EVALUACION OFERTA ECONOMICA 1-2'!FA139="","",IF('EVALUACION OFERTA ECONOMICA 1-2'!FA139='EVALUACION OFERTA ECONOMICA 1-2'!$FO139,100,(('EVALUACION OFERTA ECONOMICA 1-2'!FA139*100)/'EVALUACION OFERTA ECONOMICA 1-2'!$FO139)))</f>
        <v/>
      </c>
      <c r="CT139" s="97" t="str">
        <f>IF('EVALUACION OFERTA ECONOMICA 1-2'!FB139="","",IF('EVALUACION OFERTA ECONOMICA 1-2'!FB139='EVALUACION OFERTA ECONOMICA 1-2'!$FO139,100,(('EVALUACION OFERTA ECONOMICA 1-2'!FB139*100)/'EVALUACION OFERTA ECONOMICA 1-2'!$FO139)))</f>
        <v/>
      </c>
      <c r="CU139" s="97" t="str">
        <f>IF('EVALUACION OFERTA ECONOMICA 1-2'!FC139="","",IF('EVALUACION OFERTA ECONOMICA 1-2'!FC139='EVALUACION OFERTA ECONOMICA 1-2'!$FO139,100,(('EVALUACION OFERTA ECONOMICA 1-2'!FC139*100)/'EVALUACION OFERTA ECONOMICA 1-2'!$FO139)))</f>
        <v/>
      </c>
      <c r="CV139" s="97" t="str">
        <f>IF('EVALUACION OFERTA ECONOMICA 1-2'!FD139="","",IF('EVALUACION OFERTA ECONOMICA 1-2'!FD139='EVALUACION OFERTA ECONOMICA 1-2'!$FO139,100,(('EVALUACION OFERTA ECONOMICA 1-2'!FD139*100)/'EVALUACION OFERTA ECONOMICA 1-2'!$FO139)))</f>
        <v/>
      </c>
      <c r="CW139" s="97" t="str">
        <f>IF('EVALUACION OFERTA ECONOMICA 1-2'!FE139="","",IF('EVALUACION OFERTA ECONOMICA 1-2'!FE139='EVALUACION OFERTA ECONOMICA 1-2'!$FO139,100,(('EVALUACION OFERTA ECONOMICA 1-2'!FE139*100)/'EVALUACION OFERTA ECONOMICA 1-2'!$FO139)))</f>
        <v/>
      </c>
      <c r="CX139" s="97" t="str">
        <f>IF('EVALUACION OFERTA ECONOMICA 1-2'!FF139="","",IF('EVALUACION OFERTA ECONOMICA 1-2'!FF139='EVALUACION OFERTA ECONOMICA 1-2'!$FO139,100,(('EVALUACION OFERTA ECONOMICA 1-2'!FF139*100)/'EVALUACION OFERTA ECONOMICA 1-2'!$FO139)))</f>
        <v/>
      </c>
      <c r="CY139" s="97" t="str">
        <f>IF('EVALUACION OFERTA ECONOMICA 1-2'!FG139="","",IF('EVALUACION OFERTA ECONOMICA 1-2'!FG139='EVALUACION OFERTA ECONOMICA 1-2'!$FO139,100,(('EVALUACION OFERTA ECONOMICA 1-2'!FG139*100)/'EVALUACION OFERTA ECONOMICA 1-2'!$FO139)))</f>
        <v/>
      </c>
      <c r="CZ139" s="97" t="str">
        <f>IF('EVALUACION OFERTA ECONOMICA 1-2'!FH139="","",IF('EVALUACION OFERTA ECONOMICA 1-2'!FH139='EVALUACION OFERTA ECONOMICA 1-2'!$FO139,100,(('EVALUACION OFERTA ECONOMICA 1-2'!FH139*100)/'EVALUACION OFERTA ECONOMICA 1-2'!$FO139)))</f>
        <v/>
      </c>
      <c r="DA139" s="97" t="str">
        <f>IF('EVALUACION OFERTA ECONOMICA 1-2'!FI139="","",IF('EVALUACION OFERTA ECONOMICA 1-2'!FI139='EVALUACION OFERTA ECONOMICA 1-2'!$FO139,100,(('EVALUACION OFERTA ECONOMICA 1-2'!FI139*100)/'EVALUACION OFERTA ECONOMICA 1-2'!$FO139)))</f>
        <v/>
      </c>
      <c r="DB139" s="97" t="str">
        <f>IF('EVALUACION OFERTA ECONOMICA 1-2'!FJ139="","",IF('EVALUACION OFERTA ECONOMICA 1-2'!FJ139='EVALUACION OFERTA ECONOMICA 1-2'!$FO139,100,(('EVALUACION OFERTA ECONOMICA 1-2'!FJ139*100)/'EVALUACION OFERTA ECONOMICA 1-2'!$FO139)))</f>
        <v/>
      </c>
      <c r="DC139" s="97" t="str">
        <f>IF('EVALUACION OFERTA ECONOMICA 1-2'!FK139="","",IF('EVALUACION OFERTA ECONOMICA 1-2'!FK139='EVALUACION OFERTA ECONOMICA 1-2'!$FO139,100,(('EVALUACION OFERTA ECONOMICA 1-2'!FK139*100)/'EVALUACION OFERTA ECONOMICA 1-2'!$FO139)))</f>
        <v/>
      </c>
      <c r="DD139" s="97" t="str">
        <f>IF('EVALUACION OFERTA ECONOMICA 1-2'!FL139="","",IF('EVALUACION OFERTA ECONOMICA 1-2'!FL139='EVALUACION OFERTA ECONOMICA 1-2'!$FO139,100,(('EVALUACION OFERTA ECONOMICA 1-2'!FL139*100)/'EVALUACION OFERTA ECONOMICA 1-2'!$FO139)))</f>
        <v/>
      </c>
      <c r="DE139" s="97" t="str">
        <f>IF('EVALUACION OFERTA ECONOMICA 1-2'!FM139="","",IF('EVALUACION OFERTA ECONOMICA 1-2'!FM139='EVALUACION OFERTA ECONOMICA 1-2'!$FO139,100,(('EVALUACION OFERTA ECONOMICA 1-2'!FM139*100)/'EVALUACION OFERTA ECONOMICA 1-2'!$FO139)))</f>
        <v/>
      </c>
      <c r="DF139" s="97" t="str">
        <f>IF('EVALUACION OFERTA ECONOMICA 1-2'!FN139="","",IF('EVALUACION OFERTA ECONOMICA 1-2'!FN139='EVALUACION OFERTA ECONOMICA 1-2'!$FO139,100,(('EVALUACION OFERTA ECONOMICA 1-2'!FN139*100)/'EVALUACION OFERTA ECONOMICA 1-2'!$FO139)))</f>
        <v/>
      </c>
      <c r="DG139" s="98">
        <f t="shared" si="32"/>
        <v>0</v>
      </c>
      <c r="DI139" s="100" t="str">
        <f t="shared" si="29"/>
        <v/>
      </c>
      <c r="DJ139" s="100" t="str">
        <f t="shared" si="29"/>
        <v/>
      </c>
      <c r="DK139" s="100" t="str">
        <f t="shared" si="29"/>
        <v/>
      </c>
      <c r="DL139" s="100" t="str">
        <f t="shared" si="29"/>
        <v/>
      </c>
      <c r="DM139" s="100" t="str">
        <f t="shared" si="29"/>
        <v/>
      </c>
      <c r="DN139" s="100" t="str">
        <f t="shared" si="29"/>
        <v/>
      </c>
      <c r="DO139" s="100" t="str">
        <f t="shared" si="29"/>
        <v/>
      </c>
      <c r="DP139" s="100" t="str">
        <f t="shared" si="29"/>
        <v/>
      </c>
      <c r="DQ139" s="100" t="str">
        <f t="shared" si="29"/>
        <v/>
      </c>
      <c r="DR139" s="100" t="str">
        <f t="shared" si="29"/>
        <v/>
      </c>
      <c r="DS139" s="100" t="str">
        <f t="shared" si="29"/>
        <v/>
      </c>
      <c r="DT139" s="100" t="str">
        <f t="shared" si="29"/>
        <v/>
      </c>
      <c r="DU139" s="100" t="str">
        <f t="shared" si="29"/>
        <v/>
      </c>
      <c r="DV139" s="100" t="str">
        <f t="shared" si="29"/>
        <v/>
      </c>
      <c r="DW139" s="100" t="str">
        <f t="shared" si="29"/>
        <v/>
      </c>
      <c r="DX139" s="100" t="str">
        <f t="shared" si="22"/>
        <v/>
      </c>
      <c r="DY139" s="100" t="str">
        <f t="shared" si="22"/>
        <v/>
      </c>
      <c r="DZ139" s="100" t="str">
        <f t="shared" si="22"/>
        <v/>
      </c>
      <c r="EA139" s="100" t="str">
        <f t="shared" si="22"/>
        <v/>
      </c>
      <c r="EB139" s="100" t="str">
        <f t="shared" si="22"/>
        <v/>
      </c>
      <c r="EC139" s="100" t="str">
        <f t="shared" si="22"/>
        <v/>
      </c>
      <c r="ED139" s="100" t="str">
        <f t="shared" si="22"/>
        <v/>
      </c>
      <c r="EE139" s="100" t="str">
        <f t="shared" si="28"/>
        <v/>
      </c>
      <c r="EF139" s="100" t="str">
        <f t="shared" si="28"/>
        <v/>
      </c>
      <c r="EG139" s="100" t="str">
        <f t="shared" si="28"/>
        <v/>
      </c>
      <c r="EH139" s="100" t="str">
        <f t="shared" si="28"/>
        <v/>
      </c>
      <c r="EI139" s="100" t="str">
        <f t="shared" si="28"/>
        <v/>
      </c>
      <c r="EJ139" s="100" t="str">
        <f t="shared" si="28"/>
        <v/>
      </c>
      <c r="EK139" s="100" t="str">
        <f t="shared" si="28"/>
        <v/>
      </c>
      <c r="EL139" s="100" t="str">
        <f t="shared" si="28"/>
        <v/>
      </c>
      <c r="EM139" s="100" t="str">
        <f t="shared" si="28"/>
        <v/>
      </c>
      <c r="EN139" s="100" t="str">
        <f t="shared" si="28"/>
        <v/>
      </c>
      <c r="EO139" s="100" t="str">
        <f t="shared" si="28"/>
        <v/>
      </c>
      <c r="EP139" s="100" t="str">
        <f t="shared" si="28"/>
        <v/>
      </c>
      <c r="EQ139" s="100" t="str">
        <f t="shared" si="28"/>
        <v/>
      </c>
      <c r="ER139" s="100" t="str">
        <f t="shared" si="31"/>
        <v/>
      </c>
      <c r="ES139" s="100" t="str">
        <f t="shared" si="25"/>
        <v/>
      </c>
      <c r="ET139" s="100" t="str">
        <f t="shared" si="25"/>
        <v/>
      </c>
      <c r="EU139" s="100" t="str">
        <f t="shared" si="25"/>
        <v/>
      </c>
      <c r="EV139" s="100" t="str">
        <f t="shared" si="25"/>
        <v/>
      </c>
      <c r="EW139" s="100" t="str">
        <f t="shared" si="25"/>
        <v/>
      </c>
      <c r="EX139" s="100" t="str">
        <f t="shared" si="25"/>
        <v/>
      </c>
      <c r="EY139" s="100" t="str">
        <f t="shared" si="25"/>
        <v/>
      </c>
      <c r="EZ139" s="100" t="str">
        <f t="shared" si="30"/>
        <v/>
      </c>
      <c r="FA139" s="100" t="str">
        <f t="shared" si="30"/>
        <v/>
      </c>
      <c r="FB139" s="100" t="str">
        <f t="shared" si="30"/>
        <v/>
      </c>
      <c r="FC139" s="100" t="str">
        <f t="shared" si="30"/>
        <v/>
      </c>
      <c r="FD139" s="100" t="str">
        <f t="shared" si="30"/>
        <v/>
      </c>
      <c r="FE139" s="100" t="str">
        <f t="shared" si="30"/>
        <v/>
      </c>
      <c r="FF139" s="100" t="str">
        <f t="shared" si="30"/>
        <v/>
      </c>
      <c r="FG139" s="100" t="str">
        <f t="shared" si="27"/>
        <v/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0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</row>
    <row r="140" spans="1:215" ht="33.75" hidden="1" x14ac:dyDescent="0.2">
      <c r="A140" s="33">
        <v>131</v>
      </c>
      <c r="B140" s="33" t="s">
        <v>206</v>
      </c>
      <c r="C140" s="55" t="s">
        <v>226</v>
      </c>
      <c r="D140" s="56" t="s">
        <v>242</v>
      </c>
      <c r="E140" s="33">
        <v>1</v>
      </c>
      <c r="F140" s="35">
        <v>2288461.63</v>
      </c>
      <c r="H140" s="92">
        <v>0</v>
      </c>
      <c r="I140" s="92">
        <v>0</v>
      </c>
      <c r="J140" s="92">
        <v>1814750</v>
      </c>
      <c r="K140" s="92">
        <v>0</v>
      </c>
      <c r="L140" s="92">
        <v>0</v>
      </c>
      <c r="M140" s="92">
        <v>0</v>
      </c>
      <c r="N140" s="92">
        <v>0</v>
      </c>
      <c r="O140" s="92">
        <v>0</v>
      </c>
      <c r="P140" s="93">
        <v>0</v>
      </c>
      <c r="Q140" s="92">
        <v>0</v>
      </c>
      <c r="R140" s="92">
        <v>0</v>
      </c>
      <c r="S140" s="92">
        <v>0</v>
      </c>
      <c r="T140" s="92">
        <v>0</v>
      </c>
      <c r="U140" s="92">
        <v>0</v>
      </c>
      <c r="V140" s="92">
        <v>0</v>
      </c>
      <c r="W140" s="93">
        <v>0</v>
      </c>
      <c r="X140" s="93">
        <v>0</v>
      </c>
      <c r="Y140" s="93">
        <v>0</v>
      </c>
      <c r="Z140" s="92">
        <v>0</v>
      </c>
      <c r="AA140" s="92">
        <v>0</v>
      </c>
      <c r="AB140" s="92">
        <v>0</v>
      </c>
      <c r="AC140" s="92">
        <v>0</v>
      </c>
      <c r="AD140" s="92">
        <v>0</v>
      </c>
      <c r="AE140" s="92">
        <v>0</v>
      </c>
      <c r="AF140" s="93">
        <v>0</v>
      </c>
      <c r="AG140" s="92">
        <v>0</v>
      </c>
      <c r="AH140" s="92">
        <v>0</v>
      </c>
      <c r="AI140" s="92">
        <v>0</v>
      </c>
      <c r="AJ140" s="92">
        <v>0</v>
      </c>
      <c r="AK140" s="92">
        <v>0</v>
      </c>
      <c r="AL140" s="92">
        <v>0</v>
      </c>
      <c r="AM140" s="92">
        <v>0</v>
      </c>
      <c r="AN140" s="93">
        <v>0</v>
      </c>
      <c r="AO140" s="93">
        <v>0</v>
      </c>
      <c r="AP140" s="92">
        <v>0</v>
      </c>
      <c r="AQ140" s="93">
        <v>0</v>
      </c>
      <c r="AR140" s="93">
        <v>0</v>
      </c>
      <c r="AS140" s="93">
        <v>0</v>
      </c>
      <c r="AT140" s="93">
        <v>0</v>
      </c>
      <c r="AU140" s="93">
        <v>0</v>
      </c>
      <c r="AV140" s="93">
        <v>0</v>
      </c>
      <c r="AW140" s="92">
        <v>0</v>
      </c>
      <c r="AX140" s="93">
        <v>0</v>
      </c>
      <c r="AY140" s="93">
        <v>0</v>
      </c>
      <c r="AZ140" s="94">
        <v>0</v>
      </c>
      <c r="BA140" s="93">
        <v>0</v>
      </c>
      <c r="BB140" s="95">
        <v>0</v>
      </c>
      <c r="BC140" s="93">
        <v>0</v>
      </c>
      <c r="BD140" s="93">
        <v>0</v>
      </c>
      <c r="BE140" s="93">
        <v>0</v>
      </c>
      <c r="BF140" s="92">
        <v>0</v>
      </c>
      <c r="BH140" s="97" t="str">
        <f>IF('EVALUACION OFERTA ECONOMICA 1-2'!DP140="","",IF('EVALUACION OFERTA ECONOMICA 1-2'!DP140='EVALUACION OFERTA ECONOMICA 1-2'!$FO140,100,(('EVALUACION OFERTA ECONOMICA 1-2'!DP140*100)/'EVALUACION OFERTA ECONOMICA 1-2'!$FO140)))</f>
        <v/>
      </c>
      <c r="BI140" s="97" t="str">
        <f>IF('EVALUACION OFERTA ECONOMICA 1-2'!DQ140="","",IF('EVALUACION OFERTA ECONOMICA 1-2'!DQ140='EVALUACION OFERTA ECONOMICA 1-2'!$FO140,100,(('EVALUACION OFERTA ECONOMICA 1-2'!DQ140*100)/'EVALUACION OFERTA ECONOMICA 1-2'!$FO140)))</f>
        <v/>
      </c>
      <c r="BJ140" s="97" t="str">
        <f>IF('EVALUACION OFERTA ECONOMICA 1-2'!DR140="","",IF('EVALUACION OFERTA ECONOMICA 1-2'!DR140='EVALUACION OFERTA ECONOMICA 1-2'!$FO140,100,(('EVALUACION OFERTA ECONOMICA 1-2'!DR140*100)/'EVALUACION OFERTA ECONOMICA 1-2'!$FO140)))</f>
        <v/>
      </c>
      <c r="BK140" s="97" t="str">
        <f>IF('EVALUACION OFERTA ECONOMICA 1-2'!DS140="","",IF('EVALUACION OFERTA ECONOMICA 1-2'!DS140='EVALUACION OFERTA ECONOMICA 1-2'!$FO140,100,(('EVALUACION OFERTA ECONOMICA 1-2'!DS140*100)/'EVALUACION OFERTA ECONOMICA 1-2'!$FO140)))</f>
        <v/>
      </c>
      <c r="BL140" s="97" t="str">
        <f>IF('EVALUACION OFERTA ECONOMICA 1-2'!DT140="","",IF('EVALUACION OFERTA ECONOMICA 1-2'!DT140='EVALUACION OFERTA ECONOMICA 1-2'!$FO140,100,(('EVALUACION OFERTA ECONOMICA 1-2'!DT140*100)/'EVALUACION OFERTA ECONOMICA 1-2'!$FO140)))</f>
        <v/>
      </c>
      <c r="BM140" s="97" t="str">
        <f>IF('EVALUACION OFERTA ECONOMICA 1-2'!DU140="","",IF('EVALUACION OFERTA ECONOMICA 1-2'!DU140='EVALUACION OFERTA ECONOMICA 1-2'!$FO140,100,(('EVALUACION OFERTA ECONOMICA 1-2'!DU140*100)/'EVALUACION OFERTA ECONOMICA 1-2'!$FO140)))</f>
        <v/>
      </c>
      <c r="BN140" s="97" t="str">
        <f>IF('EVALUACION OFERTA ECONOMICA 1-2'!DV140="","",IF('EVALUACION OFERTA ECONOMICA 1-2'!DV140='EVALUACION OFERTA ECONOMICA 1-2'!$FO140,100,(('EVALUACION OFERTA ECONOMICA 1-2'!DV140*100)/'EVALUACION OFERTA ECONOMICA 1-2'!$FO140)))</f>
        <v/>
      </c>
      <c r="BO140" s="97" t="str">
        <f>IF('EVALUACION OFERTA ECONOMICA 1-2'!DW140="","",IF('EVALUACION OFERTA ECONOMICA 1-2'!DW140='EVALUACION OFERTA ECONOMICA 1-2'!$FO140,100,(('EVALUACION OFERTA ECONOMICA 1-2'!DW140*100)/'EVALUACION OFERTA ECONOMICA 1-2'!$FO140)))</f>
        <v/>
      </c>
      <c r="BP140" s="97" t="str">
        <f>IF('EVALUACION OFERTA ECONOMICA 1-2'!DX140="","",IF('EVALUACION OFERTA ECONOMICA 1-2'!DX140='EVALUACION OFERTA ECONOMICA 1-2'!$FO140,100,(('EVALUACION OFERTA ECONOMICA 1-2'!DX140*100)/'EVALUACION OFERTA ECONOMICA 1-2'!$FO140)))</f>
        <v/>
      </c>
      <c r="BQ140" s="97" t="str">
        <f>IF('EVALUACION OFERTA ECONOMICA 1-2'!DY140="","",IF('EVALUACION OFERTA ECONOMICA 1-2'!DY140='EVALUACION OFERTA ECONOMICA 1-2'!$FO140,100,(('EVALUACION OFERTA ECONOMICA 1-2'!DY140*100)/'EVALUACION OFERTA ECONOMICA 1-2'!$FO140)))</f>
        <v/>
      </c>
      <c r="BR140" s="97" t="str">
        <f>IF('EVALUACION OFERTA ECONOMICA 1-2'!DZ140="","",IF('EVALUACION OFERTA ECONOMICA 1-2'!DZ140='EVALUACION OFERTA ECONOMICA 1-2'!$FO140,100,(('EVALUACION OFERTA ECONOMICA 1-2'!DZ140*100)/'EVALUACION OFERTA ECONOMICA 1-2'!$FO140)))</f>
        <v/>
      </c>
      <c r="BS140" s="97" t="str">
        <f>IF('EVALUACION OFERTA ECONOMICA 1-2'!EA140="","",IF('EVALUACION OFERTA ECONOMICA 1-2'!EA140='EVALUACION OFERTA ECONOMICA 1-2'!$FO140,100,(('EVALUACION OFERTA ECONOMICA 1-2'!EA140*100)/'EVALUACION OFERTA ECONOMICA 1-2'!$FO140)))</f>
        <v/>
      </c>
      <c r="BT140" s="97" t="str">
        <f>IF('EVALUACION OFERTA ECONOMICA 1-2'!EB140="","",IF('EVALUACION OFERTA ECONOMICA 1-2'!EB140='EVALUACION OFERTA ECONOMICA 1-2'!$FO140,100,(('EVALUACION OFERTA ECONOMICA 1-2'!EB140*100)/'EVALUACION OFERTA ECONOMICA 1-2'!$FO140)))</f>
        <v/>
      </c>
      <c r="BU140" s="97" t="str">
        <f>IF('EVALUACION OFERTA ECONOMICA 1-2'!EC140="","",IF('EVALUACION OFERTA ECONOMICA 1-2'!EC140='EVALUACION OFERTA ECONOMICA 1-2'!$FO140,100,(('EVALUACION OFERTA ECONOMICA 1-2'!EC140*100)/'EVALUACION OFERTA ECONOMICA 1-2'!$FO140)))</f>
        <v/>
      </c>
      <c r="BV140" s="97" t="str">
        <f>IF('EVALUACION OFERTA ECONOMICA 1-2'!ED140="","",IF('EVALUACION OFERTA ECONOMICA 1-2'!ED140='EVALUACION OFERTA ECONOMICA 1-2'!$FO140,100,(('EVALUACION OFERTA ECONOMICA 1-2'!ED140*100)/'EVALUACION OFERTA ECONOMICA 1-2'!$FO140)))</f>
        <v/>
      </c>
      <c r="BW140" s="97" t="str">
        <f>IF('EVALUACION OFERTA ECONOMICA 1-2'!EE140="","",IF('EVALUACION OFERTA ECONOMICA 1-2'!EE140='EVALUACION OFERTA ECONOMICA 1-2'!$FO140,100,(('EVALUACION OFERTA ECONOMICA 1-2'!EE140*100)/'EVALUACION OFERTA ECONOMICA 1-2'!$FO140)))</f>
        <v/>
      </c>
      <c r="BX140" s="97" t="str">
        <f>IF('EVALUACION OFERTA ECONOMICA 1-2'!EF140="","",IF('EVALUACION OFERTA ECONOMICA 1-2'!EF140='EVALUACION OFERTA ECONOMICA 1-2'!$FO140,100,(('EVALUACION OFERTA ECONOMICA 1-2'!EF140*100)/'EVALUACION OFERTA ECONOMICA 1-2'!$FO140)))</f>
        <v/>
      </c>
      <c r="BY140" s="97" t="str">
        <f>IF('EVALUACION OFERTA ECONOMICA 1-2'!EG140="","",IF('EVALUACION OFERTA ECONOMICA 1-2'!EG140='EVALUACION OFERTA ECONOMICA 1-2'!$FO140,100,(('EVALUACION OFERTA ECONOMICA 1-2'!EG140*100)/'EVALUACION OFERTA ECONOMICA 1-2'!$FO140)))</f>
        <v/>
      </c>
      <c r="BZ140" s="97" t="str">
        <f>IF('EVALUACION OFERTA ECONOMICA 1-2'!EH140="","",IF('EVALUACION OFERTA ECONOMICA 1-2'!EH140='EVALUACION OFERTA ECONOMICA 1-2'!$FO140,100,(('EVALUACION OFERTA ECONOMICA 1-2'!EH140*100)/'EVALUACION OFERTA ECONOMICA 1-2'!$FO140)))</f>
        <v/>
      </c>
      <c r="CA140" s="97" t="str">
        <f>IF('EVALUACION OFERTA ECONOMICA 1-2'!EI140="","",IF('EVALUACION OFERTA ECONOMICA 1-2'!EI140='EVALUACION OFERTA ECONOMICA 1-2'!$FO140,100,(('EVALUACION OFERTA ECONOMICA 1-2'!EI140*100)/'EVALUACION OFERTA ECONOMICA 1-2'!$FO140)))</f>
        <v/>
      </c>
      <c r="CB140" s="97" t="str">
        <f>IF('EVALUACION OFERTA ECONOMICA 1-2'!EJ140="","",IF('EVALUACION OFERTA ECONOMICA 1-2'!EJ140='EVALUACION OFERTA ECONOMICA 1-2'!$FO140,100,(('EVALUACION OFERTA ECONOMICA 1-2'!EJ140*100)/'EVALUACION OFERTA ECONOMICA 1-2'!$FO140)))</f>
        <v/>
      </c>
      <c r="CC140" s="97" t="str">
        <f>IF('EVALUACION OFERTA ECONOMICA 1-2'!EK140="","",IF('EVALUACION OFERTA ECONOMICA 1-2'!EK140='EVALUACION OFERTA ECONOMICA 1-2'!$FO140,100,(('EVALUACION OFERTA ECONOMICA 1-2'!EK140*100)/'EVALUACION OFERTA ECONOMICA 1-2'!$FO140)))</f>
        <v/>
      </c>
      <c r="CD140" s="97" t="str">
        <f>IF('EVALUACION OFERTA ECONOMICA 1-2'!EL140="","",IF('EVALUACION OFERTA ECONOMICA 1-2'!EL140='EVALUACION OFERTA ECONOMICA 1-2'!$FO140,100,(('EVALUACION OFERTA ECONOMICA 1-2'!EL140*100)/'EVALUACION OFERTA ECONOMICA 1-2'!$FO140)))</f>
        <v/>
      </c>
      <c r="CE140" s="97" t="str">
        <f>IF('EVALUACION OFERTA ECONOMICA 1-2'!EM140="","",IF('EVALUACION OFERTA ECONOMICA 1-2'!EM140='EVALUACION OFERTA ECONOMICA 1-2'!$FO140,100,(('EVALUACION OFERTA ECONOMICA 1-2'!EM140*100)/'EVALUACION OFERTA ECONOMICA 1-2'!$FO140)))</f>
        <v/>
      </c>
      <c r="CF140" s="97" t="str">
        <f>IF('EVALUACION OFERTA ECONOMICA 1-2'!EN140="","",IF('EVALUACION OFERTA ECONOMICA 1-2'!EN140='EVALUACION OFERTA ECONOMICA 1-2'!$FO140,100,(('EVALUACION OFERTA ECONOMICA 1-2'!EN140*100)/'EVALUACION OFERTA ECONOMICA 1-2'!$FO140)))</f>
        <v/>
      </c>
      <c r="CG140" s="97" t="str">
        <f>IF('EVALUACION OFERTA ECONOMICA 1-2'!EO140="","",IF('EVALUACION OFERTA ECONOMICA 1-2'!EO140='EVALUACION OFERTA ECONOMICA 1-2'!$FO140,100,(('EVALUACION OFERTA ECONOMICA 1-2'!EO140*100)/'EVALUACION OFERTA ECONOMICA 1-2'!$FO140)))</f>
        <v/>
      </c>
      <c r="CH140" s="97" t="str">
        <f>IF('EVALUACION OFERTA ECONOMICA 1-2'!EP140="","",IF('EVALUACION OFERTA ECONOMICA 1-2'!EP140='EVALUACION OFERTA ECONOMICA 1-2'!$FO140,100,(('EVALUACION OFERTA ECONOMICA 1-2'!EP140*100)/'EVALUACION OFERTA ECONOMICA 1-2'!$FO140)))</f>
        <v/>
      </c>
      <c r="CI140" s="97" t="str">
        <f>IF('EVALUACION OFERTA ECONOMICA 1-2'!EQ140="","",IF('EVALUACION OFERTA ECONOMICA 1-2'!EQ140='EVALUACION OFERTA ECONOMICA 1-2'!$FO140,100,(('EVALUACION OFERTA ECONOMICA 1-2'!EQ140*100)/'EVALUACION OFERTA ECONOMICA 1-2'!$FO140)))</f>
        <v/>
      </c>
      <c r="CJ140" s="97" t="str">
        <f>IF('EVALUACION OFERTA ECONOMICA 1-2'!ER140="","",IF('EVALUACION OFERTA ECONOMICA 1-2'!ER140='EVALUACION OFERTA ECONOMICA 1-2'!$FO140,100,(('EVALUACION OFERTA ECONOMICA 1-2'!ER140*100)/'EVALUACION OFERTA ECONOMICA 1-2'!$FO140)))</f>
        <v/>
      </c>
      <c r="CK140" s="97" t="str">
        <f>IF('EVALUACION OFERTA ECONOMICA 1-2'!ES140="","",IF('EVALUACION OFERTA ECONOMICA 1-2'!ES140='EVALUACION OFERTA ECONOMICA 1-2'!$FO140,100,(('EVALUACION OFERTA ECONOMICA 1-2'!ES140*100)/'EVALUACION OFERTA ECONOMICA 1-2'!$FO140)))</f>
        <v/>
      </c>
      <c r="CL140" s="97" t="str">
        <f>IF('EVALUACION OFERTA ECONOMICA 1-2'!ET140="","",IF('EVALUACION OFERTA ECONOMICA 1-2'!ET140='EVALUACION OFERTA ECONOMICA 1-2'!$FO140,100,(('EVALUACION OFERTA ECONOMICA 1-2'!ET140*100)/'EVALUACION OFERTA ECONOMICA 1-2'!$FO140)))</f>
        <v/>
      </c>
      <c r="CM140" s="97" t="str">
        <f>IF('EVALUACION OFERTA ECONOMICA 1-2'!EU140="","",IF('EVALUACION OFERTA ECONOMICA 1-2'!EU140='EVALUACION OFERTA ECONOMICA 1-2'!$FO140,100,(('EVALUACION OFERTA ECONOMICA 1-2'!EU140*100)/'EVALUACION OFERTA ECONOMICA 1-2'!$FO140)))</f>
        <v/>
      </c>
      <c r="CN140" s="97" t="str">
        <f>IF('EVALUACION OFERTA ECONOMICA 1-2'!EV140="","",IF('EVALUACION OFERTA ECONOMICA 1-2'!EV140='EVALUACION OFERTA ECONOMICA 1-2'!$FO140,100,(('EVALUACION OFERTA ECONOMICA 1-2'!EV140*100)/'EVALUACION OFERTA ECONOMICA 1-2'!$FO140)))</f>
        <v/>
      </c>
      <c r="CO140" s="97" t="str">
        <f>IF('EVALUACION OFERTA ECONOMICA 1-2'!EW140="","",IF('EVALUACION OFERTA ECONOMICA 1-2'!EW140='EVALUACION OFERTA ECONOMICA 1-2'!$FO140,100,(('EVALUACION OFERTA ECONOMICA 1-2'!EW140*100)/'EVALUACION OFERTA ECONOMICA 1-2'!$FO140)))</f>
        <v/>
      </c>
      <c r="CP140" s="97" t="str">
        <f>IF('EVALUACION OFERTA ECONOMICA 1-2'!EX140="","",IF('EVALUACION OFERTA ECONOMICA 1-2'!EX140='EVALUACION OFERTA ECONOMICA 1-2'!$FO140,100,(('EVALUACION OFERTA ECONOMICA 1-2'!EX140*100)/'EVALUACION OFERTA ECONOMICA 1-2'!$FO140)))</f>
        <v/>
      </c>
      <c r="CQ140" s="97" t="str">
        <f>IF('EVALUACION OFERTA ECONOMICA 1-2'!EY140="","",IF('EVALUACION OFERTA ECONOMICA 1-2'!EY140='EVALUACION OFERTA ECONOMICA 1-2'!$FO140,100,(('EVALUACION OFERTA ECONOMICA 1-2'!EY140*100)/'EVALUACION OFERTA ECONOMICA 1-2'!$FO140)))</f>
        <v/>
      </c>
      <c r="CR140" s="97" t="str">
        <f>IF('EVALUACION OFERTA ECONOMICA 1-2'!EZ140="","",IF('EVALUACION OFERTA ECONOMICA 1-2'!EZ140='EVALUACION OFERTA ECONOMICA 1-2'!$FO140,100,(('EVALUACION OFERTA ECONOMICA 1-2'!EZ140*100)/'EVALUACION OFERTA ECONOMICA 1-2'!$FO140)))</f>
        <v/>
      </c>
      <c r="CS140" s="97" t="str">
        <f>IF('EVALUACION OFERTA ECONOMICA 1-2'!FA140="","",IF('EVALUACION OFERTA ECONOMICA 1-2'!FA140='EVALUACION OFERTA ECONOMICA 1-2'!$FO140,100,(('EVALUACION OFERTA ECONOMICA 1-2'!FA140*100)/'EVALUACION OFERTA ECONOMICA 1-2'!$FO140)))</f>
        <v/>
      </c>
      <c r="CT140" s="97" t="str">
        <f>IF('EVALUACION OFERTA ECONOMICA 1-2'!FB140="","",IF('EVALUACION OFERTA ECONOMICA 1-2'!FB140='EVALUACION OFERTA ECONOMICA 1-2'!$FO140,100,(('EVALUACION OFERTA ECONOMICA 1-2'!FB140*100)/'EVALUACION OFERTA ECONOMICA 1-2'!$FO140)))</f>
        <v/>
      </c>
      <c r="CU140" s="97" t="str">
        <f>IF('EVALUACION OFERTA ECONOMICA 1-2'!FC140="","",IF('EVALUACION OFERTA ECONOMICA 1-2'!FC140='EVALUACION OFERTA ECONOMICA 1-2'!$FO140,100,(('EVALUACION OFERTA ECONOMICA 1-2'!FC140*100)/'EVALUACION OFERTA ECONOMICA 1-2'!$FO140)))</f>
        <v/>
      </c>
      <c r="CV140" s="97" t="str">
        <f>IF('EVALUACION OFERTA ECONOMICA 1-2'!FD140="","",IF('EVALUACION OFERTA ECONOMICA 1-2'!FD140='EVALUACION OFERTA ECONOMICA 1-2'!$FO140,100,(('EVALUACION OFERTA ECONOMICA 1-2'!FD140*100)/'EVALUACION OFERTA ECONOMICA 1-2'!$FO140)))</f>
        <v/>
      </c>
      <c r="CW140" s="97" t="str">
        <f>IF('EVALUACION OFERTA ECONOMICA 1-2'!FE140="","",IF('EVALUACION OFERTA ECONOMICA 1-2'!FE140='EVALUACION OFERTA ECONOMICA 1-2'!$FO140,100,(('EVALUACION OFERTA ECONOMICA 1-2'!FE140*100)/'EVALUACION OFERTA ECONOMICA 1-2'!$FO140)))</f>
        <v/>
      </c>
      <c r="CX140" s="97" t="str">
        <f>IF('EVALUACION OFERTA ECONOMICA 1-2'!FF140="","",IF('EVALUACION OFERTA ECONOMICA 1-2'!FF140='EVALUACION OFERTA ECONOMICA 1-2'!$FO140,100,(('EVALUACION OFERTA ECONOMICA 1-2'!FF140*100)/'EVALUACION OFERTA ECONOMICA 1-2'!$FO140)))</f>
        <v/>
      </c>
      <c r="CY140" s="97" t="str">
        <f>IF('EVALUACION OFERTA ECONOMICA 1-2'!FG140="","",IF('EVALUACION OFERTA ECONOMICA 1-2'!FG140='EVALUACION OFERTA ECONOMICA 1-2'!$FO140,100,(('EVALUACION OFERTA ECONOMICA 1-2'!FG140*100)/'EVALUACION OFERTA ECONOMICA 1-2'!$FO140)))</f>
        <v/>
      </c>
      <c r="CZ140" s="97" t="str">
        <f>IF('EVALUACION OFERTA ECONOMICA 1-2'!FH140="","",IF('EVALUACION OFERTA ECONOMICA 1-2'!FH140='EVALUACION OFERTA ECONOMICA 1-2'!$FO140,100,(('EVALUACION OFERTA ECONOMICA 1-2'!FH140*100)/'EVALUACION OFERTA ECONOMICA 1-2'!$FO140)))</f>
        <v/>
      </c>
      <c r="DA140" s="97" t="str">
        <f>IF('EVALUACION OFERTA ECONOMICA 1-2'!FI140="","",IF('EVALUACION OFERTA ECONOMICA 1-2'!FI140='EVALUACION OFERTA ECONOMICA 1-2'!$FO140,100,(('EVALUACION OFERTA ECONOMICA 1-2'!FI140*100)/'EVALUACION OFERTA ECONOMICA 1-2'!$FO140)))</f>
        <v/>
      </c>
      <c r="DB140" s="97" t="str">
        <f>IF('EVALUACION OFERTA ECONOMICA 1-2'!FJ140="","",IF('EVALUACION OFERTA ECONOMICA 1-2'!FJ140='EVALUACION OFERTA ECONOMICA 1-2'!$FO140,100,(('EVALUACION OFERTA ECONOMICA 1-2'!FJ140*100)/'EVALUACION OFERTA ECONOMICA 1-2'!$FO140)))</f>
        <v/>
      </c>
      <c r="DC140" s="97" t="str">
        <f>IF('EVALUACION OFERTA ECONOMICA 1-2'!FK140="","",IF('EVALUACION OFERTA ECONOMICA 1-2'!FK140='EVALUACION OFERTA ECONOMICA 1-2'!$FO140,100,(('EVALUACION OFERTA ECONOMICA 1-2'!FK140*100)/'EVALUACION OFERTA ECONOMICA 1-2'!$FO140)))</f>
        <v/>
      </c>
      <c r="DD140" s="97" t="str">
        <f>IF('EVALUACION OFERTA ECONOMICA 1-2'!FL140="","",IF('EVALUACION OFERTA ECONOMICA 1-2'!FL140='EVALUACION OFERTA ECONOMICA 1-2'!$FO140,100,(('EVALUACION OFERTA ECONOMICA 1-2'!FL140*100)/'EVALUACION OFERTA ECONOMICA 1-2'!$FO140)))</f>
        <v/>
      </c>
      <c r="DE140" s="97" t="str">
        <f>IF('EVALUACION OFERTA ECONOMICA 1-2'!FM140="","",IF('EVALUACION OFERTA ECONOMICA 1-2'!FM140='EVALUACION OFERTA ECONOMICA 1-2'!$FO140,100,(('EVALUACION OFERTA ECONOMICA 1-2'!FM140*100)/'EVALUACION OFERTA ECONOMICA 1-2'!$FO140)))</f>
        <v/>
      </c>
      <c r="DF140" s="97" t="str">
        <f>IF('EVALUACION OFERTA ECONOMICA 1-2'!FN140="","",IF('EVALUACION OFERTA ECONOMICA 1-2'!FN140='EVALUACION OFERTA ECONOMICA 1-2'!$FO140,100,(('EVALUACION OFERTA ECONOMICA 1-2'!FN140*100)/'EVALUACION OFERTA ECONOMICA 1-2'!$FO140)))</f>
        <v/>
      </c>
      <c r="DG140" s="98">
        <f t="shared" si="32"/>
        <v>0</v>
      </c>
      <c r="DI140" s="100" t="str">
        <f t="shared" si="29"/>
        <v/>
      </c>
      <c r="DJ140" s="100" t="str">
        <f t="shared" si="29"/>
        <v/>
      </c>
      <c r="DK140" s="100" t="str">
        <f t="shared" si="29"/>
        <v/>
      </c>
      <c r="DL140" s="100" t="str">
        <f t="shared" si="29"/>
        <v/>
      </c>
      <c r="DM140" s="100" t="str">
        <f t="shared" si="29"/>
        <v/>
      </c>
      <c r="DN140" s="100" t="str">
        <f t="shared" si="29"/>
        <v/>
      </c>
      <c r="DO140" s="100" t="str">
        <f t="shared" si="29"/>
        <v/>
      </c>
      <c r="DP140" s="100" t="str">
        <f t="shared" si="29"/>
        <v/>
      </c>
      <c r="DQ140" s="100" t="str">
        <f t="shared" si="29"/>
        <v/>
      </c>
      <c r="DR140" s="100" t="str">
        <f t="shared" si="29"/>
        <v/>
      </c>
      <c r="DS140" s="100" t="str">
        <f t="shared" si="29"/>
        <v/>
      </c>
      <c r="DT140" s="100" t="str">
        <f t="shared" si="29"/>
        <v/>
      </c>
      <c r="DU140" s="100" t="str">
        <f t="shared" si="29"/>
        <v/>
      </c>
      <c r="DV140" s="100" t="str">
        <f t="shared" si="29"/>
        <v/>
      </c>
      <c r="DW140" s="100" t="str">
        <f t="shared" si="29"/>
        <v/>
      </c>
      <c r="DX140" s="100" t="str">
        <f t="shared" si="22"/>
        <v/>
      </c>
      <c r="DY140" s="100" t="str">
        <f t="shared" si="22"/>
        <v/>
      </c>
      <c r="DZ140" s="100" t="str">
        <f t="shared" si="22"/>
        <v/>
      </c>
      <c r="EA140" s="100" t="str">
        <f t="shared" si="22"/>
        <v/>
      </c>
      <c r="EB140" s="100" t="str">
        <f t="shared" si="22"/>
        <v/>
      </c>
      <c r="EC140" s="100" t="str">
        <f t="shared" si="22"/>
        <v/>
      </c>
      <c r="ED140" s="100" t="str">
        <f t="shared" si="22"/>
        <v/>
      </c>
      <c r="EE140" s="100" t="str">
        <f t="shared" si="28"/>
        <v/>
      </c>
      <c r="EF140" s="100" t="str">
        <f t="shared" si="28"/>
        <v/>
      </c>
      <c r="EG140" s="100" t="str">
        <f t="shared" si="28"/>
        <v/>
      </c>
      <c r="EH140" s="100" t="str">
        <f t="shared" si="28"/>
        <v/>
      </c>
      <c r="EI140" s="100" t="str">
        <f t="shared" si="28"/>
        <v/>
      </c>
      <c r="EJ140" s="100" t="str">
        <f t="shared" si="28"/>
        <v/>
      </c>
      <c r="EK140" s="100" t="str">
        <f t="shared" si="28"/>
        <v/>
      </c>
      <c r="EL140" s="100" t="str">
        <f t="shared" si="28"/>
        <v/>
      </c>
      <c r="EM140" s="100" t="str">
        <f t="shared" si="28"/>
        <v/>
      </c>
      <c r="EN140" s="100" t="str">
        <f t="shared" si="28"/>
        <v/>
      </c>
      <c r="EO140" s="100" t="str">
        <f t="shared" si="28"/>
        <v/>
      </c>
      <c r="EP140" s="100" t="str">
        <f t="shared" si="28"/>
        <v/>
      </c>
      <c r="EQ140" s="100" t="str">
        <f t="shared" si="28"/>
        <v/>
      </c>
      <c r="ER140" s="100" t="str">
        <f t="shared" si="31"/>
        <v/>
      </c>
      <c r="ES140" s="100" t="str">
        <f t="shared" si="25"/>
        <v/>
      </c>
      <c r="ET140" s="100" t="str">
        <f t="shared" si="25"/>
        <v/>
      </c>
      <c r="EU140" s="100" t="str">
        <f t="shared" si="25"/>
        <v/>
      </c>
      <c r="EV140" s="100" t="str">
        <f t="shared" si="25"/>
        <v/>
      </c>
      <c r="EW140" s="100" t="str">
        <f t="shared" si="25"/>
        <v/>
      </c>
      <c r="EX140" s="100" t="str">
        <f t="shared" si="25"/>
        <v/>
      </c>
      <c r="EY140" s="100" t="str">
        <f t="shared" si="25"/>
        <v/>
      </c>
      <c r="EZ140" s="100" t="str">
        <f t="shared" si="30"/>
        <v/>
      </c>
      <c r="FA140" s="100" t="str">
        <f t="shared" si="30"/>
        <v/>
      </c>
      <c r="FB140" s="100" t="str">
        <f t="shared" si="30"/>
        <v/>
      </c>
      <c r="FC140" s="100" t="str">
        <f t="shared" si="30"/>
        <v/>
      </c>
      <c r="FD140" s="100" t="str">
        <f t="shared" si="30"/>
        <v/>
      </c>
      <c r="FE140" s="100" t="str">
        <f t="shared" si="30"/>
        <v/>
      </c>
      <c r="FF140" s="100" t="str">
        <f t="shared" si="30"/>
        <v/>
      </c>
      <c r="FG140" s="100" t="str">
        <f t="shared" si="27"/>
        <v/>
      </c>
      <c r="FI140" s="101">
        <v>0</v>
      </c>
      <c r="FJ140" s="101">
        <v>0</v>
      </c>
      <c r="FK140" s="101">
        <v>0</v>
      </c>
      <c r="FL140" s="101">
        <v>0</v>
      </c>
      <c r="FM140" s="101">
        <v>0</v>
      </c>
      <c r="FN140" s="101">
        <v>0</v>
      </c>
      <c r="FO140" s="101">
        <v>0</v>
      </c>
      <c r="FP140" s="101">
        <v>0</v>
      </c>
      <c r="FQ140" s="101">
        <v>0</v>
      </c>
      <c r="FR140" s="101">
        <v>0</v>
      </c>
      <c r="FS140" s="101">
        <v>0</v>
      </c>
      <c r="FT140" s="101">
        <v>0</v>
      </c>
      <c r="FU140" s="101">
        <v>0</v>
      </c>
      <c r="FV140" s="101">
        <v>0</v>
      </c>
      <c r="FW140" s="101">
        <v>0</v>
      </c>
      <c r="FX140" s="101">
        <v>0</v>
      </c>
      <c r="FY140" s="101">
        <v>0</v>
      </c>
      <c r="FZ140" s="101">
        <v>0</v>
      </c>
      <c r="GA140" s="101">
        <v>0</v>
      </c>
      <c r="GB140" s="101">
        <v>0</v>
      </c>
      <c r="GC140" s="101">
        <v>0</v>
      </c>
      <c r="GD140" s="101">
        <v>0</v>
      </c>
      <c r="GE140" s="101">
        <v>0</v>
      </c>
      <c r="GF140" s="101">
        <v>0</v>
      </c>
      <c r="GG140" s="101">
        <v>0</v>
      </c>
      <c r="GH140" s="101">
        <v>0</v>
      </c>
      <c r="GI140" s="101">
        <v>0</v>
      </c>
      <c r="GJ140" s="101">
        <v>0</v>
      </c>
      <c r="GK140" s="101">
        <v>0</v>
      </c>
      <c r="GL140" s="101">
        <v>0</v>
      </c>
      <c r="GM140" s="101">
        <v>0</v>
      </c>
      <c r="GN140" s="101">
        <v>0</v>
      </c>
      <c r="GO140" s="101">
        <v>0</v>
      </c>
      <c r="GP140" s="101">
        <v>0</v>
      </c>
      <c r="GQ140" s="101">
        <v>0</v>
      </c>
      <c r="GR140" s="101">
        <v>0</v>
      </c>
      <c r="GS140" s="101">
        <v>0</v>
      </c>
      <c r="GT140" s="101">
        <v>0</v>
      </c>
      <c r="GU140" s="101">
        <v>0</v>
      </c>
      <c r="GV140" s="101">
        <v>0</v>
      </c>
      <c r="GW140" s="101">
        <v>0</v>
      </c>
      <c r="GX140" s="101">
        <v>0</v>
      </c>
      <c r="GY140" s="101">
        <v>0</v>
      </c>
      <c r="GZ140" s="101">
        <v>0</v>
      </c>
      <c r="HA140" s="101">
        <v>0</v>
      </c>
      <c r="HB140" s="101">
        <v>0</v>
      </c>
      <c r="HC140" s="101">
        <v>0</v>
      </c>
      <c r="HD140" s="101">
        <v>0</v>
      </c>
      <c r="HE140" s="101">
        <v>0</v>
      </c>
      <c r="HF140" s="101">
        <v>0</v>
      </c>
      <c r="HG140" s="101">
        <v>0</v>
      </c>
    </row>
    <row r="141" spans="1:215" ht="33.75" hidden="1" x14ac:dyDescent="0.2">
      <c r="A141" s="33">
        <v>132</v>
      </c>
      <c r="B141" s="33" t="s">
        <v>206</v>
      </c>
      <c r="C141" s="55" t="s">
        <v>243</v>
      </c>
      <c r="D141" s="56" t="s">
        <v>244</v>
      </c>
      <c r="E141" s="33">
        <v>1</v>
      </c>
      <c r="F141" s="35">
        <v>4403000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0</v>
      </c>
      <c r="N141" s="92">
        <v>0</v>
      </c>
      <c r="O141" s="92">
        <v>7448484.8899999997</v>
      </c>
      <c r="P141" s="93">
        <v>0</v>
      </c>
      <c r="Q141" s="92">
        <v>0</v>
      </c>
      <c r="R141" s="92">
        <v>18564000</v>
      </c>
      <c r="S141" s="92">
        <v>0</v>
      </c>
      <c r="T141" s="92">
        <v>0</v>
      </c>
      <c r="U141" s="92">
        <v>0</v>
      </c>
      <c r="V141" s="92">
        <v>4403000</v>
      </c>
      <c r="W141" s="93">
        <v>0</v>
      </c>
      <c r="X141" s="93">
        <v>0</v>
      </c>
      <c r="Y141" s="93">
        <v>0</v>
      </c>
      <c r="Z141" s="92">
        <v>0</v>
      </c>
      <c r="AA141" s="92">
        <v>0</v>
      </c>
      <c r="AB141" s="92">
        <v>0</v>
      </c>
      <c r="AC141" s="92">
        <v>0</v>
      </c>
      <c r="AD141" s="92">
        <v>0</v>
      </c>
      <c r="AE141" s="92">
        <v>0</v>
      </c>
      <c r="AF141" s="93">
        <v>0</v>
      </c>
      <c r="AG141" s="92">
        <v>0</v>
      </c>
      <c r="AH141" s="92">
        <v>0</v>
      </c>
      <c r="AI141" s="92">
        <v>0</v>
      </c>
      <c r="AJ141" s="92">
        <v>0</v>
      </c>
      <c r="AK141" s="92">
        <v>0</v>
      </c>
      <c r="AL141" s="92">
        <v>0</v>
      </c>
      <c r="AM141" s="92">
        <v>0</v>
      </c>
      <c r="AN141" s="93">
        <v>0</v>
      </c>
      <c r="AO141" s="93">
        <v>0</v>
      </c>
      <c r="AP141" s="92">
        <v>0</v>
      </c>
      <c r="AQ141" s="93">
        <v>0</v>
      </c>
      <c r="AR141" s="93">
        <v>0</v>
      </c>
      <c r="AS141" s="93">
        <v>0</v>
      </c>
      <c r="AT141" s="93">
        <v>0</v>
      </c>
      <c r="AU141" s="93">
        <v>0</v>
      </c>
      <c r="AV141" s="93">
        <v>0</v>
      </c>
      <c r="AW141" s="92">
        <v>0</v>
      </c>
      <c r="AX141" s="93">
        <v>0</v>
      </c>
      <c r="AY141" s="93">
        <v>0</v>
      </c>
      <c r="AZ141" s="94">
        <v>0</v>
      </c>
      <c r="BA141" s="93">
        <v>0</v>
      </c>
      <c r="BB141" s="95">
        <v>0</v>
      </c>
      <c r="BC141" s="93">
        <v>0</v>
      </c>
      <c r="BD141" s="93">
        <v>0</v>
      </c>
      <c r="BE141" s="93">
        <v>0</v>
      </c>
      <c r="BF141" s="92">
        <v>0</v>
      </c>
      <c r="BH141" s="97" t="str">
        <f>IF('EVALUACION OFERTA ECONOMICA 1-2'!DP141="","",IF('EVALUACION OFERTA ECONOMICA 1-2'!DP141='EVALUACION OFERTA ECONOMICA 1-2'!$FO141,100,(('EVALUACION OFERTA ECONOMICA 1-2'!DP141*100)/'EVALUACION OFERTA ECONOMICA 1-2'!$FO141)))</f>
        <v/>
      </c>
      <c r="BI141" s="97" t="str">
        <f>IF('EVALUACION OFERTA ECONOMICA 1-2'!DQ141="","",IF('EVALUACION OFERTA ECONOMICA 1-2'!DQ141='EVALUACION OFERTA ECONOMICA 1-2'!$FO141,100,(('EVALUACION OFERTA ECONOMICA 1-2'!DQ141*100)/'EVALUACION OFERTA ECONOMICA 1-2'!$FO141)))</f>
        <v/>
      </c>
      <c r="BJ141" s="97" t="str">
        <f>IF('EVALUACION OFERTA ECONOMICA 1-2'!DR141="","",IF('EVALUACION OFERTA ECONOMICA 1-2'!DR141='EVALUACION OFERTA ECONOMICA 1-2'!$FO141,100,(('EVALUACION OFERTA ECONOMICA 1-2'!DR141*100)/'EVALUACION OFERTA ECONOMICA 1-2'!$FO141)))</f>
        <v/>
      </c>
      <c r="BK141" s="97" t="str">
        <f>IF('EVALUACION OFERTA ECONOMICA 1-2'!DS141="","",IF('EVALUACION OFERTA ECONOMICA 1-2'!DS141='EVALUACION OFERTA ECONOMICA 1-2'!$FO141,100,(('EVALUACION OFERTA ECONOMICA 1-2'!DS141*100)/'EVALUACION OFERTA ECONOMICA 1-2'!$FO141)))</f>
        <v/>
      </c>
      <c r="BL141" s="97" t="str">
        <f>IF('EVALUACION OFERTA ECONOMICA 1-2'!DT141="","",IF('EVALUACION OFERTA ECONOMICA 1-2'!DT141='EVALUACION OFERTA ECONOMICA 1-2'!$FO141,100,(('EVALUACION OFERTA ECONOMICA 1-2'!DT141*100)/'EVALUACION OFERTA ECONOMICA 1-2'!$FO141)))</f>
        <v/>
      </c>
      <c r="BM141" s="97" t="str">
        <f>IF('EVALUACION OFERTA ECONOMICA 1-2'!DU141="","",IF('EVALUACION OFERTA ECONOMICA 1-2'!DU141='EVALUACION OFERTA ECONOMICA 1-2'!$FO141,100,(('EVALUACION OFERTA ECONOMICA 1-2'!DU141*100)/'EVALUACION OFERTA ECONOMICA 1-2'!$FO141)))</f>
        <v/>
      </c>
      <c r="BN141" s="97" t="str">
        <f>IF('EVALUACION OFERTA ECONOMICA 1-2'!DV141="","",IF('EVALUACION OFERTA ECONOMICA 1-2'!DV141='EVALUACION OFERTA ECONOMICA 1-2'!$FO141,100,(('EVALUACION OFERTA ECONOMICA 1-2'!DV141*100)/'EVALUACION OFERTA ECONOMICA 1-2'!$FO141)))</f>
        <v/>
      </c>
      <c r="BO141" s="97" t="str">
        <f>IF('EVALUACION OFERTA ECONOMICA 1-2'!DW141="","",IF('EVALUACION OFERTA ECONOMICA 1-2'!DW141='EVALUACION OFERTA ECONOMICA 1-2'!$FO141,100,(('EVALUACION OFERTA ECONOMICA 1-2'!DW141*100)/'EVALUACION OFERTA ECONOMICA 1-2'!$FO141)))</f>
        <v/>
      </c>
      <c r="BP141" s="97" t="str">
        <f>IF('EVALUACION OFERTA ECONOMICA 1-2'!DX141="","",IF('EVALUACION OFERTA ECONOMICA 1-2'!DX141='EVALUACION OFERTA ECONOMICA 1-2'!$FO141,100,(('EVALUACION OFERTA ECONOMICA 1-2'!DX141*100)/'EVALUACION OFERTA ECONOMICA 1-2'!$FO141)))</f>
        <v/>
      </c>
      <c r="BQ141" s="97" t="str">
        <f>IF('EVALUACION OFERTA ECONOMICA 1-2'!DY141="","",IF('EVALUACION OFERTA ECONOMICA 1-2'!DY141='EVALUACION OFERTA ECONOMICA 1-2'!$FO141,100,(('EVALUACION OFERTA ECONOMICA 1-2'!DY141*100)/'EVALUACION OFERTA ECONOMICA 1-2'!$FO141)))</f>
        <v/>
      </c>
      <c r="BR141" s="97" t="str">
        <f>IF('EVALUACION OFERTA ECONOMICA 1-2'!DZ141="","",IF('EVALUACION OFERTA ECONOMICA 1-2'!DZ141='EVALUACION OFERTA ECONOMICA 1-2'!$FO141,100,(('EVALUACION OFERTA ECONOMICA 1-2'!DZ141*100)/'EVALUACION OFERTA ECONOMICA 1-2'!$FO141)))</f>
        <v/>
      </c>
      <c r="BS141" s="97" t="str">
        <f>IF('EVALUACION OFERTA ECONOMICA 1-2'!EA141="","",IF('EVALUACION OFERTA ECONOMICA 1-2'!EA141='EVALUACION OFERTA ECONOMICA 1-2'!$FO141,100,(('EVALUACION OFERTA ECONOMICA 1-2'!EA141*100)/'EVALUACION OFERTA ECONOMICA 1-2'!$FO141)))</f>
        <v/>
      </c>
      <c r="BT141" s="97" t="str">
        <f>IF('EVALUACION OFERTA ECONOMICA 1-2'!EB141="","",IF('EVALUACION OFERTA ECONOMICA 1-2'!EB141='EVALUACION OFERTA ECONOMICA 1-2'!$FO141,100,(('EVALUACION OFERTA ECONOMICA 1-2'!EB141*100)/'EVALUACION OFERTA ECONOMICA 1-2'!$FO141)))</f>
        <v/>
      </c>
      <c r="BU141" s="97" t="str">
        <f>IF('EVALUACION OFERTA ECONOMICA 1-2'!EC141="","",IF('EVALUACION OFERTA ECONOMICA 1-2'!EC141='EVALUACION OFERTA ECONOMICA 1-2'!$FO141,100,(('EVALUACION OFERTA ECONOMICA 1-2'!EC141*100)/'EVALUACION OFERTA ECONOMICA 1-2'!$FO141)))</f>
        <v/>
      </c>
      <c r="BV141" s="97">
        <f>IF('EVALUACION OFERTA ECONOMICA 1-2'!ED141="","",IF('EVALUACION OFERTA ECONOMICA 1-2'!ED141='EVALUACION OFERTA ECONOMICA 1-2'!$FO141,100,(('EVALUACION OFERTA ECONOMICA 1-2'!ED141*100)/'EVALUACION OFERTA ECONOMICA 1-2'!$FO141)))</f>
        <v>0</v>
      </c>
      <c r="BW141" s="97" t="str">
        <f>IF('EVALUACION OFERTA ECONOMICA 1-2'!EE141="","",IF('EVALUACION OFERTA ECONOMICA 1-2'!EE141='EVALUACION OFERTA ECONOMICA 1-2'!$FO141,100,(('EVALUACION OFERTA ECONOMICA 1-2'!EE141*100)/'EVALUACION OFERTA ECONOMICA 1-2'!$FO141)))</f>
        <v/>
      </c>
      <c r="BX141" s="97" t="str">
        <f>IF('EVALUACION OFERTA ECONOMICA 1-2'!EF141="","",IF('EVALUACION OFERTA ECONOMICA 1-2'!EF141='EVALUACION OFERTA ECONOMICA 1-2'!$FO141,100,(('EVALUACION OFERTA ECONOMICA 1-2'!EF141*100)/'EVALUACION OFERTA ECONOMICA 1-2'!$FO141)))</f>
        <v/>
      </c>
      <c r="BY141" s="97" t="str">
        <f>IF('EVALUACION OFERTA ECONOMICA 1-2'!EG141="","",IF('EVALUACION OFERTA ECONOMICA 1-2'!EG141='EVALUACION OFERTA ECONOMICA 1-2'!$FO141,100,(('EVALUACION OFERTA ECONOMICA 1-2'!EG141*100)/'EVALUACION OFERTA ECONOMICA 1-2'!$FO141)))</f>
        <v/>
      </c>
      <c r="BZ141" s="97" t="str">
        <f>IF('EVALUACION OFERTA ECONOMICA 1-2'!EH141="","",IF('EVALUACION OFERTA ECONOMICA 1-2'!EH141='EVALUACION OFERTA ECONOMICA 1-2'!$FO141,100,(('EVALUACION OFERTA ECONOMICA 1-2'!EH141*100)/'EVALUACION OFERTA ECONOMICA 1-2'!$FO141)))</f>
        <v/>
      </c>
      <c r="CA141" s="97" t="str">
        <f>IF('EVALUACION OFERTA ECONOMICA 1-2'!EI141="","",IF('EVALUACION OFERTA ECONOMICA 1-2'!EI141='EVALUACION OFERTA ECONOMICA 1-2'!$FO141,100,(('EVALUACION OFERTA ECONOMICA 1-2'!EI141*100)/'EVALUACION OFERTA ECONOMICA 1-2'!$FO141)))</f>
        <v/>
      </c>
      <c r="CB141" s="97" t="str">
        <f>IF('EVALUACION OFERTA ECONOMICA 1-2'!EJ141="","",IF('EVALUACION OFERTA ECONOMICA 1-2'!EJ141='EVALUACION OFERTA ECONOMICA 1-2'!$FO141,100,(('EVALUACION OFERTA ECONOMICA 1-2'!EJ141*100)/'EVALUACION OFERTA ECONOMICA 1-2'!$FO141)))</f>
        <v/>
      </c>
      <c r="CC141" s="97" t="str">
        <f>IF('EVALUACION OFERTA ECONOMICA 1-2'!EK141="","",IF('EVALUACION OFERTA ECONOMICA 1-2'!EK141='EVALUACION OFERTA ECONOMICA 1-2'!$FO141,100,(('EVALUACION OFERTA ECONOMICA 1-2'!EK141*100)/'EVALUACION OFERTA ECONOMICA 1-2'!$FO141)))</f>
        <v/>
      </c>
      <c r="CD141" s="97" t="str">
        <f>IF('EVALUACION OFERTA ECONOMICA 1-2'!EL141="","",IF('EVALUACION OFERTA ECONOMICA 1-2'!EL141='EVALUACION OFERTA ECONOMICA 1-2'!$FO141,100,(('EVALUACION OFERTA ECONOMICA 1-2'!EL141*100)/'EVALUACION OFERTA ECONOMICA 1-2'!$FO141)))</f>
        <v/>
      </c>
      <c r="CE141" s="97" t="str">
        <f>IF('EVALUACION OFERTA ECONOMICA 1-2'!EM141="","",IF('EVALUACION OFERTA ECONOMICA 1-2'!EM141='EVALUACION OFERTA ECONOMICA 1-2'!$FO141,100,(('EVALUACION OFERTA ECONOMICA 1-2'!EM141*100)/'EVALUACION OFERTA ECONOMICA 1-2'!$FO141)))</f>
        <v/>
      </c>
      <c r="CF141" s="97" t="str">
        <f>IF('EVALUACION OFERTA ECONOMICA 1-2'!EN141="","",IF('EVALUACION OFERTA ECONOMICA 1-2'!EN141='EVALUACION OFERTA ECONOMICA 1-2'!$FO141,100,(('EVALUACION OFERTA ECONOMICA 1-2'!EN141*100)/'EVALUACION OFERTA ECONOMICA 1-2'!$FO141)))</f>
        <v/>
      </c>
      <c r="CG141" s="97" t="str">
        <f>IF('EVALUACION OFERTA ECONOMICA 1-2'!EO141="","",IF('EVALUACION OFERTA ECONOMICA 1-2'!EO141='EVALUACION OFERTA ECONOMICA 1-2'!$FO141,100,(('EVALUACION OFERTA ECONOMICA 1-2'!EO141*100)/'EVALUACION OFERTA ECONOMICA 1-2'!$FO141)))</f>
        <v/>
      </c>
      <c r="CH141" s="97" t="str">
        <f>IF('EVALUACION OFERTA ECONOMICA 1-2'!EP141="","",IF('EVALUACION OFERTA ECONOMICA 1-2'!EP141='EVALUACION OFERTA ECONOMICA 1-2'!$FO141,100,(('EVALUACION OFERTA ECONOMICA 1-2'!EP141*100)/'EVALUACION OFERTA ECONOMICA 1-2'!$FO141)))</f>
        <v/>
      </c>
      <c r="CI141" s="97" t="str">
        <f>IF('EVALUACION OFERTA ECONOMICA 1-2'!EQ141="","",IF('EVALUACION OFERTA ECONOMICA 1-2'!EQ141='EVALUACION OFERTA ECONOMICA 1-2'!$FO141,100,(('EVALUACION OFERTA ECONOMICA 1-2'!EQ141*100)/'EVALUACION OFERTA ECONOMICA 1-2'!$FO141)))</f>
        <v/>
      </c>
      <c r="CJ141" s="97" t="str">
        <f>IF('EVALUACION OFERTA ECONOMICA 1-2'!ER141="","",IF('EVALUACION OFERTA ECONOMICA 1-2'!ER141='EVALUACION OFERTA ECONOMICA 1-2'!$FO141,100,(('EVALUACION OFERTA ECONOMICA 1-2'!ER141*100)/'EVALUACION OFERTA ECONOMICA 1-2'!$FO141)))</f>
        <v/>
      </c>
      <c r="CK141" s="97" t="str">
        <f>IF('EVALUACION OFERTA ECONOMICA 1-2'!ES141="","",IF('EVALUACION OFERTA ECONOMICA 1-2'!ES141='EVALUACION OFERTA ECONOMICA 1-2'!$FO141,100,(('EVALUACION OFERTA ECONOMICA 1-2'!ES141*100)/'EVALUACION OFERTA ECONOMICA 1-2'!$FO141)))</f>
        <v/>
      </c>
      <c r="CL141" s="97" t="str">
        <f>IF('EVALUACION OFERTA ECONOMICA 1-2'!ET141="","",IF('EVALUACION OFERTA ECONOMICA 1-2'!ET141='EVALUACION OFERTA ECONOMICA 1-2'!$FO141,100,(('EVALUACION OFERTA ECONOMICA 1-2'!ET141*100)/'EVALUACION OFERTA ECONOMICA 1-2'!$FO141)))</f>
        <v/>
      </c>
      <c r="CM141" s="97" t="str">
        <f>IF('EVALUACION OFERTA ECONOMICA 1-2'!EU141="","",IF('EVALUACION OFERTA ECONOMICA 1-2'!EU141='EVALUACION OFERTA ECONOMICA 1-2'!$FO141,100,(('EVALUACION OFERTA ECONOMICA 1-2'!EU141*100)/'EVALUACION OFERTA ECONOMICA 1-2'!$FO141)))</f>
        <v/>
      </c>
      <c r="CN141" s="97" t="str">
        <f>IF('EVALUACION OFERTA ECONOMICA 1-2'!EV141="","",IF('EVALUACION OFERTA ECONOMICA 1-2'!EV141='EVALUACION OFERTA ECONOMICA 1-2'!$FO141,100,(('EVALUACION OFERTA ECONOMICA 1-2'!EV141*100)/'EVALUACION OFERTA ECONOMICA 1-2'!$FO141)))</f>
        <v/>
      </c>
      <c r="CO141" s="97" t="str">
        <f>IF('EVALUACION OFERTA ECONOMICA 1-2'!EW141="","",IF('EVALUACION OFERTA ECONOMICA 1-2'!EW141='EVALUACION OFERTA ECONOMICA 1-2'!$FO141,100,(('EVALUACION OFERTA ECONOMICA 1-2'!EW141*100)/'EVALUACION OFERTA ECONOMICA 1-2'!$FO141)))</f>
        <v/>
      </c>
      <c r="CP141" s="97" t="str">
        <f>IF('EVALUACION OFERTA ECONOMICA 1-2'!EX141="","",IF('EVALUACION OFERTA ECONOMICA 1-2'!EX141='EVALUACION OFERTA ECONOMICA 1-2'!$FO141,100,(('EVALUACION OFERTA ECONOMICA 1-2'!EX141*100)/'EVALUACION OFERTA ECONOMICA 1-2'!$FO141)))</f>
        <v/>
      </c>
      <c r="CQ141" s="97" t="str">
        <f>IF('EVALUACION OFERTA ECONOMICA 1-2'!EY141="","",IF('EVALUACION OFERTA ECONOMICA 1-2'!EY141='EVALUACION OFERTA ECONOMICA 1-2'!$FO141,100,(('EVALUACION OFERTA ECONOMICA 1-2'!EY141*100)/'EVALUACION OFERTA ECONOMICA 1-2'!$FO141)))</f>
        <v/>
      </c>
      <c r="CR141" s="97" t="str">
        <f>IF('EVALUACION OFERTA ECONOMICA 1-2'!EZ141="","",IF('EVALUACION OFERTA ECONOMICA 1-2'!EZ141='EVALUACION OFERTA ECONOMICA 1-2'!$FO141,100,(('EVALUACION OFERTA ECONOMICA 1-2'!EZ141*100)/'EVALUACION OFERTA ECONOMICA 1-2'!$FO141)))</f>
        <v/>
      </c>
      <c r="CS141" s="97" t="str">
        <f>IF('EVALUACION OFERTA ECONOMICA 1-2'!FA141="","",IF('EVALUACION OFERTA ECONOMICA 1-2'!FA141='EVALUACION OFERTA ECONOMICA 1-2'!$FO141,100,(('EVALUACION OFERTA ECONOMICA 1-2'!FA141*100)/'EVALUACION OFERTA ECONOMICA 1-2'!$FO141)))</f>
        <v/>
      </c>
      <c r="CT141" s="97" t="str">
        <f>IF('EVALUACION OFERTA ECONOMICA 1-2'!FB141="","",IF('EVALUACION OFERTA ECONOMICA 1-2'!FB141='EVALUACION OFERTA ECONOMICA 1-2'!$FO141,100,(('EVALUACION OFERTA ECONOMICA 1-2'!FB141*100)/'EVALUACION OFERTA ECONOMICA 1-2'!$FO141)))</f>
        <v/>
      </c>
      <c r="CU141" s="97" t="str">
        <f>IF('EVALUACION OFERTA ECONOMICA 1-2'!FC141="","",IF('EVALUACION OFERTA ECONOMICA 1-2'!FC141='EVALUACION OFERTA ECONOMICA 1-2'!$FO141,100,(('EVALUACION OFERTA ECONOMICA 1-2'!FC141*100)/'EVALUACION OFERTA ECONOMICA 1-2'!$FO141)))</f>
        <v/>
      </c>
      <c r="CV141" s="97" t="str">
        <f>IF('EVALUACION OFERTA ECONOMICA 1-2'!FD141="","",IF('EVALUACION OFERTA ECONOMICA 1-2'!FD141='EVALUACION OFERTA ECONOMICA 1-2'!$FO141,100,(('EVALUACION OFERTA ECONOMICA 1-2'!FD141*100)/'EVALUACION OFERTA ECONOMICA 1-2'!$FO141)))</f>
        <v/>
      </c>
      <c r="CW141" s="97" t="str">
        <f>IF('EVALUACION OFERTA ECONOMICA 1-2'!FE141="","",IF('EVALUACION OFERTA ECONOMICA 1-2'!FE141='EVALUACION OFERTA ECONOMICA 1-2'!$FO141,100,(('EVALUACION OFERTA ECONOMICA 1-2'!FE141*100)/'EVALUACION OFERTA ECONOMICA 1-2'!$FO141)))</f>
        <v/>
      </c>
      <c r="CX141" s="97" t="str">
        <f>IF('EVALUACION OFERTA ECONOMICA 1-2'!FF141="","",IF('EVALUACION OFERTA ECONOMICA 1-2'!FF141='EVALUACION OFERTA ECONOMICA 1-2'!$FO141,100,(('EVALUACION OFERTA ECONOMICA 1-2'!FF141*100)/'EVALUACION OFERTA ECONOMICA 1-2'!$FO141)))</f>
        <v/>
      </c>
      <c r="CY141" s="97" t="str">
        <f>IF('EVALUACION OFERTA ECONOMICA 1-2'!FG141="","",IF('EVALUACION OFERTA ECONOMICA 1-2'!FG141='EVALUACION OFERTA ECONOMICA 1-2'!$FO141,100,(('EVALUACION OFERTA ECONOMICA 1-2'!FG141*100)/'EVALUACION OFERTA ECONOMICA 1-2'!$FO141)))</f>
        <v/>
      </c>
      <c r="CZ141" s="97" t="str">
        <f>IF('EVALUACION OFERTA ECONOMICA 1-2'!FH141="","",IF('EVALUACION OFERTA ECONOMICA 1-2'!FH141='EVALUACION OFERTA ECONOMICA 1-2'!$FO141,100,(('EVALUACION OFERTA ECONOMICA 1-2'!FH141*100)/'EVALUACION OFERTA ECONOMICA 1-2'!$FO141)))</f>
        <v/>
      </c>
      <c r="DA141" s="97" t="str">
        <f>IF('EVALUACION OFERTA ECONOMICA 1-2'!FI141="","",IF('EVALUACION OFERTA ECONOMICA 1-2'!FI141='EVALUACION OFERTA ECONOMICA 1-2'!$FO141,100,(('EVALUACION OFERTA ECONOMICA 1-2'!FI141*100)/'EVALUACION OFERTA ECONOMICA 1-2'!$FO141)))</f>
        <v/>
      </c>
      <c r="DB141" s="97" t="str">
        <f>IF('EVALUACION OFERTA ECONOMICA 1-2'!FJ141="","",IF('EVALUACION OFERTA ECONOMICA 1-2'!FJ141='EVALUACION OFERTA ECONOMICA 1-2'!$FO141,100,(('EVALUACION OFERTA ECONOMICA 1-2'!FJ141*100)/'EVALUACION OFERTA ECONOMICA 1-2'!$FO141)))</f>
        <v/>
      </c>
      <c r="DC141" s="97" t="str">
        <f>IF('EVALUACION OFERTA ECONOMICA 1-2'!FK141="","",IF('EVALUACION OFERTA ECONOMICA 1-2'!FK141='EVALUACION OFERTA ECONOMICA 1-2'!$FO141,100,(('EVALUACION OFERTA ECONOMICA 1-2'!FK141*100)/'EVALUACION OFERTA ECONOMICA 1-2'!$FO141)))</f>
        <v/>
      </c>
      <c r="DD141" s="97" t="str">
        <f>IF('EVALUACION OFERTA ECONOMICA 1-2'!FL141="","",IF('EVALUACION OFERTA ECONOMICA 1-2'!FL141='EVALUACION OFERTA ECONOMICA 1-2'!$FO141,100,(('EVALUACION OFERTA ECONOMICA 1-2'!FL141*100)/'EVALUACION OFERTA ECONOMICA 1-2'!$FO141)))</f>
        <v/>
      </c>
      <c r="DE141" s="97" t="str">
        <f>IF('EVALUACION OFERTA ECONOMICA 1-2'!FM141="","",IF('EVALUACION OFERTA ECONOMICA 1-2'!FM141='EVALUACION OFERTA ECONOMICA 1-2'!$FO141,100,(('EVALUACION OFERTA ECONOMICA 1-2'!FM141*100)/'EVALUACION OFERTA ECONOMICA 1-2'!$FO141)))</f>
        <v/>
      </c>
      <c r="DF141" s="97" t="str">
        <f>IF('EVALUACION OFERTA ECONOMICA 1-2'!FN141="","",IF('EVALUACION OFERTA ECONOMICA 1-2'!FN141='EVALUACION OFERTA ECONOMICA 1-2'!$FO141,100,(('EVALUACION OFERTA ECONOMICA 1-2'!FN141*100)/'EVALUACION OFERTA ECONOMICA 1-2'!$FO141)))</f>
        <v/>
      </c>
      <c r="DG141" s="98">
        <f t="shared" si="32"/>
        <v>0</v>
      </c>
      <c r="DI141" s="100" t="str">
        <f t="shared" ref="DI141:DX157" si="33">IF(BH141="","",IF(BH141=$DG141,40,(($DG141/BH141)*40)))</f>
        <v/>
      </c>
      <c r="DJ141" s="100" t="str">
        <f t="shared" si="33"/>
        <v/>
      </c>
      <c r="DK141" s="100" t="str">
        <f t="shared" si="33"/>
        <v/>
      </c>
      <c r="DL141" s="100" t="str">
        <f t="shared" si="33"/>
        <v/>
      </c>
      <c r="DM141" s="100" t="str">
        <f t="shared" si="33"/>
        <v/>
      </c>
      <c r="DN141" s="100" t="str">
        <f t="shared" si="33"/>
        <v/>
      </c>
      <c r="DO141" s="100" t="str">
        <f t="shared" si="33"/>
        <v/>
      </c>
      <c r="DP141" s="100" t="str">
        <f t="shared" si="33"/>
        <v/>
      </c>
      <c r="DQ141" s="100" t="str">
        <f t="shared" si="33"/>
        <v/>
      </c>
      <c r="DR141" s="100" t="str">
        <f t="shared" si="33"/>
        <v/>
      </c>
      <c r="DS141" s="100" t="str">
        <f t="shared" si="33"/>
        <v/>
      </c>
      <c r="DT141" s="100" t="str">
        <f t="shared" si="33"/>
        <v/>
      </c>
      <c r="DU141" s="100" t="str">
        <f t="shared" si="33"/>
        <v/>
      </c>
      <c r="DV141" s="100" t="str">
        <f t="shared" si="33"/>
        <v/>
      </c>
      <c r="DW141" s="100">
        <f t="shared" si="33"/>
        <v>40</v>
      </c>
      <c r="DX141" s="100" t="str">
        <f t="shared" si="22"/>
        <v/>
      </c>
      <c r="DY141" s="100" t="str">
        <f t="shared" si="22"/>
        <v/>
      </c>
      <c r="DZ141" s="100" t="str">
        <f t="shared" si="22"/>
        <v/>
      </c>
      <c r="EA141" s="100" t="str">
        <f t="shared" si="22"/>
        <v/>
      </c>
      <c r="EB141" s="100" t="str">
        <f t="shared" si="22"/>
        <v/>
      </c>
      <c r="EC141" s="100" t="str">
        <f t="shared" si="22"/>
        <v/>
      </c>
      <c r="ED141" s="100" t="str">
        <f t="shared" si="22"/>
        <v/>
      </c>
      <c r="EE141" s="100" t="str">
        <f t="shared" si="28"/>
        <v/>
      </c>
      <c r="EF141" s="100" t="str">
        <f t="shared" si="28"/>
        <v/>
      </c>
      <c r="EG141" s="100" t="str">
        <f t="shared" si="28"/>
        <v/>
      </c>
      <c r="EH141" s="100" t="str">
        <f t="shared" si="28"/>
        <v/>
      </c>
      <c r="EI141" s="100" t="str">
        <f t="shared" si="28"/>
        <v/>
      </c>
      <c r="EJ141" s="100" t="str">
        <f t="shared" si="28"/>
        <v/>
      </c>
      <c r="EK141" s="100" t="str">
        <f t="shared" si="28"/>
        <v/>
      </c>
      <c r="EL141" s="100" t="str">
        <f t="shared" si="28"/>
        <v/>
      </c>
      <c r="EM141" s="100" t="str">
        <f t="shared" si="28"/>
        <v/>
      </c>
      <c r="EN141" s="100" t="str">
        <f t="shared" si="28"/>
        <v/>
      </c>
      <c r="EO141" s="100" t="str">
        <f t="shared" si="28"/>
        <v/>
      </c>
      <c r="EP141" s="100" t="str">
        <f t="shared" si="28"/>
        <v/>
      </c>
      <c r="EQ141" s="100" t="str">
        <f t="shared" si="28"/>
        <v/>
      </c>
      <c r="ER141" s="100" t="str">
        <f t="shared" si="31"/>
        <v/>
      </c>
      <c r="ES141" s="100" t="str">
        <f t="shared" si="25"/>
        <v/>
      </c>
      <c r="ET141" s="100" t="str">
        <f t="shared" si="25"/>
        <v/>
      </c>
      <c r="EU141" s="100" t="str">
        <f t="shared" si="25"/>
        <v/>
      </c>
      <c r="EV141" s="100" t="str">
        <f t="shared" si="25"/>
        <v/>
      </c>
      <c r="EW141" s="100" t="str">
        <f t="shared" si="25"/>
        <v/>
      </c>
      <c r="EX141" s="100" t="str">
        <f t="shared" si="25"/>
        <v/>
      </c>
      <c r="EY141" s="100" t="str">
        <f t="shared" si="25"/>
        <v/>
      </c>
      <c r="EZ141" s="100" t="str">
        <f t="shared" si="30"/>
        <v/>
      </c>
      <c r="FA141" s="100" t="str">
        <f t="shared" si="30"/>
        <v/>
      </c>
      <c r="FB141" s="100" t="str">
        <f t="shared" si="30"/>
        <v/>
      </c>
      <c r="FC141" s="100" t="str">
        <f t="shared" si="30"/>
        <v/>
      </c>
      <c r="FD141" s="100" t="str">
        <f t="shared" si="30"/>
        <v/>
      </c>
      <c r="FE141" s="100" t="str">
        <f t="shared" si="30"/>
        <v/>
      </c>
      <c r="FF141" s="100" t="str">
        <f t="shared" si="30"/>
        <v/>
      </c>
      <c r="FG141" s="100" t="str">
        <f t="shared" si="27"/>
        <v/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5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5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0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0</v>
      </c>
      <c r="GX141" s="101">
        <v>0</v>
      </c>
      <c r="GY141" s="101">
        <v>0</v>
      </c>
      <c r="GZ141" s="101">
        <v>0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</row>
    <row r="142" spans="1:215" ht="22.5" hidden="1" x14ac:dyDescent="0.2">
      <c r="A142" s="33">
        <v>133</v>
      </c>
      <c r="B142" s="33" t="s">
        <v>206</v>
      </c>
      <c r="C142" s="55" t="s">
        <v>245</v>
      </c>
      <c r="D142" s="56" t="s">
        <v>244</v>
      </c>
      <c r="E142" s="33">
        <v>1</v>
      </c>
      <c r="F142" s="35">
        <v>6783000</v>
      </c>
      <c r="H142" s="92">
        <v>0</v>
      </c>
      <c r="I142" s="92">
        <v>0</v>
      </c>
      <c r="J142" s="92">
        <v>0</v>
      </c>
      <c r="K142" s="92">
        <v>0</v>
      </c>
      <c r="L142" s="92">
        <v>0</v>
      </c>
      <c r="M142" s="92">
        <v>0</v>
      </c>
      <c r="N142" s="92">
        <v>0</v>
      </c>
      <c r="O142" s="92">
        <v>12262491.85</v>
      </c>
      <c r="P142" s="93">
        <v>0</v>
      </c>
      <c r="Q142" s="92">
        <v>0</v>
      </c>
      <c r="R142" s="92">
        <v>20587000</v>
      </c>
      <c r="S142" s="92">
        <v>0</v>
      </c>
      <c r="T142" s="92">
        <v>0</v>
      </c>
      <c r="U142" s="92">
        <v>0</v>
      </c>
      <c r="V142" s="92">
        <v>6783000</v>
      </c>
      <c r="W142" s="93">
        <v>0</v>
      </c>
      <c r="X142" s="93">
        <v>0</v>
      </c>
      <c r="Y142" s="93">
        <v>0</v>
      </c>
      <c r="Z142" s="92">
        <v>0</v>
      </c>
      <c r="AA142" s="92">
        <v>0</v>
      </c>
      <c r="AB142" s="92">
        <v>0</v>
      </c>
      <c r="AC142" s="92">
        <v>0</v>
      </c>
      <c r="AD142" s="92">
        <v>0</v>
      </c>
      <c r="AE142" s="92">
        <v>0</v>
      </c>
      <c r="AF142" s="93">
        <v>0</v>
      </c>
      <c r="AG142" s="92">
        <v>0</v>
      </c>
      <c r="AH142" s="92">
        <v>0</v>
      </c>
      <c r="AI142" s="92">
        <v>0</v>
      </c>
      <c r="AJ142" s="92">
        <v>0</v>
      </c>
      <c r="AK142" s="92">
        <v>0</v>
      </c>
      <c r="AL142" s="92">
        <v>0</v>
      </c>
      <c r="AM142" s="92">
        <v>0</v>
      </c>
      <c r="AN142" s="93">
        <v>0</v>
      </c>
      <c r="AO142" s="93">
        <v>0</v>
      </c>
      <c r="AP142" s="92">
        <v>0</v>
      </c>
      <c r="AQ142" s="93">
        <v>0</v>
      </c>
      <c r="AR142" s="93">
        <v>0</v>
      </c>
      <c r="AS142" s="93">
        <v>0</v>
      </c>
      <c r="AT142" s="93">
        <v>0</v>
      </c>
      <c r="AU142" s="93">
        <v>0</v>
      </c>
      <c r="AV142" s="93">
        <v>0</v>
      </c>
      <c r="AW142" s="92">
        <v>0</v>
      </c>
      <c r="AX142" s="93">
        <v>0</v>
      </c>
      <c r="AY142" s="93">
        <v>0</v>
      </c>
      <c r="AZ142" s="94">
        <v>0</v>
      </c>
      <c r="BA142" s="93">
        <v>0</v>
      </c>
      <c r="BB142" s="95">
        <v>0</v>
      </c>
      <c r="BC142" s="93">
        <v>0</v>
      </c>
      <c r="BD142" s="93">
        <v>0</v>
      </c>
      <c r="BE142" s="93">
        <v>0</v>
      </c>
      <c r="BF142" s="92">
        <v>0</v>
      </c>
      <c r="BH142" s="97" t="str">
        <f>IF('EVALUACION OFERTA ECONOMICA 1-2'!DP142="","",IF('EVALUACION OFERTA ECONOMICA 1-2'!DP142='EVALUACION OFERTA ECONOMICA 1-2'!$FO142,100,(('EVALUACION OFERTA ECONOMICA 1-2'!DP142*100)/'EVALUACION OFERTA ECONOMICA 1-2'!$FO142)))</f>
        <v/>
      </c>
      <c r="BI142" s="97" t="str">
        <f>IF('EVALUACION OFERTA ECONOMICA 1-2'!DQ142="","",IF('EVALUACION OFERTA ECONOMICA 1-2'!DQ142='EVALUACION OFERTA ECONOMICA 1-2'!$FO142,100,(('EVALUACION OFERTA ECONOMICA 1-2'!DQ142*100)/'EVALUACION OFERTA ECONOMICA 1-2'!$FO142)))</f>
        <v/>
      </c>
      <c r="BJ142" s="97" t="str">
        <f>IF('EVALUACION OFERTA ECONOMICA 1-2'!DR142="","",IF('EVALUACION OFERTA ECONOMICA 1-2'!DR142='EVALUACION OFERTA ECONOMICA 1-2'!$FO142,100,(('EVALUACION OFERTA ECONOMICA 1-2'!DR142*100)/'EVALUACION OFERTA ECONOMICA 1-2'!$FO142)))</f>
        <v/>
      </c>
      <c r="BK142" s="97" t="str">
        <f>IF('EVALUACION OFERTA ECONOMICA 1-2'!DS142="","",IF('EVALUACION OFERTA ECONOMICA 1-2'!DS142='EVALUACION OFERTA ECONOMICA 1-2'!$FO142,100,(('EVALUACION OFERTA ECONOMICA 1-2'!DS142*100)/'EVALUACION OFERTA ECONOMICA 1-2'!$FO142)))</f>
        <v/>
      </c>
      <c r="BL142" s="97" t="str">
        <f>IF('EVALUACION OFERTA ECONOMICA 1-2'!DT142="","",IF('EVALUACION OFERTA ECONOMICA 1-2'!DT142='EVALUACION OFERTA ECONOMICA 1-2'!$FO142,100,(('EVALUACION OFERTA ECONOMICA 1-2'!DT142*100)/'EVALUACION OFERTA ECONOMICA 1-2'!$FO142)))</f>
        <v/>
      </c>
      <c r="BM142" s="97" t="str">
        <f>IF('EVALUACION OFERTA ECONOMICA 1-2'!DU142="","",IF('EVALUACION OFERTA ECONOMICA 1-2'!DU142='EVALUACION OFERTA ECONOMICA 1-2'!$FO142,100,(('EVALUACION OFERTA ECONOMICA 1-2'!DU142*100)/'EVALUACION OFERTA ECONOMICA 1-2'!$FO142)))</f>
        <v/>
      </c>
      <c r="BN142" s="97" t="str">
        <f>IF('EVALUACION OFERTA ECONOMICA 1-2'!DV142="","",IF('EVALUACION OFERTA ECONOMICA 1-2'!DV142='EVALUACION OFERTA ECONOMICA 1-2'!$FO142,100,(('EVALUACION OFERTA ECONOMICA 1-2'!DV142*100)/'EVALUACION OFERTA ECONOMICA 1-2'!$FO142)))</f>
        <v/>
      </c>
      <c r="BO142" s="97" t="str">
        <f>IF('EVALUACION OFERTA ECONOMICA 1-2'!DW142="","",IF('EVALUACION OFERTA ECONOMICA 1-2'!DW142='EVALUACION OFERTA ECONOMICA 1-2'!$FO142,100,(('EVALUACION OFERTA ECONOMICA 1-2'!DW142*100)/'EVALUACION OFERTA ECONOMICA 1-2'!$FO142)))</f>
        <v/>
      </c>
      <c r="BP142" s="97" t="str">
        <f>IF('EVALUACION OFERTA ECONOMICA 1-2'!DX142="","",IF('EVALUACION OFERTA ECONOMICA 1-2'!DX142='EVALUACION OFERTA ECONOMICA 1-2'!$FO142,100,(('EVALUACION OFERTA ECONOMICA 1-2'!DX142*100)/'EVALUACION OFERTA ECONOMICA 1-2'!$FO142)))</f>
        <v/>
      </c>
      <c r="BQ142" s="97" t="str">
        <f>IF('EVALUACION OFERTA ECONOMICA 1-2'!DY142="","",IF('EVALUACION OFERTA ECONOMICA 1-2'!DY142='EVALUACION OFERTA ECONOMICA 1-2'!$FO142,100,(('EVALUACION OFERTA ECONOMICA 1-2'!DY142*100)/'EVALUACION OFERTA ECONOMICA 1-2'!$FO142)))</f>
        <v/>
      </c>
      <c r="BR142" s="97" t="str">
        <f>IF('EVALUACION OFERTA ECONOMICA 1-2'!DZ142="","",IF('EVALUACION OFERTA ECONOMICA 1-2'!DZ142='EVALUACION OFERTA ECONOMICA 1-2'!$FO142,100,(('EVALUACION OFERTA ECONOMICA 1-2'!DZ142*100)/'EVALUACION OFERTA ECONOMICA 1-2'!$FO142)))</f>
        <v/>
      </c>
      <c r="BS142" s="97" t="str">
        <f>IF('EVALUACION OFERTA ECONOMICA 1-2'!EA142="","",IF('EVALUACION OFERTA ECONOMICA 1-2'!EA142='EVALUACION OFERTA ECONOMICA 1-2'!$FO142,100,(('EVALUACION OFERTA ECONOMICA 1-2'!EA142*100)/'EVALUACION OFERTA ECONOMICA 1-2'!$FO142)))</f>
        <v/>
      </c>
      <c r="BT142" s="97" t="str">
        <f>IF('EVALUACION OFERTA ECONOMICA 1-2'!EB142="","",IF('EVALUACION OFERTA ECONOMICA 1-2'!EB142='EVALUACION OFERTA ECONOMICA 1-2'!$FO142,100,(('EVALUACION OFERTA ECONOMICA 1-2'!EB142*100)/'EVALUACION OFERTA ECONOMICA 1-2'!$FO142)))</f>
        <v/>
      </c>
      <c r="BU142" s="97" t="str">
        <f>IF('EVALUACION OFERTA ECONOMICA 1-2'!EC142="","",IF('EVALUACION OFERTA ECONOMICA 1-2'!EC142='EVALUACION OFERTA ECONOMICA 1-2'!$FO142,100,(('EVALUACION OFERTA ECONOMICA 1-2'!EC142*100)/'EVALUACION OFERTA ECONOMICA 1-2'!$FO142)))</f>
        <v/>
      </c>
      <c r="BV142" s="97">
        <f>IF('EVALUACION OFERTA ECONOMICA 1-2'!ED142="","",IF('EVALUACION OFERTA ECONOMICA 1-2'!ED142='EVALUACION OFERTA ECONOMICA 1-2'!$FO142,100,(('EVALUACION OFERTA ECONOMICA 1-2'!ED142*100)/'EVALUACION OFERTA ECONOMICA 1-2'!$FO142)))</f>
        <v>0</v>
      </c>
      <c r="BW142" s="97" t="str">
        <f>IF('EVALUACION OFERTA ECONOMICA 1-2'!EE142="","",IF('EVALUACION OFERTA ECONOMICA 1-2'!EE142='EVALUACION OFERTA ECONOMICA 1-2'!$FO142,100,(('EVALUACION OFERTA ECONOMICA 1-2'!EE142*100)/'EVALUACION OFERTA ECONOMICA 1-2'!$FO142)))</f>
        <v/>
      </c>
      <c r="BX142" s="97" t="str">
        <f>IF('EVALUACION OFERTA ECONOMICA 1-2'!EF142="","",IF('EVALUACION OFERTA ECONOMICA 1-2'!EF142='EVALUACION OFERTA ECONOMICA 1-2'!$FO142,100,(('EVALUACION OFERTA ECONOMICA 1-2'!EF142*100)/'EVALUACION OFERTA ECONOMICA 1-2'!$FO142)))</f>
        <v/>
      </c>
      <c r="BY142" s="97" t="str">
        <f>IF('EVALUACION OFERTA ECONOMICA 1-2'!EG142="","",IF('EVALUACION OFERTA ECONOMICA 1-2'!EG142='EVALUACION OFERTA ECONOMICA 1-2'!$FO142,100,(('EVALUACION OFERTA ECONOMICA 1-2'!EG142*100)/'EVALUACION OFERTA ECONOMICA 1-2'!$FO142)))</f>
        <v/>
      </c>
      <c r="BZ142" s="97" t="str">
        <f>IF('EVALUACION OFERTA ECONOMICA 1-2'!EH142="","",IF('EVALUACION OFERTA ECONOMICA 1-2'!EH142='EVALUACION OFERTA ECONOMICA 1-2'!$FO142,100,(('EVALUACION OFERTA ECONOMICA 1-2'!EH142*100)/'EVALUACION OFERTA ECONOMICA 1-2'!$FO142)))</f>
        <v/>
      </c>
      <c r="CA142" s="97" t="str">
        <f>IF('EVALUACION OFERTA ECONOMICA 1-2'!EI142="","",IF('EVALUACION OFERTA ECONOMICA 1-2'!EI142='EVALUACION OFERTA ECONOMICA 1-2'!$FO142,100,(('EVALUACION OFERTA ECONOMICA 1-2'!EI142*100)/'EVALUACION OFERTA ECONOMICA 1-2'!$FO142)))</f>
        <v/>
      </c>
      <c r="CB142" s="97" t="str">
        <f>IF('EVALUACION OFERTA ECONOMICA 1-2'!EJ142="","",IF('EVALUACION OFERTA ECONOMICA 1-2'!EJ142='EVALUACION OFERTA ECONOMICA 1-2'!$FO142,100,(('EVALUACION OFERTA ECONOMICA 1-2'!EJ142*100)/'EVALUACION OFERTA ECONOMICA 1-2'!$FO142)))</f>
        <v/>
      </c>
      <c r="CC142" s="97" t="str">
        <f>IF('EVALUACION OFERTA ECONOMICA 1-2'!EK142="","",IF('EVALUACION OFERTA ECONOMICA 1-2'!EK142='EVALUACION OFERTA ECONOMICA 1-2'!$FO142,100,(('EVALUACION OFERTA ECONOMICA 1-2'!EK142*100)/'EVALUACION OFERTA ECONOMICA 1-2'!$FO142)))</f>
        <v/>
      </c>
      <c r="CD142" s="97" t="str">
        <f>IF('EVALUACION OFERTA ECONOMICA 1-2'!EL142="","",IF('EVALUACION OFERTA ECONOMICA 1-2'!EL142='EVALUACION OFERTA ECONOMICA 1-2'!$FO142,100,(('EVALUACION OFERTA ECONOMICA 1-2'!EL142*100)/'EVALUACION OFERTA ECONOMICA 1-2'!$FO142)))</f>
        <v/>
      </c>
      <c r="CE142" s="97" t="str">
        <f>IF('EVALUACION OFERTA ECONOMICA 1-2'!EM142="","",IF('EVALUACION OFERTA ECONOMICA 1-2'!EM142='EVALUACION OFERTA ECONOMICA 1-2'!$FO142,100,(('EVALUACION OFERTA ECONOMICA 1-2'!EM142*100)/'EVALUACION OFERTA ECONOMICA 1-2'!$FO142)))</f>
        <v/>
      </c>
      <c r="CF142" s="97" t="str">
        <f>IF('EVALUACION OFERTA ECONOMICA 1-2'!EN142="","",IF('EVALUACION OFERTA ECONOMICA 1-2'!EN142='EVALUACION OFERTA ECONOMICA 1-2'!$FO142,100,(('EVALUACION OFERTA ECONOMICA 1-2'!EN142*100)/'EVALUACION OFERTA ECONOMICA 1-2'!$FO142)))</f>
        <v/>
      </c>
      <c r="CG142" s="97" t="str">
        <f>IF('EVALUACION OFERTA ECONOMICA 1-2'!EO142="","",IF('EVALUACION OFERTA ECONOMICA 1-2'!EO142='EVALUACION OFERTA ECONOMICA 1-2'!$FO142,100,(('EVALUACION OFERTA ECONOMICA 1-2'!EO142*100)/'EVALUACION OFERTA ECONOMICA 1-2'!$FO142)))</f>
        <v/>
      </c>
      <c r="CH142" s="97" t="str">
        <f>IF('EVALUACION OFERTA ECONOMICA 1-2'!EP142="","",IF('EVALUACION OFERTA ECONOMICA 1-2'!EP142='EVALUACION OFERTA ECONOMICA 1-2'!$FO142,100,(('EVALUACION OFERTA ECONOMICA 1-2'!EP142*100)/'EVALUACION OFERTA ECONOMICA 1-2'!$FO142)))</f>
        <v/>
      </c>
      <c r="CI142" s="97" t="str">
        <f>IF('EVALUACION OFERTA ECONOMICA 1-2'!EQ142="","",IF('EVALUACION OFERTA ECONOMICA 1-2'!EQ142='EVALUACION OFERTA ECONOMICA 1-2'!$FO142,100,(('EVALUACION OFERTA ECONOMICA 1-2'!EQ142*100)/'EVALUACION OFERTA ECONOMICA 1-2'!$FO142)))</f>
        <v/>
      </c>
      <c r="CJ142" s="97" t="str">
        <f>IF('EVALUACION OFERTA ECONOMICA 1-2'!ER142="","",IF('EVALUACION OFERTA ECONOMICA 1-2'!ER142='EVALUACION OFERTA ECONOMICA 1-2'!$FO142,100,(('EVALUACION OFERTA ECONOMICA 1-2'!ER142*100)/'EVALUACION OFERTA ECONOMICA 1-2'!$FO142)))</f>
        <v/>
      </c>
      <c r="CK142" s="97" t="str">
        <f>IF('EVALUACION OFERTA ECONOMICA 1-2'!ES142="","",IF('EVALUACION OFERTA ECONOMICA 1-2'!ES142='EVALUACION OFERTA ECONOMICA 1-2'!$FO142,100,(('EVALUACION OFERTA ECONOMICA 1-2'!ES142*100)/'EVALUACION OFERTA ECONOMICA 1-2'!$FO142)))</f>
        <v/>
      </c>
      <c r="CL142" s="97" t="str">
        <f>IF('EVALUACION OFERTA ECONOMICA 1-2'!ET142="","",IF('EVALUACION OFERTA ECONOMICA 1-2'!ET142='EVALUACION OFERTA ECONOMICA 1-2'!$FO142,100,(('EVALUACION OFERTA ECONOMICA 1-2'!ET142*100)/'EVALUACION OFERTA ECONOMICA 1-2'!$FO142)))</f>
        <v/>
      </c>
      <c r="CM142" s="97" t="str">
        <f>IF('EVALUACION OFERTA ECONOMICA 1-2'!EU142="","",IF('EVALUACION OFERTA ECONOMICA 1-2'!EU142='EVALUACION OFERTA ECONOMICA 1-2'!$FO142,100,(('EVALUACION OFERTA ECONOMICA 1-2'!EU142*100)/'EVALUACION OFERTA ECONOMICA 1-2'!$FO142)))</f>
        <v/>
      </c>
      <c r="CN142" s="97" t="str">
        <f>IF('EVALUACION OFERTA ECONOMICA 1-2'!EV142="","",IF('EVALUACION OFERTA ECONOMICA 1-2'!EV142='EVALUACION OFERTA ECONOMICA 1-2'!$FO142,100,(('EVALUACION OFERTA ECONOMICA 1-2'!EV142*100)/'EVALUACION OFERTA ECONOMICA 1-2'!$FO142)))</f>
        <v/>
      </c>
      <c r="CO142" s="97" t="str">
        <f>IF('EVALUACION OFERTA ECONOMICA 1-2'!EW142="","",IF('EVALUACION OFERTA ECONOMICA 1-2'!EW142='EVALUACION OFERTA ECONOMICA 1-2'!$FO142,100,(('EVALUACION OFERTA ECONOMICA 1-2'!EW142*100)/'EVALUACION OFERTA ECONOMICA 1-2'!$FO142)))</f>
        <v/>
      </c>
      <c r="CP142" s="97" t="str">
        <f>IF('EVALUACION OFERTA ECONOMICA 1-2'!EX142="","",IF('EVALUACION OFERTA ECONOMICA 1-2'!EX142='EVALUACION OFERTA ECONOMICA 1-2'!$FO142,100,(('EVALUACION OFERTA ECONOMICA 1-2'!EX142*100)/'EVALUACION OFERTA ECONOMICA 1-2'!$FO142)))</f>
        <v/>
      </c>
      <c r="CQ142" s="97" t="str">
        <f>IF('EVALUACION OFERTA ECONOMICA 1-2'!EY142="","",IF('EVALUACION OFERTA ECONOMICA 1-2'!EY142='EVALUACION OFERTA ECONOMICA 1-2'!$FO142,100,(('EVALUACION OFERTA ECONOMICA 1-2'!EY142*100)/'EVALUACION OFERTA ECONOMICA 1-2'!$FO142)))</f>
        <v/>
      </c>
      <c r="CR142" s="97" t="str">
        <f>IF('EVALUACION OFERTA ECONOMICA 1-2'!EZ142="","",IF('EVALUACION OFERTA ECONOMICA 1-2'!EZ142='EVALUACION OFERTA ECONOMICA 1-2'!$FO142,100,(('EVALUACION OFERTA ECONOMICA 1-2'!EZ142*100)/'EVALUACION OFERTA ECONOMICA 1-2'!$FO142)))</f>
        <v/>
      </c>
      <c r="CS142" s="97" t="str">
        <f>IF('EVALUACION OFERTA ECONOMICA 1-2'!FA142="","",IF('EVALUACION OFERTA ECONOMICA 1-2'!FA142='EVALUACION OFERTA ECONOMICA 1-2'!$FO142,100,(('EVALUACION OFERTA ECONOMICA 1-2'!FA142*100)/'EVALUACION OFERTA ECONOMICA 1-2'!$FO142)))</f>
        <v/>
      </c>
      <c r="CT142" s="97" t="str">
        <f>IF('EVALUACION OFERTA ECONOMICA 1-2'!FB142="","",IF('EVALUACION OFERTA ECONOMICA 1-2'!FB142='EVALUACION OFERTA ECONOMICA 1-2'!$FO142,100,(('EVALUACION OFERTA ECONOMICA 1-2'!FB142*100)/'EVALUACION OFERTA ECONOMICA 1-2'!$FO142)))</f>
        <v/>
      </c>
      <c r="CU142" s="97" t="str">
        <f>IF('EVALUACION OFERTA ECONOMICA 1-2'!FC142="","",IF('EVALUACION OFERTA ECONOMICA 1-2'!FC142='EVALUACION OFERTA ECONOMICA 1-2'!$FO142,100,(('EVALUACION OFERTA ECONOMICA 1-2'!FC142*100)/'EVALUACION OFERTA ECONOMICA 1-2'!$FO142)))</f>
        <v/>
      </c>
      <c r="CV142" s="97" t="str">
        <f>IF('EVALUACION OFERTA ECONOMICA 1-2'!FD142="","",IF('EVALUACION OFERTA ECONOMICA 1-2'!FD142='EVALUACION OFERTA ECONOMICA 1-2'!$FO142,100,(('EVALUACION OFERTA ECONOMICA 1-2'!FD142*100)/'EVALUACION OFERTA ECONOMICA 1-2'!$FO142)))</f>
        <v/>
      </c>
      <c r="CW142" s="97" t="str">
        <f>IF('EVALUACION OFERTA ECONOMICA 1-2'!FE142="","",IF('EVALUACION OFERTA ECONOMICA 1-2'!FE142='EVALUACION OFERTA ECONOMICA 1-2'!$FO142,100,(('EVALUACION OFERTA ECONOMICA 1-2'!FE142*100)/'EVALUACION OFERTA ECONOMICA 1-2'!$FO142)))</f>
        <v/>
      </c>
      <c r="CX142" s="97" t="str">
        <f>IF('EVALUACION OFERTA ECONOMICA 1-2'!FF142="","",IF('EVALUACION OFERTA ECONOMICA 1-2'!FF142='EVALUACION OFERTA ECONOMICA 1-2'!$FO142,100,(('EVALUACION OFERTA ECONOMICA 1-2'!FF142*100)/'EVALUACION OFERTA ECONOMICA 1-2'!$FO142)))</f>
        <v/>
      </c>
      <c r="CY142" s="97" t="str">
        <f>IF('EVALUACION OFERTA ECONOMICA 1-2'!FG142="","",IF('EVALUACION OFERTA ECONOMICA 1-2'!FG142='EVALUACION OFERTA ECONOMICA 1-2'!$FO142,100,(('EVALUACION OFERTA ECONOMICA 1-2'!FG142*100)/'EVALUACION OFERTA ECONOMICA 1-2'!$FO142)))</f>
        <v/>
      </c>
      <c r="CZ142" s="97" t="str">
        <f>IF('EVALUACION OFERTA ECONOMICA 1-2'!FH142="","",IF('EVALUACION OFERTA ECONOMICA 1-2'!FH142='EVALUACION OFERTA ECONOMICA 1-2'!$FO142,100,(('EVALUACION OFERTA ECONOMICA 1-2'!FH142*100)/'EVALUACION OFERTA ECONOMICA 1-2'!$FO142)))</f>
        <v/>
      </c>
      <c r="DA142" s="97" t="str">
        <f>IF('EVALUACION OFERTA ECONOMICA 1-2'!FI142="","",IF('EVALUACION OFERTA ECONOMICA 1-2'!FI142='EVALUACION OFERTA ECONOMICA 1-2'!$FO142,100,(('EVALUACION OFERTA ECONOMICA 1-2'!FI142*100)/'EVALUACION OFERTA ECONOMICA 1-2'!$FO142)))</f>
        <v/>
      </c>
      <c r="DB142" s="97" t="str">
        <f>IF('EVALUACION OFERTA ECONOMICA 1-2'!FJ142="","",IF('EVALUACION OFERTA ECONOMICA 1-2'!FJ142='EVALUACION OFERTA ECONOMICA 1-2'!$FO142,100,(('EVALUACION OFERTA ECONOMICA 1-2'!FJ142*100)/'EVALUACION OFERTA ECONOMICA 1-2'!$FO142)))</f>
        <v/>
      </c>
      <c r="DC142" s="97" t="str">
        <f>IF('EVALUACION OFERTA ECONOMICA 1-2'!FK142="","",IF('EVALUACION OFERTA ECONOMICA 1-2'!FK142='EVALUACION OFERTA ECONOMICA 1-2'!$FO142,100,(('EVALUACION OFERTA ECONOMICA 1-2'!FK142*100)/'EVALUACION OFERTA ECONOMICA 1-2'!$FO142)))</f>
        <v/>
      </c>
      <c r="DD142" s="97" t="str">
        <f>IF('EVALUACION OFERTA ECONOMICA 1-2'!FL142="","",IF('EVALUACION OFERTA ECONOMICA 1-2'!FL142='EVALUACION OFERTA ECONOMICA 1-2'!$FO142,100,(('EVALUACION OFERTA ECONOMICA 1-2'!FL142*100)/'EVALUACION OFERTA ECONOMICA 1-2'!$FO142)))</f>
        <v/>
      </c>
      <c r="DE142" s="97" t="str">
        <f>IF('EVALUACION OFERTA ECONOMICA 1-2'!FM142="","",IF('EVALUACION OFERTA ECONOMICA 1-2'!FM142='EVALUACION OFERTA ECONOMICA 1-2'!$FO142,100,(('EVALUACION OFERTA ECONOMICA 1-2'!FM142*100)/'EVALUACION OFERTA ECONOMICA 1-2'!$FO142)))</f>
        <v/>
      </c>
      <c r="DF142" s="97" t="str">
        <f>IF('EVALUACION OFERTA ECONOMICA 1-2'!FN142="","",IF('EVALUACION OFERTA ECONOMICA 1-2'!FN142='EVALUACION OFERTA ECONOMICA 1-2'!$FO142,100,(('EVALUACION OFERTA ECONOMICA 1-2'!FN142*100)/'EVALUACION OFERTA ECONOMICA 1-2'!$FO142)))</f>
        <v/>
      </c>
      <c r="DG142" s="98">
        <f t="shared" si="32"/>
        <v>0</v>
      </c>
      <c r="DI142" s="100" t="str">
        <f t="shared" si="33"/>
        <v/>
      </c>
      <c r="DJ142" s="100" t="str">
        <f t="shared" si="33"/>
        <v/>
      </c>
      <c r="DK142" s="100" t="str">
        <f t="shared" si="33"/>
        <v/>
      </c>
      <c r="DL142" s="100" t="str">
        <f t="shared" si="33"/>
        <v/>
      </c>
      <c r="DM142" s="100" t="str">
        <f t="shared" si="33"/>
        <v/>
      </c>
      <c r="DN142" s="100" t="str">
        <f t="shared" si="33"/>
        <v/>
      </c>
      <c r="DO142" s="100" t="str">
        <f t="shared" si="33"/>
        <v/>
      </c>
      <c r="DP142" s="100" t="str">
        <f t="shared" si="33"/>
        <v/>
      </c>
      <c r="DQ142" s="100" t="str">
        <f t="shared" si="33"/>
        <v/>
      </c>
      <c r="DR142" s="100" t="str">
        <f t="shared" si="33"/>
        <v/>
      </c>
      <c r="DS142" s="100" t="str">
        <f t="shared" si="33"/>
        <v/>
      </c>
      <c r="DT142" s="100" t="str">
        <f t="shared" si="33"/>
        <v/>
      </c>
      <c r="DU142" s="100" t="str">
        <f t="shared" si="33"/>
        <v/>
      </c>
      <c r="DV142" s="100" t="str">
        <f t="shared" si="33"/>
        <v/>
      </c>
      <c r="DW142" s="100">
        <f t="shared" si="33"/>
        <v>40</v>
      </c>
      <c r="DX142" s="100" t="str">
        <f t="shared" si="22"/>
        <v/>
      </c>
      <c r="DY142" s="100" t="str">
        <f t="shared" si="22"/>
        <v/>
      </c>
      <c r="DZ142" s="100" t="str">
        <f t="shared" si="22"/>
        <v/>
      </c>
      <c r="EA142" s="100" t="str">
        <f t="shared" si="22"/>
        <v/>
      </c>
      <c r="EB142" s="100" t="str">
        <f t="shared" si="22"/>
        <v/>
      </c>
      <c r="EC142" s="100" t="str">
        <f t="shared" si="22"/>
        <v/>
      </c>
      <c r="ED142" s="100" t="str">
        <f t="shared" si="22"/>
        <v/>
      </c>
      <c r="EE142" s="100" t="str">
        <f t="shared" si="28"/>
        <v/>
      </c>
      <c r="EF142" s="100" t="str">
        <f t="shared" si="28"/>
        <v/>
      </c>
      <c r="EG142" s="100" t="str">
        <f t="shared" si="28"/>
        <v/>
      </c>
      <c r="EH142" s="100" t="str">
        <f t="shared" si="28"/>
        <v/>
      </c>
      <c r="EI142" s="100" t="str">
        <f t="shared" si="28"/>
        <v/>
      </c>
      <c r="EJ142" s="100" t="str">
        <f t="shared" si="28"/>
        <v/>
      </c>
      <c r="EK142" s="100" t="str">
        <f t="shared" si="28"/>
        <v/>
      </c>
      <c r="EL142" s="100" t="str">
        <f t="shared" si="28"/>
        <v/>
      </c>
      <c r="EM142" s="100" t="str">
        <f t="shared" si="28"/>
        <v/>
      </c>
      <c r="EN142" s="100" t="str">
        <f t="shared" si="28"/>
        <v/>
      </c>
      <c r="EO142" s="100" t="str">
        <f t="shared" si="28"/>
        <v/>
      </c>
      <c r="EP142" s="100" t="str">
        <f t="shared" si="28"/>
        <v/>
      </c>
      <c r="EQ142" s="100" t="str">
        <f t="shared" si="28"/>
        <v/>
      </c>
      <c r="ER142" s="100" t="str">
        <f t="shared" si="31"/>
        <v/>
      </c>
      <c r="ES142" s="100" t="str">
        <f t="shared" si="25"/>
        <v/>
      </c>
      <c r="ET142" s="100" t="str">
        <f t="shared" si="25"/>
        <v/>
      </c>
      <c r="EU142" s="100" t="str">
        <f t="shared" si="25"/>
        <v/>
      </c>
      <c r="EV142" s="100" t="str">
        <f t="shared" si="25"/>
        <v/>
      </c>
      <c r="EW142" s="100" t="str">
        <f t="shared" si="25"/>
        <v/>
      </c>
      <c r="EX142" s="100" t="str">
        <f t="shared" si="25"/>
        <v/>
      </c>
      <c r="EY142" s="100" t="str">
        <f t="shared" si="25"/>
        <v/>
      </c>
      <c r="EZ142" s="100" t="str">
        <f t="shared" si="30"/>
        <v/>
      </c>
      <c r="FA142" s="100" t="str">
        <f t="shared" si="30"/>
        <v/>
      </c>
      <c r="FB142" s="100" t="str">
        <f t="shared" si="30"/>
        <v/>
      </c>
      <c r="FC142" s="100" t="str">
        <f t="shared" si="30"/>
        <v/>
      </c>
      <c r="FD142" s="100" t="str">
        <f t="shared" si="30"/>
        <v/>
      </c>
      <c r="FE142" s="100" t="str">
        <f t="shared" si="30"/>
        <v/>
      </c>
      <c r="FF142" s="100" t="str">
        <f t="shared" si="30"/>
        <v/>
      </c>
      <c r="FG142" s="100" t="str">
        <f t="shared" si="27"/>
        <v/>
      </c>
      <c r="FI142" s="101">
        <v>0</v>
      </c>
      <c r="FJ142" s="101">
        <v>0</v>
      </c>
      <c r="FK142" s="101">
        <v>0</v>
      </c>
      <c r="FL142" s="101">
        <v>0</v>
      </c>
      <c r="FM142" s="101">
        <v>0</v>
      </c>
      <c r="FN142" s="101">
        <v>0</v>
      </c>
      <c r="FO142" s="101">
        <v>0</v>
      </c>
      <c r="FP142" s="101">
        <v>5</v>
      </c>
      <c r="FQ142" s="101">
        <v>0</v>
      </c>
      <c r="FR142" s="101">
        <v>0</v>
      </c>
      <c r="FS142" s="101">
        <v>0</v>
      </c>
      <c r="FT142" s="101">
        <v>0</v>
      </c>
      <c r="FU142" s="101">
        <v>0</v>
      </c>
      <c r="FV142" s="101">
        <v>0</v>
      </c>
      <c r="FW142" s="101">
        <v>5</v>
      </c>
      <c r="FX142" s="101">
        <v>0</v>
      </c>
      <c r="FY142" s="101">
        <v>0</v>
      </c>
      <c r="FZ142" s="101">
        <v>0</v>
      </c>
      <c r="GA142" s="101">
        <v>0</v>
      </c>
      <c r="GB142" s="101">
        <v>0</v>
      </c>
      <c r="GC142" s="101">
        <v>0</v>
      </c>
      <c r="GD142" s="101">
        <v>0</v>
      </c>
      <c r="GE142" s="101">
        <v>0</v>
      </c>
      <c r="GF142" s="101">
        <v>0</v>
      </c>
      <c r="GG142" s="101">
        <v>0</v>
      </c>
      <c r="GH142" s="101">
        <v>0</v>
      </c>
      <c r="GI142" s="101">
        <v>0</v>
      </c>
      <c r="GJ142" s="101">
        <v>0</v>
      </c>
      <c r="GK142" s="101">
        <v>0</v>
      </c>
      <c r="GL142" s="101">
        <v>0</v>
      </c>
      <c r="GM142" s="101">
        <v>0</v>
      </c>
      <c r="GN142" s="101">
        <v>0</v>
      </c>
      <c r="GO142" s="101">
        <v>0</v>
      </c>
      <c r="GP142" s="101">
        <v>0</v>
      </c>
      <c r="GQ142" s="101">
        <v>0</v>
      </c>
      <c r="GR142" s="101">
        <v>0</v>
      </c>
      <c r="GS142" s="101">
        <v>0</v>
      </c>
      <c r="GT142" s="101">
        <v>0</v>
      </c>
      <c r="GU142" s="101">
        <v>0</v>
      </c>
      <c r="GV142" s="101">
        <v>0</v>
      </c>
      <c r="GW142" s="101">
        <v>0</v>
      </c>
      <c r="GX142" s="101">
        <v>0</v>
      </c>
      <c r="GY142" s="101">
        <v>0</v>
      </c>
      <c r="GZ142" s="101">
        <v>0</v>
      </c>
      <c r="HA142" s="101">
        <v>0</v>
      </c>
      <c r="HB142" s="101">
        <v>0</v>
      </c>
      <c r="HC142" s="101">
        <v>0</v>
      </c>
      <c r="HD142" s="101">
        <v>0</v>
      </c>
      <c r="HE142" s="101">
        <v>0</v>
      </c>
      <c r="HF142" s="101">
        <v>0</v>
      </c>
      <c r="HG142" s="101">
        <v>0</v>
      </c>
    </row>
    <row r="143" spans="1:215" ht="56.25" hidden="1" x14ac:dyDescent="0.2">
      <c r="A143" s="33">
        <v>134</v>
      </c>
      <c r="B143" s="33" t="s">
        <v>246</v>
      </c>
      <c r="C143" s="55" t="s">
        <v>247</v>
      </c>
      <c r="D143" s="56" t="s">
        <v>248</v>
      </c>
      <c r="E143" s="33">
        <v>1</v>
      </c>
      <c r="F143" s="35">
        <v>2263322.88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2142000</v>
      </c>
      <c r="N143" s="92">
        <v>0</v>
      </c>
      <c r="O143" s="92">
        <v>3476630.2199999997</v>
      </c>
      <c r="P143" s="93">
        <v>0</v>
      </c>
      <c r="Q143" s="92">
        <v>0</v>
      </c>
      <c r="R143" s="92">
        <v>0</v>
      </c>
      <c r="S143" s="92">
        <v>0</v>
      </c>
      <c r="T143" s="92">
        <v>0</v>
      </c>
      <c r="U143" s="92">
        <v>0</v>
      </c>
      <c r="V143" s="92">
        <v>0</v>
      </c>
      <c r="W143" s="93">
        <v>0</v>
      </c>
      <c r="X143" s="93">
        <v>0</v>
      </c>
      <c r="Y143" s="93">
        <v>0</v>
      </c>
      <c r="Z143" s="92">
        <v>0</v>
      </c>
      <c r="AA143" s="92">
        <v>0</v>
      </c>
      <c r="AB143" s="92">
        <v>0</v>
      </c>
      <c r="AC143" s="92">
        <v>0</v>
      </c>
      <c r="AD143" s="92">
        <v>0</v>
      </c>
      <c r="AE143" s="92">
        <v>0</v>
      </c>
      <c r="AF143" s="93">
        <v>0</v>
      </c>
      <c r="AG143" s="92">
        <v>0</v>
      </c>
      <c r="AH143" s="92">
        <v>0</v>
      </c>
      <c r="AI143" s="92">
        <v>0</v>
      </c>
      <c r="AJ143" s="92">
        <v>0</v>
      </c>
      <c r="AK143" s="92">
        <v>0</v>
      </c>
      <c r="AL143" s="92">
        <v>0</v>
      </c>
      <c r="AM143" s="92">
        <v>0</v>
      </c>
      <c r="AN143" s="93">
        <v>2142000</v>
      </c>
      <c r="AO143" s="93">
        <v>0</v>
      </c>
      <c r="AP143" s="92">
        <v>0</v>
      </c>
      <c r="AQ143" s="93">
        <v>0</v>
      </c>
      <c r="AR143" s="93">
        <v>0</v>
      </c>
      <c r="AS143" s="93">
        <v>0</v>
      </c>
      <c r="AT143" s="93">
        <v>0</v>
      </c>
      <c r="AU143" s="93">
        <v>0</v>
      </c>
      <c r="AV143" s="93">
        <v>0</v>
      </c>
      <c r="AW143" s="92">
        <v>0</v>
      </c>
      <c r="AX143" s="93">
        <v>0</v>
      </c>
      <c r="AY143" s="93">
        <v>0</v>
      </c>
      <c r="AZ143" s="94">
        <v>0</v>
      </c>
      <c r="BA143" s="93">
        <v>0</v>
      </c>
      <c r="BB143" s="95">
        <v>0</v>
      </c>
      <c r="BC143" s="93">
        <v>0</v>
      </c>
      <c r="BD143" s="93">
        <v>1164177</v>
      </c>
      <c r="BE143" s="93">
        <v>0</v>
      </c>
      <c r="BF143" s="92">
        <v>0</v>
      </c>
      <c r="BH143" s="97" t="str">
        <f>IF('EVALUACION OFERTA ECONOMICA 1-2'!DP143="","",IF('EVALUACION OFERTA ECONOMICA 1-2'!DP143='EVALUACION OFERTA ECONOMICA 1-2'!$FO143,100,(('EVALUACION OFERTA ECONOMICA 1-2'!DP143*100)/'EVALUACION OFERTA ECONOMICA 1-2'!$FO143)))</f>
        <v/>
      </c>
      <c r="BI143" s="97" t="str">
        <f>IF('EVALUACION OFERTA ECONOMICA 1-2'!DQ143="","",IF('EVALUACION OFERTA ECONOMICA 1-2'!DQ143='EVALUACION OFERTA ECONOMICA 1-2'!$FO143,100,(('EVALUACION OFERTA ECONOMICA 1-2'!DQ143*100)/'EVALUACION OFERTA ECONOMICA 1-2'!$FO143)))</f>
        <v/>
      </c>
      <c r="BJ143" s="97" t="str">
        <f>IF('EVALUACION OFERTA ECONOMICA 1-2'!DR143="","",IF('EVALUACION OFERTA ECONOMICA 1-2'!DR143='EVALUACION OFERTA ECONOMICA 1-2'!$FO143,100,(('EVALUACION OFERTA ECONOMICA 1-2'!DR143*100)/'EVALUACION OFERTA ECONOMICA 1-2'!$FO143)))</f>
        <v/>
      </c>
      <c r="BK143" s="97" t="str">
        <f>IF('EVALUACION OFERTA ECONOMICA 1-2'!DS143="","",IF('EVALUACION OFERTA ECONOMICA 1-2'!DS143='EVALUACION OFERTA ECONOMICA 1-2'!$FO143,100,(('EVALUACION OFERTA ECONOMICA 1-2'!DS143*100)/'EVALUACION OFERTA ECONOMICA 1-2'!$FO143)))</f>
        <v/>
      </c>
      <c r="BL143" s="97" t="str">
        <f>IF('EVALUACION OFERTA ECONOMICA 1-2'!DT143="","",IF('EVALUACION OFERTA ECONOMICA 1-2'!DT143='EVALUACION OFERTA ECONOMICA 1-2'!$FO143,100,(('EVALUACION OFERTA ECONOMICA 1-2'!DT143*100)/'EVALUACION OFERTA ECONOMICA 1-2'!$FO143)))</f>
        <v/>
      </c>
      <c r="BM143" s="97" t="str">
        <f>IF('EVALUACION OFERTA ECONOMICA 1-2'!DU143="","",IF('EVALUACION OFERTA ECONOMICA 1-2'!DU143='EVALUACION OFERTA ECONOMICA 1-2'!$FO143,100,(('EVALUACION OFERTA ECONOMICA 1-2'!DU143*100)/'EVALUACION OFERTA ECONOMICA 1-2'!$FO143)))</f>
        <v/>
      </c>
      <c r="BN143" s="97" t="str">
        <f>IF('EVALUACION OFERTA ECONOMICA 1-2'!DV143="","",IF('EVALUACION OFERTA ECONOMICA 1-2'!DV143='EVALUACION OFERTA ECONOMICA 1-2'!$FO143,100,(('EVALUACION OFERTA ECONOMICA 1-2'!DV143*100)/'EVALUACION OFERTA ECONOMICA 1-2'!$FO143)))</f>
        <v/>
      </c>
      <c r="BO143" s="97" t="str">
        <f>IF('EVALUACION OFERTA ECONOMICA 1-2'!DW143="","",IF('EVALUACION OFERTA ECONOMICA 1-2'!DW143='EVALUACION OFERTA ECONOMICA 1-2'!$FO143,100,(('EVALUACION OFERTA ECONOMICA 1-2'!DW143*100)/'EVALUACION OFERTA ECONOMICA 1-2'!$FO143)))</f>
        <v/>
      </c>
      <c r="BP143" s="97" t="str">
        <f>IF('EVALUACION OFERTA ECONOMICA 1-2'!DX143="","",IF('EVALUACION OFERTA ECONOMICA 1-2'!DX143='EVALUACION OFERTA ECONOMICA 1-2'!$FO143,100,(('EVALUACION OFERTA ECONOMICA 1-2'!DX143*100)/'EVALUACION OFERTA ECONOMICA 1-2'!$FO143)))</f>
        <v/>
      </c>
      <c r="BQ143" s="97" t="str">
        <f>IF('EVALUACION OFERTA ECONOMICA 1-2'!DY143="","",IF('EVALUACION OFERTA ECONOMICA 1-2'!DY143='EVALUACION OFERTA ECONOMICA 1-2'!$FO143,100,(('EVALUACION OFERTA ECONOMICA 1-2'!DY143*100)/'EVALUACION OFERTA ECONOMICA 1-2'!$FO143)))</f>
        <v/>
      </c>
      <c r="BR143" s="97" t="str">
        <f>IF('EVALUACION OFERTA ECONOMICA 1-2'!DZ143="","",IF('EVALUACION OFERTA ECONOMICA 1-2'!DZ143='EVALUACION OFERTA ECONOMICA 1-2'!$FO143,100,(('EVALUACION OFERTA ECONOMICA 1-2'!DZ143*100)/'EVALUACION OFERTA ECONOMICA 1-2'!$FO143)))</f>
        <v/>
      </c>
      <c r="BS143" s="97" t="str">
        <f>IF('EVALUACION OFERTA ECONOMICA 1-2'!EA143="","",IF('EVALUACION OFERTA ECONOMICA 1-2'!EA143='EVALUACION OFERTA ECONOMICA 1-2'!$FO143,100,(('EVALUACION OFERTA ECONOMICA 1-2'!EA143*100)/'EVALUACION OFERTA ECONOMICA 1-2'!$FO143)))</f>
        <v/>
      </c>
      <c r="BT143" s="97" t="str">
        <f>IF('EVALUACION OFERTA ECONOMICA 1-2'!EB143="","",IF('EVALUACION OFERTA ECONOMICA 1-2'!EB143='EVALUACION OFERTA ECONOMICA 1-2'!$FO143,100,(('EVALUACION OFERTA ECONOMICA 1-2'!EB143*100)/'EVALUACION OFERTA ECONOMICA 1-2'!$FO143)))</f>
        <v/>
      </c>
      <c r="BU143" s="97" t="str">
        <f>IF('EVALUACION OFERTA ECONOMICA 1-2'!EC143="","",IF('EVALUACION OFERTA ECONOMICA 1-2'!EC143='EVALUACION OFERTA ECONOMICA 1-2'!$FO143,100,(('EVALUACION OFERTA ECONOMICA 1-2'!EC143*100)/'EVALUACION OFERTA ECONOMICA 1-2'!$FO143)))</f>
        <v/>
      </c>
      <c r="BV143" s="97" t="str">
        <f>IF('EVALUACION OFERTA ECONOMICA 1-2'!ED143="","",IF('EVALUACION OFERTA ECONOMICA 1-2'!ED143='EVALUACION OFERTA ECONOMICA 1-2'!$FO143,100,(('EVALUACION OFERTA ECONOMICA 1-2'!ED143*100)/'EVALUACION OFERTA ECONOMICA 1-2'!$FO143)))</f>
        <v/>
      </c>
      <c r="BW143" s="97" t="str">
        <f>IF('EVALUACION OFERTA ECONOMICA 1-2'!EE143="","",IF('EVALUACION OFERTA ECONOMICA 1-2'!EE143='EVALUACION OFERTA ECONOMICA 1-2'!$FO143,100,(('EVALUACION OFERTA ECONOMICA 1-2'!EE143*100)/'EVALUACION OFERTA ECONOMICA 1-2'!$FO143)))</f>
        <v/>
      </c>
      <c r="BX143" s="97" t="str">
        <f>IF('EVALUACION OFERTA ECONOMICA 1-2'!EF143="","",IF('EVALUACION OFERTA ECONOMICA 1-2'!EF143='EVALUACION OFERTA ECONOMICA 1-2'!$FO143,100,(('EVALUACION OFERTA ECONOMICA 1-2'!EF143*100)/'EVALUACION OFERTA ECONOMICA 1-2'!$FO143)))</f>
        <v/>
      </c>
      <c r="BY143" s="97" t="str">
        <f>IF('EVALUACION OFERTA ECONOMICA 1-2'!EG143="","",IF('EVALUACION OFERTA ECONOMICA 1-2'!EG143='EVALUACION OFERTA ECONOMICA 1-2'!$FO143,100,(('EVALUACION OFERTA ECONOMICA 1-2'!EG143*100)/'EVALUACION OFERTA ECONOMICA 1-2'!$FO143)))</f>
        <v/>
      </c>
      <c r="BZ143" s="97" t="str">
        <f>IF('EVALUACION OFERTA ECONOMICA 1-2'!EH143="","",IF('EVALUACION OFERTA ECONOMICA 1-2'!EH143='EVALUACION OFERTA ECONOMICA 1-2'!$FO143,100,(('EVALUACION OFERTA ECONOMICA 1-2'!EH143*100)/'EVALUACION OFERTA ECONOMICA 1-2'!$FO143)))</f>
        <v/>
      </c>
      <c r="CA143" s="97" t="str">
        <f>IF('EVALUACION OFERTA ECONOMICA 1-2'!EI143="","",IF('EVALUACION OFERTA ECONOMICA 1-2'!EI143='EVALUACION OFERTA ECONOMICA 1-2'!$FO143,100,(('EVALUACION OFERTA ECONOMICA 1-2'!EI143*100)/'EVALUACION OFERTA ECONOMICA 1-2'!$FO143)))</f>
        <v/>
      </c>
      <c r="CB143" s="97" t="str">
        <f>IF('EVALUACION OFERTA ECONOMICA 1-2'!EJ143="","",IF('EVALUACION OFERTA ECONOMICA 1-2'!EJ143='EVALUACION OFERTA ECONOMICA 1-2'!$FO143,100,(('EVALUACION OFERTA ECONOMICA 1-2'!EJ143*100)/'EVALUACION OFERTA ECONOMICA 1-2'!$FO143)))</f>
        <v/>
      </c>
      <c r="CC143" s="97" t="str">
        <f>IF('EVALUACION OFERTA ECONOMICA 1-2'!EK143="","",IF('EVALUACION OFERTA ECONOMICA 1-2'!EK143='EVALUACION OFERTA ECONOMICA 1-2'!$FO143,100,(('EVALUACION OFERTA ECONOMICA 1-2'!EK143*100)/'EVALUACION OFERTA ECONOMICA 1-2'!$FO143)))</f>
        <v/>
      </c>
      <c r="CD143" s="97" t="str">
        <f>IF('EVALUACION OFERTA ECONOMICA 1-2'!EL143="","",IF('EVALUACION OFERTA ECONOMICA 1-2'!EL143='EVALUACION OFERTA ECONOMICA 1-2'!$FO143,100,(('EVALUACION OFERTA ECONOMICA 1-2'!EL143*100)/'EVALUACION OFERTA ECONOMICA 1-2'!$FO143)))</f>
        <v/>
      </c>
      <c r="CE143" s="97" t="str">
        <f>IF('EVALUACION OFERTA ECONOMICA 1-2'!EM143="","",IF('EVALUACION OFERTA ECONOMICA 1-2'!EM143='EVALUACION OFERTA ECONOMICA 1-2'!$FO143,100,(('EVALUACION OFERTA ECONOMICA 1-2'!EM143*100)/'EVALUACION OFERTA ECONOMICA 1-2'!$FO143)))</f>
        <v/>
      </c>
      <c r="CF143" s="97" t="str">
        <f>IF('EVALUACION OFERTA ECONOMICA 1-2'!EN143="","",IF('EVALUACION OFERTA ECONOMICA 1-2'!EN143='EVALUACION OFERTA ECONOMICA 1-2'!$FO143,100,(('EVALUACION OFERTA ECONOMICA 1-2'!EN143*100)/'EVALUACION OFERTA ECONOMICA 1-2'!$FO143)))</f>
        <v/>
      </c>
      <c r="CG143" s="97" t="str">
        <f>IF('EVALUACION OFERTA ECONOMICA 1-2'!EO143="","",IF('EVALUACION OFERTA ECONOMICA 1-2'!EO143='EVALUACION OFERTA ECONOMICA 1-2'!$FO143,100,(('EVALUACION OFERTA ECONOMICA 1-2'!EO143*100)/'EVALUACION OFERTA ECONOMICA 1-2'!$FO143)))</f>
        <v/>
      </c>
      <c r="CH143" s="97" t="str">
        <f>IF('EVALUACION OFERTA ECONOMICA 1-2'!EP143="","",IF('EVALUACION OFERTA ECONOMICA 1-2'!EP143='EVALUACION OFERTA ECONOMICA 1-2'!$FO143,100,(('EVALUACION OFERTA ECONOMICA 1-2'!EP143*100)/'EVALUACION OFERTA ECONOMICA 1-2'!$FO143)))</f>
        <v/>
      </c>
      <c r="CI143" s="97" t="str">
        <f>IF('EVALUACION OFERTA ECONOMICA 1-2'!EQ143="","",IF('EVALUACION OFERTA ECONOMICA 1-2'!EQ143='EVALUACION OFERTA ECONOMICA 1-2'!$FO143,100,(('EVALUACION OFERTA ECONOMICA 1-2'!EQ143*100)/'EVALUACION OFERTA ECONOMICA 1-2'!$FO143)))</f>
        <v/>
      </c>
      <c r="CJ143" s="97" t="str">
        <f>IF('EVALUACION OFERTA ECONOMICA 1-2'!ER143="","",IF('EVALUACION OFERTA ECONOMICA 1-2'!ER143='EVALUACION OFERTA ECONOMICA 1-2'!$FO143,100,(('EVALUACION OFERTA ECONOMICA 1-2'!ER143*100)/'EVALUACION OFERTA ECONOMICA 1-2'!$FO143)))</f>
        <v/>
      </c>
      <c r="CK143" s="97" t="str">
        <f>IF('EVALUACION OFERTA ECONOMICA 1-2'!ES143="","",IF('EVALUACION OFERTA ECONOMICA 1-2'!ES143='EVALUACION OFERTA ECONOMICA 1-2'!$FO143,100,(('EVALUACION OFERTA ECONOMICA 1-2'!ES143*100)/'EVALUACION OFERTA ECONOMICA 1-2'!$FO143)))</f>
        <v/>
      </c>
      <c r="CL143" s="97" t="str">
        <f>IF('EVALUACION OFERTA ECONOMICA 1-2'!ET143="","",IF('EVALUACION OFERTA ECONOMICA 1-2'!ET143='EVALUACION OFERTA ECONOMICA 1-2'!$FO143,100,(('EVALUACION OFERTA ECONOMICA 1-2'!ET143*100)/'EVALUACION OFERTA ECONOMICA 1-2'!$FO143)))</f>
        <v/>
      </c>
      <c r="CM143" s="97" t="str">
        <f>IF('EVALUACION OFERTA ECONOMICA 1-2'!EU143="","",IF('EVALUACION OFERTA ECONOMICA 1-2'!EU143='EVALUACION OFERTA ECONOMICA 1-2'!$FO143,100,(('EVALUACION OFERTA ECONOMICA 1-2'!EU143*100)/'EVALUACION OFERTA ECONOMICA 1-2'!$FO143)))</f>
        <v/>
      </c>
      <c r="CN143" s="97" t="str">
        <f>IF('EVALUACION OFERTA ECONOMICA 1-2'!EV143="","",IF('EVALUACION OFERTA ECONOMICA 1-2'!EV143='EVALUACION OFERTA ECONOMICA 1-2'!$FO143,100,(('EVALUACION OFERTA ECONOMICA 1-2'!EV143*100)/'EVALUACION OFERTA ECONOMICA 1-2'!$FO143)))</f>
        <v/>
      </c>
      <c r="CO143" s="97" t="str">
        <f>IF('EVALUACION OFERTA ECONOMICA 1-2'!EW143="","",IF('EVALUACION OFERTA ECONOMICA 1-2'!EW143='EVALUACION OFERTA ECONOMICA 1-2'!$FO143,100,(('EVALUACION OFERTA ECONOMICA 1-2'!EW143*100)/'EVALUACION OFERTA ECONOMICA 1-2'!$FO143)))</f>
        <v/>
      </c>
      <c r="CP143" s="97" t="str">
        <f>IF('EVALUACION OFERTA ECONOMICA 1-2'!EX143="","",IF('EVALUACION OFERTA ECONOMICA 1-2'!EX143='EVALUACION OFERTA ECONOMICA 1-2'!$FO143,100,(('EVALUACION OFERTA ECONOMICA 1-2'!EX143*100)/'EVALUACION OFERTA ECONOMICA 1-2'!$FO143)))</f>
        <v/>
      </c>
      <c r="CQ143" s="97" t="str">
        <f>IF('EVALUACION OFERTA ECONOMICA 1-2'!EY143="","",IF('EVALUACION OFERTA ECONOMICA 1-2'!EY143='EVALUACION OFERTA ECONOMICA 1-2'!$FO143,100,(('EVALUACION OFERTA ECONOMICA 1-2'!EY143*100)/'EVALUACION OFERTA ECONOMICA 1-2'!$FO143)))</f>
        <v/>
      </c>
      <c r="CR143" s="97" t="str">
        <f>IF('EVALUACION OFERTA ECONOMICA 1-2'!EZ143="","",IF('EVALUACION OFERTA ECONOMICA 1-2'!EZ143='EVALUACION OFERTA ECONOMICA 1-2'!$FO143,100,(('EVALUACION OFERTA ECONOMICA 1-2'!EZ143*100)/'EVALUACION OFERTA ECONOMICA 1-2'!$FO143)))</f>
        <v/>
      </c>
      <c r="CS143" s="97" t="str">
        <f>IF('EVALUACION OFERTA ECONOMICA 1-2'!FA143="","",IF('EVALUACION OFERTA ECONOMICA 1-2'!FA143='EVALUACION OFERTA ECONOMICA 1-2'!$FO143,100,(('EVALUACION OFERTA ECONOMICA 1-2'!FA143*100)/'EVALUACION OFERTA ECONOMICA 1-2'!$FO143)))</f>
        <v/>
      </c>
      <c r="CT143" s="97" t="str">
        <f>IF('EVALUACION OFERTA ECONOMICA 1-2'!FB143="","",IF('EVALUACION OFERTA ECONOMICA 1-2'!FB143='EVALUACION OFERTA ECONOMICA 1-2'!$FO143,100,(('EVALUACION OFERTA ECONOMICA 1-2'!FB143*100)/'EVALUACION OFERTA ECONOMICA 1-2'!$FO143)))</f>
        <v/>
      </c>
      <c r="CU143" s="97" t="str">
        <f>IF('EVALUACION OFERTA ECONOMICA 1-2'!FC143="","",IF('EVALUACION OFERTA ECONOMICA 1-2'!FC143='EVALUACION OFERTA ECONOMICA 1-2'!$FO143,100,(('EVALUACION OFERTA ECONOMICA 1-2'!FC143*100)/'EVALUACION OFERTA ECONOMICA 1-2'!$FO143)))</f>
        <v/>
      </c>
      <c r="CV143" s="97" t="str">
        <f>IF('EVALUACION OFERTA ECONOMICA 1-2'!FD143="","",IF('EVALUACION OFERTA ECONOMICA 1-2'!FD143='EVALUACION OFERTA ECONOMICA 1-2'!$FO143,100,(('EVALUACION OFERTA ECONOMICA 1-2'!FD143*100)/'EVALUACION OFERTA ECONOMICA 1-2'!$FO143)))</f>
        <v/>
      </c>
      <c r="CW143" s="97" t="str">
        <f>IF('EVALUACION OFERTA ECONOMICA 1-2'!FE143="","",IF('EVALUACION OFERTA ECONOMICA 1-2'!FE143='EVALUACION OFERTA ECONOMICA 1-2'!$FO143,100,(('EVALUACION OFERTA ECONOMICA 1-2'!FE143*100)/'EVALUACION OFERTA ECONOMICA 1-2'!$FO143)))</f>
        <v/>
      </c>
      <c r="CX143" s="97" t="str">
        <f>IF('EVALUACION OFERTA ECONOMICA 1-2'!FF143="","",IF('EVALUACION OFERTA ECONOMICA 1-2'!FF143='EVALUACION OFERTA ECONOMICA 1-2'!$FO143,100,(('EVALUACION OFERTA ECONOMICA 1-2'!FF143*100)/'EVALUACION OFERTA ECONOMICA 1-2'!$FO143)))</f>
        <v/>
      </c>
      <c r="CY143" s="97" t="str">
        <f>IF('EVALUACION OFERTA ECONOMICA 1-2'!FG143="","",IF('EVALUACION OFERTA ECONOMICA 1-2'!FG143='EVALUACION OFERTA ECONOMICA 1-2'!$FO143,100,(('EVALUACION OFERTA ECONOMICA 1-2'!FG143*100)/'EVALUACION OFERTA ECONOMICA 1-2'!$FO143)))</f>
        <v/>
      </c>
      <c r="CZ143" s="97" t="str">
        <f>IF('EVALUACION OFERTA ECONOMICA 1-2'!FH143="","",IF('EVALUACION OFERTA ECONOMICA 1-2'!FH143='EVALUACION OFERTA ECONOMICA 1-2'!$FO143,100,(('EVALUACION OFERTA ECONOMICA 1-2'!FH143*100)/'EVALUACION OFERTA ECONOMICA 1-2'!$FO143)))</f>
        <v/>
      </c>
      <c r="DA143" s="97" t="str">
        <f>IF('EVALUACION OFERTA ECONOMICA 1-2'!FI143="","",IF('EVALUACION OFERTA ECONOMICA 1-2'!FI143='EVALUACION OFERTA ECONOMICA 1-2'!$FO143,100,(('EVALUACION OFERTA ECONOMICA 1-2'!FI143*100)/'EVALUACION OFERTA ECONOMICA 1-2'!$FO143)))</f>
        <v/>
      </c>
      <c r="DB143" s="97" t="str">
        <f>IF('EVALUACION OFERTA ECONOMICA 1-2'!FJ143="","",IF('EVALUACION OFERTA ECONOMICA 1-2'!FJ143='EVALUACION OFERTA ECONOMICA 1-2'!$FO143,100,(('EVALUACION OFERTA ECONOMICA 1-2'!FJ143*100)/'EVALUACION OFERTA ECONOMICA 1-2'!$FO143)))</f>
        <v/>
      </c>
      <c r="DC143" s="97" t="str">
        <f>IF('EVALUACION OFERTA ECONOMICA 1-2'!FK143="","",IF('EVALUACION OFERTA ECONOMICA 1-2'!FK143='EVALUACION OFERTA ECONOMICA 1-2'!$FO143,100,(('EVALUACION OFERTA ECONOMICA 1-2'!FK143*100)/'EVALUACION OFERTA ECONOMICA 1-2'!$FO143)))</f>
        <v/>
      </c>
      <c r="DD143" s="97">
        <f>IF('EVALUACION OFERTA ECONOMICA 1-2'!FL143="","",IF('EVALUACION OFERTA ECONOMICA 1-2'!FL143='EVALUACION OFERTA ECONOMICA 1-2'!$FO143,100,(('EVALUACION OFERTA ECONOMICA 1-2'!FL143*100)/'EVALUACION OFERTA ECONOMICA 1-2'!$FO143)))</f>
        <v>0</v>
      </c>
      <c r="DE143" s="97" t="str">
        <f>IF('EVALUACION OFERTA ECONOMICA 1-2'!FM143="","",IF('EVALUACION OFERTA ECONOMICA 1-2'!FM143='EVALUACION OFERTA ECONOMICA 1-2'!$FO143,100,(('EVALUACION OFERTA ECONOMICA 1-2'!FM143*100)/'EVALUACION OFERTA ECONOMICA 1-2'!$FO143)))</f>
        <v/>
      </c>
      <c r="DF143" s="97" t="str">
        <f>IF('EVALUACION OFERTA ECONOMICA 1-2'!FN143="","",IF('EVALUACION OFERTA ECONOMICA 1-2'!FN143='EVALUACION OFERTA ECONOMICA 1-2'!$FO143,100,(('EVALUACION OFERTA ECONOMICA 1-2'!FN143*100)/'EVALUACION OFERTA ECONOMICA 1-2'!$FO143)))</f>
        <v/>
      </c>
      <c r="DG143" s="98">
        <f t="shared" si="32"/>
        <v>0</v>
      </c>
      <c r="DI143" s="100" t="str">
        <f t="shared" si="33"/>
        <v/>
      </c>
      <c r="DJ143" s="100" t="str">
        <f t="shared" si="33"/>
        <v/>
      </c>
      <c r="DK143" s="100" t="str">
        <f t="shared" si="33"/>
        <v/>
      </c>
      <c r="DL143" s="100" t="str">
        <f t="shared" si="33"/>
        <v/>
      </c>
      <c r="DM143" s="100" t="str">
        <f t="shared" si="33"/>
        <v/>
      </c>
      <c r="DN143" s="100" t="str">
        <f t="shared" si="33"/>
        <v/>
      </c>
      <c r="DO143" s="100" t="str">
        <f t="shared" si="33"/>
        <v/>
      </c>
      <c r="DP143" s="100" t="str">
        <f t="shared" si="33"/>
        <v/>
      </c>
      <c r="DQ143" s="100" t="str">
        <f t="shared" si="33"/>
        <v/>
      </c>
      <c r="DR143" s="100" t="str">
        <f t="shared" si="33"/>
        <v/>
      </c>
      <c r="DS143" s="100" t="str">
        <f t="shared" si="33"/>
        <v/>
      </c>
      <c r="DT143" s="100" t="str">
        <f t="shared" si="33"/>
        <v/>
      </c>
      <c r="DU143" s="100" t="str">
        <f t="shared" si="33"/>
        <v/>
      </c>
      <c r="DV143" s="100" t="str">
        <f t="shared" si="33"/>
        <v/>
      </c>
      <c r="DW143" s="100" t="str">
        <f t="shared" si="33"/>
        <v/>
      </c>
      <c r="DX143" s="100" t="str">
        <f t="shared" si="22"/>
        <v/>
      </c>
      <c r="DY143" s="100" t="str">
        <f t="shared" si="22"/>
        <v/>
      </c>
      <c r="DZ143" s="100" t="str">
        <f t="shared" si="22"/>
        <v/>
      </c>
      <c r="EA143" s="100" t="str">
        <f t="shared" ref="EA143:EH186" si="34">IF(BZ143="","",IF(BZ143=$DG143,40,(($DG143/BZ143)*40)))</f>
        <v/>
      </c>
      <c r="EB143" s="100" t="str">
        <f t="shared" si="34"/>
        <v/>
      </c>
      <c r="EC143" s="100" t="str">
        <f t="shared" si="34"/>
        <v/>
      </c>
      <c r="ED143" s="100" t="str">
        <f t="shared" si="34"/>
        <v/>
      </c>
      <c r="EE143" s="100" t="str">
        <f t="shared" si="28"/>
        <v/>
      </c>
      <c r="EF143" s="100" t="str">
        <f t="shared" si="28"/>
        <v/>
      </c>
      <c r="EG143" s="100" t="str">
        <f t="shared" si="28"/>
        <v/>
      </c>
      <c r="EH143" s="100" t="str">
        <f t="shared" si="28"/>
        <v/>
      </c>
      <c r="EI143" s="100" t="str">
        <f t="shared" si="28"/>
        <v/>
      </c>
      <c r="EJ143" s="100" t="str">
        <f t="shared" si="28"/>
        <v/>
      </c>
      <c r="EK143" s="100" t="str">
        <f t="shared" si="28"/>
        <v/>
      </c>
      <c r="EL143" s="100" t="str">
        <f t="shared" si="28"/>
        <v/>
      </c>
      <c r="EM143" s="100" t="str">
        <f t="shared" si="28"/>
        <v/>
      </c>
      <c r="EN143" s="100" t="str">
        <f t="shared" si="28"/>
        <v/>
      </c>
      <c r="EO143" s="100" t="str">
        <f t="shared" si="28"/>
        <v/>
      </c>
      <c r="EP143" s="100" t="str">
        <f t="shared" si="28"/>
        <v/>
      </c>
      <c r="EQ143" s="100" t="str">
        <f t="shared" si="28"/>
        <v/>
      </c>
      <c r="ER143" s="100" t="str">
        <f t="shared" si="31"/>
        <v/>
      </c>
      <c r="ES143" s="100" t="str">
        <f t="shared" si="25"/>
        <v/>
      </c>
      <c r="ET143" s="100" t="str">
        <f t="shared" si="25"/>
        <v/>
      </c>
      <c r="EU143" s="100" t="str">
        <f t="shared" si="25"/>
        <v/>
      </c>
      <c r="EV143" s="100" t="str">
        <f t="shared" si="25"/>
        <v/>
      </c>
      <c r="EW143" s="100" t="str">
        <f t="shared" si="25"/>
        <v/>
      </c>
      <c r="EX143" s="100" t="str">
        <f t="shared" si="25"/>
        <v/>
      </c>
      <c r="EY143" s="100" t="str">
        <f t="shared" si="25"/>
        <v/>
      </c>
      <c r="EZ143" s="100" t="str">
        <f t="shared" si="30"/>
        <v/>
      </c>
      <c r="FA143" s="100" t="str">
        <f t="shared" si="30"/>
        <v/>
      </c>
      <c r="FB143" s="100" t="str">
        <f t="shared" si="30"/>
        <v/>
      </c>
      <c r="FC143" s="100" t="str">
        <f t="shared" si="30"/>
        <v/>
      </c>
      <c r="FD143" s="100" t="str">
        <f t="shared" si="30"/>
        <v/>
      </c>
      <c r="FE143" s="100">
        <f t="shared" si="30"/>
        <v>40</v>
      </c>
      <c r="FF143" s="100" t="str">
        <f t="shared" si="30"/>
        <v/>
      </c>
      <c r="FG143" s="100" t="str">
        <f t="shared" si="27"/>
        <v/>
      </c>
      <c r="FI143" s="101">
        <v>0</v>
      </c>
      <c r="FJ143" s="101">
        <v>0</v>
      </c>
      <c r="FK143" s="101">
        <v>0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0</v>
      </c>
      <c r="FT143" s="101">
        <v>0</v>
      </c>
      <c r="FU143" s="101">
        <v>0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0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0</v>
      </c>
      <c r="GP143" s="101">
        <v>0</v>
      </c>
      <c r="GQ143" s="101">
        <v>0</v>
      </c>
      <c r="GR143" s="101">
        <v>0</v>
      </c>
      <c r="GS143" s="101">
        <v>0</v>
      </c>
      <c r="GT143" s="101">
        <v>0</v>
      </c>
      <c r="GU143" s="101">
        <v>0</v>
      </c>
      <c r="GV143" s="101">
        <v>0</v>
      </c>
      <c r="GW143" s="101">
        <v>0</v>
      </c>
      <c r="GX143" s="101">
        <v>0</v>
      </c>
      <c r="GY143" s="101">
        <v>0</v>
      </c>
      <c r="GZ143" s="101">
        <v>0</v>
      </c>
      <c r="HA143" s="101">
        <v>0</v>
      </c>
      <c r="HB143" s="101">
        <v>0</v>
      </c>
      <c r="HC143" s="101">
        <v>0</v>
      </c>
      <c r="HD143" s="101">
        <v>0</v>
      </c>
      <c r="HE143" s="101">
        <v>0</v>
      </c>
      <c r="HF143" s="101">
        <v>0</v>
      </c>
      <c r="HG143" s="101">
        <v>0</v>
      </c>
    </row>
    <row r="144" spans="1:215" ht="56.25" hidden="1" x14ac:dyDescent="0.2">
      <c r="A144" s="33">
        <v>135</v>
      </c>
      <c r="B144" s="33" t="s">
        <v>246</v>
      </c>
      <c r="C144" s="55" t="s">
        <v>247</v>
      </c>
      <c r="D144" s="56" t="s">
        <v>249</v>
      </c>
      <c r="E144" s="33">
        <v>1</v>
      </c>
      <c r="F144" s="35">
        <v>464100</v>
      </c>
      <c r="H144" s="92">
        <v>0</v>
      </c>
      <c r="I144" s="92">
        <v>0</v>
      </c>
      <c r="J144" s="92">
        <v>0</v>
      </c>
      <c r="K144" s="92">
        <v>0</v>
      </c>
      <c r="L144" s="92">
        <v>0</v>
      </c>
      <c r="M144" s="92">
        <v>0</v>
      </c>
      <c r="N144" s="92">
        <v>0</v>
      </c>
      <c r="O144" s="92">
        <v>4494800.17</v>
      </c>
      <c r="P144" s="93">
        <v>2741760</v>
      </c>
      <c r="Q144" s="92">
        <v>0</v>
      </c>
      <c r="R144" s="92">
        <v>0</v>
      </c>
      <c r="S144" s="92">
        <v>0</v>
      </c>
      <c r="T144" s="92">
        <v>0</v>
      </c>
      <c r="U144" s="92">
        <v>0</v>
      </c>
      <c r="V144" s="92">
        <v>0</v>
      </c>
      <c r="W144" s="93">
        <v>3208240</v>
      </c>
      <c r="X144" s="93">
        <v>0</v>
      </c>
      <c r="Y144" s="93">
        <v>0</v>
      </c>
      <c r="Z144" s="92">
        <v>0</v>
      </c>
      <c r="AA144" s="92">
        <v>0</v>
      </c>
      <c r="AB144" s="92">
        <v>0</v>
      </c>
      <c r="AC144" s="92">
        <v>0</v>
      </c>
      <c r="AD144" s="92">
        <v>3980549.9999999995</v>
      </c>
      <c r="AE144" s="92">
        <v>0</v>
      </c>
      <c r="AF144" s="93">
        <v>0</v>
      </c>
      <c r="AG144" s="92">
        <v>0</v>
      </c>
      <c r="AH144" s="92">
        <v>0</v>
      </c>
      <c r="AI144" s="92">
        <v>0</v>
      </c>
      <c r="AJ144" s="92">
        <v>3820810.35</v>
      </c>
      <c r="AK144" s="92">
        <v>0</v>
      </c>
      <c r="AL144" s="92">
        <v>0</v>
      </c>
      <c r="AM144" s="92">
        <v>0</v>
      </c>
      <c r="AN144" s="93">
        <v>0</v>
      </c>
      <c r="AO144" s="93">
        <v>0</v>
      </c>
      <c r="AP144" s="92">
        <v>0</v>
      </c>
      <c r="AQ144" s="93">
        <v>0</v>
      </c>
      <c r="AR144" s="93">
        <v>0</v>
      </c>
      <c r="AS144" s="93">
        <v>0</v>
      </c>
      <c r="AT144" s="93">
        <v>0</v>
      </c>
      <c r="AU144" s="93">
        <v>0</v>
      </c>
      <c r="AV144" s="93">
        <v>0</v>
      </c>
      <c r="AW144" s="92">
        <v>0</v>
      </c>
      <c r="AX144" s="93">
        <v>0</v>
      </c>
      <c r="AY144" s="93">
        <v>0</v>
      </c>
      <c r="AZ144" s="94">
        <v>0</v>
      </c>
      <c r="BA144" s="93">
        <v>0</v>
      </c>
      <c r="BB144" s="95">
        <v>0</v>
      </c>
      <c r="BC144" s="93">
        <v>0</v>
      </c>
      <c r="BD144" s="93">
        <v>0</v>
      </c>
      <c r="BE144" s="93">
        <v>0</v>
      </c>
      <c r="BF144" s="92">
        <v>0</v>
      </c>
      <c r="BH144" s="97" t="str">
        <f>IF('EVALUACION OFERTA ECONOMICA 1-2'!DP144="","",IF('EVALUACION OFERTA ECONOMICA 1-2'!DP144='EVALUACION OFERTA ECONOMICA 1-2'!$FO144,100,(('EVALUACION OFERTA ECONOMICA 1-2'!DP144*100)/'EVALUACION OFERTA ECONOMICA 1-2'!$FO144)))</f>
        <v/>
      </c>
      <c r="BI144" s="97" t="str">
        <f>IF('EVALUACION OFERTA ECONOMICA 1-2'!DQ144="","",IF('EVALUACION OFERTA ECONOMICA 1-2'!DQ144='EVALUACION OFERTA ECONOMICA 1-2'!$FO144,100,(('EVALUACION OFERTA ECONOMICA 1-2'!DQ144*100)/'EVALUACION OFERTA ECONOMICA 1-2'!$FO144)))</f>
        <v/>
      </c>
      <c r="BJ144" s="97" t="str">
        <f>IF('EVALUACION OFERTA ECONOMICA 1-2'!DR144="","",IF('EVALUACION OFERTA ECONOMICA 1-2'!DR144='EVALUACION OFERTA ECONOMICA 1-2'!$FO144,100,(('EVALUACION OFERTA ECONOMICA 1-2'!DR144*100)/'EVALUACION OFERTA ECONOMICA 1-2'!$FO144)))</f>
        <v/>
      </c>
      <c r="BK144" s="97" t="str">
        <f>IF('EVALUACION OFERTA ECONOMICA 1-2'!DS144="","",IF('EVALUACION OFERTA ECONOMICA 1-2'!DS144='EVALUACION OFERTA ECONOMICA 1-2'!$FO144,100,(('EVALUACION OFERTA ECONOMICA 1-2'!DS144*100)/'EVALUACION OFERTA ECONOMICA 1-2'!$FO144)))</f>
        <v/>
      </c>
      <c r="BL144" s="97" t="str">
        <f>IF('EVALUACION OFERTA ECONOMICA 1-2'!DT144="","",IF('EVALUACION OFERTA ECONOMICA 1-2'!DT144='EVALUACION OFERTA ECONOMICA 1-2'!$FO144,100,(('EVALUACION OFERTA ECONOMICA 1-2'!DT144*100)/'EVALUACION OFERTA ECONOMICA 1-2'!$FO144)))</f>
        <v/>
      </c>
      <c r="BM144" s="97" t="str">
        <f>IF('EVALUACION OFERTA ECONOMICA 1-2'!DU144="","",IF('EVALUACION OFERTA ECONOMICA 1-2'!DU144='EVALUACION OFERTA ECONOMICA 1-2'!$FO144,100,(('EVALUACION OFERTA ECONOMICA 1-2'!DU144*100)/'EVALUACION OFERTA ECONOMICA 1-2'!$FO144)))</f>
        <v/>
      </c>
      <c r="BN144" s="97" t="str">
        <f>IF('EVALUACION OFERTA ECONOMICA 1-2'!DV144="","",IF('EVALUACION OFERTA ECONOMICA 1-2'!DV144='EVALUACION OFERTA ECONOMICA 1-2'!$FO144,100,(('EVALUACION OFERTA ECONOMICA 1-2'!DV144*100)/'EVALUACION OFERTA ECONOMICA 1-2'!$FO144)))</f>
        <v/>
      </c>
      <c r="BO144" s="97" t="str">
        <f>IF('EVALUACION OFERTA ECONOMICA 1-2'!DW144="","",IF('EVALUACION OFERTA ECONOMICA 1-2'!DW144='EVALUACION OFERTA ECONOMICA 1-2'!$FO144,100,(('EVALUACION OFERTA ECONOMICA 1-2'!DW144*100)/'EVALUACION OFERTA ECONOMICA 1-2'!$FO144)))</f>
        <v/>
      </c>
      <c r="BP144" s="97" t="str">
        <f>IF('EVALUACION OFERTA ECONOMICA 1-2'!DX144="","",IF('EVALUACION OFERTA ECONOMICA 1-2'!DX144='EVALUACION OFERTA ECONOMICA 1-2'!$FO144,100,(('EVALUACION OFERTA ECONOMICA 1-2'!DX144*100)/'EVALUACION OFERTA ECONOMICA 1-2'!$FO144)))</f>
        <v/>
      </c>
      <c r="BQ144" s="97" t="str">
        <f>IF('EVALUACION OFERTA ECONOMICA 1-2'!DY144="","",IF('EVALUACION OFERTA ECONOMICA 1-2'!DY144='EVALUACION OFERTA ECONOMICA 1-2'!$FO144,100,(('EVALUACION OFERTA ECONOMICA 1-2'!DY144*100)/'EVALUACION OFERTA ECONOMICA 1-2'!$FO144)))</f>
        <v/>
      </c>
      <c r="BR144" s="97" t="str">
        <f>IF('EVALUACION OFERTA ECONOMICA 1-2'!DZ144="","",IF('EVALUACION OFERTA ECONOMICA 1-2'!DZ144='EVALUACION OFERTA ECONOMICA 1-2'!$FO144,100,(('EVALUACION OFERTA ECONOMICA 1-2'!DZ144*100)/'EVALUACION OFERTA ECONOMICA 1-2'!$FO144)))</f>
        <v/>
      </c>
      <c r="BS144" s="97" t="str">
        <f>IF('EVALUACION OFERTA ECONOMICA 1-2'!EA144="","",IF('EVALUACION OFERTA ECONOMICA 1-2'!EA144='EVALUACION OFERTA ECONOMICA 1-2'!$FO144,100,(('EVALUACION OFERTA ECONOMICA 1-2'!EA144*100)/'EVALUACION OFERTA ECONOMICA 1-2'!$FO144)))</f>
        <v/>
      </c>
      <c r="BT144" s="97" t="str">
        <f>IF('EVALUACION OFERTA ECONOMICA 1-2'!EB144="","",IF('EVALUACION OFERTA ECONOMICA 1-2'!EB144='EVALUACION OFERTA ECONOMICA 1-2'!$FO144,100,(('EVALUACION OFERTA ECONOMICA 1-2'!EB144*100)/'EVALUACION OFERTA ECONOMICA 1-2'!$FO144)))</f>
        <v/>
      </c>
      <c r="BU144" s="97" t="str">
        <f>IF('EVALUACION OFERTA ECONOMICA 1-2'!EC144="","",IF('EVALUACION OFERTA ECONOMICA 1-2'!EC144='EVALUACION OFERTA ECONOMICA 1-2'!$FO144,100,(('EVALUACION OFERTA ECONOMICA 1-2'!EC144*100)/'EVALUACION OFERTA ECONOMICA 1-2'!$FO144)))</f>
        <v/>
      </c>
      <c r="BV144" s="97" t="str">
        <f>IF('EVALUACION OFERTA ECONOMICA 1-2'!ED144="","",IF('EVALUACION OFERTA ECONOMICA 1-2'!ED144='EVALUACION OFERTA ECONOMICA 1-2'!$FO144,100,(('EVALUACION OFERTA ECONOMICA 1-2'!ED144*100)/'EVALUACION OFERTA ECONOMICA 1-2'!$FO144)))</f>
        <v/>
      </c>
      <c r="BW144" s="97" t="str">
        <f>IF('EVALUACION OFERTA ECONOMICA 1-2'!EE144="","",IF('EVALUACION OFERTA ECONOMICA 1-2'!EE144='EVALUACION OFERTA ECONOMICA 1-2'!$FO144,100,(('EVALUACION OFERTA ECONOMICA 1-2'!EE144*100)/'EVALUACION OFERTA ECONOMICA 1-2'!$FO144)))</f>
        <v/>
      </c>
      <c r="BX144" s="97" t="str">
        <f>IF('EVALUACION OFERTA ECONOMICA 1-2'!EF144="","",IF('EVALUACION OFERTA ECONOMICA 1-2'!EF144='EVALUACION OFERTA ECONOMICA 1-2'!$FO144,100,(('EVALUACION OFERTA ECONOMICA 1-2'!EF144*100)/'EVALUACION OFERTA ECONOMICA 1-2'!$FO144)))</f>
        <v/>
      </c>
      <c r="BY144" s="97" t="str">
        <f>IF('EVALUACION OFERTA ECONOMICA 1-2'!EG144="","",IF('EVALUACION OFERTA ECONOMICA 1-2'!EG144='EVALUACION OFERTA ECONOMICA 1-2'!$FO144,100,(('EVALUACION OFERTA ECONOMICA 1-2'!EG144*100)/'EVALUACION OFERTA ECONOMICA 1-2'!$FO144)))</f>
        <v/>
      </c>
      <c r="BZ144" s="97" t="str">
        <f>IF('EVALUACION OFERTA ECONOMICA 1-2'!EH144="","",IF('EVALUACION OFERTA ECONOMICA 1-2'!EH144='EVALUACION OFERTA ECONOMICA 1-2'!$FO144,100,(('EVALUACION OFERTA ECONOMICA 1-2'!EH144*100)/'EVALUACION OFERTA ECONOMICA 1-2'!$FO144)))</f>
        <v/>
      </c>
      <c r="CA144" s="97" t="str">
        <f>IF('EVALUACION OFERTA ECONOMICA 1-2'!EI144="","",IF('EVALUACION OFERTA ECONOMICA 1-2'!EI144='EVALUACION OFERTA ECONOMICA 1-2'!$FO144,100,(('EVALUACION OFERTA ECONOMICA 1-2'!EI144*100)/'EVALUACION OFERTA ECONOMICA 1-2'!$FO144)))</f>
        <v/>
      </c>
      <c r="CB144" s="97" t="str">
        <f>IF('EVALUACION OFERTA ECONOMICA 1-2'!EJ144="","",IF('EVALUACION OFERTA ECONOMICA 1-2'!EJ144='EVALUACION OFERTA ECONOMICA 1-2'!$FO144,100,(('EVALUACION OFERTA ECONOMICA 1-2'!EJ144*100)/'EVALUACION OFERTA ECONOMICA 1-2'!$FO144)))</f>
        <v/>
      </c>
      <c r="CC144" s="97" t="str">
        <f>IF('EVALUACION OFERTA ECONOMICA 1-2'!EK144="","",IF('EVALUACION OFERTA ECONOMICA 1-2'!EK144='EVALUACION OFERTA ECONOMICA 1-2'!$FO144,100,(('EVALUACION OFERTA ECONOMICA 1-2'!EK144*100)/'EVALUACION OFERTA ECONOMICA 1-2'!$FO144)))</f>
        <v/>
      </c>
      <c r="CD144" s="97" t="str">
        <f>IF('EVALUACION OFERTA ECONOMICA 1-2'!EL144="","",IF('EVALUACION OFERTA ECONOMICA 1-2'!EL144='EVALUACION OFERTA ECONOMICA 1-2'!$FO144,100,(('EVALUACION OFERTA ECONOMICA 1-2'!EL144*100)/'EVALUACION OFERTA ECONOMICA 1-2'!$FO144)))</f>
        <v/>
      </c>
      <c r="CE144" s="97" t="str">
        <f>IF('EVALUACION OFERTA ECONOMICA 1-2'!EM144="","",IF('EVALUACION OFERTA ECONOMICA 1-2'!EM144='EVALUACION OFERTA ECONOMICA 1-2'!$FO144,100,(('EVALUACION OFERTA ECONOMICA 1-2'!EM144*100)/'EVALUACION OFERTA ECONOMICA 1-2'!$FO144)))</f>
        <v/>
      </c>
      <c r="CF144" s="97" t="str">
        <f>IF('EVALUACION OFERTA ECONOMICA 1-2'!EN144="","",IF('EVALUACION OFERTA ECONOMICA 1-2'!EN144='EVALUACION OFERTA ECONOMICA 1-2'!$FO144,100,(('EVALUACION OFERTA ECONOMICA 1-2'!EN144*100)/'EVALUACION OFERTA ECONOMICA 1-2'!$FO144)))</f>
        <v/>
      </c>
      <c r="CG144" s="97" t="str">
        <f>IF('EVALUACION OFERTA ECONOMICA 1-2'!EO144="","",IF('EVALUACION OFERTA ECONOMICA 1-2'!EO144='EVALUACION OFERTA ECONOMICA 1-2'!$FO144,100,(('EVALUACION OFERTA ECONOMICA 1-2'!EO144*100)/'EVALUACION OFERTA ECONOMICA 1-2'!$FO144)))</f>
        <v/>
      </c>
      <c r="CH144" s="97" t="str">
        <f>IF('EVALUACION OFERTA ECONOMICA 1-2'!EP144="","",IF('EVALUACION OFERTA ECONOMICA 1-2'!EP144='EVALUACION OFERTA ECONOMICA 1-2'!$FO144,100,(('EVALUACION OFERTA ECONOMICA 1-2'!EP144*100)/'EVALUACION OFERTA ECONOMICA 1-2'!$FO144)))</f>
        <v/>
      </c>
      <c r="CI144" s="97" t="str">
        <f>IF('EVALUACION OFERTA ECONOMICA 1-2'!EQ144="","",IF('EVALUACION OFERTA ECONOMICA 1-2'!EQ144='EVALUACION OFERTA ECONOMICA 1-2'!$FO144,100,(('EVALUACION OFERTA ECONOMICA 1-2'!EQ144*100)/'EVALUACION OFERTA ECONOMICA 1-2'!$FO144)))</f>
        <v/>
      </c>
      <c r="CJ144" s="97" t="str">
        <f>IF('EVALUACION OFERTA ECONOMICA 1-2'!ER144="","",IF('EVALUACION OFERTA ECONOMICA 1-2'!ER144='EVALUACION OFERTA ECONOMICA 1-2'!$FO144,100,(('EVALUACION OFERTA ECONOMICA 1-2'!ER144*100)/'EVALUACION OFERTA ECONOMICA 1-2'!$FO144)))</f>
        <v/>
      </c>
      <c r="CK144" s="97" t="str">
        <f>IF('EVALUACION OFERTA ECONOMICA 1-2'!ES144="","",IF('EVALUACION OFERTA ECONOMICA 1-2'!ES144='EVALUACION OFERTA ECONOMICA 1-2'!$FO144,100,(('EVALUACION OFERTA ECONOMICA 1-2'!ES144*100)/'EVALUACION OFERTA ECONOMICA 1-2'!$FO144)))</f>
        <v/>
      </c>
      <c r="CL144" s="97" t="str">
        <f>IF('EVALUACION OFERTA ECONOMICA 1-2'!ET144="","",IF('EVALUACION OFERTA ECONOMICA 1-2'!ET144='EVALUACION OFERTA ECONOMICA 1-2'!$FO144,100,(('EVALUACION OFERTA ECONOMICA 1-2'!ET144*100)/'EVALUACION OFERTA ECONOMICA 1-2'!$FO144)))</f>
        <v/>
      </c>
      <c r="CM144" s="97" t="str">
        <f>IF('EVALUACION OFERTA ECONOMICA 1-2'!EU144="","",IF('EVALUACION OFERTA ECONOMICA 1-2'!EU144='EVALUACION OFERTA ECONOMICA 1-2'!$FO144,100,(('EVALUACION OFERTA ECONOMICA 1-2'!EU144*100)/'EVALUACION OFERTA ECONOMICA 1-2'!$FO144)))</f>
        <v/>
      </c>
      <c r="CN144" s="97" t="str">
        <f>IF('EVALUACION OFERTA ECONOMICA 1-2'!EV144="","",IF('EVALUACION OFERTA ECONOMICA 1-2'!EV144='EVALUACION OFERTA ECONOMICA 1-2'!$FO144,100,(('EVALUACION OFERTA ECONOMICA 1-2'!EV144*100)/'EVALUACION OFERTA ECONOMICA 1-2'!$FO144)))</f>
        <v/>
      </c>
      <c r="CO144" s="97" t="str">
        <f>IF('EVALUACION OFERTA ECONOMICA 1-2'!EW144="","",IF('EVALUACION OFERTA ECONOMICA 1-2'!EW144='EVALUACION OFERTA ECONOMICA 1-2'!$FO144,100,(('EVALUACION OFERTA ECONOMICA 1-2'!EW144*100)/'EVALUACION OFERTA ECONOMICA 1-2'!$FO144)))</f>
        <v/>
      </c>
      <c r="CP144" s="97" t="str">
        <f>IF('EVALUACION OFERTA ECONOMICA 1-2'!EX144="","",IF('EVALUACION OFERTA ECONOMICA 1-2'!EX144='EVALUACION OFERTA ECONOMICA 1-2'!$FO144,100,(('EVALUACION OFERTA ECONOMICA 1-2'!EX144*100)/'EVALUACION OFERTA ECONOMICA 1-2'!$FO144)))</f>
        <v/>
      </c>
      <c r="CQ144" s="97" t="str">
        <f>IF('EVALUACION OFERTA ECONOMICA 1-2'!EY144="","",IF('EVALUACION OFERTA ECONOMICA 1-2'!EY144='EVALUACION OFERTA ECONOMICA 1-2'!$FO144,100,(('EVALUACION OFERTA ECONOMICA 1-2'!EY144*100)/'EVALUACION OFERTA ECONOMICA 1-2'!$FO144)))</f>
        <v/>
      </c>
      <c r="CR144" s="97" t="str">
        <f>IF('EVALUACION OFERTA ECONOMICA 1-2'!EZ144="","",IF('EVALUACION OFERTA ECONOMICA 1-2'!EZ144='EVALUACION OFERTA ECONOMICA 1-2'!$FO144,100,(('EVALUACION OFERTA ECONOMICA 1-2'!EZ144*100)/'EVALUACION OFERTA ECONOMICA 1-2'!$FO144)))</f>
        <v/>
      </c>
      <c r="CS144" s="97" t="str">
        <f>IF('EVALUACION OFERTA ECONOMICA 1-2'!FA144="","",IF('EVALUACION OFERTA ECONOMICA 1-2'!FA144='EVALUACION OFERTA ECONOMICA 1-2'!$FO144,100,(('EVALUACION OFERTA ECONOMICA 1-2'!FA144*100)/'EVALUACION OFERTA ECONOMICA 1-2'!$FO144)))</f>
        <v/>
      </c>
      <c r="CT144" s="97" t="str">
        <f>IF('EVALUACION OFERTA ECONOMICA 1-2'!FB144="","",IF('EVALUACION OFERTA ECONOMICA 1-2'!FB144='EVALUACION OFERTA ECONOMICA 1-2'!$FO144,100,(('EVALUACION OFERTA ECONOMICA 1-2'!FB144*100)/'EVALUACION OFERTA ECONOMICA 1-2'!$FO144)))</f>
        <v/>
      </c>
      <c r="CU144" s="97" t="str">
        <f>IF('EVALUACION OFERTA ECONOMICA 1-2'!FC144="","",IF('EVALUACION OFERTA ECONOMICA 1-2'!FC144='EVALUACION OFERTA ECONOMICA 1-2'!$FO144,100,(('EVALUACION OFERTA ECONOMICA 1-2'!FC144*100)/'EVALUACION OFERTA ECONOMICA 1-2'!$FO144)))</f>
        <v/>
      </c>
      <c r="CV144" s="97" t="str">
        <f>IF('EVALUACION OFERTA ECONOMICA 1-2'!FD144="","",IF('EVALUACION OFERTA ECONOMICA 1-2'!FD144='EVALUACION OFERTA ECONOMICA 1-2'!$FO144,100,(('EVALUACION OFERTA ECONOMICA 1-2'!FD144*100)/'EVALUACION OFERTA ECONOMICA 1-2'!$FO144)))</f>
        <v/>
      </c>
      <c r="CW144" s="97" t="str">
        <f>IF('EVALUACION OFERTA ECONOMICA 1-2'!FE144="","",IF('EVALUACION OFERTA ECONOMICA 1-2'!FE144='EVALUACION OFERTA ECONOMICA 1-2'!$FO144,100,(('EVALUACION OFERTA ECONOMICA 1-2'!FE144*100)/'EVALUACION OFERTA ECONOMICA 1-2'!$FO144)))</f>
        <v/>
      </c>
      <c r="CX144" s="97" t="str">
        <f>IF('EVALUACION OFERTA ECONOMICA 1-2'!FF144="","",IF('EVALUACION OFERTA ECONOMICA 1-2'!FF144='EVALUACION OFERTA ECONOMICA 1-2'!$FO144,100,(('EVALUACION OFERTA ECONOMICA 1-2'!FF144*100)/'EVALUACION OFERTA ECONOMICA 1-2'!$FO144)))</f>
        <v/>
      </c>
      <c r="CY144" s="97" t="str">
        <f>IF('EVALUACION OFERTA ECONOMICA 1-2'!FG144="","",IF('EVALUACION OFERTA ECONOMICA 1-2'!FG144='EVALUACION OFERTA ECONOMICA 1-2'!$FO144,100,(('EVALUACION OFERTA ECONOMICA 1-2'!FG144*100)/'EVALUACION OFERTA ECONOMICA 1-2'!$FO144)))</f>
        <v/>
      </c>
      <c r="CZ144" s="97" t="str">
        <f>IF('EVALUACION OFERTA ECONOMICA 1-2'!FH144="","",IF('EVALUACION OFERTA ECONOMICA 1-2'!FH144='EVALUACION OFERTA ECONOMICA 1-2'!$FO144,100,(('EVALUACION OFERTA ECONOMICA 1-2'!FH144*100)/'EVALUACION OFERTA ECONOMICA 1-2'!$FO144)))</f>
        <v/>
      </c>
      <c r="DA144" s="97" t="str">
        <f>IF('EVALUACION OFERTA ECONOMICA 1-2'!FI144="","",IF('EVALUACION OFERTA ECONOMICA 1-2'!FI144='EVALUACION OFERTA ECONOMICA 1-2'!$FO144,100,(('EVALUACION OFERTA ECONOMICA 1-2'!FI144*100)/'EVALUACION OFERTA ECONOMICA 1-2'!$FO144)))</f>
        <v/>
      </c>
      <c r="DB144" s="97" t="str">
        <f>IF('EVALUACION OFERTA ECONOMICA 1-2'!FJ144="","",IF('EVALUACION OFERTA ECONOMICA 1-2'!FJ144='EVALUACION OFERTA ECONOMICA 1-2'!$FO144,100,(('EVALUACION OFERTA ECONOMICA 1-2'!FJ144*100)/'EVALUACION OFERTA ECONOMICA 1-2'!$FO144)))</f>
        <v/>
      </c>
      <c r="DC144" s="97" t="str">
        <f>IF('EVALUACION OFERTA ECONOMICA 1-2'!FK144="","",IF('EVALUACION OFERTA ECONOMICA 1-2'!FK144='EVALUACION OFERTA ECONOMICA 1-2'!$FO144,100,(('EVALUACION OFERTA ECONOMICA 1-2'!FK144*100)/'EVALUACION OFERTA ECONOMICA 1-2'!$FO144)))</f>
        <v/>
      </c>
      <c r="DD144" s="97" t="str">
        <f>IF('EVALUACION OFERTA ECONOMICA 1-2'!FL144="","",IF('EVALUACION OFERTA ECONOMICA 1-2'!FL144='EVALUACION OFERTA ECONOMICA 1-2'!$FO144,100,(('EVALUACION OFERTA ECONOMICA 1-2'!FL144*100)/'EVALUACION OFERTA ECONOMICA 1-2'!$FO144)))</f>
        <v/>
      </c>
      <c r="DE144" s="97" t="str">
        <f>IF('EVALUACION OFERTA ECONOMICA 1-2'!FM144="","",IF('EVALUACION OFERTA ECONOMICA 1-2'!FM144='EVALUACION OFERTA ECONOMICA 1-2'!$FO144,100,(('EVALUACION OFERTA ECONOMICA 1-2'!FM144*100)/'EVALUACION OFERTA ECONOMICA 1-2'!$FO144)))</f>
        <v/>
      </c>
      <c r="DF144" s="97" t="str">
        <f>IF('EVALUACION OFERTA ECONOMICA 1-2'!FN144="","",IF('EVALUACION OFERTA ECONOMICA 1-2'!FN144='EVALUACION OFERTA ECONOMICA 1-2'!$FO144,100,(('EVALUACION OFERTA ECONOMICA 1-2'!FN144*100)/'EVALUACION OFERTA ECONOMICA 1-2'!$FO144)))</f>
        <v/>
      </c>
      <c r="DG144" s="98">
        <f t="shared" si="32"/>
        <v>0</v>
      </c>
      <c r="DI144" s="100" t="str">
        <f t="shared" si="33"/>
        <v/>
      </c>
      <c r="DJ144" s="100" t="str">
        <f t="shared" si="33"/>
        <v/>
      </c>
      <c r="DK144" s="100" t="str">
        <f t="shared" si="33"/>
        <v/>
      </c>
      <c r="DL144" s="100" t="str">
        <f t="shared" si="33"/>
        <v/>
      </c>
      <c r="DM144" s="100" t="str">
        <f t="shared" si="33"/>
        <v/>
      </c>
      <c r="DN144" s="100" t="str">
        <f t="shared" si="33"/>
        <v/>
      </c>
      <c r="DO144" s="100" t="str">
        <f t="shared" si="33"/>
        <v/>
      </c>
      <c r="DP144" s="100" t="str">
        <f t="shared" si="33"/>
        <v/>
      </c>
      <c r="DQ144" s="100" t="str">
        <f t="shared" si="33"/>
        <v/>
      </c>
      <c r="DR144" s="100" t="str">
        <f t="shared" si="33"/>
        <v/>
      </c>
      <c r="DS144" s="100" t="str">
        <f t="shared" si="33"/>
        <v/>
      </c>
      <c r="DT144" s="100" t="str">
        <f t="shared" si="33"/>
        <v/>
      </c>
      <c r="DU144" s="100" t="str">
        <f t="shared" si="33"/>
        <v/>
      </c>
      <c r="DV144" s="100" t="str">
        <f t="shared" si="33"/>
        <v/>
      </c>
      <c r="DW144" s="100" t="str">
        <f t="shared" si="33"/>
        <v/>
      </c>
      <c r="DX144" s="100" t="str">
        <f t="shared" si="33"/>
        <v/>
      </c>
      <c r="DY144" s="100" t="str">
        <f t="shared" ref="DY144:EB195" si="35">IF(BX144="","",IF(BX144=$DG144,40,(($DG144/BX144)*40)))</f>
        <v/>
      </c>
      <c r="DZ144" s="100" t="str">
        <f t="shared" si="35"/>
        <v/>
      </c>
      <c r="EA144" s="100" t="str">
        <f t="shared" si="34"/>
        <v/>
      </c>
      <c r="EB144" s="100" t="str">
        <f t="shared" si="34"/>
        <v/>
      </c>
      <c r="EC144" s="100" t="str">
        <f t="shared" si="34"/>
        <v/>
      </c>
      <c r="ED144" s="100" t="str">
        <f t="shared" si="34"/>
        <v/>
      </c>
      <c r="EE144" s="100" t="str">
        <f t="shared" si="28"/>
        <v/>
      </c>
      <c r="EF144" s="100" t="str">
        <f t="shared" si="28"/>
        <v/>
      </c>
      <c r="EG144" s="100" t="str">
        <f t="shared" si="28"/>
        <v/>
      </c>
      <c r="EH144" s="100" t="str">
        <f t="shared" si="28"/>
        <v/>
      </c>
      <c r="EI144" s="100" t="str">
        <f t="shared" si="28"/>
        <v/>
      </c>
      <c r="EJ144" s="100" t="str">
        <f t="shared" si="28"/>
        <v/>
      </c>
      <c r="EK144" s="100" t="str">
        <f t="shared" si="28"/>
        <v/>
      </c>
      <c r="EL144" s="100" t="str">
        <f t="shared" si="28"/>
        <v/>
      </c>
      <c r="EM144" s="100" t="str">
        <f t="shared" si="28"/>
        <v/>
      </c>
      <c r="EN144" s="100" t="str">
        <f t="shared" si="28"/>
        <v/>
      </c>
      <c r="EO144" s="100" t="str">
        <f t="shared" si="28"/>
        <v/>
      </c>
      <c r="EP144" s="100" t="str">
        <f t="shared" si="28"/>
        <v/>
      </c>
      <c r="EQ144" s="100" t="str">
        <f t="shared" si="28"/>
        <v/>
      </c>
      <c r="ER144" s="100" t="str">
        <f t="shared" si="31"/>
        <v/>
      </c>
      <c r="ES144" s="100" t="str">
        <f t="shared" si="25"/>
        <v/>
      </c>
      <c r="ET144" s="100" t="str">
        <f t="shared" si="25"/>
        <v/>
      </c>
      <c r="EU144" s="100" t="str">
        <f t="shared" si="25"/>
        <v/>
      </c>
      <c r="EV144" s="100" t="str">
        <f t="shared" si="25"/>
        <v/>
      </c>
      <c r="EW144" s="100" t="str">
        <f t="shared" si="25"/>
        <v/>
      </c>
      <c r="EX144" s="100" t="str">
        <f t="shared" si="25"/>
        <v/>
      </c>
      <c r="EY144" s="100" t="str">
        <f t="shared" si="25"/>
        <v/>
      </c>
      <c r="EZ144" s="100" t="str">
        <f t="shared" si="30"/>
        <v/>
      </c>
      <c r="FA144" s="100" t="str">
        <f t="shared" si="30"/>
        <v/>
      </c>
      <c r="FB144" s="100" t="str">
        <f t="shared" si="30"/>
        <v/>
      </c>
      <c r="FC144" s="100" t="str">
        <f t="shared" si="30"/>
        <v/>
      </c>
      <c r="FD144" s="100" t="str">
        <f t="shared" si="30"/>
        <v/>
      </c>
      <c r="FE144" s="100" t="str">
        <f t="shared" si="30"/>
        <v/>
      </c>
      <c r="FF144" s="100" t="str">
        <f t="shared" si="30"/>
        <v/>
      </c>
      <c r="FG144" s="100" t="str">
        <f t="shared" si="27"/>
        <v/>
      </c>
      <c r="FI144" s="101">
        <v>0</v>
      </c>
      <c r="FJ144" s="101">
        <v>0</v>
      </c>
      <c r="FK144" s="101">
        <v>0</v>
      </c>
      <c r="FL144" s="101">
        <v>0</v>
      </c>
      <c r="FM144" s="101">
        <v>0</v>
      </c>
      <c r="FN144" s="101">
        <v>0</v>
      </c>
      <c r="FO144" s="101">
        <v>0</v>
      </c>
      <c r="FP144" s="101">
        <v>0</v>
      </c>
      <c r="FQ144" s="101">
        <v>0</v>
      </c>
      <c r="FR144" s="101">
        <v>0</v>
      </c>
      <c r="FS144" s="101">
        <v>0</v>
      </c>
      <c r="FT144" s="101">
        <v>0</v>
      </c>
      <c r="FU144" s="101">
        <v>0</v>
      </c>
      <c r="FV144" s="101">
        <v>0</v>
      </c>
      <c r="FW144" s="101">
        <v>0</v>
      </c>
      <c r="FX144" s="101">
        <v>0</v>
      </c>
      <c r="FY144" s="101">
        <v>0</v>
      </c>
      <c r="FZ144" s="101">
        <v>0</v>
      </c>
      <c r="GA144" s="101">
        <v>0</v>
      </c>
      <c r="GB144" s="101">
        <v>0</v>
      </c>
      <c r="GC144" s="101">
        <v>0</v>
      </c>
      <c r="GD144" s="101">
        <v>0</v>
      </c>
      <c r="GE144" s="101">
        <v>0</v>
      </c>
      <c r="GF144" s="101">
        <v>0</v>
      </c>
      <c r="GG144" s="101">
        <v>0</v>
      </c>
      <c r="GH144" s="101">
        <v>0</v>
      </c>
      <c r="GI144" s="101">
        <v>0</v>
      </c>
      <c r="GJ144" s="101">
        <v>0</v>
      </c>
      <c r="GK144" s="101">
        <v>0</v>
      </c>
      <c r="GL144" s="101">
        <v>0</v>
      </c>
      <c r="GM144" s="101">
        <v>0</v>
      </c>
      <c r="GN144" s="101">
        <v>0</v>
      </c>
      <c r="GO144" s="101">
        <v>0</v>
      </c>
      <c r="GP144" s="101">
        <v>0</v>
      </c>
      <c r="GQ144" s="101">
        <v>0</v>
      </c>
      <c r="GR144" s="101">
        <v>0</v>
      </c>
      <c r="GS144" s="101">
        <v>0</v>
      </c>
      <c r="GT144" s="101">
        <v>0</v>
      </c>
      <c r="GU144" s="101">
        <v>0</v>
      </c>
      <c r="GV144" s="101">
        <v>0</v>
      </c>
      <c r="GW144" s="101">
        <v>0</v>
      </c>
      <c r="GX144" s="101">
        <v>0</v>
      </c>
      <c r="GY144" s="101">
        <v>0</v>
      </c>
      <c r="GZ144" s="101">
        <v>0</v>
      </c>
      <c r="HA144" s="101">
        <v>0</v>
      </c>
      <c r="HB144" s="101">
        <v>0</v>
      </c>
      <c r="HC144" s="101">
        <v>0</v>
      </c>
      <c r="HD144" s="101">
        <v>0</v>
      </c>
      <c r="HE144" s="101">
        <v>0</v>
      </c>
      <c r="HF144" s="101">
        <v>0</v>
      </c>
      <c r="HG144" s="101">
        <v>0</v>
      </c>
    </row>
    <row r="145" spans="1:215" ht="67.5" hidden="1" x14ac:dyDescent="0.2">
      <c r="A145" s="33">
        <v>136</v>
      </c>
      <c r="B145" s="33" t="s">
        <v>246</v>
      </c>
      <c r="C145" s="55" t="s">
        <v>250</v>
      </c>
      <c r="D145" s="56" t="s">
        <v>251</v>
      </c>
      <c r="E145" s="33">
        <v>1</v>
      </c>
      <c r="F145" s="35">
        <v>82534568.200000003</v>
      </c>
      <c r="H145" s="92">
        <v>0</v>
      </c>
      <c r="I145" s="92">
        <v>0</v>
      </c>
      <c r="J145" s="92">
        <v>0</v>
      </c>
      <c r="K145" s="92">
        <v>0</v>
      </c>
      <c r="L145" s="92">
        <v>0</v>
      </c>
      <c r="M145" s="92">
        <v>0</v>
      </c>
      <c r="N145" s="92">
        <v>0</v>
      </c>
      <c r="O145" s="92">
        <v>0</v>
      </c>
      <c r="P145" s="93">
        <v>0</v>
      </c>
      <c r="Q145" s="92">
        <v>0</v>
      </c>
      <c r="R145" s="92">
        <v>82533640</v>
      </c>
      <c r="S145" s="92">
        <v>0</v>
      </c>
      <c r="T145" s="92">
        <v>0</v>
      </c>
      <c r="U145" s="92">
        <v>0</v>
      </c>
      <c r="V145" s="92">
        <v>0</v>
      </c>
      <c r="W145" s="93">
        <v>0</v>
      </c>
      <c r="X145" s="93">
        <v>0</v>
      </c>
      <c r="Y145" s="93">
        <v>0</v>
      </c>
      <c r="Z145" s="92">
        <v>0</v>
      </c>
      <c r="AA145" s="92">
        <v>0</v>
      </c>
      <c r="AB145" s="92">
        <v>0</v>
      </c>
      <c r="AC145" s="92">
        <v>0</v>
      </c>
      <c r="AD145" s="92">
        <v>0</v>
      </c>
      <c r="AE145" s="92">
        <v>0</v>
      </c>
      <c r="AF145" s="93">
        <v>0</v>
      </c>
      <c r="AG145" s="92">
        <v>0</v>
      </c>
      <c r="AH145" s="92">
        <v>0</v>
      </c>
      <c r="AI145" s="92">
        <v>0</v>
      </c>
      <c r="AJ145" s="92">
        <v>0</v>
      </c>
      <c r="AK145" s="92">
        <v>0</v>
      </c>
      <c r="AL145" s="92">
        <v>0</v>
      </c>
      <c r="AM145" s="92">
        <v>0</v>
      </c>
      <c r="AN145" s="93">
        <v>0</v>
      </c>
      <c r="AO145" s="93">
        <v>0</v>
      </c>
      <c r="AP145" s="92">
        <v>0</v>
      </c>
      <c r="AQ145" s="93">
        <v>0</v>
      </c>
      <c r="AR145" s="93">
        <v>0</v>
      </c>
      <c r="AS145" s="93">
        <v>0</v>
      </c>
      <c r="AT145" s="93">
        <v>0</v>
      </c>
      <c r="AU145" s="93">
        <v>0</v>
      </c>
      <c r="AV145" s="93">
        <v>0</v>
      </c>
      <c r="AW145" s="92">
        <v>0</v>
      </c>
      <c r="AX145" s="93">
        <v>0</v>
      </c>
      <c r="AY145" s="93">
        <v>0</v>
      </c>
      <c r="AZ145" s="94">
        <v>0</v>
      </c>
      <c r="BA145" s="93">
        <v>0</v>
      </c>
      <c r="BB145" s="95">
        <v>0</v>
      </c>
      <c r="BC145" s="93">
        <v>0</v>
      </c>
      <c r="BD145" s="93">
        <v>0</v>
      </c>
      <c r="BE145" s="93">
        <v>0</v>
      </c>
      <c r="BF145" s="92">
        <v>0</v>
      </c>
      <c r="BH145" s="97" t="str">
        <f>IF('EVALUACION OFERTA ECONOMICA 1-2'!DP145="","",IF('EVALUACION OFERTA ECONOMICA 1-2'!DP145='EVALUACION OFERTA ECONOMICA 1-2'!$FO145,100,(('EVALUACION OFERTA ECONOMICA 1-2'!DP145*100)/'EVALUACION OFERTA ECONOMICA 1-2'!$FO145)))</f>
        <v/>
      </c>
      <c r="BI145" s="97" t="str">
        <f>IF('EVALUACION OFERTA ECONOMICA 1-2'!DQ145="","",IF('EVALUACION OFERTA ECONOMICA 1-2'!DQ145='EVALUACION OFERTA ECONOMICA 1-2'!$FO145,100,(('EVALUACION OFERTA ECONOMICA 1-2'!DQ145*100)/'EVALUACION OFERTA ECONOMICA 1-2'!$FO145)))</f>
        <v/>
      </c>
      <c r="BJ145" s="97" t="str">
        <f>IF('EVALUACION OFERTA ECONOMICA 1-2'!DR145="","",IF('EVALUACION OFERTA ECONOMICA 1-2'!DR145='EVALUACION OFERTA ECONOMICA 1-2'!$FO145,100,(('EVALUACION OFERTA ECONOMICA 1-2'!DR145*100)/'EVALUACION OFERTA ECONOMICA 1-2'!$FO145)))</f>
        <v/>
      </c>
      <c r="BK145" s="97" t="str">
        <f>IF('EVALUACION OFERTA ECONOMICA 1-2'!DS145="","",IF('EVALUACION OFERTA ECONOMICA 1-2'!DS145='EVALUACION OFERTA ECONOMICA 1-2'!$FO145,100,(('EVALUACION OFERTA ECONOMICA 1-2'!DS145*100)/'EVALUACION OFERTA ECONOMICA 1-2'!$FO145)))</f>
        <v/>
      </c>
      <c r="BL145" s="97" t="str">
        <f>IF('EVALUACION OFERTA ECONOMICA 1-2'!DT145="","",IF('EVALUACION OFERTA ECONOMICA 1-2'!DT145='EVALUACION OFERTA ECONOMICA 1-2'!$FO145,100,(('EVALUACION OFERTA ECONOMICA 1-2'!DT145*100)/'EVALUACION OFERTA ECONOMICA 1-2'!$FO145)))</f>
        <v/>
      </c>
      <c r="BM145" s="97" t="str">
        <f>IF('EVALUACION OFERTA ECONOMICA 1-2'!DU145="","",IF('EVALUACION OFERTA ECONOMICA 1-2'!DU145='EVALUACION OFERTA ECONOMICA 1-2'!$FO145,100,(('EVALUACION OFERTA ECONOMICA 1-2'!DU145*100)/'EVALUACION OFERTA ECONOMICA 1-2'!$FO145)))</f>
        <v/>
      </c>
      <c r="BN145" s="97" t="str">
        <f>IF('EVALUACION OFERTA ECONOMICA 1-2'!DV145="","",IF('EVALUACION OFERTA ECONOMICA 1-2'!DV145='EVALUACION OFERTA ECONOMICA 1-2'!$FO145,100,(('EVALUACION OFERTA ECONOMICA 1-2'!DV145*100)/'EVALUACION OFERTA ECONOMICA 1-2'!$FO145)))</f>
        <v/>
      </c>
      <c r="BO145" s="97" t="str">
        <f>IF('EVALUACION OFERTA ECONOMICA 1-2'!DW145="","",IF('EVALUACION OFERTA ECONOMICA 1-2'!DW145='EVALUACION OFERTA ECONOMICA 1-2'!$FO145,100,(('EVALUACION OFERTA ECONOMICA 1-2'!DW145*100)/'EVALUACION OFERTA ECONOMICA 1-2'!$FO145)))</f>
        <v/>
      </c>
      <c r="BP145" s="97" t="str">
        <f>IF('EVALUACION OFERTA ECONOMICA 1-2'!DX145="","",IF('EVALUACION OFERTA ECONOMICA 1-2'!DX145='EVALUACION OFERTA ECONOMICA 1-2'!$FO145,100,(('EVALUACION OFERTA ECONOMICA 1-2'!DX145*100)/'EVALUACION OFERTA ECONOMICA 1-2'!$FO145)))</f>
        <v/>
      </c>
      <c r="BQ145" s="97" t="str">
        <f>IF('EVALUACION OFERTA ECONOMICA 1-2'!DY145="","",IF('EVALUACION OFERTA ECONOMICA 1-2'!DY145='EVALUACION OFERTA ECONOMICA 1-2'!$FO145,100,(('EVALUACION OFERTA ECONOMICA 1-2'!DY145*100)/'EVALUACION OFERTA ECONOMICA 1-2'!$FO145)))</f>
        <v/>
      </c>
      <c r="BR145" s="97">
        <f>IF('EVALUACION OFERTA ECONOMICA 1-2'!DZ145="","",IF('EVALUACION OFERTA ECONOMICA 1-2'!DZ145='EVALUACION OFERTA ECONOMICA 1-2'!$FO145,100,(('EVALUACION OFERTA ECONOMICA 1-2'!DZ145*100)/'EVALUACION OFERTA ECONOMICA 1-2'!$FO145)))</f>
        <v>0</v>
      </c>
      <c r="BS145" s="97" t="str">
        <f>IF('EVALUACION OFERTA ECONOMICA 1-2'!EA145="","",IF('EVALUACION OFERTA ECONOMICA 1-2'!EA145='EVALUACION OFERTA ECONOMICA 1-2'!$FO145,100,(('EVALUACION OFERTA ECONOMICA 1-2'!EA145*100)/'EVALUACION OFERTA ECONOMICA 1-2'!$FO145)))</f>
        <v/>
      </c>
      <c r="BT145" s="97" t="str">
        <f>IF('EVALUACION OFERTA ECONOMICA 1-2'!EB145="","",IF('EVALUACION OFERTA ECONOMICA 1-2'!EB145='EVALUACION OFERTA ECONOMICA 1-2'!$FO145,100,(('EVALUACION OFERTA ECONOMICA 1-2'!EB145*100)/'EVALUACION OFERTA ECONOMICA 1-2'!$FO145)))</f>
        <v/>
      </c>
      <c r="BU145" s="97" t="str">
        <f>IF('EVALUACION OFERTA ECONOMICA 1-2'!EC145="","",IF('EVALUACION OFERTA ECONOMICA 1-2'!EC145='EVALUACION OFERTA ECONOMICA 1-2'!$FO145,100,(('EVALUACION OFERTA ECONOMICA 1-2'!EC145*100)/'EVALUACION OFERTA ECONOMICA 1-2'!$FO145)))</f>
        <v/>
      </c>
      <c r="BV145" s="97" t="str">
        <f>IF('EVALUACION OFERTA ECONOMICA 1-2'!ED145="","",IF('EVALUACION OFERTA ECONOMICA 1-2'!ED145='EVALUACION OFERTA ECONOMICA 1-2'!$FO145,100,(('EVALUACION OFERTA ECONOMICA 1-2'!ED145*100)/'EVALUACION OFERTA ECONOMICA 1-2'!$FO145)))</f>
        <v/>
      </c>
      <c r="BW145" s="97" t="str">
        <f>IF('EVALUACION OFERTA ECONOMICA 1-2'!EE145="","",IF('EVALUACION OFERTA ECONOMICA 1-2'!EE145='EVALUACION OFERTA ECONOMICA 1-2'!$FO145,100,(('EVALUACION OFERTA ECONOMICA 1-2'!EE145*100)/'EVALUACION OFERTA ECONOMICA 1-2'!$FO145)))</f>
        <v/>
      </c>
      <c r="BX145" s="97" t="str">
        <f>IF('EVALUACION OFERTA ECONOMICA 1-2'!EF145="","",IF('EVALUACION OFERTA ECONOMICA 1-2'!EF145='EVALUACION OFERTA ECONOMICA 1-2'!$FO145,100,(('EVALUACION OFERTA ECONOMICA 1-2'!EF145*100)/'EVALUACION OFERTA ECONOMICA 1-2'!$FO145)))</f>
        <v/>
      </c>
      <c r="BY145" s="97" t="str">
        <f>IF('EVALUACION OFERTA ECONOMICA 1-2'!EG145="","",IF('EVALUACION OFERTA ECONOMICA 1-2'!EG145='EVALUACION OFERTA ECONOMICA 1-2'!$FO145,100,(('EVALUACION OFERTA ECONOMICA 1-2'!EG145*100)/'EVALUACION OFERTA ECONOMICA 1-2'!$FO145)))</f>
        <v/>
      </c>
      <c r="BZ145" s="97" t="str">
        <f>IF('EVALUACION OFERTA ECONOMICA 1-2'!EH145="","",IF('EVALUACION OFERTA ECONOMICA 1-2'!EH145='EVALUACION OFERTA ECONOMICA 1-2'!$FO145,100,(('EVALUACION OFERTA ECONOMICA 1-2'!EH145*100)/'EVALUACION OFERTA ECONOMICA 1-2'!$FO145)))</f>
        <v/>
      </c>
      <c r="CA145" s="97" t="str">
        <f>IF('EVALUACION OFERTA ECONOMICA 1-2'!EI145="","",IF('EVALUACION OFERTA ECONOMICA 1-2'!EI145='EVALUACION OFERTA ECONOMICA 1-2'!$FO145,100,(('EVALUACION OFERTA ECONOMICA 1-2'!EI145*100)/'EVALUACION OFERTA ECONOMICA 1-2'!$FO145)))</f>
        <v/>
      </c>
      <c r="CB145" s="97" t="str">
        <f>IF('EVALUACION OFERTA ECONOMICA 1-2'!EJ145="","",IF('EVALUACION OFERTA ECONOMICA 1-2'!EJ145='EVALUACION OFERTA ECONOMICA 1-2'!$FO145,100,(('EVALUACION OFERTA ECONOMICA 1-2'!EJ145*100)/'EVALUACION OFERTA ECONOMICA 1-2'!$FO145)))</f>
        <v/>
      </c>
      <c r="CC145" s="97" t="str">
        <f>IF('EVALUACION OFERTA ECONOMICA 1-2'!EK145="","",IF('EVALUACION OFERTA ECONOMICA 1-2'!EK145='EVALUACION OFERTA ECONOMICA 1-2'!$FO145,100,(('EVALUACION OFERTA ECONOMICA 1-2'!EK145*100)/'EVALUACION OFERTA ECONOMICA 1-2'!$FO145)))</f>
        <v/>
      </c>
      <c r="CD145" s="97" t="str">
        <f>IF('EVALUACION OFERTA ECONOMICA 1-2'!EL145="","",IF('EVALUACION OFERTA ECONOMICA 1-2'!EL145='EVALUACION OFERTA ECONOMICA 1-2'!$FO145,100,(('EVALUACION OFERTA ECONOMICA 1-2'!EL145*100)/'EVALUACION OFERTA ECONOMICA 1-2'!$FO145)))</f>
        <v/>
      </c>
      <c r="CE145" s="97" t="str">
        <f>IF('EVALUACION OFERTA ECONOMICA 1-2'!EM145="","",IF('EVALUACION OFERTA ECONOMICA 1-2'!EM145='EVALUACION OFERTA ECONOMICA 1-2'!$FO145,100,(('EVALUACION OFERTA ECONOMICA 1-2'!EM145*100)/'EVALUACION OFERTA ECONOMICA 1-2'!$FO145)))</f>
        <v/>
      </c>
      <c r="CF145" s="97" t="str">
        <f>IF('EVALUACION OFERTA ECONOMICA 1-2'!EN145="","",IF('EVALUACION OFERTA ECONOMICA 1-2'!EN145='EVALUACION OFERTA ECONOMICA 1-2'!$FO145,100,(('EVALUACION OFERTA ECONOMICA 1-2'!EN145*100)/'EVALUACION OFERTA ECONOMICA 1-2'!$FO145)))</f>
        <v/>
      </c>
      <c r="CG145" s="97" t="str">
        <f>IF('EVALUACION OFERTA ECONOMICA 1-2'!EO145="","",IF('EVALUACION OFERTA ECONOMICA 1-2'!EO145='EVALUACION OFERTA ECONOMICA 1-2'!$FO145,100,(('EVALUACION OFERTA ECONOMICA 1-2'!EO145*100)/'EVALUACION OFERTA ECONOMICA 1-2'!$FO145)))</f>
        <v/>
      </c>
      <c r="CH145" s="97" t="str">
        <f>IF('EVALUACION OFERTA ECONOMICA 1-2'!EP145="","",IF('EVALUACION OFERTA ECONOMICA 1-2'!EP145='EVALUACION OFERTA ECONOMICA 1-2'!$FO145,100,(('EVALUACION OFERTA ECONOMICA 1-2'!EP145*100)/'EVALUACION OFERTA ECONOMICA 1-2'!$FO145)))</f>
        <v/>
      </c>
      <c r="CI145" s="97" t="str">
        <f>IF('EVALUACION OFERTA ECONOMICA 1-2'!EQ145="","",IF('EVALUACION OFERTA ECONOMICA 1-2'!EQ145='EVALUACION OFERTA ECONOMICA 1-2'!$FO145,100,(('EVALUACION OFERTA ECONOMICA 1-2'!EQ145*100)/'EVALUACION OFERTA ECONOMICA 1-2'!$FO145)))</f>
        <v/>
      </c>
      <c r="CJ145" s="97" t="str">
        <f>IF('EVALUACION OFERTA ECONOMICA 1-2'!ER145="","",IF('EVALUACION OFERTA ECONOMICA 1-2'!ER145='EVALUACION OFERTA ECONOMICA 1-2'!$FO145,100,(('EVALUACION OFERTA ECONOMICA 1-2'!ER145*100)/'EVALUACION OFERTA ECONOMICA 1-2'!$FO145)))</f>
        <v/>
      </c>
      <c r="CK145" s="97" t="str">
        <f>IF('EVALUACION OFERTA ECONOMICA 1-2'!ES145="","",IF('EVALUACION OFERTA ECONOMICA 1-2'!ES145='EVALUACION OFERTA ECONOMICA 1-2'!$FO145,100,(('EVALUACION OFERTA ECONOMICA 1-2'!ES145*100)/'EVALUACION OFERTA ECONOMICA 1-2'!$FO145)))</f>
        <v/>
      </c>
      <c r="CL145" s="97" t="str">
        <f>IF('EVALUACION OFERTA ECONOMICA 1-2'!ET145="","",IF('EVALUACION OFERTA ECONOMICA 1-2'!ET145='EVALUACION OFERTA ECONOMICA 1-2'!$FO145,100,(('EVALUACION OFERTA ECONOMICA 1-2'!ET145*100)/'EVALUACION OFERTA ECONOMICA 1-2'!$FO145)))</f>
        <v/>
      </c>
      <c r="CM145" s="97" t="str">
        <f>IF('EVALUACION OFERTA ECONOMICA 1-2'!EU145="","",IF('EVALUACION OFERTA ECONOMICA 1-2'!EU145='EVALUACION OFERTA ECONOMICA 1-2'!$FO145,100,(('EVALUACION OFERTA ECONOMICA 1-2'!EU145*100)/'EVALUACION OFERTA ECONOMICA 1-2'!$FO145)))</f>
        <v/>
      </c>
      <c r="CN145" s="97" t="str">
        <f>IF('EVALUACION OFERTA ECONOMICA 1-2'!EV145="","",IF('EVALUACION OFERTA ECONOMICA 1-2'!EV145='EVALUACION OFERTA ECONOMICA 1-2'!$FO145,100,(('EVALUACION OFERTA ECONOMICA 1-2'!EV145*100)/'EVALUACION OFERTA ECONOMICA 1-2'!$FO145)))</f>
        <v/>
      </c>
      <c r="CO145" s="97" t="str">
        <f>IF('EVALUACION OFERTA ECONOMICA 1-2'!EW145="","",IF('EVALUACION OFERTA ECONOMICA 1-2'!EW145='EVALUACION OFERTA ECONOMICA 1-2'!$FO145,100,(('EVALUACION OFERTA ECONOMICA 1-2'!EW145*100)/'EVALUACION OFERTA ECONOMICA 1-2'!$FO145)))</f>
        <v/>
      </c>
      <c r="CP145" s="97" t="str">
        <f>IF('EVALUACION OFERTA ECONOMICA 1-2'!EX145="","",IF('EVALUACION OFERTA ECONOMICA 1-2'!EX145='EVALUACION OFERTA ECONOMICA 1-2'!$FO145,100,(('EVALUACION OFERTA ECONOMICA 1-2'!EX145*100)/'EVALUACION OFERTA ECONOMICA 1-2'!$FO145)))</f>
        <v/>
      </c>
      <c r="CQ145" s="97" t="str">
        <f>IF('EVALUACION OFERTA ECONOMICA 1-2'!EY145="","",IF('EVALUACION OFERTA ECONOMICA 1-2'!EY145='EVALUACION OFERTA ECONOMICA 1-2'!$FO145,100,(('EVALUACION OFERTA ECONOMICA 1-2'!EY145*100)/'EVALUACION OFERTA ECONOMICA 1-2'!$FO145)))</f>
        <v/>
      </c>
      <c r="CR145" s="97" t="str">
        <f>IF('EVALUACION OFERTA ECONOMICA 1-2'!EZ145="","",IF('EVALUACION OFERTA ECONOMICA 1-2'!EZ145='EVALUACION OFERTA ECONOMICA 1-2'!$FO145,100,(('EVALUACION OFERTA ECONOMICA 1-2'!EZ145*100)/'EVALUACION OFERTA ECONOMICA 1-2'!$FO145)))</f>
        <v/>
      </c>
      <c r="CS145" s="97" t="str">
        <f>IF('EVALUACION OFERTA ECONOMICA 1-2'!FA145="","",IF('EVALUACION OFERTA ECONOMICA 1-2'!FA145='EVALUACION OFERTA ECONOMICA 1-2'!$FO145,100,(('EVALUACION OFERTA ECONOMICA 1-2'!FA145*100)/'EVALUACION OFERTA ECONOMICA 1-2'!$FO145)))</f>
        <v/>
      </c>
      <c r="CT145" s="97" t="str">
        <f>IF('EVALUACION OFERTA ECONOMICA 1-2'!FB145="","",IF('EVALUACION OFERTA ECONOMICA 1-2'!FB145='EVALUACION OFERTA ECONOMICA 1-2'!$FO145,100,(('EVALUACION OFERTA ECONOMICA 1-2'!FB145*100)/'EVALUACION OFERTA ECONOMICA 1-2'!$FO145)))</f>
        <v/>
      </c>
      <c r="CU145" s="97" t="str">
        <f>IF('EVALUACION OFERTA ECONOMICA 1-2'!FC145="","",IF('EVALUACION OFERTA ECONOMICA 1-2'!FC145='EVALUACION OFERTA ECONOMICA 1-2'!$FO145,100,(('EVALUACION OFERTA ECONOMICA 1-2'!FC145*100)/'EVALUACION OFERTA ECONOMICA 1-2'!$FO145)))</f>
        <v/>
      </c>
      <c r="CV145" s="97" t="str">
        <f>IF('EVALUACION OFERTA ECONOMICA 1-2'!FD145="","",IF('EVALUACION OFERTA ECONOMICA 1-2'!FD145='EVALUACION OFERTA ECONOMICA 1-2'!$FO145,100,(('EVALUACION OFERTA ECONOMICA 1-2'!FD145*100)/'EVALUACION OFERTA ECONOMICA 1-2'!$FO145)))</f>
        <v/>
      </c>
      <c r="CW145" s="97" t="str">
        <f>IF('EVALUACION OFERTA ECONOMICA 1-2'!FE145="","",IF('EVALUACION OFERTA ECONOMICA 1-2'!FE145='EVALUACION OFERTA ECONOMICA 1-2'!$FO145,100,(('EVALUACION OFERTA ECONOMICA 1-2'!FE145*100)/'EVALUACION OFERTA ECONOMICA 1-2'!$FO145)))</f>
        <v/>
      </c>
      <c r="CX145" s="97" t="str">
        <f>IF('EVALUACION OFERTA ECONOMICA 1-2'!FF145="","",IF('EVALUACION OFERTA ECONOMICA 1-2'!FF145='EVALUACION OFERTA ECONOMICA 1-2'!$FO145,100,(('EVALUACION OFERTA ECONOMICA 1-2'!FF145*100)/'EVALUACION OFERTA ECONOMICA 1-2'!$FO145)))</f>
        <v/>
      </c>
      <c r="CY145" s="97" t="str">
        <f>IF('EVALUACION OFERTA ECONOMICA 1-2'!FG145="","",IF('EVALUACION OFERTA ECONOMICA 1-2'!FG145='EVALUACION OFERTA ECONOMICA 1-2'!$FO145,100,(('EVALUACION OFERTA ECONOMICA 1-2'!FG145*100)/'EVALUACION OFERTA ECONOMICA 1-2'!$FO145)))</f>
        <v/>
      </c>
      <c r="CZ145" s="97" t="str">
        <f>IF('EVALUACION OFERTA ECONOMICA 1-2'!FH145="","",IF('EVALUACION OFERTA ECONOMICA 1-2'!FH145='EVALUACION OFERTA ECONOMICA 1-2'!$FO145,100,(('EVALUACION OFERTA ECONOMICA 1-2'!FH145*100)/'EVALUACION OFERTA ECONOMICA 1-2'!$FO145)))</f>
        <v/>
      </c>
      <c r="DA145" s="97" t="str">
        <f>IF('EVALUACION OFERTA ECONOMICA 1-2'!FI145="","",IF('EVALUACION OFERTA ECONOMICA 1-2'!FI145='EVALUACION OFERTA ECONOMICA 1-2'!$FO145,100,(('EVALUACION OFERTA ECONOMICA 1-2'!FI145*100)/'EVALUACION OFERTA ECONOMICA 1-2'!$FO145)))</f>
        <v/>
      </c>
      <c r="DB145" s="97" t="str">
        <f>IF('EVALUACION OFERTA ECONOMICA 1-2'!FJ145="","",IF('EVALUACION OFERTA ECONOMICA 1-2'!FJ145='EVALUACION OFERTA ECONOMICA 1-2'!$FO145,100,(('EVALUACION OFERTA ECONOMICA 1-2'!FJ145*100)/'EVALUACION OFERTA ECONOMICA 1-2'!$FO145)))</f>
        <v/>
      </c>
      <c r="DC145" s="97" t="str">
        <f>IF('EVALUACION OFERTA ECONOMICA 1-2'!FK145="","",IF('EVALUACION OFERTA ECONOMICA 1-2'!FK145='EVALUACION OFERTA ECONOMICA 1-2'!$FO145,100,(('EVALUACION OFERTA ECONOMICA 1-2'!FK145*100)/'EVALUACION OFERTA ECONOMICA 1-2'!$FO145)))</f>
        <v/>
      </c>
      <c r="DD145" s="97" t="str">
        <f>IF('EVALUACION OFERTA ECONOMICA 1-2'!FL145="","",IF('EVALUACION OFERTA ECONOMICA 1-2'!FL145='EVALUACION OFERTA ECONOMICA 1-2'!$FO145,100,(('EVALUACION OFERTA ECONOMICA 1-2'!FL145*100)/'EVALUACION OFERTA ECONOMICA 1-2'!$FO145)))</f>
        <v/>
      </c>
      <c r="DE145" s="97" t="str">
        <f>IF('EVALUACION OFERTA ECONOMICA 1-2'!FM145="","",IF('EVALUACION OFERTA ECONOMICA 1-2'!FM145='EVALUACION OFERTA ECONOMICA 1-2'!$FO145,100,(('EVALUACION OFERTA ECONOMICA 1-2'!FM145*100)/'EVALUACION OFERTA ECONOMICA 1-2'!$FO145)))</f>
        <v/>
      </c>
      <c r="DF145" s="97" t="str">
        <f>IF('EVALUACION OFERTA ECONOMICA 1-2'!FN145="","",IF('EVALUACION OFERTA ECONOMICA 1-2'!FN145='EVALUACION OFERTA ECONOMICA 1-2'!$FO145,100,(('EVALUACION OFERTA ECONOMICA 1-2'!FN145*100)/'EVALUACION OFERTA ECONOMICA 1-2'!$FO145)))</f>
        <v/>
      </c>
      <c r="DG145" s="98">
        <f t="shared" si="32"/>
        <v>0</v>
      </c>
      <c r="DI145" s="100" t="str">
        <f t="shared" si="33"/>
        <v/>
      </c>
      <c r="DJ145" s="100" t="str">
        <f t="shared" si="33"/>
        <v/>
      </c>
      <c r="DK145" s="100" t="str">
        <f t="shared" si="33"/>
        <v/>
      </c>
      <c r="DL145" s="100" t="str">
        <f t="shared" si="33"/>
        <v/>
      </c>
      <c r="DM145" s="100" t="str">
        <f t="shared" si="33"/>
        <v/>
      </c>
      <c r="DN145" s="100" t="str">
        <f t="shared" si="33"/>
        <v/>
      </c>
      <c r="DO145" s="100" t="str">
        <f t="shared" si="33"/>
        <v/>
      </c>
      <c r="DP145" s="100" t="str">
        <f t="shared" si="33"/>
        <v/>
      </c>
      <c r="DQ145" s="100" t="str">
        <f t="shared" si="33"/>
        <v/>
      </c>
      <c r="DR145" s="100" t="str">
        <f t="shared" si="33"/>
        <v/>
      </c>
      <c r="DS145" s="100">
        <f t="shared" si="33"/>
        <v>40</v>
      </c>
      <c r="DT145" s="100" t="str">
        <f t="shared" si="33"/>
        <v/>
      </c>
      <c r="DU145" s="100" t="str">
        <f t="shared" si="33"/>
        <v/>
      </c>
      <c r="DV145" s="100" t="str">
        <f t="shared" si="33"/>
        <v/>
      </c>
      <c r="DW145" s="100" t="str">
        <f t="shared" si="33"/>
        <v/>
      </c>
      <c r="DX145" s="100" t="str">
        <f t="shared" si="33"/>
        <v/>
      </c>
      <c r="DY145" s="100" t="str">
        <f t="shared" si="35"/>
        <v/>
      </c>
      <c r="DZ145" s="100" t="str">
        <f t="shared" si="35"/>
        <v/>
      </c>
      <c r="EA145" s="100" t="str">
        <f t="shared" si="34"/>
        <v/>
      </c>
      <c r="EB145" s="100" t="str">
        <f t="shared" si="34"/>
        <v/>
      </c>
      <c r="EC145" s="100" t="str">
        <f t="shared" si="34"/>
        <v/>
      </c>
      <c r="ED145" s="100" t="str">
        <f t="shared" si="34"/>
        <v/>
      </c>
      <c r="EE145" s="100" t="str">
        <f t="shared" si="28"/>
        <v/>
      </c>
      <c r="EF145" s="100" t="str">
        <f t="shared" si="28"/>
        <v/>
      </c>
      <c r="EG145" s="100" t="str">
        <f t="shared" si="28"/>
        <v/>
      </c>
      <c r="EH145" s="100" t="str">
        <f t="shared" si="28"/>
        <v/>
      </c>
      <c r="EI145" s="100" t="str">
        <f t="shared" si="28"/>
        <v/>
      </c>
      <c r="EJ145" s="100" t="str">
        <f t="shared" si="28"/>
        <v/>
      </c>
      <c r="EK145" s="100" t="str">
        <f t="shared" si="28"/>
        <v/>
      </c>
      <c r="EL145" s="100" t="str">
        <f t="shared" si="28"/>
        <v/>
      </c>
      <c r="EM145" s="100" t="str">
        <f t="shared" si="28"/>
        <v/>
      </c>
      <c r="EN145" s="100" t="str">
        <f t="shared" si="28"/>
        <v/>
      </c>
      <c r="EO145" s="100" t="str">
        <f t="shared" si="28"/>
        <v/>
      </c>
      <c r="EP145" s="100" t="str">
        <f t="shared" si="28"/>
        <v/>
      </c>
      <c r="EQ145" s="100" t="str">
        <f t="shared" si="28"/>
        <v/>
      </c>
      <c r="ER145" s="100" t="str">
        <f t="shared" si="31"/>
        <v/>
      </c>
      <c r="ES145" s="100" t="str">
        <f t="shared" si="25"/>
        <v/>
      </c>
      <c r="ET145" s="100" t="str">
        <f t="shared" si="25"/>
        <v/>
      </c>
      <c r="EU145" s="100" t="str">
        <f t="shared" si="25"/>
        <v/>
      </c>
      <c r="EV145" s="100" t="str">
        <f t="shared" si="25"/>
        <v/>
      </c>
      <c r="EW145" s="100" t="str">
        <f t="shared" si="25"/>
        <v/>
      </c>
      <c r="EX145" s="100" t="str">
        <f t="shared" si="25"/>
        <v/>
      </c>
      <c r="EY145" s="100" t="str">
        <f t="shared" si="25"/>
        <v/>
      </c>
      <c r="EZ145" s="100" t="str">
        <f t="shared" si="30"/>
        <v/>
      </c>
      <c r="FA145" s="100" t="str">
        <f t="shared" si="30"/>
        <v/>
      </c>
      <c r="FB145" s="100" t="str">
        <f t="shared" si="30"/>
        <v/>
      </c>
      <c r="FC145" s="100" t="str">
        <f t="shared" si="30"/>
        <v/>
      </c>
      <c r="FD145" s="100" t="str">
        <f t="shared" si="30"/>
        <v/>
      </c>
      <c r="FE145" s="100" t="str">
        <f t="shared" si="30"/>
        <v/>
      </c>
      <c r="FF145" s="100" t="str">
        <f t="shared" si="30"/>
        <v/>
      </c>
      <c r="FG145" s="100" t="str">
        <f t="shared" si="27"/>
        <v/>
      </c>
      <c r="FI145" s="101">
        <v>0</v>
      </c>
      <c r="FJ145" s="101">
        <v>0</v>
      </c>
      <c r="FK145" s="101">
        <v>0</v>
      </c>
      <c r="FL145" s="101">
        <v>0</v>
      </c>
      <c r="FM145" s="101">
        <v>0</v>
      </c>
      <c r="FN145" s="101">
        <v>0</v>
      </c>
      <c r="FO145" s="101">
        <v>0</v>
      </c>
      <c r="FP145" s="101">
        <v>0</v>
      </c>
      <c r="FQ145" s="101">
        <v>0</v>
      </c>
      <c r="FR145" s="101">
        <v>0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0</v>
      </c>
      <c r="GK145" s="101">
        <v>0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0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0</v>
      </c>
      <c r="HF145" s="101">
        <v>0</v>
      </c>
      <c r="HG145" s="101">
        <v>0</v>
      </c>
    </row>
    <row r="146" spans="1:215" ht="33.75" hidden="1" x14ac:dyDescent="0.2">
      <c r="A146" s="33">
        <v>137</v>
      </c>
      <c r="B146" s="33" t="s">
        <v>246</v>
      </c>
      <c r="C146" s="55" t="s">
        <v>252</v>
      </c>
      <c r="D146" s="56" t="s">
        <v>253</v>
      </c>
      <c r="E146" s="33">
        <v>1</v>
      </c>
      <c r="F146" s="35">
        <v>447471955.06999999</v>
      </c>
      <c r="H146" s="92">
        <v>0</v>
      </c>
      <c r="I146" s="92">
        <v>0</v>
      </c>
      <c r="J146" s="92">
        <v>0</v>
      </c>
      <c r="K146" s="92">
        <v>0</v>
      </c>
      <c r="L146" s="92">
        <v>0</v>
      </c>
      <c r="M146" s="92">
        <v>0</v>
      </c>
      <c r="N146" s="92">
        <v>0</v>
      </c>
      <c r="O146" s="92">
        <v>0</v>
      </c>
      <c r="P146" s="93">
        <v>0</v>
      </c>
      <c r="Q146" s="92">
        <v>0</v>
      </c>
      <c r="R146" s="92">
        <v>0</v>
      </c>
      <c r="S146" s="92">
        <v>0</v>
      </c>
      <c r="T146" s="92">
        <v>0</v>
      </c>
      <c r="U146" s="92">
        <v>0</v>
      </c>
      <c r="V146" s="92">
        <v>0</v>
      </c>
      <c r="W146" s="93">
        <v>0</v>
      </c>
      <c r="X146" s="93">
        <v>0</v>
      </c>
      <c r="Y146" s="93">
        <v>0</v>
      </c>
      <c r="Z146" s="92">
        <v>0</v>
      </c>
      <c r="AA146" s="92">
        <v>0</v>
      </c>
      <c r="AB146" s="92">
        <v>0</v>
      </c>
      <c r="AC146" s="92">
        <v>0</v>
      </c>
      <c r="AD146" s="92">
        <v>0</v>
      </c>
      <c r="AE146" s="92">
        <v>0</v>
      </c>
      <c r="AF146" s="93">
        <v>0</v>
      </c>
      <c r="AG146" s="92">
        <v>0</v>
      </c>
      <c r="AH146" s="92">
        <v>0</v>
      </c>
      <c r="AI146" s="92">
        <v>0</v>
      </c>
      <c r="AJ146" s="92">
        <v>0</v>
      </c>
      <c r="AK146" s="92">
        <v>0</v>
      </c>
      <c r="AL146" s="92">
        <v>0</v>
      </c>
      <c r="AM146" s="92">
        <v>0</v>
      </c>
      <c r="AN146" s="93">
        <v>0</v>
      </c>
      <c r="AO146" s="93">
        <v>0</v>
      </c>
      <c r="AP146" s="92">
        <v>0</v>
      </c>
      <c r="AQ146" s="93">
        <v>0</v>
      </c>
      <c r="AR146" s="93">
        <v>0</v>
      </c>
      <c r="AS146" s="93">
        <v>0</v>
      </c>
      <c r="AT146" s="93">
        <v>0</v>
      </c>
      <c r="AU146" s="93">
        <v>0</v>
      </c>
      <c r="AV146" s="93">
        <v>0</v>
      </c>
      <c r="AW146" s="92">
        <v>0</v>
      </c>
      <c r="AX146" s="93">
        <v>0</v>
      </c>
      <c r="AY146" s="93">
        <v>0</v>
      </c>
      <c r="AZ146" s="94">
        <v>0</v>
      </c>
      <c r="BA146" s="93">
        <v>0</v>
      </c>
      <c r="BB146" s="95">
        <v>0</v>
      </c>
      <c r="BC146" s="93">
        <v>0</v>
      </c>
      <c r="BD146" s="93">
        <v>0</v>
      </c>
      <c r="BE146" s="93">
        <v>0</v>
      </c>
      <c r="BF146" s="92">
        <v>440300000</v>
      </c>
      <c r="BH146" s="97" t="str">
        <f>IF('EVALUACION OFERTA ECONOMICA 1-2'!DP146="","",IF('EVALUACION OFERTA ECONOMICA 1-2'!DP146='EVALUACION OFERTA ECONOMICA 1-2'!$FO146,100,(('EVALUACION OFERTA ECONOMICA 1-2'!DP146*100)/'EVALUACION OFERTA ECONOMICA 1-2'!$FO146)))</f>
        <v/>
      </c>
      <c r="BI146" s="97" t="str">
        <f>IF('EVALUACION OFERTA ECONOMICA 1-2'!DQ146="","",IF('EVALUACION OFERTA ECONOMICA 1-2'!DQ146='EVALUACION OFERTA ECONOMICA 1-2'!$FO146,100,(('EVALUACION OFERTA ECONOMICA 1-2'!DQ146*100)/'EVALUACION OFERTA ECONOMICA 1-2'!$FO146)))</f>
        <v/>
      </c>
      <c r="BJ146" s="97" t="str">
        <f>IF('EVALUACION OFERTA ECONOMICA 1-2'!DR146="","",IF('EVALUACION OFERTA ECONOMICA 1-2'!DR146='EVALUACION OFERTA ECONOMICA 1-2'!$FO146,100,(('EVALUACION OFERTA ECONOMICA 1-2'!DR146*100)/'EVALUACION OFERTA ECONOMICA 1-2'!$FO146)))</f>
        <v/>
      </c>
      <c r="BK146" s="97" t="str">
        <f>IF('EVALUACION OFERTA ECONOMICA 1-2'!DS146="","",IF('EVALUACION OFERTA ECONOMICA 1-2'!DS146='EVALUACION OFERTA ECONOMICA 1-2'!$FO146,100,(('EVALUACION OFERTA ECONOMICA 1-2'!DS146*100)/'EVALUACION OFERTA ECONOMICA 1-2'!$FO146)))</f>
        <v/>
      </c>
      <c r="BL146" s="97" t="str">
        <f>IF('EVALUACION OFERTA ECONOMICA 1-2'!DT146="","",IF('EVALUACION OFERTA ECONOMICA 1-2'!DT146='EVALUACION OFERTA ECONOMICA 1-2'!$FO146,100,(('EVALUACION OFERTA ECONOMICA 1-2'!DT146*100)/'EVALUACION OFERTA ECONOMICA 1-2'!$FO146)))</f>
        <v/>
      </c>
      <c r="BM146" s="97" t="str">
        <f>IF('EVALUACION OFERTA ECONOMICA 1-2'!DU146="","",IF('EVALUACION OFERTA ECONOMICA 1-2'!DU146='EVALUACION OFERTA ECONOMICA 1-2'!$FO146,100,(('EVALUACION OFERTA ECONOMICA 1-2'!DU146*100)/'EVALUACION OFERTA ECONOMICA 1-2'!$FO146)))</f>
        <v/>
      </c>
      <c r="BN146" s="97" t="str">
        <f>IF('EVALUACION OFERTA ECONOMICA 1-2'!DV146="","",IF('EVALUACION OFERTA ECONOMICA 1-2'!DV146='EVALUACION OFERTA ECONOMICA 1-2'!$FO146,100,(('EVALUACION OFERTA ECONOMICA 1-2'!DV146*100)/'EVALUACION OFERTA ECONOMICA 1-2'!$FO146)))</f>
        <v/>
      </c>
      <c r="BO146" s="97" t="str">
        <f>IF('EVALUACION OFERTA ECONOMICA 1-2'!DW146="","",IF('EVALUACION OFERTA ECONOMICA 1-2'!DW146='EVALUACION OFERTA ECONOMICA 1-2'!$FO146,100,(('EVALUACION OFERTA ECONOMICA 1-2'!DW146*100)/'EVALUACION OFERTA ECONOMICA 1-2'!$FO146)))</f>
        <v/>
      </c>
      <c r="BP146" s="97" t="str">
        <f>IF('EVALUACION OFERTA ECONOMICA 1-2'!DX146="","",IF('EVALUACION OFERTA ECONOMICA 1-2'!DX146='EVALUACION OFERTA ECONOMICA 1-2'!$FO146,100,(('EVALUACION OFERTA ECONOMICA 1-2'!DX146*100)/'EVALUACION OFERTA ECONOMICA 1-2'!$FO146)))</f>
        <v/>
      </c>
      <c r="BQ146" s="97" t="str">
        <f>IF('EVALUACION OFERTA ECONOMICA 1-2'!DY146="","",IF('EVALUACION OFERTA ECONOMICA 1-2'!DY146='EVALUACION OFERTA ECONOMICA 1-2'!$FO146,100,(('EVALUACION OFERTA ECONOMICA 1-2'!DY146*100)/'EVALUACION OFERTA ECONOMICA 1-2'!$FO146)))</f>
        <v/>
      </c>
      <c r="BR146" s="97" t="str">
        <f>IF('EVALUACION OFERTA ECONOMICA 1-2'!DZ146="","",IF('EVALUACION OFERTA ECONOMICA 1-2'!DZ146='EVALUACION OFERTA ECONOMICA 1-2'!$FO146,100,(('EVALUACION OFERTA ECONOMICA 1-2'!DZ146*100)/'EVALUACION OFERTA ECONOMICA 1-2'!$FO146)))</f>
        <v/>
      </c>
      <c r="BS146" s="97" t="str">
        <f>IF('EVALUACION OFERTA ECONOMICA 1-2'!EA146="","",IF('EVALUACION OFERTA ECONOMICA 1-2'!EA146='EVALUACION OFERTA ECONOMICA 1-2'!$FO146,100,(('EVALUACION OFERTA ECONOMICA 1-2'!EA146*100)/'EVALUACION OFERTA ECONOMICA 1-2'!$FO146)))</f>
        <v/>
      </c>
      <c r="BT146" s="97" t="str">
        <f>IF('EVALUACION OFERTA ECONOMICA 1-2'!EB146="","",IF('EVALUACION OFERTA ECONOMICA 1-2'!EB146='EVALUACION OFERTA ECONOMICA 1-2'!$FO146,100,(('EVALUACION OFERTA ECONOMICA 1-2'!EB146*100)/'EVALUACION OFERTA ECONOMICA 1-2'!$FO146)))</f>
        <v/>
      </c>
      <c r="BU146" s="97" t="str">
        <f>IF('EVALUACION OFERTA ECONOMICA 1-2'!EC146="","",IF('EVALUACION OFERTA ECONOMICA 1-2'!EC146='EVALUACION OFERTA ECONOMICA 1-2'!$FO146,100,(('EVALUACION OFERTA ECONOMICA 1-2'!EC146*100)/'EVALUACION OFERTA ECONOMICA 1-2'!$FO146)))</f>
        <v/>
      </c>
      <c r="BV146" s="97" t="str">
        <f>IF('EVALUACION OFERTA ECONOMICA 1-2'!ED146="","",IF('EVALUACION OFERTA ECONOMICA 1-2'!ED146='EVALUACION OFERTA ECONOMICA 1-2'!$FO146,100,(('EVALUACION OFERTA ECONOMICA 1-2'!ED146*100)/'EVALUACION OFERTA ECONOMICA 1-2'!$FO146)))</f>
        <v/>
      </c>
      <c r="BW146" s="97" t="str">
        <f>IF('EVALUACION OFERTA ECONOMICA 1-2'!EE146="","",IF('EVALUACION OFERTA ECONOMICA 1-2'!EE146='EVALUACION OFERTA ECONOMICA 1-2'!$FO146,100,(('EVALUACION OFERTA ECONOMICA 1-2'!EE146*100)/'EVALUACION OFERTA ECONOMICA 1-2'!$FO146)))</f>
        <v/>
      </c>
      <c r="BX146" s="97" t="str">
        <f>IF('EVALUACION OFERTA ECONOMICA 1-2'!EF146="","",IF('EVALUACION OFERTA ECONOMICA 1-2'!EF146='EVALUACION OFERTA ECONOMICA 1-2'!$FO146,100,(('EVALUACION OFERTA ECONOMICA 1-2'!EF146*100)/'EVALUACION OFERTA ECONOMICA 1-2'!$FO146)))</f>
        <v/>
      </c>
      <c r="BY146" s="97" t="str">
        <f>IF('EVALUACION OFERTA ECONOMICA 1-2'!EG146="","",IF('EVALUACION OFERTA ECONOMICA 1-2'!EG146='EVALUACION OFERTA ECONOMICA 1-2'!$FO146,100,(('EVALUACION OFERTA ECONOMICA 1-2'!EG146*100)/'EVALUACION OFERTA ECONOMICA 1-2'!$FO146)))</f>
        <v/>
      </c>
      <c r="BZ146" s="97" t="str">
        <f>IF('EVALUACION OFERTA ECONOMICA 1-2'!EH146="","",IF('EVALUACION OFERTA ECONOMICA 1-2'!EH146='EVALUACION OFERTA ECONOMICA 1-2'!$FO146,100,(('EVALUACION OFERTA ECONOMICA 1-2'!EH146*100)/'EVALUACION OFERTA ECONOMICA 1-2'!$FO146)))</f>
        <v/>
      </c>
      <c r="CA146" s="97" t="str">
        <f>IF('EVALUACION OFERTA ECONOMICA 1-2'!EI146="","",IF('EVALUACION OFERTA ECONOMICA 1-2'!EI146='EVALUACION OFERTA ECONOMICA 1-2'!$FO146,100,(('EVALUACION OFERTA ECONOMICA 1-2'!EI146*100)/'EVALUACION OFERTA ECONOMICA 1-2'!$FO146)))</f>
        <v/>
      </c>
      <c r="CB146" s="97" t="str">
        <f>IF('EVALUACION OFERTA ECONOMICA 1-2'!EJ146="","",IF('EVALUACION OFERTA ECONOMICA 1-2'!EJ146='EVALUACION OFERTA ECONOMICA 1-2'!$FO146,100,(('EVALUACION OFERTA ECONOMICA 1-2'!EJ146*100)/'EVALUACION OFERTA ECONOMICA 1-2'!$FO146)))</f>
        <v/>
      </c>
      <c r="CC146" s="97" t="str">
        <f>IF('EVALUACION OFERTA ECONOMICA 1-2'!EK146="","",IF('EVALUACION OFERTA ECONOMICA 1-2'!EK146='EVALUACION OFERTA ECONOMICA 1-2'!$FO146,100,(('EVALUACION OFERTA ECONOMICA 1-2'!EK146*100)/'EVALUACION OFERTA ECONOMICA 1-2'!$FO146)))</f>
        <v/>
      </c>
      <c r="CD146" s="97" t="str">
        <f>IF('EVALUACION OFERTA ECONOMICA 1-2'!EL146="","",IF('EVALUACION OFERTA ECONOMICA 1-2'!EL146='EVALUACION OFERTA ECONOMICA 1-2'!$FO146,100,(('EVALUACION OFERTA ECONOMICA 1-2'!EL146*100)/'EVALUACION OFERTA ECONOMICA 1-2'!$FO146)))</f>
        <v/>
      </c>
      <c r="CE146" s="97" t="str">
        <f>IF('EVALUACION OFERTA ECONOMICA 1-2'!EM146="","",IF('EVALUACION OFERTA ECONOMICA 1-2'!EM146='EVALUACION OFERTA ECONOMICA 1-2'!$FO146,100,(('EVALUACION OFERTA ECONOMICA 1-2'!EM146*100)/'EVALUACION OFERTA ECONOMICA 1-2'!$FO146)))</f>
        <v/>
      </c>
      <c r="CF146" s="97" t="str">
        <f>IF('EVALUACION OFERTA ECONOMICA 1-2'!EN146="","",IF('EVALUACION OFERTA ECONOMICA 1-2'!EN146='EVALUACION OFERTA ECONOMICA 1-2'!$FO146,100,(('EVALUACION OFERTA ECONOMICA 1-2'!EN146*100)/'EVALUACION OFERTA ECONOMICA 1-2'!$FO146)))</f>
        <v/>
      </c>
      <c r="CG146" s="97" t="str">
        <f>IF('EVALUACION OFERTA ECONOMICA 1-2'!EO146="","",IF('EVALUACION OFERTA ECONOMICA 1-2'!EO146='EVALUACION OFERTA ECONOMICA 1-2'!$FO146,100,(('EVALUACION OFERTA ECONOMICA 1-2'!EO146*100)/'EVALUACION OFERTA ECONOMICA 1-2'!$FO146)))</f>
        <v/>
      </c>
      <c r="CH146" s="97" t="str">
        <f>IF('EVALUACION OFERTA ECONOMICA 1-2'!EP146="","",IF('EVALUACION OFERTA ECONOMICA 1-2'!EP146='EVALUACION OFERTA ECONOMICA 1-2'!$FO146,100,(('EVALUACION OFERTA ECONOMICA 1-2'!EP146*100)/'EVALUACION OFERTA ECONOMICA 1-2'!$FO146)))</f>
        <v/>
      </c>
      <c r="CI146" s="97" t="str">
        <f>IF('EVALUACION OFERTA ECONOMICA 1-2'!EQ146="","",IF('EVALUACION OFERTA ECONOMICA 1-2'!EQ146='EVALUACION OFERTA ECONOMICA 1-2'!$FO146,100,(('EVALUACION OFERTA ECONOMICA 1-2'!EQ146*100)/'EVALUACION OFERTA ECONOMICA 1-2'!$FO146)))</f>
        <v/>
      </c>
      <c r="CJ146" s="97" t="str">
        <f>IF('EVALUACION OFERTA ECONOMICA 1-2'!ER146="","",IF('EVALUACION OFERTA ECONOMICA 1-2'!ER146='EVALUACION OFERTA ECONOMICA 1-2'!$FO146,100,(('EVALUACION OFERTA ECONOMICA 1-2'!ER146*100)/'EVALUACION OFERTA ECONOMICA 1-2'!$FO146)))</f>
        <v/>
      </c>
      <c r="CK146" s="97" t="str">
        <f>IF('EVALUACION OFERTA ECONOMICA 1-2'!ES146="","",IF('EVALUACION OFERTA ECONOMICA 1-2'!ES146='EVALUACION OFERTA ECONOMICA 1-2'!$FO146,100,(('EVALUACION OFERTA ECONOMICA 1-2'!ES146*100)/'EVALUACION OFERTA ECONOMICA 1-2'!$FO146)))</f>
        <v/>
      </c>
      <c r="CL146" s="97" t="str">
        <f>IF('EVALUACION OFERTA ECONOMICA 1-2'!ET146="","",IF('EVALUACION OFERTA ECONOMICA 1-2'!ET146='EVALUACION OFERTA ECONOMICA 1-2'!$FO146,100,(('EVALUACION OFERTA ECONOMICA 1-2'!ET146*100)/'EVALUACION OFERTA ECONOMICA 1-2'!$FO146)))</f>
        <v/>
      </c>
      <c r="CM146" s="97" t="str">
        <f>IF('EVALUACION OFERTA ECONOMICA 1-2'!EU146="","",IF('EVALUACION OFERTA ECONOMICA 1-2'!EU146='EVALUACION OFERTA ECONOMICA 1-2'!$FO146,100,(('EVALUACION OFERTA ECONOMICA 1-2'!EU146*100)/'EVALUACION OFERTA ECONOMICA 1-2'!$FO146)))</f>
        <v/>
      </c>
      <c r="CN146" s="97" t="str">
        <f>IF('EVALUACION OFERTA ECONOMICA 1-2'!EV146="","",IF('EVALUACION OFERTA ECONOMICA 1-2'!EV146='EVALUACION OFERTA ECONOMICA 1-2'!$FO146,100,(('EVALUACION OFERTA ECONOMICA 1-2'!EV146*100)/'EVALUACION OFERTA ECONOMICA 1-2'!$FO146)))</f>
        <v/>
      </c>
      <c r="CO146" s="97" t="str">
        <f>IF('EVALUACION OFERTA ECONOMICA 1-2'!EW146="","",IF('EVALUACION OFERTA ECONOMICA 1-2'!EW146='EVALUACION OFERTA ECONOMICA 1-2'!$FO146,100,(('EVALUACION OFERTA ECONOMICA 1-2'!EW146*100)/'EVALUACION OFERTA ECONOMICA 1-2'!$FO146)))</f>
        <v/>
      </c>
      <c r="CP146" s="97" t="str">
        <f>IF('EVALUACION OFERTA ECONOMICA 1-2'!EX146="","",IF('EVALUACION OFERTA ECONOMICA 1-2'!EX146='EVALUACION OFERTA ECONOMICA 1-2'!$FO146,100,(('EVALUACION OFERTA ECONOMICA 1-2'!EX146*100)/'EVALUACION OFERTA ECONOMICA 1-2'!$FO146)))</f>
        <v/>
      </c>
      <c r="CQ146" s="97" t="str">
        <f>IF('EVALUACION OFERTA ECONOMICA 1-2'!EY146="","",IF('EVALUACION OFERTA ECONOMICA 1-2'!EY146='EVALUACION OFERTA ECONOMICA 1-2'!$FO146,100,(('EVALUACION OFERTA ECONOMICA 1-2'!EY146*100)/'EVALUACION OFERTA ECONOMICA 1-2'!$FO146)))</f>
        <v/>
      </c>
      <c r="CR146" s="97" t="str">
        <f>IF('EVALUACION OFERTA ECONOMICA 1-2'!EZ146="","",IF('EVALUACION OFERTA ECONOMICA 1-2'!EZ146='EVALUACION OFERTA ECONOMICA 1-2'!$FO146,100,(('EVALUACION OFERTA ECONOMICA 1-2'!EZ146*100)/'EVALUACION OFERTA ECONOMICA 1-2'!$FO146)))</f>
        <v/>
      </c>
      <c r="CS146" s="97" t="str">
        <f>IF('EVALUACION OFERTA ECONOMICA 1-2'!FA146="","",IF('EVALUACION OFERTA ECONOMICA 1-2'!FA146='EVALUACION OFERTA ECONOMICA 1-2'!$FO146,100,(('EVALUACION OFERTA ECONOMICA 1-2'!FA146*100)/'EVALUACION OFERTA ECONOMICA 1-2'!$FO146)))</f>
        <v/>
      </c>
      <c r="CT146" s="97" t="str">
        <f>IF('EVALUACION OFERTA ECONOMICA 1-2'!FB146="","",IF('EVALUACION OFERTA ECONOMICA 1-2'!FB146='EVALUACION OFERTA ECONOMICA 1-2'!$FO146,100,(('EVALUACION OFERTA ECONOMICA 1-2'!FB146*100)/'EVALUACION OFERTA ECONOMICA 1-2'!$FO146)))</f>
        <v/>
      </c>
      <c r="CU146" s="97" t="str">
        <f>IF('EVALUACION OFERTA ECONOMICA 1-2'!FC146="","",IF('EVALUACION OFERTA ECONOMICA 1-2'!FC146='EVALUACION OFERTA ECONOMICA 1-2'!$FO146,100,(('EVALUACION OFERTA ECONOMICA 1-2'!FC146*100)/'EVALUACION OFERTA ECONOMICA 1-2'!$FO146)))</f>
        <v/>
      </c>
      <c r="CV146" s="97" t="str">
        <f>IF('EVALUACION OFERTA ECONOMICA 1-2'!FD146="","",IF('EVALUACION OFERTA ECONOMICA 1-2'!FD146='EVALUACION OFERTA ECONOMICA 1-2'!$FO146,100,(('EVALUACION OFERTA ECONOMICA 1-2'!FD146*100)/'EVALUACION OFERTA ECONOMICA 1-2'!$FO146)))</f>
        <v/>
      </c>
      <c r="CW146" s="97" t="str">
        <f>IF('EVALUACION OFERTA ECONOMICA 1-2'!FE146="","",IF('EVALUACION OFERTA ECONOMICA 1-2'!FE146='EVALUACION OFERTA ECONOMICA 1-2'!$FO146,100,(('EVALUACION OFERTA ECONOMICA 1-2'!FE146*100)/'EVALUACION OFERTA ECONOMICA 1-2'!$FO146)))</f>
        <v/>
      </c>
      <c r="CX146" s="97" t="str">
        <f>IF('EVALUACION OFERTA ECONOMICA 1-2'!FF146="","",IF('EVALUACION OFERTA ECONOMICA 1-2'!FF146='EVALUACION OFERTA ECONOMICA 1-2'!$FO146,100,(('EVALUACION OFERTA ECONOMICA 1-2'!FF146*100)/'EVALUACION OFERTA ECONOMICA 1-2'!$FO146)))</f>
        <v/>
      </c>
      <c r="CY146" s="97" t="str">
        <f>IF('EVALUACION OFERTA ECONOMICA 1-2'!FG146="","",IF('EVALUACION OFERTA ECONOMICA 1-2'!FG146='EVALUACION OFERTA ECONOMICA 1-2'!$FO146,100,(('EVALUACION OFERTA ECONOMICA 1-2'!FG146*100)/'EVALUACION OFERTA ECONOMICA 1-2'!$FO146)))</f>
        <v/>
      </c>
      <c r="CZ146" s="97" t="str">
        <f>IF('EVALUACION OFERTA ECONOMICA 1-2'!FH146="","",IF('EVALUACION OFERTA ECONOMICA 1-2'!FH146='EVALUACION OFERTA ECONOMICA 1-2'!$FO146,100,(('EVALUACION OFERTA ECONOMICA 1-2'!FH146*100)/'EVALUACION OFERTA ECONOMICA 1-2'!$FO146)))</f>
        <v/>
      </c>
      <c r="DA146" s="97" t="str">
        <f>IF('EVALUACION OFERTA ECONOMICA 1-2'!FI146="","",IF('EVALUACION OFERTA ECONOMICA 1-2'!FI146='EVALUACION OFERTA ECONOMICA 1-2'!$FO146,100,(('EVALUACION OFERTA ECONOMICA 1-2'!FI146*100)/'EVALUACION OFERTA ECONOMICA 1-2'!$FO146)))</f>
        <v/>
      </c>
      <c r="DB146" s="97" t="str">
        <f>IF('EVALUACION OFERTA ECONOMICA 1-2'!FJ146="","",IF('EVALUACION OFERTA ECONOMICA 1-2'!FJ146='EVALUACION OFERTA ECONOMICA 1-2'!$FO146,100,(('EVALUACION OFERTA ECONOMICA 1-2'!FJ146*100)/'EVALUACION OFERTA ECONOMICA 1-2'!$FO146)))</f>
        <v/>
      </c>
      <c r="DC146" s="97" t="str">
        <f>IF('EVALUACION OFERTA ECONOMICA 1-2'!FK146="","",IF('EVALUACION OFERTA ECONOMICA 1-2'!FK146='EVALUACION OFERTA ECONOMICA 1-2'!$FO146,100,(('EVALUACION OFERTA ECONOMICA 1-2'!FK146*100)/'EVALUACION OFERTA ECONOMICA 1-2'!$FO146)))</f>
        <v/>
      </c>
      <c r="DD146" s="97" t="str">
        <f>IF('EVALUACION OFERTA ECONOMICA 1-2'!FL146="","",IF('EVALUACION OFERTA ECONOMICA 1-2'!FL146='EVALUACION OFERTA ECONOMICA 1-2'!$FO146,100,(('EVALUACION OFERTA ECONOMICA 1-2'!FL146*100)/'EVALUACION OFERTA ECONOMICA 1-2'!$FO146)))</f>
        <v/>
      </c>
      <c r="DE146" s="97" t="str">
        <f>IF('EVALUACION OFERTA ECONOMICA 1-2'!FM146="","",IF('EVALUACION OFERTA ECONOMICA 1-2'!FM146='EVALUACION OFERTA ECONOMICA 1-2'!$FO146,100,(('EVALUACION OFERTA ECONOMICA 1-2'!FM146*100)/'EVALUACION OFERTA ECONOMICA 1-2'!$FO146)))</f>
        <v/>
      </c>
      <c r="DF146" s="97">
        <f>IF('EVALUACION OFERTA ECONOMICA 1-2'!FN146="","",IF('EVALUACION OFERTA ECONOMICA 1-2'!FN146='EVALUACION OFERTA ECONOMICA 1-2'!$FO146,100,(('EVALUACION OFERTA ECONOMICA 1-2'!FN146*100)/'EVALUACION OFERTA ECONOMICA 1-2'!$FO146)))</f>
        <v>0</v>
      </c>
      <c r="DG146" s="98">
        <f t="shared" si="32"/>
        <v>0</v>
      </c>
      <c r="DI146" s="100" t="str">
        <f t="shared" si="33"/>
        <v/>
      </c>
      <c r="DJ146" s="100" t="str">
        <f t="shared" si="33"/>
        <v/>
      </c>
      <c r="DK146" s="100" t="str">
        <f t="shared" si="33"/>
        <v/>
      </c>
      <c r="DL146" s="100" t="str">
        <f t="shared" si="33"/>
        <v/>
      </c>
      <c r="DM146" s="100" t="str">
        <f t="shared" si="33"/>
        <v/>
      </c>
      <c r="DN146" s="100" t="str">
        <f t="shared" si="33"/>
        <v/>
      </c>
      <c r="DO146" s="100" t="str">
        <f t="shared" si="33"/>
        <v/>
      </c>
      <c r="DP146" s="100" t="str">
        <f t="shared" si="33"/>
        <v/>
      </c>
      <c r="DQ146" s="100" t="str">
        <f t="shared" si="33"/>
        <v/>
      </c>
      <c r="DR146" s="100" t="str">
        <f t="shared" si="33"/>
        <v/>
      </c>
      <c r="DS146" s="100" t="str">
        <f t="shared" si="33"/>
        <v/>
      </c>
      <c r="DT146" s="100" t="str">
        <f t="shared" si="33"/>
        <v/>
      </c>
      <c r="DU146" s="100" t="str">
        <f t="shared" si="33"/>
        <v/>
      </c>
      <c r="DV146" s="100" t="str">
        <f t="shared" si="33"/>
        <v/>
      </c>
      <c r="DW146" s="100" t="str">
        <f t="shared" si="33"/>
        <v/>
      </c>
      <c r="DX146" s="100" t="str">
        <f t="shared" si="33"/>
        <v/>
      </c>
      <c r="DY146" s="100" t="str">
        <f t="shared" si="35"/>
        <v/>
      </c>
      <c r="DZ146" s="100" t="str">
        <f t="shared" si="35"/>
        <v/>
      </c>
      <c r="EA146" s="100" t="str">
        <f t="shared" si="34"/>
        <v/>
      </c>
      <c r="EB146" s="100" t="str">
        <f t="shared" si="34"/>
        <v/>
      </c>
      <c r="EC146" s="100" t="str">
        <f t="shared" si="34"/>
        <v/>
      </c>
      <c r="ED146" s="100" t="str">
        <f t="shared" si="34"/>
        <v/>
      </c>
      <c r="EE146" s="100" t="str">
        <f t="shared" si="28"/>
        <v/>
      </c>
      <c r="EF146" s="100" t="str">
        <f t="shared" si="28"/>
        <v/>
      </c>
      <c r="EG146" s="100" t="str">
        <f t="shared" si="28"/>
        <v/>
      </c>
      <c r="EH146" s="100" t="str">
        <f t="shared" si="28"/>
        <v/>
      </c>
      <c r="EI146" s="100" t="str">
        <f t="shared" si="28"/>
        <v/>
      </c>
      <c r="EJ146" s="100" t="str">
        <f t="shared" si="28"/>
        <v/>
      </c>
      <c r="EK146" s="100" t="str">
        <f t="shared" si="28"/>
        <v/>
      </c>
      <c r="EL146" s="100" t="str">
        <f t="shared" si="28"/>
        <v/>
      </c>
      <c r="EM146" s="100" t="str">
        <f t="shared" si="28"/>
        <v/>
      </c>
      <c r="EN146" s="100" t="str">
        <f t="shared" si="28"/>
        <v/>
      </c>
      <c r="EO146" s="100" t="str">
        <f t="shared" si="28"/>
        <v/>
      </c>
      <c r="EP146" s="100" t="str">
        <f t="shared" si="28"/>
        <v/>
      </c>
      <c r="EQ146" s="100" t="str">
        <f t="shared" si="28"/>
        <v/>
      </c>
      <c r="ER146" s="100" t="str">
        <f t="shared" si="31"/>
        <v/>
      </c>
      <c r="ES146" s="100" t="str">
        <f t="shared" si="25"/>
        <v/>
      </c>
      <c r="ET146" s="100" t="str">
        <f t="shared" si="25"/>
        <v/>
      </c>
      <c r="EU146" s="100" t="str">
        <f t="shared" si="25"/>
        <v/>
      </c>
      <c r="EV146" s="100" t="str">
        <f t="shared" si="25"/>
        <v/>
      </c>
      <c r="EW146" s="100" t="str">
        <f t="shared" si="25"/>
        <v/>
      </c>
      <c r="EX146" s="100" t="str">
        <f t="shared" si="25"/>
        <v/>
      </c>
      <c r="EY146" s="100" t="str">
        <f t="shared" si="25"/>
        <v/>
      </c>
      <c r="EZ146" s="100" t="str">
        <f t="shared" si="30"/>
        <v/>
      </c>
      <c r="FA146" s="100" t="str">
        <f t="shared" si="30"/>
        <v/>
      </c>
      <c r="FB146" s="100" t="str">
        <f t="shared" si="30"/>
        <v/>
      </c>
      <c r="FC146" s="100" t="str">
        <f t="shared" si="30"/>
        <v/>
      </c>
      <c r="FD146" s="100" t="str">
        <f t="shared" si="30"/>
        <v/>
      </c>
      <c r="FE146" s="100" t="str">
        <f t="shared" si="30"/>
        <v/>
      </c>
      <c r="FF146" s="100" t="str">
        <f t="shared" si="30"/>
        <v/>
      </c>
      <c r="FG146" s="100">
        <f t="shared" si="27"/>
        <v>40</v>
      </c>
      <c r="FI146" s="101">
        <v>0</v>
      </c>
      <c r="FJ146" s="101">
        <v>0</v>
      </c>
      <c r="FK146" s="101">
        <v>0</v>
      </c>
      <c r="FL146" s="101">
        <v>0</v>
      </c>
      <c r="FM146" s="101">
        <v>0</v>
      </c>
      <c r="FN146" s="101">
        <v>0</v>
      </c>
      <c r="FO146" s="101">
        <v>0</v>
      </c>
      <c r="FP146" s="101">
        <v>0</v>
      </c>
      <c r="FQ146" s="101">
        <v>0</v>
      </c>
      <c r="FR146" s="101">
        <v>0</v>
      </c>
      <c r="FS146" s="101">
        <v>0</v>
      </c>
      <c r="FT146" s="101">
        <v>0</v>
      </c>
      <c r="FU146" s="101">
        <v>0</v>
      </c>
      <c r="FV146" s="101">
        <v>0</v>
      </c>
      <c r="FW146" s="101">
        <v>0</v>
      </c>
      <c r="FX146" s="101">
        <v>0</v>
      </c>
      <c r="FY146" s="101">
        <v>0</v>
      </c>
      <c r="FZ146" s="101">
        <v>0</v>
      </c>
      <c r="GA146" s="101">
        <v>0</v>
      </c>
      <c r="GB146" s="101">
        <v>0</v>
      </c>
      <c r="GC146" s="101">
        <v>0</v>
      </c>
      <c r="GD146" s="101">
        <v>0</v>
      </c>
      <c r="GE146" s="101">
        <v>0</v>
      </c>
      <c r="GF146" s="101">
        <v>0</v>
      </c>
      <c r="GG146" s="101">
        <v>0</v>
      </c>
      <c r="GH146" s="101">
        <v>0</v>
      </c>
      <c r="GI146" s="101">
        <v>0</v>
      </c>
      <c r="GJ146" s="101">
        <v>0</v>
      </c>
      <c r="GK146" s="101">
        <v>0</v>
      </c>
      <c r="GL146" s="101">
        <v>0</v>
      </c>
      <c r="GM146" s="101">
        <v>0</v>
      </c>
      <c r="GN146" s="101">
        <v>0</v>
      </c>
      <c r="GO146" s="101">
        <v>0</v>
      </c>
      <c r="GP146" s="101">
        <v>0</v>
      </c>
      <c r="GQ146" s="101">
        <v>0</v>
      </c>
      <c r="GR146" s="101">
        <v>0</v>
      </c>
      <c r="GS146" s="101">
        <v>0</v>
      </c>
      <c r="GT146" s="101">
        <v>0</v>
      </c>
      <c r="GU146" s="101">
        <v>0</v>
      </c>
      <c r="GV146" s="101">
        <v>0</v>
      </c>
      <c r="GW146" s="101">
        <v>0</v>
      </c>
      <c r="GX146" s="101">
        <v>0</v>
      </c>
      <c r="GY146" s="101">
        <v>0</v>
      </c>
      <c r="GZ146" s="101">
        <v>0</v>
      </c>
      <c r="HA146" s="101">
        <v>0</v>
      </c>
      <c r="HB146" s="101">
        <v>0</v>
      </c>
      <c r="HC146" s="101">
        <v>0</v>
      </c>
      <c r="HD146" s="101">
        <v>0</v>
      </c>
      <c r="HE146" s="101">
        <v>0</v>
      </c>
      <c r="HF146" s="101">
        <v>0</v>
      </c>
      <c r="HG146" s="101">
        <v>0</v>
      </c>
    </row>
    <row r="147" spans="1:215" ht="22.5" x14ac:dyDescent="0.2">
      <c r="A147" s="33">
        <v>138</v>
      </c>
      <c r="B147" s="33" t="s">
        <v>254</v>
      </c>
      <c r="C147" s="55" t="s">
        <v>255</v>
      </c>
      <c r="D147" s="56" t="s">
        <v>256</v>
      </c>
      <c r="E147" s="33">
        <v>22</v>
      </c>
      <c r="F147" s="35">
        <v>86394000</v>
      </c>
      <c r="H147" s="92">
        <v>54978000</v>
      </c>
      <c r="I147" s="92">
        <v>0</v>
      </c>
      <c r="J147" s="92">
        <v>78094940</v>
      </c>
      <c r="K147" s="92">
        <v>0</v>
      </c>
      <c r="L147" s="92">
        <v>0</v>
      </c>
      <c r="M147" s="92">
        <v>54978000</v>
      </c>
      <c r="N147" s="92">
        <v>0</v>
      </c>
      <c r="O147" s="92">
        <v>66114972</v>
      </c>
      <c r="P147" s="93">
        <v>0</v>
      </c>
      <c r="Q147" s="92">
        <v>0</v>
      </c>
      <c r="R147" s="92">
        <v>108647000</v>
      </c>
      <c r="S147" s="92">
        <v>0</v>
      </c>
      <c r="T147" s="92">
        <v>0</v>
      </c>
      <c r="U147" s="92">
        <v>0</v>
      </c>
      <c r="V147" s="92">
        <v>0</v>
      </c>
      <c r="W147" s="93">
        <v>0</v>
      </c>
      <c r="X147" s="93">
        <v>65450000</v>
      </c>
      <c r="Y147" s="93">
        <v>0</v>
      </c>
      <c r="Z147" s="92">
        <v>0</v>
      </c>
      <c r="AA147" s="92">
        <v>0</v>
      </c>
      <c r="AB147" s="92">
        <v>0</v>
      </c>
      <c r="AC147" s="92">
        <v>238349265</v>
      </c>
      <c r="AD147" s="92">
        <v>0</v>
      </c>
      <c r="AE147" s="92">
        <v>0</v>
      </c>
      <c r="AF147" s="93">
        <v>0</v>
      </c>
      <c r="AG147" s="92">
        <v>0</v>
      </c>
      <c r="AH147" s="92">
        <v>0</v>
      </c>
      <c r="AI147" s="92">
        <v>0</v>
      </c>
      <c r="AJ147" s="92">
        <v>126566293.69999999</v>
      </c>
      <c r="AK147" s="92">
        <v>0</v>
      </c>
      <c r="AL147" s="92">
        <v>85085000</v>
      </c>
      <c r="AM147" s="92">
        <v>0</v>
      </c>
      <c r="AN147" s="93">
        <v>83776000</v>
      </c>
      <c r="AO147" s="93">
        <v>82048120</v>
      </c>
      <c r="AP147" s="92">
        <v>0</v>
      </c>
      <c r="AQ147" s="93">
        <v>79063600</v>
      </c>
      <c r="AR147" s="93">
        <v>0</v>
      </c>
      <c r="AS147" s="93">
        <v>0</v>
      </c>
      <c r="AT147" s="93">
        <v>172460750</v>
      </c>
      <c r="AU147" s="93">
        <v>0</v>
      </c>
      <c r="AV147" s="93">
        <v>86394000</v>
      </c>
      <c r="AW147" s="92">
        <v>0</v>
      </c>
      <c r="AX147" s="93">
        <v>0</v>
      </c>
      <c r="AY147" s="93">
        <v>0</v>
      </c>
      <c r="AZ147" s="94">
        <v>0</v>
      </c>
      <c r="BA147" s="93">
        <v>0</v>
      </c>
      <c r="BB147" s="95">
        <v>0</v>
      </c>
      <c r="BC147" s="93">
        <v>0</v>
      </c>
      <c r="BD147" s="93">
        <v>0</v>
      </c>
      <c r="BE147" s="93">
        <v>0</v>
      </c>
      <c r="BF147" s="92">
        <v>0</v>
      </c>
      <c r="BH147" s="97" t="str">
        <f>IF('EVALUACION OFERTA ECONOMICA 1-2'!DP147="","",IF('EVALUACION OFERTA ECONOMICA 1-2'!DP147='EVALUACION OFERTA ECONOMICA 1-2'!$FO147,100,(('EVALUACION OFERTA ECONOMICA 1-2'!DP147*100)/'EVALUACION OFERTA ECONOMICA 1-2'!$FO147)))</f>
        <v/>
      </c>
      <c r="BI147" s="97" t="str">
        <f>IF('EVALUACION OFERTA ECONOMICA 1-2'!DQ147="","",IF('EVALUACION OFERTA ECONOMICA 1-2'!DQ147='EVALUACION OFERTA ECONOMICA 1-2'!$FO147,100,(('EVALUACION OFERTA ECONOMICA 1-2'!DQ147*100)/'EVALUACION OFERTA ECONOMICA 1-2'!$FO147)))</f>
        <v/>
      </c>
      <c r="BJ147" s="97" t="str">
        <f>IF('EVALUACION OFERTA ECONOMICA 1-2'!DR147="","",IF('EVALUACION OFERTA ECONOMICA 1-2'!DR147='EVALUACION OFERTA ECONOMICA 1-2'!$FO147,100,(('EVALUACION OFERTA ECONOMICA 1-2'!DR147*100)/'EVALUACION OFERTA ECONOMICA 1-2'!$FO147)))</f>
        <v/>
      </c>
      <c r="BK147" s="97" t="str">
        <f>IF('EVALUACION OFERTA ECONOMICA 1-2'!DS147="","",IF('EVALUACION OFERTA ECONOMICA 1-2'!DS147='EVALUACION OFERTA ECONOMICA 1-2'!$FO147,100,(('EVALUACION OFERTA ECONOMICA 1-2'!DS147*100)/'EVALUACION OFERTA ECONOMICA 1-2'!$FO147)))</f>
        <v/>
      </c>
      <c r="BL147" s="97" t="str">
        <f>IF('EVALUACION OFERTA ECONOMICA 1-2'!DT147="","",IF('EVALUACION OFERTA ECONOMICA 1-2'!DT147='EVALUACION OFERTA ECONOMICA 1-2'!$FO147,100,(('EVALUACION OFERTA ECONOMICA 1-2'!DT147*100)/'EVALUACION OFERTA ECONOMICA 1-2'!$FO147)))</f>
        <v/>
      </c>
      <c r="BM147" s="97" t="str">
        <f>IF('EVALUACION OFERTA ECONOMICA 1-2'!DU147="","",IF('EVALUACION OFERTA ECONOMICA 1-2'!DU147='EVALUACION OFERTA ECONOMICA 1-2'!$FO147,100,(('EVALUACION OFERTA ECONOMICA 1-2'!DU147*100)/'EVALUACION OFERTA ECONOMICA 1-2'!$FO147)))</f>
        <v/>
      </c>
      <c r="BN147" s="97" t="str">
        <f>IF('EVALUACION OFERTA ECONOMICA 1-2'!DV147="","",IF('EVALUACION OFERTA ECONOMICA 1-2'!DV147='EVALUACION OFERTA ECONOMICA 1-2'!$FO147,100,(('EVALUACION OFERTA ECONOMICA 1-2'!DV147*100)/'EVALUACION OFERTA ECONOMICA 1-2'!$FO147)))</f>
        <v/>
      </c>
      <c r="BO147" s="97" t="str">
        <f>IF('EVALUACION OFERTA ECONOMICA 1-2'!DW147="","",IF('EVALUACION OFERTA ECONOMICA 1-2'!DW147='EVALUACION OFERTA ECONOMICA 1-2'!$FO147,100,(('EVALUACION OFERTA ECONOMICA 1-2'!DW147*100)/'EVALUACION OFERTA ECONOMICA 1-2'!$FO147)))</f>
        <v/>
      </c>
      <c r="BP147" s="97" t="str">
        <f>IF('EVALUACION OFERTA ECONOMICA 1-2'!DX147="","",IF('EVALUACION OFERTA ECONOMICA 1-2'!DX147='EVALUACION OFERTA ECONOMICA 1-2'!$FO147,100,(('EVALUACION OFERTA ECONOMICA 1-2'!DX147*100)/'EVALUACION OFERTA ECONOMICA 1-2'!$FO147)))</f>
        <v/>
      </c>
      <c r="BQ147" s="97" t="str">
        <f>IF('EVALUACION OFERTA ECONOMICA 1-2'!DY147="","",IF('EVALUACION OFERTA ECONOMICA 1-2'!DY147='EVALUACION OFERTA ECONOMICA 1-2'!$FO147,100,(('EVALUACION OFERTA ECONOMICA 1-2'!DY147*100)/'EVALUACION OFERTA ECONOMICA 1-2'!$FO147)))</f>
        <v/>
      </c>
      <c r="BR147" s="97" t="str">
        <f>IF('EVALUACION OFERTA ECONOMICA 1-2'!DZ147="","",IF('EVALUACION OFERTA ECONOMICA 1-2'!DZ147='EVALUACION OFERTA ECONOMICA 1-2'!$FO147,100,(('EVALUACION OFERTA ECONOMICA 1-2'!DZ147*100)/'EVALUACION OFERTA ECONOMICA 1-2'!$FO147)))</f>
        <v/>
      </c>
      <c r="BS147" s="97" t="str">
        <f>IF('EVALUACION OFERTA ECONOMICA 1-2'!EA147="","",IF('EVALUACION OFERTA ECONOMICA 1-2'!EA147='EVALUACION OFERTA ECONOMICA 1-2'!$FO147,100,(('EVALUACION OFERTA ECONOMICA 1-2'!EA147*100)/'EVALUACION OFERTA ECONOMICA 1-2'!$FO147)))</f>
        <v/>
      </c>
      <c r="BT147" s="97" t="str">
        <f>IF('EVALUACION OFERTA ECONOMICA 1-2'!EB147="","",IF('EVALUACION OFERTA ECONOMICA 1-2'!EB147='EVALUACION OFERTA ECONOMICA 1-2'!$FO147,100,(('EVALUACION OFERTA ECONOMICA 1-2'!EB147*100)/'EVALUACION OFERTA ECONOMICA 1-2'!$FO147)))</f>
        <v/>
      </c>
      <c r="BU147" s="97" t="str">
        <f>IF('EVALUACION OFERTA ECONOMICA 1-2'!EC147="","",IF('EVALUACION OFERTA ECONOMICA 1-2'!EC147='EVALUACION OFERTA ECONOMICA 1-2'!$FO147,100,(('EVALUACION OFERTA ECONOMICA 1-2'!EC147*100)/'EVALUACION OFERTA ECONOMICA 1-2'!$FO147)))</f>
        <v/>
      </c>
      <c r="BV147" s="97" t="str">
        <f>IF('EVALUACION OFERTA ECONOMICA 1-2'!ED147="","",IF('EVALUACION OFERTA ECONOMICA 1-2'!ED147='EVALUACION OFERTA ECONOMICA 1-2'!$FO147,100,(('EVALUACION OFERTA ECONOMICA 1-2'!ED147*100)/'EVALUACION OFERTA ECONOMICA 1-2'!$FO147)))</f>
        <v/>
      </c>
      <c r="BW147" s="97" t="str">
        <f>IF('EVALUACION OFERTA ECONOMICA 1-2'!EE147="","",IF('EVALUACION OFERTA ECONOMICA 1-2'!EE147='EVALUACION OFERTA ECONOMICA 1-2'!$FO147,100,(('EVALUACION OFERTA ECONOMICA 1-2'!EE147*100)/'EVALUACION OFERTA ECONOMICA 1-2'!$FO147)))</f>
        <v/>
      </c>
      <c r="BX147" s="97" t="str">
        <f>IF('EVALUACION OFERTA ECONOMICA 1-2'!EF147="","",IF('EVALUACION OFERTA ECONOMICA 1-2'!EF147='EVALUACION OFERTA ECONOMICA 1-2'!$FO147,100,(('EVALUACION OFERTA ECONOMICA 1-2'!EF147*100)/'EVALUACION OFERTA ECONOMICA 1-2'!$FO147)))</f>
        <v/>
      </c>
      <c r="BY147" s="97" t="str">
        <f>IF('EVALUACION OFERTA ECONOMICA 1-2'!EG147="","",IF('EVALUACION OFERTA ECONOMICA 1-2'!EG147='EVALUACION OFERTA ECONOMICA 1-2'!$FO147,100,(('EVALUACION OFERTA ECONOMICA 1-2'!EG147*100)/'EVALUACION OFERTA ECONOMICA 1-2'!$FO147)))</f>
        <v/>
      </c>
      <c r="BZ147" s="97" t="str">
        <f>IF('EVALUACION OFERTA ECONOMICA 1-2'!EH147="","",IF('EVALUACION OFERTA ECONOMICA 1-2'!EH147='EVALUACION OFERTA ECONOMICA 1-2'!$FO147,100,(('EVALUACION OFERTA ECONOMICA 1-2'!EH147*100)/'EVALUACION OFERTA ECONOMICA 1-2'!$FO147)))</f>
        <v/>
      </c>
      <c r="CA147" s="97" t="str">
        <f>IF('EVALUACION OFERTA ECONOMICA 1-2'!EI147="","",IF('EVALUACION OFERTA ECONOMICA 1-2'!EI147='EVALUACION OFERTA ECONOMICA 1-2'!$FO147,100,(('EVALUACION OFERTA ECONOMICA 1-2'!EI147*100)/'EVALUACION OFERTA ECONOMICA 1-2'!$FO147)))</f>
        <v/>
      </c>
      <c r="CB147" s="97" t="str">
        <f>IF('EVALUACION OFERTA ECONOMICA 1-2'!EJ147="","",IF('EVALUACION OFERTA ECONOMICA 1-2'!EJ147='EVALUACION OFERTA ECONOMICA 1-2'!$FO147,100,(('EVALUACION OFERTA ECONOMICA 1-2'!EJ147*100)/'EVALUACION OFERTA ECONOMICA 1-2'!$FO147)))</f>
        <v/>
      </c>
      <c r="CC147" s="97" t="str">
        <f>IF('EVALUACION OFERTA ECONOMICA 1-2'!EK147="","",IF('EVALUACION OFERTA ECONOMICA 1-2'!EK147='EVALUACION OFERTA ECONOMICA 1-2'!$FO147,100,(('EVALUACION OFERTA ECONOMICA 1-2'!EK147*100)/'EVALUACION OFERTA ECONOMICA 1-2'!$FO147)))</f>
        <v/>
      </c>
      <c r="CD147" s="97" t="str">
        <f>IF('EVALUACION OFERTA ECONOMICA 1-2'!EL147="","",IF('EVALUACION OFERTA ECONOMICA 1-2'!EL147='EVALUACION OFERTA ECONOMICA 1-2'!$FO147,100,(('EVALUACION OFERTA ECONOMICA 1-2'!EL147*100)/'EVALUACION OFERTA ECONOMICA 1-2'!$FO147)))</f>
        <v/>
      </c>
      <c r="CE147" s="97" t="str">
        <f>IF('EVALUACION OFERTA ECONOMICA 1-2'!EM147="","",IF('EVALUACION OFERTA ECONOMICA 1-2'!EM147='EVALUACION OFERTA ECONOMICA 1-2'!$FO147,100,(('EVALUACION OFERTA ECONOMICA 1-2'!EM147*100)/'EVALUACION OFERTA ECONOMICA 1-2'!$FO147)))</f>
        <v/>
      </c>
      <c r="CF147" s="97" t="str">
        <f>IF('EVALUACION OFERTA ECONOMICA 1-2'!EN147="","",IF('EVALUACION OFERTA ECONOMICA 1-2'!EN147='EVALUACION OFERTA ECONOMICA 1-2'!$FO147,100,(('EVALUACION OFERTA ECONOMICA 1-2'!EN147*100)/'EVALUACION OFERTA ECONOMICA 1-2'!$FO147)))</f>
        <v/>
      </c>
      <c r="CG147" s="97" t="str">
        <f>IF('EVALUACION OFERTA ECONOMICA 1-2'!EO147="","",IF('EVALUACION OFERTA ECONOMICA 1-2'!EO147='EVALUACION OFERTA ECONOMICA 1-2'!$FO147,100,(('EVALUACION OFERTA ECONOMICA 1-2'!EO147*100)/'EVALUACION OFERTA ECONOMICA 1-2'!$FO147)))</f>
        <v/>
      </c>
      <c r="CH147" s="97" t="str">
        <f>IF('EVALUACION OFERTA ECONOMICA 1-2'!EP147="","",IF('EVALUACION OFERTA ECONOMICA 1-2'!EP147='EVALUACION OFERTA ECONOMICA 1-2'!$FO147,100,(('EVALUACION OFERTA ECONOMICA 1-2'!EP147*100)/'EVALUACION OFERTA ECONOMICA 1-2'!$FO147)))</f>
        <v/>
      </c>
      <c r="CI147" s="97" t="str">
        <f>IF('EVALUACION OFERTA ECONOMICA 1-2'!EQ147="","",IF('EVALUACION OFERTA ECONOMICA 1-2'!EQ147='EVALUACION OFERTA ECONOMICA 1-2'!$FO147,100,(('EVALUACION OFERTA ECONOMICA 1-2'!EQ147*100)/'EVALUACION OFERTA ECONOMICA 1-2'!$FO147)))</f>
        <v/>
      </c>
      <c r="CJ147" s="97" t="str">
        <f>IF('EVALUACION OFERTA ECONOMICA 1-2'!ER147="","",IF('EVALUACION OFERTA ECONOMICA 1-2'!ER147='EVALUACION OFERTA ECONOMICA 1-2'!$FO147,100,(('EVALUACION OFERTA ECONOMICA 1-2'!ER147*100)/'EVALUACION OFERTA ECONOMICA 1-2'!$FO147)))</f>
        <v/>
      </c>
      <c r="CK147" s="97" t="str">
        <f>IF('EVALUACION OFERTA ECONOMICA 1-2'!ES147="","",IF('EVALUACION OFERTA ECONOMICA 1-2'!ES147='EVALUACION OFERTA ECONOMICA 1-2'!$FO147,100,(('EVALUACION OFERTA ECONOMICA 1-2'!ES147*100)/'EVALUACION OFERTA ECONOMICA 1-2'!$FO147)))</f>
        <v/>
      </c>
      <c r="CL147" s="97">
        <f>IF('EVALUACION OFERTA ECONOMICA 1-2'!ET147="","",IF('EVALUACION OFERTA ECONOMICA 1-2'!ET147='EVALUACION OFERTA ECONOMICA 1-2'!$FO147,100,(('EVALUACION OFERTA ECONOMICA 1-2'!ET147*100)/'EVALUACION OFERTA ECONOMICA 1-2'!$FO147)))</f>
        <v>270.04509344781917</v>
      </c>
      <c r="CM147" s="97" t="str">
        <f>IF('EVALUACION OFERTA ECONOMICA 1-2'!EU147="","",IF('EVALUACION OFERTA ECONOMICA 1-2'!EU147='EVALUACION OFERTA ECONOMICA 1-2'!$FO147,100,(('EVALUACION OFERTA ECONOMICA 1-2'!EU147*100)/'EVALUACION OFERTA ECONOMICA 1-2'!$FO147)))</f>
        <v/>
      </c>
      <c r="CN147" s="97" t="str">
        <f>IF('EVALUACION OFERTA ECONOMICA 1-2'!EV147="","",IF('EVALUACION OFERTA ECONOMICA 1-2'!EV147='EVALUACION OFERTA ECONOMICA 1-2'!$FO147,100,(('EVALUACION OFERTA ECONOMICA 1-2'!EV147*100)/'EVALUACION OFERTA ECONOMICA 1-2'!$FO147)))</f>
        <v/>
      </c>
      <c r="CO147" s="97" t="str">
        <f>IF('EVALUACION OFERTA ECONOMICA 1-2'!EW147="","",IF('EVALUACION OFERTA ECONOMICA 1-2'!EW147='EVALUACION OFERTA ECONOMICA 1-2'!$FO147,100,(('EVALUACION OFERTA ECONOMICA 1-2'!EW147*100)/'EVALUACION OFERTA ECONOMICA 1-2'!$FO147)))</f>
        <v/>
      </c>
      <c r="CP147" s="97" t="str">
        <f>IF('EVALUACION OFERTA ECONOMICA 1-2'!EX147="","",IF('EVALUACION OFERTA ECONOMICA 1-2'!EX147='EVALUACION OFERTA ECONOMICA 1-2'!$FO147,100,(('EVALUACION OFERTA ECONOMICA 1-2'!EX147*100)/'EVALUACION OFERTA ECONOMICA 1-2'!$FO147)))</f>
        <v/>
      </c>
      <c r="CQ147" s="97" t="str">
        <f>IF('EVALUACION OFERTA ECONOMICA 1-2'!EY147="","",IF('EVALUACION OFERTA ECONOMICA 1-2'!EY147='EVALUACION OFERTA ECONOMICA 1-2'!$FO147,100,(('EVALUACION OFERTA ECONOMICA 1-2'!EY147*100)/'EVALUACION OFERTA ECONOMICA 1-2'!$FO147)))</f>
        <v/>
      </c>
      <c r="CR147" s="97" t="str">
        <f>IF('EVALUACION OFERTA ECONOMICA 1-2'!EZ147="","",IF('EVALUACION OFERTA ECONOMICA 1-2'!EZ147='EVALUACION OFERTA ECONOMICA 1-2'!$FO147,100,(('EVALUACION OFERTA ECONOMICA 1-2'!EZ147*100)/'EVALUACION OFERTA ECONOMICA 1-2'!$FO147)))</f>
        <v/>
      </c>
      <c r="CS147" s="97" t="str">
        <f>IF('EVALUACION OFERTA ECONOMICA 1-2'!FA147="","",IF('EVALUACION OFERTA ECONOMICA 1-2'!FA147='EVALUACION OFERTA ECONOMICA 1-2'!$FO147,100,(('EVALUACION OFERTA ECONOMICA 1-2'!FA147*100)/'EVALUACION OFERTA ECONOMICA 1-2'!$FO147)))</f>
        <v/>
      </c>
      <c r="CT147" s="97" t="str">
        <f>IF('EVALUACION OFERTA ECONOMICA 1-2'!FB147="","",IF('EVALUACION OFERTA ECONOMICA 1-2'!FB147='EVALUACION OFERTA ECONOMICA 1-2'!$FO147,100,(('EVALUACION OFERTA ECONOMICA 1-2'!FB147*100)/'EVALUACION OFERTA ECONOMICA 1-2'!$FO147)))</f>
        <v/>
      </c>
      <c r="CU147" s="97" t="str">
        <f>IF('EVALUACION OFERTA ECONOMICA 1-2'!FC147="","",IF('EVALUACION OFERTA ECONOMICA 1-2'!FC147='EVALUACION OFERTA ECONOMICA 1-2'!$FO147,100,(('EVALUACION OFERTA ECONOMICA 1-2'!FC147*100)/'EVALUACION OFERTA ECONOMICA 1-2'!$FO147)))</f>
        <v/>
      </c>
      <c r="CV147" s="97">
        <f>IF('EVALUACION OFERTA ECONOMICA 1-2'!FD147="","",IF('EVALUACION OFERTA ECONOMICA 1-2'!FD147='EVALUACION OFERTA ECONOMICA 1-2'!$FO147,100,(('EVALUACION OFERTA ECONOMICA 1-2'!FD147*100)/'EVALUACION OFERTA ECONOMICA 1-2'!$FO147)))</f>
        <v>136.05677690939393</v>
      </c>
      <c r="CW147" s="97" t="str">
        <f>IF('EVALUACION OFERTA ECONOMICA 1-2'!FE147="","",IF('EVALUACION OFERTA ECONOMICA 1-2'!FE147='EVALUACION OFERTA ECONOMICA 1-2'!$FO147,100,(('EVALUACION OFERTA ECONOMICA 1-2'!FE147*100)/'EVALUACION OFERTA ECONOMICA 1-2'!$FO147)))</f>
        <v/>
      </c>
      <c r="CX147" s="97" t="str">
        <f>IF('EVALUACION OFERTA ECONOMICA 1-2'!FF147="","",IF('EVALUACION OFERTA ECONOMICA 1-2'!FF147='EVALUACION OFERTA ECONOMICA 1-2'!$FO147,100,(('EVALUACION OFERTA ECONOMICA 1-2'!FF147*100)/'EVALUACION OFERTA ECONOMICA 1-2'!$FO147)))</f>
        <v/>
      </c>
      <c r="CY147" s="97" t="str">
        <f>IF('EVALUACION OFERTA ECONOMICA 1-2'!FG147="","",IF('EVALUACION OFERTA ECONOMICA 1-2'!FG147='EVALUACION OFERTA ECONOMICA 1-2'!$FO147,100,(('EVALUACION OFERTA ECONOMICA 1-2'!FG147*100)/'EVALUACION OFERTA ECONOMICA 1-2'!$FO147)))</f>
        <v/>
      </c>
      <c r="CZ147" s="97" t="str">
        <f>IF('EVALUACION OFERTA ECONOMICA 1-2'!FH147="","",IF('EVALUACION OFERTA ECONOMICA 1-2'!FH147='EVALUACION OFERTA ECONOMICA 1-2'!$FO147,100,(('EVALUACION OFERTA ECONOMICA 1-2'!FH147*100)/'EVALUACION OFERTA ECONOMICA 1-2'!$FO147)))</f>
        <v/>
      </c>
      <c r="DA147" s="97" t="str">
        <f>IF('EVALUACION OFERTA ECONOMICA 1-2'!FI147="","",IF('EVALUACION OFERTA ECONOMICA 1-2'!FI147='EVALUACION OFERTA ECONOMICA 1-2'!$FO147,100,(('EVALUACION OFERTA ECONOMICA 1-2'!FI147*100)/'EVALUACION OFERTA ECONOMICA 1-2'!$FO147)))</f>
        <v/>
      </c>
      <c r="DB147" s="97" t="str">
        <f>IF('EVALUACION OFERTA ECONOMICA 1-2'!FJ147="","",IF('EVALUACION OFERTA ECONOMICA 1-2'!FJ147='EVALUACION OFERTA ECONOMICA 1-2'!$FO147,100,(('EVALUACION OFERTA ECONOMICA 1-2'!FJ147*100)/'EVALUACION OFERTA ECONOMICA 1-2'!$FO147)))</f>
        <v/>
      </c>
      <c r="DC147" s="97" t="str">
        <f>IF('EVALUACION OFERTA ECONOMICA 1-2'!FK147="","",IF('EVALUACION OFERTA ECONOMICA 1-2'!FK147='EVALUACION OFERTA ECONOMICA 1-2'!$FO147,100,(('EVALUACION OFERTA ECONOMICA 1-2'!FK147*100)/'EVALUACION OFERTA ECONOMICA 1-2'!$FO147)))</f>
        <v/>
      </c>
      <c r="DD147" s="97" t="str">
        <f>IF('EVALUACION OFERTA ECONOMICA 1-2'!FL147="","",IF('EVALUACION OFERTA ECONOMICA 1-2'!FL147='EVALUACION OFERTA ECONOMICA 1-2'!$FO147,100,(('EVALUACION OFERTA ECONOMICA 1-2'!FL147*100)/'EVALUACION OFERTA ECONOMICA 1-2'!$FO147)))</f>
        <v/>
      </c>
      <c r="DE147" s="97" t="str">
        <f>IF('EVALUACION OFERTA ECONOMICA 1-2'!FM147="","",IF('EVALUACION OFERTA ECONOMICA 1-2'!FM147='EVALUACION OFERTA ECONOMICA 1-2'!$FO147,100,(('EVALUACION OFERTA ECONOMICA 1-2'!FM147*100)/'EVALUACION OFERTA ECONOMICA 1-2'!$FO147)))</f>
        <v/>
      </c>
      <c r="DF147" s="97" t="str">
        <f>IF('EVALUACION OFERTA ECONOMICA 1-2'!FN147="","",IF('EVALUACION OFERTA ECONOMICA 1-2'!FN147='EVALUACION OFERTA ECONOMICA 1-2'!$FO147,100,(('EVALUACION OFERTA ECONOMICA 1-2'!FN147*100)/'EVALUACION OFERTA ECONOMICA 1-2'!$FO147)))</f>
        <v/>
      </c>
      <c r="DG147" s="98">
        <f t="shared" si="32"/>
        <v>136.05677690939393</v>
      </c>
      <c r="DI147" s="100" t="str">
        <f t="shared" si="33"/>
        <v/>
      </c>
      <c r="DJ147" s="100" t="str">
        <f t="shared" si="33"/>
        <v/>
      </c>
      <c r="DK147" s="100" t="str">
        <f t="shared" si="33"/>
        <v/>
      </c>
      <c r="DL147" s="100" t="str">
        <f t="shared" si="33"/>
        <v/>
      </c>
      <c r="DM147" s="100" t="str">
        <f t="shared" si="33"/>
        <v/>
      </c>
      <c r="DN147" s="100" t="str">
        <f t="shared" si="33"/>
        <v/>
      </c>
      <c r="DO147" s="100" t="str">
        <f t="shared" si="33"/>
        <v/>
      </c>
      <c r="DP147" s="100" t="str">
        <f t="shared" si="33"/>
        <v/>
      </c>
      <c r="DQ147" s="100" t="str">
        <f t="shared" si="33"/>
        <v/>
      </c>
      <c r="DR147" s="100" t="str">
        <f t="shared" si="33"/>
        <v/>
      </c>
      <c r="DS147" s="100" t="str">
        <f t="shared" si="33"/>
        <v/>
      </c>
      <c r="DT147" s="100" t="str">
        <f t="shared" si="33"/>
        <v/>
      </c>
      <c r="DU147" s="100" t="str">
        <f t="shared" si="33"/>
        <v/>
      </c>
      <c r="DV147" s="100" t="str">
        <f t="shared" si="33"/>
        <v/>
      </c>
      <c r="DW147" s="100" t="str">
        <f t="shared" si="33"/>
        <v/>
      </c>
      <c r="DX147" s="100" t="str">
        <f t="shared" si="33"/>
        <v/>
      </c>
      <c r="DY147" s="100" t="str">
        <f t="shared" si="35"/>
        <v/>
      </c>
      <c r="DZ147" s="100" t="str">
        <f t="shared" si="35"/>
        <v/>
      </c>
      <c r="EA147" s="100" t="str">
        <f t="shared" si="34"/>
        <v/>
      </c>
      <c r="EB147" s="100" t="str">
        <f t="shared" si="34"/>
        <v/>
      </c>
      <c r="EC147" s="100" t="str">
        <f t="shared" si="34"/>
        <v/>
      </c>
      <c r="ED147" s="100" t="str">
        <f t="shared" si="34"/>
        <v/>
      </c>
      <c r="EE147" s="100" t="str">
        <f t="shared" si="28"/>
        <v/>
      </c>
      <c r="EF147" s="100" t="str">
        <f t="shared" si="28"/>
        <v/>
      </c>
      <c r="EG147" s="100" t="str">
        <f t="shared" si="28"/>
        <v/>
      </c>
      <c r="EH147" s="100" t="str">
        <f t="shared" si="28"/>
        <v/>
      </c>
      <c r="EI147" s="100" t="str">
        <f t="shared" si="28"/>
        <v/>
      </c>
      <c r="EJ147" s="100" t="str">
        <f t="shared" si="28"/>
        <v/>
      </c>
      <c r="EK147" s="100" t="str">
        <f t="shared" si="28"/>
        <v/>
      </c>
      <c r="EL147" s="100" t="str">
        <f t="shared" si="28"/>
        <v/>
      </c>
      <c r="EM147" s="100">
        <f t="shared" si="28"/>
        <v>20.153193701434049</v>
      </c>
      <c r="EN147" s="100" t="str">
        <f t="shared" si="28"/>
        <v/>
      </c>
      <c r="EO147" s="100" t="str">
        <f t="shared" si="28"/>
        <v/>
      </c>
      <c r="EP147" s="100" t="str">
        <f t="shared" si="28"/>
        <v/>
      </c>
      <c r="EQ147" s="100" t="str">
        <f t="shared" si="28"/>
        <v/>
      </c>
      <c r="ER147" s="100" t="str">
        <f t="shared" si="31"/>
        <v/>
      </c>
      <c r="ES147" s="100" t="str">
        <f t="shared" si="25"/>
        <v/>
      </c>
      <c r="ET147" s="100" t="str">
        <f t="shared" si="25"/>
        <v/>
      </c>
      <c r="EU147" s="100" t="str">
        <f t="shared" si="25"/>
        <v/>
      </c>
      <c r="EV147" s="100" t="str">
        <f t="shared" si="25"/>
        <v/>
      </c>
      <c r="EW147" s="100">
        <f t="shared" si="25"/>
        <v>40</v>
      </c>
      <c r="EX147" s="100" t="str">
        <f t="shared" si="25"/>
        <v/>
      </c>
      <c r="EY147" s="100" t="str">
        <f t="shared" si="25"/>
        <v/>
      </c>
      <c r="EZ147" s="100" t="str">
        <f t="shared" si="30"/>
        <v/>
      </c>
      <c r="FA147" s="100" t="str">
        <f t="shared" si="30"/>
        <v/>
      </c>
      <c r="FB147" s="100" t="str">
        <f t="shared" si="30"/>
        <v/>
      </c>
      <c r="FC147" s="100" t="str">
        <f t="shared" si="30"/>
        <v/>
      </c>
      <c r="FD147" s="100" t="str">
        <f t="shared" si="30"/>
        <v/>
      </c>
      <c r="FE147" s="100" t="str">
        <f t="shared" si="30"/>
        <v/>
      </c>
      <c r="FF147" s="100" t="str">
        <f t="shared" si="30"/>
        <v/>
      </c>
      <c r="FG147" s="100" t="str">
        <f t="shared" si="27"/>
        <v/>
      </c>
      <c r="FI147" s="101">
        <v>0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0</v>
      </c>
      <c r="GF147" s="101">
        <v>0</v>
      </c>
      <c r="GG147" s="101">
        <v>0</v>
      </c>
      <c r="GH147" s="101">
        <v>0</v>
      </c>
      <c r="GI147" s="101">
        <v>0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0</v>
      </c>
      <c r="GV147" s="101">
        <v>0</v>
      </c>
      <c r="GW147" s="101">
        <v>0</v>
      </c>
      <c r="GX147" s="101">
        <v>0</v>
      </c>
      <c r="GY147" s="101">
        <v>0</v>
      </c>
      <c r="GZ147" s="101">
        <v>0</v>
      </c>
      <c r="HA147" s="101">
        <v>0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</row>
    <row r="148" spans="1:215" ht="22.5" x14ac:dyDescent="0.2">
      <c r="A148" s="33">
        <v>139</v>
      </c>
      <c r="B148" s="33" t="s">
        <v>254</v>
      </c>
      <c r="C148" s="55" t="s">
        <v>255</v>
      </c>
      <c r="D148" s="56" t="s">
        <v>257</v>
      </c>
      <c r="E148" s="33">
        <v>1</v>
      </c>
      <c r="F148" s="35">
        <v>17850000</v>
      </c>
      <c r="H148" s="92">
        <v>14494200</v>
      </c>
      <c r="I148" s="92">
        <v>0</v>
      </c>
      <c r="J148" s="92">
        <v>13119750</v>
      </c>
      <c r="K148" s="92">
        <v>0</v>
      </c>
      <c r="L148" s="92">
        <v>0</v>
      </c>
      <c r="M148" s="92">
        <v>23978500</v>
      </c>
      <c r="N148" s="92">
        <v>34780130</v>
      </c>
      <c r="O148" s="92">
        <v>25605515.600000001</v>
      </c>
      <c r="P148" s="93">
        <v>0</v>
      </c>
      <c r="Q148" s="92">
        <v>0</v>
      </c>
      <c r="R148" s="92">
        <v>9984100</v>
      </c>
      <c r="S148" s="92">
        <v>0</v>
      </c>
      <c r="T148" s="92">
        <v>0</v>
      </c>
      <c r="U148" s="92">
        <v>0</v>
      </c>
      <c r="V148" s="92">
        <v>0</v>
      </c>
      <c r="W148" s="93">
        <v>0</v>
      </c>
      <c r="X148" s="93">
        <v>8823850</v>
      </c>
      <c r="Y148" s="93">
        <v>0</v>
      </c>
      <c r="Z148" s="92">
        <v>0</v>
      </c>
      <c r="AA148" s="92">
        <v>0</v>
      </c>
      <c r="AB148" s="92">
        <v>0</v>
      </c>
      <c r="AC148" s="92">
        <v>27389040</v>
      </c>
      <c r="AD148" s="92">
        <v>0</v>
      </c>
      <c r="AE148" s="92">
        <v>0</v>
      </c>
      <c r="AF148" s="93">
        <v>0</v>
      </c>
      <c r="AG148" s="92">
        <v>0</v>
      </c>
      <c r="AH148" s="92">
        <v>0</v>
      </c>
      <c r="AI148" s="92">
        <v>0</v>
      </c>
      <c r="AJ148" s="92">
        <v>11936449.699999999</v>
      </c>
      <c r="AK148" s="92">
        <v>0</v>
      </c>
      <c r="AL148" s="92">
        <v>0</v>
      </c>
      <c r="AM148" s="92">
        <v>0</v>
      </c>
      <c r="AN148" s="93">
        <v>16636200</v>
      </c>
      <c r="AO148" s="93">
        <v>13427960</v>
      </c>
      <c r="AP148" s="92">
        <v>0</v>
      </c>
      <c r="AQ148" s="93">
        <v>0</v>
      </c>
      <c r="AR148" s="93">
        <v>0</v>
      </c>
      <c r="AS148" s="93">
        <v>0</v>
      </c>
      <c r="AT148" s="93">
        <v>0</v>
      </c>
      <c r="AU148" s="93">
        <v>0</v>
      </c>
      <c r="AV148" s="93">
        <v>8330000</v>
      </c>
      <c r="AW148" s="92">
        <v>0</v>
      </c>
      <c r="AX148" s="93">
        <v>0</v>
      </c>
      <c r="AY148" s="93">
        <v>0</v>
      </c>
      <c r="AZ148" s="94">
        <v>0</v>
      </c>
      <c r="BA148" s="93">
        <v>16541000</v>
      </c>
      <c r="BB148" s="95">
        <v>0</v>
      </c>
      <c r="BC148" s="93">
        <v>0</v>
      </c>
      <c r="BD148" s="93">
        <v>17919615</v>
      </c>
      <c r="BE148" s="93">
        <v>0</v>
      </c>
      <c r="BF148" s="92">
        <v>0</v>
      </c>
      <c r="BH148" s="97" t="str">
        <f>IF('EVALUACION OFERTA ECONOMICA 1-2'!DP148="","",IF('EVALUACION OFERTA ECONOMICA 1-2'!DP148='EVALUACION OFERTA ECONOMICA 1-2'!$FO148,100,(('EVALUACION OFERTA ECONOMICA 1-2'!DP148*100)/'EVALUACION OFERTA ECONOMICA 1-2'!$FO148)))</f>
        <v/>
      </c>
      <c r="BI148" s="97" t="str">
        <f>IF('EVALUACION OFERTA ECONOMICA 1-2'!DQ148="","",IF('EVALUACION OFERTA ECONOMICA 1-2'!DQ148='EVALUACION OFERTA ECONOMICA 1-2'!$FO148,100,(('EVALUACION OFERTA ECONOMICA 1-2'!DQ148*100)/'EVALUACION OFERTA ECONOMICA 1-2'!$FO148)))</f>
        <v/>
      </c>
      <c r="BJ148" s="97">
        <f>IF('EVALUACION OFERTA ECONOMICA 1-2'!DR148="","",IF('EVALUACION OFERTA ECONOMICA 1-2'!DR148='EVALUACION OFERTA ECONOMICA 1-2'!$FO148,100,(('EVALUACION OFERTA ECONOMICA 1-2'!DR148*100)/'EVALUACION OFERTA ECONOMICA 1-2'!$FO148)))</f>
        <v>2966.6291618392465</v>
      </c>
      <c r="BK148" s="97" t="str">
        <f>IF('EVALUACION OFERTA ECONOMICA 1-2'!DS148="","",IF('EVALUACION OFERTA ECONOMICA 1-2'!DS148='EVALUACION OFERTA ECONOMICA 1-2'!$FO148,100,(('EVALUACION OFERTA ECONOMICA 1-2'!DS148*100)/'EVALUACION OFERTA ECONOMICA 1-2'!$FO148)))</f>
        <v/>
      </c>
      <c r="BL148" s="97" t="str">
        <f>IF('EVALUACION OFERTA ECONOMICA 1-2'!DT148="","",IF('EVALUACION OFERTA ECONOMICA 1-2'!DT148='EVALUACION OFERTA ECONOMICA 1-2'!$FO148,100,(('EVALUACION OFERTA ECONOMICA 1-2'!DT148*100)/'EVALUACION OFERTA ECONOMICA 1-2'!$FO148)))</f>
        <v/>
      </c>
      <c r="BM148" s="97" t="str">
        <f>IF('EVALUACION OFERTA ECONOMICA 1-2'!DU148="","",IF('EVALUACION OFERTA ECONOMICA 1-2'!DU148='EVALUACION OFERTA ECONOMICA 1-2'!$FO148,100,(('EVALUACION OFERTA ECONOMICA 1-2'!DU148*100)/'EVALUACION OFERTA ECONOMICA 1-2'!$FO148)))</f>
        <v/>
      </c>
      <c r="BN148" s="97" t="str">
        <f>IF('EVALUACION OFERTA ECONOMICA 1-2'!DV148="","",IF('EVALUACION OFERTA ECONOMICA 1-2'!DV148='EVALUACION OFERTA ECONOMICA 1-2'!$FO148,100,(('EVALUACION OFERTA ECONOMICA 1-2'!DV148*100)/'EVALUACION OFERTA ECONOMICA 1-2'!$FO148)))</f>
        <v/>
      </c>
      <c r="BO148" s="97" t="str">
        <f>IF('EVALUACION OFERTA ECONOMICA 1-2'!DW148="","",IF('EVALUACION OFERTA ECONOMICA 1-2'!DW148='EVALUACION OFERTA ECONOMICA 1-2'!$FO148,100,(('EVALUACION OFERTA ECONOMICA 1-2'!DW148*100)/'EVALUACION OFERTA ECONOMICA 1-2'!$FO148)))</f>
        <v/>
      </c>
      <c r="BP148" s="97" t="str">
        <f>IF('EVALUACION OFERTA ECONOMICA 1-2'!DX148="","",IF('EVALUACION OFERTA ECONOMICA 1-2'!DX148='EVALUACION OFERTA ECONOMICA 1-2'!$FO148,100,(('EVALUACION OFERTA ECONOMICA 1-2'!DX148*100)/'EVALUACION OFERTA ECONOMICA 1-2'!$FO148)))</f>
        <v/>
      </c>
      <c r="BQ148" s="97" t="str">
        <f>IF('EVALUACION OFERTA ECONOMICA 1-2'!DY148="","",IF('EVALUACION OFERTA ECONOMICA 1-2'!DY148='EVALUACION OFERTA ECONOMICA 1-2'!$FO148,100,(('EVALUACION OFERTA ECONOMICA 1-2'!DY148*100)/'EVALUACION OFERTA ECONOMICA 1-2'!$FO148)))</f>
        <v/>
      </c>
      <c r="BR148" s="97">
        <f>IF('EVALUACION OFERTA ECONOMICA 1-2'!DZ148="","",IF('EVALUACION OFERTA ECONOMICA 1-2'!DZ148='EVALUACION OFERTA ECONOMICA 1-2'!$FO148,100,(('EVALUACION OFERTA ECONOMICA 1-2'!DZ148*100)/'EVALUACION OFERTA ECONOMICA 1-2'!$FO148)))</f>
        <v>4115.7957368558182</v>
      </c>
      <c r="BS148" s="97" t="str">
        <f>IF('EVALUACION OFERTA ECONOMICA 1-2'!EA148="","",IF('EVALUACION OFERTA ECONOMICA 1-2'!EA148='EVALUACION OFERTA ECONOMICA 1-2'!$FO148,100,(('EVALUACION OFERTA ECONOMICA 1-2'!EA148*100)/'EVALUACION OFERTA ECONOMICA 1-2'!$FO148)))</f>
        <v/>
      </c>
      <c r="BT148" s="97" t="str">
        <f>IF('EVALUACION OFERTA ECONOMICA 1-2'!EB148="","",IF('EVALUACION OFERTA ECONOMICA 1-2'!EB148='EVALUACION OFERTA ECONOMICA 1-2'!$FO148,100,(('EVALUACION OFERTA ECONOMICA 1-2'!EB148*100)/'EVALUACION OFERTA ECONOMICA 1-2'!$FO148)))</f>
        <v/>
      </c>
      <c r="BU148" s="97" t="str">
        <f>IF('EVALUACION OFERTA ECONOMICA 1-2'!EC148="","",IF('EVALUACION OFERTA ECONOMICA 1-2'!EC148='EVALUACION OFERTA ECONOMICA 1-2'!$FO148,100,(('EVALUACION OFERTA ECONOMICA 1-2'!EC148*100)/'EVALUACION OFERTA ECONOMICA 1-2'!$FO148)))</f>
        <v/>
      </c>
      <c r="BV148" s="97" t="str">
        <f>IF('EVALUACION OFERTA ECONOMICA 1-2'!ED148="","",IF('EVALUACION OFERTA ECONOMICA 1-2'!ED148='EVALUACION OFERTA ECONOMICA 1-2'!$FO148,100,(('EVALUACION OFERTA ECONOMICA 1-2'!ED148*100)/'EVALUACION OFERTA ECONOMICA 1-2'!$FO148)))</f>
        <v/>
      </c>
      <c r="BW148" s="97" t="str">
        <f>IF('EVALUACION OFERTA ECONOMICA 1-2'!EE148="","",IF('EVALUACION OFERTA ECONOMICA 1-2'!EE148='EVALUACION OFERTA ECONOMICA 1-2'!$FO148,100,(('EVALUACION OFERTA ECONOMICA 1-2'!EE148*100)/'EVALUACION OFERTA ECONOMICA 1-2'!$FO148)))</f>
        <v/>
      </c>
      <c r="BX148" s="97">
        <f>IF('EVALUACION OFERTA ECONOMICA 1-2'!EF148="","",IF('EVALUACION OFERTA ECONOMICA 1-2'!EF148='EVALUACION OFERTA ECONOMICA 1-2'!$FO148,100,(('EVALUACION OFERTA ECONOMICA 1-2'!EF148*100)/'EVALUACION OFERTA ECONOMICA 1-2'!$FO148)))</f>
        <v>6736.4273407372939</v>
      </c>
      <c r="BY148" s="97" t="str">
        <f>IF('EVALUACION OFERTA ECONOMICA 1-2'!EG148="","",IF('EVALUACION OFERTA ECONOMICA 1-2'!EG148='EVALUACION OFERTA ECONOMICA 1-2'!$FO148,100,(('EVALUACION OFERTA ECONOMICA 1-2'!EG148*100)/'EVALUACION OFERTA ECONOMICA 1-2'!$FO148)))</f>
        <v/>
      </c>
      <c r="BZ148" s="97" t="str">
        <f>IF('EVALUACION OFERTA ECONOMICA 1-2'!EH148="","",IF('EVALUACION OFERTA ECONOMICA 1-2'!EH148='EVALUACION OFERTA ECONOMICA 1-2'!$FO148,100,(('EVALUACION OFERTA ECONOMICA 1-2'!EH148*100)/'EVALUACION OFERTA ECONOMICA 1-2'!$FO148)))</f>
        <v/>
      </c>
      <c r="CA148" s="97" t="str">
        <f>IF('EVALUACION OFERTA ECONOMICA 1-2'!EI148="","",IF('EVALUACION OFERTA ECONOMICA 1-2'!EI148='EVALUACION OFERTA ECONOMICA 1-2'!$FO148,100,(('EVALUACION OFERTA ECONOMICA 1-2'!EI148*100)/'EVALUACION OFERTA ECONOMICA 1-2'!$FO148)))</f>
        <v/>
      </c>
      <c r="CB148" s="97" t="str">
        <f>IF('EVALUACION OFERTA ECONOMICA 1-2'!EJ148="","",IF('EVALUACION OFERTA ECONOMICA 1-2'!EJ148='EVALUACION OFERTA ECONOMICA 1-2'!$FO148,100,(('EVALUACION OFERTA ECONOMICA 1-2'!EJ148*100)/'EVALUACION OFERTA ECONOMICA 1-2'!$FO148)))</f>
        <v/>
      </c>
      <c r="CC148" s="97" t="str">
        <f>IF('EVALUACION OFERTA ECONOMICA 1-2'!EK148="","",IF('EVALUACION OFERTA ECONOMICA 1-2'!EK148='EVALUACION OFERTA ECONOMICA 1-2'!$FO148,100,(('EVALUACION OFERTA ECONOMICA 1-2'!EK148*100)/'EVALUACION OFERTA ECONOMICA 1-2'!$FO148)))</f>
        <v/>
      </c>
      <c r="CD148" s="97" t="str">
        <f>IF('EVALUACION OFERTA ECONOMICA 1-2'!EL148="","",IF('EVALUACION OFERTA ECONOMICA 1-2'!EL148='EVALUACION OFERTA ECONOMICA 1-2'!$FO148,100,(('EVALUACION OFERTA ECONOMICA 1-2'!EL148*100)/'EVALUACION OFERTA ECONOMICA 1-2'!$FO148)))</f>
        <v/>
      </c>
      <c r="CE148" s="97" t="str">
        <f>IF('EVALUACION OFERTA ECONOMICA 1-2'!EM148="","",IF('EVALUACION OFERTA ECONOMICA 1-2'!EM148='EVALUACION OFERTA ECONOMICA 1-2'!$FO148,100,(('EVALUACION OFERTA ECONOMICA 1-2'!EM148*100)/'EVALUACION OFERTA ECONOMICA 1-2'!$FO148)))</f>
        <v/>
      </c>
      <c r="CF148" s="97" t="str">
        <f>IF('EVALUACION OFERTA ECONOMICA 1-2'!EN148="","",IF('EVALUACION OFERTA ECONOMICA 1-2'!EN148='EVALUACION OFERTA ECONOMICA 1-2'!$FO148,100,(('EVALUACION OFERTA ECONOMICA 1-2'!EN148*100)/'EVALUACION OFERTA ECONOMICA 1-2'!$FO148)))</f>
        <v/>
      </c>
      <c r="CG148" s="97" t="str">
        <f>IF('EVALUACION OFERTA ECONOMICA 1-2'!EO148="","",IF('EVALUACION OFERTA ECONOMICA 1-2'!EO148='EVALUACION OFERTA ECONOMICA 1-2'!$FO148,100,(('EVALUACION OFERTA ECONOMICA 1-2'!EO148*100)/'EVALUACION OFERTA ECONOMICA 1-2'!$FO148)))</f>
        <v/>
      </c>
      <c r="CH148" s="97" t="str">
        <f>IF('EVALUACION OFERTA ECONOMICA 1-2'!EP148="","",IF('EVALUACION OFERTA ECONOMICA 1-2'!EP148='EVALUACION OFERTA ECONOMICA 1-2'!$FO148,100,(('EVALUACION OFERTA ECONOMICA 1-2'!EP148*100)/'EVALUACION OFERTA ECONOMICA 1-2'!$FO148)))</f>
        <v/>
      </c>
      <c r="CI148" s="97" t="str">
        <f>IF('EVALUACION OFERTA ECONOMICA 1-2'!EQ148="","",IF('EVALUACION OFERTA ECONOMICA 1-2'!EQ148='EVALUACION OFERTA ECONOMICA 1-2'!$FO148,100,(('EVALUACION OFERTA ECONOMICA 1-2'!EQ148*100)/'EVALUACION OFERTA ECONOMICA 1-2'!$FO148)))</f>
        <v/>
      </c>
      <c r="CJ148" s="97">
        <f>IF('EVALUACION OFERTA ECONOMICA 1-2'!ER148="","",IF('EVALUACION OFERTA ECONOMICA 1-2'!ER148='EVALUACION OFERTA ECONOMICA 1-2'!$FO148,100,(('EVALUACION OFERTA ECONOMICA 1-2'!ER148*100)/'EVALUACION OFERTA ECONOMICA 1-2'!$FO148)))</f>
        <v>293.934343427324</v>
      </c>
      <c r="CK148" s="97" t="str">
        <f>IF('EVALUACION OFERTA ECONOMICA 1-2'!ES148="","",IF('EVALUACION OFERTA ECONOMICA 1-2'!ES148='EVALUACION OFERTA ECONOMICA 1-2'!$FO148,100,(('EVALUACION OFERTA ECONOMICA 1-2'!ES148*100)/'EVALUACION OFERTA ECONOMICA 1-2'!$FO148)))</f>
        <v/>
      </c>
      <c r="CL148" s="97" t="str">
        <f>IF('EVALUACION OFERTA ECONOMICA 1-2'!ET148="","",IF('EVALUACION OFERTA ECONOMICA 1-2'!ET148='EVALUACION OFERTA ECONOMICA 1-2'!$FO148,100,(('EVALUACION OFERTA ECONOMICA 1-2'!ET148*100)/'EVALUACION OFERTA ECONOMICA 1-2'!$FO148)))</f>
        <v/>
      </c>
      <c r="CM148" s="97">
        <f>IF('EVALUACION OFERTA ECONOMICA 1-2'!EU148="","",IF('EVALUACION OFERTA ECONOMICA 1-2'!EU148='EVALUACION OFERTA ECONOMICA 1-2'!$FO148,100,(('EVALUACION OFERTA ECONOMICA 1-2'!EU148*100)/'EVALUACION OFERTA ECONOMICA 1-2'!$FO148)))</f>
        <v>11265.416317701691</v>
      </c>
      <c r="CN148" s="97" t="str">
        <f>IF('EVALUACION OFERTA ECONOMICA 1-2'!EV148="","",IF('EVALUACION OFERTA ECONOMICA 1-2'!EV148='EVALUACION OFERTA ECONOMICA 1-2'!$FO148,100,(('EVALUACION OFERTA ECONOMICA 1-2'!EV148*100)/'EVALUACION OFERTA ECONOMICA 1-2'!$FO148)))</f>
        <v/>
      </c>
      <c r="CO148" s="97" t="str">
        <f>IF('EVALUACION OFERTA ECONOMICA 1-2'!EW148="","",IF('EVALUACION OFERTA ECONOMICA 1-2'!EW148='EVALUACION OFERTA ECONOMICA 1-2'!$FO148,100,(('EVALUACION OFERTA ECONOMICA 1-2'!EW148*100)/'EVALUACION OFERTA ECONOMICA 1-2'!$FO148)))</f>
        <v/>
      </c>
      <c r="CP148" s="97" t="str">
        <f>IF('EVALUACION OFERTA ECONOMICA 1-2'!EX148="","",IF('EVALUACION OFERTA ECONOMICA 1-2'!EX148='EVALUACION OFERTA ECONOMICA 1-2'!$FO148,100,(('EVALUACION OFERTA ECONOMICA 1-2'!EX148*100)/'EVALUACION OFERTA ECONOMICA 1-2'!$FO148)))</f>
        <v/>
      </c>
      <c r="CQ148" s="97" t="str">
        <f>IF('EVALUACION OFERTA ECONOMICA 1-2'!EY148="","",IF('EVALUACION OFERTA ECONOMICA 1-2'!EY148='EVALUACION OFERTA ECONOMICA 1-2'!$FO148,100,(('EVALUACION OFERTA ECONOMICA 1-2'!EY148*100)/'EVALUACION OFERTA ECONOMICA 1-2'!$FO148)))</f>
        <v/>
      </c>
      <c r="CR148" s="97" t="str">
        <f>IF('EVALUACION OFERTA ECONOMICA 1-2'!EZ148="","",IF('EVALUACION OFERTA ECONOMICA 1-2'!EZ148='EVALUACION OFERTA ECONOMICA 1-2'!$FO148,100,(('EVALUACION OFERTA ECONOMICA 1-2'!EZ148*100)/'EVALUACION OFERTA ECONOMICA 1-2'!$FO148)))</f>
        <v/>
      </c>
      <c r="CS148" s="97" t="str">
        <f>IF('EVALUACION OFERTA ECONOMICA 1-2'!FA148="","",IF('EVALUACION OFERTA ECONOMICA 1-2'!FA148='EVALUACION OFERTA ECONOMICA 1-2'!$FO148,100,(('EVALUACION OFERTA ECONOMICA 1-2'!FA148*100)/'EVALUACION OFERTA ECONOMICA 1-2'!$FO148)))</f>
        <v/>
      </c>
      <c r="CT148" s="97" t="str">
        <f>IF('EVALUACION OFERTA ECONOMICA 1-2'!FB148="","",IF('EVALUACION OFERTA ECONOMICA 1-2'!FB148='EVALUACION OFERTA ECONOMICA 1-2'!$FO148,100,(('EVALUACION OFERTA ECONOMICA 1-2'!FB148*100)/'EVALUACION OFERTA ECONOMICA 1-2'!$FO148)))</f>
        <v/>
      </c>
      <c r="CU148" s="97" t="str">
        <f>IF('EVALUACION OFERTA ECONOMICA 1-2'!FC148="","",IF('EVALUACION OFERTA ECONOMICA 1-2'!FC148='EVALUACION OFERTA ECONOMICA 1-2'!$FO148,100,(('EVALUACION OFERTA ECONOMICA 1-2'!FC148*100)/'EVALUACION OFERTA ECONOMICA 1-2'!$FO148)))</f>
        <v/>
      </c>
      <c r="CV148" s="97">
        <f>IF('EVALUACION OFERTA ECONOMICA 1-2'!FD148="","",IF('EVALUACION OFERTA ECONOMICA 1-2'!FD148='EVALUACION OFERTA ECONOMICA 1-2'!$FO148,100,(('EVALUACION OFERTA ECONOMICA 1-2'!FD148*100)/'EVALUACION OFERTA ECONOMICA 1-2'!$FO148)))</f>
        <v>7851.8756644406913</v>
      </c>
      <c r="CW148" s="97" t="str">
        <f>IF('EVALUACION OFERTA ECONOMICA 1-2'!FE148="","",IF('EVALUACION OFERTA ECONOMICA 1-2'!FE148='EVALUACION OFERTA ECONOMICA 1-2'!$FO148,100,(('EVALUACION OFERTA ECONOMICA 1-2'!FE148*100)/'EVALUACION OFERTA ECONOMICA 1-2'!$FO148)))</f>
        <v/>
      </c>
      <c r="CX148" s="97" t="str">
        <f>IF('EVALUACION OFERTA ECONOMICA 1-2'!FF148="","",IF('EVALUACION OFERTA ECONOMICA 1-2'!FF148='EVALUACION OFERTA ECONOMICA 1-2'!$FO148,100,(('EVALUACION OFERTA ECONOMICA 1-2'!FF148*100)/'EVALUACION OFERTA ECONOMICA 1-2'!$FO148)))</f>
        <v/>
      </c>
      <c r="CY148" s="97" t="str">
        <f>IF('EVALUACION OFERTA ECONOMICA 1-2'!FG148="","",IF('EVALUACION OFERTA ECONOMICA 1-2'!FG148='EVALUACION OFERTA ECONOMICA 1-2'!$FO148,100,(('EVALUACION OFERTA ECONOMICA 1-2'!FG148*100)/'EVALUACION OFERTA ECONOMICA 1-2'!$FO148)))</f>
        <v/>
      </c>
      <c r="CZ148" s="97" t="str">
        <f>IF('EVALUACION OFERTA ECONOMICA 1-2'!FH148="","",IF('EVALUACION OFERTA ECONOMICA 1-2'!FH148='EVALUACION OFERTA ECONOMICA 1-2'!$FO148,100,(('EVALUACION OFERTA ECONOMICA 1-2'!FH148*100)/'EVALUACION OFERTA ECONOMICA 1-2'!$FO148)))</f>
        <v/>
      </c>
      <c r="DA148" s="97" t="str">
        <f>IF('EVALUACION OFERTA ECONOMICA 1-2'!FI148="","",IF('EVALUACION OFERTA ECONOMICA 1-2'!FI148='EVALUACION OFERTA ECONOMICA 1-2'!$FO148,100,(('EVALUACION OFERTA ECONOMICA 1-2'!FI148*100)/'EVALUACION OFERTA ECONOMICA 1-2'!$FO148)))</f>
        <v/>
      </c>
      <c r="DB148" s="97" t="str">
        <f>IF('EVALUACION OFERTA ECONOMICA 1-2'!FJ148="","",IF('EVALUACION OFERTA ECONOMICA 1-2'!FJ148='EVALUACION OFERTA ECONOMICA 1-2'!$FO148,100,(('EVALUACION OFERTA ECONOMICA 1-2'!FJ148*100)/'EVALUACION OFERTA ECONOMICA 1-2'!$FO148)))</f>
        <v/>
      </c>
      <c r="DC148" s="97" t="str">
        <f>IF('EVALUACION OFERTA ECONOMICA 1-2'!FK148="","",IF('EVALUACION OFERTA ECONOMICA 1-2'!FK148='EVALUACION OFERTA ECONOMICA 1-2'!$FO148,100,(('EVALUACION OFERTA ECONOMICA 1-2'!FK148*100)/'EVALUACION OFERTA ECONOMICA 1-2'!$FO148)))</f>
        <v/>
      </c>
      <c r="DD148" s="97" t="str">
        <f>IF('EVALUACION OFERTA ECONOMICA 1-2'!FL148="","",IF('EVALUACION OFERTA ECONOMICA 1-2'!FL148='EVALUACION OFERTA ECONOMICA 1-2'!$FO148,100,(('EVALUACION OFERTA ECONOMICA 1-2'!FL148*100)/'EVALUACION OFERTA ECONOMICA 1-2'!$FO148)))</f>
        <v/>
      </c>
      <c r="DE148" s="97" t="str">
        <f>IF('EVALUACION OFERTA ECONOMICA 1-2'!FM148="","",IF('EVALUACION OFERTA ECONOMICA 1-2'!FM148='EVALUACION OFERTA ECONOMICA 1-2'!$FO148,100,(('EVALUACION OFERTA ECONOMICA 1-2'!FM148*100)/'EVALUACION OFERTA ECONOMICA 1-2'!$FO148)))</f>
        <v/>
      </c>
      <c r="DF148" s="97" t="str">
        <f>IF('EVALUACION OFERTA ECONOMICA 1-2'!FN148="","",IF('EVALUACION OFERTA ECONOMICA 1-2'!FN148='EVALUACION OFERTA ECONOMICA 1-2'!$FO148,100,(('EVALUACION OFERTA ECONOMICA 1-2'!FN148*100)/'EVALUACION OFERTA ECONOMICA 1-2'!$FO148)))</f>
        <v/>
      </c>
      <c r="DG148" s="98">
        <f t="shared" si="32"/>
        <v>293.934343427324</v>
      </c>
      <c r="DI148" s="100" t="str">
        <f t="shared" si="33"/>
        <v/>
      </c>
      <c r="DJ148" s="100" t="str">
        <f t="shared" si="33"/>
        <v/>
      </c>
      <c r="DK148" s="100">
        <f t="shared" si="33"/>
        <v>3.9632097898625251</v>
      </c>
      <c r="DL148" s="100" t="str">
        <f t="shared" si="33"/>
        <v/>
      </c>
      <c r="DM148" s="100" t="str">
        <f t="shared" si="33"/>
        <v/>
      </c>
      <c r="DN148" s="100" t="str">
        <f t="shared" si="33"/>
        <v/>
      </c>
      <c r="DO148" s="100" t="str">
        <f t="shared" si="33"/>
        <v/>
      </c>
      <c r="DP148" s="100" t="str">
        <f t="shared" si="33"/>
        <v/>
      </c>
      <c r="DQ148" s="100" t="str">
        <f t="shared" si="33"/>
        <v/>
      </c>
      <c r="DR148" s="100" t="str">
        <f t="shared" si="33"/>
        <v/>
      </c>
      <c r="DS148" s="100">
        <f t="shared" si="33"/>
        <v>2.8566465609089668</v>
      </c>
      <c r="DT148" s="100" t="str">
        <f t="shared" si="33"/>
        <v/>
      </c>
      <c r="DU148" s="100" t="str">
        <f t="shared" si="33"/>
        <v/>
      </c>
      <c r="DV148" s="100" t="str">
        <f t="shared" si="33"/>
        <v/>
      </c>
      <c r="DW148" s="100" t="str">
        <f t="shared" si="33"/>
        <v/>
      </c>
      <c r="DX148" s="100" t="str">
        <f t="shared" si="33"/>
        <v/>
      </c>
      <c r="DY148" s="100">
        <f t="shared" si="35"/>
        <v>1.7453426189268642</v>
      </c>
      <c r="DZ148" s="100" t="str">
        <f t="shared" si="35"/>
        <v/>
      </c>
      <c r="EA148" s="100" t="str">
        <f t="shared" si="34"/>
        <v/>
      </c>
      <c r="EB148" s="100" t="str">
        <f t="shared" si="34"/>
        <v/>
      </c>
      <c r="EC148" s="100" t="str">
        <f t="shared" si="34"/>
        <v/>
      </c>
      <c r="ED148" s="100" t="str">
        <f t="shared" si="34"/>
        <v/>
      </c>
      <c r="EE148" s="100" t="str">
        <f t="shared" si="28"/>
        <v/>
      </c>
      <c r="EF148" s="100" t="str">
        <f t="shared" si="28"/>
        <v/>
      </c>
      <c r="EG148" s="100" t="str">
        <f t="shared" si="28"/>
        <v/>
      </c>
      <c r="EH148" s="100" t="str">
        <f t="shared" si="28"/>
        <v/>
      </c>
      <c r="EI148" s="100" t="str">
        <f t="shared" si="28"/>
        <v/>
      </c>
      <c r="EJ148" s="100" t="str">
        <f t="shared" si="28"/>
        <v/>
      </c>
      <c r="EK148" s="100">
        <f t="shared" si="28"/>
        <v>40</v>
      </c>
      <c r="EL148" s="100" t="str">
        <f t="shared" si="28"/>
        <v/>
      </c>
      <c r="EM148" s="100" t="str">
        <f t="shared" si="28"/>
        <v/>
      </c>
      <c r="EN148" s="100">
        <f t="shared" si="28"/>
        <v>1.0436697060736442</v>
      </c>
      <c r="EO148" s="100" t="str">
        <f t="shared" si="28"/>
        <v/>
      </c>
      <c r="EP148" s="100" t="str">
        <f t="shared" si="28"/>
        <v/>
      </c>
      <c r="EQ148" s="100" t="str">
        <f t="shared" si="28"/>
        <v/>
      </c>
      <c r="ER148" s="100" t="str">
        <f t="shared" si="31"/>
        <v/>
      </c>
      <c r="ES148" s="100" t="str">
        <f t="shared" si="25"/>
        <v/>
      </c>
      <c r="ET148" s="100" t="str">
        <f t="shared" si="25"/>
        <v/>
      </c>
      <c r="EU148" s="100" t="str">
        <f t="shared" si="25"/>
        <v/>
      </c>
      <c r="EV148" s="100" t="str">
        <f t="shared" si="25"/>
        <v/>
      </c>
      <c r="EW148" s="100">
        <f t="shared" si="25"/>
        <v>1.4973968309685999</v>
      </c>
      <c r="EX148" s="100" t="str">
        <f t="shared" si="25"/>
        <v/>
      </c>
      <c r="EY148" s="100" t="str">
        <f t="shared" si="25"/>
        <v/>
      </c>
      <c r="EZ148" s="100" t="str">
        <f t="shared" si="30"/>
        <v/>
      </c>
      <c r="FA148" s="100" t="str">
        <f t="shared" si="30"/>
        <v/>
      </c>
      <c r="FB148" s="100" t="str">
        <f t="shared" si="30"/>
        <v/>
      </c>
      <c r="FC148" s="100" t="str">
        <f t="shared" si="30"/>
        <v/>
      </c>
      <c r="FD148" s="100" t="str">
        <f t="shared" si="30"/>
        <v/>
      </c>
      <c r="FE148" s="100" t="str">
        <f t="shared" si="30"/>
        <v/>
      </c>
      <c r="FF148" s="100" t="str">
        <f t="shared" si="30"/>
        <v/>
      </c>
      <c r="FG148" s="100" t="str">
        <f t="shared" si="27"/>
        <v/>
      </c>
      <c r="FI148" s="101">
        <v>0</v>
      </c>
      <c r="FJ148" s="101">
        <v>0</v>
      </c>
      <c r="FK148" s="101">
        <v>0</v>
      </c>
      <c r="FL148" s="101">
        <v>0</v>
      </c>
      <c r="FM148" s="101">
        <v>0</v>
      </c>
      <c r="FN148" s="101">
        <v>0</v>
      </c>
      <c r="FO148" s="101">
        <v>0</v>
      </c>
      <c r="FP148" s="101">
        <v>5</v>
      </c>
      <c r="FQ148" s="101">
        <v>0</v>
      </c>
      <c r="FR148" s="101">
        <v>0</v>
      </c>
      <c r="FS148" s="101">
        <v>0</v>
      </c>
      <c r="FT148" s="101">
        <v>0</v>
      </c>
      <c r="FU148" s="101">
        <v>0</v>
      </c>
      <c r="FV148" s="101">
        <v>0</v>
      </c>
      <c r="FW148" s="101">
        <v>0</v>
      </c>
      <c r="FX148" s="101">
        <v>0</v>
      </c>
      <c r="FY148" s="101">
        <v>0</v>
      </c>
      <c r="FZ148" s="101">
        <v>0</v>
      </c>
      <c r="GA148" s="101">
        <v>0</v>
      </c>
      <c r="GB148" s="101">
        <v>0</v>
      </c>
      <c r="GC148" s="101">
        <v>0</v>
      </c>
      <c r="GD148" s="101">
        <v>0</v>
      </c>
      <c r="GE148" s="101">
        <v>0</v>
      </c>
      <c r="GF148" s="101">
        <v>0</v>
      </c>
      <c r="GG148" s="101">
        <v>0</v>
      </c>
      <c r="GH148" s="101">
        <v>0</v>
      </c>
      <c r="GI148" s="101">
        <v>0</v>
      </c>
      <c r="GJ148" s="101">
        <v>0</v>
      </c>
      <c r="GK148" s="101">
        <v>5</v>
      </c>
      <c r="GL148" s="101">
        <v>0</v>
      </c>
      <c r="GM148" s="101">
        <v>0</v>
      </c>
      <c r="GN148" s="101">
        <v>0</v>
      </c>
      <c r="GO148" s="101">
        <v>0</v>
      </c>
      <c r="GP148" s="101">
        <v>0</v>
      </c>
      <c r="GQ148" s="101">
        <v>0</v>
      </c>
      <c r="GR148" s="101">
        <v>0</v>
      </c>
      <c r="GS148" s="101">
        <v>0</v>
      </c>
      <c r="GT148" s="101">
        <v>0</v>
      </c>
      <c r="GU148" s="101">
        <v>0</v>
      </c>
      <c r="GV148" s="101">
        <v>0</v>
      </c>
      <c r="GW148" s="101">
        <v>0</v>
      </c>
      <c r="GX148" s="101">
        <v>0</v>
      </c>
      <c r="GY148" s="101">
        <v>0</v>
      </c>
      <c r="GZ148" s="101">
        <v>0</v>
      </c>
      <c r="HA148" s="101">
        <v>0</v>
      </c>
      <c r="HB148" s="101">
        <v>0</v>
      </c>
      <c r="HC148" s="101">
        <v>0</v>
      </c>
      <c r="HD148" s="101">
        <v>0</v>
      </c>
      <c r="HE148" s="101">
        <v>0</v>
      </c>
      <c r="HF148" s="101">
        <v>0</v>
      </c>
      <c r="HG148" s="101">
        <v>0</v>
      </c>
    </row>
    <row r="149" spans="1:215" ht="33.75" hidden="1" x14ac:dyDescent="0.2">
      <c r="A149" s="33">
        <v>140</v>
      </c>
      <c r="B149" s="33" t="s">
        <v>254</v>
      </c>
      <c r="C149" s="55" t="s">
        <v>258</v>
      </c>
      <c r="D149" s="56" t="s">
        <v>259</v>
      </c>
      <c r="E149" s="33">
        <v>2</v>
      </c>
      <c r="F149" s="35">
        <v>32844000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2">
        <v>0</v>
      </c>
      <c r="O149" s="92">
        <v>21521999.66</v>
      </c>
      <c r="P149" s="93">
        <v>0</v>
      </c>
      <c r="Q149" s="92">
        <v>26615540</v>
      </c>
      <c r="R149" s="92">
        <v>26894000</v>
      </c>
      <c r="S149" s="92">
        <v>0</v>
      </c>
      <c r="T149" s="92">
        <v>0</v>
      </c>
      <c r="U149" s="92">
        <v>0</v>
      </c>
      <c r="V149" s="92">
        <v>0</v>
      </c>
      <c r="W149" s="93">
        <v>0</v>
      </c>
      <c r="X149" s="93">
        <v>28322000</v>
      </c>
      <c r="Y149" s="93">
        <v>0</v>
      </c>
      <c r="Z149" s="92">
        <v>0</v>
      </c>
      <c r="AA149" s="92">
        <v>0</v>
      </c>
      <c r="AB149" s="92">
        <v>0</v>
      </c>
      <c r="AC149" s="92">
        <v>0</v>
      </c>
      <c r="AD149" s="92">
        <v>0</v>
      </c>
      <c r="AE149" s="92">
        <v>0</v>
      </c>
      <c r="AF149" s="93">
        <v>0</v>
      </c>
      <c r="AG149" s="92">
        <v>0</v>
      </c>
      <c r="AH149" s="92">
        <v>0</v>
      </c>
      <c r="AI149" s="92">
        <v>0</v>
      </c>
      <c r="AJ149" s="92">
        <v>0</v>
      </c>
      <c r="AK149" s="92">
        <v>0</v>
      </c>
      <c r="AL149" s="92">
        <v>0</v>
      </c>
      <c r="AM149" s="92">
        <v>0</v>
      </c>
      <c r="AN149" s="93">
        <v>30892400</v>
      </c>
      <c r="AO149" s="93">
        <v>27657980</v>
      </c>
      <c r="AP149" s="92">
        <v>0</v>
      </c>
      <c r="AQ149" s="93">
        <v>0</v>
      </c>
      <c r="AR149" s="93">
        <v>0</v>
      </c>
      <c r="AS149" s="93">
        <v>26894000</v>
      </c>
      <c r="AT149" s="93">
        <v>49111300</v>
      </c>
      <c r="AU149" s="93">
        <v>0</v>
      </c>
      <c r="AV149" s="93">
        <v>18564000</v>
      </c>
      <c r="AW149" s="92">
        <v>0</v>
      </c>
      <c r="AX149" s="93">
        <v>0</v>
      </c>
      <c r="AY149" s="93">
        <v>0</v>
      </c>
      <c r="AZ149" s="94">
        <v>0</v>
      </c>
      <c r="BA149" s="93">
        <v>0</v>
      </c>
      <c r="BB149" s="95">
        <v>0</v>
      </c>
      <c r="BC149" s="93">
        <v>0</v>
      </c>
      <c r="BD149" s="93">
        <v>0</v>
      </c>
      <c r="BE149" s="93">
        <v>0</v>
      </c>
      <c r="BF149" s="92">
        <v>0</v>
      </c>
      <c r="BH149" s="97" t="str">
        <f>IF('EVALUACION OFERTA ECONOMICA 1-2'!DP149="","",IF('EVALUACION OFERTA ECONOMICA 1-2'!DP149='EVALUACION OFERTA ECONOMICA 1-2'!$FO149,100,(('EVALUACION OFERTA ECONOMICA 1-2'!DP149*100)/'EVALUACION OFERTA ECONOMICA 1-2'!$FO149)))</f>
        <v/>
      </c>
      <c r="BI149" s="97" t="str">
        <f>IF('EVALUACION OFERTA ECONOMICA 1-2'!DQ149="","",IF('EVALUACION OFERTA ECONOMICA 1-2'!DQ149='EVALUACION OFERTA ECONOMICA 1-2'!$FO149,100,(('EVALUACION OFERTA ECONOMICA 1-2'!DQ149*100)/'EVALUACION OFERTA ECONOMICA 1-2'!$FO149)))</f>
        <v/>
      </c>
      <c r="BJ149" s="97" t="str">
        <f>IF('EVALUACION OFERTA ECONOMICA 1-2'!DR149="","",IF('EVALUACION OFERTA ECONOMICA 1-2'!DR149='EVALUACION OFERTA ECONOMICA 1-2'!$FO149,100,(('EVALUACION OFERTA ECONOMICA 1-2'!DR149*100)/'EVALUACION OFERTA ECONOMICA 1-2'!$FO149)))</f>
        <v/>
      </c>
      <c r="BK149" s="97" t="str">
        <f>IF('EVALUACION OFERTA ECONOMICA 1-2'!DS149="","",IF('EVALUACION OFERTA ECONOMICA 1-2'!DS149='EVALUACION OFERTA ECONOMICA 1-2'!$FO149,100,(('EVALUACION OFERTA ECONOMICA 1-2'!DS149*100)/'EVALUACION OFERTA ECONOMICA 1-2'!$FO149)))</f>
        <v/>
      </c>
      <c r="BL149" s="97" t="str">
        <f>IF('EVALUACION OFERTA ECONOMICA 1-2'!DT149="","",IF('EVALUACION OFERTA ECONOMICA 1-2'!DT149='EVALUACION OFERTA ECONOMICA 1-2'!$FO149,100,(('EVALUACION OFERTA ECONOMICA 1-2'!DT149*100)/'EVALUACION OFERTA ECONOMICA 1-2'!$FO149)))</f>
        <v/>
      </c>
      <c r="BM149" s="97" t="str">
        <f>IF('EVALUACION OFERTA ECONOMICA 1-2'!DU149="","",IF('EVALUACION OFERTA ECONOMICA 1-2'!DU149='EVALUACION OFERTA ECONOMICA 1-2'!$FO149,100,(('EVALUACION OFERTA ECONOMICA 1-2'!DU149*100)/'EVALUACION OFERTA ECONOMICA 1-2'!$FO149)))</f>
        <v/>
      </c>
      <c r="BN149" s="97" t="str">
        <f>IF('EVALUACION OFERTA ECONOMICA 1-2'!DV149="","",IF('EVALUACION OFERTA ECONOMICA 1-2'!DV149='EVALUACION OFERTA ECONOMICA 1-2'!$FO149,100,(('EVALUACION OFERTA ECONOMICA 1-2'!DV149*100)/'EVALUACION OFERTA ECONOMICA 1-2'!$FO149)))</f>
        <v/>
      </c>
      <c r="BO149" s="97">
        <f>IF('EVALUACION OFERTA ECONOMICA 1-2'!DW149="","",IF('EVALUACION OFERTA ECONOMICA 1-2'!DW149='EVALUACION OFERTA ECONOMICA 1-2'!$FO149,100,(('EVALUACION OFERTA ECONOMICA 1-2'!DW149*100)/'EVALUACION OFERTA ECONOMICA 1-2'!$FO149)))</f>
        <v>6088.8259548952774</v>
      </c>
      <c r="BP149" s="97" t="str">
        <f>IF('EVALUACION OFERTA ECONOMICA 1-2'!DX149="","",IF('EVALUACION OFERTA ECONOMICA 1-2'!DX149='EVALUACION OFERTA ECONOMICA 1-2'!$FO149,100,(('EVALUACION OFERTA ECONOMICA 1-2'!DX149*100)/'EVALUACION OFERTA ECONOMICA 1-2'!$FO149)))</f>
        <v/>
      </c>
      <c r="BQ149" s="97">
        <f>IF('EVALUACION OFERTA ECONOMICA 1-2'!DY149="","",IF('EVALUACION OFERTA ECONOMICA 1-2'!DY149='EVALUACION OFERTA ECONOMICA 1-2'!$FO149,100,(('EVALUACION OFERTA ECONOMICA 1-2'!DY149*100)/'EVALUACION OFERTA ECONOMICA 1-2'!$FO149)))</f>
        <v>1218.7365844217036</v>
      </c>
      <c r="BR149" s="97">
        <f>IF('EVALUACION OFERTA ECONOMICA 1-2'!DZ149="","",IF('EVALUACION OFERTA ECONOMICA 1-2'!DZ149='EVALUACION OFERTA ECONOMICA 1-2'!$FO149,100,(('EVALUACION OFERTA ECONOMICA 1-2'!DZ149*100)/'EVALUACION OFERTA ECONOMICA 1-2'!$FO149)))</f>
        <v>952.49248001120009</v>
      </c>
      <c r="BS149" s="97" t="str">
        <f>IF('EVALUACION OFERTA ECONOMICA 1-2'!EA149="","",IF('EVALUACION OFERTA ECONOMICA 1-2'!EA149='EVALUACION OFERTA ECONOMICA 1-2'!$FO149,100,(('EVALUACION OFERTA ECONOMICA 1-2'!EA149*100)/'EVALUACION OFERTA ECONOMICA 1-2'!$FO149)))</f>
        <v/>
      </c>
      <c r="BT149" s="97" t="str">
        <f>IF('EVALUACION OFERTA ECONOMICA 1-2'!EB149="","",IF('EVALUACION OFERTA ECONOMICA 1-2'!EB149='EVALUACION OFERTA ECONOMICA 1-2'!$FO149,100,(('EVALUACION OFERTA ECONOMICA 1-2'!EB149*100)/'EVALUACION OFERTA ECONOMICA 1-2'!$FO149)))</f>
        <v/>
      </c>
      <c r="BU149" s="97" t="str">
        <f>IF('EVALUACION OFERTA ECONOMICA 1-2'!EC149="","",IF('EVALUACION OFERTA ECONOMICA 1-2'!EC149='EVALUACION OFERTA ECONOMICA 1-2'!$FO149,100,(('EVALUACION OFERTA ECONOMICA 1-2'!EC149*100)/'EVALUACION OFERTA ECONOMICA 1-2'!$FO149)))</f>
        <v/>
      </c>
      <c r="BV149" s="97" t="str">
        <f>IF('EVALUACION OFERTA ECONOMICA 1-2'!ED149="","",IF('EVALUACION OFERTA ECONOMICA 1-2'!ED149='EVALUACION OFERTA ECONOMICA 1-2'!$FO149,100,(('EVALUACION OFERTA ECONOMICA 1-2'!ED149*100)/'EVALUACION OFERTA ECONOMICA 1-2'!$FO149)))</f>
        <v/>
      </c>
      <c r="BW149" s="97" t="str">
        <f>IF('EVALUACION OFERTA ECONOMICA 1-2'!EE149="","",IF('EVALUACION OFERTA ECONOMICA 1-2'!EE149='EVALUACION OFERTA ECONOMICA 1-2'!$FO149,100,(('EVALUACION OFERTA ECONOMICA 1-2'!EE149*100)/'EVALUACION OFERTA ECONOMICA 1-2'!$FO149)))</f>
        <v/>
      </c>
      <c r="BX149" s="97">
        <f>IF('EVALUACION OFERTA ECONOMICA 1-2'!EF149="","",IF('EVALUACION OFERTA ECONOMICA 1-2'!EF149='EVALUACION OFERTA ECONOMICA 1-2'!$FO149,100,(('EVALUACION OFERTA ECONOMICA 1-2'!EF149*100)/'EVALUACION OFERTA ECONOMICA 1-2'!$FO149)))</f>
        <v>412.86190158112566</v>
      </c>
      <c r="BY149" s="97" t="str">
        <f>IF('EVALUACION OFERTA ECONOMICA 1-2'!EG149="","",IF('EVALUACION OFERTA ECONOMICA 1-2'!EG149='EVALUACION OFERTA ECONOMICA 1-2'!$FO149,100,(('EVALUACION OFERTA ECONOMICA 1-2'!EG149*100)/'EVALUACION OFERTA ECONOMICA 1-2'!$FO149)))</f>
        <v/>
      </c>
      <c r="BZ149" s="97" t="str">
        <f>IF('EVALUACION OFERTA ECONOMICA 1-2'!EH149="","",IF('EVALUACION OFERTA ECONOMICA 1-2'!EH149='EVALUACION OFERTA ECONOMICA 1-2'!$FO149,100,(('EVALUACION OFERTA ECONOMICA 1-2'!EH149*100)/'EVALUACION OFERTA ECONOMICA 1-2'!$FO149)))</f>
        <v/>
      </c>
      <c r="CA149" s="97" t="str">
        <f>IF('EVALUACION OFERTA ECONOMICA 1-2'!EI149="","",IF('EVALUACION OFERTA ECONOMICA 1-2'!EI149='EVALUACION OFERTA ECONOMICA 1-2'!$FO149,100,(('EVALUACION OFERTA ECONOMICA 1-2'!EI149*100)/'EVALUACION OFERTA ECONOMICA 1-2'!$FO149)))</f>
        <v/>
      </c>
      <c r="CB149" s="97" t="str">
        <f>IF('EVALUACION OFERTA ECONOMICA 1-2'!EJ149="","",IF('EVALUACION OFERTA ECONOMICA 1-2'!EJ149='EVALUACION OFERTA ECONOMICA 1-2'!$FO149,100,(('EVALUACION OFERTA ECONOMICA 1-2'!EJ149*100)/'EVALUACION OFERTA ECONOMICA 1-2'!$FO149)))</f>
        <v/>
      </c>
      <c r="CC149" s="97" t="str">
        <f>IF('EVALUACION OFERTA ECONOMICA 1-2'!EK149="","",IF('EVALUACION OFERTA ECONOMICA 1-2'!EK149='EVALUACION OFERTA ECONOMICA 1-2'!$FO149,100,(('EVALUACION OFERTA ECONOMICA 1-2'!EK149*100)/'EVALUACION OFERTA ECONOMICA 1-2'!$FO149)))</f>
        <v/>
      </c>
      <c r="CD149" s="97" t="str">
        <f>IF('EVALUACION OFERTA ECONOMICA 1-2'!EL149="","",IF('EVALUACION OFERTA ECONOMICA 1-2'!EL149='EVALUACION OFERTA ECONOMICA 1-2'!$FO149,100,(('EVALUACION OFERTA ECONOMICA 1-2'!EL149*100)/'EVALUACION OFERTA ECONOMICA 1-2'!$FO149)))</f>
        <v/>
      </c>
      <c r="CE149" s="97" t="str">
        <f>IF('EVALUACION OFERTA ECONOMICA 1-2'!EM149="","",IF('EVALUACION OFERTA ECONOMICA 1-2'!EM149='EVALUACION OFERTA ECONOMICA 1-2'!$FO149,100,(('EVALUACION OFERTA ECONOMICA 1-2'!EM149*100)/'EVALUACION OFERTA ECONOMICA 1-2'!$FO149)))</f>
        <v/>
      </c>
      <c r="CF149" s="97" t="str">
        <f>IF('EVALUACION OFERTA ECONOMICA 1-2'!EN149="","",IF('EVALUACION OFERTA ECONOMICA 1-2'!EN149='EVALUACION OFERTA ECONOMICA 1-2'!$FO149,100,(('EVALUACION OFERTA ECONOMICA 1-2'!EN149*100)/'EVALUACION OFERTA ECONOMICA 1-2'!$FO149)))</f>
        <v/>
      </c>
      <c r="CG149" s="97" t="str">
        <f>IF('EVALUACION OFERTA ECONOMICA 1-2'!EO149="","",IF('EVALUACION OFERTA ECONOMICA 1-2'!EO149='EVALUACION OFERTA ECONOMICA 1-2'!$FO149,100,(('EVALUACION OFERTA ECONOMICA 1-2'!EO149*100)/'EVALUACION OFERTA ECONOMICA 1-2'!$FO149)))</f>
        <v/>
      </c>
      <c r="CH149" s="97" t="str">
        <f>IF('EVALUACION OFERTA ECONOMICA 1-2'!EP149="","",IF('EVALUACION OFERTA ECONOMICA 1-2'!EP149='EVALUACION OFERTA ECONOMICA 1-2'!$FO149,100,(('EVALUACION OFERTA ECONOMICA 1-2'!EP149*100)/'EVALUACION OFERTA ECONOMICA 1-2'!$FO149)))</f>
        <v/>
      </c>
      <c r="CI149" s="97" t="str">
        <f>IF('EVALUACION OFERTA ECONOMICA 1-2'!EQ149="","",IF('EVALUACION OFERTA ECONOMICA 1-2'!EQ149='EVALUACION OFERTA ECONOMICA 1-2'!$FO149,100,(('EVALUACION OFERTA ECONOMICA 1-2'!EQ149*100)/'EVALUACION OFERTA ECONOMICA 1-2'!$FO149)))</f>
        <v/>
      </c>
      <c r="CJ149" s="97" t="str">
        <f>IF('EVALUACION OFERTA ECONOMICA 1-2'!ER149="","",IF('EVALUACION OFERTA ECONOMICA 1-2'!ER149='EVALUACION OFERTA ECONOMICA 1-2'!$FO149,100,(('EVALUACION OFERTA ECONOMICA 1-2'!ER149*100)/'EVALUACION OFERTA ECONOMICA 1-2'!$FO149)))</f>
        <v/>
      </c>
      <c r="CK149" s="97" t="str">
        <f>IF('EVALUACION OFERTA ECONOMICA 1-2'!ES149="","",IF('EVALUACION OFERTA ECONOMICA 1-2'!ES149='EVALUACION OFERTA ECONOMICA 1-2'!$FO149,100,(('EVALUACION OFERTA ECONOMICA 1-2'!ES149*100)/'EVALUACION OFERTA ECONOMICA 1-2'!$FO149)))</f>
        <v/>
      </c>
      <c r="CL149" s="97" t="str">
        <f>IF('EVALUACION OFERTA ECONOMICA 1-2'!ET149="","",IF('EVALUACION OFERTA ECONOMICA 1-2'!ET149='EVALUACION OFERTA ECONOMICA 1-2'!$FO149,100,(('EVALUACION OFERTA ECONOMICA 1-2'!ET149*100)/'EVALUACION OFERTA ECONOMICA 1-2'!$FO149)))</f>
        <v/>
      </c>
      <c r="CM149" s="97" t="str">
        <f>IF('EVALUACION OFERTA ECONOMICA 1-2'!EU149="","",IF('EVALUACION OFERTA ECONOMICA 1-2'!EU149='EVALUACION OFERTA ECONOMICA 1-2'!$FO149,100,(('EVALUACION OFERTA ECONOMICA 1-2'!EU149*100)/'EVALUACION OFERTA ECONOMICA 1-2'!$FO149)))</f>
        <v/>
      </c>
      <c r="CN149" s="97" t="str">
        <f>IF('EVALUACION OFERTA ECONOMICA 1-2'!EV149="","",IF('EVALUACION OFERTA ECONOMICA 1-2'!EV149='EVALUACION OFERTA ECONOMICA 1-2'!$FO149,100,(('EVALUACION OFERTA ECONOMICA 1-2'!EV149*100)/'EVALUACION OFERTA ECONOMICA 1-2'!$FO149)))</f>
        <v/>
      </c>
      <c r="CO149" s="97" t="str">
        <f>IF('EVALUACION OFERTA ECONOMICA 1-2'!EW149="","",IF('EVALUACION OFERTA ECONOMICA 1-2'!EW149='EVALUACION OFERTA ECONOMICA 1-2'!$FO149,100,(('EVALUACION OFERTA ECONOMICA 1-2'!EW149*100)/'EVALUACION OFERTA ECONOMICA 1-2'!$FO149)))</f>
        <v/>
      </c>
      <c r="CP149" s="97" t="str">
        <f>IF('EVALUACION OFERTA ECONOMICA 1-2'!EX149="","",IF('EVALUACION OFERTA ECONOMICA 1-2'!EX149='EVALUACION OFERTA ECONOMICA 1-2'!$FO149,100,(('EVALUACION OFERTA ECONOMICA 1-2'!EX149*100)/'EVALUACION OFERTA ECONOMICA 1-2'!$FO149)))</f>
        <v/>
      </c>
      <c r="CQ149" s="97" t="str">
        <f>IF('EVALUACION OFERTA ECONOMICA 1-2'!EY149="","",IF('EVALUACION OFERTA ECONOMICA 1-2'!EY149='EVALUACION OFERTA ECONOMICA 1-2'!$FO149,100,(('EVALUACION OFERTA ECONOMICA 1-2'!EY149*100)/'EVALUACION OFERTA ECONOMICA 1-2'!$FO149)))</f>
        <v/>
      </c>
      <c r="CR149" s="97" t="str">
        <f>IF('EVALUACION OFERTA ECONOMICA 1-2'!EZ149="","",IF('EVALUACION OFERTA ECONOMICA 1-2'!EZ149='EVALUACION OFERTA ECONOMICA 1-2'!$FO149,100,(('EVALUACION OFERTA ECONOMICA 1-2'!EZ149*100)/'EVALUACION OFERTA ECONOMICA 1-2'!$FO149)))</f>
        <v/>
      </c>
      <c r="CS149" s="97" t="str">
        <f>IF('EVALUACION OFERTA ECONOMICA 1-2'!FA149="","",IF('EVALUACION OFERTA ECONOMICA 1-2'!FA149='EVALUACION OFERTA ECONOMICA 1-2'!$FO149,100,(('EVALUACION OFERTA ECONOMICA 1-2'!FA149*100)/'EVALUACION OFERTA ECONOMICA 1-2'!$FO149)))</f>
        <v/>
      </c>
      <c r="CT149" s="97" t="str">
        <f>IF('EVALUACION OFERTA ECONOMICA 1-2'!FB149="","",IF('EVALUACION OFERTA ECONOMICA 1-2'!FB149='EVALUACION OFERTA ECONOMICA 1-2'!$FO149,100,(('EVALUACION OFERTA ECONOMICA 1-2'!FB149*100)/'EVALUACION OFERTA ECONOMICA 1-2'!$FO149)))</f>
        <v/>
      </c>
      <c r="CU149" s="97" t="str">
        <f>IF('EVALUACION OFERTA ECONOMICA 1-2'!FC149="","",IF('EVALUACION OFERTA ECONOMICA 1-2'!FC149='EVALUACION OFERTA ECONOMICA 1-2'!$FO149,100,(('EVALUACION OFERTA ECONOMICA 1-2'!FC149*100)/'EVALUACION OFERTA ECONOMICA 1-2'!$FO149)))</f>
        <v/>
      </c>
      <c r="CV149" s="97" t="str">
        <f>IF('EVALUACION OFERTA ECONOMICA 1-2'!FD149="","",IF('EVALUACION OFERTA ECONOMICA 1-2'!FD149='EVALUACION OFERTA ECONOMICA 1-2'!$FO149,100,(('EVALUACION OFERTA ECONOMICA 1-2'!FD149*100)/'EVALUACION OFERTA ECONOMICA 1-2'!$FO149)))</f>
        <v/>
      </c>
      <c r="CW149" s="97" t="str">
        <f>IF('EVALUACION OFERTA ECONOMICA 1-2'!FE149="","",IF('EVALUACION OFERTA ECONOMICA 1-2'!FE149='EVALUACION OFERTA ECONOMICA 1-2'!$FO149,100,(('EVALUACION OFERTA ECONOMICA 1-2'!FE149*100)/'EVALUACION OFERTA ECONOMICA 1-2'!$FO149)))</f>
        <v/>
      </c>
      <c r="CX149" s="97" t="str">
        <f>IF('EVALUACION OFERTA ECONOMICA 1-2'!FF149="","",IF('EVALUACION OFERTA ECONOMICA 1-2'!FF149='EVALUACION OFERTA ECONOMICA 1-2'!$FO149,100,(('EVALUACION OFERTA ECONOMICA 1-2'!FF149*100)/'EVALUACION OFERTA ECONOMICA 1-2'!$FO149)))</f>
        <v/>
      </c>
      <c r="CY149" s="97" t="str">
        <f>IF('EVALUACION OFERTA ECONOMICA 1-2'!FG149="","",IF('EVALUACION OFERTA ECONOMICA 1-2'!FG149='EVALUACION OFERTA ECONOMICA 1-2'!$FO149,100,(('EVALUACION OFERTA ECONOMICA 1-2'!FG149*100)/'EVALUACION OFERTA ECONOMICA 1-2'!$FO149)))</f>
        <v/>
      </c>
      <c r="CZ149" s="97" t="str">
        <f>IF('EVALUACION OFERTA ECONOMICA 1-2'!FH149="","",IF('EVALUACION OFERTA ECONOMICA 1-2'!FH149='EVALUACION OFERTA ECONOMICA 1-2'!$FO149,100,(('EVALUACION OFERTA ECONOMICA 1-2'!FH149*100)/'EVALUACION OFERTA ECONOMICA 1-2'!$FO149)))</f>
        <v/>
      </c>
      <c r="DA149" s="97" t="str">
        <f>IF('EVALUACION OFERTA ECONOMICA 1-2'!FI149="","",IF('EVALUACION OFERTA ECONOMICA 1-2'!FI149='EVALUACION OFERTA ECONOMICA 1-2'!$FO149,100,(('EVALUACION OFERTA ECONOMICA 1-2'!FI149*100)/'EVALUACION OFERTA ECONOMICA 1-2'!$FO149)))</f>
        <v/>
      </c>
      <c r="DB149" s="97" t="str">
        <f>IF('EVALUACION OFERTA ECONOMICA 1-2'!FJ149="","",IF('EVALUACION OFERTA ECONOMICA 1-2'!FJ149='EVALUACION OFERTA ECONOMICA 1-2'!$FO149,100,(('EVALUACION OFERTA ECONOMICA 1-2'!FJ149*100)/'EVALUACION OFERTA ECONOMICA 1-2'!$FO149)))</f>
        <v/>
      </c>
      <c r="DC149" s="97" t="str">
        <f>IF('EVALUACION OFERTA ECONOMICA 1-2'!FK149="","",IF('EVALUACION OFERTA ECONOMICA 1-2'!FK149='EVALUACION OFERTA ECONOMICA 1-2'!$FO149,100,(('EVALUACION OFERTA ECONOMICA 1-2'!FK149*100)/'EVALUACION OFERTA ECONOMICA 1-2'!$FO149)))</f>
        <v/>
      </c>
      <c r="DD149" s="97" t="str">
        <f>IF('EVALUACION OFERTA ECONOMICA 1-2'!FL149="","",IF('EVALUACION OFERTA ECONOMICA 1-2'!FL149='EVALUACION OFERTA ECONOMICA 1-2'!$FO149,100,(('EVALUACION OFERTA ECONOMICA 1-2'!FL149*100)/'EVALUACION OFERTA ECONOMICA 1-2'!$FO149)))</f>
        <v/>
      </c>
      <c r="DE149" s="97" t="str">
        <f>IF('EVALUACION OFERTA ECONOMICA 1-2'!FM149="","",IF('EVALUACION OFERTA ECONOMICA 1-2'!FM149='EVALUACION OFERTA ECONOMICA 1-2'!$FO149,100,(('EVALUACION OFERTA ECONOMICA 1-2'!FM149*100)/'EVALUACION OFERTA ECONOMICA 1-2'!$FO149)))</f>
        <v/>
      </c>
      <c r="DF149" s="97" t="str">
        <f>IF('EVALUACION OFERTA ECONOMICA 1-2'!FN149="","",IF('EVALUACION OFERTA ECONOMICA 1-2'!FN149='EVALUACION OFERTA ECONOMICA 1-2'!$FO149,100,(('EVALUACION OFERTA ECONOMICA 1-2'!FN149*100)/'EVALUACION OFERTA ECONOMICA 1-2'!$FO149)))</f>
        <v/>
      </c>
      <c r="DG149" s="98">
        <f t="shared" si="32"/>
        <v>412.86190158112566</v>
      </c>
      <c r="DI149" s="100" t="str">
        <f t="shared" si="33"/>
        <v/>
      </c>
      <c r="DJ149" s="100" t="str">
        <f t="shared" si="33"/>
        <v/>
      </c>
      <c r="DK149" s="100" t="str">
        <f t="shared" si="33"/>
        <v/>
      </c>
      <c r="DL149" s="100" t="str">
        <f t="shared" si="33"/>
        <v/>
      </c>
      <c r="DM149" s="100" t="str">
        <f t="shared" si="33"/>
        <v/>
      </c>
      <c r="DN149" s="100" t="str">
        <f t="shared" si="33"/>
        <v/>
      </c>
      <c r="DO149" s="100" t="str">
        <f t="shared" si="33"/>
        <v/>
      </c>
      <c r="DP149" s="100">
        <f t="shared" si="33"/>
        <v>2.7122595038157993</v>
      </c>
      <c r="DQ149" s="100" t="str">
        <f t="shared" si="33"/>
        <v/>
      </c>
      <c r="DR149" s="100">
        <f t="shared" si="33"/>
        <v>13.55048849303332</v>
      </c>
      <c r="DS149" s="100">
        <f t="shared" si="33"/>
        <v>17.338169497202578</v>
      </c>
      <c r="DT149" s="100" t="str">
        <f t="shared" si="33"/>
        <v/>
      </c>
      <c r="DU149" s="100" t="str">
        <f t="shared" si="33"/>
        <v/>
      </c>
      <c r="DV149" s="100" t="str">
        <f t="shared" si="33"/>
        <v/>
      </c>
      <c r="DW149" s="100" t="str">
        <f t="shared" si="33"/>
        <v/>
      </c>
      <c r="DX149" s="100" t="str">
        <f t="shared" si="33"/>
        <v/>
      </c>
      <c r="DY149" s="100">
        <f t="shared" si="35"/>
        <v>40</v>
      </c>
      <c r="DZ149" s="100" t="str">
        <f t="shared" si="35"/>
        <v/>
      </c>
      <c r="EA149" s="100" t="str">
        <f t="shared" si="34"/>
        <v/>
      </c>
      <c r="EB149" s="100" t="str">
        <f t="shared" si="34"/>
        <v/>
      </c>
      <c r="EC149" s="100" t="str">
        <f t="shared" si="34"/>
        <v/>
      </c>
      <c r="ED149" s="100" t="str">
        <f t="shared" si="34"/>
        <v/>
      </c>
      <c r="EE149" s="100" t="str">
        <f t="shared" si="28"/>
        <v/>
      </c>
      <c r="EF149" s="100" t="str">
        <f t="shared" ref="EF149:EQ170" si="36">IF(CE149="","",IF(CE149=$DG149,40,(($DG149/CE149)*40)))</f>
        <v/>
      </c>
      <c r="EG149" s="100" t="str">
        <f t="shared" si="36"/>
        <v/>
      </c>
      <c r="EH149" s="100" t="str">
        <f t="shared" si="36"/>
        <v/>
      </c>
      <c r="EI149" s="100" t="str">
        <f t="shared" si="36"/>
        <v/>
      </c>
      <c r="EJ149" s="100" t="str">
        <f t="shared" si="36"/>
        <v/>
      </c>
      <c r="EK149" s="100" t="str">
        <f t="shared" si="36"/>
        <v/>
      </c>
      <c r="EL149" s="100" t="str">
        <f t="shared" si="36"/>
        <v/>
      </c>
      <c r="EM149" s="100" t="str">
        <f t="shared" si="36"/>
        <v/>
      </c>
      <c r="EN149" s="100" t="str">
        <f t="shared" si="36"/>
        <v/>
      </c>
      <c r="EO149" s="100" t="str">
        <f t="shared" si="36"/>
        <v/>
      </c>
      <c r="EP149" s="100" t="str">
        <f t="shared" si="36"/>
        <v/>
      </c>
      <c r="EQ149" s="100" t="str">
        <f t="shared" si="36"/>
        <v/>
      </c>
      <c r="ER149" s="100" t="str">
        <f t="shared" si="31"/>
        <v/>
      </c>
      <c r="ES149" s="100" t="str">
        <f t="shared" si="25"/>
        <v/>
      </c>
      <c r="ET149" s="100" t="str">
        <f t="shared" si="25"/>
        <v/>
      </c>
      <c r="EU149" s="100" t="str">
        <f t="shared" si="25"/>
        <v/>
      </c>
      <c r="EV149" s="100" t="str">
        <f t="shared" si="25"/>
        <v/>
      </c>
      <c r="EW149" s="100" t="str">
        <f t="shared" si="25"/>
        <v/>
      </c>
      <c r="EX149" s="100" t="str">
        <f t="shared" si="25"/>
        <v/>
      </c>
      <c r="EY149" s="100" t="str">
        <f t="shared" si="25"/>
        <v/>
      </c>
      <c r="EZ149" s="100" t="str">
        <f t="shared" si="30"/>
        <v/>
      </c>
      <c r="FA149" s="100" t="str">
        <f t="shared" si="30"/>
        <v/>
      </c>
      <c r="FB149" s="100" t="str">
        <f t="shared" si="30"/>
        <v/>
      </c>
      <c r="FC149" s="100" t="str">
        <f t="shared" si="30"/>
        <v/>
      </c>
      <c r="FD149" s="100" t="str">
        <f t="shared" si="30"/>
        <v/>
      </c>
      <c r="FE149" s="100" t="str">
        <f t="shared" si="30"/>
        <v/>
      </c>
      <c r="FF149" s="100" t="str">
        <f t="shared" si="30"/>
        <v/>
      </c>
      <c r="FG149" s="100" t="str">
        <f t="shared" si="27"/>
        <v/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0</v>
      </c>
      <c r="FP149" s="101">
        <v>5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0</v>
      </c>
      <c r="FW149" s="101">
        <v>0</v>
      </c>
      <c r="FX149" s="101">
        <v>0</v>
      </c>
      <c r="FY149" s="101">
        <v>0</v>
      </c>
      <c r="FZ149" s="101">
        <v>0</v>
      </c>
      <c r="GA149" s="101">
        <v>0</v>
      </c>
      <c r="GB149" s="101">
        <v>0</v>
      </c>
      <c r="GC149" s="101">
        <v>0</v>
      </c>
      <c r="GD149" s="101">
        <v>0</v>
      </c>
      <c r="GE149" s="101">
        <v>0</v>
      </c>
      <c r="GF149" s="101">
        <v>0</v>
      </c>
      <c r="GG149" s="101">
        <v>0</v>
      </c>
      <c r="GH149" s="101">
        <v>0</v>
      </c>
      <c r="GI149" s="101">
        <v>0</v>
      </c>
      <c r="GJ149" s="101">
        <v>0</v>
      </c>
      <c r="GK149" s="101">
        <v>0</v>
      </c>
      <c r="GL149" s="101">
        <v>0</v>
      </c>
      <c r="GM149" s="101">
        <v>0</v>
      </c>
      <c r="GN149" s="101">
        <v>0</v>
      </c>
      <c r="GO149" s="101">
        <v>0</v>
      </c>
      <c r="GP149" s="101">
        <v>0</v>
      </c>
      <c r="GQ149" s="101">
        <v>0</v>
      </c>
      <c r="GR149" s="101">
        <v>0</v>
      </c>
      <c r="GS149" s="101">
        <v>0</v>
      </c>
      <c r="GT149" s="101">
        <v>0</v>
      </c>
      <c r="GU149" s="101">
        <v>0</v>
      </c>
      <c r="GV149" s="101">
        <v>0</v>
      </c>
      <c r="GW149" s="101">
        <v>0</v>
      </c>
      <c r="GX149" s="101">
        <v>0</v>
      </c>
      <c r="GY149" s="101">
        <v>0</v>
      </c>
      <c r="GZ149" s="101">
        <v>0</v>
      </c>
      <c r="HA149" s="101">
        <v>0</v>
      </c>
      <c r="HB149" s="101">
        <v>0</v>
      </c>
      <c r="HC149" s="101">
        <v>0</v>
      </c>
      <c r="HD149" s="101">
        <v>0</v>
      </c>
      <c r="HE149" s="101">
        <v>0</v>
      </c>
      <c r="HF149" s="101">
        <v>0</v>
      </c>
      <c r="HG149" s="101">
        <v>0</v>
      </c>
    </row>
    <row r="150" spans="1:215" ht="22.5" x14ac:dyDescent="0.2">
      <c r="A150" s="33">
        <v>141</v>
      </c>
      <c r="B150" s="33" t="s">
        <v>254</v>
      </c>
      <c r="C150" s="55" t="s">
        <v>255</v>
      </c>
      <c r="D150" s="56" t="s">
        <v>260</v>
      </c>
      <c r="E150" s="33">
        <v>2</v>
      </c>
      <c r="F150" s="35">
        <v>1428000</v>
      </c>
      <c r="H150" s="92">
        <v>1309000</v>
      </c>
      <c r="I150" s="92">
        <v>0</v>
      </c>
      <c r="J150" s="92">
        <v>0</v>
      </c>
      <c r="K150" s="92">
        <v>0</v>
      </c>
      <c r="L150" s="92">
        <v>0</v>
      </c>
      <c r="M150" s="92">
        <v>0</v>
      </c>
      <c r="N150" s="92">
        <v>0</v>
      </c>
      <c r="O150" s="92">
        <v>1163177.3999999999</v>
      </c>
      <c r="P150" s="93">
        <v>0</v>
      </c>
      <c r="Q150" s="92">
        <v>0</v>
      </c>
      <c r="R150" s="92">
        <v>0</v>
      </c>
      <c r="S150" s="92">
        <v>0</v>
      </c>
      <c r="T150" s="92">
        <v>0</v>
      </c>
      <c r="U150" s="92">
        <v>0</v>
      </c>
      <c r="V150" s="92">
        <v>0</v>
      </c>
      <c r="W150" s="93">
        <v>0</v>
      </c>
      <c r="X150" s="93">
        <v>0</v>
      </c>
      <c r="Y150" s="93">
        <v>0</v>
      </c>
      <c r="Z150" s="92">
        <v>0</v>
      </c>
      <c r="AA150" s="92">
        <v>0</v>
      </c>
      <c r="AB150" s="92">
        <v>0</v>
      </c>
      <c r="AC150" s="92">
        <v>1374450</v>
      </c>
      <c r="AD150" s="92">
        <v>0</v>
      </c>
      <c r="AE150" s="92">
        <v>0</v>
      </c>
      <c r="AF150" s="93">
        <v>0</v>
      </c>
      <c r="AG150" s="92">
        <v>0</v>
      </c>
      <c r="AH150" s="92">
        <v>0</v>
      </c>
      <c r="AI150" s="92">
        <v>0</v>
      </c>
      <c r="AJ150" s="92">
        <v>0</v>
      </c>
      <c r="AK150" s="92">
        <v>0</v>
      </c>
      <c r="AL150" s="92">
        <v>0</v>
      </c>
      <c r="AM150" s="92">
        <v>1380400</v>
      </c>
      <c r="AN150" s="93">
        <v>0</v>
      </c>
      <c r="AO150" s="93">
        <v>0</v>
      </c>
      <c r="AP150" s="92">
        <v>0</v>
      </c>
      <c r="AQ150" s="93">
        <v>0</v>
      </c>
      <c r="AR150" s="93">
        <v>0</v>
      </c>
      <c r="AS150" s="93">
        <v>1582700</v>
      </c>
      <c r="AT150" s="93">
        <v>0</v>
      </c>
      <c r="AU150" s="93">
        <v>0</v>
      </c>
      <c r="AV150" s="93">
        <v>4046000</v>
      </c>
      <c r="AW150" s="92">
        <v>0</v>
      </c>
      <c r="AX150" s="93">
        <v>0</v>
      </c>
      <c r="AY150" s="93">
        <v>0</v>
      </c>
      <c r="AZ150" s="94">
        <v>0</v>
      </c>
      <c r="BA150" s="93">
        <v>0</v>
      </c>
      <c r="BB150" s="95">
        <v>0</v>
      </c>
      <c r="BC150" s="93">
        <v>0</v>
      </c>
      <c r="BD150" s="93">
        <v>0</v>
      </c>
      <c r="BE150" s="93">
        <v>0</v>
      </c>
      <c r="BF150" s="92">
        <v>0</v>
      </c>
      <c r="BH150" s="97" t="str">
        <f>IF('EVALUACION OFERTA ECONOMICA 1-2'!DP150="","",IF('EVALUACION OFERTA ECONOMICA 1-2'!DP150='EVALUACION OFERTA ECONOMICA 1-2'!$FO150,100,(('EVALUACION OFERTA ECONOMICA 1-2'!DP150*100)/'EVALUACION OFERTA ECONOMICA 1-2'!$FO150)))</f>
        <v/>
      </c>
      <c r="BI150" s="97" t="str">
        <f>IF('EVALUACION OFERTA ECONOMICA 1-2'!DQ150="","",IF('EVALUACION OFERTA ECONOMICA 1-2'!DQ150='EVALUACION OFERTA ECONOMICA 1-2'!$FO150,100,(('EVALUACION OFERTA ECONOMICA 1-2'!DQ150*100)/'EVALUACION OFERTA ECONOMICA 1-2'!$FO150)))</f>
        <v/>
      </c>
      <c r="BJ150" s="97" t="str">
        <f>IF('EVALUACION OFERTA ECONOMICA 1-2'!DR150="","",IF('EVALUACION OFERTA ECONOMICA 1-2'!DR150='EVALUACION OFERTA ECONOMICA 1-2'!$FO150,100,(('EVALUACION OFERTA ECONOMICA 1-2'!DR150*100)/'EVALUACION OFERTA ECONOMICA 1-2'!$FO150)))</f>
        <v/>
      </c>
      <c r="BK150" s="97" t="str">
        <f>IF('EVALUACION OFERTA ECONOMICA 1-2'!DS150="","",IF('EVALUACION OFERTA ECONOMICA 1-2'!DS150='EVALUACION OFERTA ECONOMICA 1-2'!$FO150,100,(('EVALUACION OFERTA ECONOMICA 1-2'!DS150*100)/'EVALUACION OFERTA ECONOMICA 1-2'!$FO150)))</f>
        <v/>
      </c>
      <c r="BL150" s="97" t="str">
        <f>IF('EVALUACION OFERTA ECONOMICA 1-2'!DT150="","",IF('EVALUACION OFERTA ECONOMICA 1-2'!DT150='EVALUACION OFERTA ECONOMICA 1-2'!$FO150,100,(('EVALUACION OFERTA ECONOMICA 1-2'!DT150*100)/'EVALUACION OFERTA ECONOMICA 1-2'!$FO150)))</f>
        <v/>
      </c>
      <c r="BM150" s="97" t="str">
        <f>IF('EVALUACION OFERTA ECONOMICA 1-2'!DU150="","",IF('EVALUACION OFERTA ECONOMICA 1-2'!DU150='EVALUACION OFERTA ECONOMICA 1-2'!$FO150,100,(('EVALUACION OFERTA ECONOMICA 1-2'!DU150*100)/'EVALUACION OFERTA ECONOMICA 1-2'!$FO150)))</f>
        <v/>
      </c>
      <c r="BN150" s="97" t="str">
        <f>IF('EVALUACION OFERTA ECONOMICA 1-2'!DV150="","",IF('EVALUACION OFERTA ECONOMICA 1-2'!DV150='EVALUACION OFERTA ECONOMICA 1-2'!$FO150,100,(('EVALUACION OFERTA ECONOMICA 1-2'!DV150*100)/'EVALUACION OFERTA ECONOMICA 1-2'!$FO150)))</f>
        <v/>
      </c>
      <c r="BO150" s="97" t="str">
        <f>IF('EVALUACION OFERTA ECONOMICA 1-2'!DW150="","",IF('EVALUACION OFERTA ECONOMICA 1-2'!DW150='EVALUACION OFERTA ECONOMICA 1-2'!$FO150,100,(('EVALUACION OFERTA ECONOMICA 1-2'!DW150*100)/'EVALUACION OFERTA ECONOMICA 1-2'!$FO150)))</f>
        <v/>
      </c>
      <c r="BP150" s="97" t="str">
        <f>IF('EVALUACION OFERTA ECONOMICA 1-2'!DX150="","",IF('EVALUACION OFERTA ECONOMICA 1-2'!DX150='EVALUACION OFERTA ECONOMICA 1-2'!$FO150,100,(('EVALUACION OFERTA ECONOMICA 1-2'!DX150*100)/'EVALUACION OFERTA ECONOMICA 1-2'!$FO150)))</f>
        <v/>
      </c>
      <c r="BQ150" s="97" t="str">
        <f>IF('EVALUACION OFERTA ECONOMICA 1-2'!DY150="","",IF('EVALUACION OFERTA ECONOMICA 1-2'!DY150='EVALUACION OFERTA ECONOMICA 1-2'!$FO150,100,(('EVALUACION OFERTA ECONOMICA 1-2'!DY150*100)/'EVALUACION OFERTA ECONOMICA 1-2'!$FO150)))</f>
        <v/>
      </c>
      <c r="BR150" s="97" t="str">
        <f>IF('EVALUACION OFERTA ECONOMICA 1-2'!DZ150="","",IF('EVALUACION OFERTA ECONOMICA 1-2'!DZ150='EVALUACION OFERTA ECONOMICA 1-2'!$FO150,100,(('EVALUACION OFERTA ECONOMICA 1-2'!DZ150*100)/'EVALUACION OFERTA ECONOMICA 1-2'!$FO150)))</f>
        <v/>
      </c>
      <c r="BS150" s="97" t="str">
        <f>IF('EVALUACION OFERTA ECONOMICA 1-2'!EA150="","",IF('EVALUACION OFERTA ECONOMICA 1-2'!EA150='EVALUACION OFERTA ECONOMICA 1-2'!$FO150,100,(('EVALUACION OFERTA ECONOMICA 1-2'!EA150*100)/'EVALUACION OFERTA ECONOMICA 1-2'!$FO150)))</f>
        <v/>
      </c>
      <c r="BT150" s="97" t="str">
        <f>IF('EVALUACION OFERTA ECONOMICA 1-2'!EB150="","",IF('EVALUACION OFERTA ECONOMICA 1-2'!EB150='EVALUACION OFERTA ECONOMICA 1-2'!$FO150,100,(('EVALUACION OFERTA ECONOMICA 1-2'!EB150*100)/'EVALUACION OFERTA ECONOMICA 1-2'!$FO150)))</f>
        <v/>
      </c>
      <c r="BU150" s="97" t="str">
        <f>IF('EVALUACION OFERTA ECONOMICA 1-2'!EC150="","",IF('EVALUACION OFERTA ECONOMICA 1-2'!EC150='EVALUACION OFERTA ECONOMICA 1-2'!$FO150,100,(('EVALUACION OFERTA ECONOMICA 1-2'!EC150*100)/'EVALUACION OFERTA ECONOMICA 1-2'!$FO150)))</f>
        <v/>
      </c>
      <c r="BV150" s="97" t="str">
        <f>IF('EVALUACION OFERTA ECONOMICA 1-2'!ED150="","",IF('EVALUACION OFERTA ECONOMICA 1-2'!ED150='EVALUACION OFERTA ECONOMICA 1-2'!$FO150,100,(('EVALUACION OFERTA ECONOMICA 1-2'!ED150*100)/'EVALUACION OFERTA ECONOMICA 1-2'!$FO150)))</f>
        <v/>
      </c>
      <c r="BW150" s="97" t="str">
        <f>IF('EVALUACION OFERTA ECONOMICA 1-2'!EE150="","",IF('EVALUACION OFERTA ECONOMICA 1-2'!EE150='EVALUACION OFERTA ECONOMICA 1-2'!$FO150,100,(('EVALUACION OFERTA ECONOMICA 1-2'!EE150*100)/'EVALUACION OFERTA ECONOMICA 1-2'!$FO150)))</f>
        <v/>
      </c>
      <c r="BX150" s="97" t="str">
        <f>IF('EVALUACION OFERTA ECONOMICA 1-2'!EF150="","",IF('EVALUACION OFERTA ECONOMICA 1-2'!EF150='EVALUACION OFERTA ECONOMICA 1-2'!$FO150,100,(('EVALUACION OFERTA ECONOMICA 1-2'!EF150*100)/'EVALUACION OFERTA ECONOMICA 1-2'!$FO150)))</f>
        <v/>
      </c>
      <c r="BY150" s="97" t="str">
        <f>IF('EVALUACION OFERTA ECONOMICA 1-2'!EG150="","",IF('EVALUACION OFERTA ECONOMICA 1-2'!EG150='EVALUACION OFERTA ECONOMICA 1-2'!$FO150,100,(('EVALUACION OFERTA ECONOMICA 1-2'!EG150*100)/'EVALUACION OFERTA ECONOMICA 1-2'!$FO150)))</f>
        <v/>
      </c>
      <c r="BZ150" s="97" t="str">
        <f>IF('EVALUACION OFERTA ECONOMICA 1-2'!EH150="","",IF('EVALUACION OFERTA ECONOMICA 1-2'!EH150='EVALUACION OFERTA ECONOMICA 1-2'!$FO150,100,(('EVALUACION OFERTA ECONOMICA 1-2'!EH150*100)/'EVALUACION OFERTA ECONOMICA 1-2'!$FO150)))</f>
        <v/>
      </c>
      <c r="CA150" s="97" t="str">
        <f>IF('EVALUACION OFERTA ECONOMICA 1-2'!EI150="","",IF('EVALUACION OFERTA ECONOMICA 1-2'!EI150='EVALUACION OFERTA ECONOMICA 1-2'!$FO150,100,(('EVALUACION OFERTA ECONOMICA 1-2'!EI150*100)/'EVALUACION OFERTA ECONOMICA 1-2'!$FO150)))</f>
        <v/>
      </c>
      <c r="CB150" s="97" t="str">
        <f>IF('EVALUACION OFERTA ECONOMICA 1-2'!EJ150="","",IF('EVALUACION OFERTA ECONOMICA 1-2'!EJ150='EVALUACION OFERTA ECONOMICA 1-2'!$FO150,100,(('EVALUACION OFERTA ECONOMICA 1-2'!EJ150*100)/'EVALUACION OFERTA ECONOMICA 1-2'!$FO150)))</f>
        <v/>
      </c>
      <c r="CC150" s="97" t="str">
        <f>IF('EVALUACION OFERTA ECONOMICA 1-2'!EK150="","",IF('EVALUACION OFERTA ECONOMICA 1-2'!EK150='EVALUACION OFERTA ECONOMICA 1-2'!$FO150,100,(('EVALUACION OFERTA ECONOMICA 1-2'!EK150*100)/'EVALUACION OFERTA ECONOMICA 1-2'!$FO150)))</f>
        <v/>
      </c>
      <c r="CD150" s="97" t="str">
        <f>IF('EVALUACION OFERTA ECONOMICA 1-2'!EL150="","",IF('EVALUACION OFERTA ECONOMICA 1-2'!EL150='EVALUACION OFERTA ECONOMICA 1-2'!$FO150,100,(('EVALUACION OFERTA ECONOMICA 1-2'!EL150*100)/'EVALUACION OFERTA ECONOMICA 1-2'!$FO150)))</f>
        <v/>
      </c>
      <c r="CE150" s="97" t="str">
        <f>IF('EVALUACION OFERTA ECONOMICA 1-2'!EM150="","",IF('EVALUACION OFERTA ECONOMICA 1-2'!EM150='EVALUACION OFERTA ECONOMICA 1-2'!$FO150,100,(('EVALUACION OFERTA ECONOMICA 1-2'!EM150*100)/'EVALUACION OFERTA ECONOMICA 1-2'!$FO150)))</f>
        <v/>
      </c>
      <c r="CF150" s="97" t="str">
        <f>IF('EVALUACION OFERTA ECONOMICA 1-2'!EN150="","",IF('EVALUACION OFERTA ECONOMICA 1-2'!EN150='EVALUACION OFERTA ECONOMICA 1-2'!$FO150,100,(('EVALUACION OFERTA ECONOMICA 1-2'!EN150*100)/'EVALUACION OFERTA ECONOMICA 1-2'!$FO150)))</f>
        <v/>
      </c>
      <c r="CG150" s="97" t="str">
        <f>IF('EVALUACION OFERTA ECONOMICA 1-2'!EO150="","",IF('EVALUACION OFERTA ECONOMICA 1-2'!EO150='EVALUACION OFERTA ECONOMICA 1-2'!$FO150,100,(('EVALUACION OFERTA ECONOMICA 1-2'!EO150*100)/'EVALUACION OFERTA ECONOMICA 1-2'!$FO150)))</f>
        <v/>
      </c>
      <c r="CH150" s="97" t="str">
        <f>IF('EVALUACION OFERTA ECONOMICA 1-2'!EP150="","",IF('EVALUACION OFERTA ECONOMICA 1-2'!EP150='EVALUACION OFERTA ECONOMICA 1-2'!$FO150,100,(('EVALUACION OFERTA ECONOMICA 1-2'!EP150*100)/'EVALUACION OFERTA ECONOMICA 1-2'!$FO150)))</f>
        <v/>
      </c>
      <c r="CI150" s="97" t="str">
        <f>IF('EVALUACION OFERTA ECONOMICA 1-2'!EQ150="","",IF('EVALUACION OFERTA ECONOMICA 1-2'!EQ150='EVALUACION OFERTA ECONOMICA 1-2'!$FO150,100,(('EVALUACION OFERTA ECONOMICA 1-2'!EQ150*100)/'EVALUACION OFERTA ECONOMICA 1-2'!$FO150)))</f>
        <v/>
      </c>
      <c r="CJ150" s="97" t="str">
        <f>IF('EVALUACION OFERTA ECONOMICA 1-2'!ER150="","",IF('EVALUACION OFERTA ECONOMICA 1-2'!ER150='EVALUACION OFERTA ECONOMICA 1-2'!$FO150,100,(('EVALUACION OFERTA ECONOMICA 1-2'!ER150*100)/'EVALUACION OFERTA ECONOMICA 1-2'!$FO150)))</f>
        <v/>
      </c>
      <c r="CK150" s="97" t="str">
        <f>IF('EVALUACION OFERTA ECONOMICA 1-2'!ES150="","",IF('EVALUACION OFERTA ECONOMICA 1-2'!ES150='EVALUACION OFERTA ECONOMICA 1-2'!$FO150,100,(('EVALUACION OFERTA ECONOMICA 1-2'!ES150*100)/'EVALUACION OFERTA ECONOMICA 1-2'!$FO150)))</f>
        <v/>
      </c>
      <c r="CL150" s="97" t="str">
        <f>IF('EVALUACION OFERTA ECONOMICA 1-2'!ET150="","",IF('EVALUACION OFERTA ECONOMICA 1-2'!ET150='EVALUACION OFERTA ECONOMICA 1-2'!$FO150,100,(('EVALUACION OFERTA ECONOMICA 1-2'!ET150*100)/'EVALUACION OFERTA ECONOMICA 1-2'!$FO150)))</f>
        <v/>
      </c>
      <c r="CM150" s="97" t="str">
        <f>IF('EVALUACION OFERTA ECONOMICA 1-2'!EU150="","",IF('EVALUACION OFERTA ECONOMICA 1-2'!EU150='EVALUACION OFERTA ECONOMICA 1-2'!$FO150,100,(('EVALUACION OFERTA ECONOMICA 1-2'!EU150*100)/'EVALUACION OFERTA ECONOMICA 1-2'!$FO150)))</f>
        <v/>
      </c>
      <c r="CN150" s="97" t="str">
        <f>IF('EVALUACION OFERTA ECONOMICA 1-2'!EV150="","",IF('EVALUACION OFERTA ECONOMICA 1-2'!EV150='EVALUACION OFERTA ECONOMICA 1-2'!$FO150,100,(('EVALUACION OFERTA ECONOMICA 1-2'!EV150*100)/'EVALUACION OFERTA ECONOMICA 1-2'!$FO150)))</f>
        <v/>
      </c>
      <c r="CO150" s="97" t="str">
        <f>IF('EVALUACION OFERTA ECONOMICA 1-2'!EW150="","",IF('EVALUACION OFERTA ECONOMICA 1-2'!EW150='EVALUACION OFERTA ECONOMICA 1-2'!$FO150,100,(('EVALUACION OFERTA ECONOMICA 1-2'!EW150*100)/'EVALUACION OFERTA ECONOMICA 1-2'!$FO150)))</f>
        <v/>
      </c>
      <c r="CP150" s="97" t="str">
        <f>IF('EVALUACION OFERTA ECONOMICA 1-2'!EX150="","",IF('EVALUACION OFERTA ECONOMICA 1-2'!EX150='EVALUACION OFERTA ECONOMICA 1-2'!$FO150,100,(('EVALUACION OFERTA ECONOMICA 1-2'!EX150*100)/'EVALUACION OFERTA ECONOMICA 1-2'!$FO150)))</f>
        <v/>
      </c>
      <c r="CQ150" s="97" t="str">
        <f>IF('EVALUACION OFERTA ECONOMICA 1-2'!EY150="","",IF('EVALUACION OFERTA ECONOMICA 1-2'!EY150='EVALUACION OFERTA ECONOMICA 1-2'!$FO150,100,(('EVALUACION OFERTA ECONOMICA 1-2'!EY150*100)/'EVALUACION OFERTA ECONOMICA 1-2'!$FO150)))</f>
        <v/>
      </c>
      <c r="CR150" s="97" t="str">
        <f>IF('EVALUACION OFERTA ECONOMICA 1-2'!EZ150="","",IF('EVALUACION OFERTA ECONOMICA 1-2'!EZ150='EVALUACION OFERTA ECONOMICA 1-2'!$FO150,100,(('EVALUACION OFERTA ECONOMICA 1-2'!EZ150*100)/'EVALUACION OFERTA ECONOMICA 1-2'!$FO150)))</f>
        <v/>
      </c>
      <c r="CS150" s="97" t="str">
        <f>IF('EVALUACION OFERTA ECONOMICA 1-2'!FA150="","",IF('EVALUACION OFERTA ECONOMICA 1-2'!FA150='EVALUACION OFERTA ECONOMICA 1-2'!$FO150,100,(('EVALUACION OFERTA ECONOMICA 1-2'!FA150*100)/'EVALUACION OFERTA ECONOMICA 1-2'!$FO150)))</f>
        <v/>
      </c>
      <c r="CT150" s="97" t="str">
        <f>IF('EVALUACION OFERTA ECONOMICA 1-2'!FB150="","",IF('EVALUACION OFERTA ECONOMICA 1-2'!FB150='EVALUACION OFERTA ECONOMICA 1-2'!$FO150,100,(('EVALUACION OFERTA ECONOMICA 1-2'!FB150*100)/'EVALUACION OFERTA ECONOMICA 1-2'!$FO150)))</f>
        <v/>
      </c>
      <c r="CU150" s="97" t="str">
        <f>IF('EVALUACION OFERTA ECONOMICA 1-2'!FC150="","",IF('EVALUACION OFERTA ECONOMICA 1-2'!FC150='EVALUACION OFERTA ECONOMICA 1-2'!$FO150,100,(('EVALUACION OFERTA ECONOMICA 1-2'!FC150*100)/'EVALUACION OFERTA ECONOMICA 1-2'!$FO150)))</f>
        <v/>
      </c>
      <c r="CV150" s="97" t="str">
        <f>IF('EVALUACION OFERTA ECONOMICA 1-2'!FD150="","",IF('EVALUACION OFERTA ECONOMICA 1-2'!FD150='EVALUACION OFERTA ECONOMICA 1-2'!$FO150,100,(('EVALUACION OFERTA ECONOMICA 1-2'!FD150*100)/'EVALUACION OFERTA ECONOMICA 1-2'!$FO150)))</f>
        <v/>
      </c>
      <c r="CW150" s="97" t="str">
        <f>IF('EVALUACION OFERTA ECONOMICA 1-2'!FE150="","",IF('EVALUACION OFERTA ECONOMICA 1-2'!FE150='EVALUACION OFERTA ECONOMICA 1-2'!$FO150,100,(('EVALUACION OFERTA ECONOMICA 1-2'!FE150*100)/'EVALUACION OFERTA ECONOMICA 1-2'!$FO150)))</f>
        <v/>
      </c>
      <c r="CX150" s="97" t="str">
        <f>IF('EVALUACION OFERTA ECONOMICA 1-2'!FF150="","",IF('EVALUACION OFERTA ECONOMICA 1-2'!FF150='EVALUACION OFERTA ECONOMICA 1-2'!$FO150,100,(('EVALUACION OFERTA ECONOMICA 1-2'!FF150*100)/'EVALUACION OFERTA ECONOMICA 1-2'!$FO150)))</f>
        <v/>
      </c>
      <c r="CY150" s="97" t="str">
        <f>IF('EVALUACION OFERTA ECONOMICA 1-2'!FG150="","",IF('EVALUACION OFERTA ECONOMICA 1-2'!FG150='EVALUACION OFERTA ECONOMICA 1-2'!$FO150,100,(('EVALUACION OFERTA ECONOMICA 1-2'!FG150*100)/'EVALUACION OFERTA ECONOMICA 1-2'!$FO150)))</f>
        <v/>
      </c>
      <c r="CZ150" s="97" t="str">
        <f>IF('EVALUACION OFERTA ECONOMICA 1-2'!FH150="","",IF('EVALUACION OFERTA ECONOMICA 1-2'!FH150='EVALUACION OFERTA ECONOMICA 1-2'!$FO150,100,(('EVALUACION OFERTA ECONOMICA 1-2'!FH150*100)/'EVALUACION OFERTA ECONOMICA 1-2'!$FO150)))</f>
        <v/>
      </c>
      <c r="DA150" s="97" t="str">
        <f>IF('EVALUACION OFERTA ECONOMICA 1-2'!FI150="","",IF('EVALUACION OFERTA ECONOMICA 1-2'!FI150='EVALUACION OFERTA ECONOMICA 1-2'!$FO150,100,(('EVALUACION OFERTA ECONOMICA 1-2'!FI150*100)/'EVALUACION OFERTA ECONOMICA 1-2'!$FO150)))</f>
        <v/>
      </c>
      <c r="DB150" s="97" t="str">
        <f>IF('EVALUACION OFERTA ECONOMICA 1-2'!FJ150="","",IF('EVALUACION OFERTA ECONOMICA 1-2'!FJ150='EVALUACION OFERTA ECONOMICA 1-2'!$FO150,100,(('EVALUACION OFERTA ECONOMICA 1-2'!FJ150*100)/'EVALUACION OFERTA ECONOMICA 1-2'!$FO150)))</f>
        <v/>
      </c>
      <c r="DC150" s="97" t="str">
        <f>IF('EVALUACION OFERTA ECONOMICA 1-2'!FK150="","",IF('EVALUACION OFERTA ECONOMICA 1-2'!FK150='EVALUACION OFERTA ECONOMICA 1-2'!$FO150,100,(('EVALUACION OFERTA ECONOMICA 1-2'!FK150*100)/'EVALUACION OFERTA ECONOMICA 1-2'!$FO150)))</f>
        <v/>
      </c>
      <c r="DD150" s="97" t="str">
        <f>IF('EVALUACION OFERTA ECONOMICA 1-2'!FL150="","",IF('EVALUACION OFERTA ECONOMICA 1-2'!FL150='EVALUACION OFERTA ECONOMICA 1-2'!$FO150,100,(('EVALUACION OFERTA ECONOMICA 1-2'!FL150*100)/'EVALUACION OFERTA ECONOMICA 1-2'!$FO150)))</f>
        <v/>
      </c>
      <c r="DE150" s="97" t="str">
        <f>IF('EVALUACION OFERTA ECONOMICA 1-2'!FM150="","",IF('EVALUACION OFERTA ECONOMICA 1-2'!FM150='EVALUACION OFERTA ECONOMICA 1-2'!$FO150,100,(('EVALUACION OFERTA ECONOMICA 1-2'!FM150*100)/'EVALUACION OFERTA ECONOMICA 1-2'!$FO150)))</f>
        <v/>
      </c>
      <c r="DF150" s="97" t="str">
        <f>IF('EVALUACION OFERTA ECONOMICA 1-2'!FN150="","",IF('EVALUACION OFERTA ECONOMICA 1-2'!FN150='EVALUACION OFERTA ECONOMICA 1-2'!$FO150,100,(('EVALUACION OFERTA ECONOMICA 1-2'!FN150*100)/'EVALUACION OFERTA ECONOMICA 1-2'!$FO150)))</f>
        <v/>
      </c>
      <c r="DG150" s="98">
        <f t="shared" si="32"/>
        <v>0</v>
      </c>
      <c r="DI150" s="100" t="str">
        <f t="shared" si="33"/>
        <v/>
      </c>
      <c r="DJ150" s="100" t="str">
        <f t="shared" si="33"/>
        <v/>
      </c>
      <c r="DK150" s="100" t="str">
        <f t="shared" si="33"/>
        <v/>
      </c>
      <c r="DL150" s="100" t="str">
        <f t="shared" si="33"/>
        <v/>
      </c>
      <c r="DM150" s="100" t="str">
        <f t="shared" si="33"/>
        <v/>
      </c>
      <c r="DN150" s="100" t="str">
        <f t="shared" si="33"/>
        <v/>
      </c>
      <c r="DO150" s="100" t="str">
        <f t="shared" si="33"/>
        <v/>
      </c>
      <c r="DP150" s="100" t="str">
        <f t="shared" si="33"/>
        <v/>
      </c>
      <c r="DQ150" s="100" t="str">
        <f t="shared" si="33"/>
        <v/>
      </c>
      <c r="DR150" s="100" t="str">
        <f t="shared" si="33"/>
        <v/>
      </c>
      <c r="DS150" s="100" t="str">
        <f t="shared" si="33"/>
        <v/>
      </c>
      <c r="DT150" s="100" t="str">
        <f t="shared" si="33"/>
        <v/>
      </c>
      <c r="DU150" s="100" t="str">
        <f t="shared" si="33"/>
        <v/>
      </c>
      <c r="DV150" s="100" t="str">
        <f t="shared" si="33"/>
        <v/>
      </c>
      <c r="DW150" s="100" t="str">
        <f t="shared" si="33"/>
        <v/>
      </c>
      <c r="DX150" s="100" t="str">
        <f t="shared" si="33"/>
        <v/>
      </c>
      <c r="DY150" s="100" t="str">
        <f t="shared" si="35"/>
        <v/>
      </c>
      <c r="DZ150" s="100" t="str">
        <f t="shared" si="35"/>
        <v/>
      </c>
      <c r="EA150" s="100" t="str">
        <f t="shared" si="34"/>
        <v/>
      </c>
      <c r="EB150" s="100" t="str">
        <f t="shared" si="34"/>
        <v/>
      </c>
      <c r="EC150" s="100" t="str">
        <f t="shared" si="34"/>
        <v/>
      </c>
      <c r="ED150" s="100" t="str">
        <f t="shared" si="34"/>
        <v/>
      </c>
      <c r="EE150" s="100" t="str">
        <f t="shared" si="34"/>
        <v/>
      </c>
      <c r="EF150" s="100" t="str">
        <f t="shared" si="36"/>
        <v/>
      </c>
      <c r="EG150" s="100" t="str">
        <f t="shared" si="36"/>
        <v/>
      </c>
      <c r="EH150" s="100" t="str">
        <f t="shared" si="36"/>
        <v/>
      </c>
      <c r="EI150" s="100" t="str">
        <f t="shared" si="36"/>
        <v/>
      </c>
      <c r="EJ150" s="100" t="str">
        <f t="shared" si="36"/>
        <v/>
      </c>
      <c r="EK150" s="100" t="str">
        <f t="shared" si="36"/>
        <v/>
      </c>
      <c r="EL150" s="100" t="str">
        <f t="shared" si="36"/>
        <v/>
      </c>
      <c r="EM150" s="100" t="str">
        <f t="shared" si="36"/>
        <v/>
      </c>
      <c r="EN150" s="100" t="str">
        <f t="shared" si="36"/>
        <v/>
      </c>
      <c r="EO150" s="100" t="str">
        <f t="shared" si="36"/>
        <v/>
      </c>
      <c r="EP150" s="100" t="str">
        <f t="shared" si="36"/>
        <v/>
      </c>
      <c r="EQ150" s="100" t="str">
        <f t="shared" si="36"/>
        <v/>
      </c>
      <c r="ER150" s="100" t="str">
        <f t="shared" si="31"/>
        <v/>
      </c>
      <c r="ES150" s="100" t="str">
        <f t="shared" si="25"/>
        <v/>
      </c>
      <c r="ET150" s="100" t="str">
        <f t="shared" si="25"/>
        <v/>
      </c>
      <c r="EU150" s="100" t="str">
        <f t="shared" si="25"/>
        <v/>
      </c>
      <c r="EV150" s="100" t="str">
        <f t="shared" si="25"/>
        <v/>
      </c>
      <c r="EW150" s="100" t="str">
        <f t="shared" si="25"/>
        <v/>
      </c>
      <c r="EX150" s="100" t="str">
        <f t="shared" si="25"/>
        <v/>
      </c>
      <c r="EY150" s="100" t="str">
        <f t="shared" si="25"/>
        <v/>
      </c>
      <c r="EZ150" s="100" t="str">
        <f t="shared" si="30"/>
        <v/>
      </c>
      <c r="FA150" s="100" t="str">
        <f t="shared" si="30"/>
        <v/>
      </c>
      <c r="FB150" s="100" t="str">
        <f t="shared" si="30"/>
        <v/>
      </c>
      <c r="FC150" s="100" t="str">
        <f t="shared" si="30"/>
        <v/>
      </c>
      <c r="FD150" s="100" t="str">
        <f t="shared" si="30"/>
        <v/>
      </c>
      <c r="FE150" s="100" t="str">
        <f t="shared" si="30"/>
        <v/>
      </c>
      <c r="FF150" s="100" t="str">
        <f t="shared" si="30"/>
        <v/>
      </c>
      <c r="FG150" s="100" t="str">
        <f t="shared" si="27"/>
        <v/>
      </c>
      <c r="FI150" s="101">
        <v>0</v>
      </c>
      <c r="FJ150" s="101">
        <v>0</v>
      </c>
      <c r="FK150" s="101">
        <v>0</v>
      </c>
      <c r="FL150" s="101">
        <v>0</v>
      </c>
      <c r="FM150" s="101">
        <v>0</v>
      </c>
      <c r="FN150" s="101">
        <v>0</v>
      </c>
      <c r="FO150" s="101">
        <v>0</v>
      </c>
      <c r="FP150" s="101">
        <v>0</v>
      </c>
      <c r="FQ150" s="101">
        <v>0</v>
      </c>
      <c r="FR150" s="101">
        <v>0</v>
      </c>
      <c r="FS150" s="101">
        <v>0</v>
      </c>
      <c r="FT150" s="101">
        <v>0</v>
      </c>
      <c r="FU150" s="101">
        <v>0</v>
      </c>
      <c r="FV150" s="101">
        <v>0</v>
      </c>
      <c r="FW150" s="101">
        <v>0</v>
      </c>
      <c r="FX150" s="101">
        <v>0</v>
      </c>
      <c r="FY150" s="101">
        <v>0</v>
      </c>
      <c r="FZ150" s="101">
        <v>0</v>
      </c>
      <c r="GA150" s="101">
        <v>0</v>
      </c>
      <c r="GB150" s="101">
        <v>0</v>
      </c>
      <c r="GC150" s="101">
        <v>0</v>
      </c>
      <c r="GD150" s="101">
        <v>0</v>
      </c>
      <c r="GE150" s="101">
        <v>0</v>
      </c>
      <c r="GF150" s="101">
        <v>0</v>
      </c>
      <c r="GG150" s="101">
        <v>0</v>
      </c>
      <c r="GH150" s="101">
        <v>0</v>
      </c>
      <c r="GI150" s="101">
        <v>0</v>
      </c>
      <c r="GJ150" s="101">
        <v>0</v>
      </c>
      <c r="GK150" s="101">
        <v>0</v>
      </c>
      <c r="GL150" s="101">
        <v>0</v>
      </c>
      <c r="GM150" s="101">
        <v>0</v>
      </c>
      <c r="GN150" s="101">
        <v>0</v>
      </c>
      <c r="GO150" s="101">
        <v>0</v>
      </c>
      <c r="GP150" s="101">
        <v>0</v>
      </c>
      <c r="GQ150" s="101">
        <v>0</v>
      </c>
      <c r="GR150" s="101">
        <v>0</v>
      </c>
      <c r="GS150" s="101">
        <v>0</v>
      </c>
      <c r="GT150" s="101">
        <v>0</v>
      </c>
      <c r="GU150" s="101">
        <v>0</v>
      </c>
      <c r="GV150" s="101">
        <v>0</v>
      </c>
      <c r="GW150" s="101">
        <v>0</v>
      </c>
      <c r="GX150" s="101">
        <v>0</v>
      </c>
      <c r="GY150" s="101">
        <v>0</v>
      </c>
      <c r="GZ150" s="101">
        <v>0</v>
      </c>
      <c r="HA150" s="101">
        <v>0</v>
      </c>
      <c r="HB150" s="101">
        <v>0</v>
      </c>
      <c r="HC150" s="101">
        <v>0</v>
      </c>
      <c r="HD150" s="101">
        <v>0</v>
      </c>
      <c r="HE150" s="101">
        <v>0</v>
      </c>
      <c r="HF150" s="101">
        <v>0</v>
      </c>
      <c r="HG150" s="101">
        <v>0</v>
      </c>
    </row>
    <row r="151" spans="1:215" ht="22.5" hidden="1" x14ac:dyDescent="0.2">
      <c r="A151" s="33">
        <v>142</v>
      </c>
      <c r="B151" s="33" t="s">
        <v>254</v>
      </c>
      <c r="C151" s="55" t="s">
        <v>255</v>
      </c>
      <c r="D151" s="56" t="s">
        <v>261</v>
      </c>
      <c r="E151" s="33">
        <v>2</v>
      </c>
      <c r="F151" s="35">
        <v>5950000</v>
      </c>
      <c r="H151" s="92">
        <v>0</v>
      </c>
      <c r="I151" s="92">
        <v>0</v>
      </c>
      <c r="J151" s="92">
        <v>0</v>
      </c>
      <c r="K151" s="92">
        <v>0</v>
      </c>
      <c r="L151" s="92">
        <v>5587764</v>
      </c>
      <c r="M151" s="92">
        <v>0</v>
      </c>
      <c r="N151" s="92">
        <v>7411320</v>
      </c>
      <c r="O151" s="92">
        <v>0</v>
      </c>
      <c r="P151" s="93">
        <v>0</v>
      </c>
      <c r="Q151" s="92">
        <v>3305820</v>
      </c>
      <c r="R151" s="92">
        <v>7378000</v>
      </c>
      <c r="S151" s="92">
        <v>0</v>
      </c>
      <c r="T151" s="92">
        <v>0</v>
      </c>
      <c r="U151" s="92">
        <v>0</v>
      </c>
      <c r="V151" s="92">
        <v>0</v>
      </c>
      <c r="W151" s="93">
        <v>0</v>
      </c>
      <c r="X151" s="93">
        <v>4403000</v>
      </c>
      <c r="Y151" s="93">
        <v>0</v>
      </c>
      <c r="Z151" s="92">
        <v>0</v>
      </c>
      <c r="AA151" s="92">
        <v>0</v>
      </c>
      <c r="AB151" s="92">
        <v>0</v>
      </c>
      <c r="AC151" s="92">
        <v>5885145</v>
      </c>
      <c r="AD151" s="92">
        <v>0</v>
      </c>
      <c r="AE151" s="92">
        <v>0</v>
      </c>
      <c r="AF151" s="93">
        <v>0</v>
      </c>
      <c r="AG151" s="92">
        <v>3774680</v>
      </c>
      <c r="AH151" s="92">
        <v>0</v>
      </c>
      <c r="AI151" s="92">
        <v>0</v>
      </c>
      <c r="AJ151" s="92">
        <v>9666377.1400000006</v>
      </c>
      <c r="AK151" s="92">
        <v>0</v>
      </c>
      <c r="AL151" s="92">
        <v>5631379.8799999999</v>
      </c>
      <c r="AM151" s="92">
        <v>5926200</v>
      </c>
      <c r="AN151" s="93">
        <v>5688200</v>
      </c>
      <c r="AO151" s="93">
        <v>6026160</v>
      </c>
      <c r="AP151" s="92">
        <v>0</v>
      </c>
      <c r="AQ151" s="93">
        <v>0</v>
      </c>
      <c r="AR151" s="93">
        <v>0</v>
      </c>
      <c r="AS151" s="93">
        <v>0</v>
      </c>
      <c r="AT151" s="93">
        <v>0</v>
      </c>
      <c r="AU151" s="93">
        <v>0</v>
      </c>
      <c r="AV151" s="93">
        <v>0</v>
      </c>
      <c r="AW151" s="92">
        <v>5474000</v>
      </c>
      <c r="AX151" s="93">
        <v>0</v>
      </c>
      <c r="AY151" s="93">
        <v>0</v>
      </c>
      <c r="AZ151" s="94">
        <v>0</v>
      </c>
      <c r="BA151" s="93">
        <v>6545000</v>
      </c>
      <c r="BB151" s="95">
        <v>5795300</v>
      </c>
      <c r="BC151" s="93">
        <v>0</v>
      </c>
      <c r="BD151" s="93">
        <v>3053778</v>
      </c>
      <c r="BE151" s="93">
        <v>0</v>
      </c>
      <c r="BF151" s="92">
        <v>0</v>
      </c>
      <c r="BH151" s="97" t="str">
        <f>IF('EVALUACION OFERTA ECONOMICA 1-2'!DP151="","",IF('EVALUACION OFERTA ECONOMICA 1-2'!DP151='EVALUACION OFERTA ECONOMICA 1-2'!$FO151,100,(('EVALUACION OFERTA ECONOMICA 1-2'!DP151*100)/'EVALUACION OFERTA ECONOMICA 1-2'!$FO151)))</f>
        <v/>
      </c>
      <c r="BI151" s="97" t="str">
        <f>IF('EVALUACION OFERTA ECONOMICA 1-2'!DQ151="","",IF('EVALUACION OFERTA ECONOMICA 1-2'!DQ151='EVALUACION OFERTA ECONOMICA 1-2'!$FO151,100,(('EVALUACION OFERTA ECONOMICA 1-2'!DQ151*100)/'EVALUACION OFERTA ECONOMICA 1-2'!$FO151)))</f>
        <v/>
      </c>
      <c r="BJ151" s="97" t="str">
        <f>IF('EVALUACION OFERTA ECONOMICA 1-2'!DR151="","",IF('EVALUACION OFERTA ECONOMICA 1-2'!DR151='EVALUACION OFERTA ECONOMICA 1-2'!$FO151,100,(('EVALUACION OFERTA ECONOMICA 1-2'!DR151*100)/'EVALUACION OFERTA ECONOMICA 1-2'!$FO151)))</f>
        <v/>
      </c>
      <c r="BK151" s="97" t="str">
        <f>IF('EVALUACION OFERTA ECONOMICA 1-2'!DS151="","",IF('EVALUACION OFERTA ECONOMICA 1-2'!DS151='EVALUACION OFERTA ECONOMICA 1-2'!$FO151,100,(('EVALUACION OFERTA ECONOMICA 1-2'!DS151*100)/'EVALUACION OFERTA ECONOMICA 1-2'!$FO151)))</f>
        <v/>
      </c>
      <c r="BL151" s="97" t="str">
        <f>IF('EVALUACION OFERTA ECONOMICA 1-2'!DT151="","",IF('EVALUACION OFERTA ECONOMICA 1-2'!DT151='EVALUACION OFERTA ECONOMICA 1-2'!$FO151,100,(('EVALUACION OFERTA ECONOMICA 1-2'!DT151*100)/'EVALUACION OFERTA ECONOMICA 1-2'!$FO151)))</f>
        <v/>
      </c>
      <c r="BM151" s="97" t="str">
        <f>IF('EVALUACION OFERTA ECONOMICA 1-2'!DU151="","",IF('EVALUACION OFERTA ECONOMICA 1-2'!DU151='EVALUACION OFERTA ECONOMICA 1-2'!$FO151,100,(('EVALUACION OFERTA ECONOMICA 1-2'!DU151*100)/'EVALUACION OFERTA ECONOMICA 1-2'!$FO151)))</f>
        <v/>
      </c>
      <c r="BN151" s="97" t="str">
        <f>IF('EVALUACION OFERTA ECONOMICA 1-2'!DV151="","",IF('EVALUACION OFERTA ECONOMICA 1-2'!DV151='EVALUACION OFERTA ECONOMICA 1-2'!$FO151,100,(('EVALUACION OFERTA ECONOMICA 1-2'!DV151*100)/'EVALUACION OFERTA ECONOMICA 1-2'!$FO151)))</f>
        <v/>
      </c>
      <c r="BO151" s="97" t="str">
        <f>IF('EVALUACION OFERTA ECONOMICA 1-2'!DW151="","",IF('EVALUACION OFERTA ECONOMICA 1-2'!DW151='EVALUACION OFERTA ECONOMICA 1-2'!$FO151,100,(('EVALUACION OFERTA ECONOMICA 1-2'!DW151*100)/'EVALUACION OFERTA ECONOMICA 1-2'!$FO151)))</f>
        <v/>
      </c>
      <c r="BP151" s="97" t="str">
        <f>IF('EVALUACION OFERTA ECONOMICA 1-2'!DX151="","",IF('EVALUACION OFERTA ECONOMICA 1-2'!DX151='EVALUACION OFERTA ECONOMICA 1-2'!$FO151,100,(('EVALUACION OFERTA ECONOMICA 1-2'!DX151*100)/'EVALUACION OFERTA ECONOMICA 1-2'!$FO151)))</f>
        <v/>
      </c>
      <c r="BQ151" s="97">
        <f>IF('EVALUACION OFERTA ECONOMICA 1-2'!DY151="","",IF('EVALUACION OFERTA ECONOMICA 1-2'!DY151='EVALUACION OFERTA ECONOMICA 1-2'!$FO151,100,(('EVALUACION OFERTA ECONOMICA 1-2'!DY151*100)/'EVALUACION OFERTA ECONOMICA 1-2'!$FO151)))</f>
        <v>8019.3653387501408</v>
      </c>
      <c r="BR151" s="97" t="str">
        <f>IF('EVALUACION OFERTA ECONOMICA 1-2'!DZ151="","",IF('EVALUACION OFERTA ECONOMICA 1-2'!DZ151='EVALUACION OFERTA ECONOMICA 1-2'!$FO151,100,(('EVALUACION OFERTA ECONOMICA 1-2'!DZ151*100)/'EVALUACION OFERTA ECONOMICA 1-2'!$FO151)))</f>
        <v/>
      </c>
      <c r="BS151" s="97" t="str">
        <f>IF('EVALUACION OFERTA ECONOMICA 1-2'!EA151="","",IF('EVALUACION OFERTA ECONOMICA 1-2'!EA151='EVALUACION OFERTA ECONOMICA 1-2'!$FO151,100,(('EVALUACION OFERTA ECONOMICA 1-2'!EA151*100)/'EVALUACION OFERTA ECONOMICA 1-2'!$FO151)))</f>
        <v/>
      </c>
      <c r="BT151" s="97" t="str">
        <f>IF('EVALUACION OFERTA ECONOMICA 1-2'!EB151="","",IF('EVALUACION OFERTA ECONOMICA 1-2'!EB151='EVALUACION OFERTA ECONOMICA 1-2'!$FO151,100,(('EVALUACION OFERTA ECONOMICA 1-2'!EB151*100)/'EVALUACION OFERTA ECONOMICA 1-2'!$FO151)))</f>
        <v/>
      </c>
      <c r="BU151" s="97" t="str">
        <f>IF('EVALUACION OFERTA ECONOMICA 1-2'!EC151="","",IF('EVALUACION OFERTA ECONOMICA 1-2'!EC151='EVALUACION OFERTA ECONOMICA 1-2'!$FO151,100,(('EVALUACION OFERTA ECONOMICA 1-2'!EC151*100)/'EVALUACION OFERTA ECONOMICA 1-2'!$FO151)))</f>
        <v/>
      </c>
      <c r="BV151" s="97" t="str">
        <f>IF('EVALUACION OFERTA ECONOMICA 1-2'!ED151="","",IF('EVALUACION OFERTA ECONOMICA 1-2'!ED151='EVALUACION OFERTA ECONOMICA 1-2'!$FO151,100,(('EVALUACION OFERTA ECONOMICA 1-2'!ED151*100)/'EVALUACION OFERTA ECONOMICA 1-2'!$FO151)))</f>
        <v/>
      </c>
      <c r="BW151" s="97" t="str">
        <f>IF('EVALUACION OFERTA ECONOMICA 1-2'!EE151="","",IF('EVALUACION OFERTA ECONOMICA 1-2'!EE151='EVALUACION OFERTA ECONOMICA 1-2'!$FO151,100,(('EVALUACION OFERTA ECONOMICA 1-2'!EE151*100)/'EVALUACION OFERTA ECONOMICA 1-2'!$FO151)))</f>
        <v/>
      </c>
      <c r="BX151" s="97">
        <f>IF('EVALUACION OFERTA ECONOMICA 1-2'!EF151="","",IF('EVALUACION OFERTA ECONOMICA 1-2'!EF151='EVALUACION OFERTA ECONOMICA 1-2'!$FO151,100,(('EVALUACION OFERTA ECONOMICA 1-2'!EF151*100)/'EVALUACION OFERTA ECONOMICA 1-2'!$FO151)))</f>
        <v>1830.4481953595598</v>
      </c>
      <c r="BY151" s="97" t="str">
        <f>IF('EVALUACION OFERTA ECONOMICA 1-2'!EG151="","",IF('EVALUACION OFERTA ECONOMICA 1-2'!EG151='EVALUACION OFERTA ECONOMICA 1-2'!$FO151,100,(('EVALUACION OFERTA ECONOMICA 1-2'!EG151*100)/'EVALUACION OFERTA ECONOMICA 1-2'!$FO151)))</f>
        <v/>
      </c>
      <c r="BZ151" s="97" t="str">
        <f>IF('EVALUACION OFERTA ECONOMICA 1-2'!EH151="","",IF('EVALUACION OFERTA ECONOMICA 1-2'!EH151='EVALUACION OFERTA ECONOMICA 1-2'!$FO151,100,(('EVALUACION OFERTA ECONOMICA 1-2'!EH151*100)/'EVALUACION OFERTA ECONOMICA 1-2'!$FO151)))</f>
        <v/>
      </c>
      <c r="CA151" s="97" t="str">
        <f>IF('EVALUACION OFERTA ECONOMICA 1-2'!EI151="","",IF('EVALUACION OFERTA ECONOMICA 1-2'!EI151='EVALUACION OFERTA ECONOMICA 1-2'!$FO151,100,(('EVALUACION OFERTA ECONOMICA 1-2'!EI151*100)/'EVALUACION OFERTA ECONOMICA 1-2'!$FO151)))</f>
        <v/>
      </c>
      <c r="CB151" s="97" t="str">
        <f>IF('EVALUACION OFERTA ECONOMICA 1-2'!EJ151="","",IF('EVALUACION OFERTA ECONOMICA 1-2'!EJ151='EVALUACION OFERTA ECONOMICA 1-2'!$FO151,100,(('EVALUACION OFERTA ECONOMICA 1-2'!EJ151*100)/'EVALUACION OFERTA ECONOMICA 1-2'!$FO151)))</f>
        <v/>
      </c>
      <c r="CC151" s="97" t="str">
        <f>IF('EVALUACION OFERTA ECONOMICA 1-2'!EK151="","",IF('EVALUACION OFERTA ECONOMICA 1-2'!EK151='EVALUACION OFERTA ECONOMICA 1-2'!$FO151,100,(('EVALUACION OFERTA ECONOMICA 1-2'!EK151*100)/'EVALUACION OFERTA ECONOMICA 1-2'!$FO151)))</f>
        <v/>
      </c>
      <c r="CD151" s="97" t="str">
        <f>IF('EVALUACION OFERTA ECONOMICA 1-2'!EL151="","",IF('EVALUACION OFERTA ECONOMICA 1-2'!EL151='EVALUACION OFERTA ECONOMICA 1-2'!$FO151,100,(('EVALUACION OFERTA ECONOMICA 1-2'!EL151*100)/'EVALUACION OFERTA ECONOMICA 1-2'!$FO151)))</f>
        <v/>
      </c>
      <c r="CE151" s="97" t="str">
        <f>IF('EVALUACION OFERTA ECONOMICA 1-2'!EM151="","",IF('EVALUACION OFERTA ECONOMICA 1-2'!EM151='EVALUACION OFERTA ECONOMICA 1-2'!$FO151,100,(('EVALUACION OFERTA ECONOMICA 1-2'!EM151*100)/'EVALUACION OFERTA ECONOMICA 1-2'!$FO151)))</f>
        <v/>
      </c>
      <c r="CF151" s="97" t="str">
        <f>IF('EVALUACION OFERTA ECONOMICA 1-2'!EN151="","",IF('EVALUACION OFERTA ECONOMICA 1-2'!EN151='EVALUACION OFERTA ECONOMICA 1-2'!$FO151,100,(('EVALUACION OFERTA ECONOMICA 1-2'!EN151*100)/'EVALUACION OFERTA ECONOMICA 1-2'!$FO151)))</f>
        <v/>
      </c>
      <c r="CG151" s="97">
        <f>IF('EVALUACION OFERTA ECONOMICA 1-2'!EO151="","",IF('EVALUACION OFERTA ECONOMICA 1-2'!EO151='EVALUACION OFERTA ECONOMICA 1-2'!$FO151,100,(('EVALUACION OFERTA ECONOMICA 1-2'!EO151*100)/'EVALUACION OFERTA ECONOMICA 1-2'!$FO151)))</f>
        <v>5374.6436961298705</v>
      </c>
      <c r="CH151" s="97" t="str">
        <f>IF('EVALUACION OFERTA ECONOMICA 1-2'!EP151="","",IF('EVALUACION OFERTA ECONOMICA 1-2'!EP151='EVALUACION OFERTA ECONOMICA 1-2'!$FO151,100,(('EVALUACION OFERTA ECONOMICA 1-2'!EP151*100)/'EVALUACION OFERTA ECONOMICA 1-2'!$FO151)))</f>
        <v/>
      </c>
      <c r="CI151" s="97" t="str">
        <f>IF('EVALUACION OFERTA ECONOMICA 1-2'!EQ151="","",IF('EVALUACION OFERTA ECONOMICA 1-2'!EQ151='EVALUACION OFERTA ECONOMICA 1-2'!$FO151,100,(('EVALUACION OFERTA ECONOMICA 1-2'!EQ151*100)/'EVALUACION OFERTA ECONOMICA 1-2'!$FO151)))</f>
        <v/>
      </c>
      <c r="CJ151" s="97" t="str">
        <f>IF('EVALUACION OFERTA ECONOMICA 1-2'!ER151="","",IF('EVALUACION OFERTA ECONOMICA 1-2'!ER151='EVALUACION OFERTA ECONOMICA 1-2'!$FO151,100,(('EVALUACION OFERTA ECONOMICA 1-2'!ER151*100)/'EVALUACION OFERTA ECONOMICA 1-2'!$FO151)))</f>
        <v/>
      </c>
      <c r="CK151" s="97" t="str">
        <f>IF('EVALUACION OFERTA ECONOMICA 1-2'!ES151="","",IF('EVALUACION OFERTA ECONOMICA 1-2'!ES151='EVALUACION OFERTA ECONOMICA 1-2'!$FO151,100,(('EVALUACION OFERTA ECONOMICA 1-2'!ES151*100)/'EVALUACION OFERTA ECONOMICA 1-2'!$FO151)))</f>
        <v/>
      </c>
      <c r="CL151" s="97">
        <f>IF('EVALUACION OFERTA ECONOMICA 1-2'!ET151="","",IF('EVALUACION OFERTA ECONOMICA 1-2'!ET151='EVALUACION OFERTA ECONOMICA 1-2'!$FO151,100,(('EVALUACION OFERTA ECONOMICA 1-2'!ET151*100)/'EVALUACION OFERTA ECONOMICA 1-2'!$FO151)))</f>
        <v>5098.5345585441428</v>
      </c>
      <c r="CM151" s="97">
        <f>IF('EVALUACION OFERTA ECONOMICA 1-2'!EU151="","",IF('EVALUACION OFERTA ECONOMICA 1-2'!EU151='EVALUACION OFERTA ECONOMICA 1-2'!$FO151,100,(('EVALUACION OFERTA ECONOMICA 1-2'!EU151*100)/'EVALUACION OFERTA ECONOMICA 1-2'!$FO151)))</f>
        <v>6761.5408974169522</v>
      </c>
      <c r="CN151" s="97" t="str">
        <f>IF('EVALUACION OFERTA ECONOMICA 1-2'!EV151="","",IF('EVALUACION OFERTA ECONOMICA 1-2'!EV151='EVALUACION OFERTA ECONOMICA 1-2'!$FO151,100,(('EVALUACION OFERTA ECONOMICA 1-2'!EV151*100)/'EVALUACION OFERTA ECONOMICA 1-2'!$FO151)))</f>
        <v/>
      </c>
      <c r="CO151" s="97" t="str">
        <f>IF('EVALUACION OFERTA ECONOMICA 1-2'!EW151="","",IF('EVALUACION OFERTA ECONOMICA 1-2'!EW151='EVALUACION OFERTA ECONOMICA 1-2'!$FO151,100,(('EVALUACION OFERTA ECONOMICA 1-2'!EW151*100)/'EVALUACION OFERTA ECONOMICA 1-2'!$FO151)))</f>
        <v/>
      </c>
      <c r="CP151" s="97" t="str">
        <f>IF('EVALUACION OFERTA ECONOMICA 1-2'!EX151="","",IF('EVALUACION OFERTA ECONOMICA 1-2'!EX151='EVALUACION OFERTA ECONOMICA 1-2'!$FO151,100,(('EVALUACION OFERTA ECONOMICA 1-2'!EX151*100)/'EVALUACION OFERTA ECONOMICA 1-2'!$FO151)))</f>
        <v/>
      </c>
      <c r="CQ151" s="97" t="str">
        <f>IF('EVALUACION OFERTA ECONOMICA 1-2'!EY151="","",IF('EVALUACION OFERTA ECONOMICA 1-2'!EY151='EVALUACION OFERTA ECONOMICA 1-2'!$FO151,100,(('EVALUACION OFERTA ECONOMICA 1-2'!EY151*100)/'EVALUACION OFERTA ECONOMICA 1-2'!$FO151)))</f>
        <v/>
      </c>
      <c r="CR151" s="97" t="str">
        <f>IF('EVALUACION OFERTA ECONOMICA 1-2'!EZ151="","",IF('EVALUACION OFERTA ECONOMICA 1-2'!EZ151='EVALUACION OFERTA ECONOMICA 1-2'!$FO151,100,(('EVALUACION OFERTA ECONOMICA 1-2'!EZ151*100)/'EVALUACION OFERTA ECONOMICA 1-2'!$FO151)))</f>
        <v/>
      </c>
      <c r="CS151" s="97" t="str">
        <f>IF('EVALUACION OFERTA ECONOMICA 1-2'!FA151="","",IF('EVALUACION OFERTA ECONOMICA 1-2'!FA151='EVALUACION OFERTA ECONOMICA 1-2'!$FO151,100,(('EVALUACION OFERTA ECONOMICA 1-2'!FA151*100)/'EVALUACION OFERTA ECONOMICA 1-2'!$FO151)))</f>
        <v/>
      </c>
      <c r="CT151" s="97" t="str">
        <f>IF('EVALUACION OFERTA ECONOMICA 1-2'!FB151="","",IF('EVALUACION OFERTA ECONOMICA 1-2'!FB151='EVALUACION OFERTA ECONOMICA 1-2'!$FO151,100,(('EVALUACION OFERTA ECONOMICA 1-2'!FB151*100)/'EVALUACION OFERTA ECONOMICA 1-2'!$FO151)))</f>
        <v/>
      </c>
      <c r="CU151" s="97" t="str">
        <f>IF('EVALUACION OFERTA ECONOMICA 1-2'!FC151="","",IF('EVALUACION OFERTA ECONOMICA 1-2'!FC151='EVALUACION OFERTA ECONOMICA 1-2'!$FO151,100,(('EVALUACION OFERTA ECONOMICA 1-2'!FC151*100)/'EVALUACION OFERTA ECONOMICA 1-2'!$FO151)))</f>
        <v/>
      </c>
      <c r="CV151" s="97" t="str">
        <f>IF('EVALUACION OFERTA ECONOMICA 1-2'!FD151="","",IF('EVALUACION OFERTA ECONOMICA 1-2'!FD151='EVALUACION OFERTA ECONOMICA 1-2'!$FO151,100,(('EVALUACION OFERTA ECONOMICA 1-2'!FD151*100)/'EVALUACION OFERTA ECONOMICA 1-2'!$FO151)))</f>
        <v/>
      </c>
      <c r="CW151" s="97" t="str">
        <f>IF('EVALUACION OFERTA ECONOMICA 1-2'!FE151="","",IF('EVALUACION OFERTA ECONOMICA 1-2'!FE151='EVALUACION OFERTA ECONOMICA 1-2'!$FO151,100,(('EVALUACION OFERTA ECONOMICA 1-2'!FE151*100)/'EVALUACION OFERTA ECONOMICA 1-2'!$FO151)))</f>
        <v/>
      </c>
      <c r="CX151" s="97" t="str">
        <f>IF('EVALUACION OFERTA ECONOMICA 1-2'!FF151="","",IF('EVALUACION OFERTA ECONOMICA 1-2'!FF151='EVALUACION OFERTA ECONOMICA 1-2'!$FO151,100,(('EVALUACION OFERTA ECONOMICA 1-2'!FF151*100)/'EVALUACION OFERTA ECONOMICA 1-2'!$FO151)))</f>
        <v/>
      </c>
      <c r="CY151" s="97" t="str">
        <f>IF('EVALUACION OFERTA ECONOMICA 1-2'!FG151="","",IF('EVALUACION OFERTA ECONOMICA 1-2'!FG151='EVALUACION OFERTA ECONOMICA 1-2'!$FO151,100,(('EVALUACION OFERTA ECONOMICA 1-2'!FG151*100)/'EVALUACION OFERTA ECONOMICA 1-2'!$FO151)))</f>
        <v/>
      </c>
      <c r="CZ151" s="97" t="str">
        <f>IF('EVALUACION OFERTA ECONOMICA 1-2'!FH151="","",IF('EVALUACION OFERTA ECONOMICA 1-2'!FH151='EVALUACION OFERTA ECONOMICA 1-2'!$FO151,100,(('EVALUACION OFERTA ECONOMICA 1-2'!FH151*100)/'EVALUACION OFERTA ECONOMICA 1-2'!$FO151)))</f>
        <v/>
      </c>
      <c r="DA151" s="97" t="str">
        <f>IF('EVALUACION OFERTA ECONOMICA 1-2'!FI151="","",IF('EVALUACION OFERTA ECONOMICA 1-2'!FI151='EVALUACION OFERTA ECONOMICA 1-2'!$FO151,100,(('EVALUACION OFERTA ECONOMICA 1-2'!FI151*100)/'EVALUACION OFERTA ECONOMICA 1-2'!$FO151)))</f>
        <v/>
      </c>
      <c r="DB151" s="97" t="str">
        <f>IF('EVALUACION OFERTA ECONOMICA 1-2'!FJ151="","",IF('EVALUACION OFERTA ECONOMICA 1-2'!FJ151='EVALUACION OFERTA ECONOMICA 1-2'!$FO151,100,(('EVALUACION OFERTA ECONOMICA 1-2'!FJ151*100)/'EVALUACION OFERTA ECONOMICA 1-2'!$FO151)))</f>
        <v/>
      </c>
      <c r="DC151" s="97" t="str">
        <f>IF('EVALUACION OFERTA ECONOMICA 1-2'!FK151="","",IF('EVALUACION OFERTA ECONOMICA 1-2'!FK151='EVALUACION OFERTA ECONOMICA 1-2'!$FO151,100,(('EVALUACION OFERTA ECONOMICA 1-2'!FK151*100)/'EVALUACION OFERTA ECONOMICA 1-2'!$FO151)))</f>
        <v/>
      </c>
      <c r="DD151" s="97">
        <f>IF('EVALUACION OFERTA ECONOMICA 1-2'!FL151="","",IF('EVALUACION OFERTA ECONOMICA 1-2'!FL151='EVALUACION OFERTA ECONOMICA 1-2'!$FO151,100,(('EVALUACION OFERTA ECONOMICA 1-2'!FL151*100)/'EVALUACION OFERTA ECONOMICA 1-2'!$FO151)))</f>
        <v>9441.0710339455036</v>
      </c>
      <c r="DE151" s="97" t="str">
        <f>IF('EVALUACION OFERTA ECONOMICA 1-2'!FM151="","",IF('EVALUACION OFERTA ECONOMICA 1-2'!FM151='EVALUACION OFERTA ECONOMICA 1-2'!$FO151,100,(('EVALUACION OFERTA ECONOMICA 1-2'!FM151*100)/'EVALUACION OFERTA ECONOMICA 1-2'!$FO151)))</f>
        <v/>
      </c>
      <c r="DF151" s="97" t="str">
        <f>IF('EVALUACION OFERTA ECONOMICA 1-2'!FN151="","",IF('EVALUACION OFERTA ECONOMICA 1-2'!FN151='EVALUACION OFERTA ECONOMICA 1-2'!$FO151,100,(('EVALUACION OFERTA ECONOMICA 1-2'!FN151*100)/'EVALUACION OFERTA ECONOMICA 1-2'!$FO151)))</f>
        <v/>
      </c>
      <c r="DG151" s="98">
        <f t="shared" si="32"/>
        <v>1830.4481953595598</v>
      </c>
      <c r="DI151" s="100" t="str">
        <f t="shared" si="33"/>
        <v/>
      </c>
      <c r="DJ151" s="100" t="str">
        <f t="shared" si="33"/>
        <v/>
      </c>
      <c r="DK151" s="100" t="str">
        <f t="shared" si="33"/>
        <v/>
      </c>
      <c r="DL151" s="100" t="str">
        <f t="shared" si="33"/>
        <v/>
      </c>
      <c r="DM151" s="100" t="str">
        <f t="shared" si="33"/>
        <v/>
      </c>
      <c r="DN151" s="100" t="str">
        <f t="shared" si="33"/>
        <v/>
      </c>
      <c r="DO151" s="100" t="str">
        <f t="shared" si="33"/>
        <v/>
      </c>
      <c r="DP151" s="100" t="str">
        <f t="shared" si="33"/>
        <v/>
      </c>
      <c r="DQ151" s="100" t="str">
        <f t="shared" si="33"/>
        <v/>
      </c>
      <c r="DR151" s="100">
        <f t="shared" si="33"/>
        <v>9.1301399451884535</v>
      </c>
      <c r="DS151" s="100" t="str">
        <f t="shared" si="33"/>
        <v/>
      </c>
      <c r="DT151" s="100" t="str">
        <f t="shared" si="33"/>
        <v/>
      </c>
      <c r="DU151" s="100" t="str">
        <f t="shared" si="33"/>
        <v/>
      </c>
      <c r="DV151" s="100" t="str">
        <f t="shared" si="33"/>
        <v/>
      </c>
      <c r="DW151" s="100" t="str">
        <f t="shared" si="33"/>
        <v/>
      </c>
      <c r="DX151" s="100" t="str">
        <f t="shared" si="33"/>
        <v/>
      </c>
      <c r="DY151" s="100">
        <f t="shared" si="35"/>
        <v>40</v>
      </c>
      <c r="DZ151" s="100" t="str">
        <f t="shared" si="35"/>
        <v/>
      </c>
      <c r="EA151" s="100" t="str">
        <f t="shared" si="34"/>
        <v/>
      </c>
      <c r="EB151" s="100" t="str">
        <f t="shared" si="34"/>
        <v/>
      </c>
      <c r="EC151" s="100" t="str">
        <f t="shared" si="34"/>
        <v/>
      </c>
      <c r="ED151" s="100" t="str">
        <f t="shared" si="34"/>
        <v/>
      </c>
      <c r="EE151" s="100" t="str">
        <f t="shared" si="34"/>
        <v/>
      </c>
      <c r="EF151" s="100" t="str">
        <f t="shared" si="36"/>
        <v/>
      </c>
      <c r="EG151" s="100" t="str">
        <f t="shared" si="36"/>
        <v/>
      </c>
      <c r="EH151" s="100">
        <f t="shared" si="36"/>
        <v>13.62284310439119</v>
      </c>
      <c r="EI151" s="100" t="str">
        <f t="shared" si="36"/>
        <v/>
      </c>
      <c r="EJ151" s="100" t="str">
        <f t="shared" si="36"/>
        <v/>
      </c>
      <c r="EK151" s="100" t="str">
        <f t="shared" si="36"/>
        <v/>
      </c>
      <c r="EL151" s="100" t="str">
        <f t="shared" si="36"/>
        <v/>
      </c>
      <c r="EM151" s="100">
        <f t="shared" si="36"/>
        <v>14.360582825055786</v>
      </c>
      <c r="EN151" s="100">
        <f t="shared" si="36"/>
        <v>10.828586105624701</v>
      </c>
      <c r="EO151" s="100" t="str">
        <f t="shared" si="36"/>
        <v/>
      </c>
      <c r="EP151" s="100" t="str">
        <f t="shared" si="36"/>
        <v/>
      </c>
      <c r="EQ151" s="100" t="str">
        <f t="shared" si="36"/>
        <v/>
      </c>
      <c r="ER151" s="100" t="str">
        <f t="shared" si="31"/>
        <v/>
      </c>
      <c r="ES151" s="100" t="str">
        <f t="shared" si="25"/>
        <v/>
      </c>
      <c r="ET151" s="100" t="str">
        <f t="shared" si="25"/>
        <v/>
      </c>
      <c r="EU151" s="100" t="str">
        <f t="shared" si="25"/>
        <v/>
      </c>
      <c r="EV151" s="100" t="str">
        <f t="shared" si="25"/>
        <v/>
      </c>
      <c r="EW151" s="100" t="str">
        <f t="shared" ref="EW151:FB195" si="37">IF(CV151="","",IF(CV151=$DG151,40,(($DG151/CV151)*40)))</f>
        <v/>
      </c>
      <c r="EX151" s="100" t="str">
        <f t="shared" si="37"/>
        <v/>
      </c>
      <c r="EY151" s="100" t="str">
        <f t="shared" si="37"/>
        <v/>
      </c>
      <c r="EZ151" s="100" t="str">
        <f t="shared" si="30"/>
        <v/>
      </c>
      <c r="FA151" s="100" t="str">
        <f t="shared" si="30"/>
        <v/>
      </c>
      <c r="FB151" s="100" t="str">
        <f t="shared" si="30"/>
        <v/>
      </c>
      <c r="FC151" s="100" t="str">
        <f t="shared" si="30"/>
        <v/>
      </c>
      <c r="FD151" s="100" t="str">
        <f t="shared" si="30"/>
        <v/>
      </c>
      <c r="FE151" s="100">
        <f t="shared" si="30"/>
        <v>7.755256532985114</v>
      </c>
      <c r="FF151" s="100" t="str">
        <f t="shared" si="30"/>
        <v/>
      </c>
      <c r="FG151" s="100" t="str">
        <f t="shared" si="27"/>
        <v/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0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0</v>
      </c>
      <c r="GW151" s="101">
        <v>0</v>
      </c>
      <c r="GX151" s="101">
        <v>0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</row>
    <row r="152" spans="1:215" ht="22.5" hidden="1" x14ac:dyDescent="0.2">
      <c r="A152" s="33">
        <v>143</v>
      </c>
      <c r="B152" s="33" t="s">
        <v>254</v>
      </c>
      <c r="C152" s="55" t="s">
        <v>255</v>
      </c>
      <c r="D152" s="56" t="s">
        <v>262</v>
      </c>
      <c r="E152" s="33">
        <v>5</v>
      </c>
      <c r="F152" s="35">
        <v>788375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2">
        <v>0</v>
      </c>
      <c r="N152" s="92">
        <v>0</v>
      </c>
      <c r="O152" s="92">
        <v>2397713.15</v>
      </c>
      <c r="P152" s="93">
        <v>0</v>
      </c>
      <c r="Q152" s="92">
        <v>0</v>
      </c>
      <c r="R152" s="92">
        <v>1071000</v>
      </c>
      <c r="S152" s="92">
        <v>0</v>
      </c>
      <c r="T152" s="92">
        <v>0</v>
      </c>
      <c r="U152" s="92">
        <v>0</v>
      </c>
      <c r="V152" s="92">
        <v>0</v>
      </c>
      <c r="W152" s="93">
        <v>0</v>
      </c>
      <c r="X152" s="93">
        <v>788375</v>
      </c>
      <c r="Y152" s="93">
        <v>0</v>
      </c>
      <c r="Z152" s="92">
        <v>0</v>
      </c>
      <c r="AA152" s="92">
        <v>0</v>
      </c>
      <c r="AB152" s="92">
        <v>0</v>
      </c>
      <c r="AC152" s="92">
        <v>0</v>
      </c>
      <c r="AD152" s="92">
        <v>0</v>
      </c>
      <c r="AE152" s="92">
        <v>0</v>
      </c>
      <c r="AF152" s="93">
        <v>0</v>
      </c>
      <c r="AG152" s="92">
        <v>0</v>
      </c>
      <c r="AH152" s="92">
        <v>0</v>
      </c>
      <c r="AI152" s="92">
        <v>0</v>
      </c>
      <c r="AJ152" s="92">
        <v>1791241.55</v>
      </c>
      <c r="AK152" s="92">
        <v>0</v>
      </c>
      <c r="AL152" s="92">
        <v>0</v>
      </c>
      <c r="AM152" s="92">
        <v>0</v>
      </c>
      <c r="AN152" s="93">
        <v>773500</v>
      </c>
      <c r="AO152" s="93">
        <v>0</v>
      </c>
      <c r="AP152" s="92">
        <v>0</v>
      </c>
      <c r="AQ152" s="93">
        <v>0</v>
      </c>
      <c r="AR152" s="93">
        <v>0</v>
      </c>
      <c r="AS152" s="93">
        <v>0</v>
      </c>
      <c r="AT152" s="93">
        <v>0</v>
      </c>
      <c r="AU152" s="93">
        <v>0</v>
      </c>
      <c r="AV152" s="93">
        <v>0</v>
      </c>
      <c r="AW152" s="92">
        <v>0</v>
      </c>
      <c r="AX152" s="93">
        <v>0</v>
      </c>
      <c r="AY152" s="93">
        <v>0</v>
      </c>
      <c r="AZ152" s="94">
        <v>0</v>
      </c>
      <c r="BA152" s="93">
        <v>0</v>
      </c>
      <c r="BB152" s="95">
        <v>0</v>
      </c>
      <c r="BC152" s="93">
        <v>0</v>
      </c>
      <c r="BD152" s="93">
        <v>840735</v>
      </c>
      <c r="BE152" s="93">
        <v>0</v>
      </c>
      <c r="BF152" s="92">
        <v>0</v>
      </c>
      <c r="BH152" s="97" t="str">
        <f>IF('EVALUACION OFERTA ECONOMICA 1-2'!DP152="","",IF('EVALUACION OFERTA ECONOMICA 1-2'!DP152='EVALUACION OFERTA ECONOMICA 1-2'!$FO152,100,(('EVALUACION OFERTA ECONOMICA 1-2'!DP152*100)/'EVALUACION OFERTA ECONOMICA 1-2'!$FO152)))</f>
        <v/>
      </c>
      <c r="BI152" s="97" t="str">
        <f>IF('EVALUACION OFERTA ECONOMICA 1-2'!DQ152="","",IF('EVALUACION OFERTA ECONOMICA 1-2'!DQ152='EVALUACION OFERTA ECONOMICA 1-2'!$FO152,100,(('EVALUACION OFERTA ECONOMICA 1-2'!DQ152*100)/'EVALUACION OFERTA ECONOMICA 1-2'!$FO152)))</f>
        <v/>
      </c>
      <c r="BJ152" s="97" t="str">
        <f>IF('EVALUACION OFERTA ECONOMICA 1-2'!DR152="","",IF('EVALUACION OFERTA ECONOMICA 1-2'!DR152='EVALUACION OFERTA ECONOMICA 1-2'!$FO152,100,(('EVALUACION OFERTA ECONOMICA 1-2'!DR152*100)/'EVALUACION OFERTA ECONOMICA 1-2'!$FO152)))</f>
        <v/>
      </c>
      <c r="BK152" s="97" t="str">
        <f>IF('EVALUACION OFERTA ECONOMICA 1-2'!DS152="","",IF('EVALUACION OFERTA ECONOMICA 1-2'!DS152='EVALUACION OFERTA ECONOMICA 1-2'!$FO152,100,(('EVALUACION OFERTA ECONOMICA 1-2'!DS152*100)/'EVALUACION OFERTA ECONOMICA 1-2'!$FO152)))</f>
        <v/>
      </c>
      <c r="BL152" s="97" t="str">
        <f>IF('EVALUACION OFERTA ECONOMICA 1-2'!DT152="","",IF('EVALUACION OFERTA ECONOMICA 1-2'!DT152='EVALUACION OFERTA ECONOMICA 1-2'!$FO152,100,(('EVALUACION OFERTA ECONOMICA 1-2'!DT152*100)/'EVALUACION OFERTA ECONOMICA 1-2'!$FO152)))</f>
        <v/>
      </c>
      <c r="BM152" s="97" t="str">
        <f>IF('EVALUACION OFERTA ECONOMICA 1-2'!DU152="","",IF('EVALUACION OFERTA ECONOMICA 1-2'!DU152='EVALUACION OFERTA ECONOMICA 1-2'!$FO152,100,(('EVALUACION OFERTA ECONOMICA 1-2'!DU152*100)/'EVALUACION OFERTA ECONOMICA 1-2'!$FO152)))</f>
        <v/>
      </c>
      <c r="BN152" s="97" t="str">
        <f>IF('EVALUACION OFERTA ECONOMICA 1-2'!DV152="","",IF('EVALUACION OFERTA ECONOMICA 1-2'!DV152='EVALUACION OFERTA ECONOMICA 1-2'!$FO152,100,(('EVALUACION OFERTA ECONOMICA 1-2'!DV152*100)/'EVALUACION OFERTA ECONOMICA 1-2'!$FO152)))</f>
        <v/>
      </c>
      <c r="BO152" s="97" t="str">
        <f>IF('EVALUACION OFERTA ECONOMICA 1-2'!DW152="","",IF('EVALUACION OFERTA ECONOMICA 1-2'!DW152='EVALUACION OFERTA ECONOMICA 1-2'!$FO152,100,(('EVALUACION OFERTA ECONOMICA 1-2'!DW152*100)/'EVALUACION OFERTA ECONOMICA 1-2'!$FO152)))</f>
        <v/>
      </c>
      <c r="BP152" s="97" t="str">
        <f>IF('EVALUACION OFERTA ECONOMICA 1-2'!DX152="","",IF('EVALUACION OFERTA ECONOMICA 1-2'!DX152='EVALUACION OFERTA ECONOMICA 1-2'!$FO152,100,(('EVALUACION OFERTA ECONOMICA 1-2'!DX152*100)/'EVALUACION OFERTA ECONOMICA 1-2'!$FO152)))</f>
        <v/>
      </c>
      <c r="BQ152" s="97" t="str">
        <f>IF('EVALUACION OFERTA ECONOMICA 1-2'!DY152="","",IF('EVALUACION OFERTA ECONOMICA 1-2'!DY152='EVALUACION OFERTA ECONOMICA 1-2'!$FO152,100,(('EVALUACION OFERTA ECONOMICA 1-2'!DY152*100)/'EVALUACION OFERTA ECONOMICA 1-2'!$FO152)))</f>
        <v/>
      </c>
      <c r="BR152" s="97" t="str">
        <f>IF('EVALUACION OFERTA ECONOMICA 1-2'!DZ152="","",IF('EVALUACION OFERTA ECONOMICA 1-2'!DZ152='EVALUACION OFERTA ECONOMICA 1-2'!$FO152,100,(('EVALUACION OFERTA ECONOMICA 1-2'!DZ152*100)/'EVALUACION OFERTA ECONOMICA 1-2'!$FO152)))</f>
        <v/>
      </c>
      <c r="BS152" s="97" t="str">
        <f>IF('EVALUACION OFERTA ECONOMICA 1-2'!EA152="","",IF('EVALUACION OFERTA ECONOMICA 1-2'!EA152='EVALUACION OFERTA ECONOMICA 1-2'!$FO152,100,(('EVALUACION OFERTA ECONOMICA 1-2'!EA152*100)/'EVALUACION OFERTA ECONOMICA 1-2'!$FO152)))</f>
        <v/>
      </c>
      <c r="BT152" s="97" t="str">
        <f>IF('EVALUACION OFERTA ECONOMICA 1-2'!EB152="","",IF('EVALUACION OFERTA ECONOMICA 1-2'!EB152='EVALUACION OFERTA ECONOMICA 1-2'!$FO152,100,(('EVALUACION OFERTA ECONOMICA 1-2'!EB152*100)/'EVALUACION OFERTA ECONOMICA 1-2'!$FO152)))</f>
        <v/>
      </c>
      <c r="BU152" s="97" t="str">
        <f>IF('EVALUACION OFERTA ECONOMICA 1-2'!EC152="","",IF('EVALUACION OFERTA ECONOMICA 1-2'!EC152='EVALUACION OFERTA ECONOMICA 1-2'!$FO152,100,(('EVALUACION OFERTA ECONOMICA 1-2'!EC152*100)/'EVALUACION OFERTA ECONOMICA 1-2'!$FO152)))</f>
        <v/>
      </c>
      <c r="BV152" s="97" t="str">
        <f>IF('EVALUACION OFERTA ECONOMICA 1-2'!ED152="","",IF('EVALUACION OFERTA ECONOMICA 1-2'!ED152='EVALUACION OFERTA ECONOMICA 1-2'!$FO152,100,(('EVALUACION OFERTA ECONOMICA 1-2'!ED152*100)/'EVALUACION OFERTA ECONOMICA 1-2'!$FO152)))</f>
        <v/>
      </c>
      <c r="BW152" s="97" t="str">
        <f>IF('EVALUACION OFERTA ECONOMICA 1-2'!EE152="","",IF('EVALUACION OFERTA ECONOMICA 1-2'!EE152='EVALUACION OFERTA ECONOMICA 1-2'!$FO152,100,(('EVALUACION OFERTA ECONOMICA 1-2'!EE152*100)/'EVALUACION OFERTA ECONOMICA 1-2'!$FO152)))</f>
        <v/>
      </c>
      <c r="BX152" s="97">
        <f>IF('EVALUACION OFERTA ECONOMICA 1-2'!EF152="","",IF('EVALUACION OFERTA ECONOMICA 1-2'!EF152='EVALUACION OFERTA ECONOMICA 1-2'!$FO152,100,(('EVALUACION OFERTA ECONOMICA 1-2'!EF152*100)/'EVALUACION OFERTA ECONOMICA 1-2'!$FO152)))</f>
        <v>0</v>
      </c>
      <c r="BY152" s="97" t="str">
        <f>IF('EVALUACION OFERTA ECONOMICA 1-2'!EG152="","",IF('EVALUACION OFERTA ECONOMICA 1-2'!EG152='EVALUACION OFERTA ECONOMICA 1-2'!$FO152,100,(('EVALUACION OFERTA ECONOMICA 1-2'!EG152*100)/'EVALUACION OFERTA ECONOMICA 1-2'!$FO152)))</f>
        <v/>
      </c>
      <c r="BZ152" s="97" t="str">
        <f>IF('EVALUACION OFERTA ECONOMICA 1-2'!EH152="","",IF('EVALUACION OFERTA ECONOMICA 1-2'!EH152='EVALUACION OFERTA ECONOMICA 1-2'!$FO152,100,(('EVALUACION OFERTA ECONOMICA 1-2'!EH152*100)/'EVALUACION OFERTA ECONOMICA 1-2'!$FO152)))</f>
        <v/>
      </c>
      <c r="CA152" s="97" t="str">
        <f>IF('EVALUACION OFERTA ECONOMICA 1-2'!EI152="","",IF('EVALUACION OFERTA ECONOMICA 1-2'!EI152='EVALUACION OFERTA ECONOMICA 1-2'!$FO152,100,(('EVALUACION OFERTA ECONOMICA 1-2'!EI152*100)/'EVALUACION OFERTA ECONOMICA 1-2'!$FO152)))</f>
        <v/>
      </c>
      <c r="CB152" s="97" t="str">
        <f>IF('EVALUACION OFERTA ECONOMICA 1-2'!EJ152="","",IF('EVALUACION OFERTA ECONOMICA 1-2'!EJ152='EVALUACION OFERTA ECONOMICA 1-2'!$FO152,100,(('EVALUACION OFERTA ECONOMICA 1-2'!EJ152*100)/'EVALUACION OFERTA ECONOMICA 1-2'!$FO152)))</f>
        <v/>
      </c>
      <c r="CC152" s="97" t="str">
        <f>IF('EVALUACION OFERTA ECONOMICA 1-2'!EK152="","",IF('EVALUACION OFERTA ECONOMICA 1-2'!EK152='EVALUACION OFERTA ECONOMICA 1-2'!$FO152,100,(('EVALUACION OFERTA ECONOMICA 1-2'!EK152*100)/'EVALUACION OFERTA ECONOMICA 1-2'!$FO152)))</f>
        <v/>
      </c>
      <c r="CD152" s="97" t="str">
        <f>IF('EVALUACION OFERTA ECONOMICA 1-2'!EL152="","",IF('EVALUACION OFERTA ECONOMICA 1-2'!EL152='EVALUACION OFERTA ECONOMICA 1-2'!$FO152,100,(('EVALUACION OFERTA ECONOMICA 1-2'!EL152*100)/'EVALUACION OFERTA ECONOMICA 1-2'!$FO152)))</f>
        <v/>
      </c>
      <c r="CE152" s="97" t="str">
        <f>IF('EVALUACION OFERTA ECONOMICA 1-2'!EM152="","",IF('EVALUACION OFERTA ECONOMICA 1-2'!EM152='EVALUACION OFERTA ECONOMICA 1-2'!$FO152,100,(('EVALUACION OFERTA ECONOMICA 1-2'!EM152*100)/'EVALUACION OFERTA ECONOMICA 1-2'!$FO152)))</f>
        <v/>
      </c>
      <c r="CF152" s="97" t="str">
        <f>IF('EVALUACION OFERTA ECONOMICA 1-2'!EN152="","",IF('EVALUACION OFERTA ECONOMICA 1-2'!EN152='EVALUACION OFERTA ECONOMICA 1-2'!$FO152,100,(('EVALUACION OFERTA ECONOMICA 1-2'!EN152*100)/'EVALUACION OFERTA ECONOMICA 1-2'!$FO152)))</f>
        <v/>
      </c>
      <c r="CG152" s="97" t="str">
        <f>IF('EVALUACION OFERTA ECONOMICA 1-2'!EO152="","",IF('EVALUACION OFERTA ECONOMICA 1-2'!EO152='EVALUACION OFERTA ECONOMICA 1-2'!$FO152,100,(('EVALUACION OFERTA ECONOMICA 1-2'!EO152*100)/'EVALUACION OFERTA ECONOMICA 1-2'!$FO152)))</f>
        <v/>
      </c>
      <c r="CH152" s="97" t="str">
        <f>IF('EVALUACION OFERTA ECONOMICA 1-2'!EP152="","",IF('EVALUACION OFERTA ECONOMICA 1-2'!EP152='EVALUACION OFERTA ECONOMICA 1-2'!$FO152,100,(('EVALUACION OFERTA ECONOMICA 1-2'!EP152*100)/'EVALUACION OFERTA ECONOMICA 1-2'!$FO152)))</f>
        <v/>
      </c>
      <c r="CI152" s="97" t="str">
        <f>IF('EVALUACION OFERTA ECONOMICA 1-2'!EQ152="","",IF('EVALUACION OFERTA ECONOMICA 1-2'!EQ152='EVALUACION OFERTA ECONOMICA 1-2'!$FO152,100,(('EVALUACION OFERTA ECONOMICA 1-2'!EQ152*100)/'EVALUACION OFERTA ECONOMICA 1-2'!$FO152)))</f>
        <v/>
      </c>
      <c r="CJ152" s="97" t="str">
        <f>IF('EVALUACION OFERTA ECONOMICA 1-2'!ER152="","",IF('EVALUACION OFERTA ECONOMICA 1-2'!ER152='EVALUACION OFERTA ECONOMICA 1-2'!$FO152,100,(('EVALUACION OFERTA ECONOMICA 1-2'!ER152*100)/'EVALUACION OFERTA ECONOMICA 1-2'!$FO152)))</f>
        <v/>
      </c>
      <c r="CK152" s="97" t="str">
        <f>IF('EVALUACION OFERTA ECONOMICA 1-2'!ES152="","",IF('EVALUACION OFERTA ECONOMICA 1-2'!ES152='EVALUACION OFERTA ECONOMICA 1-2'!$FO152,100,(('EVALUACION OFERTA ECONOMICA 1-2'!ES152*100)/'EVALUACION OFERTA ECONOMICA 1-2'!$FO152)))</f>
        <v/>
      </c>
      <c r="CL152" s="97" t="str">
        <f>IF('EVALUACION OFERTA ECONOMICA 1-2'!ET152="","",IF('EVALUACION OFERTA ECONOMICA 1-2'!ET152='EVALUACION OFERTA ECONOMICA 1-2'!$FO152,100,(('EVALUACION OFERTA ECONOMICA 1-2'!ET152*100)/'EVALUACION OFERTA ECONOMICA 1-2'!$FO152)))</f>
        <v/>
      </c>
      <c r="CM152" s="97" t="str">
        <f>IF('EVALUACION OFERTA ECONOMICA 1-2'!EU152="","",IF('EVALUACION OFERTA ECONOMICA 1-2'!EU152='EVALUACION OFERTA ECONOMICA 1-2'!$FO152,100,(('EVALUACION OFERTA ECONOMICA 1-2'!EU152*100)/'EVALUACION OFERTA ECONOMICA 1-2'!$FO152)))</f>
        <v/>
      </c>
      <c r="CN152" s="97" t="str">
        <f>IF('EVALUACION OFERTA ECONOMICA 1-2'!EV152="","",IF('EVALUACION OFERTA ECONOMICA 1-2'!EV152='EVALUACION OFERTA ECONOMICA 1-2'!$FO152,100,(('EVALUACION OFERTA ECONOMICA 1-2'!EV152*100)/'EVALUACION OFERTA ECONOMICA 1-2'!$FO152)))</f>
        <v/>
      </c>
      <c r="CO152" s="97" t="str">
        <f>IF('EVALUACION OFERTA ECONOMICA 1-2'!EW152="","",IF('EVALUACION OFERTA ECONOMICA 1-2'!EW152='EVALUACION OFERTA ECONOMICA 1-2'!$FO152,100,(('EVALUACION OFERTA ECONOMICA 1-2'!EW152*100)/'EVALUACION OFERTA ECONOMICA 1-2'!$FO152)))</f>
        <v/>
      </c>
      <c r="CP152" s="97" t="str">
        <f>IF('EVALUACION OFERTA ECONOMICA 1-2'!EX152="","",IF('EVALUACION OFERTA ECONOMICA 1-2'!EX152='EVALUACION OFERTA ECONOMICA 1-2'!$FO152,100,(('EVALUACION OFERTA ECONOMICA 1-2'!EX152*100)/'EVALUACION OFERTA ECONOMICA 1-2'!$FO152)))</f>
        <v/>
      </c>
      <c r="CQ152" s="97" t="str">
        <f>IF('EVALUACION OFERTA ECONOMICA 1-2'!EY152="","",IF('EVALUACION OFERTA ECONOMICA 1-2'!EY152='EVALUACION OFERTA ECONOMICA 1-2'!$FO152,100,(('EVALUACION OFERTA ECONOMICA 1-2'!EY152*100)/'EVALUACION OFERTA ECONOMICA 1-2'!$FO152)))</f>
        <v/>
      </c>
      <c r="CR152" s="97" t="str">
        <f>IF('EVALUACION OFERTA ECONOMICA 1-2'!EZ152="","",IF('EVALUACION OFERTA ECONOMICA 1-2'!EZ152='EVALUACION OFERTA ECONOMICA 1-2'!$FO152,100,(('EVALUACION OFERTA ECONOMICA 1-2'!EZ152*100)/'EVALUACION OFERTA ECONOMICA 1-2'!$FO152)))</f>
        <v/>
      </c>
      <c r="CS152" s="97" t="str">
        <f>IF('EVALUACION OFERTA ECONOMICA 1-2'!FA152="","",IF('EVALUACION OFERTA ECONOMICA 1-2'!FA152='EVALUACION OFERTA ECONOMICA 1-2'!$FO152,100,(('EVALUACION OFERTA ECONOMICA 1-2'!FA152*100)/'EVALUACION OFERTA ECONOMICA 1-2'!$FO152)))</f>
        <v/>
      </c>
      <c r="CT152" s="97" t="str">
        <f>IF('EVALUACION OFERTA ECONOMICA 1-2'!FB152="","",IF('EVALUACION OFERTA ECONOMICA 1-2'!FB152='EVALUACION OFERTA ECONOMICA 1-2'!$FO152,100,(('EVALUACION OFERTA ECONOMICA 1-2'!FB152*100)/'EVALUACION OFERTA ECONOMICA 1-2'!$FO152)))</f>
        <v/>
      </c>
      <c r="CU152" s="97" t="str">
        <f>IF('EVALUACION OFERTA ECONOMICA 1-2'!FC152="","",IF('EVALUACION OFERTA ECONOMICA 1-2'!FC152='EVALUACION OFERTA ECONOMICA 1-2'!$FO152,100,(('EVALUACION OFERTA ECONOMICA 1-2'!FC152*100)/'EVALUACION OFERTA ECONOMICA 1-2'!$FO152)))</f>
        <v/>
      </c>
      <c r="CV152" s="97" t="str">
        <f>IF('EVALUACION OFERTA ECONOMICA 1-2'!FD152="","",IF('EVALUACION OFERTA ECONOMICA 1-2'!FD152='EVALUACION OFERTA ECONOMICA 1-2'!$FO152,100,(('EVALUACION OFERTA ECONOMICA 1-2'!FD152*100)/'EVALUACION OFERTA ECONOMICA 1-2'!$FO152)))</f>
        <v/>
      </c>
      <c r="CW152" s="97" t="str">
        <f>IF('EVALUACION OFERTA ECONOMICA 1-2'!FE152="","",IF('EVALUACION OFERTA ECONOMICA 1-2'!FE152='EVALUACION OFERTA ECONOMICA 1-2'!$FO152,100,(('EVALUACION OFERTA ECONOMICA 1-2'!FE152*100)/'EVALUACION OFERTA ECONOMICA 1-2'!$FO152)))</f>
        <v/>
      </c>
      <c r="CX152" s="97" t="str">
        <f>IF('EVALUACION OFERTA ECONOMICA 1-2'!FF152="","",IF('EVALUACION OFERTA ECONOMICA 1-2'!FF152='EVALUACION OFERTA ECONOMICA 1-2'!$FO152,100,(('EVALUACION OFERTA ECONOMICA 1-2'!FF152*100)/'EVALUACION OFERTA ECONOMICA 1-2'!$FO152)))</f>
        <v/>
      </c>
      <c r="CY152" s="97" t="str">
        <f>IF('EVALUACION OFERTA ECONOMICA 1-2'!FG152="","",IF('EVALUACION OFERTA ECONOMICA 1-2'!FG152='EVALUACION OFERTA ECONOMICA 1-2'!$FO152,100,(('EVALUACION OFERTA ECONOMICA 1-2'!FG152*100)/'EVALUACION OFERTA ECONOMICA 1-2'!$FO152)))</f>
        <v/>
      </c>
      <c r="CZ152" s="97" t="str">
        <f>IF('EVALUACION OFERTA ECONOMICA 1-2'!FH152="","",IF('EVALUACION OFERTA ECONOMICA 1-2'!FH152='EVALUACION OFERTA ECONOMICA 1-2'!$FO152,100,(('EVALUACION OFERTA ECONOMICA 1-2'!FH152*100)/'EVALUACION OFERTA ECONOMICA 1-2'!$FO152)))</f>
        <v/>
      </c>
      <c r="DA152" s="97" t="str">
        <f>IF('EVALUACION OFERTA ECONOMICA 1-2'!FI152="","",IF('EVALUACION OFERTA ECONOMICA 1-2'!FI152='EVALUACION OFERTA ECONOMICA 1-2'!$FO152,100,(('EVALUACION OFERTA ECONOMICA 1-2'!FI152*100)/'EVALUACION OFERTA ECONOMICA 1-2'!$FO152)))</f>
        <v/>
      </c>
      <c r="DB152" s="97" t="str">
        <f>IF('EVALUACION OFERTA ECONOMICA 1-2'!FJ152="","",IF('EVALUACION OFERTA ECONOMICA 1-2'!FJ152='EVALUACION OFERTA ECONOMICA 1-2'!$FO152,100,(('EVALUACION OFERTA ECONOMICA 1-2'!FJ152*100)/'EVALUACION OFERTA ECONOMICA 1-2'!$FO152)))</f>
        <v/>
      </c>
      <c r="DC152" s="97" t="str">
        <f>IF('EVALUACION OFERTA ECONOMICA 1-2'!FK152="","",IF('EVALUACION OFERTA ECONOMICA 1-2'!FK152='EVALUACION OFERTA ECONOMICA 1-2'!$FO152,100,(('EVALUACION OFERTA ECONOMICA 1-2'!FK152*100)/'EVALUACION OFERTA ECONOMICA 1-2'!$FO152)))</f>
        <v/>
      </c>
      <c r="DD152" s="97" t="str">
        <f>IF('EVALUACION OFERTA ECONOMICA 1-2'!FL152="","",IF('EVALUACION OFERTA ECONOMICA 1-2'!FL152='EVALUACION OFERTA ECONOMICA 1-2'!$FO152,100,(('EVALUACION OFERTA ECONOMICA 1-2'!FL152*100)/'EVALUACION OFERTA ECONOMICA 1-2'!$FO152)))</f>
        <v/>
      </c>
      <c r="DE152" s="97" t="str">
        <f>IF('EVALUACION OFERTA ECONOMICA 1-2'!FM152="","",IF('EVALUACION OFERTA ECONOMICA 1-2'!FM152='EVALUACION OFERTA ECONOMICA 1-2'!$FO152,100,(('EVALUACION OFERTA ECONOMICA 1-2'!FM152*100)/'EVALUACION OFERTA ECONOMICA 1-2'!$FO152)))</f>
        <v/>
      </c>
      <c r="DF152" s="97" t="str">
        <f>IF('EVALUACION OFERTA ECONOMICA 1-2'!FN152="","",IF('EVALUACION OFERTA ECONOMICA 1-2'!FN152='EVALUACION OFERTA ECONOMICA 1-2'!$FO152,100,(('EVALUACION OFERTA ECONOMICA 1-2'!FN152*100)/'EVALUACION OFERTA ECONOMICA 1-2'!$FO152)))</f>
        <v/>
      </c>
      <c r="DG152" s="98">
        <f t="shared" si="32"/>
        <v>0</v>
      </c>
      <c r="DI152" s="100" t="str">
        <f t="shared" si="33"/>
        <v/>
      </c>
      <c r="DJ152" s="100" t="str">
        <f t="shared" si="33"/>
        <v/>
      </c>
      <c r="DK152" s="100" t="str">
        <f t="shared" si="33"/>
        <v/>
      </c>
      <c r="DL152" s="100" t="str">
        <f t="shared" si="33"/>
        <v/>
      </c>
      <c r="DM152" s="100" t="str">
        <f t="shared" si="33"/>
        <v/>
      </c>
      <c r="DN152" s="100" t="str">
        <f t="shared" si="33"/>
        <v/>
      </c>
      <c r="DO152" s="100" t="str">
        <f t="shared" si="33"/>
        <v/>
      </c>
      <c r="DP152" s="100" t="str">
        <f t="shared" si="33"/>
        <v/>
      </c>
      <c r="DQ152" s="100" t="str">
        <f t="shared" si="33"/>
        <v/>
      </c>
      <c r="DR152" s="100" t="str">
        <f t="shared" si="33"/>
        <v/>
      </c>
      <c r="DS152" s="100" t="str">
        <f t="shared" si="33"/>
        <v/>
      </c>
      <c r="DT152" s="100" t="str">
        <f t="shared" si="33"/>
        <v/>
      </c>
      <c r="DU152" s="100" t="str">
        <f t="shared" si="33"/>
        <v/>
      </c>
      <c r="DV152" s="100" t="str">
        <f t="shared" si="33"/>
        <v/>
      </c>
      <c r="DW152" s="100" t="str">
        <f t="shared" si="33"/>
        <v/>
      </c>
      <c r="DX152" s="100" t="str">
        <f t="shared" si="33"/>
        <v/>
      </c>
      <c r="DY152" s="100">
        <f t="shared" si="35"/>
        <v>40</v>
      </c>
      <c r="DZ152" s="100" t="str">
        <f t="shared" si="35"/>
        <v/>
      </c>
      <c r="EA152" s="100" t="str">
        <f t="shared" si="34"/>
        <v/>
      </c>
      <c r="EB152" s="100" t="str">
        <f t="shared" si="34"/>
        <v/>
      </c>
      <c r="EC152" s="100" t="str">
        <f t="shared" si="34"/>
        <v/>
      </c>
      <c r="ED152" s="100" t="str">
        <f t="shared" si="34"/>
        <v/>
      </c>
      <c r="EE152" s="100" t="str">
        <f t="shared" si="34"/>
        <v/>
      </c>
      <c r="EF152" s="100" t="str">
        <f t="shared" si="36"/>
        <v/>
      </c>
      <c r="EG152" s="100" t="str">
        <f t="shared" si="36"/>
        <v/>
      </c>
      <c r="EH152" s="100" t="str">
        <f t="shared" si="36"/>
        <v/>
      </c>
      <c r="EI152" s="100" t="str">
        <f t="shared" si="36"/>
        <v/>
      </c>
      <c r="EJ152" s="100" t="str">
        <f t="shared" si="36"/>
        <v/>
      </c>
      <c r="EK152" s="100" t="str">
        <f t="shared" si="36"/>
        <v/>
      </c>
      <c r="EL152" s="100" t="str">
        <f t="shared" si="36"/>
        <v/>
      </c>
      <c r="EM152" s="100" t="str">
        <f t="shared" si="36"/>
        <v/>
      </c>
      <c r="EN152" s="100" t="str">
        <f t="shared" si="36"/>
        <v/>
      </c>
      <c r="EO152" s="100" t="str">
        <f t="shared" si="36"/>
        <v/>
      </c>
      <c r="EP152" s="100" t="str">
        <f t="shared" si="36"/>
        <v/>
      </c>
      <c r="EQ152" s="100" t="str">
        <f t="shared" si="36"/>
        <v/>
      </c>
      <c r="ER152" s="100" t="str">
        <f t="shared" si="31"/>
        <v/>
      </c>
      <c r="ES152" s="100" t="str">
        <f t="shared" si="31"/>
        <v/>
      </c>
      <c r="ET152" s="100" t="str">
        <f t="shared" si="31"/>
        <v/>
      </c>
      <c r="EU152" s="100" t="str">
        <f t="shared" si="31"/>
        <v/>
      </c>
      <c r="EV152" s="100" t="str">
        <f t="shared" si="31"/>
        <v/>
      </c>
      <c r="EW152" s="100" t="str">
        <f t="shared" si="37"/>
        <v/>
      </c>
      <c r="EX152" s="100" t="str">
        <f t="shared" si="37"/>
        <v/>
      </c>
      <c r="EY152" s="100" t="str">
        <f t="shared" si="37"/>
        <v/>
      </c>
      <c r="EZ152" s="100" t="str">
        <f t="shared" si="30"/>
        <v/>
      </c>
      <c r="FA152" s="100" t="str">
        <f t="shared" si="30"/>
        <v/>
      </c>
      <c r="FB152" s="100" t="str">
        <f t="shared" si="30"/>
        <v/>
      </c>
      <c r="FC152" s="100" t="str">
        <f t="shared" si="30"/>
        <v/>
      </c>
      <c r="FD152" s="100" t="str">
        <f t="shared" si="30"/>
        <v/>
      </c>
      <c r="FE152" s="100" t="str">
        <f t="shared" si="30"/>
        <v/>
      </c>
      <c r="FF152" s="100" t="str">
        <f t="shared" si="30"/>
        <v/>
      </c>
      <c r="FG152" s="100" t="str">
        <f t="shared" si="27"/>
        <v/>
      </c>
      <c r="FI152" s="101">
        <v>0</v>
      </c>
      <c r="FJ152" s="101">
        <v>0</v>
      </c>
      <c r="FK152" s="101">
        <v>0</v>
      </c>
      <c r="FL152" s="101">
        <v>0</v>
      </c>
      <c r="FM152" s="101">
        <v>0</v>
      </c>
      <c r="FN152" s="101">
        <v>0</v>
      </c>
      <c r="FO152" s="101">
        <v>0</v>
      </c>
      <c r="FP152" s="101">
        <v>0</v>
      </c>
      <c r="FQ152" s="101">
        <v>0</v>
      </c>
      <c r="FR152" s="101">
        <v>0</v>
      </c>
      <c r="FS152" s="101">
        <v>0</v>
      </c>
      <c r="FT152" s="101">
        <v>0</v>
      </c>
      <c r="FU152" s="101">
        <v>0</v>
      </c>
      <c r="FV152" s="101">
        <v>0</v>
      </c>
      <c r="FW152" s="101">
        <v>0</v>
      </c>
      <c r="FX152" s="101">
        <v>0</v>
      </c>
      <c r="FY152" s="101">
        <v>0</v>
      </c>
      <c r="FZ152" s="101">
        <v>0</v>
      </c>
      <c r="GA152" s="101">
        <v>0</v>
      </c>
      <c r="GB152" s="101">
        <v>0</v>
      </c>
      <c r="GC152" s="101">
        <v>0</v>
      </c>
      <c r="GD152" s="101">
        <v>0</v>
      </c>
      <c r="GE152" s="101">
        <v>0</v>
      </c>
      <c r="GF152" s="101">
        <v>0</v>
      </c>
      <c r="GG152" s="101">
        <v>0</v>
      </c>
      <c r="GH152" s="101">
        <v>0</v>
      </c>
      <c r="GI152" s="101">
        <v>0</v>
      </c>
      <c r="GJ152" s="101">
        <v>0</v>
      </c>
      <c r="GK152" s="101">
        <v>0</v>
      </c>
      <c r="GL152" s="101">
        <v>0</v>
      </c>
      <c r="GM152" s="101">
        <v>0</v>
      </c>
      <c r="GN152" s="101">
        <v>0</v>
      </c>
      <c r="GO152" s="101">
        <v>0</v>
      </c>
      <c r="GP152" s="101">
        <v>0</v>
      </c>
      <c r="GQ152" s="101">
        <v>0</v>
      </c>
      <c r="GR152" s="101">
        <v>0</v>
      </c>
      <c r="GS152" s="101">
        <v>0</v>
      </c>
      <c r="GT152" s="101">
        <v>0</v>
      </c>
      <c r="GU152" s="101">
        <v>0</v>
      </c>
      <c r="GV152" s="101">
        <v>0</v>
      </c>
      <c r="GW152" s="101">
        <v>0</v>
      </c>
      <c r="GX152" s="101">
        <v>0</v>
      </c>
      <c r="GY152" s="101">
        <v>0</v>
      </c>
      <c r="GZ152" s="101">
        <v>0</v>
      </c>
      <c r="HA152" s="101">
        <v>0</v>
      </c>
      <c r="HB152" s="101">
        <v>0</v>
      </c>
      <c r="HC152" s="101">
        <v>0</v>
      </c>
      <c r="HD152" s="101">
        <v>0</v>
      </c>
      <c r="HE152" s="101">
        <v>0</v>
      </c>
      <c r="HF152" s="101">
        <v>0</v>
      </c>
      <c r="HG152" s="101">
        <v>0</v>
      </c>
    </row>
    <row r="153" spans="1:215" ht="22.5" hidden="1" x14ac:dyDescent="0.2">
      <c r="A153" s="33">
        <v>144</v>
      </c>
      <c r="B153" s="33" t="s">
        <v>254</v>
      </c>
      <c r="C153" s="55" t="s">
        <v>255</v>
      </c>
      <c r="D153" s="56" t="s">
        <v>263</v>
      </c>
      <c r="E153" s="33">
        <v>3</v>
      </c>
      <c r="F153" s="35">
        <v>3554766.81</v>
      </c>
      <c r="H153" s="92">
        <v>0</v>
      </c>
      <c r="I153" s="92">
        <v>0</v>
      </c>
      <c r="J153" s="92">
        <v>0</v>
      </c>
      <c r="K153" s="92">
        <v>0</v>
      </c>
      <c r="L153" s="92">
        <v>0</v>
      </c>
      <c r="M153" s="92">
        <v>0</v>
      </c>
      <c r="N153" s="92">
        <v>0</v>
      </c>
      <c r="O153" s="92">
        <v>0</v>
      </c>
      <c r="P153" s="93">
        <v>0</v>
      </c>
      <c r="Q153" s="92">
        <v>0</v>
      </c>
      <c r="R153" s="92">
        <v>0</v>
      </c>
      <c r="S153" s="92">
        <v>0</v>
      </c>
      <c r="T153" s="92">
        <v>0</v>
      </c>
      <c r="U153" s="92">
        <v>0</v>
      </c>
      <c r="V153" s="92">
        <v>0</v>
      </c>
      <c r="W153" s="93">
        <v>0</v>
      </c>
      <c r="X153" s="93">
        <v>0</v>
      </c>
      <c r="Y153" s="93">
        <v>0</v>
      </c>
      <c r="Z153" s="92">
        <v>0</v>
      </c>
      <c r="AA153" s="92">
        <v>0</v>
      </c>
      <c r="AB153" s="92">
        <v>0</v>
      </c>
      <c r="AC153" s="92">
        <v>0</v>
      </c>
      <c r="AD153" s="92">
        <v>0</v>
      </c>
      <c r="AE153" s="92">
        <v>0</v>
      </c>
      <c r="AF153" s="93">
        <v>0</v>
      </c>
      <c r="AG153" s="92">
        <v>0</v>
      </c>
      <c r="AH153" s="92">
        <v>0</v>
      </c>
      <c r="AI153" s="92">
        <v>0</v>
      </c>
      <c r="AJ153" s="92">
        <v>0</v>
      </c>
      <c r="AK153" s="92">
        <v>0</v>
      </c>
      <c r="AL153" s="92">
        <v>0</v>
      </c>
      <c r="AM153" s="92">
        <v>0</v>
      </c>
      <c r="AN153" s="93">
        <v>0</v>
      </c>
      <c r="AO153" s="93">
        <v>0</v>
      </c>
      <c r="AP153" s="92">
        <v>0</v>
      </c>
      <c r="AQ153" s="93">
        <v>0</v>
      </c>
      <c r="AR153" s="93">
        <v>0</v>
      </c>
      <c r="AS153" s="93">
        <v>0</v>
      </c>
      <c r="AT153" s="93">
        <v>0</v>
      </c>
      <c r="AU153" s="93">
        <v>0</v>
      </c>
      <c r="AV153" s="93">
        <v>2856000</v>
      </c>
      <c r="AW153" s="92">
        <v>0</v>
      </c>
      <c r="AX153" s="93">
        <v>0</v>
      </c>
      <c r="AY153" s="93">
        <v>0</v>
      </c>
      <c r="AZ153" s="94">
        <v>0</v>
      </c>
      <c r="BA153" s="93">
        <v>0</v>
      </c>
      <c r="BB153" s="95">
        <v>0</v>
      </c>
      <c r="BC153" s="93">
        <v>0</v>
      </c>
      <c r="BD153" s="93">
        <v>2412606</v>
      </c>
      <c r="BE153" s="93">
        <v>0</v>
      </c>
      <c r="BF153" s="92">
        <v>0</v>
      </c>
      <c r="BH153" s="97" t="str">
        <f>IF('EVALUACION OFERTA ECONOMICA 1-2'!DP153="","",IF('EVALUACION OFERTA ECONOMICA 1-2'!DP153='EVALUACION OFERTA ECONOMICA 1-2'!$FO153,100,(('EVALUACION OFERTA ECONOMICA 1-2'!DP153*100)/'EVALUACION OFERTA ECONOMICA 1-2'!$FO153)))</f>
        <v/>
      </c>
      <c r="BI153" s="97" t="str">
        <f>IF('EVALUACION OFERTA ECONOMICA 1-2'!DQ153="","",IF('EVALUACION OFERTA ECONOMICA 1-2'!DQ153='EVALUACION OFERTA ECONOMICA 1-2'!$FO153,100,(('EVALUACION OFERTA ECONOMICA 1-2'!DQ153*100)/'EVALUACION OFERTA ECONOMICA 1-2'!$FO153)))</f>
        <v/>
      </c>
      <c r="BJ153" s="97" t="str">
        <f>IF('EVALUACION OFERTA ECONOMICA 1-2'!DR153="","",IF('EVALUACION OFERTA ECONOMICA 1-2'!DR153='EVALUACION OFERTA ECONOMICA 1-2'!$FO153,100,(('EVALUACION OFERTA ECONOMICA 1-2'!DR153*100)/'EVALUACION OFERTA ECONOMICA 1-2'!$FO153)))</f>
        <v/>
      </c>
      <c r="BK153" s="97" t="str">
        <f>IF('EVALUACION OFERTA ECONOMICA 1-2'!DS153="","",IF('EVALUACION OFERTA ECONOMICA 1-2'!DS153='EVALUACION OFERTA ECONOMICA 1-2'!$FO153,100,(('EVALUACION OFERTA ECONOMICA 1-2'!DS153*100)/'EVALUACION OFERTA ECONOMICA 1-2'!$FO153)))</f>
        <v/>
      </c>
      <c r="BL153" s="97" t="str">
        <f>IF('EVALUACION OFERTA ECONOMICA 1-2'!DT153="","",IF('EVALUACION OFERTA ECONOMICA 1-2'!DT153='EVALUACION OFERTA ECONOMICA 1-2'!$FO153,100,(('EVALUACION OFERTA ECONOMICA 1-2'!DT153*100)/'EVALUACION OFERTA ECONOMICA 1-2'!$FO153)))</f>
        <v/>
      </c>
      <c r="BM153" s="97" t="str">
        <f>IF('EVALUACION OFERTA ECONOMICA 1-2'!DU153="","",IF('EVALUACION OFERTA ECONOMICA 1-2'!DU153='EVALUACION OFERTA ECONOMICA 1-2'!$FO153,100,(('EVALUACION OFERTA ECONOMICA 1-2'!DU153*100)/'EVALUACION OFERTA ECONOMICA 1-2'!$FO153)))</f>
        <v/>
      </c>
      <c r="BN153" s="97" t="str">
        <f>IF('EVALUACION OFERTA ECONOMICA 1-2'!DV153="","",IF('EVALUACION OFERTA ECONOMICA 1-2'!DV153='EVALUACION OFERTA ECONOMICA 1-2'!$FO153,100,(('EVALUACION OFERTA ECONOMICA 1-2'!DV153*100)/'EVALUACION OFERTA ECONOMICA 1-2'!$FO153)))</f>
        <v/>
      </c>
      <c r="BO153" s="97" t="str">
        <f>IF('EVALUACION OFERTA ECONOMICA 1-2'!DW153="","",IF('EVALUACION OFERTA ECONOMICA 1-2'!DW153='EVALUACION OFERTA ECONOMICA 1-2'!$FO153,100,(('EVALUACION OFERTA ECONOMICA 1-2'!DW153*100)/'EVALUACION OFERTA ECONOMICA 1-2'!$FO153)))</f>
        <v/>
      </c>
      <c r="BP153" s="97" t="str">
        <f>IF('EVALUACION OFERTA ECONOMICA 1-2'!DX153="","",IF('EVALUACION OFERTA ECONOMICA 1-2'!DX153='EVALUACION OFERTA ECONOMICA 1-2'!$FO153,100,(('EVALUACION OFERTA ECONOMICA 1-2'!DX153*100)/'EVALUACION OFERTA ECONOMICA 1-2'!$FO153)))</f>
        <v/>
      </c>
      <c r="BQ153" s="97" t="str">
        <f>IF('EVALUACION OFERTA ECONOMICA 1-2'!DY153="","",IF('EVALUACION OFERTA ECONOMICA 1-2'!DY153='EVALUACION OFERTA ECONOMICA 1-2'!$FO153,100,(('EVALUACION OFERTA ECONOMICA 1-2'!DY153*100)/'EVALUACION OFERTA ECONOMICA 1-2'!$FO153)))</f>
        <v/>
      </c>
      <c r="BR153" s="97" t="str">
        <f>IF('EVALUACION OFERTA ECONOMICA 1-2'!DZ153="","",IF('EVALUACION OFERTA ECONOMICA 1-2'!DZ153='EVALUACION OFERTA ECONOMICA 1-2'!$FO153,100,(('EVALUACION OFERTA ECONOMICA 1-2'!DZ153*100)/'EVALUACION OFERTA ECONOMICA 1-2'!$FO153)))</f>
        <v/>
      </c>
      <c r="BS153" s="97" t="str">
        <f>IF('EVALUACION OFERTA ECONOMICA 1-2'!EA153="","",IF('EVALUACION OFERTA ECONOMICA 1-2'!EA153='EVALUACION OFERTA ECONOMICA 1-2'!$FO153,100,(('EVALUACION OFERTA ECONOMICA 1-2'!EA153*100)/'EVALUACION OFERTA ECONOMICA 1-2'!$FO153)))</f>
        <v/>
      </c>
      <c r="BT153" s="97" t="str">
        <f>IF('EVALUACION OFERTA ECONOMICA 1-2'!EB153="","",IF('EVALUACION OFERTA ECONOMICA 1-2'!EB153='EVALUACION OFERTA ECONOMICA 1-2'!$FO153,100,(('EVALUACION OFERTA ECONOMICA 1-2'!EB153*100)/'EVALUACION OFERTA ECONOMICA 1-2'!$FO153)))</f>
        <v/>
      </c>
      <c r="BU153" s="97" t="str">
        <f>IF('EVALUACION OFERTA ECONOMICA 1-2'!EC153="","",IF('EVALUACION OFERTA ECONOMICA 1-2'!EC153='EVALUACION OFERTA ECONOMICA 1-2'!$FO153,100,(('EVALUACION OFERTA ECONOMICA 1-2'!EC153*100)/'EVALUACION OFERTA ECONOMICA 1-2'!$FO153)))</f>
        <v/>
      </c>
      <c r="BV153" s="97" t="str">
        <f>IF('EVALUACION OFERTA ECONOMICA 1-2'!ED153="","",IF('EVALUACION OFERTA ECONOMICA 1-2'!ED153='EVALUACION OFERTA ECONOMICA 1-2'!$FO153,100,(('EVALUACION OFERTA ECONOMICA 1-2'!ED153*100)/'EVALUACION OFERTA ECONOMICA 1-2'!$FO153)))</f>
        <v/>
      </c>
      <c r="BW153" s="97" t="str">
        <f>IF('EVALUACION OFERTA ECONOMICA 1-2'!EE153="","",IF('EVALUACION OFERTA ECONOMICA 1-2'!EE153='EVALUACION OFERTA ECONOMICA 1-2'!$FO153,100,(('EVALUACION OFERTA ECONOMICA 1-2'!EE153*100)/'EVALUACION OFERTA ECONOMICA 1-2'!$FO153)))</f>
        <v/>
      </c>
      <c r="BX153" s="97" t="str">
        <f>IF('EVALUACION OFERTA ECONOMICA 1-2'!EF153="","",IF('EVALUACION OFERTA ECONOMICA 1-2'!EF153='EVALUACION OFERTA ECONOMICA 1-2'!$FO153,100,(('EVALUACION OFERTA ECONOMICA 1-2'!EF153*100)/'EVALUACION OFERTA ECONOMICA 1-2'!$FO153)))</f>
        <v/>
      </c>
      <c r="BY153" s="97" t="str">
        <f>IF('EVALUACION OFERTA ECONOMICA 1-2'!EG153="","",IF('EVALUACION OFERTA ECONOMICA 1-2'!EG153='EVALUACION OFERTA ECONOMICA 1-2'!$FO153,100,(('EVALUACION OFERTA ECONOMICA 1-2'!EG153*100)/'EVALUACION OFERTA ECONOMICA 1-2'!$FO153)))</f>
        <v/>
      </c>
      <c r="BZ153" s="97" t="str">
        <f>IF('EVALUACION OFERTA ECONOMICA 1-2'!EH153="","",IF('EVALUACION OFERTA ECONOMICA 1-2'!EH153='EVALUACION OFERTA ECONOMICA 1-2'!$FO153,100,(('EVALUACION OFERTA ECONOMICA 1-2'!EH153*100)/'EVALUACION OFERTA ECONOMICA 1-2'!$FO153)))</f>
        <v/>
      </c>
      <c r="CA153" s="97" t="str">
        <f>IF('EVALUACION OFERTA ECONOMICA 1-2'!EI153="","",IF('EVALUACION OFERTA ECONOMICA 1-2'!EI153='EVALUACION OFERTA ECONOMICA 1-2'!$FO153,100,(('EVALUACION OFERTA ECONOMICA 1-2'!EI153*100)/'EVALUACION OFERTA ECONOMICA 1-2'!$FO153)))</f>
        <v/>
      </c>
      <c r="CB153" s="97" t="str">
        <f>IF('EVALUACION OFERTA ECONOMICA 1-2'!EJ153="","",IF('EVALUACION OFERTA ECONOMICA 1-2'!EJ153='EVALUACION OFERTA ECONOMICA 1-2'!$FO153,100,(('EVALUACION OFERTA ECONOMICA 1-2'!EJ153*100)/'EVALUACION OFERTA ECONOMICA 1-2'!$FO153)))</f>
        <v/>
      </c>
      <c r="CC153" s="97" t="str">
        <f>IF('EVALUACION OFERTA ECONOMICA 1-2'!EK153="","",IF('EVALUACION OFERTA ECONOMICA 1-2'!EK153='EVALUACION OFERTA ECONOMICA 1-2'!$FO153,100,(('EVALUACION OFERTA ECONOMICA 1-2'!EK153*100)/'EVALUACION OFERTA ECONOMICA 1-2'!$FO153)))</f>
        <v/>
      </c>
      <c r="CD153" s="97" t="str">
        <f>IF('EVALUACION OFERTA ECONOMICA 1-2'!EL153="","",IF('EVALUACION OFERTA ECONOMICA 1-2'!EL153='EVALUACION OFERTA ECONOMICA 1-2'!$FO153,100,(('EVALUACION OFERTA ECONOMICA 1-2'!EL153*100)/'EVALUACION OFERTA ECONOMICA 1-2'!$FO153)))</f>
        <v/>
      </c>
      <c r="CE153" s="97" t="str">
        <f>IF('EVALUACION OFERTA ECONOMICA 1-2'!EM153="","",IF('EVALUACION OFERTA ECONOMICA 1-2'!EM153='EVALUACION OFERTA ECONOMICA 1-2'!$FO153,100,(('EVALUACION OFERTA ECONOMICA 1-2'!EM153*100)/'EVALUACION OFERTA ECONOMICA 1-2'!$FO153)))</f>
        <v/>
      </c>
      <c r="CF153" s="97" t="str">
        <f>IF('EVALUACION OFERTA ECONOMICA 1-2'!EN153="","",IF('EVALUACION OFERTA ECONOMICA 1-2'!EN153='EVALUACION OFERTA ECONOMICA 1-2'!$FO153,100,(('EVALUACION OFERTA ECONOMICA 1-2'!EN153*100)/'EVALUACION OFERTA ECONOMICA 1-2'!$FO153)))</f>
        <v/>
      </c>
      <c r="CG153" s="97" t="str">
        <f>IF('EVALUACION OFERTA ECONOMICA 1-2'!EO153="","",IF('EVALUACION OFERTA ECONOMICA 1-2'!EO153='EVALUACION OFERTA ECONOMICA 1-2'!$FO153,100,(('EVALUACION OFERTA ECONOMICA 1-2'!EO153*100)/'EVALUACION OFERTA ECONOMICA 1-2'!$FO153)))</f>
        <v/>
      </c>
      <c r="CH153" s="97" t="str">
        <f>IF('EVALUACION OFERTA ECONOMICA 1-2'!EP153="","",IF('EVALUACION OFERTA ECONOMICA 1-2'!EP153='EVALUACION OFERTA ECONOMICA 1-2'!$FO153,100,(('EVALUACION OFERTA ECONOMICA 1-2'!EP153*100)/'EVALUACION OFERTA ECONOMICA 1-2'!$FO153)))</f>
        <v/>
      </c>
      <c r="CI153" s="97" t="str">
        <f>IF('EVALUACION OFERTA ECONOMICA 1-2'!EQ153="","",IF('EVALUACION OFERTA ECONOMICA 1-2'!EQ153='EVALUACION OFERTA ECONOMICA 1-2'!$FO153,100,(('EVALUACION OFERTA ECONOMICA 1-2'!EQ153*100)/'EVALUACION OFERTA ECONOMICA 1-2'!$FO153)))</f>
        <v/>
      </c>
      <c r="CJ153" s="97" t="str">
        <f>IF('EVALUACION OFERTA ECONOMICA 1-2'!ER153="","",IF('EVALUACION OFERTA ECONOMICA 1-2'!ER153='EVALUACION OFERTA ECONOMICA 1-2'!$FO153,100,(('EVALUACION OFERTA ECONOMICA 1-2'!ER153*100)/'EVALUACION OFERTA ECONOMICA 1-2'!$FO153)))</f>
        <v/>
      </c>
      <c r="CK153" s="97" t="str">
        <f>IF('EVALUACION OFERTA ECONOMICA 1-2'!ES153="","",IF('EVALUACION OFERTA ECONOMICA 1-2'!ES153='EVALUACION OFERTA ECONOMICA 1-2'!$FO153,100,(('EVALUACION OFERTA ECONOMICA 1-2'!ES153*100)/'EVALUACION OFERTA ECONOMICA 1-2'!$FO153)))</f>
        <v/>
      </c>
      <c r="CL153" s="97" t="str">
        <f>IF('EVALUACION OFERTA ECONOMICA 1-2'!ET153="","",IF('EVALUACION OFERTA ECONOMICA 1-2'!ET153='EVALUACION OFERTA ECONOMICA 1-2'!$FO153,100,(('EVALUACION OFERTA ECONOMICA 1-2'!ET153*100)/'EVALUACION OFERTA ECONOMICA 1-2'!$FO153)))</f>
        <v/>
      </c>
      <c r="CM153" s="97" t="str">
        <f>IF('EVALUACION OFERTA ECONOMICA 1-2'!EU153="","",IF('EVALUACION OFERTA ECONOMICA 1-2'!EU153='EVALUACION OFERTA ECONOMICA 1-2'!$FO153,100,(('EVALUACION OFERTA ECONOMICA 1-2'!EU153*100)/'EVALUACION OFERTA ECONOMICA 1-2'!$FO153)))</f>
        <v/>
      </c>
      <c r="CN153" s="97" t="str">
        <f>IF('EVALUACION OFERTA ECONOMICA 1-2'!EV153="","",IF('EVALUACION OFERTA ECONOMICA 1-2'!EV153='EVALUACION OFERTA ECONOMICA 1-2'!$FO153,100,(('EVALUACION OFERTA ECONOMICA 1-2'!EV153*100)/'EVALUACION OFERTA ECONOMICA 1-2'!$FO153)))</f>
        <v/>
      </c>
      <c r="CO153" s="97" t="str">
        <f>IF('EVALUACION OFERTA ECONOMICA 1-2'!EW153="","",IF('EVALUACION OFERTA ECONOMICA 1-2'!EW153='EVALUACION OFERTA ECONOMICA 1-2'!$FO153,100,(('EVALUACION OFERTA ECONOMICA 1-2'!EW153*100)/'EVALUACION OFERTA ECONOMICA 1-2'!$FO153)))</f>
        <v/>
      </c>
      <c r="CP153" s="97" t="str">
        <f>IF('EVALUACION OFERTA ECONOMICA 1-2'!EX153="","",IF('EVALUACION OFERTA ECONOMICA 1-2'!EX153='EVALUACION OFERTA ECONOMICA 1-2'!$FO153,100,(('EVALUACION OFERTA ECONOMICA 1-2'!EX153*100)/'EVALUACION OFERTA ECONOMICA 1-2'!$FO153)))</f>
        <v/>
      </c>
      <c r="CQ153" s="97" t="str">
        <f>IF('EVALUACION OFERTA ECONOMICA 1-2'!EY153="","",IF('EVALUACION OFERTA ECONOMICA 1-2'!EY153='EVALUACION OFERTA ECONOMICA 1-2'!$FO153,100,(('EVALUACION OFERTA ECONOMICA 1-2'!EY153*100)/'EVALUACION OFERTA ECONOMICA 1-2'!$FO153)))</f>
        <v/>
      </c>
      <c r="CR153" s="97" t="str">
        <f>IF('EVALUACION OFERTA ECONOMICA 1-2'!EZ153="","",IF('EVALUACION OFERTA ECONOMICA 1-2'!EZ153='EVALUACION OFERTA ECONOMICA 1-2'!$FO153,100,(('EVALUACION OFERTA ECONOMICA 1-2'!EZ153*100)/'EVALUACION OFERTA ECONOMICA 1-2'!$FO153)))</f>
        <v/>
      </c>
      <c r="CS153" s="97" t="str">
        <f>IF('EVALUACION OFERTA ECONOMICA 1-2'!FA153="","",IF('EVALUACION OFERTA ECONOMICA 1-2'!FA153='EVALUACION OFERTA ECONOMICA 1-2'!$FO153,100,(('EVALUACION OFERTA ECONOMICA 1-2'!FA153*100)/'EVALUACION OFERTA ECONOMICA 1-2'!$FO153)))</f>
        <v/>
      </c>
      <c r="CT153" s="97" t="str">
        <f>IF('EVALUACION OFERTA ECONOMICA 1-2'!FB153="","",IF('EVALUACION OFERTA ECONOMICA 1-2'!FB153='EVALUACION OFERTA ECONOMICA 1-2'!$FO153,100,(('EVALUACION OFERTA ECONOMICA 1-2'!FB153*100)/'EVALUACION OFERTA ECONOMICA 1-2'!$FO153)))</f>
        <v/>
      </c>
      <c r="CU153" s="97" t="str">
        <f>IF('EVALUACION OFERTA ECONOMICA 1-2'!FC153="","",IF('EVALUACION OFERTA ECONOMICA 1-2'!FC153='EVALUACION OFERTA ECONOMICA 1-2'!$FO153,100,(('EVALUACION OFERTA ECONOMICA 1-2'!FC153*100)/'EVALUACION OFERTA ECONOMICA 1-2'!$FO153)))</f>
        <v/>
      </c>
      <c r="CV153" s="97">
        <f>IF('EVALUACION OFERTA ECONOMICA 1-2'!FD153="","",IF('EVALUACION OFERTA ECONOMICA 1-2'!FD153='EVALUACION OFERTA ECONOMICA 1-2'!$FO153,100,(('EVALUACION OFERTA ECONOMICA 1-2'!FD153*100)/'EVALUACION OFERTA ECONOMICA 1-2'!$FO153)))</f>
        <v>442.09756725324831</v>
      </c>
      <c r="CW153" s="97" t="str">
        <f>IF('EVALUACION OFERTA ECONOMICA 1-2'!FE153="","",IF('EVALUACION OFERTA ECONOMICA 1-2'!FE153='EVALUACION OFERTA ECONOMICA 1-2'!$FO153,100,(('EVALUACION OFERTA ECONOMICA 1-2'!FE153*100)/'EVALUACION OFERTA ECONOMICA 1-2'!$FO153)))</f>
        <v/>
      </c>
      <c r="CX153" s="97" t="str">
        <f>IF('EVALUACION OFERTA ECONOMICA 1-2'!FF153="","",IF('EVALUACION OFERTA ECONOMICA 1-2'!FF153='EVALUACION OFERTA ECONOMICA 1-2'!$FO153,100,(('EVALUACION OFERTA ECONOMICA 1-2'!FF153*100)/'EVALUACION OFERTA ECONOMICA 1-2'!$FO153)))</f>
        <v/>
      </c>
      <c r="CY153" s="97" t="str">
        <f>IF('EVALUACION OFERTA ECONOMICA 1-2'!FG153="","",IF('EVALUACION OFERTA ECONOMICA 1-2'!FG153='EVALUACION OFERTA ECONOMICA 1-2'!$FO153,100,(('EVALUACION OFERTA ECONOMICA 1-2'!FG153*100)/'EVALUACION OFERTA ECONOMICA 1-2'!$FO153)))</f>
        <v/>
      </c>
      <c r="CZ153" s="97" t="str">
        <f>IF('EVALUACION OFERTA ECONOMICA 1-2'!FH153="","",IF('EVALUACION OFERTA ECONOMICA 1-2'!FH153='EVALUACION OFERTA ECONOMICA 1-2'!$FO153,100,(('EVALUACION OFERTA ECONOMICA 1-2'!FH153*100)/'EVALUACION OFERTA ECONOMICA 1-2'!$FO153)))</f>
        <v/>
      </c>
      <c r="DA153" s="97" t="str">
        <f>IF('EVALUACION OFERTA ECONOMICA 1-2'!FI153="","",IF('EVALUACION OFERTA ECONOMICA 1-2'!FI153='EVALUACION OFERTA ECONOMICA 1-2'!$FO153,100,(('EVALUACION OFERTA ECONOMICA 1-2'!FI153*100)/'EVALUACION OFERTA ECONOMICA 1-2'!$FO153)))</f>
        <v/>
      </c>
      <c r="DB153" s="97" t="str">
        <f>IF('EVALUACION OFERTA ECONOMICA 1-2'!FJ153="","",IF('EVALUACION OFERTA ECONOMICA 1-2'!FJ153='EVALUACION OFERTA ECONOMICA 1-2'!$FO153,100,(('EVALUACION OFERTA ECONOMICA 1-2'!FJ153*100)/'EVALUACION OFERTA ECONOMICA 1-2'!$FO153)))</f>
        <v/>
      </c>
      <c r="DC153" s="97" t="str">
        <f>IF('EVALUACION OFERTA ECONOMICA 1-2'!FK153="","",IF('EVALUACION OFERTA ECONOMICA 1-2'!FK153='EVALUACION OFERTA ECONOMICA 1-2'!$FO153,100,(('EVALUACION OFERTA ECONOMICA 1-2'!FK153*100)/'EVALUACION OFERTA ECONOMICA 1-2'!$FO153)))</f>
        <v/>
      </c>
      <c r="DD153" s="97">
        <f>IF('EVALUACION OFERTA ECONOMICA 1-2'!FL153="","",IF('EVALUACION OFERTA ECONOMICA 1-2'!FL153='EVALUACION OFERTA ECONOMICA 1-2'!$FO153,100,(('EVALUACION OFERTA ECONOMICA 1-2'!FL153*100)/'EVALUACION OFERTA ECONOMICA 1-2'!$FO153)))</f>
        <v>4513.4619199371809</v>
      </c>
      <c r="DE153" s="97" t="str">
        <f>IF('EVALUACION OFERTA ECONOMICA 1-2'!FM153="","",IF('EVALUACION OFERTA ECONOMICA 1-2'!FM153='EVALUACION OFERTA ECONOMICA 1-2'!$FO153,100,(('EVALUACION OFERTA ECONOMICA 1-2'!FM153*100)/'EVALUACION OFERTA ECONOMICA 1-2'!$FO153)))</f>
        <v/>
      </c>
      <c r="DF153" s="97" t="str">
        <f>IF('EVALUACION OFERTA ECONOMICA 1-2'!FN153="","",IF('EVALUACION OFERTA ECONOMICA 1-2'!FN153='EVALUACION OFERTA ECONOMICA 1-2'!$FO153,100,(('EVALUACION OFERTA ECONOMICA 1-2'!FN153*100)/'EVALUACION OFERTA ECONOMICA 1-2'!$FO153)))</f>
        <v/>
      </c>
      <c r="DG153" s="98">
        <f t="shared" si="32"/>
        <v>442.09756725324831</v>
      </c>
      <c r="DI153" s="100" t="str">
        <f t="shared" si="33"/>
        <v/>
      </c>
      <c r="DJ153" s="100" t="str">
        <f t="shared" si="33"/>
        <v/>
      </c>
      <c r="DK153" s="100" t="str">
        <f t="shared" si="33"/>
        <v/>
      </c>
      <c r="DL153" s="100" t="str">
        <f t="shared" si="33"/>
        <v/>
      </c>
      <c r="DM153" s="100" t="str">
        <f t="shared" si="33"/>
        <v/>
      </c>
      <c r="DN153" s="100" t="str">
        <f t="shared" si="33"/>
        <v/>
      </c>
      <c r="DO153" s="100" t="str">
        <f t="shared" si="33"/>
        <v/>
      </c>
      <c r="DP153" s="100" t="str">
        <f t="shared" si="33"/>
        <v/>
      </c>
      <c r="DQ153" s="100" t="str">
        <f t="shared" si="33"/>
        <v/>
      </c>
      <c r="DR153" s="100" t="str">
        <f t="shared" si="33"/>
        <v/>
      </c>
      <c r="DS153" s="100" t="str">
        <f t="shared" si="33"/>
        <v/>
      </c>
      <c r="DT153" s="100" t="str">
        <f t="shared" si="33"/>
        <v/>
      </c>
      <c r="DU153" s="100" t="str">
        <f t="shared" si="33"/>
        <v/>
      </c>
      <c r="DV153" s="100" t="str">
        <f t="shared" si="33"/>
        <v/>
      </c>
      <c r="DW153" s="100" t="str">
        <f t="shared" si="33"/>
        <v/>
      </c>
      <c r="DX153" s="100" t="str">
        <f t="shared" si="33"/>
        <v/>
      </c>
      <c r="DY153" s="100" t="str">
        <f t="shared" si="35"/>
        <v/>
      </c>
      <c r="DZ153" s="100" t="str">
        <f t="shared" si="35"/>
        <v/>
      </c>
      <c r="EA153" s="100" t="str">
        <f t="shared" si="34"/>
        <v/>
      </c>
      <c r="EB153" s="100" t="str">
        <f t="shared" si="34"/>
        <v/>
      </c>
      <c r="EC153" s="100" t="str">
        <f t="shared" si="34"/>
        <v/>
      </c>
      <c r="ED153" s="100" t="str">
        <f t="shared" si="34"/>
        <v/>
      </c>
      <c r="EE153" s="100" t="str">
        <f t="shared" si="34"/>
        <v/>
      </c>
      <c r="EF153" s="100" t="str">
        <f t="shared" si="36"/>
        <v/>
      </c>
      <c r="EG153" s="100" t="str">
        <f t="shared" si="36"/>
        <v/>
      </c>
      <c r="EH153" s="100" t="str">
        <f t="shared" si="36"/>
        <v/>
      </c>
      <c r="EI153" s="100" t="str">
        <f t="shared" si="36"/>
        <v/>
      </c>
      <c r="EJ153" s="100" t="str">
        <f t="shared" si="36"/>
        <v/>
      </c>
      <c r="EK153" s="100" t="str">
        <f t="shared" si="36"/>
        <v/>
      </c>
      <c r="EL153" s="100" t="str">
        <f t="shared" si="36"/>
        <v/>
      </c>
      <c r="EM153" s="100" t="str">
        <f t="shared" si="36"/>
        <v/>
      </c>
      <c r="EN153" s="100" t="str">
        <f t="shared" si="36"/>
        <v/>
      </c>
      <c r="EO153" s="100" t="str">
        <f t="shared" si="36"/>
        <v/>
      </c>
      <c r="EP153" s="100" t="str">
        <f t="shared" si="36"/>
        <v/>
      </c>
      <c r="EQ153" s="100" t="str">
        <f t="shared" si="36"/>
        <v/>
      </c>
      <c r="ER153" s="100" t="str">
        <f t="shared" si="31"/>
        <v/>
      </c>
      <c r="ES153" s="100" t="str">
        <f t="shared" si="31"/>
        <v/>
      </c>
      <c r="ET153" s="100" t="str">
        <f t="shared" si="31"/>
        <v/>
      </c>
      <c r="EU153" s="100" t="str">
        <f t="shared" si="31"/>
        <v/>
      </c>
      <c r="EV153" s="100" t="str">
        <f t="shared" si="31"/>
        <v/>
      </c>
      <c r="EW153" s="100">
        <f t="shared" si="37"/>
        <v>40</v>
      </c>
      <c r="EX153" s="100" t="str">
        <f t="shared" si="37"/>
        <v/>
      </c>
      <c r="EY153" s="100" t="str">
        <f t="shared" si="37"/>
        <v/>
      </c>
      <c r="EZ153" s="100" t="str">
        <f t="shared" si="30"/>
        <v/>
      </c>
      <c r="FA153" s="100" t="str">
        <f t="shared" si="30"/>
        <v/>
      </c>
      <c r="FB153" s="100" t="str">
        <f t="shared" si="30"/>
        <v/>
      </c>
      <c r="FC153" s="100" t="str">
        <f t="shared" si="30"/>
        <v/>
      </c>
      <c r="FD153" s="100" t="str">
        <f t="shared" si="30"/>
        <v/>
      </c>
      <c r="FE153" s="100">
        <f t="shared" si="30"/>
        <v>3.918035203092189</v>
      </c>
      <c r="FF153" s="100" t="str">
        <f t="shared" si="30"/>
        <v/>
      </c>
      <c r="FG153" s="100" t="str">
        <f t="shared" si="27"/>
        <v/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</row>
    <row r="154" spans="1:215" ht="22.5" x14ac:dyDescent="0.2">
      <c r="A154" s="33">
        <v>145</v>
      </c>
      <c r="B154" s="33" t="s">
        <v>254</v>
      </c>
      <c r="C154" s="55" t="s">
        <v>255</v>
      </c>
      <c r="D154" s="56" t="s">
        <v>264</v>
      </c>
      <c r="E154" s="33">
        <v>1</v>
      </c>
      <c r="F154" s="35">
        <v>33272400</v>
      </c>
      <c r="H154" s="92">
        <v>39865000</v>
      </c>
      <c r="I154" s="92">
        <v>0</v>
      </c>
      <c r="J154" s="92">
        <v>0</v>
      </c>
      <c r="K154" s="92">
        <v>0</v>
      </c>
      <c r="L154" s="92">
        <v>0</v>
      </c>
      <c r="M154" s="92">
        <v>0</v>
      </c>
      <c r="N154" s="92">
        <v>0</v>
      </c>
      <c r="O154" s="92">
        <v>0</v>
      </c>
      <c r="P154" s="93">
        <v>0</v>
      </c>
      <c r="Q154" s="92">
        <v>0</v>
      </c>
      <c r="R154" s="92">
        <v>34319600</v>
      </c>
      <c r="S154" s="92">
        <v>0</v>
      </c>
      <c r="T154" s="92">
        <v>0</v>
      </c>
      <c r="U154" s="92">
        <v>0</v>
      </c>
      <c r="V154" s="92">
        <v>0</v>
      </c>
      <c r="W154" s="93">
        <v>0</v>
      </c>
      <c r="X154" s="93">
        <v>0</v>
      </c>
      <c r="Y154" s="93">
        <v>0</v>
      </c>
      <c r="Z154" s="92">
        <v>0</v>
      </c>
      <c r="AA154" s="92">
        <v>0</v>
      </c>
      <c r="AB154" s="92">
        <v>0</v>
      </c>
      <c r="AC154" s="92">
        <v>0</v>
      </c>
      <c r="AD154" s="92">
        <v>47332250</v>
      </c>
      <c r="AE154" s="92">
        <v>0</v>
      </c>
      <c r="AF154" s="93">
        <v>0</v>
      </c>
      <c r="AG154" s="92">
        <v>0</v>
      </c>
      <c r="AH154" s="92">
        <v>0</v>
      </c>
      <c r="AI154" s="92">
        <v>0</v>
      </c>
      <c r="AJ154" s="92">
        <v>0</v>
      </c>
      <c r="AK154" s="92">
        <v>0</v>
      </c>
      <c r="AL154" s="92">
        <v>0</v>
      </c>
      <c r="AM154" s="92">
        <v>0</v>
      </c>
      <c r="AN154" s="93">
        <v>32011000</v>
      </c>
      <c r="AO154" s="93">
        <v>0</v>
      </c>
      <c r="AP154" s="92">
        <v>0</v>
      </c>
      <c r="AQ154" s="93">
        <v>0</v>
      </c>
      <c r="AR154" s="93">
        <v>0</v>
      </c>
      <c r="AS154" s="93">
        <v>0</v>
      </c>
      <c r="AT154" s="93">
        <v>0</v>
      </c>
      <c r="AU154" s="93">
        <v>0</v>
      </c>
      <c r="AV154" s="93">
        <v>0</v>
      </c>
      <c r="AW154" s="92">
        <v>0</v>
      </c>
      <c r="AX154" s="93">
        <v>0</v>
      </c>
      <c r="AY154" s="93">
        <v>0</v>
      </c>
      <c r="AZ154" s="94">
        <v>0</v>
      </c>
      <c r="BA154" s="93">
        <v>37961000</v>
      </c>
      <c r="BB154" s="95">
        <v>0</v>
      </c>
      <c r="BC154" s="93">
        <v>0</v>
      </c>
      <c r="BD154" s="93">
        <v>0</v>
      </c>
      <c r="BE154" s="93">
        <v>0</v>
      </c>
      <c r="BF154" s="92">
        <v>0</v>
      </c>
      <c r="BH154" s="97" t="str">
        <f>IF('EVALUACION OFERTA ECONOMICA 1-2'!DP154="","",IF('EVALUACION OFERTA ECONOMICA 1-2'!DP154='EVALUACION OFERTA ECONOMICA 1-2'!$FO154,100,(('EVALUACION OFERTA ECONOMICA 1-2'!DP154*100)/'EVALUACION OFERTA ECONOMICA 1-2'!$FO154)))</f>
        <v/>
      </c>
      <c r="BI154" s="97" t="str">
        <f>IF('EVALUACION OFERTA ECONOMICA 1-2'!DQ154="","",IF('EVALUACION OFERTA ECONOMICA 1-2'!DQ154='EVALUACION OFERTA ECONOMICA 1-2'!$FO154,100,(('EVALUACION OFERTA ECONOMICA 1-2'!DQ154*100)/'EVALUACION OFERTA ECONOMICA 1-2'!$FO154)))</f>
        <v/>
      </c>
      <c r="BJ154" s="97" t="str">
        <f>IF('EVALUACION OFERTA ECONOMICA 1-2'!DR154="","",IF('EVALUACION OFERTA ECONOMICA 1-2'!DR154='EVALUACION OFERTA ECONOMICA 1-2'!$FO154,100,(('EVALUACION OFERTA ECONOMICA 1-2'!DR154*100)/'EVALUACION OFERTA ECONOMICA 1-2'!$FO154)))</f>
        <v/>
      </c>
      <c r="BK154" s="97" t="str">
        <f>IF('EVALUACION OFERTA ECONOMICA 1-2'!DS154="","",IF('EVALUACION OFERTA ECONOMICA 1-2'!DS154='EVALUACION OFERTA ECONOMICA 1-2'!$FO154,100,(('EVALUACION OFERTA ECONOMICA 1-2'!DS154*100)/'EVALUACION OFERTA ECONOMICA 1-2'!$FO154)))</f>
        <v/>
      </c>
      <c r="BL154" s="97" t="str">
        <f>IF('EVALUACION OFERTA ECONOMICA 1-2'!DT154="","",IF('EVALUACION OFERTA ECONOMICA 1-2'!DT154='EVALUACION OFERTA ECONOMICA 1-2'!$FO154,100,(('EVALUACION OFERTA ECONOMICA 1-2'!DT154*100)/'EVALUACION OFERTA ECONOMICA 1-2'!$FO154)))</f>
        <v/>
      </c>
      <c r="BM154" s="97" t="str">
        <f>IF('EVALUACION OFERTA ECONOMICA 1-2'!DU154="","",IF('EVALUACION OFERTA ECONOMICA 1-2'!DU154='EVALUACION OFERTA ECONOMICA 1-2'!$FO154,100,(('EVALUACION OFERTA ECONOMICA 1-2'!DU154*100)/'EVALUACION OFERTA ECONOMICA 1-2'!$FO154)))</f>
        <v/>
      </c>
      <c r="BN154" s="97" t="str">
        <f>IF('EVALUACION OFERTA ECONOMICA 1-2'!DV154="","",IF('EVALUACION OFERTA ECONOMICA 1-2'!DV154='EVALUACION OFERTA ECONOMICA 1-2'!$FO154,100,(('EVALUACION OFERTA ECONOMICA 1-2'!DV154*100)/'EVALUACION OFERTA ECONOMICA 1-2'!$FO154)))</f>
        <v/>
      </c>
      <c r="BO154" s="97" t="str">
        <f>IF('EVALUACION OFERTA ECONOMICA 1-2'!DW154="","",IF('EVALUACION OFERTA ECONOMICA 1-2'!DW154='EVALUACION OFERTA ECONOMICA 1-2'!$FO154,100,(('EVALUACION OFERTA ECONOMICA 1-2'!DW154*100)/'EVALUACION OFERTA ECONOMICA 1-2'!$FO154)))</f>
        <v/>
      </c>
      <c r="BP154" s="97" t="str">
        <f>IF('EVALUACION OFERTA ECONOMICA 1-2'!DX154="","",IF('EVALUACION OFERTA ECONOMICA 1-2'!DX154='EVALUACION OFERTA ECONOMICA 1-2'!$FO154,100,(('EVALUACION OFERTA ECONOMICA 1-2'!DX154*100)/'EVALUACION OFERTA ECONOMICA 1-2'!$FO154)))</f>
        <v/>
      </c>
      <c r="BQ154" s="97" t="str">
        <f>IF('EVALUACION OFERTA ECONOMICA 1-2'!DY154="","",IF('EVALUACION OFERTA ECONOMICA 1-2'!DY154='EVALUACION OFERTA ECONOMICA 1-2'!$FO154,100,(('EVALUACION OFERTA ECONOMICA 1-2'!DY154*100)/'EVALUACION OFERTA ECONOMICA 1-2'!$FO154)))</f>
        <v/>
      </c>
      <c r="BR154" s="97" t="str">
        <f>IF('EVALUACION OFERTA ECONOMICA 1-2'!DZ154="","",IF('EVALUACION OFERTA ECONOMICA 1-2'!DZ154='EVALUACION OFERTA ECONOMICA 1-2'!$FO154,100,(('EVALUACION OFERTA ECONOMICA 1-2'!DZ154*100)/'EVALUACION OFERTA ECONOMICA 1-2'!$FO154)))</f>
        <v/>
      </c>
      <c r="BS154" s="97" t="str">
        <f>IF('EVALUACION OFERTA ECONOMICA 1-2'!EA154="","",IF('EVALUACION OFERTA ECONOMICA 1-2'!EA154='EVALUACION OFERTA ECONOMICA 1-2'!$FO154,100,(('EVALUACION OFERTA ECONOMICA 1-2'!EA154*100)/'EVALUACION OFERTA ECONOMICA 1-2'!$FO154)))</f>
        <v/>
      </c>
      <c r="BT154" s="97" t="str">
        <f>IF('EVALUACION OFERTA ECONOMICA 1-2'!EB154="","",IF('EVALUACION OFERTA ECONOMICA 1-2'!EB154='EVALUACION OFERTA ECONOMICA 1-2'!$FO154,100,(('EVALUACION OFERTA ECONOMICA 1-2'!EB154*100)/'EVALUACION OFERTA ECONOMICA 1-2'!$FO154)))</f>
        <v/>
      </c>
      <c r="BU154" s="97" t="str">
        <f>IF('EVALUACION OFERTA ECONOMICA 1-2'!EC154="","",IF('EVALUACION OFERTA ECONOMICA 1-2'!EC154='EVALUACION OFERTA ECONOMICA 1-2'!$FO154,100,(('EVALUACION OFERTA ECONOMICA 1-2'!EC154*100)/'EVALUACION OFERTA ECONOMICA 1-2'!$FO154)))</f>
        <v/>
      </c>
      <c r="BV154" s="97" t="str">
        <f>IF('EVALUACION OFERTA ECONOMICA 1-2'!ED154="","",IF('EVALUACION OFERTA ECONOMICA 1-2'!ED154='EVALUACION OFERTA ECONOMICA 1-2'!$FO154,100,(('EVALUACION OFERTA ECONOMICA 1-2'!ED154*100)/'EVALUACION OFERTA ECONOMICA 1-2'!$FO154)))</f>
        <v/>
      </c>
      <c r="BW154" s="97" t="str">
        <f>IF('EVALUACION OFERTA ECONOMICA 1-2'!EE154="","",IF('EVALUACION OFERTA ECONOMICA 1-2'!EE154='EVALUACION OFERTA ECONOMICA 1-2'!$FO154,100,(('EVALUACION OFERTA ECONOMICA 1-2'!EE154*100)/'EVALUACION OFERTA ECONOMICA 1-2'!$FO154)))</f>
        <v/>
      </c>
      <c r="BX154" s="97" t="str">
        <f>IF('EVALUACION OFERTA ECONOMICA 1-2'!EF154="","",IF('EVALUACION OFERTA ECONOMICA 1-2'!EF154='EVALUACION OFERTA ECONOMICA 1-2'!$FO154,100,(('EVALUACION OFERTA ECONOMICA 1-2'!EF154*100)/'EVALUACION OFERTA ECONOMICA 1-2'!$FO154)))</f>
        <v/>
      </c>
      <c r="BY154" s="97" t="str">
        <f>IF('EVALUACION OFERTA ECONOMICA 1-2'!EG154="","",IF('EVALUACION OFERTA ECONOMICA 1-2'!EG154='EVALUACION OFERTA ECONOMICA 1-2'!$FO154,100,(('EVALUACION OFERTA ECONOMICA 1-2'!EG154*100)/'EVALUACION OFERTA ECONOMICA 1-2'!$FO154)))</f>
        <v/>
      </c>
      <c r="BZ154" s="97" t="str">
        <f>IF('EVALUACION OFERTA ECONOMICA 1-2'!EH154="","",IF('EVALUACION OFERTA ECONOMICA 1-2'!EH154='EVALUACION OFERTA ECONOMICA 1-2'!$FO154,100,(('EVALUACION OFERTA ECONOMICA 1-2'!EH154*100)/'EVALUACION OFERTA ECONOMICA 1-2'!$FO154)))</f>
        <v/>
      </c>
      <c r="CA154" s="97" t="str">
        <f>IF('EVALUACION OFERTA ECONOMICA 1-2'!EI154="","",IF('EVALUACION OFERTA ECONOMICA 1-2'!EI154='EVALUACION OFERTA ECONOMICA 1-2'!$FO154,100,(('EVALUACION OFERTA ECONOMICA 1-2'!EI154*100)/'EVALUACION OFERTA ECONOMICA 1-2'!$FO154)))</f>
        <v/>
      </c>
      <c r="CB154" s="97" t="str">
        <f>IF('EVALUACION OFERTA ECONOMICA 1-2'!EJ154="","",IF('EVALUACION OFERTA ECONOMICA 1-2'!EJ154='EVALUACION OFERTA ECONOMICA 1-2'!$FO154,100,(('EVALUACION OFERTA ECONOMICA 1-2'!EJ154*100)/'EVALUACION OFERTA ECONOMICA 1-2'!$FO154)))</f>
        <v/>
      </c>
      <c r="CC154" s="97" t="str">
        <f>IF('EVALUACION OFERTA ECONOMICA 1-2'!EK154="","",IF('EVALUACION OFERTA ECONOMICA 1-2'!EK154='EVALUACION OFERTA ECONOMICA 1-2'!$FO154,100,(('EVALUACION OFERTA ECONOMICA 1-2'!EK154*100)/'EVALUACION OFERTA ECONOMICA 1-2'!$FO154)))</f>
        <v/>
      </c>
      <c r="CD154" s="97" t="str">
        <f>IF('EVALUACION OFERTA ECONOMICA 1-2'!EL154="","",IF('EVALUACION OFERTA ECONOMICA 1-2'!EL154='EVALUACION OFERTA ECONOMICA 1-2'!$FO154,100,(('EVALUACION OFERTA ECONOMICA 1-2'!EL154*100)/'EVALUACION OFERTA ECONOMICA 1-2'!$FO154)))</f>
        <v/>
      </c>
      <c r="CE154" s="97" t="str">
        <f>IF('EVALUACION OFERTA ECONOMICA 1-2'!EM154="","",IF('EVALUACION OFERTA ECONOMICA 1-2'!EM154='EVALUACION OFERTA ECONOMICA 1-2'!$FO154,100,(('EVALUACION OFERTA ECONOMICA 1-2'!EM154*100)/'EVALUACION OFERTA ECONOMICA 1-2'!$FO154)))</f>
        <v/>
      </c>
      <c r="CF154" s="97" t="str">
        <f>IF('EVALUACION OFERTA ECONOMICA 1-2'!EN154="","",IF('EVALUACION OFERTA ECONOMICA 1-2'!EN154='EVALUACION OFERTA ECONOMICA 1-2'!$FO154,100,(('EVALUACION OFERTA ECONOMICA 1-2'!EN154*100)/'EVALUACION OFERTA ECONOMICA 1-2'!$FO154)))</f>
        <v/>
      </c>
      <c r="CG154" s="97" t="str">
        <f>IF('EVALUACION OFERTA ECONOMICA 1-2'!EO154="","",IF('EVALUACION OFERTA ECONOMICA 1-2'!EO154='EVALUACION OFERTA ECONOMICA 1-2'!$FO154,100,(('EVALUACION OFERTA ECONOMICA 1-2'!EO154*100)/'EVALUACION OFERTA ECONOMICA 1-2'!$FO154)))</f>
        <v/>
      </c>
      <c r="CH154" s="97" t="str">
        <f>IF('EVALUACION OFERTA ECONOMICA 1-2'!EP154="","",IF('EVALUACION OFERTA ECONOMICA 1-2'!EP154='EVALUACION OFERTA ECONOMICA 1-2'!$FO154,100,(('EVALUACION OFERTA ECONOMICA 1-2'!EP154*100)/'EVALUACION OFERTA ECONOMICA 1-2'!$FO154)))</f>
        <v/>
      </c>
      <c r="CI154" s="97" t="str">
        <f>IF('EVALUACION OFERTA ECONOMICA 1-2'!EQ154="","",IF('EVALUACION OFERTA ECONOMICA 1-2'!EQ154='EVALUACION OFERTA ECONOMICA 1-2'!$FO154,100,(('EVALUACION OFERTA ECONOMICA 1-2'!EQ154*100)/'EVALUACION OFERTA ECONOMICA 1-2'!$FO154)))</f>
        <v/>
      </c>
      <c r="CJ154" s="97" t="str">
        <f>IF('EVALUACION OFERTA ECONOMICA 1-2'!ER154="","",IF('EVALUACION OFERTA ECONOMICA 1-2'!ER154='EVALUACION OFERTA ECONOMICA 1-2'!$FO154,100,(('EVALUACION OFERTA ECONOMICA 1-2'!ER154*100)/'EVALUACION OFERTA ECONOMICA 1-2'!$FO154)))</f>
        <v/>
      </c>
      <c r="CK154" s="97" t="str">
        <f>IF('EVALUACION OFERTA ECONOMICA 1-2'!ES154="","",IF('EVALUACION OFERTA ECONOMICA 1-2'!ES154='EVALUACION OFERTA ECONOMICA 1-2'!$FO154,100,(('EVALUACION OFERTA ECONOMICA 1-2'!ES154*100)/'EVALUACION OFERTA ECONOMICA 1-2'!$FO154)))</f>
        <v/>
      </c>
      <c r="CL154" s="97" t="str">
        <f>IF('EVALUACION OFERTA ECONOMICA 1-2'!ET154="","",IF('EVALUACION OFERTA ECONOMICA 1-2'!ET154='EVALUACION OFERTA ECONOMICA 1-2'!$FO154,100,(('EVALUACION OFERTA ECONOMICA 1-2'!ET154*100)/'EVALUACION OFERTA ECONOMICA 1-2'!$FO154)))</f>
        <v/>
      </c>
      <c r="CM154" s="97" t="str">
        <f>IF('EVALUACION OFERTA ECONOMICA 1-2'!EU154="","",IF('EVALUACION OFERTA ECONOMICA 1-2'!EU154='EVALUACION OFERTA ECONOMICA 1-2'!$FO154,100,(('EVALUACION OFERTA ECONOMICA 1-2'!EU154*100)/'EVALUACION OFERTA ECONOMICA 1-2'!$FO154)))</f>
        <v/>
      </c>
      <c r="CN154" s="97" t="str">
        <f>IF('EVALUACION OFERTA ECONOMICA 1-2'!EV154="","",IF('EVALUACION OFERTA ECONOMICA 1-2'!EV154='EVALUACION OFERTA ECONOMICA 1-2'!$FO154,100,(('EVALUACION OFERTA ECONOMICA 1-2'!EV154*100)/'EVALUACION OFERTA ECONOMICA 1-2'!$FO154)))</f>
        <v/>
      </c>
      <c r="CO154" s="97" t="str">
        <f>IF('EVALUACION OFERTA ECONOMICA 1-2'!EW154="","",IF('EVALUACION OFERTA ECONOMICA 1-2'!EW154='EVALUACION OFERTA ECONOMICA 1-2'!$FO154,100,(('EVALUACION OFERTA ECONOMICA 1-2'!EW154*100)/'EVALUACION OFERTA ECONOMICA 1-2'!$FO154)))</f>
        <v/>
      </c>
      <c r="CP154" s="97" t="str">
        <f>IF('EVALUACION OFERTA ECONOMICA 1-2'!EX154="","",IF('EVALUACION OFERTA ECONOMICA 1-2'!EX154='EVALUACION OFERTA ECONOMICA 1-2'!$FO154,100,(('EVALUACION OFERTA ECONOMICA 1-2'!EX154*100)/'EVALUACION OFERTA ECONOMICA 1-2'!$FO154)))</f>
        <v/>
      </c>
      <c r="CQ154" s="97" t="str">
        <f>IF('EVALUACION OFERTA ECONOMICA 1-2'!EY154="","",IF('EVALUACION OFERTA ECONOMICA 1-2'!EY154='EVALUACION OFERTA ECONOMICA 1-2'!$FO154,100,(('EVALUACION OFERTA ECONOMICA 1-2'!EY154*100)/'EVALUACION OFERTA ECONOMICA 1-2'!$FO154)))</f>
        <v/>
      </c>
      <c r="CR154" s="97" t="str">
        <f>IF('EVALUACION OFERTA ECONOMICA 1-2'!EZ154="","",IF('EVALUACION OFERTA ECONOMICA 1-2'!EZ154='EVALUACION OFERTA ECONOMICA 1-2'!$FO154,100,(('EVALUACION OFERTA ECONOMICA 1-2'!EZ154*100)/'EVALUACION OFERTA ECONOMICA 1-2'!$FO154)))</f>
        <v/>
      </c>
      <c r="CS154" s="97" t="str">
        <f>IF('EVALUACION OFERTA ECONOMICA 1-2'!FA154="","",IF('EVALUACION OFERTA ECONOMICA 1-2'!FA154='EVALUACION OFERTA ECONOMICA 1-2'!$FO154,100,(('EVALUACION OFERTA ECONOMICA 1-2'!FA154*100)/'EVALUACION OFERTA ECONOMICA 1-2'!$FO154)))</f>
        <v/>
      </c>
      <c r="CT154" s="97" t="str">
        <f>IF('EVALUACION OFERTA ECONOMICA 1-2'!FB154="","",IF('EVALUACION OFERTA ECONOMICA 1-2'!FB154='EVALUACION OFERTA ECONOMICA 1-2'!$FO154,100,(('EVALUACION OFERTA ECONOMICA 1-2'!FB154*100)/'EVALUACION OFERTA ECONOMICA 1-2'!$FO154)))</f>
        <v/>
      </c>
      <c r="CU154" s="97" t="str">
        <f>IF('EVALUACION OFERTA ECONOMICA 1-2'!FC154="","",IF('EVALUACION OFERTA ECONOMICA 1-2'!FC154='EVALUACION OFERTA ECONOMICA 1-2'!$FO154,100,(('EVALUACION OFERTA ECONOMICA 1-2'!FC154*100)/'EVALUACION OFERTA ECONOMICA 1-2'!$FO154)))</f>
        <v/>
      </c>
      <c r="CV154" s="97" t="str">
        <f>IF('EVALUACION OFERTA ECONOMICA 1-2'!FD154="","",IF('EVALUACION OFERTA ECONOMICA 1-2'!FD154='EVALUACION OFERTA ECONOMICA 1-2'!$FO154,100,(('EVALUACION OFERTA ECONOMICA 1-2'!FD154*100)/'EVALUACION OFERTA ECONOMICA 1-2'!$FO154)))</f>
        <v/>
      </c>
      <c r="CW154" s="97" t="str">
        <f>IF('EVALUACION OFERTA ECONOMICA 1-2'!FE154="","",IF('EVALUACION OFERTA ECONOMICA 1-2'!FE154='EVALUACION OFERTA ECONOMICA 1-2'!$FO154,100,(('EVALUACION OFERTA ECONOMICA 1-2'!FE154*100)/'EVALUACION OFERTA ECONOMICA 1-2'!$FO154)))</f>
        <v/>
      </c>
      <c r="CX154" s="97" t="str">
        <f>IF('EVALUACION OFERTA ECONOMICA 1-2'!FF154="","",IF('EVALUACION OFERTA ECONOMICA 1-2'!FF154='EVALUACION OFERTA ECONOMICA 1-2'!$FO154,100,(('EVALUACION OFERTA ECONOMICA 1-2'!FF154*100)/'EVALUACION OFERTA ECONOMICA 1-2'!$FO154)))</f>
        <v/>
      </c>
      <c r="CY154" s="97" t="str">
        <f>IF('EVALUACION OFERTA ECONOMICA 1-2'!FG154="","",IF('EVALUACION OFERTA ECONOMICA 1-2'!FG154='EVALUACION OFERTA ECONOMICA 1-2'!$FO154,100,(('EVALUACION OFERTA ECONOMICA 1-2'!FG154*100)/'EVALUACION OFERTA ECONOMICA 1-2'!$FO154)))</f>
        <v/>
      </c>
      <c r="CZ154" s="97" t="str">
        <f>IF('EVALUACION OFERTA ECONOMICA 1-2'!FH154="","",IF('EVALUACION OFERTA ECONOMICA 1-2'!FH154='EVALUACION OFERTA ECONOMICA 1-2'!$FO154,100,(('EVALUACION OFERTA ECONOMICA 1-2'!FH154*100)/'EVALUACION OFERTA ECONOMICA 1-2'!$FO154)))</f>
        <v/>
      </c>
      <c r="DA154" s="97" t="str">
        <f>IF('EVALUACION OFERTA ECONOMICA 1-2'!FI154="","",IF('EVALUACION OFERTA ECONOMICA 1-2'!FI154='EVALUACION OFERTA ECONOMICA 1-2'!$FO154,100,(('EVALUACION OFERTA ECONOMICA 1-2'!FI154*100)/'EVALUACION OFERTA ECONOMICA 1-2'!$FO154)))</f>
        <v/>
      </c>
      <c r="DB154" s="97" t="str">
        <f>IF('EVALUACION OFERTA ECONOMICA 1-2'!FJ154="","",IF('EVALUACION OFERTA ECONOMICA 1-2'!FJ154='EVALUACION OFERTA ECONOMICA 1-2'!$FO154,100,(('EVALUACION OFERTA ECONOMICA 1-2'!FJ154*100)/'EVALUACION OFERTA ECONOMICA 1-2'!$FO154)))</f>
        <v/>
      </c>
      <c r="DC154" s="97" t="str">
        <f>IF('EVALUACION OFERTA ECONOMICA 1-2'!FK154="","",IF('EVALUACION OFERTA ECONOMICA 1-2'!FK154='EVALUACION OFERTA ECONOMICA 1-2'!$FO154,100,(('EVALUACION OFERTA ECONOMICA 1-2'!FK154*100)/'EVALUACION OFERTA ECONOMICA 1-2'!$FO154)))</f>
        <v/>
      </c>
      <c r="DD154" s="97" t="str">
        <f>IF('EVALUACION OFERTA ECONOMICA 1-2'!FL154="","",IF('EVALUACION OFERTA ECONOMICA 1-2'!FL154='EVALUACION OFERTA ECONOMICA 1-2'!$FO154,100,(('EVALUACION OFERTA ECONOMICA 1-2'!FL154*100)/'EVALUACION OFERTA ECONOMICA 1-2'!$FO154)))</f>
        <v/>
      </c>
      <c r="DE154" s="97" t="str">
        <f>IF('EVALUACION OFERTA ECONOMICA 1-2'!FM154="","",IF('EVALUACION OFERTA ECONOMICA 1-2'!FM154='EVALUACION OFERTA ECONOMICA 1-2'!$FO154,100,(('EVALUACION OFERTA ECONOMICA 1-2'!FM154*100)/'EVALUACION OFERTA ECONOMICA 1-2'!$FO154)))</f>
        <v/>
      </c>
      <c r="DF154" s="97" t="str">
        <f>IF('EVALUACION OFERTA ECONOMICA 1-2'!FN154="","",IF('EVALUACION OFERTA ECONOMICA 1-2'!FN154='EVALUACION OFERTA ECONOMICA 1-2'!$FO154,100,(('EVALUACION OFERTA ECONOMICA 1-2'!FN154*100)/'EVALUACION OFERTA ECONOMICA 1-2'!$FO154)))</f>
        <v/>
      </c>
      <c r="DG154" s="98">
        <f t="shared" si="32"/>
        <v>0</v>
      </c>
      <c r="DI154" s="100" t="str">
        <f t="shared" si="33"/>
        <v/>
      </c>
      <c r="DJ154" s="100" t="str">
        <f t="shared" si="33"/>
        <v/>
      </c>
      <c r="DK154" s="100" t="str">
        <f t="shared" si="33"/>
        <v/>
      </c>
      <c r="DL154" s="100" t="str">
        <f t="shared" si="33"/>
        <v/>
      </c>
      <c r="DM154" s="100" t="str">
        <f t="shared" si="33"/>
        <v/>
      </c>
      <c r="DN154" s="100" t="str">
        <f t="shared" si="33"/>
        <v/>
      </c>
      <c r="DO154" s="100" t="str">
        <f t="shared" si="33"/>
        <v/>
      </c>
      <c r="DP154" s="100" t="str">
        <f t="shared" si="33"/>
        <v/>
      </c>
      <c r="DQ154" s="100" t="str">
        <f t="shared" si="33"/>
        <v/>
      </c>
      <c r="DR154" s="100" t="str">
        <f t="shared" si="33"/>
        <v/>
      </c>
      <c r="DS154" s="100" t="str">
        <f t="shared" si="33"/>
        <v/>
      </c>
      <c r="DT154" s="100" t="str">
        <f t="shared" si="33"/>
        <v/>
      </c>
      <c r="DU154" s="100" t="str">
        <f t="shared" si="33"/>
        <v/>
      </c>
      <c r="DV154" s="100" t="str">
        <f t="shared" si="33"/>
        <v/>
      </c>
      <c r="DW154" s="100" t="str">
        <f t="shared" si="33"/>
        <v/>
      </c>
      <c r="DX154" s="100" t="str">
        <f t="shared" si="33"/>
        <v/>
      </c>
      <c r="DY154" s="100" t="str">
        <f t="shared" si="35"/>
        <v/>
      </c>
      <c r="DZ154" s="100" t="str">
        <f t="shared" si="35"/>
        <v/>
      </c>
      <c r="EA154" s="100" t="str">
        <f t="shared" si="34"/>
        <v/>
      </c>
      <c r="EB154" s="100" t="str">
        <f t="shared" si="34"/>
        <v/>
      </c>
      <c r="EC154" s="100" t="str">
        <f t="shared" si="34"/>
        <v/>
      </c>
      <c r="ED154" s="100" t="str">
        <f t="shared" si="34"/>
        <v/>
      </c>
      <c r="EE154" s="100" t="str">
        <f t="shared" si="34"/>
        <v/>
      </c>
      <c r="EF154" s="100" t="str">
        <f t="shared" si="36"/>
        <v/>
      </c>
      <c r="EG154" s="100" t="str">
        <f t="shared" si="36"/>
        <v/>
      </c>
      <c r="EH154" s="100" t="str">
        <f t="shared" si="36"/>
        <v/>
      </c>
      <c r="EI154" s="100" t="str">
        <f t="shared" si="36"/>
        <v/>
      </c>
      <c r="EJ154" s="100" t="str">
        <f t="shared" si="36"/>
        <v/>
      </c>
      <c r="EK154" s="100" t="str">
        <f t="shared" si="36"/>
        <v/>
      </c>
      <c r="EL154" s="100" t="str">
        <f t="shared" si="36"/>
        <v/>
      </c>
      <c r="EM154" s="100" t="str">
        <f t="shared" si="36"/>
        <v/>
      </c>
      <c r="EN154" s="100" t="str">
        <f t="shared" si="36"/>
        <v/>
      </c>
      <c r="EO154" s="100" t="str">
        <f t="shared" si="36"/>
        <v/>
      </c>
      <c r="EP154" s="100" t="str">
        <f t="shared" si="36"/>
        <v/>
      </c>
      <c r="EQ154" s="100" t="str">
        <f t="shared" si="36"/>
        <v/>
      </c>
      <c r="ER154" s="100" t="str">
        <f t="shared" si="31"/>
        <v/>
      </c>
      <c r="ES154" s="100" t="str">
        <f t="shared" si="31"/>
        <v/>
      </c>
      <c r="ET154" s="100" t="str">
        <f t="shared" si="31"/>
        <v/>
      </c>
      <c r="EU154" s="100" t="str">
        <f t="shared" si="31"/>
        <v/>
      </c>
      <c r="EV154" s="100" t="str">
        <f t="shared" si="31"/>
        <v/>
      </c>
      <c r="EW154" s="100" t="str">
        <f t="shared" si="37"/>
        <v/>
      </c>
      <c r="EX154" s="100" t="str">
        <f t="shared" si="37"/>
        <v/>
      </c>
      <c r="EY154" s="100" t="str">
        <f t="shared" si="37"/>
        <v/>
      </c>
      <c r="EZ154" s="100" t="str">
        <f t="shared" si="30"/>
        <v/>
      </c>
      <c r="FA154" s="100" t="str">
        <f t="shared" si="30"/>
        <v/>
      </c>
      <c r="FB154" s="100" t="str">
        <f t="shared" si="30"/>
        <v/>
      </c>
      <c r="FC154" s="100" t="str">
        <f t="shared" si="30"/>
        <v/>
      </c>
      <c r="FD154" s="100" t="str">
        <f t="shared" si="30"/>
        <v/>
      </c>
      <c r="FE154" s="100" t="str">
        <f t="shared" si="30"/>
        <v/>
      </c>
      <c r="FF154" s="100" t="str">
        <f t="shared" si="30"/>
        <v/>
      </c>
      <c r="FG154" s="100" t="str">
        <f t="shared" si="27"/>
        <v/>
      </c>
      <c r="FI154" s="101">
        <v>0</v>
      </c>
      <c r="FJ154" s="101">
        <v>0</v>
      </c>
      <c r="FK154" s="101">
        <v>0</v>
      </c>
      <c r="FL154" s="101">
        <v>0</v>
      </c>
      <c r="FM154" s="101">
        <v>0</v>
      </c>
      <c r="FN154" s="101">
        <v>0</v>
      </c>
      <c r="FO154" s="101">
        <v>0</v>
      </c>
      <c r="FP154" s="101">
        <v>0</v>
      </c>
      <c r="FQ154" s="101">
        <v>0</v>
      </c>
      <c r="FR154" s="101">
        <v>0</v>
      </c>
      <c r="FS154" s="101">
        <v>0</v>
      </c>
      <c r="FT154" s="101">
        <v>0</v>
      </c>
      <c r="FU154" s="101">
        <v>0</v>
      </c>
      <c r="FV154" s="101">
        <v>0</v>
      </c>
      <c r="FW154" s="101">
        <v>0</v>
      </c>
      <c r="FX154" s="101">
        <v>0</v>
      </c>
      <c r="FY154" s="101">
        <v>0</v>
      </c>
      <c r="FZ154" s="101">
        <v>0</v>
      </c>
      <c r="GA154" s="101">
        <v>0</v>
      </c>
      <c r="GB154" s="101">
        <v>0</v>
      </c>
      <c r="GC154" s="101">
        <v>0</v>
      </c>
      <c r="GD154" s="101">
        <v>0</v>
      </c>
      <c r="GE154" s="101">
        <v>0</v>
      </c>
      <c r="GF154" s="101">
        <v>0</v>
      </c>
      <c r="GG154" s="101">
        <v>0</v>
      </c>
      <c r="GH154" s="101">
        <v>0</v>
      </c>
      <c r="GI154" s="101">
        <v>0</v>
      </c>
      <c r="GJ154" s="101">
        <v>0</v>
      </c>
      <c r="GK154" s="101">
        <v>0</v>
      </c>
      <c r="GL154" s="101">
        <v>0</v>
      </c>
      <c r="GM154" s="101">
        <v>0</v>
      </c>
      <c r="GN154" s="101">
        <v>0</v>
      </c>
      <c r="GO154" s="101">
        <v>0</v>
      </c>
      <c r="GP154" s="101">
        <v>0</v>
      </c>
      <c r="GQ154" s="101">
        <v>0</v>
      </c>
      <c r="GR154" s="101">
        <v>0</v>
      </c>
      <c r="GS154" s="101">
        <v>0</v>
      </c>
      <c r="GT154" s="101">
        <v>0</v>
      </c>
      <c r="GU154" s="101">
        <v>0</v>
      </c>
      <c r="GV154" s="101">
        <v>0</v>
      </c>
      <c r="GW154" s="101">
        <v>0</v>
      </c>
      <c r="GX154" s="101">
        <v>0</v>
      </c>
      <c r="GY154" s="101">
        <v>0</v>
      </c>
      <c r="GZ154" s="101">
        <v>0</v>
      </c>
      <c r="HA154" s="101">
        <v>0</v>
      </c>
      <c r="HB154" s="101">
        <v>0</v>
      </c>
      <c r="HC154" s="101">
        <v>0</v>
      </c>
      <c r="HD154" s="101">
        <v>0</v>
      </c>
      <c r="HE154" s="101">
        <v>0</v>
      </c>
      <c r="HF154" s="101">
        <v>0</v>
      </c>
      <c r="HG154" s="101">
        <v>0</v>
      </c>
    </row>
    <row r="155" spans="1:215" ht="22.5" hidden="1" x14ac:dyDescent="0.2">
      <c r="A155" s="33">
        <v>146</v>
      </c>
      <c r="B155" s="33" t="s">
        <v>254</v>
      </c>
      <c r="C155" s="55" t="s">
        <v>255</v>
      </c>
      <c r="D155" s="56" t="s">
        <v>265</v>
      </c>
      <c r="E155" s="33">
        <v>4</v>
      </c>
      <c r="F155" s="35">
        <v>4652900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6640200</v>
      </c>
      <c r="N155" s="92">
        <v>0</v>
      </c>
      <c r="O155" s="92">
        <v>6075630.6799999997</v>
      </c>
      <c r="P155" s="93">
        <v>0</v>
      </c>
      <c r="Q155" s="92">
        <v>0</v>
      </c>
      <c r="R155" s="92">
        <v>0</v>
      </c>
      <c r="S155" s="92">
        <v>0</v>
      </c>
      <c r="T155" s="92">
        <v>0</v>
      </c>
      <c r="U155" s="92">
        <v>0</v>
      </c>
      <c r="V155" s="92">
        <v>0</v>
      </c>
      <c r="W155" s="93">
        <v>0</v>
      </c>
      <c r="X155" s="93">
        <v>0</v>
      </c>
      <c r="Y155" s="93">
        <v>0</v>
      </c>
      <c r="Z155" s="92">
        <v>0</v>
      </c>
      <c r="AA155" s="92">
        <v>0</v>
      </c>
      <c r="AB155" s="92">
        <v>0</v>
      </c>
      <c r="AC155" s="92">
        <v>0</v>
      </c>
      <c r="AD155" s="92">
        <v>0</v>
      </c>
      <c r="AE155" s="92">
        <v>0</v>
      </c>
      <c r="AF155" s="93">
        <v>0</v>
      </c>
      <c r="AG155" s="92">
        <v>0</v>
      </c>
      <c r="AH155" s="92">
        <v>0</v>
      </c>
      <c r="AI155" s="92">
        <v>0</v>
      </c>
      <c r="AJ155" s="92">
        <v>0</v>
      </c>
      <c r="AK155" s="92">
        <v>0</v>
      </c>
      <c r="AL155" s="92">
        <v>0</v>
      </c>
      <c r="AM155" s="92">
        <v>4426800</v>
      </c>
      <c r="AN155" s="93">
        <v>0</v>
      </c>
      <c r="AO155" s="93">
        <v>0</v>
      </c>
      <c r="AP155" s="92">
        <v>0</v>
      </c>
      <c r="AQ155" s="93">
        <v>0</v>
      </c>
      <c r="AR155" s="93">
        <v>0</v>
      </c>
      <c r="AS155" s="93">
        <v>4483920</v>
      </c>
      <c r="AT155" s="93">
        <v>0</v>
      </c>
      <c r="AU155" s="93">
        <v>0</v>
      </c>
      <c r="AV155" s="93">
        <v>5236000</v>
      </c>
      <c r="AW155" s="92">
        <v>0</v>
      </c>
      <c r="AX155" s="93">
        <v>0</v>
      </c>
      <c r="AY155" s="93">
        <v>0</v>
      </c>
      <c r="AZ155" s="94">
        <v>0</v>
      </c>
      <c r="BA155" s="93">
        <v>0</v>
      </c>
      <c r="BB155" s="95">
        <v>0</v>
      </c>
      <c r="BC155" s="93">
        <v>0</v>
      </c>
      <c r="BD155" s="93">
        <v>0</v>
      </c>
      <c r="BE155" s="93">
        <v>0</v>
      </c>
      <c r="BF155" s="92">
        <v>0</v>
      </c>
      <c r="BH155" s="97" t="str">
        <f>IF('EVALUACION OFERTA ECONOMICA 1-2'!DP155="","",IF('EVALUACION OFERTA ECONOMICA 1-2'!DP155='EVALUACION OFERTA ECONOMICA 1-2'!$FO155,100,(('EVALUACION OFERTA ECONOMICA 1-2'!DP155*100)/'EVALUACION OFERTA ECONOMICA 1-2'!$FO155)))</f>
        <v/>
      </c>
      <c r="BI155" s="97" t="str">
        <f>IF('EVALUACION OFERTA ECONOMICA 1-2'!DQ155="","",IF('EVALUACION OFERTA ECONOMICA 1-2'!DQ155='EVALUACION OFERTA ECONOMICA 1-2'!$FO155,100,(('EVALUACION OFERTA ECONOMICA 1-2'!DQ155*100)/'EVALUACION OFERTA ECONOMICA 1-2'!$FO155)))</f>
        <v/>
      </c>
      <c r="BJ155" s="97" t="str">
        <f>IF('EVALUACION OFERTA ECONOMICA 1-2'!DR155="","",IF('EVALUACION OFERTA ECONOMICA 1-2'!DR155='EVALUACION OFERTA ECONOMICA 1-2'!$FO155,100,(('EVALUACION OFERTA ECONOMICA 1-2'!DR155*100)/'EVALUACION OFERTA ECONOMICA 1-2'!$FO155)))</f>
        <v/>
      </c>
      <c r="BK155" s="97" t="str">
        <f>IF('EVALUACION OFERTA ECONOMICA 1-2'!DS155="","",IF('EVALUACION OFERTA ECONOMICA 1-2'!DS155='EVALUACION OFERTA ECONOMICA 1-2'!$FO155,100,(('EVALUACION OFERTA ECONOMICA 1-2'!DS155*100)/'EVALUACION OFERTA ECONOMICA 1-2'!$FO155)))</f>
        <v/>
      </c>
      <c r="BL155" s="97" t="str">
        <f>IF('EVALUACION OFERTA ECONOMICA 1-2'!DT155="","",IF('EVALUACION OFERTA ECONOMICA 1-2'!DT155='EVALUACION OFERTA ECONOMICA 1-2'!$FO155,100,(('EVALUACION OFERTA ECONOMICA 1-2'!DT155*100)/'EVALUACION OFERTA ECONOMICA 1-2'!$FO155)))</f>
        <v/>
      </c>
      <c r="BM155" s="97" t="str">
        <f>IF('EVALUACION OFERTA ECONOMICA 1-2'!DU155="","",IF('EVALUACION OFERTA ECONOMICA 1-2'!DU155='EVALUACION OFERTA ECONOMICA 1-2'!$FO155,100,(('EVALUACION OFERTA ECONOMICA 1-2'!DU155*100)/'EVALUACION OFERTA ECONOMICA 1-2'!$FO155)))</f>
        <v/>
      </c>
      <c r="BN155" s="97" t="str">
        <f>IF('EVALUACION OFERTA ECONOMICA 1-2'!DV155="","",IF('EVALUACION OFERTA ECONOMICA 1-2'!DV155='EVALUACION OFERTA ECONOMICA 1-2'!$FO155,100,(('EVALUACION OFERTA ECONOMICA 1-2'!DV155*100)/'EVALUACION OFERTA ECONOMICA 1-2'!$FO155)))</f>
        <v/>
      </c>
      <c r="BO155" s="97" t="str">
        <f>IF('EVALUACION OFERTA ECONOMICA 1-2'!DW155="","",IF('EVALUACION OFERTA ECONOMICA 1-2'!DW155='EVALUACION OFERTA ECONOMICA 1-2'!$FO155,100,(('EVALUACION OFERTA ECONOMICA 1-2'!DW155*100)/'EVALUACION OFERTA ECONOMICA 1-2'!$FO155)))</f>
        <v/>
      </c>
      <c r="BP155" s="97" t="str">
        <f>IF('EVALUACION OFERTA ECONOMICA 1-2'!DX155="","",IF('EVALUACION OFERTA ECONOMICA 1-2'!DX155='EVALUACION OFERTA ECONOMICA 1-2'!$FO155,100,(('EVALUACION OFERTA ECONOMICA 1-2'!DX155*100)/'EVALUACION OFERTA ECONOMICA 1-2'!$FO155)))</f>
        <v/>
      </c>
      <c r="BQ155" s="97" t="str">
        <f>IF('EVALUACION OFERTA ECONOMICA 1-2'!DY155="","",IF('EVALUACION OFERTA ECONOMICA 1-2'!DY155='EVALUACION OFERTA ECONOMICA 1-2'!$FO155,100,(('EVALUACION OFERTA ECONOMICA 1-2'!DY155*100)/'EVALUACION OFERTA ECONOMICA 1-2'!$FO155)))</f>
        <v/>
      </c>
      <c r="BR155" s="97" t="str">
        <f>IF('EVALUACION OFERTA ECONOMICA 1-2'!DZ155="","",IF('EVALUACION OFERTA ECONOMICA 1-2'!DZ155='EVALUACION OFERTA ECONOMICA 1-2'!$FO155,100,(('EVALUACION OFERTA ECONOMICA 1-2'!DZ155*100)/'EVALUACION OFERTA ECONOMICA 1-2'!$FO155)))</f>
        <v/>
      </c>
      <c r="BS155" s="97" t="str">
        <f>IF('EVALUACION OFERTA ECONOMICA 1-2'!EA155="","",IF('EVALUACION OFERTA ECONOMICA 1-2'!EA155='EVALUACION OFERTA ECONOMICA 1-2'!$FO155,100,(('EVALUACION OFERTA ECONOMICA 1-2'!EA155*100)/'EVALUACION OFERTA ECONOMICA 1-2'!$FO155)))</f>
        <v/>
      </c>
      <c r="BT155" s="97" t="str">
        <f>IF('EVALUACION OFERTA ECONOMICA 1-2'!EB155="","",IF('EVALUACION OFERTA ECONOMICA 1-2'!EB155='EVALUACION OFERTA ECONOMICA 1-2'!$FO155,100,(('EVALUACION OFERTA ECONOMICA 1-2'!EB155*100)/'EVALUACION OFERTA ECONOMICA 1-2'!$FO155)))</f>
        <v/>
      </c>
      <c r="BU155" s="97" t="str">
        <f>IF('EVALUACION OFERTA ECONOMICA 1-2'!EC155="","",IF('EVALUACION OFERTA ECONOMICA 1-2'!EC155='EVALUACION OFERTA ECONOMICA 1-2'!$FO155,100,(('EVALUACION OFERTA ECONOMICA 1-2'!EC155*100)/'EVALUACION OFERTA ECONOMICA 1-2'!$FO155)))</f>
        <v/>
      </c>
      <c r="BV155" s="97" t="str">
        <f>IF('EVALUACION OFERTA ECONOMICA 1-2'!ED155="","",IF('EVALUACION OFERTA ECONOMICA 1-2'!ED155='EVALUACION OFERTA ECONOMICA 1-2'!$FO155,100,(('EVALUACION OFERTA ECONOMICA 1-2'!ED155*100)/'EVALUACION OFERTA ECONOMICA 1-2'!$FO155)))</f>
        <v/>
      </c>
      <c r="BW155" s="97" t="str">
        <f>IF('EVALUACION OFERTA ECONOMICA 1-2'!EE155="","",IF('EVALUACION OFERTA ECONOMICA 1-2'!EE155='EVALUACION OFERTA ECONOMICA 1-2'!$FO155,100,(('EVALUACION OFERTA ECONOMICA 1-2'!EE155*100)/'EVALUACION OFERTA ECONOMICA 1-2'!$FO155)))</f>
        <v/>
      </c>
      <c r="BX155" s="97" t="str">
        <f>IF('EVALUACION OFERTA ECONOMICA 1-2'!EF155="","",IF('EVALUACION OFERTA ECONOMICA 1-2'!EF155='EVALUACION OFERTA ECONOMICA 1-2'!$FO155,100,(('EVALUACION OFERTA ECONOMICA 1-2'!EF155*100)/'EVALUACION OFERTA ECONOMICA 1-2'!$FO155)))</f>
        <v/>
      </c>
      <c r="BY155" s="97" t="str">
        <f>IF('EVALUACION OFERTA ECONOMICA 1-2'!EG155="","",IF('EVALUACION OFERTA ECONOMICA 1-2'!EG155='EVALUACION OFERTA ECONOMICA 1-2'!$FO155,100,(('EVALUACION OFERTA ECONOMICA 1-2'!EG155*100)/'EVALUACION OFERTA ECONOMICA 1-2'!$FO155)))</f>
        <v/>
      </c>
      <c r="BZ155" s="97" t="str">
        <f>IF('EVALUACION OFERTA ECONOMICA 1-2'!EH155="","",IF('EVALUACION OFERTA ECONOMICA 1-2'!EH155='EVALUACION OFERTA ECONOMICA 1-2'!$FO155,100,(('EVALUACION OFERTA ECONOMICA 1-2'!EH155*100)/'EVALUACION OFERTA ECONOMICA 1-2'!$FO155)))</f>
        <v/>
      </c>
      <c r="CA155" s="97" t="str">
        <f>IF('EVALUACION OFERTA ECONOMICA 1-2'!EI155="","",IF('EVALUACION OFERTA ECONOMICA 1-2'!EI155='EVALUACION OFERTA ECONOMICA 1-2'!$FO155,100,(('EVALUACION OFERTA ECONOMICA 1-2'!EI155*100)/'EVALUACION OFERTA ECONOMICA 1-2'!$FO155)))</f>
        <v/>
      </c>
      <c r="CB155" s="97" t="str">
        <f>IF('EVALUACION OFERTA ECONOMICA 1-2'!EJ155="","",IF('EVALUACION OFERTA ECONOMICA 1-2'!EJ155='EVALUACION OFERTA ECONOMICA 1-2'!$FO155,100,(('EVALUACION OFERTA ECONOMICA 1-2'!EJ155*100)/'EVALUACION OFERTA ECONOMICA 1-2'!$FO155)))</f>
        <v/>
      </c>
      <c r="CC155" s="97" t="str">
        <f>IF('EVALUACION OFERTA ECONOMICA 1-2'!EK155="","",IF('EVALUACION OFERTA ECONOMICA 1-2'!EK155='EVALUACION OFERTA ECONOMICA 1-2'!$FO155,100,(('EVALUACION OFERTA ECONOMICA 1-2'!EK155*100)/'EVALUACION OFERTA ECONOMICA 1-2'!$FO155)))</f>
        <v/>
      </c>
      <c r="CD155" s="97" t="str">
        <f>IF('EVALUACION OFERTA ECONOMICA 1-2'!EL155="","",IF('EVALUACION OFERTA ECONOMICA 1-2'!EL155='EVALUACION OFERTA ECONOMICA 1-2'!$FO155,100,(('EVALUACION OFERTA ECONOMICA 1-2'!EL155*100)/'EVALUACION OFERTA ECONOMICA 1-2'!$FO155)))</f>
        <v/>
      </c>
      <c r="CE155" s="97" t="str">
        <f>IF('EVALUACION OFERTA ECONOMICA 1-2'!EM155="","",IF('EVALUACION OFERTA ECONOMICA 1-2'!EM155='EVALUACION OFERTA ECONOMICA 1-2'!$FO155,100,(('EVALUACION OFERTA ECONOMICA 1-2'!EM155*100)/'EVALUACION OFERTA ECONOMICA 1-2'!$FO155)))</f>
        <v/>
      </c>
      <c r="CF155" s="97" t="str">
        <f>IF('EVALUACION OFERTA ECONOMICA 1-2'!EN155="","",IF('EVALUACION OFERTA ECONOMICA 1-2'!EN155='EVALUACION OFERTA ECONOMICA 1-2'!$FO155,100,(('EVALUACION OFERTA ECONOMICA 1-2'!EN155*100)/'EVALUACION OFERTA ECONOMICA 1-2'!$FO155)))</f>
        <v/>
      </c>
      <c r="CG155" s="97" t="str">
        <f>IF('EVALUACION OFERTA ECONOMICA 1-2'!EO155="","",IF('EVALUACION OFERTA ECONOMICA 1-2'!EO155='EVALUACION OFERTA ECONOMICA 1-2'!$FO155,100,(('EVALUACION OFERTA ECONOMICA 1-2'!EO155*100)/'EVALUACION OFERTA ECONOMICA 1-2'!$FO155)))</f>
        <v/>
      </c>
      <c r="CH155" s="97" t="str">
        <f>IF('EVALUACION OFERTA ECONOMICA 1-2'!EP155="","",IF('EVALUACION OFERTA ECONOMICA 1-2'!EP155='EVALUACION OFERTA ECONOMICA 1-2'!$FO155,100,(('EVALUACION OFERTA ECONOMICA 1-2'!EP155*100)/'EVALUACION OFERTA ECONOMICA 1-2'!$FO155)))</f>
        <v/>
      </c>
      <c r="CI155" s="97" t="str">
        <f>IF('EVALUACION OFERTA ECONOMICA 1-2'!EQ155="","",IF('EVALUACION OFERTA ECONOMICA 1-2'!EQ155='EVALUACION OFERTA ECONOMICA 1-2'!$FO155,100,(('EVALUACION OFERTA ECONOMICA 1-2'!EQ155*100)/'EVALUACION OFERTA ECONOMICA 1-2'!$FO155)))</f>
        <v/>
      </c>
      <c r="CJ155" s="97" t="str">
        <f>IF('EVALUACION OFERTA ECONOMICA 1-2'!ER155="","",IF('EVALUACION OFERTA ECONOMICA 1-2'!ER155='EVALUACION OFERTA ECONOMICA 1-2'!$FO155,100,(('EVALUACION OFERTA ECONOMICA 1-2'!ER155*100)/'EVALUACION OFERTA ECONOMICA 1-2'!$FO155)))</f>
        <v/>
      </c>
      <c r="CK155" s="97" t="str">
        <f>IF('EVALUACION OFERTA ECONOMICA 1-2'!ES155="","",IF('EVALUACION OFERTA ECONOMICA 1-2'!ES155='EVALUACION OFERTA ECONOMICA 1-2'!$FO155,100,(('EVALUACION OFERTA ECONOMICA 1-2'!ES155*100)/'EVALUACION OFERTA ECONOMICA 1-2'!$FO155)))</f>
        <v/>
      </c>
      <c r="CL155" s="97" t="str">
        <f>IF('EVALUACION OFERTA ECONOMICA 1-2'!ET155="","",IF('EVALUACION OFERTA ECONOMICA 1-2'!ET155='EVALUACION OFERTA ECONOMICA 1-2'!$FO155,100,(('EVALUACION OFERTA ECONOMICA 1-2'!ET155*100)/'EVALUACION OFERTA ECONOMICA 1-2'!$FO155)))</f>
        <v/>
      </c>
      <c r="CM155" s="97" t="str">
        <f>IF('EVALUACION OFERTA ECONOMICA 1-2'!EU155="","",IF('EVALUACION OFERTA ECONOMICA 1-2'!EU155='EVALUACION OFERTA ECONOMICA 1-2'!$FO155,100,(('EVALUACION OFERTA ECONOMICA 1-2'!EU155*100)/'EVALUACION OFERTA ECONOMICA 1-2'!$FO155)))</f>
        <v/>
      </c>
      <c r="CN155" s="97" t="str">
        <f>IF('EVALUACION OFERTA ECONOMICA 1-2'!EV155="","",IF('EVALUACION OFERTA ECONOMICA 1-2'!EV155='EVALUACION OFERTA ECONOMICA 1-2'!$FO155,100,(('EVALUACION OFERTA ECONOMICA 1-2'!EV155*100)/'EVALUACION OFERTA ECONOMICA 1-2'!$FO155)))</f>
        <v/>
      </c>
      <c r="CO155" s="97" t="str">
        <f>IF('EVALUACION OFERTA ECONOMICA 1-2'!EW155="","",IF('EVALUACION OFERTA ECONOMICA 1-2'!EW155='EVALUACION OFERTA ECONOMICA 1-2'!$FO155,100,(('EVALUACION OFERTA ECONOMICA 1-2'!EW155*100)/'EVALUACION OFERTA ECONOMICA 1-2'!$FO155)))</f>
        <v/>
      </c>
      <c r="CP155" s="97" t="str">
        <f>IF('EVALUACION OFERTA ECONOMICA 1-2'!EX155="","",IF('EVALUACION OFERTA ECONOMICA 1-2'!EX155='EVALUACION OFERTA ECONOMICA 1-2'!$FO155,100,(('EVALUACION OFERTA ECONOMICA 1-2'!EX155*100)/'EVALUACION OFERTA ECONOMICA 1-2'!$FO155)))</f>
        <v/>
      </c>
      <c r="CQ155" s="97" t="str">
        <f>IF('EVALUACION OFERTA ECONOMICA 1-2'!EY155="","",IF('EVALUACION OFERTA ECONOMICA 1-2'!EY155='EVALUACION OFERTA ECONOMICA 1-2'!$FO155,100,(('EVALUACION OFERTA ECONOMICA 1-2'!EY155*100)/'EVALUACION OFERTA ECONOMICA 1-2'!$FO155)))</f>
        <v/>
      </c>
      <c r="CR155" s="97" t="str">
        <f>IF('EVALUACION OFERTA ECONOMICA 1-2'!EZ155="","",IF('EVALUACION OFERTA ECONOMICA 1-2'!EZ155='EVALUACION OFERTA ECONOMICA 1-2'!$FO155,100,(('EVALUACION OFERTA ECONOMICA 1-2'!EZ155*100)/'EVALUACION OFERTA ECONOMICA 1-2'!$FO155)))</f>
        <v/>
      </c>
      <c r="CS155" s="97" t="str">
        <f>IF('EVALUACION OFERTA ECONOMICA 1-2'!FA155="","",IF('EVALUACION OFERTA ECONOMICA 1-2'!FA155='EVALUACION OFERTA ECONOMICA 1-2'!$FO155,100,(('EVALUACION OFERTA ECONOMICA 1-2'!FA155*100)/'EVALUACION OFERTA ECONOMICA 1-2'!$FO155)))</f>
        <v/>
      </c>
      <c r="CT155" s="97" t="str">
        <f>IF('EVALUACION OFERTA ECONOMICA 1-2'!FB155="","",IF('EVALUACION OFERTA ECONOMICA 1-2'!FB155='EVALUACION OFERTA ECONOMICA 1-2'!$FO155,100,(('EVALUACION OFERTA ECONOMICA 1-2'!FB155*100)/'EVALUACION OFERTA ECONOMICA 1-2'!$FO155)))</f>
        <v/>
      </c>
      <c r="CU155" s="97" t="str">
        <f>IF('EVALUACION OFERTA ECONOMICA 1-2'!FC155="","",IF('EVALUACION OFERTA ECONOMICA 1-2'!FC155='EVALUACION OFERTA ECONOMICA 1-2'!$FO155,100,(('EVALUACION OFERTA ECONOMICA 1-2'!FC155*100)/'EVALUACION OFERTA ECONOMICA 1-2'!$FO155)))</f>
        <v/>
      </c>
      <c r="CV155" s="97" t="str">
        <f>IF('EVALUACION OFERTA ECONOMICA 1-2'!FD155="","",IF('EVALUACION OFERTA ECONOMICA 1-2'!FD155='EVALUACION OFERTA ECONOMICA 1-2'!$FO155,100,(('EVALUACION OFERTA ECONOMICA 1-2'!FD155*100)/'EVALUACION OFERTA ECONOMICA 1-2'!$FO155)))</f>
        <v/>
      </c>
      <c r="CW155" s="97" t="str">
        <f>IF('EVALUACION OFERTA ECONOMICA 1-2'!FE155="","",IF('EVALUACION OFERTA ECONOMICA 1-2'!FE155='EVALUACION OFERTA ECONOMICA 1-2'!$FO155,100,(('EVALUACION OFERTA ECONOMICA 1-2'!FE155*100)/'EVALUACION OFERTA ECONOMICA 1-2'!$FO155)))</f>
        <v/>
      </c>
      <c r="CX155" s="97" t="str">
        <f>IF('EVALUACION OFERTA ECONOMICA 1-2'!FF155="","",IF('EVALUACION OFERTA ECONOMICA 1-2'!FF155='EVALUACION OFERTA ECONOMICA 1-2'!$FO155,100,(('EVALUACION OFERTA ECONOMICA 1-2'!FF155*100)/'EVALUACION OFERTA ECONOMICA 1-2'!$FO155)))</f>
        <v/>
      </c>
      <c r="CY155" s="97" t="str">
        <f>IF('EVALUACION OFERTA ECONOMICA 1-2'!FG155="","",IF('EVALUACION OFERTA ECONOMICA 1-2'!FG155='EVALUACION OFERTA ECONOMICA 1-2'!$FO155,100,(('EVALUACION OFERTA ECONOMICA 1-2'!FG155*100)/'EVALUACION OFERTA ECONOMICA 1-2'!$FO155)))</f>
        <v/>
      </c>
      <c r="CZ155" s="97" t="str">
        <f>IF('EVALUACION OFERTA ECONOMICA 1-2'!FH155="","",IF('EVALUACION OFERTA ECONOMICA 1-2'!FH155='EVALUACION OFERTA ECONOMICA 1-2'!$FO155,100,(('EVALUACION OFERTA ECONOMICA 1-2'!FH155*100)/'EVALUACION OFERTA ECONOMICA 1-2'!$FO155)))</f>
        <v/>
      </c>
      <c r="DA155" s="97" t="str">
        <f>IF('EVALUACION OFERTA ECONOMICA 1-2'!FI155="","",IF('EVALUACION OFERTA ECONOMICA 1-2'!FI155='EVALUACION OFERTA ECONOMICA 1-2'!$FO155,100,(('EVALUACION OFERTA ECONOMICA 1-2'!FI155*100)/'EVALUACION OFERTA ECONOMICA 1-2'!$FO155)))</f>
        <v/>
      </c>
      <c r="DB155" s="97" t="str">
        <f>IF('EVALUACION OFERTA ECONOMICA 1-2'!FJ155="","",IF('EVALUACION OFERTA ECONOMICA 1-2'!FJ155='EVALUACION OFERTA ECONOMICA 1-2'!$FO155,100,(('EVALUACION OFERTA ECONOMICA 1-2'!FJ155*100)/'EVALUACION OFERTA ECONOMICA 1-2'!$FO155)))</f>
        <v/>
      </c>
      <c r="DC155" s="97" t="str">
        <f>IF('EVALUACION OFERTA ECONOMICA 1-2'!FK155="","",IF('EVALUACION OFERTA ECONOMICA 1-2'!FK155='EVALUACION OFERTA ECONOMICA 1-2'!$FO155,100,(('EVALUACION OFERTA ECONOMICA 1-2'!FK155*100)/'EVALUACION OFERTA ECONOMICA 1-2'!$FO155)))</f>
        <v/>
      </c>
      <c r="DD155" s="97" t="str">
        <f>IF('EVALUACION OFERTA ECONOMICA 1-2'!FL155="","",IF('EVALUACION OFERTA ECONOMICA 1-2'!FL155='EVALUACION OFERTA ECONOMICA 1-2'!$FO155,100,(('EVALUACION OFERTA ECONOMICA 1-2'!FL155*100)/'EVALUACION OFERTA ECONOMICA 1-2'!$FO155)))</f>
        <v/>
      </c>
      <c r="DE155" s="97" t="str">
        <f>IF('EVALUACION OFERTA ECONOMICA 1-2'!FM155="","",IF('EVALUACION OFERTA ECONOMICA 1-2'!FM155='EVALUACION OFERTA ECONOMICA 1-2'!$FO155,100,(('EVALUACION OFERTA ECONOMICA 1-2'!FM155*100)/'EVALUACION OFERTA ECONOMICA 1-2'!$FO155)))</f>
        <v/>
      </c>
      <c r="DF155" s="97" t="str">
        <f>IF('EVALUACION OFERTA ECONOMICA 1-2'!FN155="","",IF('EVALUACION OFERTA ECONOMICA 1-2'!FN155='EVALUACION OFERTA ECONOMICA 1-2'!$FO155,100,(('EVALUACION OFERTA ECONOMICA 1-2'!FN155*100)/'EVALUACION OFERTA ECONOMICA 1-2'!$FO155)))</f>
        <v/>
      </c>
      <c r="DG155" s="98">
        <f t="shared" si="32"/>
        <v>0</v>
      </c>
      <c r="DI155" s="100" t="str">
        <f t="shared" si="33"/>
        <v/>
      </c>
      <c r="DJ155" s="100" t="str">
        <f t="shared" si="33"/>
        <v/>
      </c>
      <c r="DK155" s="100" t="str">
        <f t="shared" si="33"/>
        <v/>
      </c>
      <c r="DL155" s="100" t="str">
        <f t="shared" si="33"/>
        <v/>
      </c>
      <c r="DM155" s="100" t="str">
        <f t="shared" si="33"/>
        <v/>
      </c>
      <c r="DN155" s="100" t="str">
        <f t="shared" si="33"/>
        <v/>
      </c>
      <c r="DO155" s="100" t="str">
        <f t="shared" si="33"/>
        <v/>
      </c>
      <c r="DP155" s="100" t="str">
        <f t="shared" si="33"/>
        <v/>
      </c>
      <c r="DQ155" s="100" t="str">
        <f t="shared" si="33"/>
        <v/>
      </c>
      <c r="DR155" s="100" t="str">
        <f t="shared" si="33"/>
        <v/>
      </c>
      <c r="DS155" s="100" t="str">
        <f t="shared" si="33"/>
        <v/>
      </c>
      <c r="DT155" s="100" t="str">
        <f t="shared" si="33"/>
        <v/>
      </c>
      <c r="DU155" s="100" t="str">
        <f t="shared" si="33"/>
        <v/>
      </c>
      <c r="DV155" s="100" t="str">
        <f t="shared" si="33"/>
        <v/>
      </c>
      <c r="DW155" s="100" t="str">
        <f t="shared" si="33"/>
        <v/>
      </c>
      <c r="DX155" s="100" t="str">
        <f t="shared" si="33"/>
        <v/>
      </c>
      <c r="DY155" s="100" t="str">
        <f t="shared" si="35"/>
        <v/>
      </c>
      <c r="DZ155" s="100" t="str">
        <f t="shared" si="35"/>
        <v/>
      </c>
      <c r="EA155" s="100" t="str">
        <f t="shared" si="34"/>
        <v/>
      </c>
      <c r="EB155" s="100" t="str">
        <f t="shared" si="34"/>
        <v/>
      </c>
      <c r="EC155" s="100" t="str">
        <f t="shared" si="34"/>
        <v/>
      </c>
      <c r="ED155" s="100" t="str">
        <f t="shared" si="34"/>
        <v/>
      </c>
      <c r="EE155" s="100" t="str">
        <f t="shared" si="34"/>
        <v/>
      </c>
      <c r="EF155" s="100" t="str">
        <f t="shared" si="36"/>
        <v/>
      </c>
      <c r="EG155" s="100" t="str">
        <f t="shared" si="36"/>
        <v/>
      </c>
      <c r="EH155" s="100" t="str">
        <f t="shared" si="36"/>
        <v/>
      </c>
      <c r="EI155" s="100" t="str">
        <f t="shared" si="36"/>
        <v/>
      </c>
      <c r="EJ155" s="100" t="str">
        <f t="shared" si="36"/>
        <v/>
      </c>
      <c r="EK155" s="100" t="str">
        <f t="shared" si="36"/>
        <v/>
      </c>
      <c r="EL155" s="100" t="str">
        <f t="shared" si="36"/>
        <v/>
      </c>
      <c r="EM155" s="100" t="str">
        <f t="shared" si="36"/>
        <v/>
      </c>
      <c r="EN155" s="100" t="str">
        <f t="shared" si="36"/>
        <v/>
      </c>
      <c r="EO155" s="100" t="str">
        <f t="shared" si="36"/>
        <v/>
      </c>
      <c r="EP155" s="100" t="str">
        <f t="shared" si="36"/>
        <v/>
      </c>
      <c r="EQ155" s="100" t="str">
        <f t="shared" si="36"/>
        <v/>
      </c>
      <c r="ER155" s="100" t="str">
        <f t="shared" si="31"/>
        <v/>
      </c>
      <c r="ES155" s="100" t="str">
        <f t="shared" si="31"/>
        <v/>
      </c>
      <c r="ET155" s="100" t="str">
        <f t="shared" si="31"/>
        <v/>
      </c>
      <c r="EU155" s="100" t="str">
        <f t="shared" si="31"/>
        <v/>
      </c>
      <c r="EV155" s="100" t="str">
        <f t="shared" si="31"/>
        <v/>
      </c>
      <c r="EW155" s="100" t="str">
        <f t="shared" si="37"/>
        <v/>
      </c>
      <c r="EX155" s="100" t="str">
        <f t="shared" si="37"/>
        <v/>
      </c>
      <c r="EY155" s="100" t="str">
        <f t="shared" si="37"/>
        <v/>
      </c>
      <c r="EZ155" s="100" t="str">
        <f t="shared" si="30"/>
        <v/>
      </c>
      <c r="FA155" s="100" t="str">
        <f t="shared" si="30"/>
        <v/>
      </c>
      <c r="FB155" s="100" t="str">
        <f t="shared" si="30"/>
        <v/>
      </c>
      <c r="FC155" s="100" t="str">
        <f t="shared" si="30"/>
        <v/>
      </c>
      <c r="FD155" s="100" t="str">
        <f t="shared" si="30"/>
        <v/>
      </c>
      <c r="FE155" s="100" t="str">
        <f t="shared" si="30"/>
        <v/>
      </c>
      <c r="FF155" s="100" t="str">
        <f t="shared" si="30"/>
        <v/>
      </c>
      <c r="FG155" s="100" t="str">
        <f t="shared" si="27"/>
        <v/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0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0</v>
      </c>
      <c r="GA155" s="101">
        <v>0</v>
      </c>
      <c r="GB155" s="101">
        <v>0</v>
      </c>
      <c r="GC155" s="101">
        <v>0</v>
      </c>
      <c r="GD155" s="101">
        <v>0</v>
      </c>
      <c r="GE155" s="101">
        <v>0</v>
      </c>
      <c r="GF155" s="101">
        <v>0</v>
      </c>
      <c r="GG155" s="101">
        <v>0</v>
      </c>
      <c r="GH155" s="101">
        <v>0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</row>
    <row r="156" spans="1:215" ht="22.5" hidden="1" x14ac:dyDescent="0.2">
      <c r="A156" s="33">
        <v>147</v>
      </c>
      <c r="B156" s="33" t="s">
        <v>254</v>
      </c>
      <c r="C156" s="55" t="s">
        <v>255</v>
      </c>
      <c r="D156" s="56" t="s">
        <v>266</v>
      </c>
      <c r="E156" s="33">
        <v>3</v>
      </c>
      <c r="F156" s="35">
        <v>3805620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2106300</v>
      </c>
      <c r="N156" s="92">
        <v>0</v>
      </c>
      <c r="O156" s="92">
        <v>2306220</v>
      </c>
      <c r="P156" s="93">
        <v>0</v>
      </c>
      <c r="Q156" s="92">
        <v>0</v>
      </c>
      <c r="R156" s="92">
        <v>0</v>
      </c>
      <c r="S156" s="92">
        <v>0</v>
      </c>
      <c r="T156" s="92">
        <v>0</v>
      </c>
      <c r="U156" s="92">
        <v>0</v>
      </c>
      <c r="V156" s="92">
        <v>0</v>
      </c>
      <c r="W156" s="93">
        <v>0</v>
      </c>
      <c r="X156" s="93">
        <v>0</v>
      </c>
      <c r="Y156" s="93">
        <v>0</v>
      </c>
      <c r="Z156" s="92">
        <v>0</v>
      </c>
      <c r="AA156" s="92">
        <v>0</v>
      </c>
      <c r="AB156" s="92">
        <v>0</v>
      </c>
      <c r="AC156" s="92">
        <v>0</v>
      </c>
      <c r="AD156" s="92">
        <v>0</v>
      </c>
      <c r="AE156" s="92">
        <v>0</v>
      </c>
      <c r="AF156" s="93">
        <v>0</v>
      </c>
      <c r="AG156" s="92">
        <v>0</v>
      </c>
      <c r="AH156" s="92">
        <v>0</v>
      </c>
      <c r="AI156" s="92">
        <v>0</v>
      </c>
      <c r="AJ156" s="92">
        <v>0</v>
      </c>
      <c r="AK156" s="92">
        <v>0</v>
      </c>
      <c r="AL156" s="92">
        <v>0</v>
      </c>
      <c r="AM156" s="92">
        <v>0</v>
      </c>
      <c r="AN156" s="93">
        <v>0</v>
      </c>
      <c r="AO156" s="93">
        <v>0</v>
      </c>
      <c r="AP156" s="92">
        <v>0</v>
      </c>
      <c r="AQ156" s="93">
        <v>0</v>
      </c>
      <c r="AR156" s="93">
        <v>0</v>
      </c>
      <c r="AS156" s="93">
        <v>0</v>
      </c>
      <c r="AT156" s="93">
        <v>0</v>
      </c>
      <c r="AU156" s="93">
        <v>0</v>
      </c>
      <c r="AV156" s="93">
        <v>0</v>
      </c>
      <c r="AW156" s="92">
        <v>0</v>
      </c>
      <c r="AX156" s="93">
        <v>0</v>
      </c>
      <c r="AY156" s="93">
        <v>0</v>
      </c>
      <c r="AZ156" s="94">
        <v>0</v>
      </c>
      <c r="BA156" s="93">
        <v>0</v>
      </c>
      <c r="BB156" s="95">
        <v>0</v>
      </c>
      <c r="BC156" s="93">
        <v>0</v>
      </c>
      <c r="BD156" s="93">
        <v>0</v>
      </c>
      <c r="BE156" s="93">
        <v>0</v>
      </c>
      <c r="BF156" s="92">
        <v>0</v>
      </c>
      <c r="BH156" s="97" t="str">
        <f>IF('EVALUACION OFERTA ECONOMICA 1-2'!DP156="","",IF('EVALUACION OFERTA ECONOMICA 1-2'!DP156='EVALUACION OFERTA ECONOMICA 1-2'!$FO156,100,(('EVALUACION OFERTA ECONOMICA 1-2'!DP156*100)/'EVALUACION OFERTA ECONOMICA 1-2'!$FO156)))</f>
        <v/>
      </c>
      <c r="BI156" s="97" t="str">
        <f>IF('EVALUACION OFERTA ECONOMICA 1-2'!DQ156="","",IF('EVALUACION OFERTA ECONOMICA 1-2'!DQ156='EVALUACION OFERTA ECONOMICA 1-2'!$FO156,100,(('EVALUACION OFERTA ECONOMICA 1-2'!DQ156*100)/'EVALUACION OFERTA ECONOMICA 1-2'!$FO156)))</f>
        <v/>
      </c>
      <c r="BJ156" s="97" t="str">
        <f>IF('EVALUACION OFERTA ECONOMICA 1-2'!DR156="","",IF('EVALUACION OFERTA ECONOMICA 1-2'!DR156='EVALUACION OFERTA ECONOMICA 1-2'!$FO156,100,(('EVALUACION OFERTA ECONOMICA 1-2'!DR156*100)/'EVALUACION OFERTA ECONOMICA 1-2'!$FO156)))</f>
        <v/>
      </c>
      <c r="BK156" s="97" t="str">
        <f>IF('EVALUACION OFERTA ECONOMICA 1-2'!DS156="","",IF('EVALUACION OFERTA ECONOMICA 1-2'!DS156='EVALUACION OFERTA ECONOMICA 1-2'!$FO156,100,(('EVALUACION OFERTA ECONOMICA 1-2'!DS156*100)/'EVALUACION OFERTA ECONOMICA 1-2'!$FO156)))</f>
        <v/>
      </c>
      <c r="BL156" s="97" t="str">
        <f>IF('EVALUACION OFERTA ECONOMICA 1-2'!DT156="","",IF('EVALUACION OFERTA ECONOMICA 1-2'!DT156='EVALUACION OFERTA ECONOMICA 1-2'!$FO156,100,(('EVALUACION OFERTA ECONOMICA 1-2'!DT156*100)/'EVALUACION OFERTA ECONOMICA 1-2'!$FO156)))</f>
        <v/>
      </c>
      <c r="BM156" s="97">
        <f>IF('EVALUACION OFERTA ECONOMICA 1-2'!DU156="","",IF('EVALUACION OFERTA ECONOMICA 1-2'!DU156='EVALUACION OFERTA ECONOMICA 1-2'!$FO156,100,(('EVALUACION OFERTA ECONOMICA 1-2'!DU156*100)/'EVALUACION OFERTA ECONOMICA 1-2'!$FO156)))</f>
        <v>0</v>
      </c>
      <c r="BN156" s="97" t="str">
        <f>IF('EVALUACION OFERTA ECONOMICA 1-2'!DV156="","",IF('EVALUACION OFERTA ECONOMICA 1-2'!DV156='EVALUACION OFERTA ECONOMICA 1-2'!$FO156,100,(('EVALUACION OFERTA ECONOMICA 1-2'!DV156*100)/'EVALUACION OFERTA ECONOMICA 1-2'!$FO156)))</f>
        <v/>
      </c>
      <c r="BO156" s="97" t="str">
        <f>IF('EVALUACION OFERTA ECONOMICA 1-2'!DW156="","",IF('EVALUACION OFERTA ECONOMICA 1-2'!DW156='EVALUACION OFERTA ECONOMICA 1-2'!$FO156,100,(('EVALUACION OFERTA ECONOMICA 1-2'!DW156*100)/'EVALUACION OFERTA ECONOMICA 1-2'!$FO156)))</f>
        <v/>
      </c>
      <c r="BP156" s="97" t="str">
        <f>IF('EVALUACION OFERTA ECONOMICA 1-2'!DX156="","",IF('EVALUACION OFERTA ECONOMICA 1-2'!DX156='EVALUACION OFERTA ECONOMICA 1-2'!$FO156,100,(('EVALUACION OFERTA ECONOMICA 1-2'!DX156*100)/'EVALUACION OFERTA ECONOMICA 1-2'!$FO156)))</f>
        <v/>
      </c>
      <c r="BQ156" s="97" t="str">
        <f>IF('EVALUACION OFERTA ECONOMICA 1-2'!DY156="","",IF('EVALUACION OFERTA ECONOMICA 1-2'!DY156='EVALUACION OFERTA ECONOMICA 1-2'!$FO156,100,(('EVALUACION OFERTA ECONOMICA 1-2'!DY156*100)/'EVALUACION OFERTA ECONOMICA 1-2'!$FO156)))</f>
        <v/>
      </c>
      <c r="BR156" s="97" t="str">
        <f>IF('EVALUACION OFERTA ECONOMICA 1-2'!DZ156="","",IF('EVALUACION OFERTA ECONOMICA 1-2'!DZ156='EVALUACION OFERTA ECONOMICA 1-2'!$FO156,100,(('EVALUACION OFERTA ECONOMICA 1-2'!DZ156*100)/'EVALUACION OFERTA ECONOMICA 1-2'!$FO156)))</f>
        <v/>
      </c>
      <c r="BS156" s="97" t="str">
        <f>IF('EVALUACION OFERTA ECONOMICA 1-2'!EA156="","",IF('EVALUACION OFERTA ECONOMICA 1-2'!EA156='EVALUACION OFERTA ECONOMICA 1-2'!$FO156,100,(('EVALUACION OFERTA ECONOMICA 1-2'!EA156*100)/'EVALUACION OFERTA ECONOMICA 1-2'!$FO156)))</f>
        <v/>
      </c>
      <c r="BT156" s="97" t="str">
        <f>IF('EVALUACION OFERTA ECONOMICA 1-2'!EB156="","",IF('EVALUACION OFERTA ECONOMICA 1-2'!EB156='EVALUACION OFERTA ECONOMICA 1-2'!$FO156,100,(('EVALUACION OFERTA ECONOMICA 1-2'!EB156*100)/'EVALUACION OFERTA ECONOMICA 1-2'!$FO156)))</f>
        <v/>
      </c>
      <c r="BU156" s="97" t="str">
        <f>IF('EVALUACION OFERTA ECONOMICA 1-2'!EC156="","",IF('EVALUACION OFERTA ECONOMICA 1-2'!EC156='EVALUACION OFERTA ECONOMICA 1-2'!$FO156,100,(('EVALUACION OFERTA ECONOMICA 1-2'!EC156*100)/'EVALUACION OFERTA ECONOMICA 1-2'!$FO156)))</f>
        <v/>
      </c>
      <c r="BV156" s="97" t="str">
        <f>IF('EVALUACION OFERTA ECONOMICA 1-2'!ED156="","",IF('EVALUACION OFERTA ECONOMICA 1-2'!ED156='EVALUACION OFERTA ECONOMICA 1-2'!$FO156,100,(('EVALUACION OFERTA ECONOMICA 1-2'!ED156*100)/'EVALUACION OFERTA ECONOMICA 1-2'!$FO156)))</f>
        <v/>
      </c>
      <c r="BW156" s="97" t="str">
        <f>IF('EVALUACION OFERTA ECONOMICA 1-2'!EE156="","",IF('EVALUACION OFERTA ECONOMICA 1-2'!EE156='EVALUACION OFERTA ECONOMICA 1-2'!$FO156,100,(('EVALUACION OFERTA ECONOMICA 1-2'!EE156*100)/'EVALUACION OFERTA ECONOMICA 1-2'!$FO156)))</f>
        <v/>
      </c>
      <c r="BX156" s="97" t="str">
        <f>IF('EVALUACION OFERTA ECONOMICA 1-2'!EF156="","",IF('EVALUACION OFERTA ECONOMICA 1-2'!EF156='EVALUACION OFERTA ECONOMICA 1-2'!$FO156,100,(('EVALUACION OFERTA ECONOMICA 1-2'!EF156*100)/'EVALUACION OFERTA ECONOMICA 1-2'!$FO156)))</f>
        <v/>
      </c>
      <c r="BY156" s="97" t="str">
        <f>IF('EVALUACION OFERTA ECONOMICA 1-2'!EG156="","",IF('EVALUACION OFERTA ECONOMICA 1-2'!EG156='EVALUACION OFERTA ECONOMICA 1-2'!$FO156,100,(('EVALUACION OFERTA ECONOMICA 1-2'!EG156*100)/'EVALUACION OFERTA ECONOMICA 1-2'!$FO156)))</f>
        <v/>
      </c>
      <c r="BZ156" s="97" t="str">
        <f>IF('EVALUACION OFERTA ECONOMICA 1-2'!EH156="","",IF('EVALUACION OFERTA ECONOMICA 1-2'!EH156='EVALUACION OFERTA ECONOMICA 1-2'!$FO156,100,(('EVALUACION OFERTA ECONOMICA 1-2'!EH156*100)/'EVALUACION OFERTA ECONOMICA 1-2'!$FO156)))</f>
        <v/>
      </c>
      <c r="CA156" s="97" t="str">
        <f>IF('EVALUACION OFERTA ECONOMICA 1-2'!EI156="","",IF('EVALUACION OFERTA ECONOMICA 1-2'!EI156='EVALUACION OFERTA ECONOMICA 1-2'!$FO156,100,(('EVALUACION OFERTA ECONOMICA 1-2'!EI156*100)/'EVALUACION OFERTA ECONOMICA 1-2'!$FO156)))</f>
        <v/>
      </c>
      <c r="CB156" s="97" t="str">
        <f>IF('EVALUACION OFERTA ECONOMICA 1-2'!EJ156="","",IF('EVALUACION OFERTA ECONOMICA 1-2'!EJ156='EVALUACION OFERTA ECONOMICA 1-2'!$FO156,100,(('EVALUACION OFERTA ECONOMICA 1-2'!EJ156*100)/'EVALUACION OFERTA ECONOMICA 1-2'!$FO156)))</f>
        <v/>
      </c>
      <c r="CC156" s="97" t="str">
        <f>IF('EVALUACION OFERTA ECONOMICA 1-2'!EK156="","",IF('EVALUACION OFERTA ECONOMICA 1-2'!EK156='EVALUACION OFERTA ECONOMICA 1-2'!$FO156,100,(('EVALUACION OFERTA ECONOMICA 1-2'!EK156*100)/'EVALUACION OFERTA ECONOMICA 1-2'!$FO156)))</f>
        <v/>
      </c>
      <c r="CD156" s="97" t="str">
        <f>IF('EVALUACION OFERTA ECONOMICA 1-2'!EL156="","",IF('EVALUACION OFERTA ECONOMICA 1-2'!EL156='EVALUACION OFERTA ECONOMICA 1-2'!$FO156,100,(('EVALUACION OFERTA ECONOMICA 1-2'!EL156*100)/'EVALUACION OFERTA ECONOMICA 1-2'!$FO156)))</f>
        <v/>
      </c>
      <c r="CE156" s="97" t="str">
        <f>IF('EVALUACION OFERTA ECONOMICA 1-2'!EM156="","",IF('EVALUACION OFERTA ECONOMICA 1-2'!EM156='EVALUACION OFERTA ECONOMICA 1-2'!$FO156,100,(('EVALUACION OFERTA ECONOMICA 1-2'!EM156*100)/'EVALUACION OFERTA ECONOMICA 1-2'!$FO156)))</f>
        <v/>
      </c>
      <c r="CF156" s="97" t="str">
        <f>IF('EVALUACION OFERTA ECONOMICA 1-2'!EN156="","",IF('EVALUACION OFERTA ECONOMICA 1-2'!EN156='EVALUACION OFERTA ECONOMICA 1-2'!$FO156,100,(('EVALUACION OFERTA ECONOMICA 1-2'!EN156*100)/'EVALUACION OFERTA ECONOMICA 1-2'!$FO156)))</f>
        <v/>
      </c>
      <c r="CG156" s="97" t="str">
        <f>IF('EVALUACION OFERTA ECONOMICA 1-2'!EO156="","",IF('EVALUACION OFERTA ECONOMICA 1-2'!EO156='EVALUACION OFERTA ECONOMICA 1-2'!$FO156,100,(('EVALUACION OFERTA ECONOMICA 1-2'!EO156*100)/'EVALUACION OFERTA ECONOMICA 1-2'!$FO156)))</f>
        <v/>
      </c>
      <c r="CH156" s="97" t="str">
        <f>IF('EVALUACION OFERTA ECONOMICA 1-2'!EP156="","",IF('EVALUACION OFERTA ECONOMICA 1-2'!EP156='EVALUACION OFERTA ECONOMICA 1-2'!$FO156,100,(('EVALUACION OFERTA ECONOMICA 1-2'!EP156*100)/'EVALUACION OFERTA ECONOMICA 1-2'!$FO156)))</f>
        <v/>
      </c>
      <c r="CI156" s="97" t="str">
        <f>IF('EVALUACION OFERTA ECONOMICA 1-2'!EQ156="","",IF('EVALUACION OFERTA ECONOMICA 1-2'!EQ156='EVALUACION OFERTA ECONOMICA 1-2'!$FO156,100,(('EVALUACION OFERTA ECONOMICA 1-2'!EQ156*100)/'EVALUACION OFERTA ECONOMICA 1-2'!$FO156)))</f>
        <v/>
      </c>
      <c r="CJ156" s="97" t="str">
        <f>IF('EVALUACION OFERTA ECONOMICA 1-2'!ER156="","",IF('EVALUACION OFERTA ECONOMICA 1-2'!ER156='EVALUACION OFERTA ECONOMICA 1-2'!$FO156,100,(('EVALUACION OFERTA ECONOMICA 1-2'!ER156*100)/'EVALUACION OFERTA ECONOMICA 1-2'!$FO156)))</f>
        <v/>
      </c>
      <c r="CK156" s="97" t="str">
        <f>IF('EVALUACION OFERTA ECONOMICA 1-2'!ES156="","",IF('EVALUACION OFERTA ECONOMICA 1-2'!ES156='EVALUACION OFERTA ECONOMICA 1-2'!$FO156,100,(('EVALUACION OFERTA ECONOMICA 1-2'!ES156*100)/'EVALUACION OFERTA ECONOMICA 1-2'!$FO156)))</f>
        <v/>
      </c>
      <c r="CL156" s="97" t="str">
        <f>IF('EVALUACION OFERTA ECONOMICA 1-2'!ET156="","",IF('EVALUACION OFERTA ECONOMICA 1-2'!ET156='EVALUACION OFERTA ECONOMICA 1-2'!$FO156,100,(('EVALUACION OFERTA ECONOMICA 1-2'!ET156*100)/'EVALUACION OFERTA ECONOMICA 1-2'!$FO156)))</f>
        <v/>
      </c>
      <c r="CM156" s="97" t="str">
        <f>IF('EVALUACION OFERTA ECONOMICA 1-2'!EU156="","",IF('EVALUACION OFERTA ECONOMICA 1-2'!EU156='EVALUACION OFERTA ECONOMICA 1-2'!$FO156,100,(('EVALUACION OFERTA ECONOMICA 1-2'!EU156*100)/'EVALUACION OFERTA ECONOMICA 1-2'!$FO156)))</f>
        <v/>
      </c>
      <c r="CN156" s="97" t="str">
        <f>IF('EVALUACION OFERTA ECONOMICA 1-2'!EV156="","",IF('EVALUACION OFERTA ECONOMICA 1-2'!EV156='EVALUACION OFERTA ECONOMICA 1-2'!$FO156,100,(('EVALUACION OFERTA ECONOMICA 1-2'!EV156*100)/'EVALUACION OFERTA ECONOMICA 1-2'!$FO156)))</f>
        <v/>
      </c>
      <c r="CO156" s="97" t="str">
        <f>IF('EVALUACION OFERTA ECONOMICA 1-2'!EW156="","",IF('EVALUACION OFERTA ECONOMICA 1-2'!EW156='EVALUACION OFERTA ECONOMICA 1-2'!$FO156,100,(('EVALUACION OFERTA ECONOMICA 1-2'!EW156*100)/'EVALUACION OFERTA ECONOMICA 1-2'!$FO156)))</f>
        <v/>
      </c>
      <c r="CP156" s="97" t="str">
        <f>IF('EVALUACION OFERTA ECONOMICA 1-2'!EX156="","",IF('EVALUACION OFERTA ECONOMICA 1-2'!EX156='EVALUACION OFERTA ECONOMICA 1-2'!$FO156,100,(('EVALUACION OFERTA ECONOMICA 1-2'!EX156*100)/'EVALUACION OFERTA ECONOMICA 1-2'!$FO156)))</f>
        <v/>
      </c>
      <c r="CQ156" s="97" t="str">
        <f>IF('EVALUACION OFERTA ECONOMICA 1-2'!EY156="","",IF('EVALUACION OFERTA ECONOMICA 1-2'!EY156='EVALUACION OFERTA ECONOMICA 1-2'!$FO156,100,(('EVALUACION OFERTA ECONOMICA 1-2'!EY156*100)/'EVALUACION OFERTA ECONOMICA 1-2'!$FO156)))</f>
        <v/>
      </c>
      <c r="CR156" s="97" t="str">
        <f>IF('EVALUACION OFERTA ECONOMICA 1-2'!EZ156="","",IF('EVALUACION OFERTA ECONOMICA 1-2'!EZ156='EVALUACION OFERTA ECONOMICA 1-2'!$FO156,100,(('EVALUACION OFERTA ECONOMICA 1-2'!EZ156*100)/'EVALUACION OFERTA ECONOMICA 1-2'!$FO156)))</f>
        <v/>
      </c>
      <c r="CS156" s="97" t="str">
        <f>IF('EVALUACION OFERTA ECONOMICA 1-2'!FA156="","",IF('EVALUACION OFERTA ECONOMICA 1-2'!FA156='EVALUACION OFERTA ECONOMICA 1-2'!$FO156,100,(('EVALUACION OFERTA ECONOMICA 1-2'!FA156*100)/'EVALUACION OFERTA ECONOMICA 1-2'!$FO156)))</f>
        <v/>
      </c>
      <c r="CT156" s="97" t="str">
        <f>IF('EVALUACION OFERTA ECONOMICA 1-2'!FB156="","",IF('EVALUACION OFERTA ECONOMICA 1-2'!FB156='EVALUACION OFERTA ECONOMICA 1-2'!$FO156,100,(('EVALUACION OFERTA ECONOMICA 1-2'!FB156*100)/'EVALUACION OFERTA ECONOMICA 1-2'!$FO156)))</f>
        <v/>
      </c>
      <c r="CU156" s="97" t="str">
        <f>IF('EVALUACION OFERTA ECONOMICA 1-2'!FC156="","",IF('EVALUACION OFERTA ECONOMICA 1-2'!FC156='EVALUACION OFERTA ECONOMICA 1-2'!$FO156,100,(('EVALUACION OFERTA ECONOMICA 1-2'!FC156*100)/'EVALUACION OFERTA ECONOMICA 1-2'!$FO156)))</f>
        <v/>
      </c>
      <c r="CV156" s="97" t="str">
        <f>IF('EVALUACION OFERTA ECONOMICA 1-2'!FD156="","",IF('EVALUACION OFERTA ECONOMICA 1-2'!FD156='EVALUACION OFERTA ECONOMICA 1-2'!$FO156,100,(('EVALUACION OFERTA ECONOMICA 1-2'!FD156*100)/'EVALUACION OFERTA ECONOMICA 1-2'!$FO156)))</f>
        <v/>
      </c>
      <c r="CW156" s="97" t="str">
        <f>IF('EVALUACION OFERTA ECONOMICA 1-2'!FE156="","",IF('EVALUACION OFERTA ECONOMICA 1-2'!FE156='EVALUACION OFERTA ECONOMICA 1-2'!$FO156,100,(('EVALUACION OFERTA ECONOMICA 1-2'!FE156*100)/'EVALUACION OFERTA ECONOMICA 1-2'!$FO156)))</f>
        <v/>
      </c>
      <c r="CX156" s="97" t="str">
        <f>IF('EVALUACION OFERTA ECONOMICA 1-2'!FF156="","",IF('EVALUACION OFERTA ECONOMICA 1-2'!FF156='EVALUACION OFERTA ECONOMICA 1-2'!$FO156,100,(('EVALUACION OFERTA ECONOMICA 1-2'!FF156*100)/'EVALUACION OFERTA ECONOMICA 1-2'!$FO156)))</f>
        <v/>
      </c>
      <c r="CY156" s="97" t="str">
        <f>IF('EVALUACION OFERTA ECONOMICA 1-2'!FG156="","",IF('EVALUACION OFERTA ECONOMICA 1-2'!FG156='EVALUACION OFERTA ECONOMICA 1-2'!$FO156,100,(('EVALUACION OFERTA ECONOMICA 1-2'!FG156*100)/'EVALUACION OFERTA ECONOMICA 1-2'!$FO156)))</f>
        <v/>
      </c>
      <c r="CZ156" s="97" t="str">
        <f>IF('EVALUACION OFERTA ECONOMICA 1-2'!FH156="","",IF('EVALUACION OFERTA ECONOMICA 1-2'!FH156='EVALUACION OFERTA ECONOMICA 1-2'!$FO156,100,(('EVALUACION OFERTA ECONOMICA 1-2'!FH156*100)/'EVALUACION OFERTA ECONOMICA 1-2'!$FO156)))</f>
        <v/>
      </c>
      <c r="DA156" s="97" t="str">
        <f>IF('EVALUACION OFERTA ECONOMICA 1-2'!FI156="","",IF('EVALUACION OFERTA ECONOMICA 1-2'!FI156='EVALUACION OFERTA ECONOMICA 1-2'!$FO156,100,(('EVALUACION OFERTA ECONOMICA 1-2'!FI156*100)/'EVALUACION OFERTA ECONOMICA 1-2'!$FO156)))</f>
        <v/>
      </c>
      <c r="DB156" s="97" t="str">
        <f>IF('EVALUACION OFERTA ECONOMICA 1-2'!FJ156="","",IF('EVALUACION OFERTA ECONOMICA 1-2'!FJ156='EVALUACION OFERTA ECONOMICA 1-2'!$FO156,100,(('EVALUACION OFERTA ECONOMICA 1-2'!FJ156*100)/'EVALUACION OFERTA ECONOMICA 1-2'!$FO156)))</f>
        <v/>
      </c>
      <c r="DC156" s="97" t="str">
        <f>IF('EVALUACION OFERTA ECONOMICA 1-2'!FK156="","",IF('EVALUACION OFERTA ECONOMICA 1-2'!FK156='EVALUACION OFERTA ECONOMICA 1-2'!$FO156,100,(('EVALUACION OFERTA ECONOMICA 1-2'!FK156*100)/'EVALUACION OFERTA ECONOMICA 1-2'!$FO156)))</f>
        <v/>
      </c>
      <c r="DD156" s="97" t="str">
        <f>IF('EVALUACION OFERTA ECONOMICA 1-2'!FL156="","",IF('EVALUACION OFERTA ECONOMICA 1-2'!FL156='EVALUACION OFERTA ECONOMICA 1-2'!$FO156,100,(('EVALUACION OFERTA ECONOMICA 1-2'!FL156*100)/'EVALUACION OFERTA ECONOMICA 1-2'!$FO156)))</f>
        <v/>
      </c>
      <c r="DE156" s="97" t="str">
        <f>IF('EVALUACION OFERTA ECONOMICA 1-2'!FM156="","",IF('EVALUACION OFERTA ECONOMICA 1-2'!FM156='EVALUACION OFERTA ECONOMICA 1-2'!$FO156,100,(('EVALUACION OFERTA ECONOMICA 1-2'!FM156*100)/'EVALUACION OFERTA ECONOMICA 1-2'!$FO156)))</f>
        <v/>
      </c>
      <c r="DF156" s="97" t="str">
        <f>IF('EVALUACION OFERTA ECONOMICA 1-2'!FN156="","",IF('EVALUACION OFERTA ECONOMICA 1-2'!FN156='EVALUACION OFERTA ECONOMICA 1-2'!$FO156,100,(('EVALUACION OFERTA ECONOMICA 1-2'!FN156*100)/'EVALUACION OFERTA ECONOMICA 1-2'!$FO156)))</f>
        <v/>
      </c>
      <c r="DG156" s="98">
        <f t="shared" si="32"/>
        <v>0</v>
      </c>
      <c r="DI156" s="100" t="str">
        <f t="shared" si="33"/>
        <v/>
      </c>
      <c r="DJ156" s="100" t="str">
        <f t="shared" si="33"/>
        <v/>
      </c>
      <c r="DK156" s="100" t="str">
        <f t="shared" si="33"/>
        <v/>
      </c>
      <c r="DL156" s="100" t="str">
        <f t="shared" si="33"/>
        <v/>
      </c>
      <c r="DM156" s="100" t="str">
        <f t="shared" si="33"/>
        <v/>
      </c>
      <c r="DN156" s="100">
        <f t="shared" si="33"/>
        <v>40</v>
      </c>
      <c r="DO156" s="100" t="str">
        <f t="shared" si="33"/>
        <v/>
      </c>
      <c r="DP156" s="100" t="str">
        <f t="shared" si="33"/>
        <v/>
      </c>
      <c r="DQ156" s="100" t="str">
        <f t="shared" si="33"/>
        <v/>
      </c>
      <c r="DR156" s="100" t="str">
        <f t="shared" si="33"/>
        <v/>
      </c>
      <c r="DS156" s="100" t="str">
        <f t="shared" si="33"/>
        <v/>
      </c>
      <c r="DT156" s="100" t="str">
        <f t="shared" si="33"/>
        <v/>
      </c>
      <c r="DU156" s="100" t="str">
        <f t="shared" si="33"/>
        <v/>
      </c>
      <c r="DV156" s="100" t="str">
        <f t="shared" si="33"/>
        <v/>
      </c>
      <c r="DW156" s="100" t="str">
        <f t="shared" si="33"/>
        <v/>
      </c>
      <c r="DX156" s="100" t="str">
        <f t="shared" si="33"/>
        <v/>
      </c>
      <c r="DY156" s="100" t="str">
        <f t="shared" si="35"/>
        <v/>
      </c>
      <c r="DZ156" s="100" t="str">
        <f t="shared" si="35"/>
        <v/>
      </c>
      <c r="EA156" s="100" t="str">
        <f t="shared" si="34"/>
        <v/>
      </c>
      <c r="EB156" s="100" t="str">
        <f t="shared" si="34"/>
        <v/>
      </c>
      <c r="EC156" s="100" t="str">
        <f t="shared" si="34"/>
        <v/>
      </c>
      <c r="ED156" s="100" t="str">
        <f t="shared" si="34"/>
        <v/>
      </c>
      <c r="EE156" s="100" t="str">
        <f t="shared" si="34"/>
        <v/>
      </c>
      <c r="EF156" s="100" t="str">
        <f t="shared" si="36"/>
        <v/>
      </c>
      <c r="EG156" s="100" t="str">
        <f t="shared" si="36"/>
        <v/>
      </c>
      <c r="EH156" s="100" t="str">
        <f t="shared" si="36"/>
        <v/>
      </c>
      <c r="EI156" s="100" t="str">
        <f t="shared" si="36"/>
        <v/>
      </c>
      <c r="EJ156" s="100" t="str">
        <f t="shared" si="36"/>
        <v/>
      </c>
      <c r="EK156" s="100" t="str">
        <f t="shared" si="36"/>
        <v/>
      </c>
      <c r="EL156" s="100" t="str">
        <f t="shared" si="36"/>
        <v/>
      </c>
      <c r="EM156" s="100" t="str">
        <f t="shared" si="36"/>
        <v/>
      </c>
      <c r="EN156" s="100" t="str">
        <f t="shared" si="36"/>
        <v/>
      </c>
      <c r="EO156" s="100" t="str">
        <f t="shared" si="36"/>
        <v/>
      </c>
      <c r="EP156" s="100" t="str">
        <f t="shared" si="36"/>
        <v/>
      </c>
      <c r="EQ156" s="100" t="str">
        <f t="shared" si="36"/>
        <v/>
      </c>
      <c r="ER156" s="100" t="str">
        <f t="shared" si="31"/>
        <v/>
      </c>
      <c r="ES156" s="100" t="str">
        <f t="shared" si="31"/>
        <v/>
      </c>
      <c r="ET156" s="100" t="str">
        <f t="shared" si="31"/>
        <v/>
      </c>
      <c r="EU156" s="100" t="str">
        <f t="shared" si="31"/>
        <v/>
      </c>
      <c r="EV156" s="100" t="str">
        <f t="shared" si="31"/>
        <v/>
      </c>
      <c r="EW156" s="100" t="str">
        <f t="shared" si="37"/>
        <v/>
      </c>
      <c r="EX156" s="100" t="str">
        <f t="shared" si="37"/>
        <v/>
      </c>
      <c r="EY156" s="100" t="str">
        <f t="shared" si="37"/>
        <v/>
      </c>
      <c r="EZ156" s="100" t="str">
        <f t="shared" si="30"/>
        <v/>
      </c>
      <c r="FA156" s="100" t="str">
        <f t="shared" si="30"/>
        <v/>
      </c>
      <c r="FB156" s="100" t="str">
        <f t="shared" si="30"/>
        <v/>
      </c>
      <c r="FC156" s="100" t="str">
        <f t="shared" si="30"/>
        <v/>
      </c>
      <c r="FD156" s="100" t="str">
        <f t="shared" si="30"/>
        <v/>
      </c>
      <c r="FE156" s="100" t="str">
        <f t="shared" si="30"/>
        <v/>
      </c>
      <c r="FF156" s="100" t="str">
        <f t="shared" si="30"/>
        <v/>
      </c>
      <c r="FG156" s="100" t="str">
        <f t="shared" si="27"/>
        <v/>
      </c>
      <c r="FI156" s="101">
        <v>0</v>
      </c>
      <c r="FJ156" s="101">
        <v>0</v>
      </c>
      <c r="FK156" s="101">
        <v>0</v>
      </c>
      <c r="FL156" s="101">
        <v>0</v>
      </c>
      <c r="FM156" s="101">
        <v>0</v>
      </c>
      <c r="FN156" s="101">
        <v>0</v>
      </c>
      <c r="FO156" s="101">
        <v>0</v>
      </c>
      <c r="FP156" s="101">
        <v>0</v>
      </c>
      <c r="FQ156" s="101">
        <v>0</v>
      </c>
      <c r="FR156" s="101">
        <v>0</v>
      </c>
      <c r="FS156" s="101">
        <v>0</v>
      </c>
      <c r="FT156" s="101">
        <v>0</v>
      </c>
      <c r="FU156" s="101">
        <v>0</v>
      </c>
      <c r="FV156" s="101">
        <v>0</v>
      </c>
      <c r="FW156" s="101">
        <v>0</v>
      </c>
      <c r="FX156" s="101">
        <v>0</v>
      </c>
      <c r="FY156" s="101">
        <v>0</v>
      </c>
      <c r="FZ156" s="101">
        <v>0</v>
      </c>
      <c r="GA156" s="101">
        <v>0</v>
      </c>
      <c r="GB156" s="101">
        <v>0</v>
      </c>
      <c r="GC156" s="101">
        <v>0</v>
      </c>
      <c r="GD156" s="101">
        <v>0</v>
      </c>
      <c r="GE156" s="101">
        <v>0</v>
      </c>
      <c r="GF156" s="101">
        <v>0</v>
      </c>
      <c r="GG156" s="101">
        <v>0</v>
      </c>
      <c r="GH156" s="101">
        <v>0</v>
      </c>
      <c r="GI156" s="101">
        <v>0</v>
      </c>
      <c r="GJ156" s="101">
        <v>0</v>
      </c>
      <c r="GK156" s="101">
        <v>0</v>
      </c>
      <c r="GL156" s="101">
        <v>0</v>
      </c>
      <c r="GM156" s="101">
        <v>0</v>
      </c>
      <c r="GN156" s="101">
        <v>0</v>
      </c>
      <c r="GO156" s="101">
        <v>0</v>
      </c>
      <c r="GP156" s="101">
        <v>0</v>
      </c>
      <c r="GQ156" s="101">
        <v>0</v>
      </c>
      <c r="GR156" s="101">
        <v>0</v>
      </c>
      <c r="GS156" s="101">
        <v>0</v>
      </c>
      <c r="GT156" s="101">
        <v>0</v>
      </c>
      <c r="GU156" s="101">
        <v>0</v>
      </c>
      <c r="GV156" s="101">
        <v>0</v>
      </c>
      <c r="GW156" s="101">
        <v>0</v>
      </c>
      <c r="GX156" s="101">
        <v>0</v>
      </c>
      <c r="GY156" s="101">
        <v>0</v>
      </c>
      <c r="GZ156" s="101">
        <v>0</v>
      </c>
      <c r="HA156" s="101">
        <v>0</v>
      </c>
      <c r="HB156" s="101">
        <v>0</v>
      </c>
      <c r="HC156" s="101">
        <v>0</v>
      </c>
      <c r="HD156" s="101">
        <v>0</v>
      </c>
      <c r="HE156" s="101">
        <v>0</v>
      </c>
      <c r="HF156" s="101">
        <v>0</v>
      </c>
      <c r="HG156" s="101">
        <v>0</v>
      </c>
    </row>
    <row r="157" spans="1:215" ht="22.5" hidden="1" x14ac:dyDescent="0.2">
      <c r="A157" s="33">
        <v>148</v>
      </c>
      <c r="B157" s="33" t="s">
        <v>254</v>
      </c>
      <c r="C157" s="55" t="s">
        <v>255</v>
      </c>
      <c r="D157" s="56" t="s">
        <v>267</v>
      </c>
      <c r="E157" s="33">
        <v>3</v>
      </c>
      <c r="F157" s="35">
        <v>535500</v>
      </c>
      <c r="H157" s="92">
        <v>0</v>
      </c>
      <c r="I157" s="92">
        <v>0</v>
      </c>
      <c r="J157" s="92">
        <v>0</v>
      </c>
      <c r="K157" s="92">
        <v>0</v>
      </c>
      <c r="L157" s="92">
        <v>0</v>
      </c>
      <c r="M157" s="92">
        <v>1178100</v>
      </c>
      <c r="N157" s="92">
        <v>0</v>
      </c>
      <c r="O157" s="92">
        <v>0</v>
      </c>
      <c r="P157" s="93">
        <v>0</v>
      </c>
      <c r="Q157" s="92">
        <v>0</v>
      </c>
      <c r="R157" s="92">
        <v>0</v>
      </c>
      <c r="S157" s="92">
        <v>0</v>
      </c>
      <c r="T157" s="92">
        <v>0</v>
      </c>
      <c r="U157" s="92">
        <v>0</v>
      </c>
      <c r="V157" s="92">
        <v>0</v>
      </c>
      <c r="W157" s="93">
        <v>0</v>
      </c>
      <c r="X157" s="93">
        <v>0</v>
      </c>
      <c r="Y157" s="93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3">
        <v>0</v>
      </c>
      <c r="AG157" s="92">
        <v>0</v>
      </c>
      <c r="AH157" s="92">
        <v>0</v>
      </c>
      <c r="AI157" s="92">
        <v>0</v>
      </c>
      <c r="AJ157" s="92">
        <v>0</v>
      </c>
      <c r="AK157" s="92">
        <v>0</v>
      </c>
      <c r="AL157" s="92">
        <v>0</v>
      </c>
      <c r="AM157" s="92">
        <v>535500</v>
      </c>
      <c r="AN157" s="93">
        <v>0</v>
      </c>
      <c r="AO157" s="93">
        <v>0</v>
      </c>
      <c r="AP157" s="92">
        <v>0</v>
      </c>
      <c r="AQ157" s="93">
        <v>0</v>
      </c>
      <c r="AR157" s="93">
        <v>0</v>
      </c>
      <c r="AS157" s="93">
        <v>0</v>
      </c>
      <c r="AT157" s="93">
        <v>0</v>
      </c>
      <c r="AU157" s="93">
        <v>0</v>
      </c>
      <c r="AV157" s="93">
        <v>928200</v>
      </c>
      <c r="AW157" s="92">
        <v>0</v>
      </c>
      <c r="AX157" s="93">
        <v>0</v>
      </c>
      <c r="AY157" s="93">
        <v>0</v>
      </c>
      <c r="AZ157" s="94">
        <v>0</v>
      </c>
      <c r="BA157" s="93">
        <v>0</v>
      </c>
      <c r="BB157" s="95">
        <v>0</v>
      </c>
      <c r="BC157" s="93">
        <v>0</v>
      </c>
      <c r="BD157" s="93">
        <v>1019235</v>
      </c>
      <c r="BE157" s="93">
        <v>0</v>
      </c>
      <c r="BF157" s="92">
        <v>0</v>
      </c>
      <c r="BH157" s="97" t="str">
        <f>IF('EVALUACION OFERTA ECONOMICA 1-2'!DP157="","",IF('EVALUACION OFERTA ECONOMICA 1-2'!DP157='EVALUACION OFERTA ECONOMICA 1-2'!$FO157,100,(('EVALUACION OFERTA ECONOMICA 1-2'!DP157*100)/'EVALUACION OFERTA ECONOMICA 1-2'!$FO157)))</f>
        <v/>
      </c>
      <c r="BI157" s="97" t="str">
        <f>IF('EVALUACION OFERTA ECONOMICA 1-2'!DQ157="","",IF('EVALUACION OFERTA ECONOMICA 1-2'!DQ157='EVALUACION OFERTA ECONOMICA 1-2'!$FO157,100,(('EVALUACION OFERTA ECONOMICA 1-2'!DQ157*100)/'EVALUACION OFERTA ECONOMICA 1-2'!$FO157)))</f>
        <v/>
      </c>
      <c r="BJ157" s="97" t="str">
        <f>IF('EVALUACION OFERTA ECONOMICA 1-2'!DR157="","",IF('EVALUACION OFERTA ECONOMICA 1-2'!DR157='EVALUACION OFERTA ECONOMICA 1-2'!$FO157,100,(('EVALUACION OFERTA ECONOMICA 1-2'!DR157*100)/'EVALUACION OFERTA ECONOMICA 1-2'!$FO157)))</f>
        <v/>
      </c>
      <c r="BK157" s="97" t="str">
        <f>IF('EVALUACION OFERTA ECONOMICA 1-2'!DS157="","",IF('EVALUACION OFERTA ECONOMICA 1-2'!DS157='EVALUACION OFERTA ECONOMICA 1-2'!$FO157,100,(('EVALUACION OFERTA ECONOMICA 1-2'!DS157*100)/'EVALUACION OFERTA ECONOMICA 1-2'!$FO157)))</f>
        <v/>
      </c>
      <c r="BL157" s="97" t="str">
        <f>IF('EVALUACION OFERTA ECONOMICA 1-2'!DT157="","",IF('EVALUACION OFERTA ECONOMICA 1-2'!DT157='EVALUACION OFERTA ECONOMICA 1-2'!$FO157,100,(('EVALUACION OFERTA ECONOMICA 1-2'!DT157*100)/'EVALUACION OFERTA ECONOMICA 1-2'!$FO157)))</f>
        <v/>
      </c>
      <c r="BM157" s="97" t="str">
        <f>IF('EVALUACION OFERTA ECONOMICA 1-2'!DU157="","",IF('EVALUACION OFERTA ECONOMICA 1-2'!DU157='EVALUACION OFERTA ECONOMICA 1-2'!$FO157,100,(('EVALUACION OFERTA ECONOMICA 1-2'!DU157*100)/'EVALUACION OFERTA ECONOMICA 1-2'!$FO157)))</f>
        <v/>
      </c>
      <c r="BN157" s="97" t="str">
        <f>IF('EVALUACION OFERTA ECONOMICA 1-2'!DV157="","",IF('EVALUACION OFERTA ECONOMICA 1-2'!DV157='EVALUACION OFERTA ECONOMICA 1-2'!$FO157,100,(('EVALUACION OFERTA ECONOMICA 1-2'!DV157*100)/'EVALUACION OFERTA ECONOMICA 1-2'!$FO157)))</f>
        <v/>
      </c>
      <c r="BO157" s="97" t="str">
        <f>IF('EVALUACION OFERTA ECONOMICA 1-2'!DW157="","",IF('EVALUACION OFERTA ECONOMICA 1-2'!DW157='EVALUACION OFERTA ECONOMICA 1-2'!$FO157,100,(('EVALUACION OFERTA ECONOMICA 1-2'!DW157*100)/'EVALUACION OFERTA ECONOMICA 1-2'!$FO157)))</f>
        <v/>
      </c>
      <c r="BP157" s="97" t="str">
        <f>IF('EVALUACION OFERTA ECONOMICA 1-2'!DX157="","",IF('EVALUACION OFERTA ECONOMICA 1-2'!DX157='EVALUACION OFERTA ECONOMICA 1-2'!$FO157,100,(('EVALUACION OFERTA ECONOMICA 1-2'!DX157*100)/'EVALUACION OFERTA ECONOMICA 1-2'!$FO157)))</f>
        <v/>
      </c>
      <c r="BQ157" s="97" t="str">
        <f>IF('EVALUACION OFERTA ECONOMICA 1-2'!DY157="","",IF('EVALUACION OFERTA ECONOMICA 1-2'!DY157='EVALUACION OFERTA ECONOMICA 1-2'!$FO157,100,(('EVALUACION OFERTA ECONOMICA 1-2'!DY157*100)/'EVALUACION OFERTA ECONOMICA 1-2'!$FO157)))</f>
        <v/>
      </c>
      <c r="BR157" s="97" t="str">
        <f>IF('EVALUACION OFERTA ECONOMICA 1-2'!DZ157="","",IF('EVALUACION OFERTA ECONOMICA 1-2'!DZ157='EVALUACION OFERTA ECONOMICA 1-2'!$FO157,100,(('EVALUACION OFERTA ECONOMICA 1-2'!DZ157*100)/'EVALUACION OFERTA ECONOMICA 1-2'!$FO157)))</f>
        <v/>
      </c>
      <c r="BS157" s="97" t="str">
        <f>IF('EVALUACION OFERTA ECONOMICA 1-2'!EA157="","",IF('EVALUACION OFERTA ECONOMICA 1-2'!EA157='EVALUACION OFERTA ECONOMICA 1-2'!$FO157,100,(('EVALUACION OFERTA ECONOMICA 1-2'!EA157*100)/'EVALUACION OFERTA ECONOMICA 1-2'!$FO157)))</f>
        <v/>
      </c>
      <c r="BT157" s="97" t="str">
        <f>IF('EVALUACION OFERTA ECONOMICA 1-2'!EB157="","",IF('EVALUACION OFERTA ECONOMICA 1-2'!EB157='EVALUACION OFERTA ECONOMICA 1-2'!$FO157,100,(('EVALUACION OFERTA ECONOMICA 1-2'!EB157*100)/'EVALUACION OFERTA ECONOMICA 1-2'!$FO157)))</f>
        <v/>
      </c>
      <c r="BU157" s="97" t="str">
        <f>IF('EVALUACION OFERTA ECONOMICA 1-2'!EC157="","",IF('EVALUACION OFERTA ECONOMICA 1-2'!EC157='EVALUACION OFERTA ECONOMICA 1-2'!$FO157,100,(('EVALUACION OFERTA ECONOMICA 1-2'!EC157*100)/'EVALUACION OFERTA ECONOMICA 1-2'!$FO157)))</f>
        <v/>
      </c>
      <c r="BV157" s="97" t="str">
        <f>IF('EVALUACION OFERTA ECONOMICA 1-2'!ED157="","",IF('EVALUACION OFERTA ECONOMICA 1-2'!ED157='EVALUACION OFERTA ECONOMICA 1-2'!$FO157,100,(('EVALUACION OFERTA ECONOMICA 1-2'!ED157*100)/'EVALUACION OFERTA ECONOMICA 1-2'!$FO157)))</f>
        <v/>
      </c>
      <c r="BW157" s="97" t="str">
        <f>IF('EVALUACION OFERTA ECONOMICA 1-2'!EE157="","",IF('EVALUACION OFERTA ECONOMICA 1-2'!EE157='EVALUACION OFERTA ECONOMICA 1-2'!$FO157,100,(('EVALUACION OFERTA ECONOMICA 1-2'!EE157*100)/'EVALUACION OFERTA ECONOMICA 1-2'!$FO157)))</f>
        <v/>
      </c>
      <c r="BX157" s="97" t="str">
        <f>IF('EVALUACION OFERTA ECONOMICA 1-2'!EF157="","",IF('EVALUACION OFERTA ECONOMICA 1-2'!EF157='EVALUACION OFERTA ECONOMICA 1-2'!$FO157,100,(('EVALUACION OFERTA ECONOMICA 1-2'!EF157*100)/'EVALUACION OFERTA ECONOMICA 1-2'!$FO157)))</f>
        <v/>
      </c>
      <c r="BY157" s="97" t="str">
        <f>IF('EVALUACION OFERTA ECONOMICA 1-2'!EG157="","",IF('EVALUACION OFERTA ECONOMICA 1-2'!EG157='EVALUACION OFERTA ECONOMICA 1-2'!$FO157,100,(('EVALUACION OFERTA ECONOMICA 1-2'!EG157*100)/'EVALUACION OFERTA ECONOMICA 1-2'!$FO157)))</f>
        <v/>
      </c>
      <c r="BZ157" s="97" t="str">
        <f>IF('EVALUACION OFERTA ECONOMICA 1-2'!EH157="","",IF('EVALUACION OFERTA ECONOMICA 1-2'!EH157='EVALUACION OFERTA ECONOMICA 1-2'!$FO157,100,(('EVALUACION OFERTA ECONOMICA 1-2'!EH157*100)/'EVALUACION OFERTA ECONOMICA 1-2'!$FO157)))</f>
        <v/>
      </c>
      <c r="CA157" s="97" t="str">
        <f>IF('EVALUACION OFERTA ECONOMICA 1-2'!EI157="","",IF('EVALUACION OFERTA ECONOMICA 1-2'!EI157='EVALUACION OFERTA ECONOMICA 1-2'!$FO157,100,(('EVALUACION OFERTA ECONOMICA 1-2'!EI157*100)/'EVALUACION OFERTA ECONOMICA 1-2'!$FO157)))</f>
        <v/>
      </c>
      <c r="CB157" s="97" t="str">
        <f>IF('EVALUACION OFERTA ECONOMICA 1-2'!EJ157="","",IF('EVALUACION OFERTA ECONOMICA 1-2'!EJ157='EVALUACION OFERTA ECONOMICA 1-2'!$FO157,100,(('EVALUACION OFERTA ECONOMICA 1-2'!EJ157*100)/'EVALUACION OFERTA ECONOMICA 1-2'!$FO157)))</f>
        <v/>
      </c>
      <c r="CC157" s="97" t="str">
        <f>IF('EVALUACION OFERTA ECONOMICA 1-2'!EK157="","",IF('EVALUACION OFERTA ECONOMICA 1-2'!EK157='EVALUACION OFERTA ECONOMICA 1-2'!$FO157,100,(('EVALUACION OFERTA ECONOMICA 1-2'!EK157*100)/'EVALUACION OFERTA ECONOMICA 1-2'!$FO157)))</f>
        <v/>
      </c>
      <c r="CD157" s="97" t="str">
        <f>IF('EVALUACION OFERTA ECONOMICA 1-2'!EL157="","",IF('EVALUACION OFERTA ECONOMICA 1-2'!EL157='EVALUACION OFERTA ECONOMICA 1-2'!$FO157,100,(('EVALUACION OFERTA ECONOMICA 1-2'!EL157*100)/'EVALUACION OFERTA ECONOMICA 1-2'!$FO157)))</f>
        <v/>
      </c>
      <c r="CE157" s="97" t="str">
        <f>IF('EVALUACION OFERTA ECONOMICA 1-2'!EM157="","",IF('EVALUACION OFERTA ECONOMICA 1-2'!EM157='EVALUACION OFERTA ECONOMICA 1-2'!$FO157,100,(('EVALUACION OFERTA ECONOMICA 1-2'!EM157*100)/'EVALUACION OFERTA ECONOMICA 1-2'!$FO157)))</f>
        <v/>
      </c>
      <c r="CF157" s="97" t="str">
        <f>IF('EVALUACION OFERTA ECONOMICA 1-2'!EN157="","",IF('EVALUACION OFERTA ECONOMICA 1-2'!EN157='EVALUACION OFERTA ECONOMICA 1-2'!$FO157,100,(('EVALUACION OFERTA ECONOMICA 1-2'!EN157*100)/'EVALUACION OFERTA ECONOMICA 1-2'!$FO157)))</f>
        <v/>
      </c>
      <c r="CG157" s="97" t="str">
        <f>IF('EVALUACION OFERTA ECONOMICA 1-2'!EO157="","",IF('EVALUACION OFERTA ECONOMICA 1-2'!EO157='EVALUACION OFERTA ECONOMICA 1-2'!$FO157,100,(('EVALUACION OFERTA ECONOMICA 1-2'!EO157*100)/'EVALUACION OFERTA ECONOMICA 1-2'!$FO157)))</f>
        <v/>
      </c>
      <c r="CH157" s="97" t="str">
        <f>IF('EVALUACION OFERTA ECONOMICA 1-2'!EP157="","",IF('EVALUACION OFERTA ECONOMICA 1-2'!EP157='EVALUACION OFERTA ECONOMICA 1-2'!$FO157,100,(('EVALUACION OFERTA ECONOMICA 1-2'!EP157*100)/'EVALUACION OFERTA ECONOMICA 1-2'!$FO157)))</f>
        <v/>
      </c>
      <c r="CI157" s="97" t="str">
        <f>IF('EVALUACION OFERTA ECONOMICA 1-2'!EQ157="","",IF('EVALUACION OFERTA ECONOMICA 1-2'!EQ157='EVALUACION OFERTA ECONOMICA 1-2'!$FO157,100,(('EVALUACION OFERTA ECONOMICA 1-2'!EQ157*100)/'EVALUACION OFERTA ECONOMICA 1-2'!$FO157)))</f>
        <v/>
      </c>
      <c r="CJ157" s="97" t="str">
        <f>IF('EVALUACION OFERTA ECONOMICA 1-2'!ER157="","",IF('EVALUACION OFERTA ECONOMICA 1-2'!ER157='EVALUACION OFERTA ECONOMICA 1-2'!$FO157,100,(('EVALUACION OFERTA ECONOMICA 1-2'!ER157*100)/'EVALUACION OFERTA ECONOMICA 1-2'!$FO157)))</f>
        <v/>
      </c>
      <c r="CK157" s="97" t="str">
        <f>IF('EVALUACION OFERTA ECONOMICA 1-2'!ES157="","",IF('EVALUACION OFERTA ECONOMICA 1-2'!ES157='EVALUACION OFERTA ECONOMICA 1-2'!$FO157,100,(('EVALUACION OFERTA ECONOMICA 1-2'!ES157*100)/'EVALUACION OFERTA ECONOMICA 1-2'!$FO157)))</f>
        <v/>
      </c>
      <c r="CL157" s="97" t="str">
        <f>IF('EVALUACION OFERTA ECONOMICA 1-2'!ET157="","",IF('EVALUACION OFERTA ECONOMICA 1-2'!ET157='EVALUACION OFERTA ECONOMICA 1-2'!$FO157,100,(('EVALUACION OFERTA ECONOMICA 1-2'!ET157*100)/'EVALUACION OFERTA ECONOMICA 1-2'!$FO157)))</f>
        <v/>
      </c>
      <c r="CM157" s="97" t="str">
        <f>IF('EVALUACION OFERTA ECONOMICA 1-2'!EU157="","",IF('EVALUACION OFERTA ECONOMICA 1-2'!EU157='EVALUACION OFERTA ECONOMICA 1-2'!$FO157,100,(('EVALUACION OFERTA ECONOMICA 1-2'!EU157*100)/'EVALUACION OFERTA ECONOMICA 1-2'!$FO157)))</f>
        <v/>
      </c>
      <c r="CN157" s="97" t="str">
        <f>IF('EVALUACION OFERTA ECONOMICA 1-2'!EV157="","",IF('EVALUACION OFERTA ECONOMICA 1-2'!EV157='EVALUACION OFERTA ECONOMICA 1-2'!$FO157,100,(('EVALUACION OFERTA ECONOMICA 1-2'!EV157*100)/'EVALUACION OFERTA ECONOMICA 1-2'!$FO157)))</f>
        <v/>
      </c>
      <c r="CO157" s="97" t="str">
        <f>IF('EVALUACION OFERTA ECONOMICA 1-2'!EW157="","",IF('EVALUACION OFERTA ECONOMICA 1-2'!EW157='EVALUACION OFERTA ECONOMICA 1-2'!$FO157,100,(('EVALUACION OFERTA ECONOMICA 1-2'!EW157*100)/'EVALUACION OFERTA ECONOMICA 1-2'!$FO157)))</f>
        <v/>
      </c>
      <c r="CP157" s="97" t="str">
        <f>IF('EVALUACION OFERTA ECONOMICA 1-2'!EX157="","",IF('EVALUACION OFERTA ECONOMICA 1-2'!EX157='EVALUACION OFERTA ECONOMICA 1-2'!$FO157,100,(('EVALUACION OFERTA ECONOMICA 1-2'!EX157*100)/'EVALUACION OFERTA ECONOMICA 1-2'!$FO157)))</f>
        <v/>
      </c>
      <c r="CQ157" s="97" t="str">
        <f>IF('EVALUACION OFERTA ECONOMICA 1-2'!EY157="","",IF('EVALUACION OFERTA ECONOMICA 1-2'!EY157='EVALUACION OFERTA ECONOMICA 1-2'!$FO157,100,(('EVALUACION OFERTA ECONOMICA 1-2'!EY157*100)/'EVALUACION OFERTA ECONOMICA 1-2'!$FO157)))</f>
        <v/>
      </c>
      <c r="CR157" s="97" t="str">
        <f>IF('EVALUACION OFERTA ECONOMICA 1-2'!EZ157="","",IF('EVALUACION OFERTA ECONOMICA 1-2'!EZ157='EVALUACION OFERTA ECONOMICA 1-2'!$FO157,100,(('EVALUACION OFERTA ECONOMICA 1-2'!EZ157*100)/'EVALUACION OFERTA ECONOMICA 1-2'!$FO157)))</f>
        <v/>
      </c>
      <c r="CS157" s="97" t="str">
        <f>IF('EVALUACION OFERTA ECONOMICA 1-2'!FA157="","",IF('EVALUACION OFERTA ECONOMICA 1-2'!FA157='EVALUACION OFERTA ECONOMICA 1-2'!$FO157,100,(('EVALUACION OFERTA ECONOMICA 1-2'!FA157*100)/'EVALUACION OFERTA ECONOMICA 1-2'!$FO157)))</f>
        <v/>
      </c>
      <c r="CT157" s="97" t="str">
        <f>IF('EVALUACION OFERTA ECONOMICA 1-2'!FB157="","",IF('EVALUACION OFERTA ECONOMICA 1-2'!FB157='EVALUACION OFERTA ECONOMICA 1-2'!$FO157,100,(('EVALUACION OFERTA ECONOMICA 1-2'!FB157*100)/'EVALUACION OFERTA ECONOMICA 1-2'!$FO157)))</f>
        <v/>
      </c>
      <c r="CU157" s="97" t="str">
        <f>IF('EVALUACION OFERTA ECONOMICA 1-2'!FC157="","",IF('EVALUACION OFERTA ECONOMICA 1-2'!FC157='EVALUACION OFERTA ECONOMICA 1-2'!$FO157,100,(('EVALUACION OFERTA ECONOMICA 1-2'!FC157*100)/'EVALUACION OFERTA ECONOMICA 1-2'!$FO157)))</f>
        <v/>
      </c>
      <c r="CV157" s="97" t="str">
        <f>IF('EVALUACION OFERTA ECONOMICA 1-2'!FD157="","",IF('EVALUACION OFERTA ECONOMICA 1-2'!FD157='EVALUACION OFERTA ECONOMICA 1-2'!$FO157,100,(('EVALUACION OFERTA ECONOMICA 1-2'!FD157*100)/'EVALUACION OFERTA ECONOMICA 1-2'!$FO157)))</f>
        <v/>
      </c>
      <c r="CW157" s="97" t="str">
        <f>IF('EVALUACION OFERTA ECONOMICA 1-2'!FE157="","",IF('EVALUACION OFERTA ECONOMICA 1-2'!FE157='EVALUACION OFERTA ECONOMICA 1-2'!$FO157,100,(('EVALUACION OFERTA ECONOMICA 1-2'!FE157*100)/'EVALUACION OFERTA ECONOMICA 1-2'!$FO157)))</f>
        <v/>
      </c>
      <c r="CX157" s="97" t="str">
        <f>IF('EVALUACION OFERTA ECONOMICA 1-2'!FF157="","",IF('EVALUACION OFERTA ECONOMICA 1-2'!FF157='EVALUACION OFERTA ECONOMICA 1-2'!$FO157,100,(('EVALUACION OFERTA ECONOMICA 1-2'!FF157*100)/'EVALUACION OFERTA ECONOMICA 1-2'!$FO157)))</f>
        <v/>
      </c>
      <c r="CY157" s="97" t="str">
        <f>IF('EVALUACION OFERTA ECONOMICA 1-2'!FG157="","",IF('EVALUACION OFERTA ECONOMICA 1-2'!FG157='EVALUACION OFERTA ECONOMICA 1-2'!$FO157,100,(('EVALUACION OFERTA ECONOMICA 1-2'!FG157*100)/'EVALUACION OFERTA ECONOMICA 1-2'!$FO157)))</f>
        <v/>
      </c>
      <c r="CZ157" s="97" t="str">
        <f>IF('EVALUACION OFERTA ECONOMICA 1-2'!FH157="","",IF('EVALUACION OFERTA ECONOMICA 1-2'!FH157='EVALUACION OFERTA ECONOMICA 1-2'!$FO157,100,(('EVALUACION OFERTA ECONOMICA 1-2'!FH157*100)/'EVALUACION OFERTA ECONOMICA 1-2'!$FO157)))</f>
        <v/>
      </c>
      <c r="DA157" s="97" t="str">
        <f>IF('EVALUACION OFERTA ECONOMICA 1-2'!FI157="","",IF('EVALUACION OFERTA ECONOMICA 1-2'!FI157='EVALUACION OFERTA ECONOMICA 1-2'!$FO157,100,(('EVALUACION OFERTA ECONOMICA 1-2'!FI157*100)/'EVALUACION OFERTA ECONOMICA 1-2'!$FO157)))</f>
        <v/>
      </c>
      <c r="DB157" s="97" t="str">
        <f>IF('EVALUACION OFERTA ECONOMICA 1-2'!FJ157="","",IF('EVALUACION OFERTA ECONOMICA 1-2'!FJ157='EVALUACION OFERTA ECONOMICA 1-2'!$FO157,100,(('EVALUACION OFERTA ECONOMICA 1-2'!FJ157*100)/'EVALUACION OFERTA ECONOMICA 1-2'!$FO157)))</f>
        <v/>
      </c>
      <c r="DC157" s="97" t="str">
        <f>IF('EVALUACION OFERTA ECONOMICA 1-2'!FK157="","",IF('EVALUACION OFERTA ECONOMICA 1-2'!FK157='EVALUACION OFERTA ECONOMICA 1-2'!$FO157,100,(('EVALUACION OFERTA ECONOMICA 1-2'!FK157*100)/'EVALUACION OFERTA ECONOMICA 1-2'!$FO157)))</f>
        <v/>
      </c>
      <c r="DD157" s="97" t="str">
        <f>IF('EVALUACION OFERTA ECONOMICA 1-2'!FL157="","",IF('EVALUACION OFERTA ECONOMICA 1-2'!FL157='EVALUACION OFERTA ECONOMICA 1-2'!$FO157,100,(('EVALUACION OFERTA ECONOMICA 1-2'!FL157*100)/'EVALUACION OFERTA ECONOMICA 1-2'!$FO157)))</f>
        <v/>
      </c>
      <c r="DE157" s="97" t="str">
        <f>IF('EVALUACION OFERTA ECONOMICA 1-2'!FM157="","",IF('EVALUACION OFERTA ECONOMICA 1-2'!FM157='EVALUACION OFERTA ECONOMICA 1-2'!$FO157,100,(('EVALUACION OFERTA ECONOMICA 1-2'!FM157*100)/'EVALUACION OFERTA ECONOMICA 1-2'!$FO157)))</f>
        <v/>
      </c>
      <c r="DF157" s="97" t="str">
        <f>IF('EVALUACION OFERTA ECONOMICA 1-2'!FN157="","",IF('EVALUACION OFERTA ECONOMICA 1-2'!FN157='EVALUACION OFERTA ECONOMICA 1-2'!$FO157,100,(('EVALUACION OFERTA ECONOMICA 1-2'!FN157*100)/'EVALUACION OFERTA ECONOMICA 1-2'!$FO157)))</f>
        <v/>
      </c>
      <c r="DG157" s="98">
        <f t="shared" si="32"/>
        <v>0</v>
      </c>
      <c r="DI157" s="100" t="str">
        <f t="shared" si="33"/>
        <v/>
      </c>
      <c r="DJ157" s="100" t="str">
        <f t="shared" si="33"/>
        <v/>
      </c>
      <c r="DK157" s="100" t="str">
        <f t="shared" ref="DK157:DX175" si="38">IF(BJ157="","",IF(BJ157=$DG157,40,(($DG157/BJ157)*40)))</f>
        <v/>
      </c>
      <c r="DL157" s="100" t="str">
        <f t="shared" si="38"/>
        <v/>
      </c>
      <c r="DM157" s="100" t="str">
        <f t="shared" si="38"/>
        <v/>
      </c>
      <c r="DN157" s="100" t="str">
        <f t="shared" si="38"/>
        <v/>
      </c>
      <c r="DO157" s="100" t="str">
        <f t="shared" si="38"/>
        <v/>
      </c>
      <c r="DP157" s="100" t="str">
        <f t="shared" si="38"/>
        <v/>
      </c>
      <c r="DQ157" s="100" t="str">
        <f t="shared" si="38"/>
        <v/>
      </c>
      <c r="DR157" s="100" t="str">
        <f t="shared" si="38"/>
        <v/>
      </c>
      <c r="DS157" s="100" t="str">
        <f t="shared" si="38"/>
        <v/>
      </c>
      <c r="DT157" s="100" t="str">
        <f t="shared" si="38"/>
        <v/>
      </c>
      <c r="DU157" s="100" t="str">
        <f t="shared" si="38"/>
        <v/>
      </c>
      <c r="DV157" s="100" t="str">
        <f t="shared" si="38"/>
        <v/>
      </c>
      <c r="DW157" s="100" t="str">
        <f t="shared" si="38"/>
        <v/>
      </c>
      <c r="DX157" s="100" t="str">
        <f t="shared" si="38"/>
        <v/>
      </c>
      <c r="DY157" s="100" t="str">
        <f t="shared" si="35"/>
        <v/>
      </c>
      <c r="DZ157" s="100" t="str">
        <f t="shared" si="35"/>
        <v/>
      </c>
      <c r="EA157" s="100" t="str">
        <f t="shared" si="34"/>
        <v/>
      </c>
      <c r="EB157" s="100" t="str">
        <f t="shared" si="34"/>
        <v/>
      </c>
      <c r="EC157" s="100" t="str">
        <f t="shared" si="34"/>
        <v/>
      </c>
      <c r="ED157" s="100" t="str">
        <f t="shared" si="34"/>
        <v/>
      </c>
      <c r="EE157" s="100" t="str">
        <f t="shared" si="34"/>
        <v/>
      </c>
      <c r="EF157" s="100" t="str">
        <f t="shared" si="36"/>
        <v/>
      </c>
      <c r="EG157" s="100" t="str">
        <f t="shared" si="36"/>
        <v/>
      </c>
      <c r="EH157" s="100" t="str">
        <f t="shared" si="36"/>
        <v/>
      </c>
      <c r="EI157" s="100" t="str">
        <f t="shared" si="36"/>
        <v/>
      </c>
      <c r="EJ157" s="100" t="str">
        <f t="shared" si="36"/>
        <v/>
      </c>
      <c r="EK157" s="100" t="str">
        <f t="shared" si="36"/>
        <v/>
      </c>
      <c r="EL157" s="100" t="str">
        <f t="shared" si="36"/>
        <v/>
      </c>
      <c r="EM157" s="100" t="str">
        <f t="shared" si="36"/>
        <v/>
      </c>
      <c r="EN157" s="100" t="str">
        <f t="shared" si="36"/>
        <v/>
      </c>
      <c r="EO157" s="100" t="str">
        <f t="shared" si="36"/>
        <v/>
      </c>
      <c r="EP157" s="100" t="str">
        <f t="shared" si="36"/>
        <v/>
      </c>
      <c r="EQ157" s="100" t="str">
        <f t="shared" si="36"/>
        <v/>
      </c>
      <c r="ER157" s="100" t="str">
        <f t="shared" si="31"/>
        <v/>
      </c>
      <c r="ES157" s="100" t="str">
        <f t="shared" si="31"/>
        <v/>
      </c>
      <c r="ET157" s="100" t="str">
        <f t="shared" si="31"/>
        <v/>
      </c>
      <c r="EU157" s="100" t="str">
        <f t="shared" si="31"/>
        <v/>
      </c>
      <c r="EV157" s="100" t="str">
        <f t="shared" si="31"/>
        <v/>
      </c>
      <c r="EW157" s="100" t="str">
        <f t="shared" si="37"/>
        <v/>
      </c>
      <c r="EX157" s="100" t="str">
        <f t="shared" si="37"/>
        <v/>
      </c>
      <c r="EY157" s="100" t="str">
        <f t="shared" si="37"/>
        <v/>
      </c>
      <c r="EZ157" s="100" t="str">
        <f t="shared" si="30"/>
        <v/>
      </c>
      <c r="FA157" s="100" t="str">
        <f t="shared" si="30"/>
        <v/>
      </c>
      <c r="FB157" s="100" t="str">
        <f t="shared" si="30"/>
        <v/>
      </c>
      <c r="FC157" s="100" t="str">
        <f t="shared" si="30"/>
        <v/>
      </c>
      <c r="FD157" s="100" t="str">
        <f t="shared" si="30"/>
        <v/>
      </c>
      <c r="FE157" s="100" t="str">
        <f t="shared" si="30"/>
        <v/>
      </c>
      <c r="FF157" s="100" t="str">
        <f t="shared" si="30"/>
        <v/>
      </c>
      <c r="FG157" s="100" t="str">
        <f t="shared" si="27"/>
        <v/>
      </c>
      <c r="FI157" s="101">
        <v>0</v>
      </c>
      <c r="FJ157" s="101">
        <v>0</v>
      </c>
      <c r="FK157" s="101">
        <v>0</v>
      </c>
      <c r="FL157" s="101">
        <v>0</v>
      </c>
      <c r="FM157" s="101">
        <v>0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0</v>
      </c>
      <c r="FW157" s="101">
        <v>0</v>
      </c>
      <c r="FX157" s="101">
        <v>0</v>
      </c>
      <c r="FY157" s="101">
        <v>0</v>
      </c>
      <c r="FZ157" s="101">
        <v>0</v>
      </c>
      <c r="GA157" s="101">
        <v>0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0</v>
      </c>
      <c r="GM157" s="101">
        <v>0</v>
      </c>
      <c r="GN157" s="101">
        <v>0</v>
      </c>
      <c r="GO157" s="101">
        <v>0</v>
      </c>
      <c r="GP157" s="101">
        <v>0</v>
      </c>
      <c r="GQ157" s="101">
        <v>0</v>
      </c>
      <c r="GR157" s="101">
        <v>0</v>
      </c>
      <c r="GS157" s="101">
        <v>0</v>
      </c>
      <c r="GT157" s="101">
        <v>0</v>
      </c>
      <c r="GU157" s="101">
        <v>0</v>
      </c>
      <c r="GV157" s="101">
        <v>0</v>
      </c>
      <c r="GW157" s="101">
        <v>0</v>
      </c>
      <c r="GX157" s="101">
        <v>0</v>
      </c>
      <c r="GY157" s="101">
        <v>0</v>
      </c>
      <c r="GZ157" s="101">
        <v>0</v>
      </c>
      <c r="HA157" s="101">
        <v>0</v>
      </c>
      <c r="HB157" s="101">
        <v>0</v>
      </c>
      <c r="HC157" s="101">
        <v>0</v>
      </c>
      <c r="HD157" s="101">
        <v>0</v>
      </c>
      <c r="HE157" s="101">
        <v>0</v>
      </c>
      <c r="HF157" s="101">
        <v>0</v>
      </c>
      <c r="HG157" s="101">
        <v>0</v>
      </c>
    </row>
    <row r="158" spans="1:215" ht="22.5" hidden="1" x14ac:dyDescent="0.2">
      <c r="A158" s="33">
        <v>149</v>
      </c>
      <c r="B158" s="33" t="s">
        <v>254</v>
      </c>
      <c r="C158" s="55" t="s">
        <v>255</v>
      </c>
      <c r="D158" s="56" t="s">
        <v>268</v>
      </c>
      <c r="E158" s="33">
        <v>5</v>
      </c>
      <c r="F158" s="35">
        <v>2082500</v>
      </c>
      <c r="H158" s="92">
        <v>0</v>
      </c>
      <c r="I158" s="92">
        <v>0</v>
      </c>
      <c r="J158" s="92">
        <v>0</v>
      </c>
      <c r="K158" s="92">
        <v>0</v>
      </c>
      <c r="L158" s="92">
        <v>0</v>
      </c>
      <c r="M158" s="92">
        <v>2052750</v>
      </c>
      <c r="N158" s="92">
        <v>0</v>
      </c>
      <c r="O158" s="92">
        <v>1870001.7000000002</v>
      </c>
      <c r="P158" s="93">
        <v>0</v>
      </c>
      <c r="Q158" s="92">
        <v>0</v>
      </c>
      <c r="R158" s="92">
        <v>0</v>
      </c>
      <c r="S158" s="92">
        <v>0</v>
      </c>
      <c r="T158" s="92">
        <v>0</v>
      </c>
      <c r="U158" s="92">
        <v>0</v>
      </c>
      <c r="V158" s="92">
        <v>0</v>
      </c>
      <c r="W158" s="93">
        <v>0</v>
      </c>
      <c r="X158" s="93">
        <v>0</v>
      </c>
      <c r="Y158" s="93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3">
        <v>0</v>
      </c>
      <c r="AG158" s="92">
        <v>0</v>
      </c>
      <c r="AH158" s="92">
        <v>0</v>
      </c>
      <c r="AI158" s="92">
        <v>0</v>
      </c>
      <c r="AJ158" s="92">
        <v>0</v>
      </c>
      <c r="AK158" s="92">
        <v>0</v>
      </c>
      <c r="AL158" s="92">
        <v>0</v>
      </c>
      <c r="AM158" s="92">
        <v>0</v>
      </c>
      <c r="AN158" s="93">
        <v>0</v>
      </c>
      <c r="AO158" s="93">
        <v>0</v>
      </c>
      <c r="AP158" s="92">
        <v>0</v>
      </c>
      <c r="AQ158" s="93">
        <v>0</v>
      </c>
      <c r="AR158" s="93">
        <v>0</v>
      </c>
      <c r="AS158" s="93">
        <v>0</v>
      </c>
      <c r="AT158" s="93">
        <v>0</v>
      </c>
      <c r="AU158" s="93">
        <v>0</v>
      </c>
      <c r="AV158" s="93">
        <v>0</v>
      </c>
      <c r="AW158" s="92">
        <v>0</v>
      </c>
      <c r="AX158" s="93">
        <v>0</v>
      </c>
      <c r="AY158" s="93">
        <v>0</v>
      </c>
      <c r="AZ158" s="94">
        <v>0</v>
      </c>
      <c r="BA158" s="93">
        <v>0</v>
      </c>
      <c r="BB158" s="95">
        <v>0</v>
      </c>
      <c r="BC158" s="93">
        <v>0</v>
      </c>
      <c r="BD158" s="93">
        <v>0</v>
      </c>
      <c r="BE158" s="93">
        <v>0</v>
      </c>
      <c r="BF158" s="92">
        <v>0</v>
      </c>
      <c r="BH158" s="97" t="str">
        <f>IF('EVALUACION OFERTA ECONOMICA 1-2'!DP158="","",IF('EVALUACION OFERTA ECONOMICA 1-2'!DP158='EVALUACION OFERTA ECONOMICA 1-2'!$FO158,100,(('EVALUACION OFERTA ECONOMICA 1-2'!DP158*100)/'EVALUACION OFERTA ECONOMICA 1-2'!$FO158)))</f>
        <v/>
      </c>
      <c r="BI158" s="97" t="str">
        <f>IF('EVALUACION OFERTA ECONOMICA 1-2'!DQ158="","",IF('EVALUACION OFERTA ECONOMICA 1-2'!DQ158='EVALUACION OFERTA ECONOMICA 1-2'!$FO158,100,(('EVALUACION OFERTA ECONOMICA 1-2'!DQ158*100)/'EVALUACION OFERTA ECONOMICA 1-2'!$FO158)))</f>
        <v/>
      </c>
      <c r="BJ158" s="97" t="str">
        <f>IF('EVALUACION OFERTA ECONOMICA 1-2'!DR158="","",IF('EVALUACION OFERTA ECONOMICA 1-2'!DR158='EVALUACION OFERTA ECONOMICA 1-2'!$FO158,100,(('EVALUACION OFERTA ECONOMICA 1-2'!DR158*100)/'EVALUACION OFERTA ECONOMICA 1-2'!$FO158)))</f>
        <v/>
      </c>
      <c r="BK158" s="97" t="str">
        <f>IF('EVALUACION OFERTA ECONOMICA 1-2'!DS158="","",IF('EVALUACION OFERTA ECONOMICA 1-2'!DS158='EVALUACION OFERTA ECONOMICA 1-2'!$FO158,100,(('EVALUACION OFERTA ECONOMICA 1-2'!DS158*100)/'EVALUACION OFERTA ECONOMICA 1-2'!$FO158)))</f>
        <v/>
      </c>
      <c r="BL158" s="97" t="str">
        <f>IF('EVALUACION OFERTA ECONOMICA 1-2'!DT158="","",IF('EVALUACION OFERTA ECONOMICA 1-2'!DT158='EVALUACION OFERTA ECONOMICA 1-2'!$FO158,100,(('EVALUACION OFERTA ECONOMICA 1-2'!DT158*100)/'EVALUACION OFERTA ECONOMICA 1-2'!$FO158)))</f>
        <v/>
      </c>
      <c r="BM158" s="97">
        <f>IF('EVALUACION OFERTA ECONOMICA 1-2'!DU158="","",IF('EVALUACION OFERTA ECONOMICA 1-2'!DU158='EVALUACION OFERTA ECONOMICA 1-2'!$FO158,100,(('EVALUACION OFERTA ECONOMICA 1-2'!DU158*100)/'EVALUACION OFERTA ECONOMICA 1-2'!$FO158)))</f>
        <v>0</v>
      </c>
      <c r="BN158" s="97" t="str">
        <f>IF('EVALUACION OFERTA ECONOMICA 1-2'!DV158="","",IF('EVALUACION OFERTA ECONOMICA 1-2'!DV158='EVALUACION OFERTA ECONOMICA 1-2'!$FO158,100,(('EVALUACION OFERTA ECONOMICA 1-2'!DV158*100)/'EVALUACION OFERTA ECONOMICA 1-2'!$FO158)))</f>
        <v/>
      </c>
      <c r="BO158" s="97" t="str">
        <f>IF('EVALUACION OFERTA ECONOMICA 1-2'!DW158="","",IF('EVALUACION OFERTA ECONOMICA 1-2'!DW158='EVALUACION OFERTA ECONOMICA 1-2'!$FO158,100,(('EVALUACION OFERTA ECONOMICA 1-2'!DW158*100)/'EVALUACION OFERTA ECONOMICA 1-2'!$FO158)))</f>
        <v/>
      </c>
      <c r="BP158" s="97" t="str">
        <f>IF('EVALUACION OFERTA ECONOMICA 1-2'!DX158="","",IF('EVALUACION OFERTA ECONOMICA 1-2'!DX158='EVALUACION OFERTA ECONOMICA 1-2'!$FO158,100,(('EVALUACION OFERTA ECONOMICA 1-2'!DX158*100)/'EVALUACION OFERTA ECONOMICA 1-2'!$FO158)))</f>
        <v/>
      </c>
      <c r="BQ158" s="97" t="str">
        <f>IF('EVALUACION OFERTA ECONOMICA 1-2'!DY158="","",IF('EVALUACION OFERTA ECONOMICA 1-2'!DY158='EVALUACION OFERTA ECONOMICA 1-2'!$FO158,100,(('EVALUACION OFERTA ECONOMICA 1-2'!DY158*100)/'EVALUACION OFERTA ECONOMICA 1-2'!$FO158)))</f>
        <v/>
      </c>
      <c r="BR158" s="97" t="str">
        <f>IF('EVALUACION OFERTA ECONOMICA 1-2'!DZ158="","",IF('EVALUACION OFERTA ECONOMICA 1-2'!DZ158='EVALUACION OFERTA ECONOMICA 1-2'!$FO158,100,(('EVALUACION OFERTA ECONOMICA 1-2'!DZ158*100)/'EVALUACION OFERTA ECONOMICA 1-2'!$FO158)))</f>
        <v/>
      </c>
      <c r="BS158" s="97" t="str">
        <f>IF('EVALUACION OFERTA ECONOMICA 1-2'!EA158="","",IF('EVALUACION OFERTA ECONOMICA 1-2'!EA158='EVALUACION OFERTA ECONOMICA 1-2'!$FO158,100,(('EVALUACION OFERTA ECONOMICA 1-2'!EA158*100)/'EVALUACION OFERTA ECONOMICA 1-2'!$FO158)))</f>
        <v/>
      </c>
      <c r="BT158" s="97" t="str">
        <f>IF('EVALUACION OFERTA ECONOMICA 1-2'!EB158="","",IF('EVALUACION OFERTA ECONOMICA 1-2'!EB158='EVALUACION OFERTA ECONOMICA 1-2'!$FO158,100,(('EVALUACION OFERTA ECONOMICA 1-2'!EB158*100)/'EVALUACION OFERTA ECONOMICA 1-2'!$FO158)))</f>
        <v/>
      </c>
      <c r="BU158" s="97" t="str">
        <f>IF('EVALUACION OFERTA ECONOMICA 1-2'!EC158="","",IF('EVALUACION OFERTA ECONOMICA 1-2'!EC158='EVALUACION OFERTA ECONOMICA 1-2'!$FO158,100,(('EVALUACION OFERTA ECONOMICA 1-2'!EC158*100)/'EVALUACION OFERTA ECONOMICA 1-2'!$FO158)))</f>
        <v/>
      </c>
      <c r="BV158" s="97" t="str">
        <f>IF('EVALUACION OFERTA ECONOMICA 1-2'!ED158="","",IF('EVALUACION OFERTA ECONOMICA 1-2'!ED158='EVALUACION OFERTA ECONOMICA 1-2'!$FO158,100,(('EVALUACION OFERTA ECONOMICA 1-2'!ED158*100)/'EVALUACION OFERTA ECONOMICA 1-2'!$FO158)))</f>
        <v/>
      </c>
      <c r="BW158" s="97" t="str">
        <f>IF('EVALUACION OFERTA ECONOMICA 1-2'!EE158="","",IF('EVALUACION OFERTA ECONOMICA 1-2'!EE158='EVALUACION OFERTA ECONOMICA 1-2'!$FO158,100,(('EVALUACION OFERTA ECONOMICA 1-2'!EE158*100)/'EVALUACION OFERTA ECONOMICA 1-2'!$FO158)))</f>
        <v/>
      </c>
      <c r="BX158" s="97" t="str">
        <f>IF('EVALUACION OFERTA ECONOMICA 1-2'!EF158="","",IF('EVALUACION OFERTA ECONOMICA 1-2'!EF158='EVALUACION OFERTA ECONOMICA 1-2'!$FO158,100,(('EVALUACION OFERTA ECONOMICA 1-2'!EF158*100)/'EVALUACION OFERTA ECONOMICA 1-2'!$FO158)))</f>
        <v/>
      </c>
      <c r="BY158" s="97" t="str">
        <f>IF('EVALUACION OFERTA ECONOMICA 1-2'!EG158="","",IF('EVALUACION OFERTA ECONOMICA 1-2'!EG158='EVALUACION OFERTA ECONOMICA 1-2'!$FO158,100,(('EVALUACION OFERTA ECONOMICA 1-2'!EG158*100)/'EVALUACION OFERTA ECONOMICA 1-2'!$FO158)))</f>
        <v/>
      </c>
      <c r="BZ158" s="97" t="str">
        <f>IF('EVALUACION OFERTA ECONOMICA 1-2'!EH158="","",IF('EVALUACION OFERTA ECONOMICA 1-2'!EH158='EVALUACION OFERTA ECONOMICA 1-2'!$FO158,100,(('EVALUACION OFERTA ECONOMICA 1-2'!EH158*100)/'EVALUACION OFERTA ECONOMICA 1-2'!$FO158)))</f>
        <v/>
      </c>
      <c r="CA158" s="97" t="str">
        <f>IF('EVALUACION OFERTA ECONOMICA 1-2'!EI158="","",IF('EVALUACION OFERTA ECONOMICA 1-2'!EI158='EVALUACION OFERTA ECONOMICA 1-2'!$FO158,100,(('EVALUACION OFERTA ECONOMICA 1-2'!EI158*100)/'EVALUACION OFERTA ECONOMICA 1-2'!$FO158)))</f>
        <v/>
      </c>
      <c r="CB158" s="97" t="str">
        <f>IF('EVALUACION OFERTA ECONOMICA 1-2'!EJ158="","",IF('EVALUACION OFERTA ECONOMICA 1-2'!EJ158='EVALUACION OFERTA ECONOMICA 1-2'!$FO158,100,(('EVALUACION OFERTA ECONOMICA 1-2'!EJ158*100)/'EVALUACION OFERTA ECONOMICA 1-2'!$FO158)))</f>
        <v/>
      </c>
      <c r="CC158" s="97" t="str">
        <f>IF('EVALUACION OFERTA ECONOMICA 1-2'!EK158="","",IF('EVALUACION OFERTA ECONOMICA 1-2'!EK158='EVALUACION OFERTA ECONOMICA 1-2'!$FO158,100,(('EVALUACION OFERTA ECONOMICA 1-2'!EK158*100)/'EVALUACION OFERTA ECONOMICA 1-2'!$FO158)))</f>
        <v/>
      </c>
      <c r="CD158" s="97" t="str">
        <f>IF('EVALUACION OFERTA ECONOMICA 1-2'!EL158="","",IF('EVALUACION OFERTA ECONOMICA 1-2'!EL158='EVALUACION OFERTA ECONOMICA 1-2'!$FO158,100,(('EVALUACION OFERTA ECONOMICA 1-2'!EL158*100)/'EVALUACION OFERTA ECONOMICA 1-2'!$FO158)))</f>
        <v/>
      </c>
      <c r="CE158" s="97" t="str">
        <f>IF('EVALUACION OFERTA ECONOMICA 1-2'!EM158="","",IF('EVALUACION OFERTA ECONOMICA 1-2'!EM158='EVALUACION OFERTA ECONOMICA 1-2'!$FO158,100,(('EVALUACION OFERTA ECONOMICA 1-2'!EM158*100)/'EVALUACION OFERTA ECONOMICA 1-2'!$FO158)))</f>
        <v/>
      </c>
      <c r="CF158" s="97" t="str">
        <f>IF('EVALUACION OFERTA ECONOMICA 1-2'!EN158="","",IF('EVALUACION OFERTA ECONOMICA 1-2'!EN158='EVALUACION OFERTA ECONOMICA 1-2'!$FO158,100,(('EVALUACION OFERTA ECONOMICA 1-2'!EN158*100)/'EVALUACION OFERTA ECONOMICA 1-2'!$FO158)))</f>
        <v/>
      </c>
      <c r="CG158" s="97" t="str">
        <f>IF('EVALUACION OFERTA ECONOMICA 1-2'!EO158="","",IF('EVALUACION OFERTA ECONOMICA 1-2'!EO158='EVALUACION OFERTA ECONOMICA 1-2'!$FO158,100,(('EVALUACION OFERTA ECONOMICA 1-2'!EO158*100)/'EVALUACION OFERTA ECONOMICA 1-2'!$FO158)))</f>
        <v/>
      </c>
      <c r="CH158" s="97" t="str">
        <f>IF('EVALUACION OFERTA ECONOMICA 1-2'!EP158="","",IF('EVALUACION OFERTA ECONOMICA 1-2'!EP158='EVALUACION OFERTA ECONOMICA 1-2'!$FO158,100,(('EVALUACION OFERTA ECONOMICA 1-2'!EP158*100)/'EVALUACION OFERTA ECONOMICA 1-2'!$FO158)))</f>
        <v/>
      </c>
      <c r="CI158" s="97" t="str">
        <f>IF('EVALUACION OFERTA ECONOMICA 1-2'!EQ158="","",IF('EVALUACION OFERTA ECONOMICA 1-2'!EQ158='EVALUACION OFERTA ECONOMICA 1-2'!$FO158,100,(('EVALUACION OFERTA ECONOMICA 1-2'!EQ158*100)/'EVALUACION OFERTA ECONOMICA 1-2'!$FO158)))</f>
        <v/>
      </c>
      <c r="CJ158" s="97" t="str">
        <f>IF('EVALUACION OFERTA ECONOMICA 1-2'!ER158="","",IF('EVALUACION OFERTA ECONOMICA 1-2'!ER158='EVALUACION OFERTA ECONOMICA 1-2'!$FO158,100,(('EVALUACION OFERTA ECONOMICA 1-2'!ER158*100)/'EVALUACION OFERTA ECONOMICA 1-2'!$FO158)))</f>
        <v/>
      </c>
      <c r="CK158" s="97" t="str">
        <f>IF('EVALUACION OFERTA ECONOMICA 1-2'!ES158="","",IF('EVALUACION OFERTA ECONOMICA 1-2'!ES158='EVALUACION OFERTA ECONOMICA 1-2'!$FO158,100,(('EVALUACION OFERTA ECONOMICA 1-2'!ES158*100)/'EVALUACION OFERTA ECONOMICA 1-2'!$FO158)))</f>
        <v/>
      </c>
      <c r="CL158" s="97" t="str">
        <f>IF('EVALUACION OFERTA ECONOMICA 1-2'!ET158="","",IF('EVALUACION OFERTA ECONOMICA 1-2'!ET158='EVALUACION OFERTA ECONOMICA 1-2'!$FO158,100,(('EVALUACION OFERTA ECONOMICA 1-2'!ET158*100)/'EVALUACION OFERTA ECONOMICA 1-2'!$FO158)))</f>
        <v/>
      </c>
      <c r="CM158" s="97" t="str">
        <f>IF('EVALUACION OFERTA ECONOMICA 1-2'!EU158="","",IF('EVALUACION OFERTA ECONOMICA 1-2'!EU158='EVALUACION OFERTA ECONOMICA 1-2'!$FO158,100,(('EVALUACION OFERTA ECONOMICA 1-2'!EU158*100)/'EVALUACION OFERTA ECONOMICA 1-2'!$FO158)))</f>
        <v/>
      </c>
      <c r="CN158" s="97" t="str">
        <f>IF('EVALUACION OFERTA ECONOMICA 1-2'!EV158="","",IF('EVALUACION OFERTA ECONOMICA 1-2'!EV158='EVALUACION OFERTA ECONOMICA 1-2'!$FO158,100,(('EVALUACION OFERTA ECONOMICA 1-2'!EV158*100)/'EVALUACION OFERTA ECONOMICA 1-2'!$FO158)))</f>
        <v/>
      </c>
      <c r="CO158" s="97" t="str">
        <f>IF('EVALUACION OFERTA ECONOMICA 1-2'!EW158="","",IF('EVALUACION OFERTA ECONOMICA 1-2'!EW158='EVALUACION OFERTA ECONOMICA 1-2'!$FO158,100,(('EVALUACION OFERTA ECONOMICA 1-2'!EW158*100)/'EVALUACION OFERTA ECONOMICA 1-2'!$FO158)))</f>
        <v/>
      </c>
      <c r="CP158" s="97" t="str">
        <f>IF('EVALUACION OFERTA ECONOMICA 1-2'!EX158="","",IF('EVALUACION OFERTA ECONOMICA 1-2'!EX158='EVALUACION OFERTA ECONOMICA 1-2'!$FO158,100,(('EVALUACION OFERTA ECONOMICA 1-2'!EX158*100)/'EVALUACION OFERTA ECONOMICA 1-2'!$FO158)))</f>
        <v/>
      </c>
      <c r="CQ158" s="97" t="str">
        <f>IF('EVALUACION OFERTA ECONOMICA 1-2'!EY158="","",IF('EVALUACION OFERTA ECONOMICA 1-2'!EY158='EVALUACION OFERTA ECONOMICA 1-2'!$FO158,100,(('EVALUACION OFERTA ECONOMICA 1-2'!EY158*100)/'EVALUACION OFERTA ECONOMICA 1-2'!$FO158)))</f>
        <v/>
      </c>
      <c r="CR158" s="97" t="str">
        <f>IF('EVALUACION OFERTA ECONOMICA 1-2'!EZ158="","",IF('EVALUACION OFERTA ECONOMICA 1-2'!EZ158='EVALUACION OFERTA ECONOMICA 1-2'!$FO158,100,(('EVALUACION OFERTA ECONOMICA 1-2'!EZ158*100)/'EVALUACION OFERTA ECONOMICA 1-2'!$FO158)))</f>
        <v/>
      </c>
      <c r="CS158" s="97" t="str">
        <f>IF('EVALUACION OFERTA ECONOMICA 1-2'!FA158="","",IF('EVALUACION OFERTA ECONOMICA 1-2'!FA158='EVALUACION OFERTA ECONOMICA 1-2'!$FO158,100,(('EVALUACION OFERTA ECONOMICA 1-2'!FA158*100)/'EVALUACION OFERTA ECONOMICA 1-2'!$FO158)))</f>
        <v/>
      </c>
      <c r="CT158" s="97" t="str">
        <f>IF('EVALUACION OFERTA ECONOMICA 1-2'!FB158="","",IF('EVALUACION OFERTA ECONOMICA 1-2'!FB158='EVALUACION OFERTA ECONOMICA 1-2'!$FO158,100,(('EVALUACION OFERTA ECONOMICA 1-2'!FB158*100)/'EVALUACION OFERTA ECONOMICA 1-2'!$FO158)))</f>
        <v/>
      </c>
      <c r="CU158" s="97" t="str">
        <f>IF('EVALUACION OFERTA ECONOMICA 1-2'!FC158="","",IF('EVALUACION OFERTA ECONOMICA 1-2'!FC158='EVALUACION OFERTA ECONOMICA 1-2'!$FO158,100,(('EVALUACION OFERTA ECONOMICA 1-2'!FC158*100)/'EVALUACION OFERTA ECONOMICA 1-2'!$FO158)))</f>
        <v/>
      </c>
      <c r="CV158" s="97" t="str">
        <f>IF('EVALUACION OFERTA ECONOMICA 1-2'!FD158="","",IF('EVALUACION OFERTA ECONOMICA 1-2'!FD158='EVALUACION OFERTA ECONOMICA 1-2'!$FO158,100,(('EVALUACION OFERTA ECONOMICA 1-2'!FD158*100)/'EVALUACION OFERTA ECONOMICA 1-2'!$FO158)))</f>
        <v/>
      </c>
      <c r="CW158" s="97" t="str">
        <f>IF('EVALUACION OFERTA ECONOMICA 1-2'!FE158="","",IF('EVALUACION OFERTA ECONOMICA 1-2'!FE158='EVALUACION OFERTA ECONOMICA 1-2'!$FO158,100,(('EVALUACION OFERTA ECONOMICA 1-2'!FE158*100)/'EVALUACION OFERTA ECONOMICA 1-2'!$FO158)))</f>
        <v/>
      </c>
      <c r="CX158" s="97" t="str">
        <f>IF('EVALUACION OFERTA ECONOMICA 1-2'!FF158="","",IF('EVALUACION OFERTA ECONOMICA 1-2'!FF158='EVALUACION OFERTA ECONOMICA 1-2'!$FO158,100,(('EVALUACION OFERTA ECONOMICA 1-2'!FF158*100)/'EVALUACION OFERTA ECONOMICA 1-2'!$FO158)))</f>
        <v/>
      </c>
      <c r="CY158" s="97" t="str">
        <f>IF('EVALUACION OFERTA ECONOMICA 1-2'!FG158="","",IF('EVALUACION OFERTA ECONOMICA 1-2'!FG158='EVALUACION OFERTA ECONOMICA 1-2'!$FO158,100,(('EVALUACION OFERTA ECONOMICA 1-2'!FG158*100)/'EVALUACION OFERTA ECONOMICA 1-2'!$FO158)))</f>
        <v/>
      </c>
      <c r="CZ158" s="97" t="str">
        <f>IF('EVALUACION OFERTA ECONOMICA 1-2'!FH158="","",IF('EVALUACION OFERTA ECONOMICA 1-2'!FH158='EVALUACION OFERTA ECONOMICA 1-2'!$FO158,100,(('EVALUACION OFERTA ECONOMICA 1-2'!FH158*100)/'EVALUACION OFERTA ECONOMICA 1-2'!$FO158)))</f>
        <v/>
      </c>
      <c r="DA158" s="97" t="str">
        <f>IF('EVALUACION OFERTA ECONOMICA 1-2'!FI158="","",IF('EVALUACION OFERTA ECONOMICA 1-2'!FI158='EVALUACION OFERTA ECONOMICA 1-2'!$FO158,100,(('EVALUACION OFERTA ECONOMICA 1-2'!FI158*100)/'EVALUACION OFERTA ECONOMICA 1-2'!$FO158)))</f>
        <v/>
      </c>
      <c r="DB158" s="97" t="str">
        <f>IF('EVALUACION OFERTA ECONOMICA 1-2'!FJ158="","",IF('EVALUACION OFERTA ECONOMICA 1-2'!FJ158='EVALUACION OFERTA ECONOMICA 1-2'!$FO158,100,(('EVALUACION OFERTA ECONOMICA 1-2'!FJ158*100)/'EVALUACION OFERTA ECONOMICA 1-2'!$FO158)))</f>
        <v/>
      </c>
      <c r="DC158" s="97" t="str">
        <f>IF('EVALUACION OFERTA ECONOMICA 1-2'!FK158="","",IF('EVALUACION OFERTA ECONOMICA 1-2'!FK158='EVALUACION OFERTA ECONOMICA 1-2'!$FO158,100,(('EVALUACION OFERTA ECONOMICA 1-2'!FK158*100)/'EVALUACION OFERTA ECONOMICA 1-2'!$FO158)))</f>
        <v/>
      </c>
      <c r="DD158" s="97" t="str">
        <f>IF('EVALUACION OFERTA ECONOMICA 1-2'!FL158="","",IF('EVALUACION OFERTA ECONOMICA 1-2'!FL158='EVALUACION OFERTA ECONOMICA 1-2'!$FO158,100,(('EVALUACION OFERTA ECONOMICA 1-2'!FL158*100)/'EVALUACION OFERTA ECONOMICA 1-2'!$FO158)))</f>
        <v/>
      </c>
      <c r="DE158" s="97" t="str">
        <f>IF('EVALUACION OFERTA ECONOMICA 1-2'!FM158="","",IF('EVALUACION OFERTA ECONOMICA 1-2'!FM158='EVALUACION OFERTA ECONOMICA 1-2'!$FO158,100,(('EVALUACION OFERTA ECONOMICA 1-2'!FM158*100)/'EVALUACION OFERTA ECONOMICA 1-2'!$FO158)))</f>
        <v/>
      </c>
      <c r="DF158" s="97" t="str">
        <f>IF('EVALUACION OFERTA ECONOMICA 1-2'!FN158="","",IF('EVALUACION OFERTA ECONOMICA 1-2'!FN158='EVALUACION OFERTA ECONOMICA 1-2'!$FO158,100,(('EVALUACION OFERTA ECONOMICA 1-2'!FN158*100)/'EVALUACION OFERTA ECONOMICA 1-2'!$FO158)))</f>
        <v/>
      </c>
      <c r="DG158" s="98">
        <f t="shared" si="32"/>
        <v>0</v>
      </c>
      <c r="DI158" s="100" t="str">
        <f t="shared" ref="DI158:DM195" si="39">IF(BH158="","",IF(BH158=$DG158,40,(($DG158/BH158)*40)))</f>
        <v/>
      </c>
      <c r="DJ158" s="100" t="str">
        <f t="shared" si="39"/>
        <v/>
      </c>
      <c r="DK158" s="100" t="str">
        <f t="shared" si="38"/>
        <v/>
      </c>
      <c r="DL158" s="100" t="str">
        <f t="shared" si="38"/>
        <v/>
      </c>
      <c r="DM158" s="100" t="str">
        <f t="shared" si="38"/>
        <v/>
      </c>
      <c r="DN158" s="100">
        <f t="shared" si="38"/>
        <v>40</v>
      </c>
      <c r="DO158" s="100" t="str">
        <f t="shared" si="38"/>
        <v/>
      </c>
      <c r="DP158" s="100" t="str">
        <f t="shared" si="38"/>
        <v/>
      </c>
      <c r="DQ158" s="100" t="str">
        <f t="shared" si="38"/>
        <v/>
      </c>
      <c r="DR158" s="100" t="str">
        <f t="shared" si="38"/>
        <v/>
      </c>
      <c r="DS158" s="100" t="str">
        <f t="shared" si="38"/>
        <v/>
      </c>
      <c r="DT158" s="100" t="str">
        <f t="shared" si="38"/>
        <v/>
      </c>
      <c r="DU158" s="100" t="str">
        <f t="shared" si="38"/>
        <v/>
      </c>
      <c r="DV158" s="100" t="str">
        <f t="shared" si="38"/>
        <v/>
      </c>
      <c r="DW158" s="100" t="str">
        <f t="shared" si="38"/>
        <v/>
      </c>
      <c r="DX158" s="100" t="str">
        <f t="shared" si="38"/>
        <v/>
      </c>
      <c r="DY158" s="100" t="str">
        <f t="shared" si="35"/>
        <v/>
      </c>
      <c r="DZ158" s="100" t="str">
        <f t="shared" si="35"/>
        <v/>
      </c>
      <c r="EA158" s="100" t="str">
        <f t="shared" si="34"/>
        <v/>
      </c>
      <c r="EB158" s="100" t="str">
        <f t="shared" si="34"/>
        <v/>
      </c>
      <c r="EC158" s="100" t="str">
        <f t="shared" si="34"/>
        <v/>
      </c>
      <c r="ED158" s="100" t="str">
        <f t="shared" si="34"/>
        <v/>
      </c>
      <c r="EE158" s="100" t="str">
        <f t="shared" si="34"/>
        <v/>
      </c>
      <c r="EF158" s="100" t="str">
        <f t="shared" si="36"/>
        <v/>
      </c>
      <c r="EG158" s="100" t="str">
        <f t="shared" si="36"/>
        <v/>
      </c>
      <c r="EH158" s="100" t="str">
        <f t="shared" si="36"/>
        <v/>
      </c>
      <c r="EI158" s="100" t="str">
        <f t="shared" si="36"/>
        <v/>
      </c>
      <c r="EJ158" s="100" t="str">
        <f t="shared" si="36"/>
        <v/>
      </c>
      <c r="EK158" s="100" t="str">
        <f t="shared" si="36"/>
        <v/>
      </c>
      <c r="EL158" s="100" t="str">
        <f t="shared" si="36"/>
        <v/>
      </c>
      <c r="EM158" s="100" t="str">
        <f t="shared" si="36"/>
        <v/>
      </c>
      <c r="EN158" s="100" t="str">
        <f t="shared" si="36"/>
        <v/>
      </c>
      <c r="EO158" s="100" t="str">
        <f t="shared" si="36"/>
        <v/>
      </c>
      <c r="EP158" s="100" t="str">
        <f t="shared" si="36"/>
        <v/>
      </c>
      <c r="EQ158" s="100" t="str">
        <f t="shared" si="36"/>
        <v/>
      </c>
      <c r="ER158" s="100" t="str">
        <f t="shared" si="31"/>
        <v/>
      </c>
      <c r="ES158" s="100" t="str">
        <f t="shared" si="31"/>
        <v/>
      </c>
      <c r="ET158" s="100" t="str">
        <f t="shared" si="31"/>
        <v/>
      </c>
      <c r="EU158" s="100" t="str">
        <f t="shared" si="31"/>
        <v/>
      </c>
      <c r="EV158" s="100" t="str">
        <f t="shared" si="31"/>
        <v/>
      </c>
      <c r="EW158" s="100" t="str">
        <f t="shared" si="37"/>
        <v/>
      </c>
      <c r="EX158" s="100" t="str">
        <f t="shared" si="37"/>
        <v/>
      </c>
      <c r="EY158" s="100" t="str">
        <f t="shared" si="37"/>
        <v/>
      </c>
      <c r="EZ158" s="100" t="str">
        <f t="shared" si="30"/>
        <v/>
      </c>
      <c r="FA158" s="100" t="str">
        <f t="shared" si="30"/>
        <v/>
      </c>
      <c r="FB158" s="100" t="str">
        <f t="shared" si="30"/>
        <v/>
      </c>
      <c r="FC158" s="100" t="str">
        <f t="shared" si="30"/>
        <v/>
      </c>
      <c r="FD158" s="100" t="str">
        <f t="shared" si="30"/>
        <v/>
      </c>
      <c r="FE158" s="100" t="str">
        <f t="shared" si="30"/>
        <v/>
      </c>
      <c r="FF158" s="100" t="str">
        <f t="shared" si="30"/>
        <v/>
      </c>
      <c r="FG158" s="100" t="str">
        <f t="shared" si="27"/>
        <v/>
      </c>
      <c r="FI158" s="101">
        <v>0</v>
      </c>
      <c r="FJ158" s="101">
        <v>0</v>
      </c>
      <c r="FK158" s="101">
        <v>0</v>
      </c>
      <c r="FL158" s="101">
        <v>0</v>
      </c>
      <c r="FM158" s="101">
        <v>0</v>
      </c>
      <c r="FN158" s="101">
        <v>0</v>
      </c>
      <c r="FO158" s="101">
        <v>0</v>
      </c>
      <c r="FP158" s="101">
        <v>0</v>
      </c>
      <c r="FQ158" s="101">
        <v>0</v>
      </c>
      <c r="FR158" s="101">
        <v>0</v>
      </c>
      <c r="FS158" s="101">
        <v>0</v>
      </c>
      <c r="FT158" s="101">
        <v>0</v>
      </c>
      <c r="FU158" s="101">
        <v>0</v>
      </c>
      <c r="FV158" s="101">
        <v>0</v>
      </c>
      <c r="FW158" s="101">
        <v>0</v>
      </c>
      <c r="FX158" s="101">
        <v>0</v>
      </c>
      <c r="FY158" s="101">
        <v>0</v>
      </c>
      <c r="FZ158" s="101">
        <v>0</v>
      </c>
      <c r="GA158" s="101">
        <v>0</v>
      </c>
      <c r="GB158" s="101">
        <v>0</v>
      </c>
      <c r="GC158" s="101">
        <v>0</v>
      </c>
      <c r="GD158" s="101">
        <v>0</v>
      </c>
      <c r="GE158" s="101">
        <v>0</v>
      </c>
      <c r="GF158" s="101">
        <v>0</v>
      </c>
      <c r="GG158" s="101">
        <v>0</v>
      </c>
      <c r="GH158" s="101">
        <v>0</v>
      </c>
      <c r="GI158" s="101">
        <v>0</v>
      </c>
      <c r="GJ158" s="101">
        <v>0</v>
      </c>
      <c r="GK158" s="101">
        <v>0</v>
      </c>
      <c r="GL158" s="101">
        <v>0</v>
      </c>
      <c r="GM158" s="101">
        <v>0</v>
      </c>
      <c r="GN158" s="101">
        <v>0</v>
      </c>
      <c r="GO158" s="101">
        <v>0</v>
      </c>
      <c r="GP158" s="101">
        <v>0</v>
      </c>
      <c r="GQ158" s="101">
        <v>0</v>
      </c>
      <c r="GR158" s="101">
        <v>0</v>
      </c>
      <c r="GS158" s="101">
        <v>0</v>
      </c>
      <c r="GT158" s="101">
        <v>0</v>
      </c>
      <c r="GU158" s="101">
        <v>0</v>
      </c>
      <c r="GV158" s="101">
        <v>0</v>
      </c>
      <c r="GW158" s="101">
        <v>0</v>
      </c>
      <c r="GX158" s="101">
        <v>0</v>
      </c>
      <c r="GY158" s="101">
        <v>0</v>
      </c>
      <c r="GZ158" s="101">
        <v>0</v>
      </c>
      <c r="HA158" s="101">
        <v>0</v>
      </c>
      <c r="HB158" s="101">
        <v>0</v>
      </c>
      <c r="HC158" s="101">
        <v>0</v>
      </c>
      <c r="HD158" s="101">
        <v>0</v>
      </c>
      <c r="HE158" s="101">
        <v>0</v>
      </c>
      <c r="HF158" s="101">
        <v>0</v>
      </c>
      <c r="HG158" s="101">
        <v>0</v>
      </c>
    </row>
    <row r="159" spans="1:215" ht="22.5" hidden="1" x14ac:dyDescent="0.2">
      <c r="A159" s="33">
        <v>150</v>
      </c>
      <c r="B159" s="33" t="s">
        <v>254</v>
      </c>
      <c r="C159" s="55" t="s">
        <v>255</v>
      </c>
      <c r="D159" s="56" t="s">
        <v>269</v>
      </c>
      <c r="E159" s="33">
        <v>1</v>
      </c>
      <c r="F159" s="35">
        <v>23082093.23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92">
        <v>0</v>
      </c>
      <c r="N159" s="92">
        <v>0</v>
      </c>
      <c r="O159" s="92">
        <v>0</v>
      </c>
      <c r="P159" s="93">
        <v>0</v>
      </c>
      <c r="Q159" s="92">
        <v>0</v>
      </c>
      <c r="R159" s="92">
        <v>0</v>
      </c>
      <c r="S159" s="92">
        <v>0</v>
      </c>
      <c r="T159" s="92">
        <v>0</v>
      </c>
      <c r="U159" s="92">
        <v>0</v>
      </c>
      <c r="V159" s="92">
        <v>0</v>
      </c>
      <c r="W159" s="93">
        <v>0</v>
      </c>
      <c r="X159" s="93">
        <v>0</v>
      </c>
      <c r="Y159" s="93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23081359</v>
      </c>
      <c r="AF159" s="93">
        <v>0</v>
      </c>
      <c r="AG159" s="92">
        <v>0</v>
      </c>
      <c r="AH159" s="92">
        <v>0</v>
      </c>
      <c r="AI159" s="92">
        <v>0</v>
      </c>
      <c r="AJ159" s="92">
        <v>0</v>
      </c>
      <c r="AK159" s="92">
        <v>0</v>
      </c>
      <c r="AL159" s="92">
        <v>0</v>
      </c>
      <c r="AM159" s="92">
        <v>0</v>
      </c>
      <c r="AN159" s="93">
        <v>0</v>
      </c>
      <c r="AO159" s="93">
        <v>0</v>
      </c>
      <c r="AP159" s="92">
        <v>0</v>
      </c>
      <c r="AQ159" s="93">
        <v>0</v>
      </c>
      <c r="AR159" s="93">
        <v>0</v>
      </c>
      <c r="AS159" s="93">
        <v>0</v>
      </c>
      <c r="AT159" s="93">
        <v>0</v>
      </c>
      <c r="AU159" s="93">
        <v>0</v>
      </c>
      <c r="AV159" s="93">
        <v>0</v>
      </c>
      <c r="AW159" s="92">
        <v>0</v>
      </c>
      <c r="AX159" s="93">
        <v>0</v>
      </c>
      <c r="AY159" s="93">
        <v>0</v>
      </c>
      <c r="AZ159" s="94">
        <v>0</v>
      </c>
      <c r="BA159" s="93">
        <v>0</v>
      </c>
      <c r="BB159" s="95">
        <v>0</v>
      </c>
      <c r="BC159" s="93">
        <v>0</v>
      </c>
      <c r="BD159" s="93">
        <v>0</v>
      </c>
      <c r="BE159" s="93">
        <v>0</v>
      </c>
      <c r="BF159" s="92">
        <v>0</v>
      </c>
      <c r="BH159" s="97" t="str">
        <f>IF('EVALUACION OFERTA ECONOMICA 1-2'!DP159="","",IF('EVALUACION OFERTA ECONOMICA 1-2'!DP159='EVALUACION OFERTA ECONOMICA 1-2'!$FO159,100,(('EVALUACION OFERTA ECONOMICA 1-2'!DP159*100)/'EVALUACION OFERTA ECONOMICA 1-2'!$FO159)))</f>
        <v/>
      </c>
      <c r="BI159" s="97" t="str">
        <f>IF('EVALUACION OFERTA ECONOMICA 1-2'!DQ159="","",IF('EVALUACION OFERTA ECONOMICA 1-2'!DQ159='EVALUACION OFERTA ECONOMICA 1-2'!$FO159,100,(('EVALUACION OFERTA ECONOMICA 1-2'!DQ159*100)/'EVALUACION OFERTA ECONOMICA 1-2'!$FO159)))</f>
        <v/>
      </c>
      <c r="BJ159" s="97" t="str">
        <f>IF('EVALUACION OFERTA ECONOMICA 1-2'!DR159="","",IF('EVALUACION OFERTA ECONOMICA 1-2'!DR159='EVALUACION OFERTA ECONOMICA 1-2'!$FO159,100,(('EVALUACION OFERTA ECONOMICA 1-2'!DR159*100)/'EVALUACION OFERTA ECONOMICA 1-2'!$FO159)))</f>
        <v/>
      </c>
      <c r="BK159" s="97" t="str">
        <f>IF('EVALUACION OFERTA ECONOMICA 1-2'!DS159="","",IF('EVALUACION OFERTA ECONOMICA 1-2'!DS159='EVALUACION OFERTA ECONOMICA 1-2'!$FO159,100,(('EVALUACION OFERTA ECONOMICA 1-2'!DS159*100)/'EVALUACION OFERTA ECONOMICA 1-2'!$FO159)))</f>
        <v/>
      </c>
      <c r="BL159" s="97" t="str">
        <f>IF('EVALUACION OFERTA ECONOMICA 1-2'!DT159="","",IF('EVALUACION OFERTA ECONOMICA 1-2'!DT159='EVALUACION OFERTA ECONOMICA 1-2'!$FO159,100,(('EVALUACION OFERTA ECONOMICA 1-2'!DT159*100)/'EVALUACION OFERTA ECONOMICA 1-2'!$FO159)))</f>
        <v/>
      </c>
      <c r="BM159" s="97" t="str">
        <f>IF('EVALUACION OFERTA ECONOMICA 1-2'!DU159="","",IF('EVALUACION OFERTA ECONOMICA 1-2'!DU159='EVALUACION OFERTA ECONOMICA 1-2'!$FO159,100,(('EVALUACION OFERTA ECONOMICA 1-2'!DU159*100)/'EVALUACION OFERTA ECONOMICA 1-2'!$FO159)))</f>
        <v/>
      </c>
      <c r="BN159" s="97" t="str">
        <f>IF('EVALUACION OFERTA ECONOMICA 1-2'!DV159="","",IF('EVALUACION OFERTA ECONOMICA 1-2'!DV159='EVALUACION OFERTA ECONOMICA 1-2'!$FO159,100,(('EVALUACION OFERTA ECONOMICA 1-2'!DV159*100)/'EVALUACION OFERTA ECONOMICA 1-2'!$FO159)))</f>
        <v/>
      </c>
      <c r="BO159" s="97" t="str">
        <f>IF('EVALUACION OFERTA ECONOMICA 1-2'!DW159="","",IF('EVALUACION OFERTA ECONOMICA 1-2'!DW159='EVALUACION OFERTA ECONOMICA 1-2'!$FO159,100,(('EVALUACION OFERTA ECONOMICA 1-2'!DW159*100)/'EVALUACION OFERTA ECONOMICA 1-2'!$FO159)))</f>
        <v/>
      </c>
      <c r="BP159" s="97" t="str">
        <f>IF('EVALUACION OFERTA ECONOMICA 1-2'!DX159="","",IF('EVALUACION OFERTA ECONOMICA 1-2'!DX159='EVALUACION OFERTA ECONOMICA 1-2'!$FO159,100,(('EVALUACION OFERTA ECONOMICA 1-2'!DX159*100)/'EVALUACION OFERTA ECONOMICA 1-2'!$FO159)))</f>
        <v/>
      </c>
      <c r="BQ159" s="97" t="str">
        <f>IF('EVALUACION OFERTA ECONOMICA 1-2'!DY159="","",IF('EVALUACION OFERTA ECONOMICA 1-2'!DY159='EVALUACION OFERTA ECONOMICA 1-2'!$FO159,100,(('EVALUACION OFERTA ECONOMICA 1-2'!DY159*100)/'EVALUACION OFERTA ECONOMICA 1-2'!$FO159)))</f>
        <v/>
      </c>
      <c r="BR159" s="97" t="str">
        <f>IF('EVALUACION OFERTA ECONOMICA 1-2'!DZ159="","",IF('EVALUACION OFERTA ECONOMICA 1-2'!DZ159='EVALUACION OFERTA ECONOMICA 1-2'!$FO159,100,(('EVALUACION OFERTA ECONOMICA 1-2'!DZ159*100)/'EVALUACION OFERTA ECONOMICA 1-2'!$FO159)))</f>
        <v/>
      </c>
      <c r="BS159" s="97" t="str">
        <f>IF('EVALUACION OFERTA ECONOMICA 1-2'!EA159="","",IF('EVALUACION OFERTA ECONOMICA 1-2'!EA159='EVALUACION OFERTA ECONOMICA 1-2'!$FO159,100,(('EVALUACION OFERTA ECONOMICA 1-2'!EA159*100)/'EVALUACION OFERTA ECONOMICA 1-2'!$FO159)))</f>
        <v/>
      </c>
      <c r="BT159" s="97" t="str">
        <f>IF('EVALUACION OFERTA ECONOMICA 1-2'!EB159="","",IF('EVALUACION OFERTA ECONOMICA 1-2'!EB159='EVALUACION OFERTA ECONOMICA 1-2'!$FO159,100,(('EVALUACION OFERTA ECONOMICA 1-2'!EB159*100)/'EVALUACION OFERTA ECONOMICA 1-2'!$FO159)))</f>
        <v/>
      </c>
      <c r="BU159" s="97" t="str">
        <f>IF('EVALUACION OFERTA ECONOMICA 1-2'!EC159="","",IF('EVALUACION OFERTA ECONOMICA 1-2'!EC159='EVALUACION OFERTA ECONOMICA 1-2'!$FO159,100,(('EVALUACION OFERTA ECONOMICA 1-2'!EC159*100)/'EVALUACION OFERTA ECONOMICA 1-2'!$FO159)))</f>
        <v/>
      </c>
      <c r="BV159" s="97" t="str">
        <f>IF('EVALUACION OFERTA ECONOMICA 1-2'!ED159="","",IF('EVALUACION OFERTA ECONOMICA 1-2'!ED159='EVALUACION OFERTA ECONOMICA 1-2'!$FO159,100,(('EVALUACION OFERTA ECONOMICA 1-2'!ED159*100)/'EVALUACION OFERTA ECONOMICA 1-2'!$FO159)))</f>
        <v/>
      </c>
      <c r="BW159" s="97" t="str">
        <f>IF('EVALUACION OFERTA ECONOMICA 1-2'!EE159="","",IF('EVALUACION OFERTA ECONOMICA 1-2'!EE159='EVALUACION OFERTA ECONOMICA 1-2'!$FO159,100,(('EVALUACION OFERTA ECONOMICA 1-2'!EE159*100)/'EVALUACION OFERTA ECONOMICA 1-2'!$FO159)))</f>
        <v/>
      </c>
      <c r="BX159" s="97" t="str">
        <f>IF('EVALUACION OFERTA ECONOMICA 1-2'!EF159="","",IF('EVALUACION OFERTA ECONOMICA 1-2'!EF159='EVALUACION OFERTA ECONOMICA 1-2'!$FO159,100,(('EVALUACION OFERTA ECONOMICA 1-2'!EF159*100)/'EVALUACION OFERTA ECONOMICA 1-2'!$FO159)))</f>
        <v/>
      </c>
      <c r="BY159" s="97" t="str">
        <f>IF('EVALUACION OFERTA ECONOMICA 1-2'!EG159="","",IF('EVALUACION OFERTA ECONOMICA 1-2'!EG159='EVALUACION OFERTA ECONOMICA 1-2'!$FO159,100,(('EVALUACION OFERTA ECONOMICA 1-2'!EG159*100)/'EVALUACION OFERTA ECONOMICA 1-2'!$FO159)))</f>
        <v/>
      </c>
      <c r="BZ159" s="97" t="str">
        <f>IF('EVALUACION OFERTA ECONOMICA 1-2'!EH159="","",IF('EVALUACION OFERTA ECONOMICA 1-2'!EH159='EVALUACION OFERTA ECONOMICA 1-2'!$FO159,100,(('EVALUACION OFERTA ECONOMICA 1-2'!EH159*100)/'EVALUACION OFERTA ECONOMICA 1-2'!$FO159)))</f>
        <v/>
      </c>
      <c r="CA159" s="97" t="str">
        <f>IF('EVALUACION OFERTA ECONOMICA 1-2'!EI159="","",IF('EVALUACION OFERTA ECONOMICA 1-2'!EI159='EVALUACION OFERTA ECONOMICA 1-2'!$FO159,100,(('EVALUACION OFERTA ECONOMICA 1-2'!EI159*100)/'EVALUACION OFERTA ECONOMICA 1-2'!$FO159)))</f>
        <v/>
      </c>
      <c r="CB159" s="97" t="str">
        <f>IF('EVALUACION OFERTA ECONOMICA 1-2'!EJ159="","",IF('EVALUACION OFERTA ECONOMICA 1-2'!EJ159='EVALUACION OFERTA ECONOMICA 1-2'!$FO159,100,(('EVALUACION OFERTA ECONOMICA 1-2'!EJ159*100)/'EVALUACION OFERTA ECONOMICA 1-2'!$FO159)))</f>
        <v/>
      </c>
      <c r="CC159" s="97" t="str">
        <f>IF('EVALUACION OFERTA ECONOMICA 1-2'!EK159="","",IF('EVALUACION OFERTA ECONOMICA 1-2'!EK159='EVALUACION OFERTA ECONOMICA 1-2'!$FO159,100,(('EVALUACION OFERTA ECONOMICA 1-2'!EK159*100)/'EVALUACION OFERTA ECONOMICA 1-2'!$FO159)))</f>
        <v/>
      </c>
      <c r="CD159" s="97" t="str">
        <f>IF('EVALUACION OFERTA ECONOMICA 1-2'!EL159="","",IF('EVALUACION OFERTA ECONOMICA 1-2'!EL159='EVALUACION OFERTA ECONOMICA 1-2'!$FO159,100,(('EVALUACION OFERTA ECONOMICA 1-2'!EL159*100)/'EVALUACION OFERTA ECONOMICA 1-2'!$FO159)))</f>
        <v/>
      </c>
      <c r="CE159" s="97">
        <f>IF('EVALUACION OFERTA ECONOMICA 1-2'!EM159="","",IF('EVALUACION OFERTA ECONOMICA 1-2'!EM159='EVALUACION OFERTA ECONOMICA 1-2'!$FO159,100,(('EVALUACION OFERTA ECONOMICA 1-2'!EM159*100)/'EVALUACION OFERTA ECONOMICA 1-2'!$FO159)))</f>
        <v>0</v>
      </c>
      <c r="CF159" s="97" t="str">
        <f>IF('EVALUACION OFERTA ECONOMICA 1-2'!EN159="","",IF('EVALUACION OFERTA ECONOMICA 1-2'!EN159='EVALUACION OFERTA ECONOMICA 1-2'!$FO159,100,(('EVALUACION OFERTA ECONOMICA 1-2'!EN159*100)/'EVALUACION OFERTA ECONOMICA 1-2'!$FO159)))</f>
        <v/>
      </c>
      <c r="CG159" s="97" t="str">
        <f>IF('EVALUACION OFERTA ECONOMICA 1-2'!EO159="","",IF('EVALUACION OFERTA ECONOMICA 1-2'!EO159='EVALUACION OFERTA ECONOMICA 1-2'!$FO159,100,(('EVALUACION OFERTA ECONOMICA 1-2'!EO159*100)/'EVALUACION OFERTA ECONOMICA 1-2'!$FO159)))</f>
        <v/>
      </c>
      <c r="CH159" s="97" t="str">
        <f>IF('EVALUACION OFERTA ECONOMICA 1-2'!EP159="","",IF('EVALUACION OFERTA ECONOMICA 1-2'!EP159='EVALUACION OFERTA ECONOMICA 1-2'!$FO159,100,(('EVALUACION OFERTA ECONOMICA 1-2'!EP159*100)/'EVALUACION OFERTA ECONOMICA 1-2'!$FO159)))</f>
        <v/>
      </c>
      <c r="CI159" s="97" t="str">
        <f>IF('EVALUACION OFERTA ECONOMICA 1-2'!EQ159="","",IF('EVALUACION OFERTA ECONOMICA 1-2'!EQ159='EVALUACION OFERTA ECONOMICA 1-2'!$FO159,100,(('EVALUACION OFERTA ECONOMICA 1-2'!EQ159*100)/'EVALUACION OFERTA ECONOMICA 1-2'!$FO159)))</f>
        <v/>
      </c>
      <c r="CJ159" s="97" t="str">
        <f>IF('EVALUACION OFERTA ECONOMICA 1-2'!ER159="","",IF('EVALUACION OFERTA ECONOMICA 1-2'!ER159='EVALUACION OFERTA ECONOMICA 1-2'!$FO159,100,(('EVALUACION OFERTA ECONOMICA 1-2'!ER159*100)/'EVALUACION OFERTA ECONOMICA 1-2'!$FO159)))</f>
        <v/>
      </c>
      <c r="CK159" s="97" t="str">
        <f>IF('EVALUACION OFERTA ECONOMICA 1-2'!ES159="","",IF('EVALUACION OFERTA ECONOMICA 1-2'!ES159='EVALUACION OFERTA ECONOMICA 1-2'!$FO159,100,(('EVALUACION OFERTA ECONOMICA 1-2'!ES159*100)/'EVALUACION OFERTA ECONOMICA 1-2'!$FO159)))</f>
        <v/>
      </c>
      <c r="CL159" s="97" t="str">
        <f>IF('EVALUACION OFERTA ECONOMICA 1-2'!ET159="","",IF('EVALUACION OFERTA ECONOMICA 1-2'!ET159='EVALUACION OFERTA ECONOMICA 1-2'!$FO159,100,(('EVALUACION OFERTA ECONOMICA 1-2'!ET159*100)/'EVALUACION OFERTA ECONOMICA 1-2'!$FO159)))</f>
        <v/>
      </c>
      <c r="CM159" s="97" t="str">
        <f>IF('EVALUACION OFERTA ECONOMICA 1-2'!EU159="","",IF('EVALUACION OFERTA ECONOMICA 1-2'!EU159='EVALUACION OFERTA ECONOMICA 1-2'!$FO159,100,(('EVALUACION OFERTA ECONOMICA 1-2'!EU159*100)/'EVALUACION OFERTA ECONOMICA 1-2'!$FO159)))</f>
        <v/>
      </c>
      <c r="CN159" s="97" t="str">
        <f>IF('EVALUACION OFERTA ECONOMICA 1-2'!EV159="","",IF('EVALUACION OFERTA ECONOMICA 1-2'!EV159='EVALUACION OFERTA ECONOMICA 1-2'!$FO159,100,(('EVALUACION OFERTA ECONOMICA 1-2'!EV159*100)/'EVALUACION OFERTA ECONOMICA 1-2'!$FO159)))</f>
        <v/>
      </c>
      <c r="CO159" s="97" t="str">
        <f>IF('EVALUACION OFERTA ECONOMICA 1-2'!EW159="","",IF('EVALUACION OFERTA ECONOMICA 1-2'!EW159='EVALUACION OFERTA ECONOMICA 1-2'!$FO159,100,(('EVALUACION OFERTA ECONOMICA 1-2'!EW159*100)/'EVALUACION OFERTA ECONOMICA 1-2'!$FO159)))</f>
        <v/>
      </c>
      <c r="CP159" s="97" t="str">
        <f>IF('EVALUACION OFERTA ECONOMICA 1-2'!EX159="","",IF('EVALUACION OFERTA ECONOMICA 1-2'!EX159='EVALUACION OFERTA ECONOMICA 1-2'!$FO159,100,(('EVALUACION OFERTA ECONOMICA 1-2'!EX159*100)/'EVALUACION OFERTA ECONOMICA 1-2'!$FO159)))</f>
        <v/>
      </c>
      <c r="CQ159" s="97" t="str">
        <f>IF('EVALUACION OFERTA ECONOMICA 1-2'!EY159="","",IF('EVALUACION OFERTA ECONOMICA 1-2'!EY159='EVALUACION OFERTA ECONOMICA 1-2'!$FO159,100,(('EVALUACION OFERTA ECONOMICA 1-2'!EY159*100)/'EVALUACION OFERTA ECONOMICA 1-2'!$FO159)))</f>
        <v/>
      </c>
      <c r="CR159" s="97" t="str">
        <f>IF('EVALUACION OFERTA ECONOMICA 1-2'!EZ159="","",IF('EVALUACION OFERTA ECONOMICA 1-2'!EZ159='EVALUACION OFERTA ECONOMICA 1-2'!$FO159,100,(('EVALUACION OFERTA ECONOMICA 1-2'!EZ159*100)/'EVALUACION OFERTA ECONOMICA 1-2'!$FO159)))</f>
        <v/>
      </c>
      <c r="CS159" s="97" t="str">
        <f>IF('EVALUACION OFERTA ECONOMICA 1-2'!FA159="","",IF('EVALUACION OFERTA ECONOMICA 1-2'!FA159='EVALUACION OFERTA ECONOMICA 1-2'!$FO159,100,(('EVALUACION OFERTA ECONOMICA 1-2'!FA159*100)/'EVALUACION OFERTA ECONOMICA 1-2'!$FO159)))</f>
        <v/>
      </c>
      <c r="CT159" s="97" t="str">
        <f>IF('EVALUACION OFERTA ECONOMICA 1-2'!FB159="","",IF('EVALUACION OFERTA ECONOMICA 1-2'!FB159='EVALUACION OFERTA ECONOMICA 1-2'!$FO159,100,(('EVALUACION OFERTA ECONOMICA 1-2'!FB159*100)/'EVALUACION OFERTA ECONOMICA 1-2'!$FO159)))</f>
        <v/>
      </c>
      <c r="CU159" s="97" t="str">
        <f>IF('EVALUACION OFERTA ECONOMICA 1-2'!FC159="","",IF('EVALUACION OFERTA ECONOMICA 1-2'!FC159='EVALUACION OFERTA ECONOMICA 1-2'!$FO159,100,(('EVALUACION OFERTA ECONOMICA 1-2'!FC159*100)/'EVALUACION OFERTA ECONOMICA 1-2'!$FO159)))</f>
        <v/>
      </c>
      <c r="CV159" s="97" t="str">
        <f>IF('EVALUACION OFERTA ECONOMICA 1-2'!FD159="","",IF('EVALUACION OFERTA ECONOMICA 1-2'!FD159='EVALUACION OFERTA ECONOMICA 1-2'!$FO159,100,(('EVALUACION OFERTA ECONOMICA 1-2'!FD159*100)/'EVALUACION OFERTA ECONOMICA 1-2'!$FO159)))</f>
        <v/>
      </c>
      <c r="CW159" s="97" t="str">
        <f>IF('EVALUACION OFERTA ECONOMICA 1-2'!FE159="","",IF('EVALUACION OFERTA ECONOMICA 1-2'!FE159='EVALUACION OFERTA ECONOMICA 1-2'!$FO159,100,(('EVALUACION OFERTA ECONOMICA 1-2'!FE159*100)/'EVALUACION OFERTA ECONOMICA 1-2'!$FO159)))</f>
        <v/>
      </c>
      <c r="CX159" s="97" t="str">
        <f>IF('EVALUACION OFERTA ECONOMICA 1-2'!FF159="","",IF('EVALUACION OFERTA ECONOMICA 1-2'!FF159='EVALUACION OFERTA ECONOMICA 1-2'!$FO159,100,(('EVALUACION OFERTA ECONOMICA 1-2'!FF159*100)/'EVALUACION OFERTA ECONOMICA 1-2'!$FO159)))</f>
        <v/>
      </c>
      <c r="CY159" s="97" t="str">
        <f>IF('EVALUACION OFERTA ECONOMICA 1-2'!FG159="","",IF('EVALUACION OFERTA ECONOMICA 1-2'!FG159='EVALUACION OFERTA ECONOMICA 1-2'!$FO159,100,(('EVALUACION OFERTA ECONOMICA 1-2'!FG159*100)/'EVALUACION OFERTA ECONOMICA 1-2'!$FO159)))</f>
        <v/>
      </c>
      <c r="CZ159" s="97" t="str">
        <f>IF('EVALUACION OFERTA ECONOMICA 1-2'!FH159="","",IF('EVALUACION OFERTA ECONOMICA 1-2'!FH159='EVALUACION OFERTA ECONOMICA 1-2'!$FO159,100,(('EVALUACION OFERTA ECONOMICA 1-2'!FH159*100)/'EVALUACION OFERTA ECONOMICA 1-2'!$FO159)))</f>
        <v/>
      </c>
      <c r="DA159" s="97" t="str">
        <f>IF('EVALUACION OFERTA ECONOMICA 1-2'!FI159="","",IF('EVALUACION OFERTA ECONOMICA 1-2'!FI159='EVALUACION OFERTA ECONOMICA 1-2'!$FO159,100,(('EVALUACION OFERTA ECONOMICA 1-2'!FI159*100)/'EVALUACION OFERTA ECONOMICA 1-2'!$FO159)))</f>
        <v/>
      </c>
      <c r="DB159" s="97" t="str">
        <f>IF('EVALUACION OFERTA ECONOMICA 1-2'!FJ159="","",IF('EVALUACION OFERTA ECONOMICA 1-2'!FJ159='EVALUACION OFERTA ECONOMICA 1-2'!$FO159,100,(('EVALUACION OFERTA ECONOMICA 1-2'!FJ159*100)/'EVALUACION OFERTA ECONOMICA 1-2'!$FO159)))</f>
        <v/>
      </c>
      <c r="DC159" s="97" t="str">
        <f>IF('EVALUACION OFERTA ECONOMICA 1-2'!FK159="","",IF('EVALUACION OFERTA ECONOMICA 1-2'!FK159='EVALUACION OFERTA ECONOMICA 1-2'!$FO159,100,(('EVALUACION OFERTA ECONOMICA 1-2'!FK159*100)/'EVALUACION OFERTA ECONOMICA 1-2'!$FO159)))</f>
        <v/>
      </c>
      <c r="DD159" s="97" t="str">
        <f>IF('EVALUACION OFERTA ECONOMICA 1-2'!FL159="","",IF('EVALUACION OFERTA ECONOMICA 1-2'!FL159='EVALUACION OFERTA ECONOMICA 1-2'!$FO159,100,(('EVALUACION OFERTA ECONOMICA 1-2'!FL159*100)/'EVALUACION OFERTA ECONOMICA 1-2'!$FO159)))</f>
        <v/>
      </c>
      <c r="DE159" s="97" t="str">
        <f>IF('EVALUACION OFERTA ECONOMICA 1-2'!FM159="","",IF('EVALUACION OFERTA ECONOMICA 1-2'!FM159='EVALUACION OFERTA ECONOMICA 1-2'!$FO159,100,(('EVALUACION OFERTA ECONOMICA 1-2'!FM159*100)/'EVALUACION OFERTA ECONOMICA 1-2'!$FO159)))</f>
        <v/>
      </c>
      <c r="DF159" s="97" t="str">
        <f>IF('EVALUACION OFERTA ECONOMICA 1-2'!FN159="","",IF('EVALUACION OFERTA ECONOMICA 1-2'!FN159='EVALUACION OFERTA ECONOMICA 1-2'!$FO159,100,(('EVALUACION OFERTA ECONOMICA 1-2'!FN159*100)/'EVALUACION OFERTA ECONOMICA 1-2'!$FO159)))</f>
        <v/>
      </c>
      <c r="DG159" s="98">
        <f t="shared" si="32"/>
        <v>0</v>
      </c>
      <c r="DI159" s="100" t="str">
        <f t="shared" si="39"/>
        <v/>
      </c>
      <c r="DJ159" s="100" t="str">
        <f t="shared" si="39"/>
        <v/>
      </c>
      <c r="DK159" s="100" t="str">
        <f t="shared" si="38"/>
        <v/>
      </c>
      <c r="DL159" s="100" t="str">
        <f t="shared" si="38"/>
        <v/>
      </c>
      <c r="DM159" s="100" t="str">
        <f t="shared" si="38"/>
        <v/>
      </c>
      <c r="DN159" s="100" t="str">
        <f t="shared" si="38"/>
        <v/>
      </c>
      <c r="DO159" s="100" t="str">
        <f t="shared" si="38"/>
        <v/>
      </c>
      <c r="DP159" s="100" t="str">
        <f t="shared" si="38"/>
        <v/>
      </c>
      <c r="DQ159" s="100" t="str">
        <f t="shared" si="38"/>
        <v/>
      </c>
      <c r="DR159" s="100" t="str">
        <f t="shared" si="38"/>
        <v/>
      </c>
      <c r="DS159" s="100" t="str">
        <f t="shared" si="38"/>
        <v/>
      </c>
      <c r="DT159" s="100" t="str">
        <f t="shared" si="38"/>
        <v/>
      </c>
      <c r="DU159" s="100" t="str">
        <f t="shared" si="38"/>
        <v/>
      </c>
      <c r="DV159" s="100" t="str">
        <f t="shared" si="38"/>
        <v/>
      </c>
      <c r="DW159" s="100" t="str">
        <f t="shared" si="38"/>
        <v/>
      </c>
      <c r="DX159" s="100" t="str">
        <f t="shared" si="38"/>
        <v/>
      </c>
      <c r="DY159" s="100" t="str">
        <f t="shared" si="35"/>
        <v/>
      </c>
      <c r="DZ159" s="100" t="str">
        <f t="shared" si="35"/>
        <v/>
      </c>
      <c r="EA159" s="100" t="str">
        <f t="shared" si="34"/>
        <v/>
      </c>
      <c r="EB159" s="100" t="str">
        <f t="shared" si="34"/>
        <v/>
      </c>
      <c r="EC159" s="100" t="str">
        <f t="shared" si="34"/>
        <v/>
      </c>
      <c r="ED159" s="100" t="str">
        <f t="shared" si="34"/>
        <v/>
      </c>
      <c r="EE159" s="100" t="str">
        <f t="shared" si="34"/>
        <v/>
      </c>
      <c r="EF159" s="100">
        <f t="shared" si="36"/>
        <v>40</v>
      </c>
      <c r="EG159" s="100" t="str">
        <f t="shared" si="36"/>
        <v/>
      </c>
      <c r="EH159" s="100" t="str">
        <f t="shared" si="36"/>
        <v/>
      </c>
      <c r="EI159" s="100" t="str">
        <f t="shared" si="36"/>
        <v/>
      </c>
      <c r="EJ159" s="100" t="str">
        <f t="shared" si="36"/>
        <v/>
      </c>
      <c r="EK159" s="100" t="str">
        <f t="shared" si="36"/>
        <v/>
      </c>
      <c r="EL159" s="100" t="str">
        <f t="shared" si="36"/>
        <v/>
      </c>
      <c r="EM159" s="100" t="str">
        <f t="shared" si="36"/>
        <v/>
      </c>
      <c r="EN159" s="100" t="str">
        <f t="shared" si="36"/>
        <v/>
      </c>
      <c r="EO159" s="100" t="str">
        <f t="shared" si="36"/>
        <v/>
      </c>
      <c r="EP159" s="100" t="str">
        <f t="shared" si="36"/>
        <v/>
      </c>
      <c r="EQ159" s="100" t="str">
        <f t="shared" si="36"/>
        <v/>
      </c>
      <c r="ER159" s="100" t="str">
        <f t="shared" si="31"/>
        <v/>
      </c>
      <c r="ES159" s="100" t="str">
        <f t="shared" si="31"/>
        <v/>
      </c>
      <c r="ET159" s="100" t="str">
        <f t="shared" si="31"/>
        <v/>
      </c>
      <c r="EU159" s="100" t="str">
        <f t="shared" si="31"/>
        <v/>
      </c>
      <c r="EV159" s="100" t="str">
        <f t="shared" si="31"/>
        <v/>
      </c>
      <c r="EW159" s="100" t="str">
        <f t="shared" si="37"/>
        <v/>
      </c>
      <c r="EX159" s="100" t="str">
        <f t="shared" si="37"/>
        <v/>
      </c>
      <c r="EY159" s="100" t="str">
        <f t="shared" si="37"/>
        <v/>
      </c>
      <c r="EZ159" s="100" t="str">
        <f t="shared" si="30"/>
        <v/>
      </c>
      <c r="FA159" s="100" t="str">
        <f t="shared" si="30"/>
        <v/>
      </c>
      <c r="FB159" s="100" t="str">
        <f t="shared" si="30"/>
        <v/>
      </c>
      <c r="FC159" s="100" t="str">
        <f t="shared" si="30"/>
        <v/>
      </c>
      <c r="FD159" s="100" t="str">
        <f t="shared" si="30"/>
        <v/>
      </c>
      <c r="FE159" s="100" t="str">
        <f t="shared" si="30"/>
        <v/>
      </c>
      <c r="FF159" s="100" t="str">
        <f t="shared" si="30"/>
        <v/>
      </c>
      <c r="FG159" s="100" t="str">
        <f t="shared" si="27"/>
        <v/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0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0</v>
      </c>
      <c r="HD159" s="101">
        <v>0</v>
      </c>
      <c r="HE159" s="101">
        <v>0</v>
      </c>
      <c r="HF159" s="101">
        <v>0</v>
      </c>
      <c r="HG159" s="101">
        <v>0</v>
      </c>
    </row>
    <row r="160" spans="1:215" ht="22.5" hidden="1" x14ac:dyDescent="0.2">
      <c r="A160" s="33">
        <v>151</v>
      </c>
      <c r="B160" s="33" t="s">
        <v>254</v>
      </c>
      <c r="C160" s="55" t="s">
        <v>255</v>
      </c>
      <c r="D160" s="56" t="s">
        <v>270</v>
      </c>
      <c r="E160" s="33">
        <v>10</v>
      </c>
      <c r="F160" s="35">
        <v>4514741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92">
        <v>7746900</v>
      </c>
      <c r="N160" s="92">
        <v>0</v>
      </c>
      <c r="O160" s="92">
        <v>6664000</v>
      </c>
      <c r="P160" s="93">
        <v>0</v>
      </c>
      <c r="Q160" s="92">
        <v>0</v>
      </c>
      <c r="R160" s="92">
        <v>0</v>
      </c>
      <c r="S160" s="92">
        <v>0</v>
      </c>
      <c r="T160" s="92">
        <v>0</v>
      </c>
      <c r="U160" s="92">
        <v>0</v>
      </c>
      <c r="V160" s="92">
        <v>0</v>
      </c>
      <c r="W160" s="93">
        <v>0</v>
      </c>
      <c r="X160" s="93">
        <v>0</v>
      </c>
      <c r="Y160" s="93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3">
        <v>0</v>
      </c>
      <c r="AG160" s="92">
        <v>0</v>
      </c>
      <c r="AH160" s="92">
        <v>0</v>
      </c>
      <c r="AI160" s="92">
        <v>0</v>
      </c>
      <c r="AJ160" s="92">
        <v>0</v>
      </c>
      <c r="AK160" s="92">
        <v>0</v>
      </c>
      <c r="AL160" s="92">
        <v>0</v>
      </c>
      <c r="AM160" s="92">
        <v>0</v>
      </c>
      <c r="AN160" s="93">
        <v>0</v>
      </c>
      <c r="AO160" s="93">
        <v>0</v>
      </c>
      <c r="AP160" s="92">
        <v>0</v>
      </c>
      <c r="AQ160" s="93">
        <v>0</v>
      </c>
      <c r="AR160" s="93">
        <v>0</v>
      </c>
      <c r="AS160" s="93">
        <v>0</v>
      </c>
      <c r="AT160" s="93">
        <v>0</v>
      </c>
      <c r="AU160" s="93">
        <v>0</v>
      </c>
      <c r="AV160" s="93">
        <v>0</v>
      </c>
      <c r="AW160" s="92">
        <v>0</v>
      </c>
      <c r="AX160" s="93">
        <v>0</v>
      </c>
      <c r="AY160" s="93">
        <v>0</v>
      </c>
      <c r="AZ160" s="94">
        <v>0</v>
      </c>
      <c r="BA160" s="93">
        <v>0</v>
      </c>
      <c r="BB160" s="95">
        <v>0</v>
      </c>
      <c r="BC160" s="93">
        <v>0</v>
      </c>
      <c r="BD160" s="93">
        <v>0</v>
      </c>
      <c r="BE160" s="93">
        <v>0</v>
      </c>
      <c r="BF160" s="92">
        <v>0</v>
      </c>
      <c r="BH160" s="97" t="str">
        <f>IF('EVALUACION OFERTA ECONOMICA 1-2'!DP160="","",IF('EVALUACION OFERTA ECONOMICA 1-2'!DP160='EVALUACION OFERTA ECONOMICA 1-2'!$FO160,100,(('EVALUACION OFERTA ECONOMICA 1-2'!DP160*100)/'EVALUACION OFERTA ECONOMICA 1-2'!$FO160)))</f>
        <v/>
      </c>
      <c r="BI160" s="97" t="str">
        <f>IF('EVALUACION OFERTA ECONOMICA 1-2'!DQ160="","",IF('EVALUACION OFERTA ECONOMICA 1-2'!DQ160='EVALUACION OFERTA ECONOMICA 1-2'!$FO160,100,(('EVALUACION OFERTA ECONOMICA 1-2'!DQ160*100)/'EVALUACION OFERTA ECONOMICA 1-2'!$FO160)))</f>
        <v/>
      </c>
      <c r="BJ160" s="97" t="str">
        <f>IF('EVALUACION OFERTA ECONOMICA 1-2'!DR160="","",IF('EVALUACION OFERTA ECONOMICA 1-2'!DR160='EVALUACION OFERTA ECONOMICA 1-2'!$FO160,100,(('EVALUACION OFERTA ECONOMICA 1-2'!DR160*100)/'EVALUACION OFERTA ECONOMICA 1-2'!$FO160)))</f>
        <v/>
      </c>
      <c r="BK160" s="97" t="str">
        <f>IF('EVALUACION OFERTA ECONOMICA 1-2'!DS160="","",IF('EVALUACION OFERTA ECONOMICA 1-2'!DS160='EVALUACION OFERTA ECONOMICA 1-2'!$FO160,100,(('EVALUACION OFERTA ECONOMICA 1-2'!DS160*100)/'EVALUACION OFERTA ECONOMICA 1-2'!$FO160)))</f>
        <v/>
      </c>
      <c r="BL160" s="97" t="str">
        <f>IF('EVALUACION OFERTA ECONOMICA 1-2'!DT160="","",IF('EVALUACION OFERTA ECONOMICA 1-2'!DT160='EVALUACION OFERTA ECONOMICA 1-2'!$FO160,100,(('EVALUACION OFERTA ECONOMICA 1-2'!DT160*100)/'EVALUACION OFERTA ECONOMICA 1-2'!$FO160)))</f>
        <v/>
      </c>
      <c r="BM160" s="97" t="str">
        <f>IF('EVALUACION OFERTA ECONOMICA 1-2'!DU160="","",IF('EVALUACION OFERTA ECONOMICA 1-2'!DU160='EVALUACION OFERTA ECONOMICA 1-2'!$FO160,100,(('EVALUACION OFERTA ECONOMICA 1-2'!DU160*100)/'EVALUACION OFERTA ECONOMICA 1-2'!$FO160)))</f>
        <v/>
      </c>
      <c r="BN160" s="97" t="str">
        <f>IF('EVALUACION OFERTA ECONOMICA 1-2'!DV160="","",IF('EVALUACION OFERTA ECONOMICA 1-2'!DV160='EVALUACION OFERTA ECONOMICA 1-2'!$FO160,100,(('EVALUACION OFERTA ECONOMICA 1-2'!DV160*100)/'EVALUACION OFERTA ECONOMICA 1-2'!$FO160)))</f>
        <v/>
      </c>
      <c r="BO160" s="97" t="str">
        <f>IF('EVALUACION OFERTA ECONOMICA 1-2'!DW160="","",IF('EVALUACION OFERTA ECONOMICA 1-2'!DW160='EVALUACION OFERTA ECONOMICA 1-2'!$FO160,100,(('EVALUACION OFERTA ECONOMICA 1-2'!DW160*100)/'EVALUACION OFERTA ECONOMICA 1-2'!$FO160)))</f>
        <v/>
      </c>
      <c r="BP160" s="97" t="str">
        <f>IF('EVALUACION OFERTA ECONOMICA 1-2'!DX160="","",IF('EVALUACION OFERTA ECONOMICA 1-2'!DX160='EVALUACION OFERTA ECONOMICA 1-2'!$FO160,100,(('EVALUACION OFERTA ECONOMICA 1-2'!DX160*100)/'EVALUACION OFERTA ECONOMICA 1-2'!$FO160)))</f>
        <v/>
      </c>
      <c r="BQ160" s="97" t="str">
        <f>IF('EVALUACION OFERTA ECONOMICA 1-2'!DY160="","",IF('EVALUACION OFERTA ECONOMICA 1-2'!DY160='EVALUACION OFERTA ECONOMICA 1-2'!$FO160,100,(('EVALUACION OFERTA ECONOMICA 1-2'!DY160*100)/'EVALUACION OFERTA ECONOMICA 1-2'!$FO160)))</f>
        <v/>
      </c>
      <c r="BR160" s="97" t="str">
        <f>IF('EVALUACION OFERTA ECONOMICA 1-2'!DZ160="","",IF('EVALUACION OFERTA ECONOMICA 1-2'!DZ160='EVALUACION OFERTA ECONOMICA 1-2'!$FO160,100,(('EVALUACION OFERTA ECONOMICA 1-2'!DZ160*100)/'EVALUACION OFERTA ECONOMICA 1-2'!$FO160)))</f>
        <v/>
      </c>
      <c r="BS160" s="97" t="str">
        <f>IF('EVALUACION OFERTA ECONOMICA 1-2'!EA160="","",IF('EVALUACION OFERTA ECONOMICA 1-2'!EA160='EVALUACION OFERTA ECONOMICA 1-2'!$FO160,100,(('EVALUACION OFERTA ECONOMICA 1-2'!EA160*100)/'EVALUACION OFERTA ECONOMICA 1-2'!$FO160)))</f>
        <v/>
      </c>
      <c r="BT160" s="97" t="str">
        <f>IF('EVALUACION OFERTA ECONOMICA 1-2'!EB160="","",IF('EVALUACION OFERTA ECONOMICA 1-2'!EB160='EVALUACION OFERTA ECONOMICA 1-2'!$FO160,100,(('EVALUACION OFERTA ECONOMICA 1-2'!EB160*100)/'EVALUACION OFERTA ECONOMICA 1-2'!$FO160)))</f>
        <v/>
      </c>
      <c r="BU160" s="97" t="str">
        <f>IF('EVALUACION OFERTA ECONOMICA 1-2'!EC160="","",IF('EVALUACION OFERTA ECONOMICA 1-2'!EC160='EVALUACION OFERTA ECONOMICA 1-2'!$FO160,100,(('EVALUACION OFERTA ECONOMICA 1-2'!EC160*100)/'EVALUACION OFERTA ECONOMICA 1-2'!$FO160)))</f>
        <v/>
      </c>
      <c r="BV160" s="97" t="str">
        <f>IF('EVALUACION OFERTA ECONOMICA 1-2'!ED160="","",IF('EVALUACION OFERTA ECONOMICA 1-2'!ED160='EVALUACION OFERTA ECONOMICA 1-2'!$FO160,100,(('EVALUACION OFERTA ECONOMICA 1-2'!ED160*100)/'EVALUACION OFERTA ECONOMICA 1-2'!$FO160)))</f>
        <v/>
      </c>
      <c r="BW160" s="97" t="str">
        <f>IF('EVALUACION OFERTA ECONOMICA 1-2'!EE160="","",IF('EVALUACION OFERTA ECONOMICA 1-2'!EE160='EVALUACION OFERTA ECONOMICA 1-2'!$FO160,100,(('EVALUACION OFERTA ECONOMICA 1-2'!EE160*100)/'EVALUACION OFERTA ECONOMICA 1-2'!$FO160)))</f>
        <v/>
      </c>
      <c r="BX160" s="97" t="str">
        <f>IF('EVALUACION OFERTA ECONOMICA 1-2'!EF160="","",IF('EVALUACION OFERTA ECONOMICA 1-2'!EF160='EVALUACION OFERTA ECONOMICA 1-2'!$FO160,100,(('EVALUACION OFERTA ECONOMICA 1-2'!EF160*100)/'EVALUACION OFERTA ECONOMICA 1-2'!$FO160)))</f>
        <v/>
      </c>
      <c r="BY160" s="97" t="str">
        <f>IF('EVALUACION OFERTA ECONOMICA 1-2'!EG160="","",IF('EVALUACION OFERTA ECONOMICA 1-2'!EG160='EVALUACION OFERTA ECONOMICA 1-2'!$FO160,100,(('EVALUACION OFERTA ECONOMICA 1-2'!EG160*100)/'EVALUACION OFERTA ECONOMICA 1-2'!$FO160)))</f>
        <v/>
      </c>
      <c r="BZ160" s="97" t="str">
        <f>IF('EVALUACION OFERTA ECONOMICA 1-2'!EH160="","",IF('EVALUACION OFERTA ECONOMICA 1-2'!EH160='EVALUACION OFERTA ECONOMICA 1-2'!$FO160,100,(('EVALUACION OFERTA ECONOMICA 1-2'!EH160*100)/'EVALUACION OFERTA ECONOMICA 1-2'!$FO160)))</f>
        <v/>
      </c>
      <c r="CA160" s="97" t="str">
        <f>IF('EVALUACION OFERTA ECONOMICA 1-2'!EI160="","",IF('EVALUACION OFERTA ECONOMICA 1-2'!EI160='EVALUACION OFERTA ECONOMICA 1-2'!$FO160,100,(('EVALUACION OFERTA ECONOMICA 1-2'!EI160*100)/'EVALUACION OFERTA ECONOMICA 1-2'!$FO160)))</f>
        <v/>
      </c>
      <c r="CB160" s="97" t="str">
        <f>IF('EVALUACION OFERTA ECONOMICA 1-2'!EJ160="","",IF('EVALUACION OFERTA ECONOMICA 1-2'!EJ160='EVALUACION OFERTA ECONOMICA 1-2'!$FO160,100,(('EVALUACION OFERTA ECONOMICA 1-2'!EJ160*100)/'EVALUACION OFERTA ECONOMICA 1-2'!$FO160)))</f>
        <v/>
      </c>
      <c r="CC160" s="97" t="str">
        <f>IF('EVALUACION OFERTA ECONOMICA 1-2'!EK160="","",IF('EVALUACION OFERTA ECONOMICA 1-2'!EK160='EVALUACION OFERTA ECONOMICA 1-2'!$FO160,100,(('EVALUACION OFERTA ECONOMICA 1-2'!EK160*100)/'EVALUACION OFERTA ECONOMICA 1-2'!$FO160)))</f>
        <v/>
      </c>
      <c r="CD160" s="97" t="str">
        <f>IF('EVALUACION OFERTA ECONOMICA 1-2'!EL160="","",IF('EVALUACION OFERTA ECONOMICA 1-2'!EL160='EVALUACION OFERTA ECONOMICA 1-2'!$FO160,100,(('EVALUACION OFERTA ECONOMICA 1-2'!EL160*100)/'EVALUACION OFERTA ECONOMICA 1-2'!$FO160)))</f>
        <v/>
      </c>
      <c r="CE160" s="97" t="str">
        <f>IF('EVALUACION OFERTA ECONOMICA 1-2'!EM160="","",IF('EVALUACION OFERTA ECONOMICA 1-2'!EM160='EVALUACION OFERTA ECONOMICA 1-2'!$FO160,100,(('EVALUACION OFERTA ECONOMICA 1-2'!EM160*100)/'EVALUACION OFERTA ECONOMICA 1-2'!$FO160)))</f>
        <v/>
      </c>
      <c r="CF160" s="97" t="str">
        <f>IF('EVALUACION OFERTA ECONOMICA 1-2'!EN160="","",IF('EVALUACION OFERTA ECONOMICA 1-2'!EN160='EVALUACION OFERTA ECONOMICA 1-2'!$FO160,100,(('EVALUACION OFERTA ECONOMICA 1-2'!EN160*100)/'EVALUACION OFERTA ECONOMICA 1-2'!$FO160)))</f>
        <v/>
      </c>
      <c r="CG160" s="97" t="str">
        <f>IF('EVALUACION OFERTA ECONOMICA 1-2'!EO160="","",IF('EVALUACION OFERTA ECONOMICA 1-2'!EO160='EVALUACION OFERTA ECONOMICA 1-2'!$FO160,100,(('EVALUACION OFERTA ECONOMICA 1-2'!EO160*100)/'EVALUACION OFERTA ECONOMICA 1-2'!$FO160)))</f>
        <v/>
      </c>
      <c r="CH160" s="97" t="str">
        <f>IF('EVALUACION OFERTA ECONOMICA 1-2'!EP160="","",IF('EVALUACION OFERTA ECONOMICA 1-2'!EP160='EVALUACION OFERTA ECONOMICA 1-2'!$FO160,100,(('EVALUACION OFERTA ECONOMICA 1-2'!EP160*100)/'EVALUACION OFERTA ECONOMICA 1-2'!$FO160)))</f>
        <v/>
      </c>
      <c r="CI160" s="97" t="str">
        <f>IF('EVALUACION OFERTA ECONOMICA 1-2'!EQ160="","",IF('EVALUACION OFERTA ECONOMICA 1-2'!EQ160='EVALUACION OFERTA ECONOMICA 1-2'!$FO160,100,(('EVALUACION OFERTA ECONOMICA 1-2'!EQ160*100)/'EVALUACION OFERTA ECONOMICA 1-2'!$FO160)))</f>
        <v/>
      </c>
      <c r="CJ160" s="97" t="str">
        <f>IF('EVALUACION OFERTA ECONOMICA 1-2'!ER160="","",IF('EVALUACION OFERTA ECONOMICA 1-2'!ER160='EVALUACION OFERTA ECONOMICA 1-2'!$FO160,100,(('EVALUACION OFERTA ECONOMICA 1-2'!ER160*100)/'EVALUACION OFERTA ECONOMICA 1-2'!$FO160)))</f>
        <v/>
      </c>
      <c r="CK160" s="97" t="str">
        <f>IF('EVALUACION OFERTA ECONOMICA 1-2'!ES160="","",IF('EVALUACION OFERTA ECONOMICA 1-2'!ES160='EVALUACION OFERTA ECONOMICA 1-2'!$FO160,100,(('EVALUACION OFERTA ECONOMICA 1-2'!ES160*100)/'EVALUACION OFERTA ECONOMICA 1-2'!$FO160)))</f>
        <v/>
      </c>
      <c r="CL160" s="97" t="str">
        <f>IF('EVALUACION OFERTA ECONOMICA 1-2'!ET160="","",IF('EVALUACION OFERTA ECONOMICA 1-2'!ET160='EVALUACION OFERTA ECONOMICA 1-2'!$FO160,100,(('EVALUACION OFERTA ECONOMICA 1-2'!ET160*100)/'EVALUACION OFERTA ECONOMICA 1-2'!$FO160)))</f>
        <v/>
      </c>
      <c r="CM160" s="97" t="str">
        <f>IF('EVALUACION OFERTA ECONOMICA 1-2'!EU160="","",IF('EVALUACION OFERTA ECONOMICA 1-2'!EU160='EVALUACION OFERTA ECONOMICA 1-2'!$FO160,100,(('EVALUACION OFERTA ECONOMICA 1-2'!EU160*100)/'EVALUACION OFERTA ECONOMICA 1-2'!$FO160)))</f>
        <v/>
      </c>
      <c r="CN160" s="97" t="str">
        <f>IF('EVALUACION OFERTA ECONOMICA 1-2'!EV160="","",IF('EVALUACION OFERTA ECONOMICA 1-2'!EV160='EVALUACION OFERTA ECONOMICA 1-2'!$FO160,100,(('EVALUACION OFERTA ECONOMICA 1-2'!EV160*100)/'EVALUACION OFERTA ECONOMICA 1-2'!$FO160)))</f>
        <v/>
      </c>
      <c r="CO160" s="97" t="str">
        <f>IF('EVALUACION OFERTA ECONOMICA 1-2'!EW160="","",IF('EVALUACION OFERTA ECONOMICA 1-2'!EW160='EVALUACION OFERTA ECONOMICA 1-2'!$FO160,100,(('EVALUACION OFERTA ECONOMICA 1-2'!EW160*100)/'EVALUACION OFERTA ECONOMICA 1-2'!$FO160)))</f>
        <v/>
      </c>
      <c r="CP160" s="97" t="str">
        <f>IF('EVALUACION OFERTA ECONOMICA 1-2'!EX160="","",IF('EVALUACION OFERTA ECONOMICA 1-2'!EX160='EVALUACION OFERTA ECONOMICA 1-2'!$FO160,100,(('EVALUACION OFERTA ECONOMICA 1-2'!EX160*100)/'EVALUACION OFERTA ECONOMICA 1-2'!$FO160)))</f>
        <v/>
      </c>
      <c r="CQ160" s="97" t="str">
        <f>IF('EVALUACION OFERTA ECONOMICA 1-2'!EY160="","",IF('EVALUACION OFERTA ECONOMICA 1-2'!EY160='EVALUACION OFERTA ECONOMICA 1-2'!$FO160,100,(('EVALUACION OFERTA ECONOMICA 1-2'!EY160*100)/'EVALUACION OFERTA ECONOMICA 1-2'!$FO160)))</f>
        <v/>
      </c>
      <c r="CR160" s="97" t="str">
        <f>IF('EVALUACION OFERTA ECONOMICA 1-2'!EZ160="","",IF('EVALUACION OFERTA ECONOMICA 1-2'!EZ160='EVALUACION OFERTA ECONOMICA 1-2'!$FO160,100,(('EVALUACION OFERTA ECONOMICA 1-2'!EZ160*100)/'EVALUACION OFERTA ECONOMICA 1-2'!$FO160)))</f>
        <v/>
      </c>
      <c r="CS160" s="97" t="str">
        <f>IF('EVALUACION OFERTA ECONOMICA 1-2'!FA160="","",IF('EVALUACION OFERTA ECONOMICA 1-2'!FA160='EVALUACION OFERTA ECONOMICA 1-2'!$FO160,100,(('EVALUACION OFERTA ECONOMICA 1-2'!FA160*100)/'EVALUACION OFERTA ECONOMICA 1-2'!$FO160)))</f>
        <v/>
      </c>
      <c r="CT160" s="97" t="str">
        <f>IF('EVALUACION OFERTA ECONOMICA 1-2'!FB160="","",IF('EVALUACION OFERTA ECONOMICA 1-2'!FB160='EVALUACION OFERTA ECONOMICA 1-2'!$FO160,100,(('EVALUACION OFERTA ECONOMICA 1-2'!FB160*100)/'EVALUACION OFERTA ECONOMICA 1-2'!$FO160)))</f>
        <v/>
      </c>
      <c r="CU160" s="97" t="str">
        <f>IF('EVALUACION OFERTA ECONOMICA 1-2'!FC160="","",IF('EVALUACION OFERTA ECONOMICA 1-2'!FC160='EVALUACION OFERTA ECONOMICA 1-2'!$FO160,100,(('EVALUACION OFERTA ECONOMICA 1-2'!FC160*100)/'EVALUACION OFERTA ECONOMICA 1-2'!$FO160)))</f>
        <v/>
      </c>
      <c r="CV160" s="97" t="str">
        <f>IF('EVALUACION OFERTA ECONOMICA 1-2'!FD160="","",IF('EVALUACION OFERTA ECONOMICA 1-2'!FD160='EVALUACION OFERTA ECONOMICA 1-2'!$FO160,100,(('EVALUACION OFERTA ECONOMICA 1-2'!FD160*100)/'EVALUACION OFERTA ECONOMICA 1-2'!$FO160)))</f>
        <v/>
      </c>
      <c r="CW160" s="97" t="str">
        <f>IF('EVALUACION OFERTA ECONOMICA 1-2'!FE160="","",IF('EVALUACION OFERTA ECONOMICA 1-2'!FE160='EVALUACION OFERTA ECONOMICA 1-2'!$FO160,100,(('EVALUACION OFERTA ECONOMICA 1-2'!FE160*100)/'EVALUACION OFERTA ECONOMICA 1-2'!$FO160)))</f>
        <v/>
      </c>
      <c r="CX160" s="97" t="str">
        <f>IF('EVALUACION OFERTA ECONOMICA 1-2'!FF160="","",IF('EVALUACION OFERTA ECONOMICA 1-2'!FF160='EVALUACION OFERTA ECONOMICA 1-2'!$FO160,100,(('EVALUACION OFERTA ECONOMICA 1-2'!FF160*100)/'EVALUACION OFERTA ECONOMICA 1-2'!$FO160)))</f>
        <v/>
      </c>
      <c r="CY160" s="97" t="str">
        <f>IF('EVALUACION OFERTA ECONOMICA 1-2'!FG160="","",IF('EVALUACION OFERTA ECONOMICA 1-2'!FG160='EVALUACION OFERTA ECONOMICA 1-2'!$FO160,100,(('EVALUACION OFERTA ECONOMICA 1-2'!FG160*100)/'EVALUACION OFERTA ECONOMICA 1-2'!$FO160)))</f>
        <v/>
      </c>
      <c r="CZ160" s="97" t="str">
        <f>IF('EVALUACION OFERTA ECONOMICA 1-2'!FH160="","",IF('EVALUACION OFERTA ECONOMICA 1-2'!FH160='EVALUACION OFERTA ECONOMICA 1-2'!$FO160,100,(('EVALUACION OFERTA ECONOMICA 1-2'!FH160*100)/'EVALUACION OFERTA ECONOMICA 1-2'!$FO160)))</f>
        <v/>
      </c>
      <c r="DA160" s="97" t="str">
        <f>IF('EVALUACION OFERTA ECONOMICA 1-2'!FI160="","",IF('EVALUACION OFERTA ECONOMICA 1-2'!FI160='EVALUACION OFERTA ECONOMICA 1-2'!$FO160,100,(('EVALUACION OFERTA ECONOMICA 1-2'!FI160*100)/'EVALUACION OFERTA ECONOMICA 1-2'!$FO160)))</f>
        <v/>
      </c>
      <c r="DB160" s="97" t="str">
        <f>IF('EVALUACION OFERTA ECONOMICA 1-2'!FJ160="","",IF('EVALUACION OFERTA ECONOMICA 1-2'!FJ160='EVALUACION OFERTA ECONOMICA 1-2'!$FO160,100,(('EVALUACION OFERTA ECONOMICA 1-2'!FJ160*100)/'EVALUACION OFERTA ECONOMICA 1-2'!$FO160)))</f>
        <v/>
      </c>
      <c r="DC160" s="97" t="str">
        <f>IF('EVALUACION OFERTA ECONOMICA 1-2'!FK160="","",IF('EVALUACION OFERTA ECONOMICA 1-2'!FK160='EVALUACION OFERTA ECONOMICA 1-2'!$FO160,100,(('EVALUACION OFERTA ECONOMICA 1-2'!FK160*100)/'EVALUACION OFERTA ECONOMICA 1-2'!$FO160)))</f>
        <v/>
      </c>
      <c r="DD160" s="97" t="str">
        <f>IF('EVALUACION OFERTA ECONOMICA 1-2'!FL160="","",IF('EVALUACION OFERTA ECONOMICA 1-2'!FL160='EVALUACION OFERTA ECONOMICA 1-2'!$FO160,100,(('EVALUACION OFERTA ECONOMICA 1-2'!FL160*100)/'EVALUACION OFERTA ECONOMICA 1-2'!$FO160)))</f>
        <v/>
      </c>
      <c r="DE160" s="97" t="str">
        <f>IF('EVALUACION OFERTA ECONOMICA 1-2'!FM160="","",IF('EVALUACION OFERTA ECONOMICA 1-2'!FM160='EVALUACION OFERTA ECONOMICA 1-2'!$FO160,100,(('EVALUACION OFERTA ECONOMICA 1-2'!FM160*100)/'EVALUACION OFERTA ECONOMICA 1-2'!$FO160)))</f>
        <v/>
      </c>
      <c r="DF160" s="97" t="str">
        <f>IF('EVALUACION OFERTA ECONOMICA 1-2'!FN160="","",IF('EVALUACION OFERTA ECONOMICA 1-2'!FN160='EVALUACION OFERTA ECONOMICA 1-2'!$FO160,100,(('EVALUACION OFERTA ECONOMICA 1-2'!FN160*100)/'EVALUACION OFERTA ECONOMICA 1-2'!$FO160)))</f>
        <v/>
      </c>
      <c r="DG160" s="98">
        <f t="shared" si="32"/>
        <v>0</v>
      </c>
      <c r="DI160" s="100" t="str">
        <f t="shared" si="39"/>
        <v/>
      </c>
      <c r="DJ160" s="100" t="str">
        <f t="shared" si="39"/>
        <v/>
      </c>
      <c r="DK160" s="100" t="str">
        <f t="shared" si="38"/>
        <v/>
      </c>
      <c r="DL160" s="100" t="str">
        <f t="shared" si="38"/>
        <v/>
      </c>
      <c r="DM160" s="100" t="str">
        <f t="shared" si="38"/>
        <v/>
      </c>
      <c r="DN160" s="100" t="str">
        <f t="shared" si="38"/>
        <v/>
      </c>
      <c r="DO160" s="100" t="str">
        <f t="shared" si="38"/>
        <v/>
      </c>
      <c r="DP160" s="100" t="str">
        <f t="shared" si="38"/>
        <v/>
      </c>
      <c r="DQ160" s="100" t="str">
        <f t="shared" si="38"/>
        <v/>
      </c>
      <c r="DR160" s="100" t="str">
        <f t="shared" si="38"/>
        <v/>
      </c>
      <c r="DS160" s="100" t="str">
        <f t="shared" si="38"/>
        <v/>
      </c>
      <c r="DT160" s="100" t="str">
        <f t="shared" si="38"/>
        <v/>
      </c>
      <c r="DU160" s="100" t="str">
        <f t="shared" si="38"/>
        <v/>
      </c>
      <c r="DV160" s="100" t="str">
        <f t="shared" si="38"/>
        <v/>
      </c>
      <c r="DW160" s="100" t="str">
        <f t="shared" si="38"/>
        <v/>
      </c>
      <c r="DX160" s="100" t="str">
        <f t="shared" si="38"/>
        <v/>
      </c>
      <c r="DY160" s="100" t="str">
        <f t="shared" si="35"/>
        <v/>
      </c>
      <c r="DZ160" s="100" t="str">
        <f t="shared" si="35"/>
        <v/>
      </c>
      <c r="EA160" s="100" t="str">
        <f t="shared" si="34"/>
        <v/>
      </c>
      <c r="EB160" s="100" t="str">
        <f t="shared" si="34"/>
        <v/>
      </c>
      <c r="EC160" s="100" t="str">
        <f t="shared" si="34"/>
        <v/>
      </c>
      <c r="ED160" s="100" t="str">
        <f t="shared" si="34"/>
        <v/>
      </c>
      <c r="EE160" s="100" t="str">
        <f t="shared" si="34"/>
        <v/>
      </c>
      <c r="EF160" s="100" t="str">
        <f t="shared" si="36"/>
        <v/>
      </c>
      <c r="EG160" s="100" t="str">
        <f t="shared" si="36"/>
        <v/>
      </c>
      <c r="EH160" s="100" t="str">
        <f t="shared" si="36"/>
        <v/>
      </c>
      <c r="EI160" s="100" t="str">
        <f t="shared" si="36"/>
        <v/>
      </c>
      <c r="EJ160" s="100" t="str">
        <f t="shared" si="36"/>
        <v/>
      </c>
      <c r="EK160" s="100" t="str">
        <f t="shared" si="36"/>
        <v/>
      </c>
      <c r="EL160" s="100" t="str">
        <f t="shared" si="36"/>
        <v/>
      </c>
      <c r="EM160" s="100" t="str">
        <f t="shared" si="36"/>
        <v/>
      </c>
      <c r="EN160" s="100" t="str">
        <f t="shared" si="36"/>
        <v/>
      </c>
      <c r="EO160" s="100" t="str">
        <f t="shared" si="36"/>
        <v/>
      </c>
      <c r="EP160" s="100" t="str">
        <f t="shared" si="36"/>
        <v/>
      </c>
      <c r="EQ160" s="100" t="str">
        <f t="shared" si="36"/>
        <v/>
      </c>
      <c r="ER160" s="100" t="str">
        <f t="shared" si="31"/>
        <v/>
      </c>
      <c r="ES160" s="100" t="str">
        <f t="shared" si="31"/>
        <v/>
      </c>
      <c r="ET160" s="100" t="str">
        <f t="shared" si="31"/>
        <v/>
      </c>
      <c r="EU160" s="100" t="str">
        <f t="shared" si="31"/>
        <v/>
      </c>
      <c r="EV160" s="100" t="str">
        <f t="shared" si="31"/>
        <v/>
      </c>
      <c r="EW160" s="100" t="str">
        <f t="shared" si="37"/>
        <v/>
      </c>
      <c r="EX160" s="100" t="str">
        <f t="shared" si="37"/>
        <v/>
      </c>
      <c r="EY160" s="100" t="str">
        <f t="shared" si="37"/>
        <v/>
      </c>
      <c r="EZ160" s="100" t="str">
        <f t="shared" si="30"/>
        <v/>
      </c>
      <c r="FA160" s="100" t="str">
        <f t="shared" si="30"/>
        <v/>
      </c>
      <c r="FB160" s="100" t="str">
        <f t="shared" si="30"/>
        <v/>
      </c>
      <c r="FC160" s="100" t="str">
        <f t="shared" si="30"/>
        <v/>
      </c>
      <c r="FD160" s="100" t="str">
        <f t="shared" si="30"/>
        <v/>
      </c>
      <c r="FE160" s="100" t="str">
        <f t="shared" si="30"/>
        <v/>
      </c>
      <c r="FF160" s="100" t="str">
        <f t="shared" si="30"/>
        <v/>
      </c>
      <c r="FG160" s="100" t="str">
        <f t="shared" si="27"/>
        <v/>
      </c>
      <c r="FI160" s="101">
        <v>0</v>
      </c>
      <c r="FJ160" s="101">
        <v>0</v>
      </c>
      <c r="FK160" s="101">
        <v>0</v>
      </c>
      <c r="FL160" s="101">
        <v>0</v>
      </c>
      <c r="FM160" s="101">
        <v>0</v>
      </c>
      <c r="FN160" s="101">
        <v>0</v>
      </c>
      <c r="FO160" s="101">
        <v>0</v>
      </c>
      <c r="FP160" s="101">
        <v>0</v>
      </c>
      <c r="FQ160" s="101">
        <v>0</v>
      </c>
      <c r="FR160" s="101">
        <v>0</v>
      </c>
      <c r="FS160" s="101">
        <v>0</v>
      </c>
      <c r="FT160" s="101">
        <v>0</v>
      </c>
      <c r="FU160" s="101">
        <v>0</v>
      </c>
      <c r="FV160" s="101">
        <v>0</v>
      </c>
      <c r="FW160" s="101">
        <v>0</v>
      </c>
      <c r="FX160" s="101">
        <v>0</v>
      </c>
      <c r="FY160" s="101">
        <v>0</v>
      </c>
      <c r="FZ160" s="101">
        <v>0</v>
      </c>
      <c r="GA160" s="101">
        <v>0</v>
      </c>
      <c r="GB160" s="101">
        <v>0</v>
      </c>
      <c r="GC160" s="101">
        <v>0</v>
      </c>
      <c r="GD160" s="101">
        <v>0</v>
      </c>
      <c r="GE160" s="101">
        <v>0</v>
      </c>
      <c r="GF160" s="101">
        <v>0</v>
      </c>
      <c r="GG160" s="101">
        <v>0</v>
      </c>
      <c r="GH160" s="101">
        <v>0</v>
      </c>
      <c r="GI160" s="101">
        <v>0</v>
      </c>
      <c r="GJ160" s="101">
        <v>0</v>
      </c>
      <c r="GK160" s="101">
        <v>0</v>
      </c>
      <c r="GL160" s="101">
        <v>0</v>
      </c>
      <c r="GM160" s="101">
        <v>0</v>
      </c>
      <c r="GN160" s="101">
        <v>0</v>
      </c>
      <c r="GO160" s="101">
        <v>0</v>
      </c>
      <c r="GP160" s="101">
        <v>0</v>
      </c>
      <c r="GQ160" s="101">
        <v>0</v>
      </c>
      <c r="GR160" s="101">
        <v>0</v>
      </c>
      <c r="GS160" s="101">
        <v>0</v>
      </c>
      <c r="GT160" s="101">
        <v>0</v>
      </c>
      <c r="GU160" s="101">
        <v>0</v>
      </c>
      <c r="GV160" s="101">
        <v>0</v>
      </c>
      <c r="GW160" s="101">
        <v>0</v>
      </c>
      <c r="GX160" s="101">
        <v>0</v>
      </c>
      <c r="GY160" s="101">
        <v>0</v>
      </c>
      <c r="GZ160" s="101">
        <v>0</v>
      </c>
      <c r="HA160" s="101">
        <v>0</v>
      </c>
      <c r="HB160" s="101">
        <v>0</v>
      </c>
      <c r="HC160" s="101">
        <v>0</v>
      </c>
      <c r="HD160" s="101">
        <v>0</v>
      </c>
      <c r="HE160" s="101">
        <v>0</v>
      </c>
      <c r="HF160" s="101">
        <v>0</v>
      </c>
      <c r="HG160" s="101">
        <v>0</v>
      </c>
    </row>
    <row r="161" spans="1:215" ht="22.5" hidden="1" x14ac:dyDescent="0.2">
      <c r="A161" s="33">
        <v>152</v>
      </c>
      <c r="B161" s="33" t="s">
        <v>254</v>
      </c>
      <c r="C161" s="55" t="s">
        <v>271</v>
      </c>
      <c r="D161" s="56" t="s">
        <v>272</v>
      </c>
      <c r="E161" s="33">
        <v>1</v>
      </c>
      <c r="F161" s="35">
        <v>8211000</v>
      </c>
      <c r="H161" s="92">
        <v>0</v>
      </c>
      <c r="I161" s="92">
        <v>17871659</v>
      </c>
      <c r="J161" s="92">
        <v>0</v>
      </c>
      <c r="K161" s="92">
        <v>0</v>
      </c>
      <c r="L161" s="92">
        <v>0</v>
      </c>
      <c r="M161" s="92">
        <v>11067000</v>
      </c>
      <c r="N161" s="92">
        <v>8829800</v>
      </c>
      <c r="O161" s="92">
        <v>0</v>
      </c>
      <c r="P161" s="93">
        <v>0</v>
      </c>
      <c r="Q161" s="92">
        <v>13600510</v>
      </c>
      <c r="R161" s="92">
        <v>9758000</v>
      </c>
      <c r="S161" s="92">
        <v>0</v>
      </c>
      <c r="T161" s="92">
        <v>0</v>
      </c>
      <c r="U161" s="92">
        <v>0</v>
      </c>
      <c r="V161" s="92">
        <v>0</v>
      </c>
      <c r="W161" s="93">
        <v>0</v>
      </c>
      <c r="X161" s="93">
        <v>7140000</v>
      </c>
      <c r="Y161" s="93">
        <v>0</v>
      </c>
      <c r="Z161" s="92">
        <v>0</v>
      </c>
      <c r="AA161" s="92">
        <v>0</v>
      </c>
      <c r="AB161" s="92">
        <v>0</v>
      </c>
      <c r="AC161" s="92">
        <v>23990400</v>
      </c>
      <c r="AD161" s="92">
        <v>0</v>
      </c>
      <c r="AE161" s="92">
        <v>0</v>
      </c>
      <c r="AF161" s="93">
        <v>0</v>
      </c>
      <c r="AG161" s="92">
        <v>0</v>
      </c>
      <c r="AH161" s="92">
        <v>0</v>
      </c>
      <c r="AI161" s="92">
        <v>0</v>
      </c>
      <c r="AJ161" s="92">
        <v>11084829.77</v>
      </c>
      <c r="AK161" s="92">
        <v>0</v>
      </c>
      <c r="AL161" s="92">
        <v>13807743.74</v>
      </c>
      <c r="AM161" s="92">
        <v>12905550</v>
      </c>
      <c r="AN161" s="93">
        <v>8080100</v>
      </c>
      <c r="AO161" s="93">
        <v>8330000</v>
      </c>
      <c r="AP161" s="92">
        <v>0</v>
      </c>
      <c r="AQ161" s="93">
        <v>0</v>
      </c>
      <c r="AR161" s="93">
        <v>0</v>
      </c>
      <c r="AS161" s="93">
        <v>21063000</v>
      </c>
      <c r="AT161" s="93">
        <v>0</v>
      </c>
      <c r="AU161" s="93">
        <v>0</v>
      </c>
      <c r="AV161" s="93">
        <v>18445000</v>
      </c>
      <c r="AW161" s="92">
        <v>0</v>
      </c>
      <c r="AX161" s="93">
        <v>0</v>
      </c>
      <c r="AY161" s="93">
        <v>0</v>
      </c>
      <c r="AZ161" s="94">
        <v>0</v>
      </c>
      <c r="BA161" s="93">
        <v>0</v>
      </c>
      <c r="BB161" s="95">
        <v>0</v>
      </c>
      <c r="BC161" s="93">
        <v>0</v>
      </c>
      <c r="BD161" s="93">
        <v>6904261</v>
      </c>
      <c r="BE161" s="93">
        <v>0</v>
      </c>
      <c r="BF161" s="92">
        <v>0</v>
      </c>
      <c r="BH161" s="97" t="str">
        <f>IF('EVALUACION OFERTA ECONOMICA 1-2'!DP161="","",IF('EVALUACION OFERTA ECONOMICA 1-2'!DP161='EVALUACION OFERTA ECONOMICA 1-2'!$FO161,100,(('EVALUACION OFERTA ECONOMICA 1-2'!DP161*100)/'EVALUACION OFERTA ECONOMICA 1-2'!$FO161)))</f>
        <v/>
      </c>
      <c r="BI161" s="97" t="str">
        <f>IF('EVALUACION OFERTA ECONOMICA 1-2'!DQ161="","",IF('EVALUACION OFERTA ECONOMICA 1-2'!DQ161='EVALUACION OFERTA ECONOMICA 1-2'!$FO161,100,(('EVALUACION OFERTA ECONOMICA 1-2'!DQ161*100)/'EVALUACION OFERTA ECONOMICA 1-2'!$FO161)))</f>
        <v/>
      </c>
      <c r="BJ161" s="97" t="str">
        <f>IF('EVALUACION OFERTA ECONOMICA 1-2'!DR161="","",IF('EVALUACION OFERTA ECONOMICA 1-2'!DR161='EVALUACION OFERTA ECONOMICA 1-2'!$FO161,100,(('EVALUACION OFERTA ECONOMICA 1-2'!DR161*100)/'EVALUACION OFERTA ECONOMICA 1-2'!$FO161)))</f>
        <v/>
      </c>
      <c r="BK161" s="97" t="str">
        <f>IF('EVALUACION OFERTA ECONOMICA 1-2'!DS161="","",IF('EVALUACION OFERTA ECONOMICA 1-2'!DS161='EVALUACION OFERTA ECONOMICA 1-2'!$FO161,100,(('EVALUACION OFERTA ECONOMICA 1-2'!DS161*100)/'EVALUACION OFERTA ECONOMICA 1-2'!$FO161)))</f>
        <v/>
      </c>
      <c r="BL161" s="97" t="str">
        <f>IF('EVALUACION OFERTA ECONOMICA 1-2'!DT161="","",IF('EVALUACION OFERTA ECONOMICA 1-2'!DT161='EVALUACION OFERTA ECONOMICA 1-2'!$FO161,100,(('EVALUACION OFERTA ECONOMICA 1-2'!DT161*100)/'EVALUACION OFERTA ECONOMICA 1-2'!$FO161)))</f>
        <v/>
      </c>
      <c r="BM161" s="97" t="str">
        <f>IF('EVALUACION OFERTA ECONOMICA 1-2'!DU161="","",IF('EVALUACION OFERTA ECONOMICA 1-2'!DU161='EVALUACION OFERTA ECONOMICA 1-2'!$FO161,100,(('EVALUACION OFERTA ECONOMICA 1-2'!DU161*100)/'EVALUACION OFERTA ECONOMICA 1-2'!$FO161)))</f>
        <v/>
      </c>
      <c r="BN161" s="97" t="str">
        <f>IF('EVALUACION OFERTA ECONOMICA 1-2'!DV161="","",IF('EVALUACION OFERTA ECONOMICA 1-2'!DV161='EVALUACION OFERTA ECONOMICA 1-2'!$FO161,100,(('EVALUACION OFERTA ECONOMICA 1-2'!DV161*100)/'EVALUACION OFERTA ECONOMICA 1-2'!$FO161)))</f>
        <v/>
      </c>
      <c r="BO161" s="97" t="str">
        <f>IF('EVALUACION OFERTA ECONOMICA 1-2'!DW161="","",IF('EVALUACION OFERTA ECONOMICA 1-2'!DW161='EVALUACION OFERTA ECONOMICA 1-2'!$FO161,100,(('EVALUACION OFERTA ECONOMICA 1-2'!DW161*100)/'EVALUACION OFERTA ECONOMICA 1-2'!$FO161)))</f>
        <v/>
      </c>
      <c r="BP161" s="97" t="str">
        <f>IF('EVALUACION OFERTA ECONOMICA 1-2'!DX161="","",IF('EVALUACION OFERTA ECONOMICA 1-2'!DX161='EVALUACION OFERTA ECONOMICA 1-2'!$FO161,100,(('EVALUACION OFERTA ECONOMICA 1-2'!DX161*100)/'EVALUACION OFERTA ECONOMICA 1-2'!$FO161)))</f>
        <v/>
      </c>
      <c r="BQ161" s="97" t="str">
        <f>IF('EVALUACION OFERTA ECONOMICA 1-2'!DY161="","",IF('EVALUACION OFERTA ECONOMICA 1-2'!DY161='EVALUACION OFERTA ECONOMICA 1-2'!$FO161,100,(('EVALUACION OFERTA ECONOMICA 1-2'!DY161*100)/'EVALUACION OFERTA ECONOMICA 1-2'!$FO161)))</f>
        <v/>
      </c>
      <c r="BR161" s="97" t="str">
        <f>IF('EVALUACION OFERTA ECONOMICA 1-2'!DZ161="","",IF('EVALUACION OFERTA ECONOMICA 1-2'!DZ161='EVALUACION OFERTA ECONOMICA 1-2'!$FO161,100,(('EVALUACION OFERTA ECONOMICA 1-2'!DZ161*100)/'EVALUACION OFERTA ECONOMICA 1-2'!$FO161)))</f>
        <v/>
      </c>
      <c r="BS161" s="97" t="str">
        <f>IF('EVALUACION OFERTA ECONOMICA 1-2'!EA161="","",IF('EVALUACION OFERTA ECONOMICA 1-2'!EA161='EVALUACION OFERTA ECONOMICA 1-2'!$FO161,100,(('EVALUACION OFERTA ECONOMICA 1-2'!EA161*100)/'EVALUACION OFERTA ECONOMICA 1-2'!$FO161)))</f>
        <v/>
      </c>
      <c r="BT161" s="97" t="str">
        <f>IF('EVALUACION OFERTA ECONOMICA 1-2'!EB161="","",IF('EVALUACION OFERTA ECONOMICA 1-2'!EB161='EVALUACION OFERTA ECONOMICA 1-2'!$FO161,100,(('EVALUACION OFERTA ECONOMICA 1-2'!EB161*100)/'EVALUACION OFERTA ECONOMICA 1-2'!$FO161)))</f>
        <v/>
      </c>
      <c r="BU161" s="97" t="str">
        <f>IF('EVALUACION OFERTA ECONOMICA 1-2'!EC161="","",IF('EVALUACION OFERTA ECONOMICA 1-2'!EC161='EVALUACION OFERTA ECONOMICA 1-2'!$FO161,100,(('EVALUACION OFERTA ECONOMICA 1-2'!EC161*100)/'EVALUACION OFERTA ECONOMICA 1-2'!$FO161)))</f>
        <v/>
      </c>
      <c r="BV161" s="97" t="str">
        <f>IF('EVALUACION OFERTA ECONOMICA 1-2'!ED161="","",IF('EVALUACION OFERTA ECONOMICA 1-2'!ED161='EVALUACION OFERTA ECONOMICA 1-2'!$FO161,100,(('EVALUACION OFERTA ECONOMICA 1-2'!ED161*100)/'EVALUACION OFERTA ECONOMICA 1-2'!$FO161)))</f>
        <v/>
      </c>
      <c r="BW161" s="97" t="str">
        <f>IF('EVALUACION OFERTA ECONOMICA 1-2'!EE161="","",IF('EVALUACION OFERTA ECONOMICA 1-2'!EE161='EVALUACION OFERTA ECONOMICA 1-2'!$FO161,100,(('EVALUACION OFERTA ECONOMICA 1-2'!EE161*100)/'EVALUACION OFERTA ECONOMICA 1-2'!$FO161)))</f>
        <v/>
      </c>
      <c r="BX161" s="97">
        <f>IF('EVALUACION OFERTA ECONOMICA 1-2'!EF161="","",IF('EVALUACION OFERTA ECONOMICA 1-2'!EF161='EVALUACION OFERTA ECONOMICA 1-2'!$FO161,100,(('EVALUACION OFERTA ECONOMICA 1-2'!EF161*100)/'EVALUACION OFERTA ECONOMICA 1-2'!$FO161)))</f>
        <v>927.38301589928631</v>
      </c>
      <c r="BY161" s="97" t="str">
        <f>IF('EVALUACION OFERTA ECONOMICA 1-2'!EG161="","",IF('EVALUACION OFERTA ECONOMICA 1-2'!EG161='EVALUACION OFERTA ECONOMICA 1-2'!$FO161,100,(('EVALUACION OFERTA ECONOMICA 1-2'!EG161*100)/'EVALUACION OFERTA ECONOMICA 1-2'!$FO161)))</f>
        <v/>
      </c>
      <c r="BZ161" s="97" t="str">
        <f>IF('EVALUACION OFERTA ECONOMICA 1-2'!EH161="","",IF('EVALUACION OFERTA ECONOMICA 1-2'!EH161='EVALUACION OFERTA ECONOMICA 1-2'!$FO161,100,(('EVALUACION OFERTA ECONOMICA 1-2'!EH161*100)/'EVALUACION OFERTA ECONOMICA 1-2'!$FO161)))</f>
        <v/>
      </c>
      <c r="CA161" s="97" t="str">
        <f>IF('EVALUACION OFERTA ECONOMICA 1-2'!EI161="","",IF('EVALUACION OFERTA ECONOMICA 1-2'!EI161='EVALUACION OFERTA ECONOMICA 1-2'!$FO161,100,(('EVALUACION OFERTA ECONOMICA 1-2'!EI161*100)/'EVALUACION OFERTA ECONOMICA 1-2'!$FO161)))</f>
        <v/>
      </c>
      <c r="CB161" s="97" t="str">
        <f>IF('EVALUACION OFERTA ECONOMICA 1-2'!EJ161="","",IF('EVALUACION OFERTA ECONOMICA 1-2'!EJ161='EVALUACION OFERTA ECONOMICA 1-2'!$FO161,100,(('EVALUACION OFERTA ECONOMICA 1-2'!EJ161*100)/'EVALUACION OFERTA ECONOMICA 1-2'!$FO161)))</f>
        <v/>
      </c>
      <c r="CC161" s="97" t="str">
        <f>IF('EVALUACION OFERTA ECONOMICA 1-2'!EK161="","",IF('EVALUACION OFERTA ECONOMICA 1-2'!EK161='EVALUACION OFERTA ECONOMICA 1-2'!$FO161,100,(('EVALUACION OFERTA ECONOMICA 1-2'!EK161*100)/'EVALUACION OFERTA ECONOMICA 1-2'!$FO161)))</f>
        <v/>
      </c>
      <c r="CD161" s="97" t="str">
        <f>IF('EVALUACION OFERTA ECONOMICA 1-2'!EL161="","",IF('EVALUACION OFERTA ECONOMICA 1-2'!EL161='EVALUACION OFERTA ECONOMICA 1-2'!$FO161,100,(('EVALUACION OFERTA ECONOMICA 1-2'!EL161*100)/'EVALUACION OFERTA ECONOMICA 1-2'!$FO161)))</f>
        <v/>
      </c>
      <c r="CE161" s="97" t="str">
        <f>IF('EVALUACION OFERTA ECONOMICA 1-2'!EM161="","",IF('EVALUACION OFERTA ECONOMICA 1-2'!EM161='EVALUACION OFERTA ECONOMICA 1-2'!$FO161,100,(('EVALUACION OFERTA ECONOMICA 1-2'!EM161*100)/'EVALUACION OFERTA ECONOMICA 1-2'!$FO161)))</f>
        <v/>
      </c>
      <c r="CF161" s="97" t="str">
        <f>IF('EVALUACION OFERTA ECONOMICA 1-2'!EN161="","",IF('EVALUACION OFERTA ECONOMICA 1-2'!EN161='EVALUACION OFERTA ECONOMICA 1-2'!$FO161,100,(('EVALUACION OFERTA ECONOMICA 1-2'!EN161*100)/'EVALUACION OFERTA ECONOMICA 1-2'!$FO161)))</f>
        <v/>
      </c>
      <c r="CG161" s="97" t="str">
        <f>IF('EVALUACION OFERTA ECONOMICA 1-2'!EO161="","",IF('EVALUACION OFERTA ECONOMICA 1-2'!EO161='EVALUACION OFERTA ECONOMICA 1-2'!$FO161,100,(('EVALUACION OFERTA ECONOMICA 1-2'!EO161*100)/'EVALUACION OFERTA ECONOMICA 1-2'!$FO161)))</f>
        <v/>
      </c>
      <c r="CH161" s="97" t="str">
        <f>IF('EVALUACION OFERTA ECONOMICA 1-2'!EP161="","",IF('EVALUACION OFERTA ECONOMICA 1-2'!EP161='EVALUACION OFERTA ECONOMICA 1-2'!$FO161,100,(('EVALUACION OFERTA ECONOMICA 1-2'!EP161*100)/'EVALUACION OFERTA ECONOMICA 1-2'!$FO161)))</f>
        <v/>
      </c>
      <c r="CI161" s="97" t="str">
        <f>IF('EVALUACION OFERTA ECONOMICA 1-2'!EQ161="","",IF('EVALUACION OFERTA ECONOMICA 1-2'!EQ161='EVALUACION OFERTA ECONOMICA 1-2'!$FO161,100,(('EVALUACION OFERTA ECONOMICA 1-2'!EQ161*100)/'EVALUACION OFERTA ECONOMICA 1-2'!$FO161)))</f>
        <v/>
      </c>
      <c r="CJ161" s="97" t="str">
        <f>IF('EVALUACION OFERTA ECONOMICA 1-2'!ER161="","",IF('EVALUACION OFERTA ECONOMICA 1-2'!ER161='EVALUACION OFERTA ECONOMICA 1-2'!$FO161,100,(('EVALUACION OFERTA ECONOMICA 1-2'!ER161*100)/'EVALUACION OFERTA ECONOMICA 1-2'!$FO161)))</f>
        <v/>
      </c>
      <c r="CK161" s="97" t="str">
        <f>IF('EVALUACION OFERTA ECONOMICA 1-2'!ES161="","",IF('EVALUACION OFERTA ECONOMICA 1-2'!ES161='EVALUACION OFERTA ECONOMICA 1-2'!$FO161,100,(('EVALUACION OFERTA ECONOMICA 1-2'!ES161*100)/'EVALUACION OFERTA ECONOMICA 1-2'!$FO161)))</f>
        <v/>
      </c>
      <c r="CL161" s="97" t="str">
        <f>IF('EVALUACION OFERTA ECONOMICA 1-2'!ET161="","",IF('EVALUACION OFERTA ECONOMICA 1-2'!ET161='EVALUACION OFERTA ECONOMICA 1-2'!$FO161,100,(('EVALUACION OFERTA ECONOMICA 1-2'!ET161*100)/'EVALUACION OFERTA ECONOMICA 1-2'!$FO161)))</f>
        <v/>
      </c>
      <c r="CM161" s="97" t="str">
        <f>IF('EVALUACION OFERTA ECONOMICA 1-2'!EU161="","",IF('EVALUACION OFERTA ECONOMICA 1-2'!EU161='EVALUACION OFERTA ECONOMICA 1-2'!$FO161,100,(('EVALUACION OFERTA ECONOMICA 1-2'!EU161*100)/'EVALUACION OFERTA ECONOMICA 1-2'!$FO161)))</f>
        <v/>
      </c>
      <c r="CN161" s="97" t="str">
        <f>IF('EVALUACION OFERTA ECONOMICA 1-2'!EV161="","",IF('EVALUACION OFERTA ECONOMICA 1-2'!EV161='EVALUACION OFERTA ECONOMICA 1-2'!$FO161,100,(('EVALUACION OFERTA ECONOMICA 1-2'!EV161*100)/'EVALUACION OFERTA ECONOMICA 1-2'!$FO161)))</f>
        <v/>
      </c>
      <c r="CO161" s="97" t="str">
        <f>IF('EVALUACION OFERTA ECONOMICA 1-2'!EW161="","",IF('EVALUACION OFERTA ECONOMICA 1-2'!EW161='EVALUACION OFERTA ECONOMICA 1-2'!$FO161,100,(('EVALUACION OFERTA ECONOMICA 1-2'!EW161*100)/'EVALUACION OFERTA ECONOMICA 1-2'!$FO161)))</f>
        <v/>
      </c>
      <c r="CP161" s="97" t="str">
        <f>IF('EVALUACION OFERTA ECONOMICA 1-2'!EX161="","",IF('EVALUACION OFERTA ECONOMICA 1-2'!EX161='EVALUACION OFERTA ECONOMICA 1-2'!$FO161,100,(('EVALUACION OFERTA ECONOMICA 1-2'!EX161*100)/'EVALUACION OFERTA ECONOMICA 1-2'!$FO161)))</f>
        <v/>
      </c>
      <c r="CQ161" s="97" t="str">
        <f>IF('EVALUACION OFERTA ECONOMICA 1-2'!EY161="","",IF('EVALUACION OFERTA ECONOMICA 1-2'!EY161='EVALUACION OFERTA ECONOMICA 1-2'!$FO161,100,(('EVALUACION OFERTA ECONOMICA 1-2'!EY161*100)/'EVALUACION OFERTA ECONOMICA 1-2'!$FO161)))</f>
        <v/>
      </c>
      <c r="CR161" s="97" t="str">
        <f>IF('EVALUACION OFERTA ECONOMICA 1-2'!EZ161="","",IF('EVALUACION OFERTA ECONOMICA 1-2'!EZ161='EVALUACION OFERTA ECONOMICA 1-2'!$FO161,100,(('EVALUACION OFERTA ECONOMICA 1-2'!EZ161*100)/'EVALUACION OFERTA ECONOMICA 1-2'!$FO161)))</f>
        <v/>
      </c>
      <c r="CS161" s="97" t="str">
        <f>IF('EVALUACION OFERTA ECONOMICA 1-2'!FA161="","",IF('EVALUACION OFERTA ECONOMICA 1-2'!FA161='EVALUACION OFERTA ECONOMICA 1-2'!$FO161,100,(('EVALUACION OFERTA ECONOMICA 1-2'!FA161*100)/'EVALUACION OFERTA ECONOMICA 1-2'!$FO161)))</f>
        <v/>
      </c>
      <c r="CT161" s="97" t="str">
        <f>IF('EVALUACION OFERTA ECONOMICA 1-2'!FB161="","",IF('EVALUACION OFERTA ECONOMICA 1-2'!FB161='EVALUACION OFERTA ECONOMICA 1-2'!$FO161,100,(('EVALUACION OFERTA ECONOMICA 1-2'!FB161*100)/'EVALUACION OFERTA ECONOMICA 1-2'!$FO161)))</f>
        <v/>
      </c>
      <c r="CU161" s="97" t="str">
        <f>IF('EVALUACION OFERTA ECONOMICA 1-2'!FC161="","",IF('EVALUACION OFERTA ECONOMICA 1-2'!FC161='EVALUACION OFERTA ECONOMICA 1-2'!$FO161,100,(('EVALUACION OFERTA ECONOMICA 1-2'!FC161*100)/'EVALUACION OFERTA ECONOMICA 1-2'!$FO161)))</f>
        <v/>
      </c>
      <c r="CV161" s="97" t="str">
        <f>IF('EVALUACION OFERTA ECONOMICA 1-2'!FD161="","",IF('EVALUACION OFERTA ECONOMICA 1-2'!FD161='EVALUACION OFERTA ECONOMICA 1-2'!$FO161,100,(('EVALUACION OFERTA ECONOMICA 1-2'!FD161*100)/'EVALUACION OFERTA ECONOMICA 1-2'!$FO161)))</f>
        <v/>
      </c>
      <c r="CW161" s="97" t="str">
        <f>IF('EVALUACION OFERTA ECONOMICA 1-2'!FE161="","",IF('EVALUACION OFERTA ECONOMICA 1-2'!FE161='EVALUACION OFERTA ECONOMICA 1-2'!$FO161,100,(('EVALUACION OFERTA ECONOMICA 1-2'!FE161*100)/'EVALUACION OFERTA ECONOMICA 1-2'!$FO161)))</f>
        <v/>
      </c>
      <c r="CX161" s="97" t="str">
        <f>IF('EVALUACION OFERTA ECONOMICA 1-2'!FF161="","",IF('EVALUACION OFERTA ECONOMICA 1-2'!FF161='EVALUACION OFERTA ECONOMICA 1-2'!$FO161,100,(('EVALUACION OFERTA ECONOMICA 1-2'!FF161*100)/'EVALUACION OFERTA ECONOMICA 1-2'!$FO161)))</f>
        <v/>
      </c>
      <c r="CY161" s="97" t="str">
        <f>IF('EVALUACION OFERTA ECONOMICA 1-2'!FG161="","",IF('EVALUACION OFERTA ECONOMICA 1-2'!FG161='EVALUACION OFERTA ECONOMICA 1-2'!$FO161,100,(('EVALUACION OFERTA ECONOMICA 1-2'!FG161*100)/'EVALUACION OFERTA ECONOMICA 1-2'!$FO161)))</f>
        <v/>
      </c>
      <c r="CZ161" s="97" t="str">
        <f>IF('EVALUACION OFERTA ECONOMICA 1-2'!FH161="","",IF('EVALUACION OFERTA ECONOMICA 1-2'!FH161='EVALUACION OFERTA ECONOMICA 1-2'!$FO161,100,(('EVALUACION OFERTA ECONOMICA 1-2'!FH161*100)/'EVALUACION OFERTA ECONOMICA 1-2'!$FO161)))</f>
        <v/>
      </c>
      <c r="DA161" s="97" t="str">
        <f>IF('EVALUACION OFERTA ECONOMICA 1-2'!FI161="","",IF('EVALUACION OFERTA ECONOMICA 1-2'!FI161='EVALUACION OFERTA ECONOMICA 1-2'!$FO161,100,(('EVALUACION OFERTA ECONOMICA 1-2'!FI161*100)/'EVALUACION OFERTA ECONOMICA 1-2'!$FO161)))</f>
        <v/>
      </c>
      <c r="DB161" s="97" t="str">
        <f>IF('EVALUACION OFERTA ECONOMICA 1-2'!FJ161="","",IF('EVALUACION OFERTA ECONOMICA 1-2'!FJ161='EVALUACION OFERTA ECONOMICA 1-2'!$FO161,100,(('EVALUACION OFERTA ECONOMICA 1-2'!FJ161*100)/'EVALUACION OFERTA ECONOMICA 1-2'!$FO161)))</f>
        <v/>
      </c>
      <c r="DC161" s="97" t="str">
        <f>IF('EVALUACION OFERTA ECONOMICA 1-2'!FK161="","",IF('EVALUACION OFERTA ECONOMICA 1-2'!FK161='EVALUACION OFERTA ECONOMICA 1-2'!$FO161,100,(('EVALUACION OFERTA ECONOMICA 1-2'!FK161*100)/'EVALUACION OFERTA ECONOMICA 1-2'!$FO161)))</f>
        <v/>
      </c>
      <c r="DD161" s="97">
        <f>IF('EVALUACION OFERTA ECONOMICA 1-2'!FL161="","",IF('EVALUACION OFERTA ECONOMICA 1-2'!FL161='EVALUACION OFERTA ECONOMICA 1-2'!$FO161,100,(('EVALUACION OFERTA ECONOMICA 1-2'!FL161*100)/'EVALUACION OFERTA ECONOMICA 1-2'!$FO161)))</f>
        <v>1777.2083644354559</v>
      </c>
      <c r="DE161" s="97" t="str">
        <f>IF('EVALUACION OFERTA ECONOMICA 1-2'!FM161="","",IF('EVALUACION OFERTA ECONOMICA 1-2'!FM161='EVALUACION OFERTA ECONOMICA 1-2'!$FO161,100,(('EVALUACION OFERTA ECONOMICA 1-2'!FM161*100)/'EVALUACION OFERTA ECONOMICA 1-2'!$FO161)))</f>
        <v/>
      </c>
      <c r="DF161" s="97" t="str">
        <f>IF('EVALUACION OFERTA ECONOMICA 1-2'!FN161="","",IF('EVALUACION OFERTA ECONOMICA 1-2'!FN161='EVALUACION OFERTA ECONOMICA 1-2'!$FO161,100,(('EVALUACION OFERTA ECONOMICA 1-2'!FN161*100)/'EVALUACION OFERTA ECONOMICA 1-2'!$FO161)))</f>
        <v/>
      </c>
      <c r="DG161" s="98">
        <f t="shared" si="32"/>
        <v>927.38301589928631</v>
      </c>
      <c r="DI161" s="100" t="str">
        <f t="shared" si="39"/>
        <v/>
      </c>
      <c r="DJ161" s="100" t="str">
        <f t="shared" si="39"/>
        <v/>
      </c>
      <c r="DK161" s="100" t="str">
        <f t="shared" si="38"/>
        <v/>
      </c>
      <c r="DL161" s="100" t="str">
        <f t="shared" si="38"/>
        <v/>
      </c>
      <c r="DM161" s="100" t="str">
        <f t="shared" si="38"/>
        <v/>
      </c>
      <c r="DN161" s="100" t="str">
        <f t="shared" si="38"/>
        <v/>
      </c>
      <c r="DO161" s="100" t="str">
        <f t="shared" si="38"/>
        <v/>
      </c>
      <c r="DP161" s="100" t="str">
        <f t="shared" si="38"/>
        <v/>
      </c>
      <c r="DQ161" s="100" t="str">
        <f t="shared" si="38"/>
        <v/>
      </c>
      <c r="DR161" s="100" t="str">
        <f t="shared" si="38"/>
        <v/>
      </c>
      <c r="DS161" s="100" t="str">
        <f t="shared" si="38"/>
        <v/>
      </c>
      <c r="DT161" s="100" t="str">
        <f t="shared" si="38"/>
        <v/>
      </c>
      <c r="DU161" s="100" t="str">
        <f t="shared" si="38"/>
        <v/>
      </c>
      <c r="DV161" s="100" t="str">
        <f t="shared" si="38"/>
        <v/>
      </c>
      <c r="DW161" s="100" t="str">
        <f t="shared" si="38"/>
        <v/>
      </c>
      <c r="DX161" s="100" t="str">
        <f t="shared" si="38"/>
        <v/>
      </c>
      <c r="DY161" s="100">
        <f t="shared" si="35"/>
        <v>40</v>
      </c>
      <c r="DZ161" s="100" t="str">
        <f t="shared" si="35"/>
        <v/>
      </c>
      <c r="EA161" s="100" t="str">
        <f t="shared" si="34"/>
        <v/>
      </c>
      <c r="EB161" s="100" t="str">
        <f t="shared" si="34"/>
        <v/>
      </c>
      <c r="EC161" s="100" t="str">
        <f t="shared" si="34"/>
        <v/>
      </c>
      <c r="ED161" s="100" t="str">
        <f t="shared" si="34"/>
        <v/>
      </c>
      <c r="EE161" s="100" t="str">
        <f t="shared" si="34"/>
        <v/>
      </c>
      <c r="EF161" s="100" t="str">
        <f t="shared" si="36"/>
        <v/>
      </c>
      <c r="EG161" s="100" t="str">
        <f t="shared" si="36"/>
        <v/>
      </c>
      <c r="EH161" s="100" t="str">
        <f t="shared" si="36"/>
        <v/>
      </c>
      <c r="EI161" s="100" t="str">
        <f t="shared" si="36"/>
        <v/>
      </c>
      <c r="EJ161" s="100" t="str">
        <f t="shared" si="36"/>
        <v/>
      </c>
      <c r="EK161" s="100" t="str">
        <f t="shared" si="36"/>
        <v/>
      </c>
      <c r="EL161" s="100" t="str">
        <f t="shared" si="36"/>
        <v/>
      </c>
      <c r="EM161" s="100" t="str">
        <f t="shared" si="36"/>
        <v/>
      </c>
      <c r="EN161" s="100" t="str">
        <f t="shared" si="36"/>
        <v/>
      </c>
      <c r="EO161" s="100" t="str">
        <f t="shared" si="36"/>
        <v/>
      </c>
      <c r="EP161" s="100" t="str">
        <f t="shared" si="36"/>
        <v/>
      </c>
      <c r="EQ161" s="100" t="str">
        <f t="shared" si="36"/>
        <v/>
      </c>
      <c r="ER161" s="100" t="str">
        <f t="shared" si="31"/>
        <v/>
      </c>
      <c r="ES161" s="100" t="str">
        <f t="shared" si="31"/>
        <v/>
      </c>
      <c r="ET161" s="100" t="str">
        <f t="shared" si="31"/>
        <v/>
      </c>
      <c r="EU161" s="100" t="str">
        <f t="shared" si="31"/>
        <v/>
      </c>
      <c r="EV161" s="100" t="str">
        <f t="shared" si="31"/>
        <v/>
      </c>
      <c r="EW161" s="100" t="str">
        <f t="shared" si="37"/>
        <v/>
      </c>
      <c r="EX161" s="100" t="str">
        <f t="shared" si="37"/>
        <v/>
      </c>
      <c r="EY161" s="100" t="str">
        <f t="shared" si="37"/>
        <v/>
      </c>
      <c r="EZ161" s="100" t="str">
        <f t="shared" si="30"/>
        <v/>
      </c>
      <c r="FA161" s="100" t="str">
        <f t="shared" si="30"/>
        <v/>
      </c>
      <c r="FB161" s="100" t="str">
        <f t="shared" si="30"/>
        <v/>
      </c>
      <c r="FC161" s="100" t="str">
        <f t="shared" si="30"/>
        <v/>
      </c>
      <c r="FD161" s="100" t="str">
        <f t="shared" si="30"/>
        <v/>
      </c>
      <c r="FE161" s="100">
        <f t="shared" si="30"/>
        <v>20.872803312376416</v>
      </c>
      <c r="FF161" s="100" t="str">
        <f t="shared" si="30"/>
        <v/>
      </c>
      <c r="FG161" s="100" t="str">
        <f t="shared" si="27"/>
        <v/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0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</row>
    <row r="162" spans="1:215" ht="22.5" hidden="1" x14ac:dyDescent="0.2">
      <c r="A162" s="33">
        <v>153</v>
      </c>
      <c r="B162" s="33" t="s">
        <v>254</v>
      </c>
      <c r="C162" s="55" t="s">
        <v>271</v>
      </c>
      <c r="D162" s="56" t="s">
        <v>273</v>
      </c>
      <c r="E162" s="33">
        <v>1</v>
      </c>
      <c r="F162" s="35">
        <v>630700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92">
        <v>0</v>
      </c>
      <c r="N162" s="92">
        <v>0</v>
      </c>
      <c r="O162" s="92">
        <v>432168.73</v>
      </c>
      <c r="P162" s="93">
        <v>0</v>
      </c>
      <c r="Q162" s="92">
        <v>0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93">
        <v>0</v>
      </c>
      <c r="X162" s="93">
        <v>0</v>
      </c>
      <c r="Y162" s="93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3">
        <v>0</v>
      </c>
      <c r="AG162" s="92">
        <v>0</v>
      </c>
      <c r="AH162" s="92">
        <v>0</v>
      </c>
      <c r="AI162" s="92">
        <v>0</v>
      </c>
      <c r="AJ162" s="92">
        <v>0</v>
      </c>
      <c r="AK162" s="92">
        <v>0</v>
      </c>
      <c r="AL162" s="92">
        <v>0</v>
      </c>
      <c r="AM162" s="92">
        <v>0</v>
      </c>
      <c r="AN162" s="93">
        <v>0</v>
      </c>
      <c r="AO162" s="93">
        <v>0</v>
      </c>
      <c r="AP162" s="92">
        <v>0</v>
      </c>
      <c r="AQ162" s="93">
        <v>0</v>
      </c>
      <c r="AR162" s="93">
        <v>0</v>
      </c>
      <c r="AS162" s="93">
        <v>0</v>
      </c>
      <c r="AT162" s="93">
        <v>0</v>
      </c>
      <c r="AU162" s="93">
        <v>0</v>
      </c>
      <c r="AV162" s="93">
        <v>0</v>
      </c>
      <c r="AW162" s="92">
        <v>0</v>
      </c>
      <c r="AX162" s="93">
        <v>0</v>
      </c>
      <c r="AY162" s="93">
        <v>0</v>
      </c>
      <c r="AZ162" s="94">
        <v>0</v>
      </c>
      <c r="BA162" s="93">
        <v>0</v>
      </c>
      <c r="BB162" s="95">
        <v>0</v>
      </c>
      <c r="BC162" s="93">
        <v>0</v>
      </c>
      <c r="BD162" s="93">
        <v>0</v>
      </c>
      <c r="BE162" s="93">
        <v>0</v>
      </c>
      <c r="BF162" s="92">
        <v>0</v>
      </c>
      <c r="BH162" s="97" t="str">
        <f>IF('EVALUACION OFERTA ECONOMICA 1-2'!DP162="","",IF('EVALUACION OFERTA ECONOMICA 1-2'!DP162='EVALUACION OFERTA ECONOMICA 1-2'!$FO162,100,(('EVALUACION OFERTA ECONOMICA 1-2'!DP162*100)/'EVALUACION OFERTA ECONOMICA 1-2'!$FO162)))</f>
        <v/>
      </c>
      <c r="BI162" s="97" t="str">
        <f>IF('EVALUACION OFERTA ECONOMICA 1-2'!DQ162="","",IF('EVALUACION OFERTA ECONOMICA 1-2'!DQ162='EVALUACION OFERTA ECONOMICA 1-2'!$FO162,100,(('EVALUACION OFERTA ECONOMICA 1-2'!DQ162*100)/'EVALUACION OFERTA ECONOMICA 1-2'!$FO162)))</f>
        <v/>
      </c>
      <c r="BJ162" s="97" t="str">
        <f>IF('EVALUACION OFERTA ECONOMICA 1-2'!DR162="","",IF('EVALUACION OFERTA ECONOMICA 1-2'!DR162='EVALUACION OFERTA ECONOMICA 1-2'!$FO162,100,(('EVALUACION OFERTA ECONOMICA 1-2'!DR162*100)/'EVALUACION OFERTA ECONOMICA 1-2'!$FO162)))</f>
        <v/>
      </c>
      <c r="BK162" s="97" t="str">
        <f>IF('EVALUACION OFERTA ECONOMICA 1-2'!DS162="","",IF('EVALUACION OFERTA ECONOMICA 1-2'!DS162='EVALUACION OFERTA ECONOMICA 1-2'!$FO162,100,(('EVALUACION OFERTA ECONOMICA 1-2'!DS162*100)/'EVALUACION OFERTA ECONOMICA 1-2'!$FO162)))</f>
        <v/>
      </c>
      <c r="BL162" s="97" t="str">
        <f>IF('EVALUACION OFERTA ECONOMICA 1-2'!DT162="","",IF('EVALUACION OFERTA ECONOMICA 1-2'!DT162='EVALUACION OFERTA ECONOMICA 1-2'!$FO162,100,(('EVALUACION OFERTA ECONOMICA 1-2'!DT162*100)/'EVALUACION OFERTA ECONOMICA 1-2'!$FO162)))</f>
        <v/>
      </c>
      <c r="BM162" s="97" t="str">
        <f>IF('EVALUACION OFERTA ECONOMICA 1-2'!DU162="","",IF('EVALUACION OFERTA ECONOMICA 1-2'!DU162='EVALUACION OFERTA ECONOMICA 1-2'!$FO162,100,(('EVALUACION OFERTA ECONOMICA 1-2'!DU162*100)/'EVALUACION OFERTA ECONOMICA 1-2'!$FO162)))</f>
        <v/>
      </c>
      <c r="BN162" s="97" t="str">
        <f>IF('EVALUACION OFERTA ECONOMICA 1-2'!DV162="","",IF('EVALUACION OFERTA ECONOMICA 1-2'!DV162='EVALUACION OFERTA ECONOMICA 1-2'!$FO162,100,(('EVALUACION OFERTA ECONOMICA 1-2'!DV162*100)/'EVALUACION OFERTA ECONOMICA 1-2'!$FO162)))</f>
        <v/>
      </c>
      <c r="BO162" s="97" t="str">
        <f>IF('EVALUACION OFERTA ECONOMICA 1-2'!DW162="","",IF('EVALUACION OFERTA ECONOMICA 1-2'!DW162='EVALUACION OFERTA ECONOMICA 1-2'!$FO162,100,(('EVALUACION OFERTA ECONOMICA 1-2'!DW162*100)/'EVALUACION OFERTA ECONOMICA 1-2'!$FO162)))</f>
        <v/>
      </c>
      <c r="BP162" s="97" t="str">
        <f>IF('EVALUACION OFERTA ECONOMICA 1-2'!DX162="","",IF('EVALUACION OFERTA ECONOMICA 1-2'!DX162='EVALUACION OFERTA ECONOMICA 1-2'!$FO162,100,(('EVALUACION OFERTA ECONOMICA 1-2'!DX162*100)/'EVALUACION OFERTA ECONOMICA 1-2'!$FO162)))</f>
        <v/>
      </c>
      <c r="BQ162" s="97" t="str">
        <f>IF('EVALUACION OFERTA ECONOMICA 1-2'!DY162="","",IF('EVALUACION OFERTA ECONOMICA 1-2'!DY162='EVALUACION OFERTA ECONOMICA 1-2'!$FO162,100,(('EVALUACION OFERTA ECONOMICA 1-2'!DY162*100)/'EVALUACION OFERTA ECONOMICA 1-2'!$FO162)))</f>
        <v/>
      </c>
      <c r="BR162" s="97" t="str">
        <f>IF('EVALUACION OFERTA ECONOMICA 1-2'!DZ162="","",IF('EVALUACION OFERTA ECONOMICA 1-2'!DZ162='EVALUACION OFERTA ECONOMICA 1-2'!$FO162,100,(('EVALUACION OFERTA ECONOMICA 1-2'!DZ162*100)/'EVALUACION OFERTA ECONOMICA 1-2'!$FO162)))</f>
        <v/>
      </c>
      <c r="BS162" s="97" t="str">
        <f>IF('EVALUACION OFERTA ECONOMICA 1-2'!EA162="","",IF('EVALUACION OFERTA ECONOMICA 1-2'!EA162='EVALUACION OFERTA ECONOMICA 1-2'!$FO162,100,(('EVALUACION OFERTA ECONOMICA 1-2'!EA162*100)/'EVALUACION OFERTA ECONOMICA 1-2'!$FO162)))</f>
        <v/>
      </c>
      <c r="BT162" s="97" t="str">
        <f>IF('EVALUACION OFERTA ECONOMICA 1-2'!EB162="","",IF('EVALUACION OFERTA ECONOMICA 1-2'!EB162='EVALUACION OFERTA ECONOMICA 1-2'!$FO162,100,(('EVALUACION OFERTA ECONOMICA 1-2'!EB162*100)/'EVALUACION OFERTA ECONOMICA 1-2'!$FO162)))</f>
        <v/>
      </c>
      <c r="BU162" s="97" t="str">
        <f>IF('EVALUACION OFERTA ECONOMICA 1-2'!EC162="","",IF('EVALUACION OFERTA ECONOMICA 1-2'!EC162='EVALUACION OFERTA ECONOMICA 1-2'!$FO162,100,(('EVALUACION OFERTA ECONOMICA 1-2'!EC162*100)/'EVALUACION OFERTA ECONOMICA 1-2'!$FO162)))</f>
        <v/>
      </c>
      <c r="BV162" s="97" t="str">
        <f>IF('EVALUACION OFERTA ECONOMICA 1-2'!ED162="","",IF('EVALUACION OFERTA ECONOMICA 1-2'!ED162='EVALUACION OFERTA ECONOMICA 1-2'!$FO162,100,(('EVALUACION OFERTA ECONOMICA 1-2'!ED162*100)/'EVALUACION OFERTA ECONOMICA 1-2'!$FO162)))</f>
        <v/>
      </c>
      <c r="BW162" s="97" t="str">
        <f>IF('EVALUACION OFERTA ECONOMICA 1-2'!EE162="","",IF('EVALUACION OFERTA ECONOMICA 1-2'!EE162='EVALUACION OFERTA ECONOMICA 1-2'!$FO162,100,(('EVALUACION OFERTA ECONOMICA 1-2'!EE162*100)/'EVALUACION OFERTA ECONOMICA 1-2'!$FO162)))</f>
        <v/>
      </c>
      <c r="BX162" s="97" t="str">
        <f>IF('EVALUACION OFERTA ECONOMICA 1-2'!EF162="","",IF('EVALUACION OFERTA ECONOMICA 1-2'!EF162='EVALUACION OFERTA ECONOMICA 1-2'!$FO162,100,(('EVALUACION OFERTA ECONOMICA 1-2'!EF162*100)/'EVALUACION OFERTA ECONOMICA 1-2'!$FO162)))</f>
        <v/>
      </c>
      <c r="BY162" s="97" t="str">
        <f>IF('EVALUACION OFERTA ECONOMICA 1-2'!EG162="","",IF('EVALUACION OFERTA ECONOMICA 1-2'!EG162='EVALUACION OFERTA ECONOMICA 1-2'!$FO162,100,(('EVALUACION OFERTA ECONOMICA 1-2'!EG162*100)/'EVALUACION OFERTA ECONOMICA 1-2'!$FO162)))</f>
        <v/>
      </c>
      <c r="BZ162" s="97" t="str">
        <f>IF('EVALUACION OFERTA ECONOMICA 1-2'!EH162="","",IF('EVALUACION OFERTA ECONOMICA 1-2'!EH162='EVALUACION OFERTA ECONOMICA 1-2'!$FO162,100,(('EVALUACION OFERTA ECONOMICA 1-2'!EH162*100)/'EVALUACION OFERTA ECONOMICA 1-2'!$FO162)))</f>
        <v/>
      </c>
      <c r="CA162" s="97" t="str">
        <f>IF('EVALUACION OFERTA ECONOMICA 1-2'!EI162="","",IF('EVALUACION OFERTA ECONOMICA 1-2'!EI162='EVALUACION OFERTA ECONOMICA 1-2'!$FO162,100,(('EVALUACION OFERTA ECONOMICA 1-2'!EI162*100)/'EVALUACION OFERTA ECONOMICA 1-2'!$FO162)))</f>
        <v/>
      </c>
      <c r="CB162" s="97" t="str">
        <f>IF('EVALUACION OFERTA ECONOMICA 1-2'!EJ162="","",IF('EVALUACION OFERTA ECONOMICA 1-2'!EJ162='EVALUACION OFERTA ECONOMICA 1-2'!$FO162,100,(('EVALUACION OFERTA ECONOMICA 1-2'!EJ162*100)/'EVALUACION OFERTA ECONOMICA 1-2'!$FO162)))</f>
        <v/>
      </c>
      <c r="CC162" s="97" t="str">
        <f>IF('EVALUACION OFERTA ECONOMICA 1-2'!EK162="","",IF('EVALUACION OFERTA ECONOMICA 1-2'!EK162='EVALUACION OFERTA ECONOMICA 1-2'!$FO162,100,(('EVALUACION OFERTA ECONOMICA 1-2'!EK162*100)/'EVALUACION OFERTA ECONOMICA 1-2'!$FO162)))</f>
        <v/>
      </c>
      <c r="CD162" s="97" t="str">
        <f>IF('EVALUACION OFERTA ECONOMICA 1-2'!EL162="","",IF('EVALUACION OFERTA ECONOMICA 1-2'!EL162='EVALUACION OFERTA ECONOMICA 1-2'!$FO162,100,(('EVALUACION OFERTA ECONOMICA 1-2'!EL162*100)/'EVALUACION OFERTA ECONOMICA 1-2'!$FO162)))</f>
        <v/>
      </c>
      <c r="CE162" s="97" t="str">
        <f>IF('EVALUACION OFERTA ECONOMICA 1-2'!EM162="","",IF('EVALUACION OFERTA ECONOMICA 1-2'!EM162='EVALUACION OFERTA ECONOMICA 1-2'!$FO162,100,(('EVALUACION OFERTA ECONOMICA 1-2'!EM162*100)/'EVALUACION OFERTA ECONOMICA 1-2'!$FO162)))</f>
        <v/>
      </c>
      <c r="CF162" s="97" t="str">
        <f>IF('EVALUACION OFERTA ECONOMICA 1-2'!EN162="","",IF('EVALUACION OFERTA ECONOMICA 1-2'!EN162='EVALUACION OFERTA ECONOMICA 1-2'!$FO162,100,(('EVALUACION OFERTA ECONOMICA 1-2'!EN162*100)/'EVALUACION OFERTA ECONOMICA 1-2'!$FO162)))</f>
        <v/>
      </c>
      <c r="CG162" s="97" t="str">
        <f>IF('EVALUACION OFERTA ECONOMICA 1-2'!EO162="","",IF('EVALUACION OFERTA ECONOMICA 1-2'!EO162='EVALUACION OFERTA ECONOMICA 1-2'!$FO162,100,(('EVALUACION OFERTA ECONOMICA 1-2'!EO162*100)/'EVALUACION OFERTA ECONOMICA 1-2'!$FO162)))</f>
        <v/>
      </c>
      <c r="CH162" s="97" t="str">
        <f>IF('EVALUACION OFERTA ECONOMICA 1-2'!EP162="","",IF('EVALUACION OFERTA ECONOMICA 1-2'!EP162='EVALUACION OFERTA ECONOMICA 1-2'!$FO162,100,(('EVALUACION OFERTA ECONOMICA 1-2'!EP162*100)/'EVALUACION OFERTA ECONOMICA 1-2'!$FO162)))</f>
        <v/>
      </c>
      <c r="CI162" s="97" t="str">
        <f>IF('EVALUACION OFERTA ECONOMICA 1-2'!EQ162="","",IF('EVALUACION OFERTA ECONOMICA 1-2'!EQ162='EVALUACION OFERTA ECONOMICA 1-2'!$FO162,100,(('EVALUACION OFERTA ECONOMICA 1-2'!EQ162*100)/'EVALUACION OFERTA ECONOMICA 1-2'!$FO162)))</f>
        <v/>
      </c>
      <c r="CJ162" s="97" t="str">
        <f>IF('EVALUACION OFERTA ECONOMICA 1-2'!ER162="","",IF('EVALUACION OFERTA ECONOMICA 1-2'!ER162='EVALUACION OFERTA ECONOMICA 1-2'!$FO162,100,(('EVALUACION OFERTA ECONOMICA 1-2'!ER162*100)/'EVALUACION OFERTA ECONOMICA 1-2'!$FO162)))</f>
        <v/>
      </c>
      <c r="CK162" s="97" t="str">
        <f>IF('EVALUACION OFERTA ECONOMICA 1-2'!ES162="","",IF('EVALUACION OFERTA ECONOMICA 1-2'!ES162='EVALUACION OFERTA ECONOMICA 1-2'!$FO162,100,(('EVALUACION OFERTA ECONOMICA 1-2'!ES162*100)/'EVALUACION OFERTA ECONOMICA 1-2'!$FO162)))</f>
        <v/>
      </c>
      <c r="CL162" s="97" t="str">
        <f>IF('EVALUACION OFERTA ECONOMICA 1-2'!ET162="","",IF('EVALUACION OFERTA ECONOMICA 1-2'!ET162='EVALUACION OFERTA ECONOMICA 1-2'!$FO162,100,(('EVALUACION OFERTA ECONOMICA 1-2'!ET162*100)/'EVALUACION OFERTA ECONOMICA 1-2'!$FO162)))</f>
        <v/>
      </c>
      <c r="CM162" s="97" t="str">
        <f>IF('EVALUACION OFERTA ECONOMICA 1-2'!EU162="","",IF('EVALUACION OFERTA ECONOMICA 1-2'!EU162='EVALUACION OFERTA ECONOMICA 1-2'!$FO162,100,(('EVALUACION OFERTA ECONOMICA 1-2'!EU162*100)/'EVALUACION OFERTA ECONOMICA 1-2'!$FO162)))</f>
        <v/>
      </c>
      <c r="CN162" s="97" t="str">
        <f>IF('EVALUACION OFERTA ECONOMICA 1-2'!EV162="","",IF('EVALUACION OFERTA ECONOMICA 1-2'!EV162='EVALUACION OFERTA ECONOMICA 1-2'!$FO162,100,(('EVALUACION OFERTA ECONOMICA 1-2'!EV162*100)/'EVALUACION OFERTA ECONOMICA 1-2'!$FO162)))</f>
        <v/>
      </c>
      <c r="CO162" s="97" t="str">
        <f>IF('EVALUACION OFERTA ECONOMICA 1-2'!EW162="","",IF('EVALUACION OFERTA ECONOMICA 1-2'!EW162='EVALUACION OFERTA ECONOMICA 1-2'!$FO162,100,(('EVALUACION OFERTA ECONOMICA 1-2'!EW162*100)/'EVALUACION OFERTA ECONOMICA 1-2'!$FO162)))</f>
        <v/>
      </c>
      <c r="CP162" s="97" t="str">
        <f>IF('EVALUACION OFERTA ECONOMICA 1-2'!EX162="","",IF('EVALUACION OFERTA ECONOMICA 1-2'!EX162='EVALUACION OFERTA ECONOMICA 1-2'!$FO162,100,(('EVALUACION OFERTA ECONOMICA 1-2'!EX162*100)/'EVALUACION OFERTA ECONOMICA 1-2'!$FO162)))</f>
        <v/>
      </c>
      <c r="CQ162" s="97" t="str">
        <f>IF('EVALUACION OFERTA ECONOMICA 1-2'!EY162="","",IF('EVALUACION OFERTA ECONOMICA 1-2'!EY162='EVALUACION OFERTA ECONOMICA 1-2'!$FO162,100,(('EVALUACION OFERTA ECONOMICA 1-2'!EY162*100)/'EVALUACION OFERTA ECONOMICA 1-2'!$FO162)))</f>
        <v/>
      </c>
      <c r="CR162" s="97" t="str">
        <f>IF('EVALUACION OFERTA ECONOMICA 1-2'!EZ162="","",IF('EVALUACION OFERTA ECONOMICA 1-2'!EZ162='EVALUACION OFERTA ECONOMICA 1-2'!$FO162,100,(('EVALUACION OFERTA ECONOMICA 1-2'!EZ162*100)/'EVALUACION OFERTA ECONOMICA 1-2'!$FO162)))</f>
        <v/>
      </c>
      <c r="CS162" s="97" t="str">
        <f>IF('EVALUACION OFERTA ECONOMICA 1-2'!FA162="","",IF('EVALUACION OFERTA ECONOMICA 1-2'!FA162='EVALUACION OFERTA ECONOMICA 1-2'!$FO162,100,(('EVALUACION OFERTA ECONOMICA 1-2'!FA162*100)/'EVALUACION OFERTA ECONOMICA 1-2'!$FO162)))</f>
        <v/>
      </c>
      <c r="CT162" s="97" t="str">
        <f>IF('EVALUACION OFERTA ECONOMICA 1-2'!FB162="","",IF('EVALUACION OFERTA ECONOMICA 1-2'!FB162='EVALUACION OFERTA ECONOMICA 1-2'!$FO162,100,(('EVALUACION OFERTA ECONOMICA 1-2'!FB162*100)/'EVALUACION OFERTA ECONOMICA 1-2'!$FO162)))</f>
        <v/>
      </c>
      <c r="CU162" s="97" t="str">
        <f>IF('EVALUACION OFERTA ECONOMICA 1-2'!FC162="","",IF('EVALUACION OFERTA ECONOMICA 1-2'!FC162='EVALUACION OFERTA ECONOMICA 1-2'!$FO162,100,(('EVALUACION OFERTA ECONOMICA 1-2'!FC162*100)/'EVALUACION OFERTA ECONOMICA 1-2'!$FO162)))</f>
        <v/>
      </c>
      <c r="CV162" s="97" t="str">
        <f>IF('EVALUACION OFERTA ECONOMICA 1-2'!FD162="","",IF('EVALUACION OFERTA ECONOMICA 1-2'!FD162='EVALUACION OFERTA ECONOMICA 1-2'!$FO162,100,(('EVALUACION OFERTA ECONOMICA 1-2'!FD162*100)/'EVALUACION OFERTA ECONOMICA 1-2'!$FO162)))</f>
        <v/>
      </c>
      <c r="CW162" s="97" t="str">
        <f>IF('EVALUACION OFERTA ECONOMICA 1-2'!FE162="","",IF('EVALUACION OFERTA ECONOMICA 1-2'!FE162='EVALUACION OFERTA ECONOMICA 1-2'!$FO162,100,(('EVALUACION OFERTA ECONOMICA 1-2'!FE162*100)/'EVALUACION OFERTA ECONOMICA 1-2'!$FO162)))</f>
        <v/>
      </c>
      <c r="CX162" s="97" t="str">
        <f>IF('EVALUACION OFERTA ECONOMICA 1-2'!FF162="","",IF('EVALUACION OFERTA ECONOMICA 1-2'!FF162='EVALUACION OFERTA ECONOMICA 1-2'!$FO162,100,(('EVALUACION OFERTA ECONOMICA 1-2'!FF162*100)/'EVALUACION OFERTA ECONOMICA 1-2'!$FO162)))</f>
        <v/>
      </c>
      <c r="CY162" s="97" t="str">
        <f>IF('EVALUACION OFERTA ECONOMICA 1-2'!FG162="","",IF('EVALUACION OFERTA ECONOMICA 1-2'!FG162='EVALUACION OFERTA ECONOMICA 1-2'!$FO162,100,(('EVALUACION OFERTA ECONOMICA 1-2'!FG162*100)/'EVALUACION OFERTA ECONOMICA 1-2'!$FO162)))</f>
        <v/>
      </c>
      <c r="CZ162" s="97" t="str">
        <f>IF('EVALUACION OFERTA ECONOMICA 1-2'!FH162="","",IF('EVALUACION OFERTA ECONOMICA 1-2'!FH162='EVALUACION OFERTA ECONOMICA 1-2'!$FO162,100,(('EVALUACION OFERTA ECONOMICA 1-2'!FH162*100)/'EVALUACION OFERTA ECONOMICA 1-2'!$FO162)))</f>
        <v/>
      </c>
      <c r="DA162" s="97" t="str">
        <f>IF('EVALUACION OFERTA ECONOMICA 1-2'!FI162="","",IF('EVALUACION OFERTA ECONOMICA 1-2'!FI162='EVALUACION OFERTA ECONOMICA 1-2'!$FO162,100,(('EVALUACION OFERTA ECONOMICA 1-2'!FI162*100)/'EVALUACION OFERTA ECONOMICA 1-2'!$FO162)))</f>
        <v/>
      </c>
      <c r="DB162" s="97" t="str">
        <f>IF('EVALUACION OFERTA ECONOMICA 1-2'!FJ162="","",IF('EVALUACION OFERTA ECONOMICA 1-2'!FJ162='EVALUACION OFERTA ECONOMICA 1-2'!$FO162,100,(('EVALUACION OFERTA ECONOMICA 1-2'!FJ162*100)/'EVALUACION OFERTA ECONOMICA 1-2'!$FO162)))</f>
        <v/>
      </c>
      <c r="DC162" s="97" t="str">
        <f>IF('EVALUACION OFERTA ECONOMICA 1-2'!FK162="","",IF('EVALUACION OFERTA ECONOMICA 1-2'!FK162='EVALUACION OFERTA ECONOMICA 1-2'!$FO162,100,(('EVALUACION OFERTA ECONOMICA 1-2'!FK162*100)/'EVALUACION OFERTA ECONOMICA 1-2'!$FO162)))</f>
        <v/>
      </c>
      <c r="DD162" s="97" t="str">
        <f>IF('EVALUACION OFERTA ECONOMICA 1-2'!FL162="","",IF('EVALUACION OFERTA ECONOMICA 1-2'!FL162='EVALUACION OFERTA ECONOMICA 1-2'!$FO162,100,(('EVALUACION OFERTA ECONOMICA 1-2'!FL162*100)/'EVALUACION OFERTA ECONOMICA 1-2'!$FO162)))</f>
        <v/>
      </c>
      <c r="DE162" s="97" t="str">
        <f>IF('EVALUACION OFERTA ECONOMICA 1-2'!FM162="","",IF('EVALUACION OFERTA ECONOMICA 1-2'!FM162='EVALUACION OFERTA ECONOMICA 1-2'!$FO162,100,(('EVALUACION OFERTA ECONOMICA 1-2'!FM162*100)/'EVALUACION OFERTA ECONOMICA 1-2'!$FO162)))</f>
        <v/>
      </c>
      <c r="DF162" s="97" t="str">
        <f>IF('EVALUACION OFERTA ECONOMICA 1-2'!FN162="","",IF('EVALUACION OFERTA ECONOMICA 1-2'!FN162='EVALUACION OFERTA ECONOMICA 1-2'!$FO162,100,(('EVALUACION OFERTA ECONOMICA 1-2'!FN162*100)/'EVALUACION OFERTA ECONOMICA 1-2'!$FO162)))</f>
        <v/>
      </c>
      <c r="DG162" s="98">
        <f t="shared" si="32"/>
        <v>0</v>
      </c>
      <c r="DI162" s="100" t="str">
        <f t="shared" si="39"/>
        <v/>
      </c>
      <c r="DJ162" s="100" t="str">
        <f t="shared" si="39"/>
        <v/>
      </c>
      <c r="DK162" s="100" t="str">
        <f t="shared" si="38"/>
        <v/>
      </c>
      <c r="DL162" s="100" t="str">
        <f t="shared" si="38"/>
        <v/>
      </c>
      <c r="DM162" s="100" t="str">
        <f t="shared" si="38"/>
        <v/>
      </c>
      <c r="DN162" s="100" t="str">
        <f t="shared" si="38"/>
        <v/>
      </c>
      <c r="DO162" s="100" t="str">
        <f t="shared" si="38"/>
        <v/>
      </c>
      <c r="DP162" s="100" t="str">
        <f t="shared" si="38"/>
        <v/>
      </c>
      <c r="DQ162" s="100" t="str">
        <f t="shared" si="38"/>
        <v/>
      </c>
      <c r="DR162" s="100" t="str">
        <f t="shared" si="38"/>
        <v/>
      </c>
      <c r="DS162" s="100" t="str">
        <f t="shared" si="38"/>
        <v/>
      </c>
      <c r="DT162" s="100" t="str">
        <f t="shared" si="38"/>
        <v/>
      </c>
      <c r="DU162" s="100" t="str">
        <f t="shared" si="38"/>
        <v/>
      </c>
      <c r="DV162" s="100" t="str">
        <f t="shared" si="38"/>
        <v/>
      </c>
      <c r="DW162" s="100" t="str">
        <f t="shared" si="38"/>
        <v/>
      </c>
      <c r="DX162" s="100" t="str">
        <f t="shared" si="38"/>
        <v/>
      </c>
      <c r="DY162" s="100" t="str">
        <f t="shared" si="35"/>
        <v/>
      </c>
      <c r="DZ162" s="100" t="str">
        <f t="shared" si="35"/>
        <v/>
      </c>
      <c r="EA162" s="100" t="str">
        <f t="shared" si="34"/>
        <v/>
      </c>
      <c r="EB162" s="100" t="str">
        <f t="shared" si="34"/>
        <v/>
      </c>
      <c r="EC162" s="100" t="str">
        <f t="shared" si="34"/>
        <v/>
      </c>
      <c r="ED162" s="100" t="str">
        <f t="shared" si="34"/>
        <v/>
      </c>
      <c r="EE162" s="100" t="str">
        <f t="shared" si="34"/>
        <v/>
      </c>
      <c r="EF162" s="100" t="str">
        <f t="shared" si="36"/>
        <v/>
      </c>
      <c r="EG162" s="100" t="str">
        <f t="shared" si="36"/>
        <v/>
      </c>
      <c r="EH162" s="100" t="str">
        <f t="shared" si="36"/>
        <v/>
      </c>
      <c r="EI162" s="100" t="str">
        <f t="shared" si="36"/>
        <v/>
      </c>
      <c r="EJ162" s="100" t="str">
        <f t="shared" si="36"/>
        <v/>
      </c>
      <c r="EK162" s="100" t="str">
        <f t="shared" si="36"/>
        <v/>
      </c>
      <c r="EL162" s="100" t="str">
        <f t="shared" si="36"/>
        <v/>
      </c>
      <c r="EM162" s="100" t="str">
        <f t="shared" si="36"/>
        <v/>
      </c>
      <c r="EN162" s="100" t="str">
        <f t="shared" si="36"/>
        <v/>
      </c>
      <c r="EO162" s="100" t="str">
        <f t="shared" si="36"/>
        <v/>
      </c>
      <c r="EP162" s="100" t="str">
        <f t="shared" si="36"/>
        <v/>
      </c>
      <c r="EQ162" s="100" t="str">
        <f t="shared" si="36"/>
        <v/>
      </c>
      <c r="ER162" s="100" t="str">
        <f t="shared" si="31"/>
        <v/>
      </c>
      <c r="ES162" s="100" t="str">
        <f t="shared" si="31"/>
        <v/>
      </c>
      <c r="ET162" s="100" t="str">
        <f t="shared" si="31"/>
        <v/>
      </c>
      <c r="EU162" s="100" t="str">
        <f t="shared" si="31"/>
        <v/>
      </c>
      <c r="EV162" s="100" t="str">
        <f t="shared" si="31"/>
        <v/>
      </c>
      <c r="EW162" s="100" t="str">
        <f t="shared" si="37"/>
        <v/>
      </c>
      <c r="EX162" s="100" t="str">
        <f t="shared" si="37"/>
        <v/>
      </c>
      <c r="EY162" s="100" t="str">
        <f t="shared" si="37"/>
        <v/>
      </c>
      <c r="EZ162" s="100" t="str">
        <f t="shared" si="30"/>
        <v/>
      </c>
      <c r="FA162" s="100" t="str">
        <f t="shared" si="30"/>
        <v/>
      </c>
      <c r="FB162" s="100" t="str">
        <f t="shared" si="30"/>
        <v/>
      </c>
      <c r="FC162" s="100" t="str">
        <f t="shared" si="30"/>
        <v/>
      </c>
      <c r="FD162" s="100" t="str">
        <f t="shared" si="30"/>
        <v/>
      </c>
      <c r="FE162" s="100" t="str">
        <f t="shared" si="30"/>
        <v/>
      </c>
      <c r="FF162" s="100" t="str">
        <f t="shared" si="30"/>
        <v/>
      </c>
      <c r="FG162" s="100" t="str">
        <f t="shared" si="27"/>
        <v/>
      </c>
      <c r="FI162" s="101">
        <v>0</v>
      </c>
      <c r="FJ162" s="101">
        <v>0</v>
      </c>
      <c r="FK162" s="101">
        <v>0</v>
      </c>
      <c r="FL162" s="101">
        <v>0</v>
      </c>
      <c r="FM162" s="101">
        <v>0</v>
      </c>
      <c r="FN162" s="101">
        <v>0</v>
      </c>
      <c r="FO162" s="101">
        <v>0</v>
      </c>
      <c r="FP162" s="101">
        <v>0</v>
      </c>
      <c r="FQ162" s="101">
        <v>0</v>
      </c>
      <c r="FR162" s="101">
        <v>0</v>
      </c>
      <c r="FS162" s="101">
        <v>0</v>
      </c>
      <c r="FT162" s="101">
        <v>0</v>
      </c>
      <c r="FU162" s="101">
        <v>0</v>
      </c>
      <c r="FV162" s="101">
        <v>0</v>
      </c>
      <c r="FW162" s="101">
        <v>0</v>
      </c>
      <c r="FX162" s="101">
        <v>0</v>
      </c>
      <c r="FY162" s="101">
        <v>0</v>
      </c>
      <c r="FZ162" s="101">
        <v>0</v>
      </c>
      <c r="GA162" s="101">
        <v>0</v>
      </c>
      <c r="GB162" s="101">
        <v>0</v>
      </c>
      <c r="GC162" s="101">
        <v>0</v>
      </c>
      <c r="GD162" s="101">
        <v>0</v>
      </c>
      <c r="GE162" s="101">
        <v>0</v>
      </c>
      <c r="GF162" s="101">
        <v>0</v>
      </c>
      <c r="GG162" s="101">
        <v>0</v>
      </c>
      <c r="GH162" s="101">
        <v>0</v>
      </c>
      <c r="GI162" s="101">
        <v>0</v>
      </c>
      <c r="GJ162" s="101">
        <v>0</v>
      </c>
      <c r="GK162" s="101">
        <v>0</v>
      </c>
      <c r="GL162" s="101">
        <v>0</v>
      </c>
      <c r="GM162" s="101">
        <v>0</v>
      </c>
      <c r="GN162" s="101">
        <v>0</v>
      </c>
      <c r="GO162" s="101">
        <v>0</v>
      </c>
      <c r="GP162" s="101">
        <v>0</v>
      </c>
      <c r="GQ162" s="101">
        <v>0</v>
      </c>
      <c r="GR162" s="101">
        <v>0</v>
      </c>
      <c r="GS162" s="101">
        <v>0</v>
      </c>
      <c r="GT162" s="101">
        <v>0</v>
      </c>
      <c r="GU162" s="101">
        <v>0</v>
      </c>
      <c r="GV162" s="101">
        <v>0</v>
      </c>
      <c r="GW162" s="101">
        <v>0</v>
      </c>
      <c r="GX162" s="101">
        <v>0</v>
      </c>
      <c r="GY162" s="101">
        <v>0</v>
      </c>
      <c r="GZ162" s="101">
        <v>0</v>
      </c>
      <c r="HA162" s="101">
        <v>0</v>
      </c>
      <c r="HB162" s="101">
        <v>0</v>
      </c>
      <c r="HC162" s="101">
        <v>0</v>
      </c>
      <c r="HD162" s="101">
        <v>0</v>
      </c>
      <c r="HE162" s="101">
        <v>0</v>
      </c>
      <c r="HF162" s="101">
        <v>0</v>
      </c>
      <c r="HG162" s="101">
        <v>0</v>
      </c>
    </row>
    <row r="163" spans="1:215" ht="22.5" hidden="1" x14ac:dyDescent="0.2">
      <c r="A163" s="33">
        <v>154</v>
      </c>
      <c r="B163" s="33" t="s">
        <v>254</v>
      </c>
      <c r="C163" s="55" t="s">
        <v>274</v>
      </c>
      <c r="D163" s="56" t="s">
        <v>275</v>
      </c>
      <c r="E163" s="33">
        <v>1</v>
      </c>
      <c r="F163" s="35">
        <v>61223120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92">
        <v>0</v>
      </c>
      <c r="N163" s="92">
        <v>62057310</v>
      </c>
      <c r="O163" s="92">
        <v>0</v>
      </c>
      <c r="P163" s="93">
        <v>0</v>
      </c>
      <c r="Q163" s="92">
        <v>0</v>
      </c>
      <c r="R163" s="92">
        <v>75089000</v>
      </c>
      <c r="S163" s="92">
        <v>0</v>
      </c>
      <c r="T163" s="92">
        <v>0</v>
      </c>
      <c r="U163" s="92">
        <v>0</v>
      </c>
      <c r="V163" s="92">
        <v>0</v>
      </c>
      <c r="W163" s="93">
        <v>0</v>
      </c>
      <c r="X163" s="93">
        <v>63837550</v>
      </c>
      <c r="Y163" s="93">
        <v>0</v>
      </c>
      <c r="Z163" s="92">
        <v>0</v>
      </c>
      <c r="AA163" s="92">
        <v>0</v>
      </c>
      <c r="AB163" s="92">
        <v>0</v>
      </c>
      <c r="AC163" s="92">
        <v>93085965.000000015</v>
      </c>
      <c r="AD163" s="92">
        <v>0</v>
      </c>
      <c r="AE163" s="92">
        <v>0</v>
      </c>
      <c r="AF163" s="93">
        <v>0</v>
      </c>
      <c r="AG163" s="92">
        <v>0</v>
      </c>
      <c r="AH163" s="92">
        <v>0</v>
      </c>
      <c r="AI163" s="92">
        <v>0</v>
      </c>
      <c r="AJ163" s="92">
        <v>0</v>
      </c>
      <c r="AK163" s="92">
        <v>0</v>
      </c>
      <c r="AL163" s="92">
        <v>0</v>
      </c>
      <c r="AM163" s="92">
        <v>0</v>
      </c>
      <c r="AN163" s="93">
        <v>58786000</v>
      </c>
      <c r="AO163" s="93">
        <v>82110000</v>
      </c>
      <c r="AP163" s="92">
        <v>0</v>
      </c>
      <c r="AQ163" s="93">
        <v>0</v>
      </c>
      <c r="AR163" s="93">
        <v>0</v>
      </c>
      <c r="AS163" s="93">
        <v>0</v>
      </c>
      <c r="AT163" s="93">
        <v>0</v>
      </c>
      <c r="AU163" s="93">
        <v>0</v>
      </c>
      <c r="AV163" s="93">
        <v>0</v>
      </c>
      <c r="AW163" s="92">
        <v>0</v>
      </c>
      <c r="AX163" s="93">
        <v>0</v>
      </c>
      <c r="AY163" s="93">
        <v>0</v>
      </c>
      <c r="AZ163" s="94">
        <v>0</v>
      </c>
      <c r="BA163" s="93">
        <v>0</v>
      </c>
      <c r="BB163" s="95">
        <v>0</v>
      </c>
      <c r="BC163" s="93">
        <v>0</v>
      </c>
      <c r="BD163" s="93">
        <v>0</v>
      </c>
      <c r="BE163" s="93">
        <v>0</v>
      </c>
      <c r="BF163" s="92">
        <v>0</v>
      </c>
      <c r="BH163" s="97" t="str">
        <f>IF('EVALUACION OFERTA ECONOMICA 1-2'!DP163="","",IF('EVALUACION OFERTA ECONOMICA 1-2'!DP163='EVALUACION OFERTA ECONOMICA 1-2'!$FO163,100,(('EVALUACION OFERTA ECONOMICA 1-2'!DP163*100)/'EVALUACION OFERTA ECONOMICA 1-2'!$FO163)))</f>
        <v/>
      </c>
      <c r="BI163" s="97" t="str">
        <f>IF('EVALUACION OFERTA ECONOMICA 1-2'!DQ163="","",IF('EVALUACION OFERTA ECONOMICA 1-2'!DQ163='EVALUACION OFERTA ECONOMICA 1-2'!$FO163,100,(('EVALUACION OFERTA ECONOMICA 1-2'!DQ163*100)/'EVALUACION OFERTA ECONOMICA 1-2'!$FO163)))</f>
        <v/>
      </c>
      <c r="BJ163" s="97" t="str">
        <f>IF('EVALUACION OFERTA ECONOMICA 1-2'!DR163="","",IF('EVALUACION OFERTA ECONOMICA 1-2'!DR163='EVALUACION OFERTA ECONOMICA 1-2'!$FO163,100,(('EVALUACION OFERTA ECONOMICA 1-2'!DR163*100)/'EVALUACION OFERTA ECONOMICA 1-2'!$FO163)))</f>
        <v/>
      </c>
      <c r="BK163" s="97" t="str">
        <f>IF('EVALUACION OFERTA ECONOMICA 1-2'!DS163="","",IF('EVALUACION OFERTA ECONOMICA 1-2'!DS163='EVALUACION OFERTA ECONOMICA 1-2'!$FO163,100,(('EVALUACION OFERTA ECONOMICA 1-2'!DS163*100)/'EVALUACION OFERTA ECONOMICA 1-2'!$FO163)))</f>
        <v/>
      </c>
      <c r="BL163" s="97" t="str">
        <f>IF('EVALUACION OFERTA ECONOMICA 1-2'!DT163="","",IF('EVALUACION OFERTA ECONOMICA 1-2'!DT163='EVALUACION OFERTA ECONOMICA 1-2'!$FO163,100,(('EVALUACION OFERTA ECONOMICA 1-2'!DT163*100)/'EVALUACION OFERTA ECONOMICA 1-2'!$FO163)))</f>
        <v/>
      </c>
      <c r="BM163" s="97" t="str">
        <f>IF('EVALUACION OFERTA ECONOMICA 1-2'!DU163="","",IF('EVALUACION OFERTA ECONOMICA 1-2'!DU163='EVALUACION OFERTA ECONOMICA 1-2'!$FO163,100,(('EVALUACION OFERTA ECONOMICA 1-2'!DU163*100)/'EVALUACION OFERTA ECONOMICA 1-2'!$FO163)))</f>
        <v/>
      </c>
      <c r="BN163" s="97" t="str">
        <f>IF('EVALUACION OFERTA ECONOMICA 1-2'!DV163="","",IF('EVALUACION OFERTA ECONOMICA 1-2'!DV163='EVALUACION OFERTA ECONOMICA 1-2'!$FO163,100,(('EVALUACION OFERTA ECONOMICA 1-2'!DV163*100)/'EVALUACION OFERTA ECONOMICA 1-2'!$FO163)))</f>
        <v/>
      </c>
      <c r="BO163" s="97" t="str">
        <f>IF('EVALUACION OFERTA ECONOMICA 1-2'!DW163="","",IF('EVALUACION OFERTA ECONOMICA 1-2'!DW163='EVALUACION OFERTA ECONOMICA 1-2'!$FO163,100,(('EVALUACION OFERTA ECONOMICA 1-2'!DW163*100)/'EVALUACION OFERTA ECONOMICA 1-2'!$FO163)))</f>
        <v/>
      </c>
      <c r="BP163" s="97" t="str">
        <f>IF('EVALUACION OFERTA ECONOMICA 1-2'!DX163="","",IF('EVALUACION OFERTA ECONOMICA 1-2'!DX163='EVALUACION OFERTA ECONOMICA 1-2'!$FO163,100,(('EVALUACION OFERTA ECONOMICA 1-2'!DX163*100)/'EVALUACION OFERTA ECONOMICA 1-2'!$FO163)))</f>
        <v/>
      </c>
      <c r="BQ163" s="97" t="str">
        <f>IF('EVALUACION OFERTA ECONOMICA 1-2'!DY163="","",IF('EVALUACION OFERTA ECONOMICA 1-2'!DY163='EVALUACION OFERTA ECONOMICA 1-2'!$FO163,100,(('EVALUACION OFERTA ECONOMICA 1-2'!DY163*100)/'EVALUACION OFERTA ECONOMICA 1-2'!$FO163)))</f>
        <v/>
      </c>
      <c r="BR163" s="97" t="str">
        <f>IF('EVALUACION OFERTA ECONOMICA 1-2'!DZ163="","",IF('EVALUACION OFERTA ECONOMICA 1-2'!DZ163='EVALUACION OFERTA ECONOMICA 1-2'!$FO163,100,(('EVALUACION OFERTA ECONOMICA 1-2'!DZ163*100)/'EVALUACION OFERTA ECONOMICA 1-2'!$FO163)))</f>
        <v/>
      </c>
      <c r="BS163" s="97" t="str">
        <f>IF('EVALUACION OFERTA ECONOMICA 1-2'!EA163="","",IF('EVALUACION OFERTA ECONOMICA 1-2'!EA163='EVALUACION OFERTA ECONOMICA 1-2'!$FO163,100,(('EVALUACION OFERTA ECONOMICA 1-2'!EA163*100)/'EVALUACION OFERTA ECONOMICA 1-2'!$FO163)))</f>
        <v/>
      </c>
      <c r="BT163" s="97" t="str">
        <f>IF('EVALUACION OFERTA ECONOMICA 1-2'!EB163="","",IF('EVALUACION OFERTA ECONOMICA 1-2'!EB163='EVALUACION OFERTA ECONOMICA 1-2'!$FO163,100,(('EVALUACION OFERTA ECONOMICA 1-2'!EB163*100)/'EVALUACION OFERTA ECONOMICA 1-2'!$FO163)))</f>
        <v/>
      </c>
      <c r="BU163" s="97" t="str">
        <f>IF('EVALUACION OFERTA ECONOMICA 1-2'!EC163="","",IF('EVALUACION OFERTA ECONOMICA 1-2'!EC163='EVALUACION OFERTA ECONOMICA 1-2'!$FO163,100,(('EVALUACION OFERTA ECONOMICA 1-2'!EC163*100)/'EVALUACION OFERTA ECONOMICA 1-2'!$FO163)))</f>
        <v/>
      </c>
      <c r="BV163" s="97" t="str">
        <f>IF('EVALUACION OFERTA ECONOMICA 1-2'!ED163="","",IF('EVALUACION OFERTA ECONOMICA 1-2'!ED163='EVALUACION OFERTA ECONOMICA 1-2'!$FO163,100,(('EVALUACION OFERTA ECONOMICA 1-2'!ED163*100)/'EVALUACION OFERTA ECONOMICA 1-2'!$FO163)))</f>
        <v/>
      </c>
      <c r="BW163" s="97" t="str">
        <f>IF('EVALUACION OFERTA ECONOMICA 1-2'!EE163="","",IF('EVALUACION OFERTA ECONOMICA 1-2'!EE163='EVALUACION OFERTA ECONOMICA 1-2'!$FO163,100,(('EVALUACION OFERTA ECONOMICA 1-2'!EE163*100)/'EVALUACION OFERTA ECONOMICA 1-2'!$FO163)))</f>
        <v/>
      </c>
      <c r="BX163" s="97" t="str">
        <f>IF('EVALUACION OFERTA ECONOMICA 1-2'!EF163="","",IF('EVALUACION OFERTA ECONOMICA 1-2'!EF163='EVALUACION OFERTA ECONOMICA 1-2'!$FO163,100,(('EVALUACION OFERTA ECONOMICA 1-2'!EF163*100)/'EVALUACION OFERTA ECONOMICA 1-2'!$FO163)))</f>
        <v/>
      </c>
      <c r="BY163" s="97" t="str">
        <f>IF('EVALUACION OFERTA ECONOMICA 1-2'!EG163="","",IF('EVALUACION OFERTA ECONOMICA 1-2'!EG163='EVALUACION OFERTA ECONOMICA 1-2'!$FO163,100,(('EVALUACION OFERTA ECONOMICA 1-2'!EG163*100)/'EVALUACION OFERTA ECONOMICA 1-2'!$FO163)))</f>
        <v/>
      </c>
      <c r="BZ163" s="97" t="str">
        <f>IF('EVALUACION OFERTA ECONOMICA 1-2'!EH163="","",IF('EVALUACION OFERTA ECONOMICA 1-2'!EH163='EVALUACION OFERTA ECONOMICA 1-2'!$FO163,100,(('EVALUACION OFERTA ECONOMICA 1-2'!EH163*100)/'EVALUACION OFERTA ECONOMICA 1-2'!$FO163)))</f>
        <v/>
      </c>
      <c r="CA163" s="97" t="str">
        <f>IF('EVALUACION OFERTA ECONOMICA 1-2'!EI163="","",IF('EVALUACION OFERTA ECONOMICA 1-2'!EI163='EVALUACION OFERTA ECONOMICA 1-2'!$FO163,100,(('EVALUACION OFERTA ECONOMICA 1-2'!EI163*100)/'EVALUACION OFERTA ECONOMICA 1-2'!$FO163)))</f>
        <v/>
      </c>
      <c r="CB163" s="97" t="str">
        <f>IF('EVALUACION OFERTA ECONOMICA 1-2'!EJ163="","",IF('EVALUACION OFERTA ECONOMICA 1-2'!EJ163='EVALUACION OFERTA ECONOMICA 1-2'!$FO163,100,(('EVALUACION OFERTA ECONOMICA 1-2'!EJ163*100)/'EVALUACION OFERTA ECONOMICA 1-2'!$FO163)))</f>
        <v/>
      </c>
      <c r="CC163" s="97" t="str">
        <f>IF('EVALUACION OFERTA ECONOMICA 1-2'!EK163="","",IF('EVALUACION OFERTA ECONOMICA 1-2'!EK163='EVALUACION OFERTA ECONOMICA 1-2'!$FO163,100,(('EVALUACION OFERTA ECONOMICA 1-2'!EK163*100)/'EVALUACION OFERTA ECONOMICA 1-2'!$FO163)))</f>
        <v/>
      </c>
      <c r="CD163" s="97" t="str">
        <f>IF('EVALUACION OFERTA ECONOMICA 1-2'!EL163="","",IF('EVALUACION OFERTA ECONOMICA 1-2'!EL163='EVALUACION OFERTA ECONOMICA 1-2'!$FO163,100,(('EVALUACION OFERTA ECONOMICA 1-2'!EL163*100)/'EVALUACION OFERTA ECONOMICA 1-2'!$FO163)))</f>
        <v/>
      </c>
      <c r="CE163" s="97" t="str">
        <f>IF('EVALUACION OFERTA ECONOMICA 1-2'!EM163="","",IF('EVALUACION OFERTA ECONOMICA 1-2'!EM163='EVALUACION OFERTA ECONOMICA 1-2'!$FO163,100,(('EVALUACION OFERTA ECONOMICA 1-2'!EM163*100)/'EVALUACION OFERTA ECONOMICA 1-2'!$FO163)))</f>
        <v/>
      </c>
      <c r="CF163" s="97" t="str">
        <f>IF('EVALUACION OFERTA ECONOMICA 1-2'!EN163="","",IF('EVALUACION OFERTA ECONOMICA 1-2'!EN163='EVALUACION OFERTA ECONOMICA 1-2'!$FO163,100,(('EVALUACION OFERTA ECONOMICA 1-2'!EN163*100)/'EVALUACION OFERTA ECONOMICA 1-2'!$FO163)))</f>
        <v/>
      </c>
      <c r="CG163" s="97" t="str">
        <f>IF('EVALUACION OFERTA ECONOMICA 1-2'!EO163="","",IF('EVALUACION OFERTA ECONOMICA 1-2'!EO163='EVALUACION OFERTA ECONOMICA 1-2'!$FO163,100,(('EVALUACION OFERTA ECONOMICA 1-2'!EO163*100)/'EVALUACION OFERTA ECONOMICA 1-2'!$FO163)))</f>
        <v/>
      </c>
      <c r="CH163" s="97" t="str">
        <f>IF('EVALUACION OFERTA ECONOMICA 1-2'!EP163="","",IF('EVALUACION OFERTA ECONOMICA 1-2'!EP163='EVALUACION OFERTA ECONOMICA 1-2'!$FO163,100,(('EVALUACION OFERTA ECONOMICA 1-2'!EP163*100)/'EVALUACION OFERTA ECONOMICA 1-2'!$FO163)))</f>
        <v/>
      </c>
      <c r="CI163" s="97" t="str">
        <f>IF('EVALUACION OFERTA ECONOMICA 1-2'!EQ163="","",IF('EVALUACION OFERTA ECONOMICA 1-2'!EQ163='EVALUACION OFERTA ECONOMICA 1-2'!$FO163,100,(('EVALUACION OFERTA ECONOMICA 1-2'!EQ163*100)/'EVALUACION OFERTA ECONOMICA 1-2'!$FO163)))</f>
        <v/>
      </c>
      <c r="CJ163" s="97" t="str">
        <f>IF('EVALUACION OFERTA ECONOMICA 1-2'!ER163="","",IF('EVALUACION OFERTA ECONOMICA 1-2'!ER163='EVALUACION OFERTA ECONOMICA 1-2'!$FO163,100,(('EVALUACION OFERTA ECONOMICA 1-2'!ER163*100)/'EVALUACION OFERTA ECONOMICA 1-2'!$FO163)))</f>
        <v/>
      </c>
      <c r="CK163" s="97" t="str">
        <f>IF('EVALUACION OFERTA ECONOMICA 1-2'!ES163="","",IF('EVALUACION OFERTA ECONOMICA 1-2'!ES163='EVALUACION OFERTA ECONOMICA 1-2'!$FO163,100,(('EVALUACION OFERTA ECONOMICA 1-2'!ES163*100)/'EVALUACION OFERTA ECONOMICA 1-2'!$FO163)))</f>
        <v/>
      </c>
      <c r="CL163" s="97" t="str">
        <f>IF('EVALUACION OFERTA ECONOMICA 1-2'!ET163="","",IF('EVALUACION OFERTA ECONOMICA 1-2'!ET163='EVALUACION OFERTA ECONOMICA 1-2'!$FO163,100,(('EVALUACION OFERTA ECONOMICA 1-2'!ET163*100)/'EVALUACION OFERTA ECONOMICA 1-2'!$FO163)))</f>
        <v/>
      </c>
      <c r="CM163" s="97" t="str">
        <f>IF('EVALUACION OFERTA ECONOMICA 1-2'!EU163="","",IF('EVALUACION OFERTA ECONOMICA 1-2'!EU163='EVALUACION OFERTA ECONOMICA 1-2'!$FO163,100,(('EVALUACION OFERTA ECONOMICA 1-2'!EU163*100)/'EVALUACION OFERTA ECONOMICA 1-2'!$FO163)))</f>
        <v/>
      </c>
      <c r="CN163" s="97" t="str">
        <f>IF('EVALUACION OFERTA ECONOMICA 1-2'!EV163="","",IF('EVALUACION OFERTA ECONOMICA 1-2'!EV163='EVALUACION OFERTA ECONOMICA 1-2'!$FO163,100,(('EVALUACION OFERTA ECONOMICA 1-2'!EV163*100)/'EVALUACION OFERTA ECONOMICA 1-2'!$FO163)))</f>
        <v/>
      </c>
      <c r="CO163" s="97" t="str">
        <f>IF('EVALUACION OFERTA ECONOMICA 1-2'!EW163="","",IF('EVALUACION OFERTA ECONOMICA 1-2'!EW163='EVALUACION OFERTA ECONOMICA 1-2'!$FO163,100,(('EVALUACION OFERTA ECONOMICA 1-2'!EW163*100)/'EVALUACION OFERTA ECONOMICA 1-2'!$FO163)))</f>
        <v/>
      </c>
      <c r="CP163" s="97" t="str">
        <f>IF('EVALUACION OFERTA ECONOMICA 1-2'!EX163="","",IF('EVALUACION OFERTA ECONOMICA 1-2'!EX163='EVALUACION OFERTA ECONOMICA 1-2'!$FO163,100,(('EVALUACION OFERTA ECONOMICA 1-2'!EX163*100)/'EVALUACION OFERTA ECONOMICA 1-2'!$FO163)))</f>
        <v/>
      </c>
      <c r="CQ163" s="97" t="str">
        <f>IF('EVALUACION OFERTA ECONOMICA 1-2'!EY163="","",IF('EVALUACION OFERTA ECONOMICA 1-2'!EY163='EVALUACION OFERTA ECONOMICA 1-2'!$FO163,100,(('EVALUACION OFERTA ECONOMICA 1-2'!EY163*100)/'EVALUACION OFERTA ECONOMICA 1-2'!$FO163)))</f>
        <v/>
      </c>
      <c r="CR163" s="97" t="str">
        <f>IF('EVALUACION OFERTA ECONOMICA 1-2'!EZ163="","",IF('EVALUACION OFERTA ECONOMICA 1-2'!EZ163='EVALUACION OFERTA ECONOMICA 1-2'!$FO163,100,(('EVALUACION OFERTA ECONOMICA 1-2'!EZ163*100)/'EVALUACION OFERTA ECONOMICA 1-2'!$FO163)))</f>
        <v/>
      </c>
      <c r="CS163" s="97" t="str">
        <f>IF('EVALUACION OFERTA ECONOMICA 1-2'!FA163="","",IF('EVALUACION OFERTA ECONOMICA 1-2'!FA163='EVALUACION OFERTA ECONOMICA 1-2'!$FO163,100,(('EVALUACION OFERTA ECONOMICA 1-2'!FA163*100)/'EVALUACION OFERTA ECONOMICA 1-2'!$FO163)))</f>
        <v/>
      </c>
      <c r="CT163" s="97" t="str">
        <f>IF('EVALUACION OFERTA ECONOMICA 1-2'!FB163="","",IF('EVALUACION OFERTA ECONOMICA 1-2'!FB163='EVALUACION OFERTA ECONOMICA 1-2'!$FO163,100,(('EVALUACION OFERTA ECONOMICA 1-2'!FB163*100)/'EVALUACION OFERTA ECONOMICA 1-2'!$FO163)))</f>
        <v/>
      </c>
      <c r="CU163" s="97" t="str">
        <f>IF('EVALUACION OFERTA ECONOMICA 1-2'!FC163="","",IF('EVALUACION OFERTA ECONOMICA 1-2'!FC163='EVALUACION OFERTA ECONOMICA 1-2'!$FO163,100,(('EVALUACION OFERTA ECONOMICA 1-2'!FC163*100)/'EVALUACION OFERTA ECONOMICA 1-2'!$FO163)))</f>
        <v/>
      </c>
      <c r="CV163" s="97" t="str">
        <f>IF('EVALUACION OFERTA ECONOMICA 1-2'!FD163="","",IF('EVALUACION OFERTA ECONOMICA 1-2'!FD163='EVALUACION OFERTA ECONOMICA 1-2'!$FO163,100,(('EVALUACION OFERTA ECONOMICA 1-2'!FD163*100)/'EVALUACION OFERTA ECONOMICA 1-2'!$FO163)))</f>
        <v/>
      </c>
      <c r="CW163" s="97" t="str">
        <f>IF('EVALUACION OFERTA ECONOMICA 1-2'!FE163="","",IF('EVALUACION OFERTA ECONOMICA 1-2'!FE163='EVALUACION OFERTA ECONOMICA 1-2'!$FO163,100,(('EVALUACION OFERTA ECONOMICA 1-2'!FE163*100)/'EVALUACION OFERTA ECONOMICA 1-2'!$FO163)))</f>
        <v/>
      </c>
      <c r="CX163" s="97" t="str">
        <f>IF('EVALUACION OFERTA ECONOMICA 1-2'!FF163="","",IF('EVALUACION OFERTA ECONOMICA 1-2'!FF163='EVALUACION OFERTA ECONOMICA 1-2'!$FO163,100,(('EVALUACION OFERTA ECONOMICA 1-2'!FF163*100)/'EVALUACION OFERTA ECONOMICA 1-2'!$FO163)))</f>
        <v/>
      </c>
      <c r="CY163" s="97" t="str">
        <f>IF('EVALUACION OFERTA ECONOMICA 1-2'!FG163="","",IF('EVALUACION OFERTA ECONOMICA 1-2'!FG163='EVALUACION OFERTA ECONOMICA 1-2'!$FO163,100,(('EVALUACION OFERTA ECONOMICA 1-2'!FG163*100)/'EVALUACION OFERTA ECONOMICA 1-2'!$FO163)))</f>
        <v/>
      </c>
      <c r="CZ163" s="97" t="str">
        <f>IF('EVALUACION OFERTA ECONOMICA 1-2'!FH163="","",IF('EVALUACION OFERTA ECONOMICA 1-2'!FH163='EVALUACION OFERTA ECONOMICA 1-2'!$FO163,100,(('EVALUACION OFERTA ECONOMICA 1-2'!FH163*100)/'EVALUACION OFERTA ECONOMICA 1-2'!$FO163)))</f>
        <v/>
      </c>
      <c r="DA163" s="97" t="str">
        <f>IF('EVALUACION OFERTA ECONOMICA 1-2'!FI163="","",IF('EVALUACION OFERTA ECONOMICA 1-2'!FI163='EVALUACION OFERTA ECONOMICA 1-2'!$FO163,100,(('EVALUACION OFERTA ECONOMICA 1-2'!FI163*100)/'EVALUACION OFERTA ECONOMICA 1-2'!$FO163)))</f>
        <v/>
      </c>
      <c r="DB163" s="97" t="str">
        <f>IF('EVALUACION OFERTA ECONOMICA 1-2'!FJ163="","",IF('EVALUACION OFERTA ECONOMICA 1-2'!FJ163='EVALUACION OFERTA ECONOMICA 1-2'!$FO163,100,(('EVALUACION OFERTA ECONOMICA 1-2'!FJ163*100)/'EVALUACION OFERTA ECONOMICA 1-2'!$FO163)))</f>
        <v/>
      </c>
      <c r="DC163" s="97" t="str">
        <f>IF('EVALUACION OFERTA ECONOMICA 1-2'!FK163="","",IF('EVALUACION OFERTA ECONOMICA 1-2'!FK163='EVALUACION OFERTA ECONOMICA 1-2'!$FO163,100,(('EVALUACION OFERTA ECONOMICA 1-2'!FK163*100)/'EVALUACION OFERTA ECONOMICA 1-2'!$FO163)))</f>
        <v/>
      </c>
      <c r="DD163" s="97" t="str">
        <f>IF('EVALUACION OFERTA ECONOMICA 1-2'!FL163="","",IF('EVALUACION OFERTA ECONOMICA 1-2'!FL163='EVALUACION OFERTA ECONOMICA 1-2'!$FO163,100,(('EVALUACION OFERTA ECONOMICA 1-2'!FL163*100)/'EVALUACION OFERTA ECONOMICA 1-2'!$FO163)))</f>
        <v/>
      </c>
      <c r="DE163" s="97" t="str">
        <f>IF('EVALUACION OFERTA ECONOMICA 1-2'!FM163="","",IF('EVALUACION OFERTA ECONOMICA 1-2'!FM163='EVALUACION OFERTA ECONOMICA 1-2'!$FO163,100,(('EVALUACION OFERTA ECONOMICA 1-2'!FM163*100)/'EVALUACION OFERTA ECONOMICA 1-2'!$FO163)))</f>
        <v/>
      </c>
      <c r="DF163" s="97" t="str">
        <f>IF('EVALUACION OFERTA ECONOMICA 1-2'!FN163="","",IF('EVALUACION OFERTA ECONOMICA 1-2'!FN163='EVALUACION OFERTA ECONOMICA 1-2'!$FO163,100,(('EVALUACION OFERTA ECONOMICA 1-2'!FN163*100)/'EVALUACION OFERTA ECONOMICA 1-2'!$FO163)))</f>
        <v/>
      </c>
      <c r="DG163" s="98">
        <f t="shared" si="32"/>
        <v>0</v>
      </c>
      <c r="DI163" s="100" t="str">
        <f t="shared" si="39"/>
        <v/>
      </c>
      <c r="DJ163" s="100" t="str">
        <f t="shared" si="39"/>
        <v/>
      </c>
      <c r="DK163" s="100" t="str">
        <f t="shared" si="38"/>
        <v/>
      </c>
      <c r="DL163" s="100" t="str">
        <f t="shared" si="38"/>
        <v/>
      </c>
      <c r="DM163" s="100" t="str">
        <f t="shared" si="38"/>
        <v/>
      </c>
      <c r="DN163" s="100" t="str">
        <f t="shared" si="38"/>
        <v/>
      </c>
      <c r="DO163" s="100" t="str">
        <f t="shared" si="38"/>
        <v/>
      </c>
      <c r="DP163" s="100" t="str">
        <f t="shared" si="38"/>
        <v/>
      </c>
      <c r="DQ163" s="100" t="str">
        <f t="shared" si="38"/>
        <v/>
      </c>
      <c r="DR163" s="100" t="str">
        <f t="shared" si="38"/>
        <v/>
      </c>
      <c r="DS163" s="100" t="str">
        <f t="shared" si="38"/>
        <v/>
      </c>
      <c r="DT163" s="100" t="str">
        <f t="shared" si="38"/>
        <v/>
      </c>
      <c r="DU163" s="100" t="str">
        <f t="shared" si="38"/>
        <v/>
      </c>
      <c r="DV163" s="100" t="str">
        <f t="shared" si="38"/>
        <v/>
      </c>
      <c r="DW163" s="100" t="str">
        <f t="shared" si="38"/>
        <v/>
      </c>
      <c r="DX163" s="100" t="str">
        <f t="shared" si="38"/>
        <v/>
      </c>
      <c r="DY163" s="100" t="str">
        <f t="shared" si="35"/>
        <v/>
      </c>
      <c r="DZ163" s="100" t="str">
        <f t="shared" si="35"/>
        <v/>
      </c>
      <c r="EA163" s="100" t="str">
        <f t="shared" si="34"/>
        <v/>
      </c>
      <c r="EB163" s="100" t="str">
        <f t="shared" si="34"/>
        <v/>
      </c>
      <c r="EC163" s="100" t="str">
        <f t="shared" si="34"/>
        <v/>
      </c>
      <c r="ED163" s="100" t="str">
        <f t="shared" si="34"/>
        <v/>
      </c>
      <c r="EE163" s="100" t="str">
        <f t="shared" si="34"/>
        <v/>
      </c>
      <c r="EF163" s="100" t="str">
        <f t="shared" si="36"/>
        <v/>
      </c>
      <c r="EG163" s="100" t="str">
        <f t="shared" si="36"/>
        <v/>
      </c>
      <c r="EH163" s="100" t="str">
        <f t="shared" si="36"/>
        <v/>
      </c>
      <c r="EI163" s="100" t="str">
        <f t="shared" si="36"/>
        <v/>
      </c>
      <c r="EJ163" s="100" t="str">
        <f t="shared" si="36"/>
        <v/>
      </c>
      <c r="EK163" s="100" t="str">
        <f t="shared" si="36"/>
        <v/>
      </c>
      <c r="EL163" s="100" t="str">
        <f t="shared" si="36"/>
        <v/>
      </c>
      <c r="EM163" s="100" t="str">
        <f t="shared" si="36"/>
        <v/>
      </c>
      <c r="EN163" s="100" t="str">
        <f t="shared" si="36"/>
        <v/>
      </c>
      <c r="EO163" s="100" t="str">
        <f t="shared" si="36"/>
        <v/>
      </c>
      <c r="EP163" s="100" t="str">
        <f t="shared" si="36"/>
        <v/>
      </c>
      <c r="EQ163" s="100" t="str">
        <f t="shared" si="36"/>
        <v/>
      </c>
      <c r="ER163" s="100" t="str">
        <f t="shared" si="31"/>
        <v/>
      </c>
      <c r="ES163" s="100" t="str">
        <f t="shared" si="31"/>
        <v/>
      </c>
      <c r="ET163" s="100" t="str">
        <f t="shared" si="31"/>
        <v/>
      </c>
      <c r="EU163" s="100" t="str">
        <f t="shared" si="31"/>
        <v/>
      </c>
      <c r="EV163" s="100" t="str">
        <f t="shared" si="31"/>
        <v/>
      </c>
      <c r="EW163" s="100" t="str">
        <f t="shared" si="37"/>
        <v/>
      </c>
      <c r="EX163" s="100" t="str">
        <f t="shared" si="37"/>
        <v/>
      </c>
      <c r="EY163" s="100" t="str">
        <f t="shared" si="37"/>
        <v/>
      </c>
      <c r="EZ163" s="100" t="str">
        <f t="shared" si="30"/>
        <v/>
      </c>
      <c r="FA163" s="100" t="str">
        <f t="shared" si="30"/>
        <v/>
      </c>
      <c r="FB163" s="100" t="str">
        <f t="shared" si="30"/>
        <v/>
      </c>
      <c r="FC163" s="100" t="str">
        <f t="shared" si="30"/>
        <v/>
      </c>
      <c r="FD163" s="100" t="str">
        <f t="shared" si="30"/>
        <v/>
      </c>
      <c r="FE163" s="100" t="str">
        <f t="shared" si="30"/>
        <v/>
      </c>
      <c r="FF163" s="100" t="str">
        <f t="shared" si="30"/>
        <v/>
      </c>
      <c r="FG163" s="100" t="str">
        <f t="shared" si="27"/>
        <v/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0</v>
      </c>
      <c r="FZ163" s="101">
        <v>0</v>
      </c>
      <c r="GA163" s="101">
        <v>0</v>
      </c>
      <c r="GB163" s="101">
        <v>0</v>
      </c>
      <c r="GC163" s="101">
        <v>0</v>
      </c>
      <c r="GD163" s="101">
        <v>0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0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0</v>
      </c>
      <c r="HE163" s="101">
        <v>0</v>
      </c>
      <c r="HF163" s="101">
        <v>0</v>
      </c>
      <c r="HG163" s="101">
        <v>0</v>
      </c>
    </row>
    <row r="164" spans="1:215" ht="22.5" hidden="1" x14ac:dyDescent="0.2">
      <c r="A164" s="33">
        <v>155</v>
      </c>
      <c r="B164" s="33" t="s">
        <v>254</v>
      </c>
      <c r="C164" s="55" t="s">
        <v>274</v>
      </c>
      <c r="D164" s="56" t="s">
        <v>276</v>
      </c>
      <c r="E164" s="33">
        <v>1</v>
      </c>
      <c r="F164" s="35">
        <v>26180000</v>
      </c>
      <c r="H164" s="92">
        <v>0</v>
      </c>
      <c r="I164" s="92">
        <v>30761500</v>
      </c>
      <c r="J164" s="92">
        <v>0</v>
      </c>
      <c r="K164" s="92">
        <v>0</v>
      </c>
      <c r="L164" s="92">
        <v>0</v>
      </c>
      <c r="M164" s="92">
        <v>0</v>
      </c>
      <c r="N164" s="92">
        <v>0</v>
      </c>
      <c r="O164" s="92">
        <v>0</v>
      </c>
      <c r="P164" s="93">
        <v>0</v>
      </c>
      <c r="Q164" s="92">
        <v>0</v>
      </c>
      <c r="R164" s="92">
        <v>38080000</v>
      </c>
      <c r="S164" s="92">
        <v>0</v>
      </c>
      <c r="T164" s="92">
        <v>0</v>
      </c>
      <c r="U164" s="92">
        <v>0</v>
      </c>
      <c r="V164" s="92">
        <v>0</v>
      </c>
      <c r="W164" s="93">
        <v>0</v>
      </c>
      <c r="X164" s="93">
        <v>0</v>
      </c>
      <c r="Y164" s="93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3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3">
        <v>0</v>
      </c>
      <c r="AO164" s="93">
        <v>0</v>
      </c>
      <c r="AP164" s="92">
        <v>0</v>
      </c>
      <c r="AQ164" s="93">
        <v>0</v>
      </c>
      <c r="AR164" s="93">
        <v>0</v>
      </c>
      <c r="AS164" s="93">
        <v>0</v>
      </c>
      <c r="AT164" s="93">
        <v>0</v>
      </c>
      <c r="AU164" s="93">
        <v>0</v>
      </c>
      <c r="AV164" s="93">
        <v>0</v>
      </c>
      <c r="AW164" s="92">
        <v>0</v>
      </c>
      <c r="AX164" s="93">
        <v>0</v>
      </c>
      <c r="AY164" s="93">
        <v>0</v>
      </c>
      <c r="AZ164" s="94">
        <v>0</v>
      </c>
      <c r="BA164" s="93">
        <v>0</v>
      </c>
      <c r="BB164" s="95">
        <v>0</v>
      </c>
      <c r="BC164" s="93">
        <v>0</v>
      </c>
      <c r="BD164" s="93">
        <v>0</v>
      </c>
      <c r="BE164" s="93">
        <v>0</v>
      </c>
      <c r="BF164" s="92">
        <v>0</v>
      </c>
      <c r="BH164" s="97" t="str">
        <f>IF('EVALUACION OFERTA ECONOMICA 1-2'!DP164="","",IF('EVALUACION OFERTA ECONOMICA 1-2'!DP164='EVALUACION OFERTA ECONOMICA 1-2'!$FO164,100,(('EVALUACION OFERTA ECONOMICA 1-2'!DP164*100)/'EVALUACION OFERTA ECONOMICA 1-2'!$FO164)))</f>
        <v/>
      </c>
      <c r="BI164" s="97" t="str">
        <f>IF('EVALUACION OFERTA ECONOMICA 1-2'!DQ164="","",IF('EVALUACION OFERTA ECONOMICA 1-2'!DQ164='EVALUACION OFERTA ECONOMICA 1-2'!$FO164,100,(('EVALUACION OFERTA ECONOMICA 1-2'!DQ164*100)/'EVALUACION OFERTA ECONOMICA 1-2'!$FO164)))</f>
        <v/>
      </c>
      <c r="BJ164" s="97" t="str">
        <f>IF('EVALUACION OFERTA ECONOMICA 1-2'!DR164="","",IF('EVALUACION OFERTA ECONOMICA 1-2'!DR164='EVALUACION OFERTA ECONOMICA 1-2'!$FO164,100,(('EVALUACION OFERTA ECONOMICA 1-2'!DR164*100)/'EVALUACION OFERTA ECONOMICA 1-2'!$FO164)))</f>
        <v/>
      </c>
      <c r="BK164" s="97" t="str">
        <f>IF('EVALUACION OFERTA ECONOMICA 1-2'!DS164="","",IF('EVALUACION OFERTA ECONOMICA 1-2'!DS164='EVALUACION OFERTA ECONOMICA 1-2'!$FO164,100,(('EVALUACION OFERTA ECONOMICA 1-2'!DS164*100)/'EVALUACION OFERTA ECONOMICA 1-2'!$FO164)))</f>
        <v/>
      </c>
      <c r="BL164" s="97" t="str">
        <f>IF('EVALUACION OFERTA ECONOMICA 1-2'!DT164="","",IF('EVALUACION OFERTA ECONOMICA 1-2'!DT164='EVALUACION OFERTA ECONOMICA 1-2'!$FO164,100,(('EVALUACION OFERTA ECONOMICA 1-2'!DT164*100)/'EVALUACION OFERTA ECONOMICA 1-2'!$FO164)))</f>
        <v/>
      </c>
      <c r="BM164" s="97" t="str">
        <f>IF('EVALUACION OFERTA ECONOMICA 1-2'!DU164="","",IF('EVALUACION OFERTA ECONOMICA 1-2'!DU164='EVALUACION OFERTA ECONOMICA 1-2'!$FO164,100,(('EVALUACION OFERTA ECONOMICA 1-2'!DU164*100)/'EVALUACION OFERTA ECONOMICA 1-2'!$FO164)))</f>
        <v/>
      </c>
      <c r="BN164" s="97" t="str">
        <f>IF('EVALUACION OFERTA ECONOMICA 1-2'!DV164="","",IF('EVALUACION OFERTA ECONOMICA 1-2'!DV164='EVALUACION OFERTA ECONOMICA 1-2'!$FO164,100,(('EVALUACION OFERTA ECONOMICA 1-2'!DV164*100)/'EVALUACION OFERTA ECONOMICA 1-2'!$FO164)))</f>
        <v/>
      </c>
      <c r="BO164" s="97" t="str">
        <f>IF('EVALUACION OFERTA ECONOMICA 1-2'!DW164="","",IF('EVALUACION OFERTA ECONOMICA 1-2'!DW164='EVALUACION OFERTA ECONOMICA 1-2'!$FO164,100,(('EVALUACION OFERTA ECONOMICA 1-2'!DW164*100)/'EVALUACION OFERTA ECONOMICA 1-2'!$FO164)))</f>
        <v/>
      </c>
      <c r="BP164" s="97" t="str">
        <f>IF('EVALUACION OFERTA ECONOMICA 1-2'!DX164="","",IF('EVALUACION OFERTA ECONOMICA 1-2'!DX164='EVALUACION OFERTA ECONOMICA 1-2'!$FO164,100,(('EVALUACION OFERTA ECONOMICA 1-2'!DX164*100)/'EVALUACION OFERTA ECONOMICA 1-2'!$FO164)))</f>
        <v/>
      </c>
      <c r="BQ164" s="97" t="str">
        <f>IF('EVALUACION OFERTA ECONOMICA 1-2'!DY164="","",IF('EVALUACION OFERTA ECONOMICA 1-2'!DY164='EVALUACION OFERTA ECONOMICA 1-2'!$FO164,100,(('EVALUACION OFERTA ECONOMICA 1-2'!DY164*100)/'EVALUACION OFERTA ECONOMICA 1-2'!$FO164)))</f>
        <v/>
      </c>
      <c r="BR164" s="97" t="str">
        <f>IF('EVALUACION OFERTA ECONOMICA 1-2'!DZ164="","",IF('EVALUACION OFERTA ECONOMICA 1-2'!DZ164='EVALUACION OFERTA ECONOMICA 1-2'!$FO164,100,(('EVALUACION OFERTA ECONOMICA 1-2'!DZ164*100)/'EVALUACION OFERTA ECONOMICA 1-2'!$FO164)))</f>
        <v/>
      </c>
      <c r="BS164" s="97" t="str">
        <f>IF('EVALUACION OFERTA ECONOMICA 1-2'!EA164="","",IF('EVALUACION OFERTA ECONOMICA 1-2'!EA164='EVALUACION OFERTA ECONOMICA 1-2'!$FO164,100,(('EVALUACION OFERTA ECONOMICA 1-2'!EA164*100)/'EVALUACION OFERTA ECONOMICA 1-2'!$FO164)))</f>
        <v/>
      </c>
      <c r="BT164" s="97" t="str">
        <f>IF('EVALUACION OFERTA ECONOMICA 1-2'!EB164="","",IF('EVALUACION OFERTA ECONOMICA 1-2'!EB164='EVALUACION OFERTA ECONOMICA 1-2'!$FO164,100,(('EVALUACION OFERTA ECONOMICA 1-2'!EB164*100)/'EVALUACION OFERTA ECONOMICA 1-2'!$FO164)))</f>
        <v/>
      </c>
      <c r="BU164" s="97" t="str">
        <f>IF('EVALUACION OFERTA ECONOMICA 1-2'!EC164="","",IF('EVALUACION OFERTA ECONOMICA 1-2'!EC164='EVALUACION OFERTA ECONOMICA 1-2'!$FO164,100,(('EVALUACION OFERTA ECONOMICA 1-2'!EC164*100)/'EVALUACION OFERTA ECONOMICA 1-2'!$FO164)))</f>
        <v/>
      </c>
      <c r="BV164" s="97" t="str">
        <f>IF('EVALUACION OFERTA ECONOMICA 1-2'!ED164="","",IF('EVALUACION OFERTA ECONOMICA 1-2'!ED164='EVALUACION OFERTA ECONOMICA 1-2'!$FO164,100,(('EVALUACION OFERTA ECONOMICA 1-2'!ED164*100)/'EVALUACION OFERTA ECONOMICA 1-2'!$FO164)))</f>
        <v/>
      </c>
      <c r="BW164" s="97" t="str">
        <f>IF('EVALUACION OFERTA ECONOMICA 1-2'!EE164="","",IF('EVALUACION OFERTA ECONOMICA 1-2'!EE164='EVALUACION OFERTA ECONOMICA 1-2'!$FO164,100,(('EVALUACION OFERTA ECONOMICA 1-2'!EE164*100)/'EVALUACION OFERTA ECONOMICA 1-2'!$FO164)))</f>
        <v/>
      </c>
      <c r="BX164" s="97" t="str">
        <f>IF('EVALUACION OFERTA ECONOMICA 1-2'!EF164="","",IF('EVALUACION OFERTA ECONOMICA 1-2'!EF164='EVALUACION OFERTA ECONOMICA 1-2'!$FO164,100,(('EVALUACION OFERTA ECONOMICA 1-2'!EF164*100)/'EVALUACION OFERTA ECONOMICA 1-2'!$FO164)))</f>
        <v/>
      </c>
      <c r="BY164" s="97" t="str">
        <f>IF('EVALUACION OFERTA ECONOMICA 1-2'!EG164="","",IF('EVALUACION OFERTA ECONOMICA 1-2'!EG164='EVALUACION OFERTA ECONOMICA 1-2'!$FO164,100,(('EVALUACION OFERTA ECONOMICA 1-2'!EG164*100)/'EVALUACION OFERTA ECONOMICA 1-2'!$FO164)))</f>
        <v/>
      </c>
      <c r="BZ164" s="97" t="str">
        <f>IF('EVALUACION OFERTA ECONOMICA 1-2'!EH164="","",IF('EVALUACION OFERTA ECONOMICA 1-2'!EH164='EVALUACION OFERTA ECONOMICA 1-2'!$FO164,100,(('EVALUACION OFERTA ECONOMICA 1-2'!EH164*100)/'EVALUACION OFERTA ECONOMICA 1-2'!$FO164)))</f>
        <v/>
      </c>
      <c r="CA164" s="97" t="str">
        <f>IF('EVALUACION OFERTA ECONOMICA 1-2'!EI164="","",IF('EVALUACION OFERTA ECONOMICA 1-2'!EI164='EVALUACION OFERTA ECONOMICA 1-2'!$FO164,100,(('EVALUACION OFERTA ECONOMICA 1-2'!EI164*100)/'EVALUACION OFERTA ECONOMICA 1-2'!$FO164)))</f>
        <v/>
      </c>
      <c r="CB164" s="97" t="str">
        <f>IF('EVALUACION OFERTA ECONOMICA 1-2'!EJ164="","",IF('EVALUACION OFERTA ECONOMICA 1-2'!EJ164='EVALUACION OFERTA ECONOMICA 1-2'!$FO164,100,(('EVALUACION OFERTA ECONOMICA 1-2'!EJ164*100)/'EVALUACION OFERTA ECONOMICA 1-2'!$FO164)))</f>
        <v/>
      </c>
      <c r="CC164" s="97" t="str">
        <f>IF('EVALUACION OFERTA ECONOMICA 1-2'!EK164="","",IF('EVALUACION OFERTA ECONOMICA 1-2'!EK164='EVALUACION OFERTA ECONOMICA 1-2'!$FO164,100,(('EVALUACION OFERTA ECONOMICA 1-2'!EK164*100)/'EVALUACION OFERTA ECONOMICA 1-2'!$FO164)))</f>
        <v/>
      </c>
      <c r="CD164" s="97" t="str">
        <f>IF('EVALUACION OFERTA ECONOMICA 1-2'!EL164="","",IF('EVALUACION OFERTA ECONOMICA 1-2'!EL164='EVALUACION OFERTA ECONOMICA 1-2'!$FO164,100,(('EVALUACION OFERTA ECONOMICA 1-2'!EL164*100)/'EVALUACION OFERTA ECONOMICA 1-2'!$FO164)))</f>
        <v/>
      </c>
      <c r="CE164" s="97" t="str">
        <f>IF('EVALUACION OFERTA ECONOMICA 1-2'!EM164="","",IF('EVALUACION OFERTA ECONOMICA 1-2'!EM164='EVALUACION OFERTA ECONOMICA 1-2'!$FO164,100,(('EVALUACION OFERTA ECONOMICA 1-2'!EM164*100)/'EVALUACION OFERTA ECONOMICA 1-2'!$FO164)))</f>
        <v/>
      </c>
      <c r="CF164" s="97" t="str">
        <f>IF('EVALUACION OFERTA ECONOMICA 1-2'!EN164="","",IF('EVALUACION OFERTA ECONOMICA 1-2'!EN164='EVALUACION OFERTA ECONOMICA 1-2'!$FO164,100,(('EVALUACION OFERTA ECONOMICA 1-2'!EN164*100)/'EVALUACION OFERTA ECONOMICA 1-2'!$FO164)))</f>
        <v/>
      </c>
      <c r="CG164" s="97" t="str">
        <f>IF('EVALUACION OFERTA ECONOMICA 1-2'!EO164="","",IF('EVALUACION OFERTA ECONOMICA 1-2'!EO164='EVALUACION OFERTA ECONOMICA 1-2'!$FO164,100,(('EVALUACION OFERTA ECONOMICA 1-2'!EO164*100)/'EVALUACION OFERTA ECONOMICA 1-2'!$FO164)))</f>
        <v/>
      </c>
      <c r="CH164" s="97" t="str">
        <f>IF('EVALUACION OFERTA ECONOMICA 1-2'!EP164="","",IF('EVALUACION OFERTA ECONOMICA 1-2'!EP164='EVALUACION OFERTA ECONOMICA 1-2'!$FO164,100,(('EVALUACION OFERTA ECONOMICA 1-2'!EP164*100)/'EVALUACION OFERTA ECONOMICA 1-2'!$FO164)))</f>
        <v/>
      </c>
      <c r="CI164" s="97" t="str">
        <f>IF('EVALUACION OFERTA ECONOMICA 1-2'!EQ164="","",IF('EVALUACION OFERTA ECONOMICA 1-2'!EQ164='EVALUACION OFERTA ECONOMICA 1-2'!$FO164,100,(('EVALUACION OFERTA ECONOMICA 1-2'!EQ164*100)/'EVALUACION OFERTA ECONOMICA 1-2'!$FO164)))</f>
        <v/>
      </c>
      <c r="CJ164" s="97" t="str">
        <f>IF('EVALUACION OFERTA ECONOMICA 1-2'!ER164="","",IF('EVALUACION OFERTA ECONOMICA 1-2'!ER164='EVALUACION OFERTA ECONOMICA 1-2'!$FO164,100,(('EVALUACION OFERTA ECONOMICA 1-2'!ER164*100)/'EVALUACION OFERTA ECONOMICA 1-2'!$FO164)))</f>
        <v/>
      </c>
      <c r="CK164" s="97" t="str">
        <f>IF('EVALUACION OFERTA ECONOMICA 1-2'!ES164="","",IF('EVALUACION OFERTA ECONOMICA 1-2'!ES164='EVALUACION OFERTA ECONOMICA 1-2'!$FO164,100,(('EVALUACION OFERTA ECONOMICA 1-2'!ES164*100)/'EVALUACION OFERTA ECONOMICA 1-2'!$FO164)))</f>
        <v/>
      </c>
      <c r="CL164" s="97" t="str">
        <f>IF('EVALUACION OFERTA ECONOMICA 1-2'!ET164="","",IF('EVALUACION OFERTA ECONOMICA 1-2'!ET164='EVALUACION OFERTA ECONOMICA 1-2'!$FO164,100,(('EVALUACION OFERTA ECONOMICA 1-2'!ET164*100)/'EVALUACION OFERTA ECONOMICA 1-2'!$FO164)))</f>
        <v/>
      </c>
      <c r="CM164" s="97" t="str">
        <f>IF('EVALUACION OFERTA ECONOMICA 1-2'!EU164="","",IF('EVALUACION OFERTA ECONOMICA 1-2'!EU164='EVALUACION OFERTA ECONOMICA 1-2'!$FO164,100,(('EVALUACION OFERTA ECONOMICA 1-2'!EU164*100)/'EVALUACION OFERTA ECONOMICA 1-2'!$FO164)))</f>
        <v/>
      </c>
      <c r="CN164" s="97" t="str">
        <f>IF('EVALUACION OFERTA ECONOMICA 1-2'!EV164="","",IF('EVALUACION OFERTA ECONOMICA 1-2'!EV164='EVALUACION OFERTA ECONOMICA 1-2'!$FO164,100,(('EVALUACION OFERTA ECONOMICA 1-2'!EV164*100)/'EVALUACION OFERTA ECONOMICA 1-2'!$FO164)))</f>
        <v/>
      </c>
      <c r="CO164" s="97" t="str">
        <f>IF('EVALUACION OFERTA ECONOMICA 1-2'!EW164="","",IF('EVALUACION OFERTA ECONOMICA 1-2'!EW164='EVALUACION OFERTA ECONOMICA 1-2'!$FO164,100,(('EVALUACION OFERTA ECONOMICA 1-2'!EW164*100)/'EVALUACION OFERTA ECONOMICA 1-2'!$FO164)))</f>
        <v/>
      </c>
      <c r="CP164" s="97" t="str">
        <f>IF('EVALUACION OFERTA ECONOMICA 1-2'!EX164="","",IF('EVALUACION OFERTA ECONOMICA 1-2'!EX164='EVALUACION OFERTA ECONOMICA 1-2'!$FO164,100,(('EVALUACION OFERTA ECONOMICA 1-2'!EX164*100)/'EVALUACION OFERTA ECONOMICA 1-2'!$FO164)))</f>
        <v/>
      </c>
      <c r="CQ164" s="97" t="str">
        <f>IF('EVALUACION OFERTA ECONOMICA 1-2'!EY164="","",IF('EVALUACION OFERTA ECONOMICA 1-2'!EY164='EVALUACION OFERTA ECONOMICA 1-2'!$FO164,100,(('EVALUACION OFERTA ECONOMICA 1-2'!EY164*100)/'EVALUACION OFERTA ECONOMICA 1-2'!$FO164)))</f>
        <v/>
      </c>
      <c r="CR164" s="97" t="str">
        <f>IF('EVALUACION OFERTA ECONOMICA 1-2'!EZ164="","",IF('EVALUACION OFERTA ECONOMICA 1-2'!EZ164='EVALUACION OFERTA ECONOMICA 1-2'!$FO164,100,(('EVALUACION OFERTA ECONOMICA 1-2'!EZ164*100)/'EVALUACION OFERTA ECONOMICA 1-2'!$FO164)))</f>
        <v/>
      </c>
      <c r="CS164" s="97" t="str">
        <f>IF('EVALUACION OFERTA ECONOMICA 1-2'!FA164="","",IF('EVALUACION OFERTA ECONOMICA 1-2'!FA164='EVALUACION OFERTA ECONOMICA 1-2'!$FO164,100,(('EVALUACION OFERTA ECONOMICA 1-2'!FA164*100)/'EVALUACION OFERTA ECONOMICA 1-2'!$FO164)))</f>
        <v/>
      </c>
      <c r="CT164" s="97" t="str">
        <f>IF('EVALUACION OFERTA ECONOMICA 1-2'!FB164="","",IF('EVALUACION OFERTA ECONOMICA 1-2'!FB164='EVALUACION OFERTA ECONOMICA 1-2'!$FO164,100,(('EVALUACION OFERTA ECONOMICA 1-2'!FB164*100)/'EVALUACION OFERTA ECONOMICA 1-2'!$FO164)))</f>
        <v/>
      </c>
      <c r="CU164" s="97" t="str">
        <f>IF('EVALUACION OFERTA ECONOMICA 1-2'!FC164="","",IF('EVALUACION OFERTA ECONOMICA 1-2'!FC164='EVALUACION OFERTA ECONOMICA 1-2'!$FO164,100,(('EVALUACION OFERTA ECONOMICA 1-2'!FC164*100)/'EVALUACION OFERTA ECONOMICA 1-2'!$FO164)))</f>
        <v/>
      </c>
      <c r="CV164" s="97" t="str">
        <f>IF('EVALUACION OFERTA ECONOMICA 1-2'!FD164="","",IF('EVALUACION OFERTA ECONOMICA 1-2'!FD164='EVALUACION OFERTA ECONOMICA 1-2'!$FO164,100,(('EVALUACION OFERTA ECONOMICA 1-2'!FD164*100)/'EVALUACION OFERTA ECONOMICA 1-2'!$FO164)))</f>
        <v/>
      </c>
      <c r="CW164" s="97" t="str">
        <f>IF('EVALUACION OFERTA ECONOMICA 1-2'!FE164="","",IF('EVALUACION OFERTA ECONOMICA 1-2'!FE164='EVALUACION OFERTA ECONOMICA 1-2'!$FO164,100,(('EVALUACION OFERTA ECONOMICA 1-2'!FE164*100)/'EVALUACION OFERTA ECONOMICA 1-2'!$FO164)))</f>
        <v/>
      </c>
      <c r="CX164" s="97" t="str">
        <f>IF('EVALUACION OFERTA ECONOMICA 1-2'!FF164="","",IF('EVALUACION OFERTA ECONOMICA 1-2'!FF164='EVALUACION OFERTA ECONOMICA 1-2'!$FO164,100,(('EVALUACION OFERTA ECONOMICA 1-2'!FF164*100)/'EVALUACION OFERTA ECONOMICA 1-2'!$FO164)))</f>
        <v/>
      </c>
      <c r="CY164" s="97" t="str">
        <f>IF('EVALUACION OFERTA ECONOMICA 1-2'!FG164="","",IF('EVALUACION OFERTA ECONOMICA 1-2'!FG164='EVALUACION OFERTA ECONOMICA 1-2'!$FO164,100,(('EVALUACION OFERTA ECONOMICA 1-2'!FG164*100)/'EVALUACION OFERTA ECONOMICA 1-2'!$FO164)))</f>
        <v/>
      </c>
      <c r="CZ164" s="97" t="str">
        <f>IF('EVALUACION OFERTA ECONOMICA 1-2'!FH164="","",IF('EVALUACION OFERTA ECONOMICA 1-2'!FH164='EVALUACION OFERTA ECONOMICA 1-2'!$FO164,100,(('EVALUACION OFERTA ECONOMICA 1-2'!FH164*100)/'EVALUACION OFERTA ECONOMICA 1-2'!$FO164)))</f>
        <v/>
      </c>
      <c r="DA164" s="97" t="str">
        <f>IF('EVALUACION OFERTA ECONOMICA 1-2'!FI164="","",IF('EVALUACION OFERTA ECONOMICA 1-2'!FI164='EVALUACION OFERTA ECONOMICA 1-2'!$FO164,100,(('EVALUACION OFERTA ECONOMICA 1-2'!FI164*100)/'EVALUACION OFERTA ECONOMICA 1-2'!$FO164)))</f>
        <v/>
      </c>
      <c r="DB164" s="97" t="str">
        <f>IF('EVALUACION OFERTA ECONOMICA 1-2'!FJ164="","",IF('EVALUACION OFERTA ECONOMICA 1-2'!FJ164='EVALUACION OFERTA ECONOMICA 1-2'!$FO164,100,(('EVALUACION OFERTA ECONOMICA 1-2'!FJ164*100)/'EVALUACION OFERTA ECONOMICA 1-2'!$FO164)))</f>
        <v/>
      </c>
      <c r="DC164" s="97" t="str">
        <f>IF('EVALUACION OFERTA ECONOMICA 1-2'!FK164="","",IF('EVALUACION OFERTA ECONOMICA 1-2'!FK164='EVALUACION OFERTA ECONOMICA 1-2'!$FO164,100,(('EVALUACION OFERTA ECONOMICA 1-2'!FK164*100)/'EVALUACION OFERTA ECONOMICA 1-2'!$FO164)))</f>
        <v/>
      </c>
      <c r="DD164" s="97" t="str">
        <f>IF('EVALUACION OFERTA ECONOMICA 1-2'!FL164="","",IF('EVALUACION OFERTA ECONOMICA 1-2'!FL164='EVALUACION OFERTA ECONOMICA 1-2'!$FO164,100,(('EVALUACION OFERTA ECONOMICA 1-2'!FL164*100)/'EVALUACION OFERTA ECONOMICA 1-2'!$FO164)))</f>
        <v/>
      </c>
      <c r="DE164" s="97" t="str">
        <f>IF('EVALUACION OFERTA ECONOMICA 1-2'!FM164="","",IF('EVALUACION OFERTA ECONOMICA 1-2'!FM164='EVALUACION OFERTA ECONOMICA 1-2'!$FO164,100,(('EVALUACION OFERTA ECONOMICA 1-2'!FM164*100)/'EVALUACION OFERTA ECONOMICA 1-2'!$FO164)))</f>
        <v/>
      </c>
      <c r="DF164" s="97" t="str">
        <f>IF('EVALUACION OFERTA ECONOMICA 1-2'!FN164="","",IF('EVALUACION OFERTA ECONOMICA 1-2'!FN164='EVALUACION OFERTA ECONOMICA 1-2'!$FO164,100,(('EVALUACION OFERTA ECONOMICA 1-2'!FN164*100)/'EVALUACION OFERTA ECONOMICA 1-2'!$FO164)))</f>
        <v/>
      </c>
      <c r="DG164" s="98">
        <f t="shared" si="32"/>
        <v>0</v>
      </c>
      <c r="DI164" s="100" t="str">
        <f t="shared" si="39"/>
        <v/>
      </c>
      <c r="DJ164" s="100" t="str">
        <f t="shared" si="39"/>
        <v/>
      </c>
      <c r="DK164" s="100" t="str">
        <f t="shared" si="38"/>
        <v/>
      </c>
      <c r="DL164" s="100" t="str">
        <f t="shared" si="38"/>
        <v/>
      </c>
      <c r="DM164" s="100" t="str">
        <f t="shared" si="38"/>
        <v/>
      </c>
      <c r="DN164" s="100" t="str">
        <f t="shared" si="38"/>
        <v/>
      </c>
      <c r="DO164" s="100" t="str">
        <f t="shared" si="38"/>
        <v/>
      </c>
      <c r="DP164" s="100" t="str">
        <f t="shared" si="38"/>
        <v/>
      </c>
      <c r="DQ164" s="100" t="str">
        <f t="shared" si="38"/>
        <v/>
      </c>
      <c r="DR164" s="100" t="str">
        <f t="shared" si="38"/>
        <v/>
      </c>
      <c r="DS164" s="100" t="str">
        <f t="shared" si="38"/>
        <v/>
      </c>
      <c r="DT164" s="100" t="str">
        <f t="shared" si="38"/>
        <v/>
      </c>
      <c r="DU164" s="100" t="str">
        <f t="shared" si="38"/>
        <v/>
      </c>
      <c r="DV164" s="100" t="str">
        <f t="shared" si="38"/>
        <v/>
      </c>
      <c r="DW164" s="100" t="str">
        <f t="shared" si="38"/>
        <v/>
      </c>
      <c r="DX164" s="100" t="str">
        <f t="shared" si="38"/>
        <v/>
      </c>
      <c r="DY164" s="100" t="str">
        <f t="shared" si="35"/>
        <v/>
      </c>
      <c r="DZ164" s="100" t="str">
        <f t="shared" si="35"/>
        <v/>
      </c>
      <c r="EA164" s="100" t="str">
        <f t="shared" si="34"/>
        <v/>
      </c>
      <c r="EB164" s="100" t="str">
        <f t="shared" si="34"/>
        <v/>
      </c>
      <c r="EC164" s="100" t="str">
        <f t="shared" si="34"/>
        <v/>
      </c>
      <c r="ED164" s="100" t="str">
        <f t="shared" si="34"/>
        <v/>
      </c>
      <c r="EE164" s="100" t="str">
        <f t="shared" si="34"/>
        <v/>
      </c>
      <c r="EF164" s="100" t="str">
        <f t="shared" si="36"/>
        <v/>
      </c>
      <c r="EG164" s="100" t="str">
        <f t="shared" si="36"/>
        <v/>
      </c>
      <c r="EH164" s="100" t="str">
        <f t="shared" si="36"/>
        <v/>
      </c>
      <c r="EI164" s="100" t="str">
        <f t="shared" si="36"/>
        <v/>
      </c>
      <c r="EJ164" s="100" t="str">
        <f t="shared" si="36"/>
        <v/>
      </c>
      <c r="EK164" s="100" t="str">
        <f t="shared" si="36"/>
        <v/>
      </c>
      <c r="EL164" s="100" t="str">
        <f t="shared" si="36"/>
        <v/>
      </c>
      <c r="EM164" s="100" t="str">
        <f t="shared" si="36"/>
        <v/>
      </c>
      <c r="EN164" s="100" t="str">
        <f t="shared" si="36"/>
        <v/>
      </c>
      <c r="EO164" s="100" t="str">
        <f t="shared" si="36"/>
        <v/>
      </c>
      <c r="EP164" s="100" t="str">
        <f t="shared" si="36"/>
        <v/>
      </c>
      <c r="EQ164" s="100" t="str">
        <f t="shared" si="36"/>
        <v/>
      </c>
      <c r="ER164" s="100" t="str">
        <f t="shared" si="31"/>
        <v/>
      </c>
      <c r="ES164" s="100" t="str">
        <f t="shared" si="31"/>
        <v/>
      </c>
      <c r="ET164" s="100" t="str">
        <f t="shared" si="31"/>
        <v/>
      </c>
      <c r="EU164" s="100" t="str">
        <f t="shared" si="31"/>
        <v/>
      </c>
      <c r="EV164" s="100" t="str">
        <f t="shared" si="31"/>
        <v/>
      </c>
      <c r="EW164" s="100" t="str">
        <f t="shared" si="37"/>
        <v/>
      </c>
      <c r="EX164" s="100" t="str">
        <f t="shared" si="37"/>
        <v/>
      </c>
      <c r="EY164" s="100" t="str">
        <f t="shared" si="37"/>
        <v/>
      </c>
      <c r="EZ164" s="100" t="str">
        <f t="shared" si="30"/>
        <v/>
      </c>
      <c r="FA164" s="100" t="str">
        <f t="shared" si="30"/>
        <v/>
      </c>
      <c r="FB164" s="100" t="str">
        <f t="shared" si="30"/>
        <v/>
      </c>
      <c r="FC164" s="100" t="str">
        <f t="shared" si="30"/>
        <v/>
      </c>
      <c r="FD164" s="100" t="str">
        <f t="shared" si="30"/>
        <v/>
      </c>
      <c r="FE164" s="100" t="str">
        <f t="shared" si="30"/>
        <v/>
      </c>
      <c r="FF164" s="100" t="str">
        <f t="shared" si="30"/>
        <v/>
      </c>
      <c r="FG164" s="100" t="str">
        <f t="shared" si="27"/>
        <v/>
      </c>
      <c r="FI164" s="101">
        <v>0</v>
      </c>
      <c r="FJ164" s="101">
        <v>0</v>
      </c>
      <c r="FK164" s="101">
        <v>0</v>
      </c>
      <c r="FL164" s="101">
        <v>0</v>
      </c>
      <c r="FM164" s="101">
        <v>0</v>
      </c>
      <c r="FN164" s="101">
        <v>0</v>
      </c>
      <c r="FO164" s="101">
        <v>0</v>
      </c>
      <c r="FP164" s="101">
        <v>0</v>
      </c>
      <c r="FQ164" s="101">
        <v>0</v>
      </c>
      <c r="FR164" s="101">
        <v>0</v>
      </c>
      <c r="FS164" s="101">
        <v>0</v>
      </c>
      <c r="FT164" s="101">
        <v>0</v>
      </c>
      <c r="FU164" s="101">
        <v>0</v>
      </c>
      <c r="FV164" s="101">
        <v>0</v>
      </c>
      <c r="FW164" s="101">
        <v>0</v>
      </c>
      <c r="FX164" s="101">
        <v>0</v>
      </c>
      <c r="FY164" s="101">
        <v>0</v>
      </c>
      <c r="FZ164" s="101">
        <v>0</v>
      </c>
      <c r="GA164" s="101">
        <v>0</v>
      </c>
      <c r="GB164" s="101">
        <v>0</v>
      </c>
      <c r="GC164" s="101">
        <v>0</v>
      </c>
      <c r="GD164" s="101">
        <v>0</v>
      </c>
      <c r="GE164" s="101">
        <v>0</v>
      </c>
      <c r="GF164" s="101">
        <v>0</v>
      </c>
      <c r="GG164" s="101">
        <v>0</v>
      </c>
      <c r="GH164" s="101">
        <v>0</v>
      </c>
      <c r="GI164" s="101">
        <v>0</v>
      </c>
      <c r="GJ164" s="101">
        <v>0</v>
      </c>
      <c r="GK164" s="101">
        <v>0</v>
      </c>
      <c r="GL164" s="101">
        <v>0</v>
      </c>
      <c r="GM164" s="101">
        <v>0</v>
      </c>
      <c r="GN164" s="101">
        <v>0</v>
      </c>
      <c r="GO164" s="101">
        <v>0</v>
      </c>
      <c r="GP164" s="101">
        <v>0</v>
      </c>
      <c r="GQ164" s="101">
        <v>0</v>
      </c>
      <c r="GR164" s="101">
        <v>0</v>
      </c>
      <c r="GS164" s="101">
        <v>0</v>
      </c>
      <c r="GT164" s="101">
        <v>0</v>
      </c>
      <c r="GU164" s="101">
        <v>0</v>
      </c>
      <c r="GV164" s="101">
        <v>0</v>
      </c>
      <c r="GW164" s="101">
        <v>0</v>
      </c>
      <c r="GX164" s="101">
        <v>0</v>
      </c>
      <c r="GY164" s="101">
        <v>0</v>
      </c>
      <c r="GZ164" s="101">
        <v>0</v>
      </c>
      <c r="HA164" s="101">
        <v>0</v>
      </c>
      <c r="HB164" s="101">
        <v>0</v>
      </c>
      <c r="HC164" s="101">
        <v>0</v>
      </c>
      <c r="HD164" s="101">
        <v>0</v>
      </c>
      <c r="HE164" s="101">
        <v>0</v>
      </c>
      <c r="HF164" s="101">
        <v>0</v>
      </c>
      <c r="HG164" s="101">
        <v>0</v>
      </c>
    </row>
    <row r="165" spans="1:215" ht="22.5" hidden="1" x14ac:dyDescent="0.2">
      <c r="A165" s="33">
        <v>156</v>
      </c>
      <c r="B165" s="33" t="s">
        <v>254</v>
      </c>
      <c r="C165" s="55" t="s">
        <v>170</v>
      </c>
      <c r="D165" s="56" t="s">
        <v>277</v>
      </c>
      <c r="E165" s="33">
        <v>6</v>
      </c>
      <c r="F165" s="35">
        <v>38199000</v>
      </c>
      <c r="H165" s="92">
        <v>0</v>
      </c>
      <c r="I165" s="92">
        <v>0</v>
      </c>
      <c r="J165" s="92">
        <v>30602040</v>
      </c>
      <c r="K165" s="92">
        <v>0</v>
      </c>
      <c r="L165" s="92">
        <v>0</v>
      </c>
      <c r="M165" s="92">
        <v>0</v>
      </c>
      <c r="N165" s="92">
        <v>0</v>
      </c>
      <c r="O165" s="92">
        <v>45915690.660000004</v>
      </c>
      <c r="P165" s="93">
        <v>0</v>
      </c>
      <c r="Q165" s="92">
        <v>0</v>
      </c>
      <c r="R165" s="92">
        <v>0</v>
      </c>
      <c r="S165" s="92">
        <v>0</v>
      </c>
      <c r="T165" s="92">
        <v>0</v>
      </c>
      <c r="U165" s="92">
        <v>0</v>
      </c>
      <c r="V165" s="92">
        <v>0</v>
      </c>
      <c r="W165" s="93">
        <v>0</v>
      </c>
      <c r="X165" s="93">
        <v>0</v>
      </c>
      <c r="Y165" s="93">
        <v>0</v>
      </c>
      <c r="Z165" s="92">
        <v>24990000</v>
      </c>
      <c r="AA165" s="92">
        <v>0</v>
      </c>
      <c r="AB165" s="92">
        <v>16350600</v>
      </c>
      <c r="AC165" s="92">
        <v>0</v>
      </c>
      <c r="AD165" s="92">
        <v>0</v>
      </c>
      <c r="AE165" s="92">
        <v>0</v>
      </c>
      <c r="AF165" s="93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3">
        <v>0</v>
      </c>
      <c r="AO165" s="93">
        <v>0</v>
      </c>
      <c r="AP165" s="92">
        <v>0</v>
      </c>
      <c r="AQ165" s="93">
        <v>0</v>
      </c>
      <c r="AR165" s="93">
        <v>0</v>
      </c>
      <c r="AS165" s="93">
        <v>0</v>
      </c>
      <c r="AT165" s="93">
        <v>0</v>
      </c>
      <c r="AU165" s="93">
        <v>0</v>
      </c>
      <c r="AV165" s="93">
        <v>0</v>
      </c>
      <c r="AW165" s="92">
        <v>0</v>
      </c>
      <c r="AX165" s="93">
        <v>0</v>
      </c>
      <c r="AY165" s="93">
        <v>0</v>
      </c>
      <c r="AZ165" s="94">
        <v>0</v>
      </c>
      <c r="BA165" s="93">
        <v>0</v>
      </c>
      <c r="BB165" s="95">
        <v>0</v>
      </c>
      <c r="BC165" s="93">
        <v>0</v>
      </c>
      <c r="BD165" s="93">
        <v>0</v>
      </c>
      <c r="BE165" s="93">
        <v>0</v>
      </c>
      <c r="BF165" s="92">
        <v>0</v>
      </c>
      <c r="BH165" s="97" t="str">
        <f>IF('EVALUACION OFERTA ECONOMICA 1-2'!DP165="","",IF('EVALUACION OFERTA ECONOMICA 1-2'!DP165='EVALUACION OFERTA ECONOMICA 1-2'!$FO165,100,(('EVALUACION OFERTA ECONOMICA 1-2'!DP165*100)/'EVALUACION OFERTA ECONOMICA 1-2'!$FO165)))</f>
        <v/>
      </c>
      <c r="BI165" s="97" t="str">
        <f>IF('EVALUACION OFERTA ECONOMICA 1-2'!DQ165="","",IF('EVALUACION OFERTA ECONOMICA 1-2'!DQ165='EVALUACION OFERTA ECONOMICA 1-2'!$FO165,100,(('EVALUACION OFERTA ECONOMICA 1-2'!DQ165*100)/'EVALUACION OFERTA ECONOMICA 1-2'!$FO165)))</f>
        <v/>
      </c>
      <c r="BJ165" s="97" t="str">
        <f>IF('EVALUACION OFERTA ECONOMICA 1-2'!DR165="","",IF('EVALUACION OFERTA ECONOMICA 1-2'!DR165='EVALUACION OFERTA ECONOMICA 1-2'!$FO165,100,(('EVALUACION OFERTA ECONOMICA 1-2'!DR165*100)/'EVALUACION OFERTA ECONOMICA 1-2'!$FO165)))</f>
        <v/>
      </c>
      <c r="BK165" s="97" t="str">
        <f>IF('EVALUACION OFERTA ECONOMICA 1-2'!DS165="","",IF('EVALUACION OFERTA ECONOMICA 1-2'!DS165='EVALUACION OFERTA ECONOMICA 1-2'!$FO165,100,(('EVALUACION OFERTA ECONOMICA 1-2'!DS165*100)/'EVALUACION OFERTA ECONOMICA 1-2'!$FO165)))</f>
        <v/>
      </c>
      <c r="BL165" s="97" t="str">
        <f>IF('EVALUACION OFERTA ECONOMICA 1-2'!DT165="","",IF('EVALUACION OFERTA ECONOMICA 1-2'!DT165='EVALUACION OFERTA ECONOMICA 1-2'!$FO165,100,(('EVALUACION OFERTA ECONOMICA 1-2'!DT165*100)/'EVALUACION OFERTA ECONOMICA 1-2'!$FO165)))</f>
        <v/>
      </c>
      <c r="BM165" s="97" t="str">
        <f>IF('EVALUACION OFERTA ECONOMICA 1-2'!DU165="","",IF('EVALUACION OFERTA ECONOMICA 1-2'!DU165='EVALUACION OFERTA ECONOMICA 1-2'!$FO165,100,(('EVALUACION OFERTA ECONOMICA 1-2'!DU165*100)/'EVALUACION OFERTA ECONOMICA 1-2'!$FO165)))</f>
        <v/>
      </c>
      <c r="BN165" s="97" t="str">
        <f>IF('EVALUACION OFERTA ECONOMICA 1-2'!DV165="","",IF('EVALUACION OFERTA ECONOMICA 1-2'!DV165='EVALUACION OFERTA ECONOMICA 1-2'!$FO165,100,(('EVALUACION OFERTA ECONOMICA 1-2'!DV165*100)/'EVALUACION OFERTA ECONOMICA 1-2'!$FO165)))</f>
        <v/>
      </c>
      <c r="BO165" s="97" t="str">
        <f>IF('EVALUACION OFERTA ECONOMICA 1-2'!DW165="","",IF('EVALUACION OFERTA ECONOMICA 1-2'!DW165='EVALUACION OFERTA ECONOMICA 1-2'!$FO165,100,(('EVALUACION OFERTA ECONOMICA 1-2'!DW165*100)/'EVALUACION OFERTA ECONOMICA 1-2'!$FO165)))</f>
        <v/>
      </c>
      <c r="BP165" s="97" t="str">
        <f>IF('EVALUACION OFERTA ECONOMICA 1-2'!DX165="","",IF('EVALUACION OFERTA ECONOMICA 1-2'!DX165='EVALUACION OFERTA ECONOMICA 1-2'!$FO165,100,(('EVALUACION OFERTA ECONOMICA 1-2'!DX165*100)/'EVALUACION OFERTA ECONOMICA 1-2'!$FO165)))</f>
        <v/>
      </c>
      <c r="BQ165" s="97" t="str">
        <f>IF('EVALUACION OFERTA ECONOMICA 1-2'!DY165="","",IF('EVALUACION OFERTA ECONOMICA 1-2'!DY165='EVALUACION OFERTA ECONOMICA 1-2'!$FO165,100,(('EVALUACION OFERTA ECONOMICA 1-2'!DY165*100)/'EVALUACION OFERTA ECONOMICA 1-2'!$FO165)))</f>
        <v/>
      </c>
      <c r="BR165" s="97" t="str">
        <f>IF('EVALUACION OFERTA ECONOMICA 1-2'!DZ165="","",IF('EVALUACION OFERTA ECONOMICA 1-2'!DZ165='EVALUACION OFERTA ECONOMICA 1-2'!$FO165,100,(('EVALUACION OFERTA ECONOMICA 1-2'!DZ165*100)/'EVALUACION OFERTA ECONOMICA 1-2'!$FO165)))</f>
        <v/>
      </c>
      <c r="BS165" s="97" t="str">
        <f>IF('EVALUACION OFERTA ECONOMICA 1-2'!EA165="","",IF('EVALUACION OFERTA ECONOMICA 1-2'!EA165='EVALUACION OFERTA ECONOMICA 1-2'!$FO165,100,(('EVALUACION OFERTA ECONOMICA 1-2'!EA165*100)/'EVALUACION OFERTA ECONOMICA 1-2'!$FO165)))</f>
        <v/>
      </c>
      <c r="BT165" s="97" t="str">
        <f>IF('EVALUACION OFERTA ECONOMICA 1-2'!EB165="","",IF('EVALUACION OFERTA ECONOMICA 1-2'!EB165='EVALUACION OFERTA ECONOMICA 1-2'!$FO165,100,(('EVALUACION OFERTA ECONOMICA 1-2'!EB165*100)/'EVALUACION OFERTA ECONOMICA 1-2'!$FO165)))</f>
        <v/>
      </c>
      <c r="BU165" s="97" t="str">
        <f>IF('EVALUACION OFERTA ECONOMICA 1-2'!EC165="","",IF('EVALUACION OFERTA ECONOMICA 1-2'!EC165='EVALUACION OFERTA ECONOMICA 1-2'!$FO165,100,(('EVALUACION OFERTA ECONOMICA 1-2'!EC165*100)/'EVALUACION OFERTA ECONOMICA 1-2'!$FO165)))</f>
        <v/>
      </c>
      <c r="BV165" s="97" t="str">
        <f>IF('EVALUACION OFERTA ECONOMICA 1-2'!ED165="","",IF('EVALUACION OFERTA ECONOMICA 1-2'!ED165='EVALUACION OFERTA ECONOMICA 1-2'!$FO165,100,(('EVALUACION OFERTA ECONOMICA 1-2'!ED165*100)/'EVALUACION OFERTA ECONOMICA 1-2'!$FO165)))</f>
        <v/>
      </c>
      <c r="BW165" s="97" t="str">
        <f>IF('EVALUACION OFERTA ECONOMICA 1-2'!EE165="","",IF('EVALUACION OFERTA ECONOMICA 1-2'!EE165='EVALUACION OFERTA ECONOMICA 1-2'!$FO165,100,(('EVALUACION OFERTA ECONOMICA 1-2'!EE165*100)/'EVALUACION OFERTA ECONOMICA 1-2'!$FO165)))</f>
        <v/>
      </c>
      <c r="BX165" s="97" t="str">
        <f>IF('EVALUACION OFERTA ECONOMICA 1-2'!EF165="","",IF('EVALUACION OFERTA ECONOMICA 1-2'!EF165='EVALUACION OFERTA ECONOMICA 1-2'!$FO165,100,(('EVALUACION OFERTA ECONOMICA 1-2'!EF165*100)/'EVALUACION OFERTA ECONOMICA 1-2'!$FO165)))</f>
        <v/>
      </c>
      <c r="BY165" s="97" t="str">
        <f>IF('EVALUACION OFERTA ECONOMICA 1-2'!EG165="","",IF('EVALUACION OFERTA ECONOMICA 1-2'!EG165='EVALUACION OFERTA ECONOMICA 1-2'!$FO165,100,(('EVALUACION OFERTA ECONOMICA 1-2'!EG165*100)/'EVALUACION OFERTA ECONOMICA 1-2'!$FO165)))</f>
        <v/>
      </c>
      <c r="BZ165" s="97">
        <f>IF('EVALUACION OFERTA ECONOMICA 1-2'!EH165="","",IF('EVALUACION OFERTA ECONOMICA 1-2'!EH165='EVALUACION OFERTA ECONOMICA 1-2'!$FO165,100,(('EVALUACION OFERTA ECONOMICA 1-2'!EH165*100)/'EVALUACION OFERTA ECONOMICA 1-2'!$FO165)))</f>
        <v>1.0883465307436837</v>
      </c>
      <c r="CA165" s="97" t="str">
        <f>IF('EVALUACION OFERTA ECONOMICA 1-2'!EI165="","",IF('EVALUACION OFERTA ECONOMICA 1-2'!EI165='EVALUACION OFERTA ECONOMICA 1-2'!$FO165,100,(('EVALUACION OFERTA ECONOMICA 1-2'!EI165*100)/'EVALUACION OFERTA ECONOMICA 1-2'!$FO165)))</f>
        <v/>
      </c>
      <c r="CB165" s="97">
        <f>IF('EVALUACION OFERTA ECONOMICA 1-2'!EJ165="","",IF('EVALUACION OFERTA ECONOMICA 1-2'!EJ165='EVALUACION OFERTA ECONOMICA 1-2'!$FO165,100,(('EVALUACION OFERTA ECONOMICA 1-2'!EJ165*100)/'EVALUACION OFERTA ECONOMICA 1-2'!$FO165)))</f>
        <v>9219.7597086348778</v>
      </c>
      <c r="CC165" s="97" t="str">
        <f>IF('EVALUACION OFERTA ECONOMICA 1-2'!EK165="","",IF('EVALUACION OFERTA ECONOMICA 1-2'!EK165='EVALUACION OFERTA ECONOMICA 1-2'!$FO165,100,(('EVALUACION OFERTA ECONOMICA 1-2'!EK165*100)/'EVALUACION OFERTA ECONOMICA 1-2'!$FO165)))</f>
        <v/>
      </c>
      <c r="CD165" s="97" t="str">
        <f>IF('EVALUACION OFERTA ECONOMICA 1-2'!EL165="","",IF('EVALUACION OFERTA ECONOMICA 1-2'!EL165='EVALUACION OFERTA ECONOMICA 1-2'!$FO165,100,(('EVALUACION OFERTA ECONOMICA 1-2'!EL165*100)/'EVALUACION OFERTA ECONOMICA 1-2'!$FO165)))</f>
        <v/>
      </c>
      <c r="CE165" s="97" t="str">
        <f>IF('EVALUACION OFERTA ECONOMICA 1-2'!EM165="","",IF('EVALUACION OFERTA ECONOMICA 1-2'!EM165='EVALUACION OFERTA ECONOMICA 1-2'!$FO165,100,(('EVALUACION OFERTA ECONOMICA 1-2'!EM165*100)/'EVALUACION OFERTA ECONOMICA 1-2'!$FO165)))</f>
        <v/>
      </c>
      <c r="CF165" s="97" t="str">
        <f>IF('EVALUACION OFERTA ECONOMICA 1-2'!EN165="","",IF('EVALUACION OFERTA ECONOMICA 1-2'!EN165='EVALUACION OFERTA ECONOMICA 1-2'!$FO165,100,(('EVALUACION OFERTA ECONOMICA 1-2'!EN165*100)/'EVALUACION OFERTA ECONOMICA 1-2'!$FO165)))</f>
        <v/>
      </c>
      <c r="CG165" s="97" t="str">
        <f>IF('EVALUACION OFERTA ECONOMICA 1-2'!EO165="","",IF('EVALUACION OFERTA ECONOMICA 1-2'!EO165='EVALUACION OFERTA ECONOMICA 1-2'!$FO165,100,(('EVALUACION OFERTA ECONOMICA 1-2'!EO165*100)/'EVALUACION OFERTA ECONOMICA 1-2'!$FO165)))</f>
        <v/>
      </c>
      <c r="CH165" s="97" t="str">
        <f>IF('EVALUACION OFERTA ECONOMICA 1-2'!EP165="","",IF('EVALUACION OFERTA ECONOMICA 1-2'!EP165='EVALUACION OFERTA ECONOMICA 1-2'!$FO165,100,(('EVALUACION OFERTA ECONOMICA 1-2'!EP165*100)/'EVALUACION OFERTA ECONOMICA 1-2'!$FO165)))</f>
        <v/>
      </c>
      <c r="CI165" s="97" t="str">
        <f>IF('EVALUACION OFERTA ECONOMICA 1-2'!EQ165="","",IF('EVALUACION OFERTA ECONOMICA 1-2'!EQ165='EVALUACION OFERTA ECONOMICA 1-2'!$FO165,100,(('EVALUACION OFERTA ECONOMICA 1-2'!EQ165*100)/'EVALUACION OFERTA ECONOMICA 1-2'!$FO165)))</f>
        <v/>
      </c>
      <c r="CJ165" s="97" t="str">
        <f>IF('EVALUACION OFERTA ECONOMICA 1-2'!ER165="","",IF('EVALUACION OFERTA ECONOMICA 1-2'!ER165='EVALUACION OFERTA ECONOMICA 1-2'!$FO165,100,(('EVALUACION OFERTA ECONOMICA 1-2'!ER165*100)/'EVALUACION OFERTA ECONOMICA 1-2'!$FO165)))</f>
        <v/>
      </c>
      <c r="CK165" s="97" t="str">
        <f>IF('EVALUACION OFERTA ECONOMICA 1-2'!ES165="","",IF('EVALUACION OFERTA ECONOMICA 1-2'!ES165='EVALUACION OFERTA ECONOMICA 1-2'!$FO165,100,(('EVALUACION OFERTA ECONOMICA 1-2'!ES165*100)/'EVALUACION OFERTA ECONOMICA 1-2'!$FO165)))</f>
        <v/>
      </c>
      <c r="CL165" s="97" t="str">
        <f>IF('EVALUACION OFERTA ECONOMICA 1-2'!ET165="","",IF('EVALUACION OFERTA ECONOMICA 1-2'!ET165='EVALUACION OFERTA ECONOMICA 1-2'!$FO165,100,(('EVALUACION OFERTA ECONOMICA 1-2'!ET165*100)/'EVALUACION OFERTA ECONOMICA 1-2'!$FO165)))</f>
        <v/>
      </c>
      <c r="CM165" s="97" t="str">
        <f>IF('EVALUACION OFERTA ECONOMICA 1-2'!EU165="","",IF('EVALUACION OFERTA ECONOMICA 1-2'!EU165='EVALUACION OFERTA ECONOMICA 1-2'!$FO165,100,(('EVALUACION OFERTA ECONOMICA 1-2'!EU165*100)/'EVALUACION OFERTA ECONOMICA 1-2'!$FO165)))</f>
        <v/>
      </c>
      <c r="CN165" s="97" t="str">
        <f>IF('EVALUACION OFERTA ECONOMICA 1-2'!EV165="","",IF('EVALUACION OFERTA ECONOMICA 1-2'!EV165='EVALUACION OFERTA ECONOMICA 1-2'!$FO165,100,(('EVALUACION OFERTA ECONOMICA 1-2'!EV165*100)/'EVALUACION OFERTA ECONOMICA 1-2'!$FO165)))</f>
        <v/>
      </c>
      <c r="CO165" s="97" t="str">
        <f>IF('EVALUACION OFERTA ECONOMICA 1-2'!EW165="","",IF('EVALUACION OFERTA ECONOMICA 1-2'!EW165='EVALUACION OFERTA ECONOMICA 1-2'!$FO165,100,(('EVALUACION OFERTA ECONOMICA 1-2'!EW165*100)/'EVALUACION OFERTA ECONOMICA 1-2'!$FO165)))</f>
        <v/>
      </c>
      <c r="CP165" s="97" t="str">
        <f>IF('EVALUACION OFERTA ECONOMICA 1-2'!EX165="","",IF('EVALUACION OFERTA ECONOMICA 1-2'!EX165='EVALUACION OFERTA ECONOMICA 1-2'!$FO165,100,(('EVALUACION OFERTA ECONOMICA 1-2'!EX165*100)/'EVALUACION OFERTA ECONOMICA 1-2'!$FO165)))</f>
        <v/>
      </c>
      <c r="CQ165" s="97" t="str">
        <f>IF('EVALUACION OFERTA ECONOMICA 1-2'!EY165="","",IF('EVALUACION OFERTA ECONOMICA 1-2'!EY165='EVALUACION OFERTA ECONOMICA 1-2'!$FO165,100,(('EVALUACION OFERTA ECONOMICA 1-2'!EY165*100)/'EVALUACION OFERTA ECONOMICA 1-2'!$FO165)))</f>
        <v/>
      </c>
      <c r="CR165" s="97" t="str">
        <f>IF('EVALUACION OFERTA ECONOMICA 1-2'!EZ165="","",IF('EVALUACION OFERTA ECONOMICA 1-2'!EZ165='EVALUACION OFERTA ECONOMICA 1-2'!$FO165,100,(('EVALUACION OFERTA ECONOMICA 1-2'!EZ165*100)/'EVALUACION OFERTA ECONOMICA 1-2'!$FO165)))</f>
        <v/>
      </c>
      <c r="CS165" s="97" t="str">
        <f>IF('EVALUACION OFERTA ECONOMICA 1-2'!FA165="","",IF('EVALUACION OFERTA ECONOMICA 1-2'!FA165='EVALUACION OFERTA ECONOMICA 1-2'!$FO165,100,(('EVALUACION OFERTA ECONOMICA 1-2'!FA165*100)/'EVALUACION OFERTA ECONOMICA 1-2'!$FO165)))</f>
        <v/>
      </c>
      <c r="CT165" s="97" t="str">
        <f>IF('EVALUACION OFERTA ECONOMICA 1-2'!FB165="","",IF('EVALUACION OFERTA ECONOMICA 1-2'!FB165='EVALUACION OFERTA ECONOMICA 1-2'!$FO165,100,(('EVALUACION OFERTA ECONOMICA 1-2'!FB165*100)/'EVALUACION OFERTA ECONOMICA 1-2'!$FO165)))</f>
        <v/>
      </c>
      <c r="CU165" s="97" t="str">
        <f>IF('EVALUACION OFERTA ECONOMICA 1-2'!FC165="","",IF('EVALUACION OFERTA ECONOMICA 1-2'!FC165='EVALUACION OFERTA ECONOMICA 1-2'!$FO165,100,(('EVALUACION OFERTA ECONOMICA 1-2'!FC165*100)/'EVALUACION OFERTA ECONOMICA 1-2'!$FO165)))</f>
        <v/>
      </c>
      <c r="CV165" s="97" t="str">
        <f>IF('EVALUACION OFERTA ECONOMICA 1-2'!FD165="","",IF('EVALUACION OFERTA ECONOMICA 1-2'!FD165='EVALUACION OFERTA ECONOMICA 1-2'!$FO165,100,(('EVALUACION OFERTA ECONOMICA 1-2'!FD165*100)/'EVALUACION OFERTA ECONOMICA 1-2'!$FO165)))</f>
        <v/>
      </c>
      <c r="CW165" s="97" t="str">
        <f>IF('EVALUACION OFERTA ECONOMICA 1-2'!FE165="","",IF('EVALUACION OFERTA ECONOMICA 1-2'!FE165='EVALUACION OFERTA ECONOMICA 1-2'!$FO165,100,(('EVALUACION OFERTA ECONOMICA 1-2'!FE165*100)/'EVALUACION OFERTA ECONOMICA 1-2'!$FO165)))</f>
        <v/>
      </c>
      <c r="CX165" s="97" t="str">
        <f>IF('EVALUACION OFERTA ECONOMICA 1-2'!FF165="","",IF('EVALUACION OFERTA ECONOMICA 1-2'!FF165='EVALUACION OFERTA ECONOMICA 1-2'!$FO165,100,(('EVALUACION OFERTA ECONOMICA 1-2'!FF165*100)/'EVALUACION OFERTA ECONOMICA 1-2'!$FO165)))</f>
        <v/>
      </c>
      <c r="CY165" s="97" t="str">
        <f>IF('EVALUACION OFERTA ECONOMICA 1-2'!FG165="","",IF('EVALUACION OFERTA ECONOMICA 1-2'!FG165='EVALUACION OFERTA ECONOMICA 1-2'!$FO165,100,(('EVALUACION OFERTA ECONOMICA 1-2'!FG165*100)/'EVALUACION OFERTA ECONOMICA 1-2'!$FO165)))</f>
        <v/>
      </c>
      <c r="CZ165" s="97" t="str">
        <f>IF('EVALUACION OFERTA ECONOMICA 1-2'!FH165="","",IF('EVALUACION OFERTA ECONOMICA 1-2'!FH165='EVALUACION OFERTA ECONOMICA 1-2'!$FO165,100,(('EVALUACION OFERTA ECONOMICA 1-2'!FH165*100)/'EVALUACION OFERTA ECONOMICA 1-2'!$FO165)))</f>
        <v/>
      </c>
      <c r="DA165" s="97" t="str">
        <f>IF('EVALUACION OFERTA ECONOMICA 1-2'!FI165="","",IF('EVALUACION OFERTA ECONOMICA 1-2'!FI165='EVALUACION OFERTA ECONOMICA 1-2'!$FO165,100,(('EVALUACION OFERTA ECONOMICA 1-2'!FI165*100)/'EVALUACION OFERTA ECONOMICA 1-2'!$FO165)))</f>
        <v/>
      </c>
      <c r="DB165" s="97" t="str">
        <f>IF('EVALUACION OFERTA ECONOMICA 1-2'!FJ165="","",IF('EVALUACION OFERTA ECONOMICA 1-2'!FJ165='EVALUACION OFERTA ECONOMICA 1-2'!$FO165,100,(('EVALUACION OFERTA ECONOMICA 1-2'!FJ165*100)/'EVALUACION OFERTA ECONOMICA 1-2'!$FO165)))</f>
        <v/>
      </c>
      <c r="DC165" s="97" t="str">
        <f>IF('EVALUACION OFERTA ECONOMICA 1-2'!FK165="","",IF('EVALUACION OFERTA ECONOMICA 1-2'!FK165='EVALUACION OFERTA ECONOMICA 1-2'!$FO165,100,(('EVALUACION OFERTA ECONOMICA 1-2'!FK165*100)/'EVALUACION OFERTA ECONOMICA 1-2'!$FO165)))</f>
        <v/>
      </c>
      <c r="DD165" s="97" t="str">
        <f>IF('EVALUACION OFERTA ECONOMICA 1-2'!FL165="","",IF('EVALUACION OFERTA ECONOMICA 1-2'!FL165='EVALUACION OFERTA ECONOMICA 1-2'!$FO165,100,(('EVALUACION OFERTA ECONOMICA 1-2'!FL165*100)/'EVALUACION OFERTA ECONOMICA 1-2'!$FO165)))</f>
        <v/>
      </c>
      <c r="DE165" s="97" t="str">
        <f>IF('EVALUACION OFERTA ECONOMICA 1-2'!FM165="","",IF('EVALUACION OFERTA ECONOMICA 1-2'!FM165='EVALUACION OFERTA ECONOMICA 1-2'!$FO165,100,(('EVALUACION OFERTA ECONOMICA 1-2'!FM165*100)/'EVALUACION OFERTA ECONOMICA 1-2'!$FO165)))</f>
        <v/>
      </c>
      <c r="DF165" s="97" t="str">
        <f>IF('EVALUACION OFERTA ECONOMICA 1-2'!FN165="","",IF('EVALUACION OFERTA ECONOMICA 1-2'!FN165='EVALUACION OFERTA ECONOMICA 1-2'!$FO165,100,(('EVALUACION OFERTA ECONOMICA 1-2'!FN165*100)/'EVALUACION OFERTA ECONOMICA 1-2'!$FO165)))</f>
        <v/>
      </c>
      <c r="DG165" s="98">
        <f t="shared" si="32"/>
        <v>1.0883465307436837</v>
      </c>
      <c r="DI165" s="100" t="str">
        <f t="shared" si="39"/>
        <v/>
      </c>
      <c r="DJ165" s="100" t="str">
        <f t="shared" si="39"/>
        <v/>
      </c>
      <c r="DK165" s="100" t="str">
        <f t="shared" si="38"/>
        <v/>
      </c>
      <c r="DL165" s="100" t="str">
        <f t="shared" si="38"/>
        <v/>
      </c>
      <c r="DM165" s="100" t="str">
        <f t="shared" si="38"/>
        <v/>
      </c>
      <c r="DN165" s="100" t="str">
        <f t="shared" si="38"/>
        <v/>
      </c>
      <c r="DO165" s="100" t="str">
        <f t="shared" si="38"/>
        <v/>
      </c>
      <c r="DP165" s="100" t="str">
        <f t="shared" si="38"/>
        <v/>
      </c>
      <c r="DQ165" s="100" t="str">
        <f t="shared" si="38"/>
        <v/>
      </c>
      <c r="DR165" s="100" t="str">
        <f t="shared" si="38"/>
        <v/>
      </c>
      <c r="DS165" s="100" t="str">
        <f t="shared" si="38"/>
        <v/>
      </c>
      <c r="DT165" s="100" t="str">
        <f t="shared" si="38"/>
        <v/>
      </c>
      <c r="DU165" s="100" t="str">
        <f t="shared" si="38"/>
        <v/>
      </c>
      <c r="DV165" s="100" t="str">
        <f t="shared" si="38"/>
        <v/>
      </c>
      <c r="DW165" s="100" t="str">
        <f t="shared" si="38"/>
        <v/>
      </c>
      <c r="DX165" s="100" t="str">
        <f t="shared" si="38"/>
        <v/>
      </c>
      <c r="DY165" s="100" t="str">
        <f t="shared" si="35"/>
        <v/>
      </c>
      <c r="DZ165" s="100" t="str">
        <f t="shared" si="35"/>
        <v/>
      </c>
      <c r="EA165" s="100">
        <f t="shared" si="34"/>
        <v>40</v>
      </c>
      <c r="EB165" s="100" t="str">
        <f t="shared" si="34"/>
        <v/>
      </c>
      <c r="EC165" s="100">
        <f t="shared" si="34"/>
        <v>4.7217999823764584E-3</v>
      </c>
      <c r="ED165" s="100" t="str">
        <f t="shared" si="34"/>
        <v/>
      </c>
      <c r="EE165" s="100" t="str">
        <f t="shared" si="34"/>
        <v/>
      </c>
      <c r="EF165" s="100" t="str">
        <f t="shared" si="36"/>
        <v/>
      </c>
      <c r="EG165" s="100" t="str">
        <f t="shared" si="36"/>
        <v/>
      </c>
      <c r="EH165" s="100" t="str">
        <f t="shared" si="36"/>
        <v/>
      </c>
      <c r="EI165" s="100" t="str">
        <f t="shared" si="36"/>
        <v/>
      </c>
      <c r="EJ165" s="100" t="str">
        <f t="shared" si="36"/>
        <v/>
      </c>
      <c r="EK165" s="100" t="str">
        <f t="shared" si="36"/>
        <v/>
      </c>
      <c r="EL165" s="100" t="str">
        <f t="shared" si="36"/>
        <v/>
      </c>
      <c r="EM165" s="100" t="str">
        <f t="shared" si="36"/>
        <v/>
      </c>
      <c r="EN165" s="100" t="str">
        <f t="shared" si="36"/>
        <v/>
      </c>
      <c r="EO165" s="100" t="str">
        <f t="shared" si="36"/>
        <v/>
      </c>
      <c r="EP165" s="100" t="str">
        <f t="shared" si="36"/>
        <v/>
      </c>
      <c r="EQ165" s="100" t="str">
        <f t="shared" si="36"/>
        <v/>
      </c>
      <c r="ER165" s="100" t="str">
        <f t="shared" si="31"/>
        <v/>
      </c>
      <c r="ES165" s="100" t="str">
        <f t="shared" si="31"/>
        <v/>
      </c>
      <c r="ET165" s="100" t="str">
        <f t="shared" si="31"/>
        <v/>
      </c>
      <c r="EU165" s="100" t="str">
        <f t="shared" si="31"/>
        <v/>
      </c>
      <c r="EV165" s="100" t="str">
        <f t="shared" si="31"/>
        <v/>
      </c>
      <c r="EW165" s="100" t="str">
        <f t="shared" si="37"/>
        <v/>
      </c>
      <c r="EX165" s="100" t="str">
        <f t="shared" si="37"/>
        <v/>
      </c>
      <c r="EY165" s="100" t="str">
        <f t="shared" si="37"/>
        <v/>
      </c>
      <c r="EZ165" s="100" t="str">
        <f t="shared" si="30"/>
        <v/>
      </c>
      <c r="FA165" s="100" t="str">
        <f t="shared" si="30"/>
        <v/>
      </c>
      <c r="FB165" s="100" t="str">
        <f t="shared" si="30"/>
        <v/>
      </c>
      <c r="FC165" s="100" t="str">
        <f t="shared" ref="FC165:FG195" si="40">IF(DB165="","",IF(DB165=$DG165,40,(($DG165/DB165)*40)))</f>
        <v/>
      </c>
      <c r="FD165" s="100" t="str">
        <f t="shared" si="40"/>
        <v/>
      </c>
      <c r="FE165" s="100" t="str">
        <f t="shared" si="40"/>
        <v/>
      </c>
      <c r="FF165" s="100" t="str">
        <f t="shared" si="40"/>
        <v/>
      </c>
      <c r="FG165" s="100" t="str">
        <f t="shared" si="27"/>
        <v/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0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0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0</v>
      </c>
      <c r="GH165" s="101">
        <v>0</v>
      </c>
      <c r="GI165" s="101">
        <v>0</v>
      </c>
      <c r="GJ165" s="101">
        <v>0</v>
      </c>
      <c r="GK165" s="101">
        <v>0</v>
      </c>
      <c r="GL165" s="101">
        <v>0</v>
      </c>
      <c r="GM165" s="101">
        <v>0</v>
      </c>
      <c r="GN165" s="101">
        <v>0</v>
      </c>
      <c r="GO165" s="101">
        <v>0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0</v>
      </c>
      <c r="GW165" s="101">
        <v>0</v>
      </c>
      <c r="GX165" s="101">
        <v>0</v>
      </c>
      <c r="GY165" s="101">
        <v>0</v>
      </c>
      <c r="GZ165" s="101">
        <v>0</v>
      </c>
      <c r="HA165" s="101">
        <v>0</v>
      </c>
      <c r="HB165" s="101">
        <v>0</v>
      </c>
      <c r="HC165" s="101">
        <v>0</v>
      </c>
      <c r="HD165" s="101">
        <v>0</v>
      </c>
      <c r="HE165" s="101">
        <v>0</v>
      </c>
      <c r="HF165" s="101">
        <v>0</v>
      </c>
      <c r="HG165" s="101">
        <v>0</v>
      </c>
    </row>
    <row r="166" spans="1:215" ht="22.5" hidden="1" x14ac:dyDescent="0.2">
      <c r="A166" s="33">
        <v>157</v>
      </c>
      <c r="B166" s="33" t="s">
        <v>254</v>
      </c>
      <c r="C166" s="55" t="s">
        <v>170</v>
      </c>
      <c r="D166" s="56" t="s">
        <v>278</v>
      </c>
      <c r="E166" s="33">
        <v>2</v>
      </c>
      <c r="F166" s="35">
        <v>452200</v>
      </c>
      <c r="H166" s="92">
        <v>0</v>
      </c>
      <c r="I166" s="92">
        <v>0</v>
      </c>
      <c r="J166" s="92">
        <v>0</v>
      </c>
      <c r="K166" s="92">
        <v>0</v>
      </c>
      <c r="L166" s="92">
        <v>0</v>
      </c>
      <c r="M166" s="92">
        <v>0</v>
      </c>
      <c r="N166" s="92">
        <v>0</v>
      </c>
      <c r="O166" s="92">
        <v>659076.74</v>
      </c>
      <c r="P166" s="93">
        <v>0</v>
      </c>
      <c r="Q166" s="92">
        <v>0</v>
      </c>
      <c r="R166" s="92">
        <v>0</v>
      </c>
      <c r="S166" s="92">
        <v>0</v>
      </c>
      <c r="T166" s="92">
        <v>0</v>
      </c>
      <c r="U166" s="92">
        <v>0</v>
      </c>
      <c r="V166" s="92">
        <v>0</v>
      </c>
      <c r="W166" s="93">
        <v>0</v>
      </c>
      <c r="X166" s="93">
        <v>0</v>
      </c>
      <c r="Y166" s="93">
        <v>0</v>
      </c>
      <c r="Z166" s="92">
        <v>523600</v>
      </c>
      <c r="AA166" s="92">
        <v>0</v>
      </c>
      <c r="AB166" s="92">
        <v>547400</v>
      </c>
      <c r="AC166" s="92">
        <v>0</v>
      </c>
      <c r="AD166" s="92">
        <v>0</v>
      </c>
      <c r="AE166" s="92">
        <v>0</v>
      </c>
      <c r="AF166" s="93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3">
        <v>0</v>
      </c>
      <c r="AO166" s="93">
        <v>0</v>
      </c>
      <c r="AP166" s="92">
        <v>0</v>
      </c>
      <c r="AQ166" s="93">
        <v>0</v>
      </c>
      <c r="AR166" s="93">
        <v>0</v>
      </c>
      <c r="AS166" s="93">
        <v>0</v>
      </c>
      <c r="AT166" s="93">
        <v>0</v>
      </c>
      <c r="AU166" s="93">
        <v>0</v>
      </c>
      <c r="AV166" s="93">
        <v>0</v>
      </c>
      <c r="AW166" s="92">
        <v>0</v>
      </c>
      <c r="AX166" s="93">
        <v>0</v>
      </c>
      <c r="AY166" s="93">
        <v>0</v>
      </c>
      <c r="AZ166" s="94">
        <v>0</v>
      </c>
      <c r="BA166" s="93">
        <v>0</v>
      </c>
      <c r="BB166" s="95">
        <v>0</v>
      </c>
      <c r="BC166" s="93">
        <v>0</v>
      </c>
      <c r="BD166" s="93">
        <v>0</v>
      </c>
      <c r="BE166" s="93">
        <v>0</v>
      </c>
      <c r="BF166" s="92">
        <v>0</v>
      </c>
      <c r="BH166" s="97" t="str">
        <f>IF('EVALUACION OFERTA ECONOMICA 1-2'!DP166="","",IF('EVALUACION OFERTA ECONOMICA 1-2'!DP166='EVALUACION OFERTA ECONOMICA 1-2'!$FO166,100,(('EVALUACION OFERTA ECONOMICA 1-2'!DP166*100)/'EVALUACION OFERTA ECONOMICA 1-2'!$FO166)))</f>
        <v/>
      </c>
      <c r="BI166" s="97" t="str">
        <f>IF('EVALUACION OFERTA ECONOMICA 1-2'!DQ166="","",IF('EVALUACION OFERTA ECONOMICA 1-2'!DQ166='EVALUACION OFERTA ECONOMICA 1-2'!$FO166,100,(('EVALUACION OFERTA ECONOMICA 1-2'!DQ166*100)/'EVALUACION OFERTA ECONOMICA 1-2'!$FO166)))</f>
        <v/>
      </c>
      <c r="BJ166" s="97" t="str">
        <f>IF('EVALUACION OFERTA ECONOMICA 1-2'!DR166="","",IF('EVALUACION OFERTA ECONOMICA 1-2'!DR166='EVALUACION OFERTA ECONOMICA 1-2'!$FO166,100,(('EVALUACION OFERTA ECONOMICA 1-2'!DR166*100)/'EVALUACION OFERTA ECONOMICA 1-2'!$FO166)))</f>
        <v/>
      </c>
      <c r="BK166" s="97" t="str">
        <f>IF('EVALUACION OFERTA ECONOMICA 1-2'!DS166="","",IF('EVALUACION OFERTA ECONOMICA 1-2'!DS166='EVALUACION OFERTA ECONOMICA 1-2'!$FO166,100,(('EVALUACION OFERTA ECONOMICA 1-2'!DS166*100)/'EVALUACION OFERTA ECONOMICA 1-2'!$FO166)))</f>
        <v/>
      </c>
      <c r="BL166" s="97" t="str">
        <f>IF('EVALUACION OFERTA ECONOMICA 1-2'!DT166="","",IF('EVALUACION OFERTA ECONOMICA 1-2'!DT166='EVALUACION OFERTA ECONOMICA 1-2'!$FO166,100,(('EVALUACION OFERTA ECONOMICA 1-2'!DT166*100)/'EVALUACION OFERTA ECONOMICA 1-2'!$FO166)))</f>
        <v/>
      </c>
      <c r="BM166" s="97" t="str">
        <f>IF('EVALUACION OFERTA ECONOMICA 1-2'!DU166="","",IF('EVALUACION OFERTA ECONOMICA 1-2'!DU166='EVALUACION OFERTA ECONOMICA 1-2'!$FO166,100,(('EVALUACION OFERTA ECONOMICA 1-2'!DU166*100)/'EVALUACION OFERTA ECONOMICA 1-2'!$FO166)))</f>
        <v/>
      </c>
      <c r="BN166" s="97" t="str">
        <f>IF('EVALUACION OFERTA ECONOMICA 1-2'!DV166="","",IF('EVALUACION OFERTA ECONOMICA 1-2'!DV166='EVALUACION OFERTA ECONOMICA 1-2'!$FO166,100,(('EVALUACION OFERTA ECONOMICA 1-2'!DV166*100)/'EVALUACION OFERTA ECONOMICA 1-2'!$FO166)))</f>
        <v/>
      </c>
      <c r="BO166" s="97" t="str">
        <f>IF('EVALUACION OFERTA ECONOMICA 1-2'!DW166="","",IF('EVALUACION OFERTA ECONOMICA 1-2'!DW166='EVALUACION OFERTA ECONOMICA 1-2'!$FO166,100,(('EVALUACION OFERTA ECONOMICA 1-2'!DW166*100)/'EVALUACION OFERTA ECONOMICA 1-2'!$FO166)))</f>
        <v/>
      </c>
      <c r="BP166" s="97" t="str">
        <f>IF('EVALUACION OFERTA ECONOMICA 1-2'!DX166="","",IF('EVALUACION OFERTA ECONOMICA 1-2'!DX166='EVALUACION OFERTA ECONOMICA 1-2'!$FO166,100,(('EVALUACION OFERTA ECONOMICA 1-2'!DX166*100)/'EVALUACION OFERTA ECONOMICA 1-2'!$FO166)))</f>
        <v/>
      </c>
      <c r="BQ166" s="97" t="str">
        <f>IF('EVALUACION OFERTA ECONOMICA 1-2'!DY166="","",IF('EVALUACION OFERTA ECONOMICA 1-2'!DY166='EVALUACION OFERTA ECONOMICA 1-2'!$FO166,100,(('EVALUACION OFERTA ECONOMICA 1-2'!DY166*100)/'EVALUACION OFERTA ECONOMICA 1-2'!$FO166)))</f>
        <v/>
      </c>
      <c r="BR166" s="97" t="str">
        <f>IF('EVALUACION OFERTA ECONOMICA 1-2'!DZ166="","",IF('EVALUACION OFERTA ECONOMICA 1-2'!DZ166='EVALUACION OFERTA ECONOMICA 1-2'!$FO166,100,(('EVALUACION OFERTA ECONOMICA 1-2'!DZ166*100)/'EVALUACION OFERTA ECONOMICA 1-2'!$FO166)))</f>
        <v/>
      </c>
      <c r="BS166" s="97" t="str">
        <f>IF('EVALUACION OFERTA ECONOMICA 1-2'!EA166="","",IF('EVALUACION OFERTA ECONOMICA 1-2'!EA166='EVALUACION OFERTA ECONOMICA 1-2'!$FO166,100,(('EVALUACION OFERTA ECONOMICA 1-2'!EA166*100)/'EVALUACION OFERTA ECONOMICA 1-2'!$FO166)))</f>
        <v/>
      </c>
      <c r="BT166" s="97" t="str">
        <f>IF('EVALUACION OFERTA ECONOMICA 1-2'!EB166="","",IF('EVALUACION OFERTA ECONOMICA 1-2'!EB166='EVALUACION OFERTA ECONOMICA 1-2'!$FO166,100,(('EVALUACION OFERTA ECONOMICA 1-2'!EB166*100)/'EVALUACION OFERTA ECONOMICA 1-2'!$FO166)))</f>
        <v/>
      </c>
      <c r="BU166" s="97" t="str">
        <f>IF('EVALUACION OFERTA ECONOMICA 1-2'!EC166="","",IF('EVALUACION OFERTA ECONOMICA 1-2'!EC166='EVALUACION OFERTA ECONOMICA 1-2'!$FO166,100,(('EVALUACION OFERTA ECONOMICA 1-2'!EC166*100)/'EVALUACION OFERTA ECONOMICA 1-2'!$FO166)))</f>
        <v/>
      </c>
      <c r="BV166" s="97" t="str">
        <f>IF('EVALUACION OFERTA ECONOMICA 1-2'!ED166="","",IF('EVALUACION OFERTA ECONOMICA 1-2'!ED166='EVALUACION OFERTA ECONOMICA 1-2'!$FO166,100,(('EVALUACION OFERTA ECONOMICA 1-2'!ED166*100)/'EVALUACION OFERTA ECONOMICA 1-2'!$FO166)))</f>
        <v/>
      </c>
      <c r="BW166" s="97" t="str">
        <f>IF('EVALUACION OFERTA ECONOMICA 1-2'!EE166="","",IF('EVALUACION OFERTA ECONOMICA 1-2'!EE166='EVALUACION OFERTA ECONOMICA 1-2'!$FO166,100,(('EVALUACION OFERTA ECONOMICA 1-2'!EE166*100)/'EVALUACION OFERTA ECONOMICA 1-2'!$FO166)))</f>
        <v/>
      </c>
      <c r="BX166" s="97" t="str">
        <f>IF('EVALUACION OFERTA ECONOMICA 1-2'!EF166="","",IF('EVALUACION OFERTA ECONOMICA 1-2'!EF166='EVALUACION OFERTA ECONOMICA 1-2'!$FO166,100,(('EVALUACION OFERTA ECONOMICA 1-2'!EF166*100)/'EVALUACION OFERTA ECONOMICA 1-2'!$FO166)))</f>
        <v/>
      </c>
      <c r="BY166" s="97" t="str">
        <f>IF('EVALUACION OFERTA ECONOMICA 1-2'!EG166="","",IF('EVALUACION OFERTA ECONOMICA 1-2'!EG166='EVALUACION OFERTA ECONOMICA 1-2'!$FO166,100,(('EVALUACION OFERTA ECONOMICA 1-2'!EG166*100)/'EVALUACION OFERTA ECONOMICA 1-2'!$FO166)))</f>
        <v/>
      </c>
      <c r="BZ166" s="97" t="str">
        <f>IF('EVALUACION OFERTA ECONOMICA 1-2'!EH166="","",IF('EVALUACION OFERTA ECONOMICA 1-2'!EH166='EVALUACION OFERTA ECONOMICA 1-2'!$FO166,100,(('EVALUACION OFERTA ECONOMICA 1-2'!EH166*100)/'EVALUACION OFERTA ECONOMICA 1-2'!$FO166)))</f>
        <v/>
      </c>
      <c r="CA166" s="97" t="str">
        <f>IF('EVALUACION OFERTA ECONOMICA 1-2'!EI166="","",IF('EVALUACION OFERTA ECONOMICA 1-2'!EI166='EVALUACION OFERTA ECONOMICA 1-2'!$FO166,100,(('EVALUACION OFERTA ECONOMICA 1-2'!EI166*100)/'EVALUACION OFERTA ECONOMICA 1-2'!$FO166)))</f>
        <v/>
      </c>
      <c r="CB166" s="97" t="str">
        <f>IF('EVALUACION OFERTA ECONOMICA 1-2'!EJ166="","",IF('EVALUACION OFERTA ECONOMICA 1-2'!EJ166='EVALUACION OFERTA ECONOMICA 1-2'!$FO166,100,(('EVALUACION OFERTA ECONOMICA 1-2'!EJ166*100)/'EVALUACION OFERTA ECONOMICA 1-2'!$FO166)))</f>
        <v/>
      </c>
      <c r="CC166" s="97" t="str">
        <f>IF('EVALUACION OFERTA ECONOMICA 1-2'!EK166="","",IF('EVALUACION OFERTA ECONOMICA 1-2'!EK166='EVALUACION OFERTA ECONOMICA 1-2'!$FO166,100,(('EVALUACION OFERTA ECONOMICA 1-2'!EK166*100)/'EVALUACION OFERTA ECONOMICA 1-2'!$FO166)))</f>
        <v/>
      </c>
      <c r="CD166" s="97" t="str">
        <f>IF('EVALUACION OFERTA ECONOMICA 1-2'!EL166="","",IF('EVALUACION OFERTA ECONOMICA 1-2'!EL166='EVALUACION OFERTA ECONOMICA 1-2'!$FO166,100,(('EVALUACION OFERTA ECONOMICA 1-2'!EL166*100)/'EVALUACION OFERTA ECONOMICA 1-2'!$FO166)))</f>
        <v/>
      </c>
      <c r="CE166" s="97" t="str">
        <f>IF('EVALUACION OFERTA ECONOMICA 1-2'!EM166="","",IF('EVALUACION OFERTA ECONOMICA 1-2'!EM166='EVALUACION OFERTA ECONOMICA 1-2'!$FO166,100,(('EVALUACION OFERTA ECONOMICA 1-2'!EM166*100)/'EVALUACION OFERTA ECONOMICA 1-2'!$FO166)))</f>
        <v/>
      </c>
      <c r="CF166" s="97" t="str">
        <f>IF('EVALUACION OFERTA ECONOMICA 1-2'!EN166="","",IF('EVALUACION OFERTA ECONOMICA 1-2'!EN166='EVALUACION OFERTA ECONOMICA 1-2'!$FO166,100,(('EVALUACION OFERTA ECONOMICA 1-2'!EN166*100)/'EVALUACION OFERTA ECONOMICA 1-2'!$FO166)))</f>
        <v/>
      </c>
      <c r="CG166" s="97" t="str">
        <f>IF('EVALUACION OFERTA ECONOMICA 1-2'!EO166="","",IF('EVALUACION OFERTA ECONOMICA 1-2'!EO166='EVALUACION OFERTA ECONOMICA 1-2'!$FO166,100,(('EVALUACION OFERTA ECONOMICA 1-2'!EO166*100)/'EVALUACION OFERTA ECONOMICA 1-2'!$FO166)))</f>
        <v/>
      </c>
      <c r="CH166" s="97" t="str">
        <f>IF('EVALUACION OFERTA ECONOMICA 1-2'!EP166="","",IF('EVALUACION OFERTA ECONOMICA 1-2'!EP166='EVALUACION OFERTA ECONOMICA 1-2'!$FO166,100,(('EVALUACION OFERTA ECONOMICA 1-2'!EP166*100)/'EVALUACION OFERTA ECONOMICA 1-2'!$FO166)))</f>
        <v/>
      </c>
      <c r="CI166" s="97" t="str">
        <f>IF('EVALUACION OFERTA ECONOMICA 1-2'!EQ166="","",IF('EVALUACION OFERTA ECONOMICA 1-2'!EQ166='EVALUACION OFERTA ECONOMICA 1-2'!$FO166,100,(('EVALUACION OFERTA ECONOMICA 1-2'!EQ166*100)/'EVALUACION OFERTA ECONOMICA 1-2'!$FO166)))</f>
        <v/>
      </c>
      <c r="CJ166" s="97" t="str">
        <f>IF('EVALUACION OFERTA ECONOMICA 1-2'!ER166="","",IF('EVALUACION OFERTA ECONOMICA 1-2'!ER166='EVALUACION OFERTA ECONOMICA 1-2'!$FO166,100,(('EVALUACION OFERTA ECONOMICA 1-2'!ER166*100)/'EVALUACION OFERTA ECONOMICA 1-2'!$FO166)))</f>
        <v/>
      </c>
      <c r="CK166" s="97" t="str">
        <f>IF('EVALUACION OFERTA ECONOMICA 1-2'!ES166="","",IF('EVALUACION OFERTA ECONOMICA 1-2'!ES166='EVALUACION OFERTA ECONOMICA 1-2'!$FO166,100,(('EVALUACION OFERTA ECONOMICA 1-2'!ES166*100)/'EVALUACION OFERTA ECONOMICA 1-2'!$FO166)))</f>
        <v/>
      </c>
      <c r="CL166" s="97" t="str">
        <f>IF('EVALUACION OFERTA ECONOMICA 1-2'!ET166="","",IF('EVALUACION OFERTA ECONOMICA 1-2'!ET166='EVALUACION OFERTA ECONOMICA 1-2'!$FO166,100,(('EVALUACION OFERTA ECONOMICA 1-2'!ET166*100)/'EVALUACION OFERTA ECONOMICA 1-2'!$FO166)))</f>
        <v/>
      </c>
      <c r="CM166" s="97" t="str">
        <f>IF('EVALUACION OFERTA ECONOMICA 1-2'!EU166="","",IF('EVALUACION OFERTA ECONOMICA 1-2'!EU166='EVALUACION OFERTA ECONOMICA 1-2'!$FO166,100,(('EVALUACION OFERTA ECONOMICA 1-2'!EU166*100)/'EVALUACION OFERTA ECONOMICA 1-2'!$FO166)))</f>
        <v/>
      </c>
      <c r="CN166" s="97" t="str">
        <f>IF('EVALUACION OFERTA ECONOMICA 1-2'!EV166="","",IF('EVALUACION OFERTA ECONOMICA 1-2'!EV166='EVALUACION OFERTA ECONOMICA 1-2'!$FO166,100,(('EVALUACION OFERTA ECONOMICA 1-2'!EV166*100)/'EVALUACION OFERTA ECONOMICA 1-2'!$FO166)))</f>
        <v/>
      </c>
      <c r="CO166" s="97" t="str">
        <f>IF('EVALUACION OFERTA ECONOMICA 1-2'!EW166="","",IF('EVALUACION OFERTA ECONOMICA 1-2'!EW166='EVALUACION OFERTA ECONOMICA 1-2'!$FO166,100,(('EVALUACION OFERTA ECONOMICA 1-2'!EW166*100)/'EVALUACION OFERTA ECONOMICA 1-2'!$FO166)))</f>
        <v/>
      </c>
      <c r="CP166" s="97" t="str">
        <f>IF('EVALUACION OFERTA ECONOMICA 1-2'!EX166="","",IF('EVALUACION OFERTA ECONOMICA 1-2'!EX166='EVALUACION OFERTA ECONOMICA 1-2'!$FO166,100,(('EVALUACION OFERTA ECONOMICA 1-2'!EX166*100)/'EVALUACION OFERTA ECONOMICA 1-2'!$FO166)))</f>
        <v/>
      </c>
      <c r="CQ166" s="97" t="str">
        <f>IF('EVALUACION OFERTA ECONOMICA 1-2'!EY166="","",IF('EVALUACION OFERTA ECONOMICA 1-2'!EY166='EVALUACION OFERTA ECONOMICA 1-2'!$FO166,100,(('EVALUACION OFERTA ECONOMICA 1-2'!EY166*100)/'EVALUACION OFERTA ECONOMICA 1-2'!$FO166)))</f>
        <v/>
      </c>
      <c r="CR166" s="97" t="str">
        <f>IF('EVALUACION OFERTA ECONOMICA 1-2'!EZ166="","",IF('EVALUACION OFERTA ECONOMICA 1-2'!EZ166='EVALUACION OFERTA ECONOMICA 1-2'!$FO166,100,(('EVALUACION OFERTA ECONOMICA 1-2'!EZ166*100)/'EVALUACION OFERTA ECONOMICA 1-2'!$FO166)))</f>
        <v/>
      </c>
      <c r="CS166" s="97" t="str">
        <f>IF('EVALUACION OFERTA ECONOMICA 1-2'!FA166="","",IF('EVALUACION OFERTA ECONOMICA 1-2'!FA166='EVALUACION OFERTA ECONOMICA 1-2'!$FO166,100,(('EVALUACION OFERTA ECONOMICA 1-2'!FA166*100)/'EVALUACION OFERTA ECONOMICA 1-2'!$FO166)))</f>
        <v/>
      </c>
      <c r="CT166" s="97" t="str">
        <f>IF('EVALUACION OFERTA ECONOMICA 1-2'!FB166="","",IF('EVALUACION OFERTA ECONOMICA 1-2'!FB166='EVALUACION OFERTA ECONOMICA 1-2'!$FO166,100,(('EVALUACION OFERTA ECONOMICA 1-2'!FB166*100)/'EVALUACION OFERTA ECONOMICA 1-2'!$FO166)))</f>
        <v/>
      </c>
      <c r="CU166" s="97" t="str">
        <f>IF('EVALUACION OFERTA ECONOMICA 1-2'!FC166="","",IF('EVALUACION OFERTA ECONOMICA 1-2'!FC166='EVALUACION OFERTA ECONOMICA 1-2'!$FO166,100,(('EVALUACION OFERTA ECONOMICA 1-2'!FC166*100)/'EVALUACION OFERTA ECONOMICA 1-2'!$FO166)))</f>
        <v/>
      </c>
      <c r="CV166" s="97" t="str">
        <f>IF('EVALUACION OFERTA ECONOMICA 1-2'!FD166="","",IF('EVALUACION OFERTA ECONOMICA 1-2'!FD166='EVALUACION OFERTA ECONOMICA 1-2'!$FO166,100,(('EVALUACION OFERTA ECONOMICA 1-2'!FD166*100)/'EVALUACION OFERTA ECONOMICA 1-2'!$FO166)))</f>
        <v/>
      </c>
      <c r="CW166" s="97" t="str">
        <f>IF('EVALUACION OFERTA ECONOMICA 1-2'!FE166="","",IF('EVALUACION OFERTA ECONOMICA 1-2'!FE166='EVALUACION OFERTA ECONOMICA 1-2'!$FO166,100,(('EVALUACION OFERTA ECONOMICA 1-2'!FE166*100)/'EVALUACION OFERTA ECONOMICA 1-2'!$FO166)))</f>
        <v/>
      </c>
      <c r="CX166" s="97" t="str">
        <f>IF('EVALUACION OFERTA ECONOMICA 1-2'!FF166="","",IF('EVALUACION OFERTA ECONOMICA 1-2'!FF166='EVALUACION OFERTA ECONOMICA 1-2'!$FO166,100,(('EVALUACION OFERTA ECONOMICA 1-2'!FF166*100)/'EVALUACION OFERTA ECONOMICA 1-2'!$FO166)))</f>
        <v/>
      </c>
      <c r="CY166" s="97" t="str">
        <f>IF('EVALUACION OFERTA ECONOMICA 1-2'!FG166="","",IF('EVALUACION OFERTA ECONOMICA 1-2'!FG166='EVALUACION OFERTA ECONOMICA 1-2'!$FO166,100,(('EVALUACION OFERTA ECONOMICA 1-2'!FG166*100)/'EVALUACION OFERTA ECONOMICA 1-2'!$FO166)))</f>
        <v/>
      </c>
      <c r="CZ166" s="97" t="str">
        <f>IF('EVALUACION OFERTA ECONOMICA 1-2'!FH166="","",IF('EVALUACION OFERTA ECONOMICA 1-2'!FH166='EVALUACION OFERTA ECONOMICA 1-2'!$FO166,100,(('EVALUACION OFERTA ECONOMICA 1-2'!FH166*100)/'EVALUACION OFERTA ECONOMICA 1-2'!$FO166)))</f>
        <v/>
      </c>
      <c r="DA166" s="97" t="str">
        <f>IF('EVALUACION OFERTA ECONOMICA 1-2'!FI166="","",IF('EVALUACION OFERTA ECONOMICA 1-2'!FI166='EVALUACION OFERTA ECONOMICA 1-2'!$FO166,100,(('EVALUACION OFERTA ECONOMICA 1-2'!FI166*100)/'EVALUACION OFERTA ECONOMICA 1-2'!$FO166)))</f>
        <v/>
      </c>
      <c r="DB166" s="97" t="str">
        <f>IF('EVALUACION OFERTA ECONOMICA 1-2'!FJ166="","",IF('EVALUACION OFERTA ECONOMICA 1-2'!FJ166='EVALUACION OFERTA ECONOMICA 1-2'!$FO166,100,(('EVALUACION OFERTA ECONOMICA 1-2'!FJ166*100)/'EVALUACION OFERTA ECONOMICA 1-2'!$FO166)))</f>
        <v/>
      </c>
      <c r="DC166" s="97" t="str">
        <f>IF('EVALUACION OFERTA ECONOMICA 1-2'!FK166="","",IF('EVALUACION OFERTA ECONOMICA 1-2'!FK166='EVALUACION OFERTA ECONOMICA 1-2'!$FO166,100,(('EVALUACION OFERTA ECONOMICA 1-2'!FK166*100)/'EVALUACION OFERTA ECONOMICA 1-2'!$FO166)))</f>
        <v/>
      </c>
      <c r="DD166" s="97" t="str">
        <f>IF('EVALUACION OFERTA ECONOMICA 1-2'!FL166="","",IF('EVALUACION OFERTA ECONOMICA 1-2'!FL166='EVALUACION OFERTA ECONOMICA 1-2'!$FO166,100,(('EVALUACION OFERTA ECONOMICA 1-2'!FL166*100)/'EVALUACION OFERTA ECONOMICA 1-2'!$FO166)))</f>
        <v/>
      </c>
      <c r="DE166" s="97" t="str">
        <f>IF('EVALUACION OFERTA ECONOMICA 1-2'!FM166="","",IF('EVALUACION OFERTA ECONOMICA 1-2'!FM166='EVALUACION OFERTA ECONOMICA 1-2'!$FO166,100,(('EVALUACION OFERTA ECONOMICA 1-2'!FM166*100)/'EVALUACION OFERTA ECONOMICA 1-2'!$FO166)))</f>
        <v/>
      </c>
      <c r="DF166" s="97" t="str">
        <f>IF('EVALUACION OFERTA ECONOMICA 1-2'!FN166="","",IF('EVALUACION OFERTA ECONOMICA 1-2'!FN166='EVALUACION OFERTA ECONOMICA 1-2'!$FO166,100,(('EVALUACION OFERTA ECONOMICA 1-2'!FN166*100)/'EVALUACION OFERTA ECONOMICA 1-2'!$FO166)))</f>
        <v/>
      </c>
      <c r="DG166" s="98">
        <f t="shared" si="32"/>
        <v>0</v>
      </c>
      <c r="DI166" s="100" t="str">
        <f t="shared" si="39"/>
        <v/>
      </c>
      <c r="DJ166" s="100" t="str">
        <f t="shared" si="39"/>
        <v/>
      </c>
      <c r="DK166" s="100" t="str">
        <f t="shared" si="38"/>
        <v/>
      </c>
      <c r="DL166" s="100" t="str">
        <f t="shared" si="38"/>
        <v/>
      </c>
      <c r="DM166" s="100" t="str">
        <f t="shared" si="38"/>
        <v/>
      </c>
      <c r="DN166" s="100" t="str">
        <f t="shared" si="38"/>
        <v/>
      </c>
      <c r="DO166" s="100" t="str">
        <f t="shared" si="38"/>
        <v/>
      </c>
      <c r="DP166" s="100" t="str">
        <f t="shared" si="38"/>
        <v/>
      </c>
      <c r="DQ166" s="100" t="str">
        <f t="shared" si="38"/>
        <v/>
      </c>
      <c r="DR166" s="100" t="str">
        <f t="shared" si="38"/>
        <v/>
      </c>
      <c r="DS166" s="100" t="str">
        <f t="shared" si="38"/>
        <v/>
      </c>
      <c r="DT166" s="100" t="str">
        <f t="shared" si="38"/>
        <v/>
      </c>
      <c r="DU166" s="100" t="str">
        <f t="shared" si="38"/>
        <v/>
      </c>
      <c r="DV166" s="100" t="str">
        <f t="shared" si="38"/>
        <v/>
      </c>
      <c r="DW166" s="100" t="str">
        <f t="shared" si="38"/>
        <v/>
      </c>
      <c r="DX166" s="100" t="str">
        <f t="shared" si="38"/>
        <v/>
      </c>
      <c r="DY166" s="100" t="str">
        <f t="shared" si="35"/>
        <v/>
      </c>
      <c r="DZ166" s="100" t="str">
        <f t="shared" si="35"/>
        <v/>
      </c>
      <c r="EA166" s="100" t="str">
        <f t="shared" si="34"/>
        <v/>
      </c>
      <c r="EB166" s="100" t="str">
        <f t="shared" si="34"/>
        <v/>
      </c>
      <c r="EC166" s="100" t="str">
        <f t="shared" si="34"/>
        <v/>
      </c>
      <c r="ED166" s="100" t="str">
        <f t="shared" si="34"/>
        <v/>
      </c>
      <c r="EE166" s="100" t="str">
        <f t="shared" si="34"/>
        <v/>
      </c>
      <c r="EF166" s="100" t="str">
        <f t="shared" si="36"/>
        <v/>
      </c>
      <c r="EG166" s="100" t="str">
        <f t="shared" si="36"/>
        <v/>
      </c>
      <c r="EH166" s="100" t="str">
        <f t="shared" si="36"/>
        <v/>
      </c>
      <c r="EI166" s="100" t="str">
        <f t="shared" si="36"/>
        <v/>
      </c>
      <c r="EJ166" s="100" t="str">
        <f t="shared" si="36"/>
        <v/>
      </c>
      <c r="EK166" s="100" t="str">
        <f t="shared" si="36"/>
        <v/>
      </c>
      <c r="EL166" s="100" t="str">
        <f t="shared" si="36"/>
        <v/>
      </c>
      <c r="EM166" s="100" t="str">
        <f t="shared" si="36"/>
        <v/>
      </c>
      <c r="EN166" s="100" t="str">
        <f t="shared" si="36"/>
        <v/>
      </c>
      <c r="EO166" s="100" t="str">
        <f t="shared" si="36"/>
        <v/>
      </c>
      <c r="EP166" s="100" t="str">
        <f t="shared" si="36"/>
        <v/>
      </c>
      <c r="EQ166" s="100" t="str">
        <f t="shared" si="36"/>
        <v/>
      </c>
      <c r="ER166" s="100" t="str">
        <f t="shared" si="31"/>
        <v/>
      </c>
      <c r="ES166" s="100" t="str">
        <f t="shared" si="31"/>
        <v/>
      </c>
      <c r="ET166" s="100" t="str">
        <f t="shared" si="31"/>
        <v/>
      </c>
      <c r="EU166" s="100" t="str">
        <f t="shared" si="31"/>
        <v/>
      </c>
      <c r="EV166" s="100" t="str">
        <f t="shared" si="31"/>
        <v/>
      </c>
      <c r="EW166" s="100" t="str">
        <f t="shared" si="37"/>
        <v/>
      </c>
      <c r="EX166" s="100" t="str">
        <f t="shared" si="37"/>
        <v/>
      </c>
      <c r="EY166" s="100" t="str">
        <f t="shared" si="37"/>
        <v/>
      </c>
      <c r="EZ166" s="100" t="str">
        <f t="shared" si="37"/>
        <v/>
      </c>
      <c r="FA166" s="100" t="str">
        <f t="shared" si="37"/>
        <v/>
      </c>
      <c r="FB166" s="100" t="str">
        <f t="shared" si="37"/>
        <v/>
      </c>
      <c r="FC166" s="100" t="str">
        <f t="shared" si="40"/>
        <v/>
      </c>
      <c r="FD166" s="100" t="str">
        <f t="shared" si="40"/>
        <v/>
      </c>
      <c r="FE166" s="100" t="str">
        <f t="shared" si="40"/>
        <v/>
      </c>
      <c r="FF166" s="100" t="str">
        <f t="shared" si="40"/>
        <v/>
      </c>
      <c r="FG166" s="100" t="str">
        <f t="shared" si="27"/>
        <v/>
      </c>
      <c r="FI166" s="101">
        <v>0</v>
      </c>
      <c r="FJ166" s="101">
        <v>0</v>
      </c>
      <c r="FK166" s="101">
        <v>0</v>
      </c>
      <c r="FL166" s="101">
        <v>0</v>
      </c>
      <c r="FM166" s="101">
        <v>0</v>
      </c>
      <c r="FN166" s="101">
        <v>0</v>
      </c>
      <c r="FO166" s="101">
        <v>0</v>
      </c>
      <c r="FP166" s="101">
        <v>0</v>
      </c>
      <c r="FQ166" s="101">
        <v>0</v>
      </c>
      <c r="FR166" s="101">
        <v>0</v>
      </c>
      <c r="FS166" s="101">
        <v>0</v>
      </c>
      <c r="FT166" s="101">
        <v>0</v>
      </c>
      <c r="FU166" s="101">
        <v>0</v>
      </c>
      <c r="FV166" s="101">
        <v>0</v>
      </c>
      <c r="FW166" s="101">
        <v>0</v>
      </c>
      <c r="FX166" s="101">
        <v>0</v>
      </c>
      <c r="FY166" s="101">
        <v>0</v>
      </c>
      <c r="FZ166" s="101">
        <v>0</v>
      </c>
      <c r="GA166" s="101">
        <v>0</v>
      </c>
      <c r="GB166" s="101">
        <v>0</v>
      </c>
      <c r="GC166" s="101">
        <v>0</v>
      </c>
      <c r="GD166" s="101">
        <v>0</v>
      </c>
      <c r="GE166" s="101">
        <v>0</v>
      </c>
      <c r="GF166" s="101">
        <v>0</v>
      </c>
      <c r="GG166" s="101">
        <v>0</v>
      </c>
      <c r="GH166" s="101">
        <v>0</v>
      </c>
      <c r="GI166" s="101">
        <v>0</v>
      </c>
      <c r="GJ166" s="101">
        <v>0</v>
      </c>
      <c r="GK166" s="101">
        <v>0</v>
      </c>
      <c r="GL166" s="101">
        <v>0</v>
      </c>
      <c r="GM166" s="101">
        <v>0</v>
      </c>
      <c r="GN166" s="101">
        <v>0</v>
      </c>
      <c r="GO166" s="101">
        <v>0</v>
      </c>
      <c r="GP166" s="101">
        <v>0</v>
      </c>
      <c r="GQ166" s="101">
        <v>0</v>
      </c>
      <c r="GR166" s="101">
        <v>0</v>
      </c>
      <c r="GS166" s="101">
        <v>0</v>
      </c>
      <c r="GT166" s="101">
        <v>0</v>
      </c>
      <c r="GU166" s="101">
        <v>0</v>
      </c>
      <c r="GV166" s="101">
        <v>0</v>
      </c>
      <c r="GW166" s="101">
        <v>0</v>
      </c>
      <c r="GX166" s="101">
        <v>0</v>
      </c>
      <c r="GY166" s="101">
        <v>0</v>
      </c>
      <c r="GZ166" s="101">
        <v>0</v>
      </c>
      <c r="HA166" s="101">
        <v>0</v>
      </c>
      <c r="HB166" s="101">
        <v>0</v>
      </c>
      <c r="HC166" s="101">
        <v>0</v>
      </c>
      <c r="HD166" s="101">
        <v>0</v>
      </c>
      <c r="HE166" s="101">
        <v>0</v>
      </c>
      <c r="HF166" s="101">
        <v>0</v>
      </c>
      <c r="HG166" s="101">
        <v>0</v>
      </c>
    </row>
    <row r="167" spans="1:215" ht="22.5" hidden="1" x14ac:dyDescent="0.2">
      <c r="A167" s="33">
        <v>158</v>
      </c>
      <c r="B167" s="33" t="s">
        <v>254</v>
      </c>
      <c r="C167" s="55" t="s">
        <v>170</v>
      </c>
      <c r="D167" s="56" t="s">
        <v>279</v>
      </c>
      <c r="E167" s="33">
        <v>8</v>
      </c>
      <c r="F167" s="35">
        <v>12376000</v>
      </c>
      <c r="H167" s="92">
        <v>0</v>
      </c>
      <c r="I167" s="92">
        <v>0</v>
      </c>
      <c r="J167" s="92">
        <v>0</v>
      </c>
      <c r="K167" s="92">
        <v>0</v>
      </c>
      <c r="L167" s="92">
        <v>0</v>
      </c>
      <c r="M167" s="92">
        <v>0</v>
      </c>
      <c r="N167" s="92">
        <v>0</v>
      </c>
      <c r="O167" s="92">
        <v>16110772.16</v>
      </c>
      <c r="P167" s="93">
        <v>0</v>
      </c>
      <c r="Q167" s="92">
        <v>0</v>
      </c>
      <c r="R167" s="92">
        <v>0</v>
      </c>
      <c r="S167" s="92">
        <v>0</v>
      </c>
      <c r="T167" s="92">
        <v>0</v>
      </c>
      <c r="U167" s="92">
        <v>0</v>
      </c>
      <c r="V167" s="92">
        <v>0</v>
      </c>
      <c r="W167" s="93">
        <v>0</v>
      </c>
      <c r="X167" s="93">
        <v>0</v>
      </c>
      <c r="Y167" s="93">
        <v>0</v>
      </c>
      <c r="Z167" s="92">
        <v>9520000</v>
      </c>
      <c r="AA167" s="92">
        <v>0</v>
      </c>
      <c r="AB167" s="92">
        <v>6664000</v>
      </c>
      <c r="AC167" s="92">
        <v>0</v>
      </c>
      <c r="AD167" s="92">
        <v>0</v>
      </c>
      <c r="AE167" s="92">
        <v>0</v>
      </c>
      <c r="AF167" s="93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3">
        <v>0</v>
      </c>
      <c r="AO167" s="93">
        <v>0</v>
      </c>
      <c r="AP167" s="92">
        <v>0</v>
      </c>
      <c r="AQ167" s="93">
        <v>0</v>
      </c>
      <c r="AR167" s="93">
        <v>0</v>
      </c>
      <c r="AS167" s="93">
        <v>0</v>
      </c>
      <c r="AT167" s="93">
        <v>0</v>
      </c>
      <c r="AU167" s="93">
        <v>0</v>
      </c>
      <c r="AV167" s="93">
        <v>0</v>
      </c>
      <c r="AW167" s="92">
        <v>0</v>
      </c>
      <c r="AX167" s="93">
        <v>0</v>
      </c>
      <c r="AY167" s="93">
        <v>0</v>
      </c>
      <c r="AZ167" s="94">
        <v>0</v>
      </c>
      <c r="BA167" s="93">
        <v>0</v>
      </c>
      <c r="BB167" s="95">
        <v>0</v>
      </c>
      <c r="BC167" s="93">
        <v>0</v>
      </c>
      <c r="BD167" s="93">
        <v>0</v>
      </c>
      <c r="BE167" s="93">
        <v>0</v>
      </c>
      <c r="BF167" s="92">
        <v>0</v>
      </c>
      <c r="BH167" s="97" t="str">
        <f>IF('EVALUACION OFERTA ECONOMICA 1-2'!DP167="","",IF('EVALUACION OFERTA ECONOMICA 1-2'!DP167='EVALUACION OFERTA ECONOMICA 1-2'!$FO167,100,(('EVALUACION OFERTA ECONOMICA 1-2'!DP167*100)/'EVALUACION OFERTA ECONOMICA 1-2'!$FO167)))</f>
        <v/>
      </c>
      <c r="BI167" s="97" t="str">
        <f>IF('EVALUACION OFERTA ECONOMICA 1-2'!DQ167="","",IF('EVALUACION OFERTA ECONOMICA 1-2'!DQ167='EVALUACION OFERTA ECONOMICA 1-2'!$FO167,100,(('EVALUACION OFERTA ECONOMICA 1-2'!DQ167*100)/'EVALUACION OFERTA ECONOMICA 1-2'!$FO167)))</f>
        <v/>
      </c>
      <c r="BJ167" s="97" t="str">
        <f>IF('EVALUACION OFERTA ECONOMICA 1-2'!DR167="","",IF('EVALUACION OFERTA ECONOMICA 1-2'!DR167='EVALUACION OFERTA ECONOMICA 1-2'!$FO167,100,(('EVALUACION OFERTA ECONOMICA 1-2'!DR167*100)/'EVALUACION OFERTA ECONOMICA 1-2'!$FO167)))</f>
        <v/>
      </c>
      <c r="BK167" s="97" t="str">
        <f>IF('EVALUACION OFERTA ECONOMICA 1-2'!DS167="","",IF('EVALUACION OFERTA ECONOMICA 1-2'!DS167='EVALUACION OFERTA ECONOMICA 1-2'!$FO167,100,(('EVALUACION OFERTA ECONOMICA 1-2'!DS167*100)/'EVALUACION OFERTA ECONOMICA 1-2'!$FO167)))</f>
        <v/>
      </c>
      <c r="BL167" s="97" t="str">
        <f>IF('EVALUACION OFERTA ECONOMICA 1-2'!DT167="","",IF('EVALUACION OFERTA ECONOMICA 1-2'!DT167='EVALUACION OFERTA ECONOMICA 1-2'!$FO167,100,(('EVALUACION OFERTA ECONOMICA 1-2'!DT167*100)/'EVALUACION OFERTA ECONOMICA 1-2'!$FO167)))</f>
        <v/>
      </c>
      <c r="BM167" s="97" t="str">
        <f>IF('EVALUACION OFERTA ECONOMICA 1-2'!DU167="","",IF('EVALUACION OFERTA ECONOMICA 1-2'!DU167='EVALUACION OFERTA ECONOMICA 1-2'!$FO167,100,(('EVALUACION OFERTA ECONOMICA 1-2'!DU167*100)/'EVALUACION OFERTA ECONOMICA 1-2'!$FO167)))</f>
        <v/>
      </c>
      <c r="BN167" s="97" t="str">
        <f>IF('EVALUACION OFERTA ECONOMICA 1-2'!DV167="","",IF('EVALUACION OFERTA ECONOMICA 1-2'!DV167='EVALUACION OFERTA ECONOMICA 1-2'!$FO167,100,(('EVALUACION OFERTA ECONOMICA 1-2'!DV167*100)/'EVALUACION OFERTA ECONOMICA 1-2'!$FO167)))</f>
        <v/>
      </c>
      <c r="BO167" s="97" t="str">
        <f>IF('EVALUACION OFERTA ECONOMICA 1-2'!DW167="","",IF('EVALUACION OFERTA ECONOMICA 1-2'!DW167='EVALUACION OFERTA ECONOMICA 1-2'!$FO167,100,(('EVALUACION OFERTA ECONOMICA 1-2'!DW167*100)/'EVALUACION OFERTA ECONOMICA 1-2'!$FO167)))</f>
        <v/>
      </c>
      <c r="BP167" s="97" t="str">
        <f>IF('EVALUACION OFERTA ECONOMICA 1-2'!DX167="","",IF('EVALUACION OFERTA ECONOMICA 1-2'!DX167='EVALUACION OFERTA ECONOMICA 1-2'!$FO167,100,(('EVALUACION OFERTA ECONOMICA 1-2'!DX167*100)/'EVALUACION OFERTA ECONOMICA 1-2'!$FO167)))</f>
        <v/>
      </c>
      <c r="BQ167" s="97" t="str">
        <f>IF('EVALUACION OFERTA ECONOMICA 1-2'!DY167="","",IF('EVALUACION OFERTA ECONOMICA 1-2'!DY167='EVALUACION OFERTA ECONOMICA 1-2'!$FO167,100,(('EVALUACION OFERTA ECONOMICA 1-2'!DY167*100)/'EVALUACION OFERTA ECONOMICA 1-2'!$FO167)))</f>
        <v/>
      </c>
      <c r="BR167" s="97" t="str">
        <f>IF('EVALUACION OFERTA ECONOMICA 1-2'!DZ167="","",IF('EVALUACION OFERTA ECONOMICA 1-2'!DZ167='EVALUACION OFERTA ECONOMICA 1-2'!$FO167,100,(('EVALUACION OFERTA ECONOMICA 1-2'!DZ167*100)/'EVALUACION OFERTA ECONOMICA 1-2'!$FO167)))</f>
        <v/>
      </c>
      <c r="BS167" s="97" t="str">
        <f>IF('EVALUACION OFERTA ECONOMICA 1-2'!EA167="","",IF('EVALUACION OFERTA ECONOMICA 1-2'!EA167='EVALUACION OFERTA ECONOMICA 1-2'!$FO167,100,(('EVALUACION OFERTA ECONOMICA 1-2'!EA167*100)/'EVALUACION OFERTA ECONOMICA 1-2'!$FO167)))</f>
        <v/>
      </c>
      <c r="BT167" s="97" t="str">
        <f>IF('EVALUACION OFERTA ECONOMICA 1-2'!EB167="","",IF('EVALUACION OFERTA ECONOMICA 1-2'!EB167='EVALUACION OFERTA ECONOMICA 1-2'!$FO167,100,(('EVALUACION OFERTA ECONOMICA 1-2'!EB167*100)/'EVALUACION OFERTA ECONOMICA 1-2'!$FO167)))</f>
        <v/>
      </c>
      <c r="BU167" s="97" t="str">
        <f>IF('EVALUACION OFERTA ECONOMICA 1-2'!EC167="","",IF('EVALUACION OFERTA ECONOMICA 1-2'!EC167='EVALUACION OFERTA ECONOMICA 1-2'!$FO167,100,(('EVALUACION OFERTA ECONOMICA 1-2'!EC167*100)/'EVALUACION OFERTA ECONOMICA 1-2'!$FO167)))</f>
        <v/>
      </c>
      <c r="BV167" s="97" t="str">
        <f>IF('EVALUACION OFERTA ECONOMICA 1-2'!ED167="","",IF('EVALUACION OFERTA ECONOMICA 1-2'!ED167='EVALUACION OFERTA ECONOMICA 1-2'!$FO167,100,(('EVALUACION OFERTA ECONOMICA 1-2'!ED167*100)/'EVALUACION OFERTA ECONOMICA 1-2'!$FO167)))</f>
        <v/>
      </c>
      <c r="BW167" s="97" t="str">
        <f>IF('EVALUACION OFERTA ECONOMICA 1-2'!EE167="","",IF('EVALUACION OFERTA ECONOMICA 1-2'!EE167='EVALUACION OFERTA ECONOMICA 1-2'!$FO167,100,(('EVALUACION OFERTA ECONOMICA 1-2'!EE167*100)/'EVALUACION OFERTA ECONOMICA 1-2'!$FO167)))</f>
        <v/>
      </c>
      <c r="BX167" s="97" t="str">
        <f>IF('EVALUACION OFERTA ECONOMICA 1-2'!EF167="","",IF('EVALUACION OFERTA ECONOMICA 1-2'!EF167='EVALUACION OFERTA ECONOMICA 1-2'!$FO167,100,(('EVALUACION OFERTA ECONOMICA 1-2'!EF167*100)/'EVALUACION OFERTA ECONOMICA 1-2'!$FO167)))</f>
        <v/>
      </c>
      <c r="BY167" s="97" t="str">
        <f>IF('EVALUACION OFERTA ECONOMICA 1-2'!EG167="","",IF('EVALUACION OFERTA ECONOMICA 1-2'!EG167='EVALUACION OFERTA ECONOMICA 1-2'!$FO167,100,(('EVALUACION OFERTA ECONOMICA 1-2'!EG167*100)/'EVALUACION OFERTA ECONOMICA 1-2'!$FO167)))</f>
        <v/>
      </c>
      <c r="BZ167" s="97">
        <f>IF('EVALUACION OFERTA ECONOMICA 1-2'!EH167="","",IF('EVALUACION OFERTA ECONOMICA 1-2'!EH167='EVALUACION OFERTA ECONOMICA 1-2'!$FO167,100,(('EVALUACION OFERTA ECONOMICA 1-2'!EH167*100)/'EVALUACION OFERTA ECONOMICA 1-2'!$FO167)))</f>
        <v>851.63336804958112</v>
      </c>
      <c r="CA167" s="97" t="str">
        <f>IF('EVALUACION OFERTA ECONOMICA 1-2'!EI167="","",IF('EVALUACION OFERTA ECONOMICA 1-2'!EI167='EVALUACION OFERTA ECONOMICA 1-2'!$FO167,100,(('EVALUACION OFERTA ECONOMICA 1-2'!EI167*100)/'EVALUACION OFERTA ECONOMICA 1-2'!$FO167)))</f>
        <v/>
      </c>
      <c r="CB167" s="97">
        <f>IF('EVALUACION OFERTA ECONOMICA 1-2'!EJ167="","",IF('EVALUACION OFERTA ECONOMICA 1-2'!EJ167='EVALUACION OFERTA ECONOMICA 1-2'!$FO167,100,(('EVALUACION OFERTA ECONOMICA 1-2'!EJ167*100)/'EVALUACION OFERTA ECONOMICA 1-2'!$FO167)))</f>
        <v>7403.8566423652928</v>
      </c>
      <c r="CC167" s="97" t="str">
        <f>IF('EVALUACION OFERTA ECONOMICA 1-2'!EK167="","",IF('EVALUACION OFERTA ECONOMICA 1-2'!EK167='EVALUACION OFERTA ECONOMICA 1-2'!$FO167,100,(('EVALUACION OFERTA ECONOMICA 1-2'!EK167*100)/'EVALUACION OFERTA ECONOMICA 1-2'!$FO167)))</f>
        <v/>
      </c>
      <c r="CD167" s="97" t="str">
        <f>IF('EVALUACION OFERTA ECONOMICA 1-2'!EL167="","",IF('EVALUACION OFERTA ECONOMICA 1-2'!EL167='EVALUACION OFERTA ECONOMICA 1-2'!$FO167,100,(('EVALUACION OFERTA ECONOMICA 1-2'!EL167*100)/'EVALUACION OFERTA ECONOMICA 1-2'!$FO167)))</f>
        <v/>
      </c>
      <c r="CE167" s="97" t="str">
        <f>IF('EVALUACION OFERTA ECONOMICA 1-2'!EM167="","",IF('EVALUACION OFERTA ECONOMICA 1-2'!EM167='EVALUACION OFERTA ECONOMICA 1-2'!$FO167,100,(('EVALUACION OFERTA ECONOMICA 1-2'!EM167*100)/'EVALUACION OFERTA ECONOMICA 1-2'!$FO167)))</f>
        <v/>
      </c>
      <c r="CF167" s="97" t="str">
        <f>IF('EVALUACION OFERTA ECONOMICA 1-2'!EN167="","",IF('EVALUACION OFERTA ECONOMICA 1-2'!EN167='EVALUACION OFERTA ECONOMICA 1-2'!$FO167,100,(('EVALUACION OFERTA ECONOMICA 1-2'!EN167*100)/'EVALUACION OFERTA ECONOMICA 1-2'!$FO167)))</f>
        <v/>
      </c>
      <c r="CG167" s="97" t="str">
        <f>IF('EVALUACION OFERTA ECONOMICA 1-2'!EO167="","",IF('EVALUACION OFERTA ECONOMICA 1-2'!EO167='EVALUACION OFERTA ECONOMICA 1-2'!$FO167,100,(('EVALUACION OFERTA ECONOMICA 1-2'!EO167*100)/'EVALUACION OFERTA ECONOMICA 1-2'!$FO167)))</f>
        <v/>
      </c>
      <c r="CH167" s="97" t="str">
        <f>IF('EVALUACION OFERTA ECONOMICA 1-2'!EP167="","",IF('EVALUACION OFERTA ECONOMICA 1-2'!EP167='EVALUACION OFERTA ECONOMICA 1-2'!$FO167,100,(('EVALUACION OFERTA ECONOMICA 1-2'!EP167*100)/'EVALUACION OFERTA ECONOMICA 1-2'!$FO167)))</f>
        <v/>
      </c>
      <c r="CI167" s="97" t="str">
        <f>IF('EVALUACION OFERTA ECONOMICA 1-2'!EQ167="","",IF('EVALUACION OFERTA ECONOMICA 1-2'!EQ167='EVALUACION OFERTA ECONOMICA 1-2'!$FO167,100,(('EVALUACION OFERTA ECONOMICA 1-2'!EQ167*100)/'EVALUACION OFERTA ECONOMICA 1-2'!$FO167)))</f>
        <v/>
      </c>
      <c r="CJ167" s="97" t="str">
        <f>IF('EVALUACION OFERTA ECONOMICA 1-2'!ER167="","",IF('EVALUACION OFERTA ECONOMICA 1-2'!ER167='EVALUACION OFERTA ECONOMICA 1-2'!$FO167,100,(('EVALUACION OFERTA ECONOMICA 1-2'!ER167*100)/'EVALUACION OFERTA ECONOMICA 1-2'!$FO167)))</f>
        <v/>
      </c>
      <c r="CK167" s="97" t="str">
        <f>IF('EVALUACION OFERTA ECONOMICA 1-2'!ES167="","",IF('EVALUACION OFERTA ECONOMICA 1-2'!ES167='EVALUACION OFERTA ECONOMICA 1-2'!$FO167,100,(('EVALUACION OFERTA ECONOMICA 1-2'!ES167*100)/'EVALUACION OFERTA ECONOMICA 1-2'!$FO167)))</f>
        <v/>
      </c>
      <c r="CL167" s="97" t="str">
        <f>IF('EVALUACION OFERTA ECONOMICA 1-2'!ET167="","",IF('EVALUACION OFERTA ECONOMICA 1-2'!ET167='EVALUACION OFERTA ECONOMICA 1-2'!$FO167,100,(('EVALUACION OFERTA ECONOMICA 1-2'!ET167*100)/'EVALUACION OFERTA ECONOMICA 1-2'!$FO167)))</f>
        <v/>
      </c>
      <c r="CM167" s="97" t="str">
        <f>IF('EVALUACION OFERTA ECONOMICA 1-2'!EU167="","",IF('EVALUACION OFERTA ECONOMICA 1-2'!EU167='EVALUACION OFERTA ECONOMICA 1-2'!$FO167,100,(('EVALUACION OFERTA ECONOMICA 1-2'!EU167*100)/'EVALUACION OFERTA ECONOMICA 1-2'!$FO167)))</f>
        <v/>
      </c>
      <c r="CN167" s="97" t="str">
        <f>IF('EVALUACION OFERTA ECONOMICA 1-2'!EV167="","",IF('EVALUACION OFERTA ECONOMICA 1-2'!EV167='EVALUACION OFERTA ECONOMICA 1-2'!$FO167,100,(('EVALUACION OFERTA ECONOMICA 1-2'!EV167*100)/'EVALUACION OFERTA ECONOMICA 1-2'!$FO167)))</f>
        <v/>
      </c>
      <c r="CO167" s="97" t="str">
        <f>IF('EVALUACION OFERTA ECONOMICA 1-2'!EW167="","",IF('EVALUACION OFERTA ECONOMICA 1-2'!EW167='EVALUACION OFERTA ECONOMICA 1-2'!$FO167,100,(('EVALUACION OFERTA ECONOMICA 1-2'!EW167*100)/'EVALUACION OFERTA ECONOMICA 1-2'!$FO167)))</f>
        <v/>
      </c>
      <c r="CP167" s="97" t="str">
        <f>IF('EVALUACION OFERTA ECONOMICA 1-2'!EX167="","",IF('EVALUACION OFERTA ECONOMICA 1-2'!EX167='EVALUACION OFERTA ECONOMICA 1-2'!$FO167,100,(('EVALUACION OFERTA ECONOMICA 1-2'!EX167*100)/'EVALUACION OFERTA ECONOMICA 1-2'!$FO167)))</f>
        <v/>
      </c>
      <c r="CQ167" s="97" t="str">
        <f>IF('EVALUACION OFERTA ECONOMICA 1-2'!EY167="","",IF('EVALUACION OFERTA ECONOMICA 1-2'!EY167='EVALUACION OFERTA ECONOMICA 1-2'!$FO167,100,(('EVALUACION OFERTA ECONOMICA 1-2'!EY167*100)/'EVALUACION OFERTA ECONOMICA 1-2'!$FO167)))</f>
        <v/>
      </c>
      <c r="CR167" s="97" t="str">
        <f>IF('EVALUACION OFERTA ECONOMICA 1-2'!EZ167="","",IF('EVALUACION OFERTA ECONOMICA 1-2'!EZ167='EVALUACION OFERTA ECONOMICA 1-2'!$FO167,100,(('EVALUACION OFERTA ECONOMICA 1-2'!EZ167*100)/'EVALUACION OFERTA ECONOMICA 1-2'!$FO167)))</f>
        <v/>
      </c>
      <c r="CS167" s="97" t="str">
        <f>IF('EVALUACION OFERTA ECONOMICA 1-2'!FA167="","",IF('EVALUACION OFERTA ECONOMICA 1-2'!FA167='EVALUACION OFERTA ECONOMICA 1-2'!$FO167,100,(('EVALUACION OFERTA ECONOMICA 1-2'!FA167*100)/'EVALUACION OFERTA ECONOMICA 1-2'!$FO167)))</f>
        <v/>
      </c>
      <c r="CT167" s="97" t="str">
        <f>IF('EVALUACION OFERTA ECONOMICA 1-2'!FB167="","",IF('EVALUACION OFERTA ECONOMICA 1-2'!FB167='EVALUACION OFERTA ECONOMICA 1-2'!$FO167,100,(('EVALUACION OFERTA ECONOMICA 1-2'!FB167*100)/'EVALUACION OFERTA ECONOMICA 1-2'!$FO167)))</f>
        <v/>
      </c>
      <c r="CU167" s="97" t="str">
        <f>IF('EVALUACION OFERTA ECONOMICA 1-2'!FC167="","",IF('EVALUACION OFERTA ECONOMICA 1-2'!FC167='EVALUACION OFERTA ECONOMICA 1-2'!$FO167,100,(('EVALUACION OFERTA ECONOMICA 1-2'!FC167*100)/'EVALUACION OFERTA ECONOMICA 1-2'!$FO167)))</f>
        <v/>
      </c>
      <c r="CV167" s="97" t="str">
        <f>IF('EVALUACION OFERTA ECONOMICA 1-2'!FD167="","",IF('EVALUACION OFERTA ECONOMICA 1-2'!FD167='EVALUACION OFERTA ECONOMICA 1-2'!$FO167,100,(('EVALUACION OFERTA ECONOMICA 1-2'!FD167*100)/'EVALUACION OFERTA ECONOMICA 1-2'!$FO167)))</f>
        <v/>
      </c>
      <c r="CW167" s="97" t="str">
        <f>IF('EVALUACION OFERTA ECONOMICA 1-2'!FE167="","",IF('EVALUACION OFERTA ECONOMICA 1-2'!FE167='EVALUACION OFERTA ECONOMICA 1-2'!$FO167,100,(('EVALUACION OFERTA ECONOMICA 1-2'!FE167*100)/'EVALUACION OFERTA ECONOMICA 1-2'!$FO167)))</f>
        <v/>
      </c>
      <c r="CX167" s="97" t="str">
        <f>IF('EVALUACION OFERTA ECONOMICA 1-2'!FF167="","",IF('EVALUACION OFERTA ECONOMICA 1-2'!FF167='EVALUACION OFERTA ECONOMICA 1-2'!$FO167,100,(('EVALUACION OFERTA ECONOMICA 1-2'!FF167*100)/'EVALUACION OFERTA ECONOMICA 1-2'!$FO167)))</f>
        <v/>
      </c>
      <c r="CY167" s="97" t="str">
        <f>IF('EVALUACION OFERTA ECONOMICA 1-2'!FG167="","",IF('EVALUACION OFERTA ECONOMICA 1-2'!FG167='EVALUACION OFERTA ECONOMICA 1-2'!$FO167,100,(('EVALUACION OFERTA ECONOMICA 1-2'!FG167*100)/'EVALUACION OFERTA ECONOMICA 1-2'!$FO167)))</f>
        <v/>
      </c>
      <c r="CZ167" s="97" t="str">
        <f>IF('EVALUACION OFERTA ECONOMICA 1-2'!FH167="","",IF('EVALUACION OFERTA ECONOMICA 1-2'!FH167='EVALUACION OFERTA ECONOMICA 1-2'!$FO167,100,(('EVALUACION OFERTA ECONOMICA 1-2'!FH167*100)/'EVALUACION OFERTA ECONOMICA 1-2'!$FO167)))</f>
        <v/>
      </c>
      <c r="DA167" s="97" t="str">
        <f>IF('EVALUACION OFERTA ECONOMICA 1-2'!FI167="","",IF('EVALUACION OFERTA ECONOMICA 1-2'!FI167='EVALUACION OFERTA ECONOMICA 1-2'!$FO167,100,(('EVALUACION OFERTA ECONOMICA 1-2'!FI167*100)/'EVALUACION OFERTA ECONOMICA 1-2'!$FO167)))</f>
        <v/>
      </c>
      <c r="DB167" s="97" t="str">
        <f>IF('EVALUACION OFERTA ECONOMICA 1-2'!FJ167="","",IF('EVALUACION OFERTA ECONOMICA 1-2'!FJ167='EVALUACION OFERTA ECONOMICA 1-2'!$FO167,100,(('EVALUACION OFERTA ECONOMICA 1-2'!FJ167*100)/'EVALUACION OFERTA ECONOMICA 1-2'!$FO167)))</f>
        <v/>
      </c>
      <c r="DC167" s="97" t="str">
        <f>IF('EVALUACION OFERTA ECONOMICA 1-2'!FK167="","",IF('EVALUACION OFERTA ECONOMICA 1-2'!FK167='EVALUACION OFERTA ECONOMICA 1-2'!$FO167,100,(('EVALUACION OFERTA ECONOMICA 1-2'!FK167*100)/'EVALUACION OFERTA ECONOMICA 1-2'!$FO167)))</f>
        <v/>
      </c>
      <c r="DD167" s="97" t="str">
        <f>IF('EVALUACION OFERTA ECONOMICA 1-2'!FL167="","",IF('EVALUACION OFERTA ECONOMICA 1-2'!FL167='EVALUACION OFERTA ECONOMICA 1-2'!$FO167,100,(('EVALUACION OFERTA ECONOMICA 1-2'!FL167*100)/'EVALUACION OFERTA ECONOMICA 1-2'!$FO167)))</f>
        <v/>
      </c>
      <c r="DE167" s="97" t="str">
        <f>IF('EVALUACION OFERTA ECONOMICA 1-2'!FM167="","",IF('EVALUACION OFERTA ECONOMICA 1-2'!FM167='EVALUACION OFERTA ECONOMICA 1-2'!$FO167,100,(('EVALUACION OFERTA ECONOMICA 1-2'!FM167*100)/'EVALUACION OFERTA ECONOMICA 1-2'!$FO167)))</f>
        <v/>
      </c>
      <c r="DF167" s="97" t="str">
        <f>IF('EVALUACION OFERTA ECONOMICA 1-2'!FN167="","",IF('EVALUACION OFERTA ECONOMICA 1-2'!FN167='EVALUACION OFERTA ECONOMICA 1-2'!$FO167,100,(('EVALUACION OFERTA ECONOMICA 1-2'!FN167*100)/'EVALUACION OFERTA ECONOMICA 1-2'!$FO167)))</f>
        <v/>
      </c>
      <c r="DG167" s="98">
        <f t="shared" si="32"/>
        <v>851.63336804958112</v>
      </c>
      <c r="DI167" s="100" t="str">
        <f t="shared" si="39"/>
        <v/>
      </c>
      <c r="DJ167" s="100" t="str">
        <f t="shared" si="39"/>
        <v/>
      </c>
      <c r="DK167" s="100" t="str">
        <f t="shared" si="38"/>
        <v/>
      </c>
      <c r="DL167" s="100" t="str">
        <f t="shared" si="38"/>
        <v/>
      </c>
      <c r="DM167" s="100" t="str">
        <f t="shared" si="38"/>
        <v/>
      </c>
      <c r="DN167" s="100" t="str">
        <f t="shared" si="38"/>
        <v/>
      </c>
      <c r="DO167" s="100" t="str">
        <f t="shared" si="38"/>
        <v/>
      </c>
      <c r="DP167" s="100" t="str">
        <f t="shared" si="38"/>
        <v/>
      </c>
      <c r="DQ167" s="100" t="str">
        <f t="shared" si="38"/>
        <v/>
      </c>
      <c r="DR167" s="100" t="str">
        <f t="shared" si="38"/>
        <v/>
      </c>
      <c r="DS167" s="100" t="str">
        <f t="shared" si="38"/>
        <v/>
      </c>
      <c r="DT167" s="100" t="str">
        <f t="shared" si="38"/>
        <v/>
      </c>
      <c r="DU167" s="100" t="str">
        <f t="shared" si="38"/>
        <v/>
      </c>
      <c r="DV167" s="100" t="str">
        <f t="shared" si="38"/>
        <v/>
      </c>
      <c r="DW167" s="100" t="str">
        <f t="shared" si="38"/>
        <v/>
      </c>
      <c r="DX167" s="100" t="str">
        <f t="shared" si="38"/>
        <v/>
      </c>
      <c r="DY167" s="100" t="str">
        <f t="shared" si="35"/>
        <v/>
      </c>
      <c r="DZ167" s="100" t="str">
        <f t="shared" si="35"/>
        <v/>
      </c>
      <c r="EA167" s="100">
        <f t="shared" si="34"/>
        <v>40</v>
      </c>
      <c r="EB167" s="100" t="str">
        <f t="shared" si="34"/>
        <v/>
      </c>
      <c r="EC167" s="100">
        <f t="shared" si="34"/>
        <v>4.6010257042335807</v>
      </c>
      <c r="ED167" s="100" t="str">
        <f t="shared" si="34"/>
        <v/>
      </c>
      <c r="EE167" s="100" t="str">
        <f t="shared" si="34"/>
        <v/>
      </c>
      <c r="EF167" s="100" t="str">
        <f t="shared" si="36"/>
        <v/>
      </c>
      <c r="EG167" s="100" t="str">
        <f t="shared" si="36"/>
        <v/>
      </c>
      <c r="EH167" s="100" t="str">
        <f t="shared" si="36"/>
        <v/>
      </c>
      <c r="EI167" s="100" t="str">
        <f t="shared" si="36"/>
        <v/>
      </c>
      <c r="EJ167" s="100" t="str">
        <f t="shared" si="36"/>
        <v/>
      </c>
      <c r="EK167" s="100" t="str">
        <f t="shared" si="36"/>
        <v/>
      </c>
      <c r="EL167" s="100" t="str">
        <f t="shared" si="36"/>
        <v/>
      </c>
      <c r="EM167" s="100" t="str">
        <f t="shared" si="36"/>
        <v/>
      </c>
      <c r="EN167" s="100" t="str">
        <f t="shared" si="36"/>
        <v/>
      </c>
      <c r="EO167" s="100" t="str">
        <f t="shared" si="36"/>
        <v/>
      </c>
      <c r="EP167" s="100" t="str">
        <f t="shared" si="36"/>
        <v/>
      </c>
      <c r="EQ167" s="100" t="str">
        <f t="shared" si="36"/>
        <v/>
      </c>
      <c r="ER167" s="100" t="str">
        <f t="shared" si="31"/>
        <v/>
      </c>
      <c r="ES167" s="100" t="str">
        <f t="shared" si="31"/>
        <v/>
      </c>
      <c r="ET167" s="100" t="str">
        <f t="shared" si="31"/>
        <v/>
      </c>
      <c r="EU167" s="100" t="str">
        <f t="shared" si="31"/>
        <v/>
      </c>
      <c r="EV167" s="100" t="str">
        <f t="shared" si="31"/>
        <v/>
      </c>
      <c r="EW167" s="100" t="str">
        <f t="shared" si="37"/>
        <v/>
      </c>
      <c r="EX167" s="100" t="str">
        <f t="shared" si="37"/>
        <v/>
      </c>
      <c r="EY167" s="100" t="str">
        <f t="shared" si="37"/>
        <v/>
      </c>
      <c r="EZ167" s="100" t="str">
        <f t="shared" si="37"/>
        <v/>
      </c>
      <c r="FA167" s="100" t="str">
        <f t="shared" si="37"/>
        <v/>
      </c>
      <c r="FB167" s="100" t="str">
        <f t="shared" si="37"/>
        <v/>
      </c>
      <c r="FC167" s="100" t="str">
        <f t="shared" si="40"/>
        <v/>
      </c>
      <c r="FD167" s="100" t="str">
        <f t="shared" si="40"/>
        <v/>
      </c>
      <c r="FE167" s="100" t="str">
        <f t="shared" si="40"/>
        <v/>
      </c>
      <c r="FF167" s="100" t="str">
        <f t="shared" si="40"/>
        <v/>
      </c>
      <c r="FG167" s="100" t="str">
        <f t="shared" si="27"/>
        <v/>
      </c>
      <c r="FI167" s="101">
        <v>0</v>
      </c>
      <c r="FJ167" s="101">
        <v>0</v>
      </c>
      <c r="FK167" s="101">
        <v>0</v>
      </c>
      <c r="FL167" s="101">
        <v>0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0</v>
      </c>
      <c r="FV167" s="101">
        <v>0</v>
      </c>
      <c r="FW167" s="101">
        <v>0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0</v>
      </c>
      <c r="GK167" s="101">
        <v>0</v>
      </c>
      <c r="GL167" s="101">
        <v>0</v>
      </c>
      <c r="GM167" s="101">
        <v>0</v>
      </c>
      <c r="GN167" s="101">
        <v>0</v>
      </c>
      <c r="GO167" s="101">
        <v>0</v>
      </c>
      <c r="GP167" s="101">
        <v>0</v>
      </c>
      <c r="GQ167" s="101">
        <v>0</v>
      </c>
      <c r="GR167" s="101">
        <v>0</v>
      </c>
      <c r="GS167" s="101">
        <v>0</v>
      </c>
      <c r="GT167" s="101">
        <v>0</v>
      </c>
      <c r="GU167" s="101">
        <v>0</v>
      </c>
      <c r="GV167" s="101">
        <v>0</v>
      </c>
      <c r="GW167" s="101">
        <v>0</v>
      </c>
      <c r="GX167" s="101">
        <v>0</v>
      </c>
      <c r="GY167" s="101">
        <v>0</v>
      </c>
      <c r="GZ167" s="101">
        <v>0</v>
      </c>
      <c r="HA167" s="101">
        <v>0</v>
      </c>
      <c r="HB167" s="101">
        <v>0</v>
      </c>
      <c r="HC167" s="101">
        <v>0</v>
      </c>
      <c r="HD167" s="101">
        <v>0</v>
      </c>
      <c r="HE167" s="101">
        <v>0</v>
      </c>
      <c r="HF167" s="101">
        <v>0</v>
      </c>
      <c r="HG167" s="101">
        <v>0</v>
      </c>
    </row>
    <row r="168" spans="1:215" ht="22.5" hidden="1" x14ac:dyDescent="0.2">
      <c r="A168" s="33">
        <v>159</v>
      </c>
      <c r="B168" s="33" t="s">
        <v>254</v>
      </c>
      <c r="C168" s="55" t="s">
        <v>170</v>
      </c>
      <c r="D168" s="56" t="s">
        <v>280</v>
      </c>
      <c r="E168" s="33">
        <v>6</v>
      </c>
      <c r="F168" s="35">
        <v>107242800</v>
      </c>
      <c r="H168" s="92">
        <v>0</v>
      </c>
      <c r="I168" s="92">
        <v>0</v>
      </c>
      <c r="J168" s="92">
        <v>103851300</v>
      </c>
      <c r="K168" s="92">
        <v>0</v>
      </c>
      <c r="L168" s="92">
        <v>0</v>
      </c>
      <c r="M168" s="92">
        <v>0</v>
      </c>
      <c r="N168" s="92">
        <v>0</v>
      </c>
      <c r="O168" s="92">
        <v>37347690.660000004</v>
      </c>
      <c r="P168" s="93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3">
        <v>0</v>
      </c>
      <c r="X168" s="93">
        <v>0</v>
      </c>
      <c r="Y168" s="93">
        <v>0</v>
      </c>
      <c r="Z168" s="92">
        <v>78540000</v>
      </c>
      <c r="AA168" s="92">
        <v>0</v>
      </c>
      <c r="AB168" s="92">
        <v>77326200</v>
      </c>
      <c r="AC168" s="92">
        <v>0</v>
      </c>
      <c r="AD168" s="92">
        <v>0</v>
      </c>
      <c r="AE168" s="92">
        <v>0</v>
      </c>
      <c r="AF168" s="93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3">
        <v>0</v>
      </c>
      <c r="AO168" s="93">
        <v>0</v>
      </c>
      <c r="AP168" s="92">
        <v>0</v>
      </c>
      <c r="AQ168" s="93">
        <v>0</v>
      </c>
      <c r="AR168" s="93">
        <v>0</v>
      </c>
      <c r="AS168" s="93">
        <v>0</v>
      </c>
      <c r="AT168" s="93">
        <v>0</v>
      </c>
      <c r="AU168" s="93">
        <v>0</v>
      </c>
      <c r="AV168" s="93">
        <v>0</v>
      </c>
      <c r="AW168" s="92">
        <v>0</v>
      </c>
      <c r="AX168" s="93">
        <v>0</v>
      </c>
      <c r="AY168" s="93">
        <v>0</v>
      </c>
      <c r="AZ168" s="94">
        <v>0</v>
      </c>
      <c r="BA168" s="93">
        <v>0</v>
      </c>
      <c r="BB168" s="95">
        <v>0</v>
      </c>
      <c r="BC168" s="93">
        <v>0</v>
      </c>
      <c r="BD168" s="93">
        <v>0</v>
      </c>
      <c r="BE168" s="93">
        <v>0</v>
      </c>
      <c r="BF168" s="92">
        <v>0</v>
      </c>
      <c r="BH168" s="97" t="str">
        <f>IF('EVALUACION OFERTA ECONOMICA 1-2'!DP168="","",IF('EVALUACION OFERTA ECONOMICA 1-2'!DP168='EVALUACION OFERTA ECONOMICA 1-2'!$FO168,100,(('EVALUACION OFERTA ECONOMICA 1-2'!DP168*100)/'EVALUACION OFERTA ECONOMICA 1-2'!$FO168)))</f>
        <v/>
      </c>
      <c r="BI168" s="97" t="str">
        <f>IF('EVALUACION OFERTA ECONOMICA 1-2'!DQ168="","",IF('EVALUACION OFERTA ECONOMICA 1-2'!DQ168='EVALUACION OFERTA ECONOMICA 1-2'!$FO168,100,(('EVALUACION OFERTA ECONOMICA 1-2'!DQ168*100)/'EVALUACION OFERTA ECONOMICA 1-2'!$FO168)))</f>
        <v/>
      </c>
      <c r="BJ168" s="97" t="str">
        <f>IF('EVALUACION OFERTA ECONOMICA 1-2'!DR168="","",IF('EVALUACION OFERTA ECONOMICA 1-2'!DR168='EVALUACION OFERTA ECONOMICA 1-2'!$FO168,100,(('EVALUACION OFERTA ECONOMICA 1-2'!DR168*100)/'EVALUACION OFERTA ECONOMICA 1-2'!$FO168)))</f>
        <v/>
      </c>
      <c r="BK168" s="97" t="str">
        <f>IF('EVALUACION OFERTA ECONOMICA 1-2'!DS168="","",IF('EVALUACION OFERTA ECONOMICA 1-2'!DS168='EVALUACION OFERTA ECONOMICA 1-2'!$FO168,100,(('EVALUACION OFERTA ECONOMICA 1-2'!DS168*100)/'EVALUACION OFERTA ECONOMICA 1-2'!$FO168)))</f>
        <v/>
      </c>
      <c r="BL168" s="97" t="str">
        <f>IF('EVALUACION OFERTA ECONOMICA 1-2'!DT168="","",IF('EVALUACION OFERTA ECONOMICA 1-2'!DT168='EVALUACION OFERTA ECONOMICA 1-2'!$FO168,100,(('EVALUACION OFERTA ECONOMICA 1-2'!DT168*100)/'EVALUACION OFERTA ECONOMICA 1-2'!$FO168)))</f>
        <v/>
      </c>
      <c r="BM168" s="97" t="str">
        <f>IF('EVALUACION OFERTA ECONOMICA 1-2'!DU168="","",IF('EVALUACION OFERTA ECONOMICA 1-2'!DU168='EVALUACION OFERTA ECONOMICA 1-2'!$FO168,100,(('EVALUACION OFERTA ECONOMICA 1-2'!DU168*100)/'EVALUACION OFERTA ECONOMICA 1-2'!$FO168)))</f>
        <v/>
      </c>
      <c r="BN168" s="97" t="str">
        <f>IF('EVALUACION OFERTA ECONOMICA 1-2'!DV168="","",IF('EVALUACION OFERTA ECONOMICA 1-2'!DV168='EVALUACION OFERTA ECONOMICA 1-2'!$FO168,100,(('EVALUACION OFERTA ECONOMICA 1-2'!DV168*100)/'EVALUACION OFERTA ECONOMICA 1-2'!$FO168)))</f>
        <v/>
      </c>
      <c r="BO168" s="97" t="str">
        <f>IF('EVALUACION OFERTA ECONOMICA 1-2'!DW168="","",IF('EVALUACION OFERTA ECONOMICA 1-2'!DW168='EVALUACION OFERTA ECONOMICA 1-2'!$FO168,100,(('EVALUACION OFERTA ECONOMICA 1-2'!DW168*100)/'EVALUACION OFERTA ECONOMICA 1-2'!$FO168)))</f>
        <v/>
      </c>
      <c r="BP168" s="97" t="str">
        <f>IF('EVALUACION OFERTA ECONOMICA 1-2'!DX168="","",IF('EVALUACION OFERTA ECONOMICA 1-2'!DX168='EVALUACION OFERTA ECONOMICA 1-2'!$FO168,100,(('EVALUACION OFERTA ECONOMICA 1-2'!DX168*100)/'EVALUACION OFERTA ECONOMICA 1-2'!$FO168)))</f>
        <v/>
      </c>
      <c r="BQ168" s="97" t="str">
        <f>IF('EVALUACION OFERTA ECONOMICA 1-2'!DY168="","",IF('EVALUACION OFERTA ECONOMICA 1-2'!DY168='EVALUACION OFERTA ECONOMICA 1-2'!$FO168,100,(('EVALUACION OFERTA ECONOMICA 1-2'!DY168*100)/'EVALUACION OFERTA ECONOMICA 1-2'!$FO168)))</f>
        <v/>
      </c>
      <c r="BR168" s="97" t="str">
        <f>IF('EVALUACION OFERTA ECONOMICA 1-2'!DZ168="","",IF('EVALUACION OFERTA ECONOMICA 1-2'!DZ168='EVALUACION OFERTA ECONOMICA 1-2'!$FO168,100,(('EVALUACION OFERTA ECONOMICA 1-2'!DZ168*100)/'EVALUACION OFERTA ECONOMICA 1-2'!$FO168)))</f>
        <v/>
      </c>
      <c r="BS168" s="97" t="str">
        <f>IF('EVALUACION OFERTA ECONOMICA 1-2'!EA168="","",IF('EVALUACION OFERTA ECONOMICA 1-2'!EA168='EVALUACION OFERTA ECONOMICA 1-2'!$FO168,100,(('EVALUACION OFERTA ECONOMICA 1-2'!EA168*100)/'EVALUACION OFERTA ECONOMICA 1-2'!$FO168)))</f>
        <v/>
      </c>
      <c r="BT168" s="97" t="str">
        <f>IF('EVALUACION OFERTA ECONOMICA 1-2'!EB168="","",IF('EVALUACION OFERTA ECONOMICA 1-2'!EB168='EVALUACION OFERTA ECONOMICA 1-2'!$FO168,100,(('EVALUACION OFERTA ECONOMICA 1-2'!EB168*100)/'EVALUACION OFERTA ECONOMICA 1-2'!$FO168)))</f>
        <v/>
      </c>
      <c r="BU168" s="97" t="str">
        <f>IF('EVALUACION OFERTA ECONOMICA 1-2'!EC168="","",IF('EVALUACION OFERTA ECONOMICA 1-2'!EC168='EVALUACION OFERTA ECONOMICA 1-2'!$FO168,100,(('EVALUACION OFERTA ECONOMICA 1-2'!EC168*100)/'EVALUACION OFERTA ECONOMICA 1-2'!$FO168)))</f>
        <v/>
      </c>
      <c r="BV168" s="97" t="str">
        <f>IF('EVALUACION OFERTA ECONOMICA 1-2'!ED168="","",IF('EVALUACION OFERTA ECONOMICA 1-2'!ED168='EVALUACION OFERTA ECONOMICA 1-2'!$FO168,100,(('EVALUACION OFERTA ECONOMICA 1-2'!ED168*100)/'EVALUACION OFERTA ECONOMICA 1-2'!$FO168)))</f>
        <v/>
      </c>
      <c r="BW168" s="97" t="str">
        <f>IF('EVALUACION OFERTA ECONOMICA 1-2'!EE168="","",IF('EVALUACION OFERTA ECONOMICA 1-2'!EE168='EVALUACION OFERTA ECONOMICA 1-2'!$FO168,100,(('EVALUACION OFERTA ECONOMICA 1-2'!EE168*100)/'EVALUACION OFERTA ECONOMICA 1-2'!$FO168)))</f>
        <v/>
      </c>
      <c r="BX168" s="97" t="str">
        <f>IF('EVALUACION OFERTA ECONOMICA 1-2'!EF168="","",IF('EVALUACION OFERTA ECONOMICA 1-2'!EF168='EVALUACION OFERTA ECONOMICA 1-2'!$FO168,100,(('EVALUACION OFERTA ECONOMICA 1-2'!EF168*100)/'EVALUACION OFERTA ECONOMICA 1-2'!$FO168)))</f>
        <v/>
      </c>
      <c r="BY168" s="97" t="str">
        <f>IF('EVALUACION OFERTA ECONOMICA 1-2'!EG168="","",IF('EVALUACION OFERTA ECONOMICA 1-2'!EG168='EVALUACION OFERTA ECONOMICA 1-2'!$FO168,100,(('EVALUACION OFERTA ECONOMICA 1-2'!EG168*100)/'EVALUACION OFERTA ECONOMICA 1-2'!$FO168)))</f>
        <v/>
      </c>
      <c r="BZ168" s="97">
        <f>IF('EVALUACION OFERTA ECONOMICA 1-2'!EH168="","",IF('EVALUACION OFERTA ECONOMICA 1-2'!EH168='EVALUACION OFERTA ECONOMICA 1-2'!$FO168,100,(('EVALUACION OFERTA ECONOMICA 1-2'!EH168*100)/'EVALUACION OFERTA ECONOMICA 1-2'!$FO168)))</f>
        <v>2504.7679618293701</v>
      </c>
      <c r="CA168" s="97" t="str">
        <f>IF('EVALUACION OFERTA ECONOMICA 1-2'!EI168="","",IF('EVALUACION OFERTA ECONOMICA 1-2'!EI168='EVALUACION OFERTA ECONOMICA 1-2'!$FO168,100,(('EVALUACION OFERTA ECONOMICA 1-2'!EI168*100)/'EVALUACION OFERTA ECONOMICA 1-2'!$FO168)))</f>
        <v/>
      </c>
      <c r="CB168" s="97">
        <f>IF('EVALUACION OFERTA ECONOMICA 1-2'!EJ168="","",IF('EVALUACION OFERTA ECONOMICA 1-2'!EJ168='EVALUACION OFERTA ECONOMICA 1-2'!$FO168,100,(('EVALUACION OFERTA ECONOMICA 1-2'!EJ168*100)/'EVALUACION OFERTA ECONOMICA 1-2'!$FO168)))</f>
        <v>2878.1791236314007</v>
      </c>
      <c r="CC168" s="97" t="str">
        <f>IF('EVALUACION OFERTA ECONOMICA 1-2'!EK168="","",IF('EVALUACION OFERTA ECONOMICA 1-2'!EK168='EVALUACION OFERTA ECONOMICA 1-2'!$FO168,100,(('EVALUACION OFERTA ECONOMICA 1-2'!EK168*100)/'EVALUACION OFERTA ECONOMICA 1-2'!$FO168)))</f>
        <v/>
      </c>
      <c r="CD168" s="97" t="str">
        <f>IF('EVALUACION OFERTA ECONOMICA 1-2'!EL168="","",IF('EVALUACION OFERTA ECONOMICA 1-2'!EL168='EVALUACION OFERTA ECONOMICA 1-2'!$FO168,100,(('EVALUACION OFERTA ECONOMICA 1-2'!EL168*100)/'EVALUACION OFERTA ECONOMICA 1-2'!$FO168)))</f>
        <v/>
      </c>
      <c r="CE168" s="97" t="str">
        <f>IF('EVALUACION OFERTA ECONOMICA 1-2'!EM168="","",IF('EVALUACION OFERTA ECONOMICA 1-2'!EM168='EVALUACION OFERTA ECONOMICA 1-2'!$FO168,100,(('EVALUACION OFERTA ECONOMICA 1-2'!EM168*100)/'EVALUACION OFERTA ECONOMICA 1-2'!$FO168)))</f>
        <v/>
      </c>
      <c r="CF168" s="97" t="str">
        <f>IF('EVALUACION OFERTA ECONOMICA 1-2'!EN168="","",IF('EVALUACION OFERTA ECONOMICA 1-2'!EN168='EVALUACION OFERTA ECONOMICA 1-2'!$FO168,100,(('EVALUACION OFERTA ECONOMICA 1-2'!EN168*100)/'EVALUACION OFERTA ECONOMICA 1-2'!$FO168)))</f>
        <v/>
      </c>
      <c r="CG168" s="97" t="str">
        <f>IF('EVALUACION OFERTA ECONOMICA 1-2'!EO168="","",IF('EVALUACION OFERTA ECONOMICA 1-2'!EO168='EVALUACION OFERTA ECONOMICA 1-2'!$FO168,100,(('EVALUACION OFERTA ECONOMICA 1-2'!EO168*100)/'EVALUACION OFERTA ECONOMICA 1-2'!$FO168)))</f>
        <v/>
      </c>
      <c r="CH168" s="97" t="str">
        <f>IF('EVALUACION OFERTA ECONOMICA 1-2'!EP168="","",IF('EVALUACION OFERTA ECONOMICA 1-2'!EP168='EVALUACION OFERTA ECONOMICA 1-2'!$FO168,100,(('EVALUACION OFERTA ECONOMICA 1-2'!EP168*100)/'EVALUACION OFERTA ECONOMICA 1-2'!$FO168)))</f>
        <v/>
      </c>
      <c r="CI168" s="97" t="str">
        <f>IF('EVALUACION OFERTA ECONOMICA 1-2'!EQ168="","",IF('EVALUACION OFERTA ECONOMICA 1-2'!EQ168='EVALUACION OFERTA ECONOMICA 1-2'!$FO168,100,(('EVALUACION OFERTA ECONOMICA 1-2'!EQ168*100)/'EVALUACION OFERTA ECONOMICA 1-2'!$FO168)))</f>
        <v/>
      </c>
      <c r="CJ168" s="97" t="str">
        <f>IF('EVALUACION OFERTA ECONOMICA 1-2'!ER168="","",IF('EVALUACION OFERTA ECONOMICA 1-2'!ER168='EVALUACION OFERTA ECONOMICA 1-2'!$FO168,100,(('EVALUACION OFERTA ECONOMICA 1-2'!ER168*100)/'EVALUACION OFERTA ECONOMICA 1-2'!$FO168)))</f>
        <v/>
      </c>
      <c r="CK168" s="97" t="str">
        <f>IF('EVALUACION OFERTA ECONOMICA 1-2'!ES168="","",IF('EVALUACION OFERTA ECONOMICA 1-2'!ES168='EVALUACION OFERTA ECONOMICA 1-2'!$FO168,100,(('EVALUACION OFERTA ECONOMICA 1-2'!ES168*100)/'EVALUACION OFERTA ECONOMICA 1-2'!$FO168)))</f>
        <v/>
      </c>
      <c r="CL168" s="97" t="str">
        <f>IF('EVALUACION OFERTA ECONOMICA 1-2'!ET168="","",IF('EVALUACION OFERTA ECONOMICA 1-2'!ET168='EVALUACION OFERTA ECONOMICA 1-2'!$FO168,100,(('EVALUACION OFERTA ECONOMICA 1-2'!ET168*100)/'EVALUACION OFERTA ECONOMICA 1-2'!$FO168)))</f>
        <v/>
      </c>
      <c r="CM168" s="97" t="str">
        <f>IF('EVALUACION OFERTA ECONOMICA 1-2'!EU168="","",IF('EVALUACION OFERTA ECONOMICA 1-2'!EU168='EVALUACION OFERTA ECONOMICA 1-2'!$FO168,100,(('EVALUACION OFERTA ECONOMICA 1-2'!EU168*100)/'EVALUACION OFERTA ECONOMICA 1-2'!$FO168)))</f>
        <v/>
      </c>
      <c r="CN168" s="97" t="str">
        <f>IF('EVALUACION OFERTA ECONOMICA 1-2'!EV168="","",IF('EVALUACION OFERTA ECONOMICA 1-2'!EV168='EVALUACION OFERTA ECONOMICA 1-2'!$FO168,100,(('EVALUACION OFERTA ECONOMICA 1-2'!EV168*100)/'EVALUACION OFERTA ECONOMICA 1-2'!$FO168)))</f>
        <v/>
      </c>
      <c r="CO168" s="97" t="str">
        <f>IF('EVALUACION OFERTA ECONOMICA 1-2'!EW168="","",IF('EVALUACION OFERTA ECONOMICA 1-2'!EW168='EVALUACION OFERTA ECONOMICA 1-2'!$FO168,100,(('EVALUACION OFERTA ECONOMICA 1-2'!EW168*100)/'EVALUACION OFERTA ECONOMICA 1-2'!$FO168)))</f>
        <v/>
      </c>
      <c r="CP168" s="97" t="str">
        <f>IF('EVALUACION OFERTA ECONOMICA 1-2'!EX168="","",IF('EVALUACION OFERTA ECONOMICA 1-2'!EX168='EVALUACION OFERTA ECONOMICA 1-2'!$FO168,100,(('EVALUACION OFERTA ECONOMICA 1-2'!EX168*100)/'EVALUACION OFERTA ECONOMICA 1-2'!$FO168)))</f>
        <v/>
      </c>
      <c r="CQ168" s="97" t="str">
        <f>IF('EVALUACION OFERTA ECONOMICA 1-2'!EY168="","",IF('EVALUACION OFERTA ECONOMICA 1-2'!EY168='EVALUACION OFERTA ECONOMICA 1-2'!$FO168,100,(('EVALUACION OFERTA ECONOMICA 1-2'!EY168*100)/'EVALUACION OFERTA ECONOMICA 1-2'!$FO168)))</f>
        <v/>
      </c>
      <c r="CR168" s="97" t="str">
        <f>IF('EVALUACION OFERTA ECONOMICA 1-2'!EZ168="","",IF('EVALUACION OFERTA ECONOMICA 1-2'!EZ168='EVALUACION OFERTA ECONOMICA 1-2'!$FO168,100,(('EVALUACION OFERTA ECONOMICA 1-2'!EZ168*100)/'EVALUACION OFERTA ECONOMICA 1-2'!$FO168)))</f>
        <v/>
      </c>
      <c r="CS168" s="97" t="str">
        <f>IF('EVALUACION OFERTA ECONOMICA 1-2'!FA168="","",IF('EVALUACION OFERTA ECONOMICA 1-2'!FA168='EVALUACION OFERTA ECONOMICA 1-2'!$FO168,100,(('EVALUACION OFERTA ECONOMICA 1-2'!FA168*100)/'EVALUACION OFERTA ECONOMICA 1-2'!$FO168)))</f>
        <v/>
      </c>
      <c r="CT168" s="97" t="str">
        <f>IF('EVALUACION OFERTA ECONOMICA 1-2'!FB168="","",IF('EVALUACION OFERTA ECONOMICA 1-2'!FB168='EVALUACION OFERTA ECONOMICA 1-2'!$FO168,100,(('EVALUACION OFERTA ECONOMICA 1-2'!FB168*100)/'EVALUACION OFERTA ECONOMICA 1-2'!$FO168)))</f>
        <v/>
      </c>
      <c r="CU168" s="97" t="str">
        <f>IF('EVALUACION OFERTA ECONOMICA 1-2'!FC168="","",IF('EVALUACION OFERTA ECONOMICA 1-2'!FC168='EVALUACION OFERTA ECONOMICA 1-2'!$FO168,100,(('EVALUACION OFERTA ECONOMICA 1-2'!FC168*100)/'EVALUACION OFERTA ECONOMICA 1-2'!$FO168)))</f>
        <v/>
      </c>
      <c r="CV168" s="97" t="str">
        <f>IF('EVALUACION OFERTA ECONOMICA 1-2'!FD168="","",IF('EVALUACION OFERTA ECONOMICA 1-2'!FD168='EVALUACION OFERTA ECONOMICA 1-2'!$FO168,100,(('EVALUACION OFERTA ECONOMICA 1-2'!FD168*100)/'EVALUACION OFERTA ECONOMICA 1-2'!$FO168)))</f>
        <v/>
      </c>
      <c r="CW168" s="97" t="str">
        <f>IF('EVALUACION OFERTA ECONOMICA 1-2'!FE168="","",IF('EVALUACION OFERTA ECONOMICA 1-2'!FE168='EVALUACION OFERTA ECONOMICA 1-2'!$FO168,100,(('EVALUACION OFERTA ECONOMICA 1-2'!FE168*100)/'EVALUACION OFERTA ECONOMICA 1-2'!$FO168)))</f>
        <v/>
      </c>
      <c r="CX168" s="97" t="str">
        <f>IF('EVALUACION OFERTA ECONOMICA 1-2'!FF168="","",IF('EVALUACION OFERTA ECONOMICA 1-2'!FF168='EVALUACION OFERTA ECONOMICA 1-2'!$FO168,100,(('EVALUACION OFERTA ECONOMICA 1-2'!FF168*100)/'EVALUACION OFERTA ECONOMICA 1-2'!$FO168)))</f>
        <v/>
      </c>
      <c r="CY168" s="97" t="str">
        <f>IF('EVALUACION OFERTA ECONOMICA 1-2'!FG168="","",IF('EVALUACION OFERTA ECONOMICA 1-2'!FG168='EVALUACION OFERTA ECONOMICA 1-2'!$FO168,100,(('EVALUACION OFERTA ECONOMICA 1-2'!FG168*100)/'EVALUACION OFERTA ECONOMICA 1-2'!$FO168)))</f>
        <v/>
      </c>
      <c r="CZ168" s="97" t="str">
        <f>IF('EVALUACION OFERTA ECONOMICA 1-2'!FH168="","",IF('EVALUACION OFERTA ECONOMICA 1-2'!FH168='EVALUACION OFERTA ECONOMICA 1-2'!$FO168,100,(('EVALUACION OFERTA ECONOMICA 1-2'!FH168*100)/'EVALUACION OFERTA ECONOMICA 1-2'!$FO168)))</f>
        <v/>
      </c>
      <c r="DA168" s="97" t="str">
        <f>IF('EVALUACION OFERTA ECONOMICA 1-2'!FI168="","",IF('EVALUACION OFERTA ECONOMICA 1-2'!FI168='EVALUACION OFERTA ECONOMICA 1-2'!$FO168,100,(('EVALUACION OFERTA ECONOMICA 1-2'!FI168*100)/'EVALUACION OFERTA ECONOMICA 1-2'!$FO168)))</f>
        <v/>
      </c>
      <c r="DB168" s="97" t="str">
        <f>IF('EVALUACION OFERTA ECONOMICA 1-2'!FJ168="","",IF('EVALUACION OFERTA ECONOMICA 1-2'!FJ168='EVALUACION OFERTA ECONOMICA 1-2'!$FO168,100,(('EVALUACION OFERTA ECONOMICA 1-2'!FJ168*100)/'EVALUACION OFERTA ECONOMICA 1-2'!$FO168)))</f>
        <v/>
      </c>
      <c r="DC168" s="97" t="str">
        <f>IF('EVALUACION OFERTA ECONOMICA 1-2'!FK168="","",IF('EVALUACION OFERTA ECONOMICA 1-2'!FK168='EVALUACION OFERTA ECONOMICA 1-2'!$FO168,100,(('EVALUACION OFERTA ECONOMICA 1-2'!FK168*100)/'EVALUACION OFERTA ECONOMICA 1-2'!$FO168)))</f>
        <v/>
      </c>
      <c r="DD168" s="97" t="str">
        <f>IF('EVALUACION OFERTA ECONOMICA 1-2'!FL168="","",IF('EVALUACION OFERTA ECONOMICA 1-2'!FL168='EVALUACION OFERTA ECONOMICA 1-2'!$FO168,100,(('EVALUACION OFERTA ECONOMICA 1-2'!FL168*100)/'EVALUACION OFERTA ECONOMICA 1-2'!$FO168)))</f>
        <v/>
      </c>
      <c r="DE168" s="97" t="str">
        <f>IF('EVALUACION OFERTA ECONOMICA 1-2'!FM168="","",IF('EVALUACION OFERTA ECONOMICA 1-2'!FM168='EVALUACION OFERTA ECONOMICA 1-2'!$FO168,100,(('EVALUACION OFERTA ECONOMICA 1-2'!FM168*100)/'EVALUACION OFERTA ECONOMICA 1-2'!$FO168)))</f>
        <v/>
      </c>
      <c r="DF168" s="97" t="str">
        <f>IF('EVALUACION OFERTA ECONOMICA 1-2'!FN168="","",IF('EVALUACION OFERTA ECONOMICA 1-2'!FN168='EVALUACION OFERTA ECONOMICA 1-2'!$FO168,100,(('EVALUACION OFERTA ECONOMICA 1-2'!FN168*100)/'EVALUACION OFERTA ECONOMICA 1-2'!$FO168)))</f>
        <v/>
      </c>
      <c r="DG168" s="98">
        <f t="shared" si="32"/>
        <v>2504.7679618293701</v>
      </c>
      <c r="DI168" s="100" t="str">
        <f t="shared" si="39"/>
        <v/>
      </c>
      <c r="DJ168" s="100" t="str">
        <f t="shared" si="39"/>
        <v/>
      </c>
      <c r="DK168" s="100" t="str">
        <f t="shared" si="38"/>
        <v/>
      </c>
      <c r="DL168" s="100" t="str">
        <f t="shared" si="38"/>
        <v/>
      </c>
      <c r="DM168" s="100" t="str">
        <f t="shared" si="38"/>
        <v/>
      </c>
      <c r="DN168" s="100" t="str">
        <f t="shared" si="38"/>
        <v/>
      </c>
      <c r="DO168" s="100" t="str">
        <f t="shared" si="38"/>
        <v/>
      </c>
      <c r="DP168" s="100" t="str">
        <f t="shared" si="38"/>
        <v/>
      </c>
      <c r="DQ168" s="100" t="str">
        <f t="shared" si="38"/>
        <v/>
      </c>
      <c r="DR168" s="100" t="str">
        <f t="shared" si="38"/>
        <v/>
      </c>
      <c r="DS168" s="100" t="str">
        <f t="shared" si="38"/>
        <v/>
      </c>
      <c r="DT168" s="100" t="str">
        <f t="shared" si="38"/>
        <v/>
      </c>
      <c r="DU168" s="100" t="str">
        <f t="shared" si="38"/>
        <v/>
      </c>
      <c r="DV168" s="100" t="str">
        <f t="shared" si="38"/>
        <v/>
      </c>
      <c r="DW168" s="100" t="str">
        <f t="shared" si="38"/>
        <v/>
      </c>
      <c r="DX168" s="100" t="str">
        <f t="shared" si="38"/>
        <v/>
      </c>
      <c r="DY168" s="100" t="str">
        <f t="shared" si="35"/>
        <v/>
      </c>
      <c r="DZ168" s="100" t="str">
        <f t="shared" si="35"/>
        <v/>
      </c>
      <c r="EA168" s="100">
        <f t="shared" si="34"/>
        <v>40</v>
      </c>
      <c r="EB168" s="100" t="str">
        <f t="shared" si="34"/>
        <v/>
      </c>
      <c r="EC168" s="100">
        <f t="shared" si="34"/>
        <v>34.810452779173829</v>
      </c>
      <c r="ED168" s="100" t="str">
        <f t="shared" si="34"/>
        <v/>
      </c>
      <c r="EE168" s="100" t="str">
        <f t="shared" si="34"/>
        <v/>
      </c>
      <c r="EF168" s="100" t="str">
        <f t="shared" si="36"/>
        <v/>
      </c>
      <c r="EG168" s="100" t="str">
        <f t="shared" si="36"/>
        <v/>
      </c>
      <c r="EH168" s="100" t="str">
        <f t="shared" si="36"/>
        <v/>
      </c>
      <c r="EI168" s="100" t="str">
        <f t="shared" si="36"/>
        <v/>
      </c>
      <c r="EJ168" s="100" t="str">
        <f t="shared" si="36"/>
        <v/>
      </c>
      <c r="EK168" s="100" t="str">
        <f t="shared" si="36"/>
        <v/>
      </c>
      <c r="EL168" s="100" t="str">
        <f t="shared" si="36"/>
        <v/>
      </c>
      <c r="EM168" s="100" t="str">
        <f t="shared" si="36"/>
        <v/>
      </c>
      <c r="EN168" s="100" t="str">
        <f t="shared" si="36"/>
        <v/>
      </c>
      <c r="EO168" s="100" t="str">
        <f t="shared" si="36"/>
        <v/>
      </c>
      <c r="EP168" s="100" t="str">
        <f t="shared" si="36"/>
        <v/>
      </c>
      <c r="EQ168" s="100" t="str">
        <f t="shared" si="36"/>
        <v/>
      </c>
      <c r="ER168" s="100" t="str">
        <f t="shared" si="31"/>
        <v/>
      </c>
      <c r="ES168" s="100" t="str">
        <f t="shared" si="31"/>
        <v/>
      </c>
      <c r="ET168" s="100" t="str">
        <f t="shared" si="31"/>
        <v/>
      </c>
      <c r="EU168" s="100" t="str">
        <f t="shared" si="31"/>
        <v/>
      </c>
      <c r="EV168" s="100" t="str">
        <f t="shared" si="31"/>
        <v/>
      </c>
      <c r="EW168" s="100" t="str">
        <f t="shared" si="37"/>
        <v/>
      </c>
      <c r="EX168" s="100" t="str">
        <f t="shared" si="37"/>
        <v/>
      </c>
      <c r="EY168" s="100" t="str">
        <f t="shared" si="37"/>
        <v/>
      </c>
      <c r="EZ168" s="100" t="str">
        <f t="shared" si="37"/>
        <v/>
      </c>
      <c r="FA168" s="100" t="str">
        <f t="shared" si="37"/>
        <v/>
      </c>
      <c r="FB168" s="100" t="str">
        <f t="shared" si="37"/>
        <v/>
      </c>
      <c r="FC168" s="100" t="str">
        <f t="shared" si="40"/>
        <v/>
      </c>
      <c r="FD168" s="100" t="str">
        <f t="shared" si="40"/>
        <v/>
      </c>
      <c r="FE168" s="100" t="str">
        <f t="shared" si="40"/>
        <v/>
      </c>
      <c r="FF168" s="100" t="str">
        <f t="shared" si="40"/>
        <v/>
      </c>
      <c r="FG168" s="100" t="str">
        <f t="shared" si="27"/>
        <v/>
      </c>
      <c r="FI168" s="101">
        <v>0</v>
      </c>
      <c r="FJ168" s="101">
        <v>0</v>
      </c>
      <c r="FK168" s="101">
        <v>0</v>
      </c>
      <c r="FL168" s="101">
        <v>0</v>
      </c>
      <c r="FM168" s="101">
        <v>0</v>
      </c>
      <c r="FN168" s="101">
        <v>0</v>
      </c>
      <c r="FO168" s="101">
        <v>0</v>
      </c>
      <c r="FP168" s="101">
        <v>0</v>
      </c>
      <c r="FQ168" s="101">
        <v>0</v>
      </c>
      <c r="FR168" s="101">
        <v>0</v>
      </c>
      <c r="FS168" s="101">
        <v>0</v>
      </c>
      <c r="FT168" s="101">
        <v>0</v>
      </c>
      <c r="FU168" s="101">
        <v>0</v>
      </c>
      <c r="FV168" s="101">
        <v>0</v>
      </c>
      <c r="FW168" s="101">
        <v>0</v>
      </c>
      <c r="FX168" s="101">
        <v>0</v>
      </c>
      <c r="FY168" s="101">
        <v>0</v>
      </c>
      <c r="FZ168" s="101">
        <v>0</v>
      </c>
      <c r="GA168" s="101">
        <v>0</v>
      </c>
      <c r="GB168" s="101">
        <v>0</v>
      </c>
      <c r="GC168" s="101">
        <v>0</v>
      </c>
      <c r="GD168" s="101">
        <v>0</v>
      </c>
      <c r="GE168" s="101">
        <v>0</v>
      </c>
      <c r="GF168" s="101">
        <v>0</v>
      </c>
      <c r="GG168" s="101">
        <v>0</v>
      </c>
      <c r="GH168" s="101">
        <v>0</v>
      </c>
      <c r="GI168" s="101">
        <v>0</v>
      </c>
      <c r="GJ168" s="101">
        <v>0</v>
      </c>
      <c r="GK168" s="101">
        <v>0</v>
      </c>
      <c r="GL168" s="101">
        <v>0</v>
      </c>
      <c r="GM168" s="101">
        <v>0</v>
      </c>
      <c r="GN168" s="101">
        <v>0</v>
      </c>
      <c r="GO168" s="101">
        <v>0</v>
      </c>
      <c r="GP168" s="101">
        <v>0</v>
      </c>
      <c r="GQ168" s="101">
        <v>0</v>
      </c>
      <c r="GR168" s="101">
        <v>0</v>
      </c>
      <c r="GS168" s="101">
        <v>0</v>
      </c>
      <c r="GT168" s="101">
        <v>0</v>
      </c>
      <c r="GU168" s="101">
        <v>0</v>
      </c>
      <c r="GV168" s="101">
        <v>0</v>
      </c>
      <c r="GW168" s="101">
        <v>0</v>
      </c>
      <c r="GX168" s="101">
        <v>0</v>
      </c>
      <c r="GY168" s="101">
        <v>0</v>
      </c>
      <c r="GZ168" s="101">
        <v>0</v>
      </c>
      <c r="HA168" s="101">
        <v>0</v>
      </c>
      <c r="HB168" s="101">
        <v>0</v>
      </c>
      <c r="HC168" s="101">
        <v>0</v>
      </c>
      <c r="HD168" s="101">
        <v>0</v>
      </c>
      <c r="HE168" s="101">
        <v>0</v>
      </c>
      <c r="HF168" s="101">
        <v>0</v>
      </c>
      <c r="HG168" s="101">
        <v>0</v>
      </c>
    </row>
    <row r="169" spans="1:215" ht="22.5" hidden="1" x14ac:dyDescent="0.2">
      <c r="A169" s="33">
        <v>160</v>
      </c>
      <c r="B169" s="33" t="s">
        <v>254</v>
      </c>
      <c r="C169" s="55" t="s">
        <v>170</v>
      </c>
      <c r="D169" s="56" t="s">
        <v>281</v>
      </c>
      <c r="E169" s="33">
        <v>2</v>
      </c>
      <c r="F169" s="35">
        <v>357000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585846.52</v>
      </c>
      <c r="P169" s="93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3">
        <v>0</v>
      </c>
      <c r="X169" s="93">
        <v>0</v>
      </c>
      <c r="Y169" s="93">
        <v>0</v>
      </c>
      <c r="Z169" s="92">
        <v>357000</v>
      </c>
      <c r="AA169" s="92">
        <v>0</v>
      </c>
      <c r="AB169" s="92">
        <v>357000</v>
      </c>
      <c r="AC169" s="92">
        <v>0</v>
      </c>
      <c r="AD169" s="92">
        <v>0</v>
      </c>
      <c r="AE169" s="92">
        <v>0</v>
      </c>
      <c r="AF169" s="93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3">
        <v>0</v>
      </c>
      <c r="AO169" s="93">
        <v>0</v>
      </c>
      <c r="AP169" s="92">
        <v>0</v>
      </c>
      <c r="AQ169" s="93">
        <v>0</v>
      </c>
      <c r="AR169" s="93">
        <v>0</v>
      </c>
      <c r="AS169" s="93">
        <v>0</v>
      </c>
      <c r="AT169" s="93">
        <v>0</v>
      </c>
      <c r="AU169" s="93">
        <v>0</v>
      </c>
      <c r="AV169" s="93">
        <v>0</v>
      </c>
      <c r="AW169" s="92">
        <v>0</v>
      </c>
      <c r="AX169" s="93">
        <v>0</v>
      </c>
      <c r="AY169" s="93">
        <v>0</v>
      </c>
      <c r="AZ169" s="94">
        <v>0</v>
      </c>
      <c r="BA169" s="93">
        <v>0</v>
      </c>
      <c r="BB169" s="95">
        <v>0</v>
      </c>
      <c r="BC169" s="93">
        <v>0</v>
      </c>
      <c r="BD169" s="93">
        <v>0</v>
      </c>
      <c r="BE169" s="93">
        <v>0</v>
      </c>
      <c r="BF169" s="92">
        <v>0</v>
      </c>
      <c r="BH169" s="97" t="str">
        <f>IF('EVALUACION OFERTA ECONOMICA 1-2'!DP169="","",IF('EVALUACION OFERTA ECONOMICA 1-2'!DP169='EVALUACION OFERTA ECONOMICA 1-2'!$FO169,100,(('EVALUACION OFERTA ECONOMICA 1-2'!DP169*100)/'EVALUACION OFERTA ECONOMICA 1-2'!$FO169)))</f>
        <v/>
      </c>
      <c r="BI169" s="97" t="str">
        <f>IF('EVALUACION OFERTA ECONOMICA 1-2'!DQ169="","",IF('EVALUACION OFERTA ECONOMICA 1-2'!DQ169='EVALUACION OFERTA ECONOMICA 1-2'!$FO169,100,(('EVALUACION OFERTA ECONOMICA 1-2'!DQ169*100)/'EVALUACION OFERTA ECONOMICA 1-2'!$FO169)))</f>
        <v/>
      </c>
      <c r="BJ169" s="97" t="str">
        <f>IF('EVALUACION OFERTA ECONOMICA 1-2'!DR169="","",IF('EVALUACION OFERTA ECONOMICA 1-2'!DR169='EVALUACION OFERTA ECONOMICA 1-2'!$FO169,100,(('EVALUACION OFERTA ECONOMICA 1-2'!DR169*100)/'EVALUACION OFERTA ECONOMICA 1-2'!$FO169)))</f>
        <v/>
      </c>
      <c r="BK169" s="97" t="str">
        <f>IF('EVALUACION OFERTA ECONOMICA 1-2'!DS169="","",IF('EVALUACION OFERTA ECONOMICA 1-2'!DS169='EVALUACION OFERTA ECONOMICA 1-2'!$FO169,100,(('EVALUACION OFERTA ECONOMICA 1-2'!DS169*100)/'EVALUACION OFERTA ECONOMICA 1-2'!$FO169)))</f>
        <v/>
      </c>
      <c r="BL169" s="97" t="str">
        <f>IF('EVALUACION OFERTA ECONOMICA 1-2'!DT169="","",IF('EVALUACION OFERTA ECONOMICA 1-2'!DT169='EVALUACION OFERTA ECONOMICA 1-2'!$FO169,100,(('EVALUACION OFERTA ECONOMICA 1-2'!DT169*100)/'EVALUACION OFERTA ECONOMICA 1-2'!$FO169)))</f>
        <v/>
      </c>
      <c r="BM169" s="97" t="str">
        <f>IF('EVALUACION OFERTA ECONOMICA 1-2'!DU169="","",IF('EVALUACION OFERTA ECONOMICA 1-2'!DU169='EVALUACION OFERTA ECONOMICA 1-2'!$FO169,100,(('EVALUACION OFERTA ECONOMICA 1-2'!DU169*100)/'EVALUACION OFERTA ECONOMICA 1-2'!$FO169)))</f>
        <v/>
      </c>
      <c r="BN169" s="97" t="str">
        <f>IF('EVALUACION OFERTA ECONOMICA 1-2'!DV169="","",IF('EVALUACION OFERTA ECONOMICA 1-2'!DV169='EVALUACION OFERTA ECONOMICA 1-2'!$FO169,100,(('EVALUACION OFERTA ECONOMICA 1-2'!DV169*100)/'EVALUACION OFERTA ECONOMICA 1-2'!$FO169)))</f>
        <v/>
      </c>
      <c r="BO169" s="97" t="str">
        <f>IF('EVALUACION OFERTA ECONOMICA 1-2'!DW169="","",IF('EVALUACION OFERTA ECONOMICA 1-2'!DW169='EVALUACION OFERTA ECONOMICA 1-2'!$FO169,100,(('EVALUACION OFERTA ECONOMICA 1-2'!DW169*100)/'EVALUACION OFERTA ECONOMICA 1-2'!$FO169)))</f>
        <v/>
      </c>
      <c r="BP169" s="97" t="str">
        <f>IF('EVALUACION OFERTA ECONOMICA 1-2'!DX169="","",IF('EVALUACION OFERTA ECONOMICA 1-2'!DX169='EVALUACION OFERTA ECONOMICA 1-2'!$FO169,100,(('EVALUACION OFERTA ECONOMICA 1-2'!DX169*100)/'EVALUACION OFERTA ECONOMICA 1-2'!$FO169)))</f>
        <v/>
      </c>
      <c r="BQ169" s="97" t="str">
        <f>IF('EVALUACION OFERTA ECONOMICA 1-2'!DY169="","",IF('EVALUACION OFERTA ECONOMICA 1-2'!DY169='EVALUACION OFERTA ECONOMICA 1-2'!$FO169,100,(('EVALUACION OFERTA ECONOMICA 1-2'!DY169*100)/'EVALUACION OFERTA ECONOMICA 1-2'!$FO169)))</f>
        <v/>
      </c>
      <c r="BR169" s="97" t="str">
        <f>IF('EVALUACION OFERTA ECONOMICA 1-2'!DZ169="","",IF('EVALUACION OFERTA ECONOMICA 1-2'!DZ169='EVALUACION OFERTA ECONOMICA 1-2'!$FO169,100,(('EVALUACION OFERTA ECONOMICA 1-2'!DZ169*100)/'EVALUACION OFERTA ECONOMICA 1-2'!$FO169)))</f>
        <v/>
      </c>
      <c r="BS169" s="97" t="str">
        <f>IF('EVALUACION OFERTA ECONOMICA 1-2'!EA169="","",IF('EVALUACION OFERTA ECONOMICA 1-2'!EA169='EVALUACION OFERTA ECONOMICA 1-2'!$FO169,100,(('EVALUACION OFERTA ECONOMICA 1-2'!EA169*100)/'EVALUACION OFERTA ECONOMICA 1-2'!$FO169)))</f>
        <v/>
      </c>
      <c r="BT169" s="97" t="str">
        <f>IF('EVALUACION OFERTA ECONOMICA 1-2'!EB169="","",IF('EVALUACION OFERTA ECONOMICA 1-2'!EB169='EVALUACION OFERTA ECONOMICA 1-2'!$FO169,100,(('EVALUACION OFERTA ECONOMICA 1-2'!EB169*100)/'EVALUACION OFERTA ECONOMICA 1-2'!$FO169)))</f>
        <v/>
      </c>
      <c r="BU169" s="97" t="str">
        <f>IF('EVALUACION OFERTA ECONOMICA 1-2'!EC169="","",IF('EVALUACION OFERTA ECONOMICA 1-2'!EC169='EVALUACION OFERTA ECONOMICA 1-2'!$FO169,100,(('EVALUACION OFERTA ECONOMICA 1-2'!EC169*100)/'EVALUACION OFERTA ECONOMICA 1-2'!$FO169)))</f>
        <v/>
      </c>
      <c r="BV169" s="97" t="str">
        <f>IF('EVALUACION OFERTA ECONOMICA 1-2'!ED169="","",IF('EVALUACION OFERTA ECONOMICA 1-2'!ED169='EVALUACION OFERTA ECONOMICA 1-2'!$FO169,100,(('EVALUACION OFERTA ECONOMICA 1-2'!ED169*100)/'EVALUACION OFERTA ECONOMICA 1-2'!$FO169)))</f>
        <v/>
      </c>
      <c r="BW169" s="97" t="str">
        <f>IF('EVALUACION OFERTA ECONOMICA 1-2'!EE169="","",IF('EVALUACION OFERTA ECONOMICA 1-2'!EE169='EVALUACION OFERTA ECONOMICA 1-2'!$FO169,100,(('EVALUACION OFERTA ECONOMICA 1-2'!EE169*100)/'EVALUACION OFERTA ECONOMICA 1-2'!$FO169)))</f>
        <v/>
      </c>
      <c r="BX169" s="97" t="str">
        <f>IF('EVALUACION OFERTA ECONOMICA 1-2'!EF169="","",IF('EVALUACION OFERTA ECONOMICA 1-2'!EF169='EVALUACION OFERTA ECONOMICA 1-2'!$FO169,100,(('EVALUACION OFERTA ECONOMICA 1-2'!EF169*100)/'EVALUACION OFERTA ECONOMICA 1-2'!$FO169)))</f>
        <v/>
      </c>
      <c r="BY169" s="97" t="str">
        <f>IF('EVALUACION OFERTA ECONOMICA 1-2'!EG169="","",IF('EVALUACION OFERTA ECONOMICA 1-2'!EG169='EVALUACION OFERTA ECONOMICA 1-2'!$FO169,100,(('EVALUACION OFERTA ECONOMICA 1-2'!EG169*100)/'EVALUACION OFERTA ECONOMICA 1-2'!$FO169)))</f>
        <v/>
      </c>
      <c r="BZ169" s="97" t="str">
        <f>IF('EVALUACION OFERTA ECONOMICA 1-2'!EH169="","",IF('EVALUACION OFERTA ECONOMICA 1-2'!EH169='EVALUACION OFERTA ECONOMICA 1-2'!$FO169,100,(('EVALUACION OFERTA ECONOMICA 1-2'!EH169*100)/'EVALUACION OFERTA ECONOMICA 1-2'!$FO169)))</f>
        <v/>
      </c>
      <c r="CA169" s="97" t="str">
        <f>IF('EVALUACION OFERTA ECONOMICA 1-2'!EI169="","",IF('EVALUACION OFERTA ECONOMICA 1-2'!EI169='EVALUACION OFERTA ECONOMICA 1-2'!$FO169,100,(('EVALUACION OFERTA ECONOMICA 1-2'!EI169*100)/'EVALUACION OFERTA ECONOMICA 1-2'!$FO169)))</f>
        <v/>
      </c>
      <c r="CB169" s="97">
        <f>IF('EVALUACION OFERTA ECONOMICA 1-2'!EJ169="","",IF('EVALUACION OFERTA ECONOMICA 1-2'!EJ169='EVALUACION OFERTA ECONOMICA 1-2'!$FO169,100,(('EVALUACION OFERTA ECONOMICA 1-2'!EJ169*100)/'EVALUACION OFERTA ECONOMICA 1-2'!$FO169)))</f>
        <v>0</v>
      </c>
      <c r="CC169" s="97" t="str">
        <f>IF('EVALUACION OFERTA ECONOMICA 1-2'!EK169="","",IF('EVALUACION OFERTA ECONOMICA 1-2'!EK169='EVALUACION OFERTA ECONOMICA 1-2'!$FO169,100,(('EVALUACION OFERTA ECONOMICA 1-2'!EK169*100)/'EVALUACION OFERTA ECONOMICA 1-2'!$FO169)))</f>
        <v/>
      </c>
      <c r="CD169" s="97" t="str">
        <f>IF('EVALUACION OFERTA ECONOMICA 1-2'!EL169="","",IF('EVALUACION OFERTA ECONOMICA 1-2'!EL169='EVALUACION OFERTA ECONOMICA 1-2'!$FO169,100,(('EVALUACION OFERTA ECONOMICA 1-2'!EL169*100)/'EVALUACION OFERTA ECONOMICA 1-2'!$FO169)))</f>
        <v/>
      </c>
      <c r="CE169" s="97" t="str">
        <f>IF('EVALUACION OFERTA ECONOMICA 1-2'!EM169="","",IF('EVALUACION OFERTA ECONOMICA 1-2'!EM169='EVALUACION OFERTA ECONOMICA 1-2'!$FO169,100,(('EVALUACION OFERTA ECONOMICA 1-2'!EM169*100)/'EVALUACION OFERTA ECONOMICA 1-2'!$FO169)))</f>
        <v/>
      </c>
      <c r="CF169" s="97" t="str">
        <f>IF('EVALUACION OFERTA ECONOMICA 1-2'!EN169="","",IF('EVALUACION OFERTA ECONOMICA 1-2'!EN169='EVALUACION OFERTA ECONOMICA 1-2'!$FO169,100,(('EVALUACION OFERTA ECONOMICA 1-2'!EN169*100)/'EVALUACION OFERTA ECONOMICA 1-2'!$FO169)))</f>
        <v/>
      </c>
      <c r="CG169" s="97" t="str">
        <f>IF('EVALUACION OFERTA ECONOMICA 1-2'!EO169="","",IF('EVALUACION OFERTA ECONOMICA 1-2'!EO169='EVALUACION OFERTA ECONOMICA 1-2'!$FO169,100,(('EVALUACION OFERTA ECONOMICA 1-2'!EO169*100)/'EVALUACION OFERTA ECONOMICA 1-2'!$FO169)))</f>
        <v/>
      </c>
      <c r="CH169" s="97" t="str">
        <f>IF('EVALUACION OFERTA ECONOMICA 1-2'!EP169="","",IF('EVALUACION OFERTA ECONOMICA 1-2'!EP169='EVALUACION OFERTA ECONOMICA 1-2'!$FO169,100,(('EVALUACION OFERTA ECONOMICA 1-2'!EP169*100)/'EVALUACION OFERTA ECONOMICA 1-2'!$FO169)))</f>
        <v/>
      </c>
      <c r="CI169" s="97" t="str">
        <f>IF('EVALUACION OFERTA ECONOMICA 1-2'!EQ169="","",IF('EVALUACION OFERTA ECONOMICA 1-2'!EQ169='EVALUACION OFERTA ECONOMICA 1-2'!$FO169,100,(('EVALUACION OFERTA ECONOMICA 1-2'!EQ169*100)/'EVALUACION OFERTA ECONOMICA 1-2'!$FO169)))</f>
        <v/>
      </c>
      <c r="CJ169" s="97" t="str">
        <f>IF('EVALUACION OFERTA ECONOMICA 1-2'!ER169="","",IF('EVALUACION OFERTA ECONOMICA 1-2'!ER169='EVALUACION OFERTA ECONOMICA 1-2'!$FO169,100,(('EVALUACION OFERTA ECONOMICA 1-2'!ER169*100)/'EVALUACION OFERTA ECONOMICA 1-2'!$FO169)))</f>
        <v/>
      </c>
      <c r="CK169" s="97" t="str">
        <f>IF('EVALUACION OFERTA ECONOMICA 1-2'!ES169="","",IF('EVALUACION OFERTA ECONOMICA 1-2'!ES169='EVALUACION OFERTA ECONOMICA 1-2'!$FO169,100,(('EVALUACION OFERTA ECONOMICA 1-2'!ES169*100)/'EVALUACION OFERTA ECONOMICA 1-2'!$FO169)))</f>
        <v/>
      </c>
      <c r="CL169" s="97" t="str">
        <f>IF('EVALUACION OFERTA ECONOMICA 1-2'!ET169="","",IF('EVALUACION OFERTA ECONOMICA 1-2'!ET169='EVALUACION OFERTA ECONOMICA 1-2'!$FO169,100,(('EVALUACION OFERTA ECONOMICA 1-2'!ET169*100)/'EVALUACION OFERTA ECONOMICA 1-2'!$FO169)))</f>
        <v/>
      </c>
      <c r="CM169" s="97" t="str">
        <f>IF('EVALUACION OFERTA ECONOMICA 1-2'!EU169="","",IF('EVALUACION OFERTA ECONOMICA 1-2'!EU169='EVALUACION OFERTA ECONOMICA 1-2'!$FO169,100,(('EVALUACION OFERTA ECONOMICA 1-2'!EU169*100)/'EVALUACION OFERTA ECONOMICA 1-2'!$FO169)))</f>
        <v/>
      </c>
      <c r="CN169" s="97" t="str">
        <f>IF('EVALUACION OFERTA ECONOMICA 1-2'!EV169="","",IF('EVALUACION OFERTA ECONOMICA 1-2'!EV169='EVALUACION OFERTA ECONOMICA 1-2'!$FO169,100,(('EVALUACION OFERTA ECONOMICA 1-2'!EV169*100)/'EVALUACION OFERTA ECONOMICA 1-2'!$FO169)))</f>
        <v/>
      </c>
      <c r="CO169" s="97" t="str">
        <f>IF('EVALUACION OFERTA ECONOMICA 1-2'!EW169="","",IF('EVALUACION OFERTA ECONOMICA 1-2'!EW169='EVALUACION OFERTA ECONOMICA 1-2'!$FO169,100,(('EVALUACION OFERTA ECONOMICA 1-2'!EW169*100)/'EVALUACION OFERTA ECONOMICA 1-2'!$FO169)))</f>
        <v/>
      </c>
      <c r="CP169" s="97" t="str">
        <f>IF('EVALUACION OFERTA ECONOMICA 1-2'!EX169="","",IF('EVALUACION OFERTA ECONOMICA 1-2'!EX169='EVALUACION OFERTA ECONOMICA 1-2'!$FO169,100,(('EVALUACION OFERTA ECONOMICA 1-2'!EX169*100)/'EVALUACION OFERTA ECONOMICA 1-2'!$FO169)))</f>
        <v/>
      </c>
      <c r="CQ169" s="97" t="str">
        <f>IF('EVALUACION OFERTA ECONOMICA 1-2'!EY169="","",IF('EVALUACION OFERTA ECONOMICA 1-2'!EY169='EVALUACION OFERTA ECONOMICA 1-2'!$FO169,100,(('EVALUACION OFERTA ECONOMICA 1-2'!EY169*100)/'EVALUACION OFERTA ECONOMICA 1-2'!$FO169)))</f>
        <v/>
      </c>
      <c r="CR169" s="97" t="str">
        <f>IF('EVALUACION OFERTA ECONOMICA 1-2'!EZ169="","",IF('EVALUACION OFERTA ECONOMICA 1-2'!EZ169='EVALUACION OFERTA ECONOMICA 1-2'!$FO169,100,(('EVALUACION OFERTA ECONOMICA 1-2'!EZ169*100)/'EVALUACION OFERTA ECONOMICA 1-2'!$FO169)))</f>
        <v/>
      </c>
      <c r="CS169" s="97" t="str">
        <f>IF('EVALUACION OFERTA ECONOMICA 1-2'!FA169="","",IF('EVALUACION OFERTA ECONOMICA 1-2'!FA169='EVALUACION OFERTA ECONOMICA 1-2'!$FO169,100,(('EVALUACION OFERTA ECONOMICA 1-2'!FA169*100)/'EVALUACION OFERTA ECONOMICA 1-2'!$FO169)))</f>
        <v/>
      </c>
      <c r="CT169" s="97" t="str">
        <f>IF('EVALUACION OFERTA ECONOMICA 1-2'!FB169="","",IF('EVALUACION OFERTA ECONOMICA 1-2'!FB169='EVALUACION OFERTA ECONOMICA 1-2'!$FO169,100,(('EVALUACION OFERTA ECONOMICA 1-2'!FB169*100)/'EVALUACION OFERTA ECONOMICA 1-2'!$FO169)))</f>
        <v/>
      </c>
      <c r="CU169" s="97" t="str">
        <f>IF('EVALUACION OFERTA ECONOMICA 1-2'!FC169="","",IF('EVALUACION OFERTA ECONOMICA 1-2'!FC169='EVALUACION OFERTA ECONOMICA 1-2'!$FO169,100,(('EVALUACION OFERTA ECONOMICA 1-2'!FC169*100)/'EVALUACION OFERTA ECONOMICA 1-2'!$FO169)))</f>
        <v/>
      </c>
      <c r="CV169" s="97" t="str">
        <f>IF('EVALUACION OFERTA ECONOMICA 1-2'!FD169="","",IF('EVALUACION OFERTA ECONOMICA 1-2'!FD169='EVALUACION OFERTA ECONOMICA 1-2'!$FO169,100,(('EVALUACION OFERTA ECONOMICA 1-2'!FD169*100)/'EVALUACION OFERTA ECONOMICA 1-2'!$FO169)))</f>
        <v/>
      </c>
      <c r="CW169" s="97" t="str">
        <f>IF('EVALUACION OFERTA ECONOMICA 1-2'!FE169="","",IF('EVALUACION OFERTA ECONOMICA 1-2'!FE169='EVALUACION OFERTA ECONOMICA 1-2'!$FO169,100,(('EVALUACION OFERTA ECONOMICA 1-2'!FE169*100)/'EVALUACION OFERTA ECONOMICA 1-2'!$FO169)))</f>
        <v/>
      </c>
      <c r="CX169" s="97" t="str">
        <f>IF('EVALUACION OFERTA ECONOMICA 1-2'!FF169="","",IF('EVALUACION OFERTA ECONOMICA 1-2'!FF169='EVALUACION OFERTA ECONOMICA 1-2'!$FO169,100,(('EVALUACION OFERTA ECONOMICA 1-2'!FF169*100)/'EVALUACION OFERTA ECONOMICA 1-2'!$FO169)))</f>
        <v/>
      </c>
      <c r="CY169" s="97" t="str">
        <f>IF('EVALUACION OFERTA ECONOMICA 1-2'!FG169="","",IF('EVALUACION OFERTA ECONOMICA 1-2'!FG169='EVALUACION OFERTA ECONOMICA 1-2'!$FO169,100,(('EVALUACION OFERTA ECONOMICA 1-2'!FG169*100)/'EVALUACION OFERTA ECONOMICA 1-2'!$FO169)))</f>
        <v/>
      </c>
      <c r="CZ169" s="97" t="str">
        <f>IF('EVALUACION OFERTA ECONOMICA 1-2'!FH169="","",IF('EVALUACION OFERTA ECONOMICA 1-2'!FH169='EVALUACION OFERTA ECONOMICA 1-2'!$FO169,100,(('EVALUACION OFERTA ECONOMICA 1-2'!FH169*100)/'EVALUACION OFERTA ECONOMICA 1-2'!$FO169)))</f>
        <v/>
      </c>
      <c r="DA169" s="97" t="str">
        <f>IF('EVALUACION OFERTA ECONOMICA 1-2'!FI169="","",IF('EVALUACION OFERTA ECONOMICA 1-2'!FI169='EVALUACION OFERTA ECONOMICA 1-2'!$FO169,100,(('EVALUACION OFERTA ECONOMICA 1-2'!FI169*100)/'EVALUACION OFERTA ECONOMICA 1-2'!$FO169)))</f>
        <v/>
      </c>
      <c r="DB169" s="97" t="str">
        <f>IF('EVALUACION OFERTA ECONOMICA 1-2'!FJ169="","",IF('EVALUACION OFERTA ECONOMICA 1-2'!FJ169='EVALUACION OFERTA ECONOMICA 1-2'!$FO169,100,(('EVALUACION OFERTA ECONOMICA 1-2'!FJ169*100)/'EVALUACION OFERTA ECONOMICA 1-2'!$FO169)))</f>
        <v/>
      </c>
      <c r="DC169" s="97" t="str">
        <f>IF('EVALUACION OFERTA ECONOMICA 1-2'!FK169="","",IF('EVALUACION OFERTA ECONOMICA 1-2'!FK169='EVALUACION OFERTA ECONOMICA 1-2'!$FO169,100,(('EVALUACION OFERTA ECONOMICA 1-2'!FK169*100)/'EVALUACION OFERTA ECONOMICA 1-2'!$FO169)))</f>
        <v/>
      </c>
      <c r="DD169" s="97" t="str">
        <f>IF('EVALUACION OFERTA ECONOMICA 1-2'!FL169="","",IF('EVALUACION OFERTA ECONOMICA 1-2'!FL169='EVALUACION OFERTA ECONOMICA 1-2'!$FO169,100,(('EVALUACION OFERTA ECONOMICA 1-2'!FL169*100)/'EVALUACION OFERTA ECONOMICA 1-2'!$FO169)))</f>
        <v/>
      </c>
      <c r="DE169" s="97" t="str">
        <f>IF('EVALUACION OFERTA ECONOMICA 1-2'!FM169="","",IF('EVALUACION OFERTA ECONOMICA 1-2'!FM169='EVALUACION OFERTA ECONOMICA 1-2'!$FO169,100,(('EVALUACION OFERTA ECONOMICA 1-2'!FM169*100)/'EVALUACION OFERTA ECONOMICA 1-2'!$FO169)))</f>
        <v/>
      </c>
      <c r="DF169" s="97" t="str">
        <f>IF('EVALUACION OFERTA ECONOMICA 1-2'!FN169="","",IF('EVALUACION OFERTA ECONOMICA 1-2'!FN169='EVALUACION OFERTA ECONOMICA 1-2'!$FO169,100,(('EVALUACION OFERTA ECONOMICA 1-2'!FN169*100)/'EVALUACION OFERTA ECONOMICA 1-2'!$FO169)))</f>
        <v/>
      </c>
      <c r="DG169" s="98">
        <f t="shared" si="32"/>
        <v>0</v>
      </c>
      <c r="DI169" s="100" t="str">
        <f t="shared" si="39"/>
        <v/>
      </c>
      <c r="DJ169" s="100" t="str">
        <f t="shared" si="39"/>
        <v/>
      </c>
      <c r="DK169" s="100" t="str">
        <f t="shared" si="38"/>
        <v/>
      </c>
      <c r="DL169" s="100" t="str">
        <f t="shared" si="38"/>
        <v/>
      </c>
      <c r="DM169" s="100" t="str">
        <f t="shared" si="38"/>
        <v/>
      </c>
      <c r="DN169" s="100" t="str">
        <f t="shared" si="38"/>
        <v/>
      </c>
      <c r="DO169" s="100" t="str">
        <f t="shared" si="38"/>
        <v/>
      </c>
      <c r="DP169" s="100" t="str">
        <f t="shared" si="38"/>
        <v/>
      </c>
      <c r="DQ169" s="100" t="str">
        <f t="shared" si="38"/>
        <v/>
      </c>
      <c r="DR169" s="100" t="str">
        <f t="shared" si="38"/>
        <v/>
      </c>
      <c r="DS169" s="100" t="str">
        <f t="shared" si="38"/>
        <v/>
      </c>
      <c r="DT169" s="100" t="str">
        <f t="shared" si="38"/>
        <v/>
      </c>
      <c r="DU169" s="100" t="str">
        <f t="shared" si="38"/>
        <v/>
      </c>
      <c r="DV169" s="100" t="str">
        <f t="shared" si="38"/>
        <v/>
      </c>
      <c r="DW169" s="100" t="str">
        <f t="shared" si="38"/>
        <v/>
      </c>
      <c r="DX169" s="100" t="str">
        <f t="shared" si="38"/>
        <v/>
      </c>
      <c r="DY169" s="100" t="str">
        <f t="shared" si="35"/>
        <v/>
      </c>
      <c r="DZ169" s="100" t="str">
        <f t="shared" si="35"/>
        <v/>
      </c>
      <c r="EA169" s="100" t="str">
        <f t="shared" si="34"/>
        <v/>
      </c>
      <c r="EB169" s="100" t="str">
        <f t="shared" si="34"/>
        <v/>
      </c>
      <c r="EC169" s="100">
        <f t="shared" si="34"/>
        <v>40</v>
      </c>
      <c r="ED169" s="100" t="str">
        <f t="shared" si="34"/>
        <v/>
      </c>
      <c r="EE169" s="100" t="str">
        <f t="shared" si="34"/>
        <v/>
      </c>
      <c r="EF169" s="100" t="str">
        <f t="shared" si="36"/>
        <v/>
      </c>
      <c r="EG169" s="100" t="str">
        <f t="shared" si="36"/>
        <v/>
      </c>
      <c r="EH169" s="100" t="str">
        <f t="shared" si="36"/>
        <v/>
      </c>
      <c r="EI169" s="100" t="str">
        <f t="shared" si="36"/>
        <v/>
      </c>
      <c r="EJ169" s="100" t="str">
        <f t="shared" si="36"/>
        <v/>
      </c>
      <c r="EK169" s="100" t="str">
        <f t="shared" si="36"/>
        <v/>
      </c>
      <c r="EL169" s="100" t="str">
        <f t="shared" si="36"/>
        <v/>
      </c>
      <c r="EM169" s="100" t="str">
        <f t="shared" si="36"/>
        <v/>
      </c>
      <c r="EN169" s="100" t="str">
        <f t="shared" si="36"/>
        <v/>
      </c>
      <c r="EO169" s="100" t="str">
        <f t="shared" si="36"/>
        <v/>
      </c>
      <c r="EP169" s="100" t="str">
        <f t="shared" si="36"/>
        <v/>
      </c>
      <c r="EQ169" s="100" t="str">
        <f t="shared" si="36"/>
        <v/>
      </c>
      <c r="ER169" s="100" t="str">
        <f t="shared" si="31"/>
        <v/>
      </c>
      <c r="ES169" s="100" t="str">
        <f t="shared" si="31"/>
        <v/>
      </c>
      <c r="ET169" s="100" t="str">
        <f t="shared" si="31"/>
        <v/>
      </c>
      <c r="EU169" s="100" t="str">
        <f t="shared" si="31"/>
        <v/>
      </c>
      <c r="EV169" s="100" t="str">
        <f t="shared" si="31"/>
        <v/>
      </c>
      <c r="EW169" s="100" t="str">
        <f t="shared" si="37"/>
        <v/>
      </c>
      <c r="EX169" s="100" t="str">
        <f t="shared" si="37"/>
        <v/>
      </c>
      <c r="EY169" s="100" t="str">
        <f t="shared" si="37"/>
        <v/>
      </c>
      <c r="EZ169" s="100" t="str">
        <f t="shared" si="37"/>
        <v/>
      </c>
      <c r="FA169" s="100" t="str">
        <f t="shared" si="37"/>
        <v/>
      </c>
      <c r="FB169" s="100" t="str">
        <f t="shared" si="37"/>
        <v/>
      </c>
      <c r="FC169" s="100" t="str">
        <f t="shared" si="40"/>
        <v/>
      </c>
      <c r="FD169" s="100" t="str">
        <f t="shared" si="40"/>
        <v/>
      </c>
      <c r="FE169" s="100" t="str">
        <f t="shared" si="40"/>
        <v/>
      </c>
      <c r="FF169" s="100" t="str">
        <f t="shared" si="40"/>
        <v/>
      </c>
      <c r="FG169" s="100" t="str">
        <f t="shared" si="27"/>
        <v/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0</v>
      </c>
      <c r="FY169" s="101">
        <v>0</v>
      </c>
      <c r="FZ169" s="101">
        <v>0</v>
      </c>
      <c r="GA169" s="101">
        <v>0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0</v>
      </c>
      <c r="GI169" s="101">
        <v>0</v>
      </c>
      <c r="GJ169" s="101">
        <v>0</v>
      </c>
      <c r="GK169" s="101">
        <v>0</v>
      </c>
      <c r="GL169" s="101">
        <v>0</v>
      </c>
      <c r="GM169" s="101">
        <v>0</v>
      </c>
      <c r="GN169" s="101">
        <v>0</v>
      </c>
      <c r="GO169" s="101">
        <v>0</v>
      </c>
      <c r="GP169" s="101">
        <v>0</v>
      </c>
      <c r="GQ169" s="101">
        <v>0</v>
      </c>
      <c r="GR169" s="101">
        <v>0</v>
      </c>
      <c r="GS169" s="101">
        <v>0</v>
      </c>
      <c r="GT169" s="101">
        <v>0</v>
      </c>
      <c r="GU169" s="101">
        <v>0</v>
      </c>
      <c r="GV169" s="101">
        <v>0</v>
      </c>
      <c r="GW169" s="101">
        <v>0</v>
      </c>
      <c r="GX169" s="101">
        <v>0</v>
      </c>
      <c r="GY169" s="101">
        <v>0</v>
      </c>
      <c r="GZ169" s="101">
        <v>0</v>
      </c>
      <c r="HA169" s="101">
        <v>0</v>
      </c>
      <c r="HB169" s="101">
        <v>0</v>
      </c>
      <c r="HC169" s="101">
        <v>0</v>
      </c>
      <c r="HD169" s="101">
        <v>0</v>
      </c>
      <c r="HE169" s="101">
        <v>0</v>
      </c>
      <c r="HF169" s="101">
        <v>0</v>
      </c>
      <c r="HG169" s="101">
        <v>0</v>
      </c>
    </row>
    <row r="170" spans="1:215" ht="22.5" hidden="1" x14ac:dyDescent="0.2">
      <c r="A170" s="33">
        <v>161</v>
      </c>
      <c r="B170" s="33" t="s">
        <v>254</v>
      </c>
      <c r="C170" s="55" t="s">
        <v>170</v>
      </c>
      <c r="D170" s="56" t="s">
        <v>282</v>
      </c>
      <c r="E170" s="33">
        <v>3</v>
      </c>
      <c r="F170" s="35">
        <v>22919400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3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3">
        <v>0</v>
      </c>
      <c r="X170" s="93">
        <v>0</v>
      </c>
      <c r="Y170" s="93">
        <v>0</v>
      </c>
      <c r="Z170" s="92">
        <v>0</v>
      </c>
      <c r="AA170" s="92">
        <v>0</v>
      </c>
      <c r="AB170" s="92">
        <v>36842400</v>
      </c>
      <c r="AC170" s="92">
        <v>0</v>
      </c>
      <c r="AD170" s="92">
        <v>0</v>
      </c>
      <c r="AE170" s="92">
        <v>0</v>
      </c>
      <c r="AF170" s="93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3">
        <v>0</v>
      </c>
      <c r="AO170" s="93">
        <v>0</v>
      </c>
      <c r="AP170" s="92">
        <v>0</v>
      </c>
      <c r="AQ170" s="93">
        <v>0</v>
      </c>
      <c r="AR170" s="93">
        <v>0</v>
      </c>
      <c r="AS170" s="93">
        <v>0</v>
      </c>
      <c r="AT170" s="93">
        <v>0</v>
      </c>
      <c r="AU170" s="93">
        <v>0</v>
      </c>
      <c r="AV170" s="93">
        <v>0</v>
      </c>
      <c r="AW170" s="92">
        <v>0</v>
      </c>
      <c r="AX170" s="93">
        <v>0</v>
      </c>
      <c r="AY170" s="93">
        <v>0</v>
      </c>
      <c r="AZ170" s="94">
        <v>0</v>
      </c>
      <c r="BA170" s="93">
        <v>0</v>
      </c>
      <c r="BB170" s="95">
        <v>0</v>
      </c>
      <c r="BC170" s="93">
        <v>0</v>
      </c>
      <c r="BD170" s="93">
        <v>0</v>
      </c>
      <c r="BE170" s="93">
        <v>0</v>
      </c>
      <c r="BF170" s="92">
        <v>0</v>
      </c>
      <c r="BH170" s="97" t="str">
        <f>IF('EVALUACION OFERTA ECONOMICA 1-2'!DP170="","",IF('EVALUACION OFERTA ECONOMICA 1-2'!DP170='EVALUACION OFERTA ECONOMICA 1-2'!$FO170,100,(('EVALUACION OFERTA ECONOMICA 1-2'!DP170*100)/'EVALUACION OFERTA ECONOMICA 1-2'!$FO170)))</f>
        <v/>
      </c>
      <c r="BI170" s="97" t="str">
        <f>IF('EVALUACION OFERTA ECONOMICA 1-2'!DQ170="","",IF('EVALUACION OFERTA ECONOMICA 1-2'!DQ170='EVALUACION OFERTA ECONOMICA 1-2'!$FO170,100,(('EVALUACION OFERTA ECONOMICA 1-2'!DQ170*100)/'EVALUACION OFERTA ECONOMICA 1-2'!$FO170)))</f>
        <v/>
      </c>
      <c r="BJ170" s="97" t="str">
        <f>IF('EVALUACION OFERTA ECONOMICA 1-2'!DR170="","",IF('EVALUACION OFERTA ECONOMICA 1-2'!DR170='EVALUACION OFERTA ECONOMICA 1-2'!$FO170,100,(('EVALUACION OFERTA ECONOMICA 1-2'!DR170*100)/'EVALUACION OFERTA ECONOMICA 1-2'!$FO170)))</f>
        <v/>
      </c>
      <c r="BK170" s="97" t="str">
        <f>IF('EVALUACION OFERTA ECONOMICA 1-2'!DS170="","",IF('EVALUACION OFERTA ECONOMICA 1-2'!DS170='EVALUACION OFERTA ECONOMICA 1-2'!$FO170,100,(('EVALUACION OFERTA ECONOMICA 1-2'!DS170*100)/'EVALUACION OFERTA ECONOMICA 1-2'!$FO170)))</f>
        <v/>
      </c>
      <c r="BL170" s="97" t="str">
        <f>IF('EVALUACION OFERTA ECONOMICA 1-2'!DT170="","",IF('EVALUACION OFERTA ECONOMICA 1-2'!DT170='EVALUACION OFERTA ECONOMICA 1-2'!$FO170,100,(('EVALUACION OFERTA ECONOMICA 1-2'!DT170*100)/'EVALUACION OFERTA ECONOMICA 1-2'!$FO170)))</f>
        <v/>
      </c>
      <c r="BM170" s="97" t="str">
        <f>IF('EVALUACION OFERTA ECONOMICA 1-2'!DU170="","",IF('EVALUACION OFERTA ECONOMICA 1-2'!DU170='EVALUACION OFERTA ECONOMICA 1-2'!$FO170,100,(('EVALUACION OFERTA ECONOMICA 1-2'!DU170*100)/'EVALUACION OFERTA ECONOMICA 1-2'!$FO170)))</f>
        <v/>
      </c>
      <c r="BN170" s="97" t="str">
        <f>IF('EVALUACION OFERTA ECONOMICA 1-2'!DV170="","",IF('EVALUACION OFERTA ECONOMICA 1-2'!DV170='EVALUACION OFERTA ECONOMICA 1-2'!$FO170,100,(('EVALUACION OFERTA ECONOMICA 1-2'!DV170*100)/'EVALUACION OFERTA ECONOMICA 1-2'!$FO170)))</f>
        <v/>
      </c>
      <c r="BO170" s="97" t="str">
        <f>IF('EVALUACION OFERTA ECONOMICA 1-2'!DW170="","",IF('EVALUACION OFERTA ECONOMICA 1-2'!DW170='EVALUACION OFERTA ECONOMICA 1-2'!$FO170,100,(('EVALUACION OFERTA ECONOMICA 1-2'!DW170*100)/'EVALUACION OFERTA ECONOMICA 1-2'!$FO170)))</f>
        <v/>
      </c>
      <c r="BP170" s="97" t="str">
        <f>IF('EVALUACION OFERTA ECONOMICA 1-2'!DX170="","",IF('EVALUACION OFERTA ECONOMICA 1-2'!DX170='EVALUACION OFERTA ECONOMICA 1-2'!$FO170,100,(('EVALUACION OFERTA ECONOMICA 1-2'!DX170*100)/'EVALUACION OFERTA ECONOMICA 1-2'!$FO170)))</f>
        <v/>
      </c>
      <c r="BQ170" s="97" t="str">
        <f>IF('EVALUACION OFERTA ECONOMICA 1-2'!DY170="","",IF('EVALUACION OFERTA ECONOMICA 1-2'!DY170='EVALUACION OFERTA ECONOMICA 1-2'!$FO170,100,(('EVALUACION OFERTA ECONOMICA 1-2'!DY170*100)/'EVALUACION OFERTA ECONOMICA 1-2'!$FO170)))</f>
        <v/>
      </c>
      <c r="BR170" s="97" t="str">
        <f>IF('EVALUACION OFERTA ECONOMICA 1-2'!DZ170="","",IF('EVALUACION OFERTA ECONOMICA 1-2'!DZ170='EVALUACION OFERTA ECONOMICA 1-2'!$FO170,100,(('EVALUACION OFERTA ECONOMICA 1-2'!DZ170*100)/'EVALUACION OFERTA ECONOMICA 1-2'!$FO170)))</f>
        <v/>
      </c>
      <c r="BS170" s="97" t="str">
        <f>IF('EVALUACION OFERTA ECONOMICA 1-2'!EA170="","",IF('EVALUACION OFERTA ECONOMICA 1-2'!EA170='EVALUACION OFERTA ECONOMICA 1-2'!$FO170,100,(('EVALUACION OFERTA ECONOMICA 1-2'!EA170*100)/'EVALUACION OFERTA ECONOMICA 1-2'!$FO170)))</f>
        <v/>
      </c>
      <c r="BT170" s="97" t="str">
        <f>IF('EVALUACION OFERTA ECONOMICA 1-2'!EB170="","",IF('EVALUACION OFERTA ECONOMICA 1-2'!EB170='EVALUACION OFERTA ECONOMICA 1-2'!$FO170,100,(('EVALUACION OFERTA ECONOMICA 1-2'!EB170*100)/'EVALUACION OFERTA ECONOMICA 1-2'!$FO170)))</f>
        <v/>
      </c>
      <c r="BU170" s="97" t="str">
        <f>IF('EVALUACION OFERTA ECONOMICA 1-2'!EC170="","",IF('EVALUACION OFERTA ECONOMICA 1-2'!EC170='EVALUACION OFERTA ECONOMICA 1-2'!$FO170,100,(('EVALUACION OFERTA ECONOMICA 1-2'!EC170*100)/'EVALUACION OFERTA ECONOMICA 1-2'!$FO170)))</f>
        <v/>
      </c>
      <c r="BV170" s="97" t="str">
        <f>IF('EVALUACION OFERTA ECONOMICA 1-2'!ED170="","",IF('EVALUACION OFERTA ECONOMICA 1-2'!ED170='EVALUACION OFERTA ECONOMICA 1-2'!$FO170,100,(('EVALUACION OFERTA ECONOMICA 1-2'!ED170*100)/'EVALUACION OFERTA ECONOMICA 1-2'!$FO170)))</f>
        <v/>
      </c>
      <c r="BW170" s="97" t="str">
        <f>IF('EVALUACION OFERTA ECONOMICA 1-2'!EE170="","",IF('EVALUACION OFERTA ECONOMICA 1-2'!EE170='EVALUACION OFERTA ECONOMICA 1-2'!$FO170,100,(('EVALUACION OFERTA ECONOMICA 1-2'!EE170*100)/'EVALUACION OFERTA ECONOMICA 1-2'!$FO170)))</f>
        <v/>
      </c>
      <c r="BX170" s="97" t="str">
        <f>IF('EVALUACION OFERTA ECONOMICA 1-2'!EF170="","",IF('EVALUACION OFERTA ECONOMICA 1-2'!EF170='EVALUACION OFERTA ECONOMICA 1-2'!$FO170,100,(('EVALUACION OFERTA ECONOMICA 1-2'!EF170*100)/'EVALUACION OFERTA ECONOMICA 1-2'!$FO170)))</f>
        <v/>
      </c>
      <c r="BY170" s="97" t="str">
        <f>IF('EVALUACION OFERTA ECONOMICA 1-2'!EG170="","",IF('EVALUACION OFERTA ECONOMICA 1-2'!EG170='EVALUACION OFERTA ECONOMICA 1-2'!$FO170,100,(('EVALUACION OFERTA ECONOMICA 1-2'!EG170*100)/'EVALUACION OFERTA ECONOMICA 1-2'!$FO170)))</f>
        <v/>
      </c>
      <c r="BZ170" s="97" t="str">
        <f>IF('EVALUACION OFERTA ECONOMICA 1-2'!EH170="","",IF('EVALUACION OFERTA ECONOMICA 1-2'!EH170='EVALUACION OFERTA ECONOMICA 1-2'!$FO170,100,(('EVALUACION OFERTA ECONOMICA 1-2'!EH170*100)/'EVALUACION OFERTA ECONOMICA 1-2'!$FO170)))</f>
        <v/>
      </c>
      <c r="CA170" s="97" t="str">
        <f>IF('EVALUACION OFERTA ECONOMICA 1-2'!EI170="","",IF('EVALUACION OFERTA ECONOMICA 1-2'!EI170='EVALUACION OFERTA ECONOMICA 1-2'!$FO170,100,(('EVALUACION OFERTA ECONOMICA 1-2'!EI170*100)/'EVALUACION OFERTA ECONOMICA 1-2'!$FO170)))</f>
        <v/>
      </c>
      <c r="CB170" s="97" t="str">
        <f>IF('EVALUACION OFERTA ECONOMICA 1-2'!EJ170="","",IF('EVALUACION OFERTA ECONOMICA 1-2'!EJ170='EVALUACION OFERTA ECONOMICA 1-2'!$FO170,100,(('EVALUACION OFERTA ECONOMICA 1-2'!EJ170*100)/'EVALUACION OFERTA ECONOMICA 1-2'!$FO170)))</f>
        <v/>
      </c>
      <c r="CC170" s="97" t="str">
        <f>IF('EVALUACION OFERTA ECONOMICA 1-2'!EK170="","",IF('EVALUACION OFERTA ECONOMICA 1-2'!EK170='EVALUACION OFERTA ECONOMICA 1-2'!$FO170,100,(('EVALUACION OFERTA ECONOMICA 1-2'!EK170*100)/'EVALUACION OFERTA ECONOMICA 1-2'!$FO170)))</f>
        <v/>
      </c>
      <c r="CD170" s="97" t="str">
        <f>IF('EVALUACION OFERTA ECONOMICA 1-2'!EL170="","",IF('EVALUACION OFERTA ECONOMICA 1-2'!EL170='EVALUACION OFERTA ECONOMICA 1-2'!$FO170,100,(('EVALUACION OFERTA ECONOMICA 1-2'!EL170*100)/'EVALUACION OFERTA ECONOMICA 1-2'!$FO170)))</f>
        <v/>
      </c>
      <c r="CE170" s="97" t="str">
        <f>IF('EVALUACION OFERTA ECONOMICA 1-2'!EM170="","",IF('EVALUACION OFERTA ECONOMICA 1-2'!EM170='EVALUACION OFERTA ECONOMICA 1-2'!$FO170,100,(('EVALUACION OFERTA ECONOMICA 1-2'!EM170*100)/'EVALUACION OFERTA ECONOMICA 1-2'!$FO170)))</f>
        <v/>
      </c>
      <c r="CF170" s="97" t="str">
        <f>IF('EVALUACION OFERTA ECONOMICA 1-2'!EN170="","",IF('EVALUACION OFERTA ECONOMICA 1-2'!EN170='EVALUACION OFERTA ECONOMICA 1-2'!$FO170,100,(('EVALUACION OFERTA ECONOMICA 1-2'!EN170*100)/'EVALUACION OFERTA ECONOMICA 1-2'!$FO170)))</f>
        <v/>
      </c>
      <c r="CG170" s="97" t="str">
        <f>IF('EVALUACION OFERTA ECONOMICA 1-2'!EO170="","",IF('EVALUACION OFERTA ECONOMICA 1-2'!EO170='EVALUACION OFERTA ECONOMICA 1-2'!$FO170,100,(('EVALUACION OFERTA ECONOMICA 1-2'!EO170*100)/'EVALUACION OFERTA ECONOMICA 1-2'!$FO170)))</f>
        <v/>
      </c>
      <c r="CH170" s="97" t="str">
        <f>IF('EVALUACION OFERTA ECONOMICA 1-2'!EP170="","",IF('EVALUACION OFERTA ECONOMICA 1-2'!EP170='EVALUACION OFERTA ECONOMICA 1-2'!$FO170,100,(('EVALUACION OFERTA ECONOMICA 1-2'!EP170*100)/'EVALUACION OFERTA ECONOMICA 1-2'!$FO170)))</f>
        <v/>
      </c>
      <c r="CI170" s="97" t="str">
        <f>IF('EVALUACION OFERTA ECONOMICA 1-2'!EQ170="","",IF('EVALUACION OFERTA ECONOMICA 1-2'!EQ170='EVALUACION OFERTA ECONOMICA 1-2'!$FO170,100,(('EVALUACION OFERTA ECONOMICA 1-2'!EQ170*100)/'EVALUACION OFERTA ECONOMICA 1-2'!$FO170)))</f>
        <v/>
      </c>
      <c r="CJ170" s="97" t="str">
        <f>IF('EVALUACION OFERTA ECONOMICA 1-2'!ER170="","",IF('EVALUACION OFERTA ECONOMICA 1-2'!ER170='EVALUACION OFERTA ECONOMICA 1-2'!$FO170,100,(('EVALUACION OFERTA ECONOMICA 1-2'!ER170*100)/'EVALUACION OFERTA ECONOMICA 1-2'!$FO170)))</f>
        <v/>
      </c>
      <c r="CK170" s="97" t="str">
        <f>IF('EVALUACION OFERTA ECONOMICA 1-2'!ES170="","",IF('EVALUACION OFERTA ECONOMICA 1-2'!ES170='EVALUACION OFERTA ECONOMICA 1-2'!$FO170,100,(('EVALUACION OFERTA ECONOMICA 1-2'!ES170*100)/'EVALUACION OFERTA ECONOMICA 1-2'!$FO170)))</f>
        <v/>
      </c>
      <c r="CL170" s="97" t="str">
        <f>IF('EVALUACION OFERTA ECONOMICA 1-2'!ET170="","",IF('EVALUACION OFERTA ECONOMICA 1-2'!ET170='EVALUACION OFERTA ECONOMICA 1-2'!$FO170,100,(('EVALUACION OFERTA ECONOMICA 1-2'!ET170*100)/'EVALUACION OFERTA ECONOMICA 1-2'!$FO170)))</f>
        <v/>
      </c>
      <c r="CM170" s="97" t="str">
        <f>IF('EVALUACION OFERTA ECONOMICA 1-2'!EU170="","",IF('EVALUACION OFERTA ECONOMICA 1-2'!EU170='EVALUACION OFERTA ECONOMICA 1-2'!$FO170,100,(('EVALUACION OFERTA ECONOMICA 1-2'!EU170*100)/'EVALUACION OFERTA ECONOMICA 1-2'!$FO170)))</f>
        <v/>
      </c>
      <c r="CN170" s="97" t="str">
        <f>IF('EVALUACION OFERTA ECONOMICA 1-2'!EV170="","",IF('EVALUACION OFERTA ECONOMICA 1-2'!EV170='EVALUACION OFERTA ECONOMICA 1-2'!$FO170,100,(('EVALUACION OFERTA ECONOMICA 1-2'!EV170*100)/'EVALUACION OFERTA ECONOMICA 1-2'!$FO170)))</f>
        <v/>
      </c>
      <c r="CO170" s="97" t="str">
        <f>IF('EVALUACION OFERTA ECONOMICA 1-2'!EW170="","",IF('EVALUACION OFERTA ECONOMICA 1-2'!EW170='EVALUACION OFERTA ECONOMICA 1-2'!$FO170,100,(('EVALUACION OFERTA ECONOMICA 1-2'!EW170*100)/'EVALUACION OFERTA ECONOMICA 1-2'!$FO170)))</f>
        <v/>
      </c>
      <c r="CP170" s="97" t="str">
        <f>IF('EVALUACION OFERTA ECONOMICA 1-2'!EX170="","",IF('EVALUACION OFERTA ECONOMICA 1-2'!EX170='EVALUACION OFERTA ECONOMICA 1-2'!$FO170,100,(('EVALUACION OFERTA ECONOMICA 1-2'!EX170*100)/'EVALUACION OFERTA ECONOMICA 1-2'!$FO170)))</f>
        <v/>
      </c>
      <c r="CQ170" s="97" t="str">
        <f>IF('EVALUACION OFERTA ECONOMICA 1-2'!EY170="","",IF('EVALUACION OFERTA ECONOMICA 1-2'!EY170='EVALUACION OFERTA ECONOMICA 1-2'!$FO170,100,(('EVALUACION OFERTA ECONOMICA 1-2'!EY170*100)/'EVALUACION OFERTA ECONOMICA 1-2'!$FO170)))</f>
        <v/>
      </c>
      <c r="CR170" s="97" t="str">
        <f>IF('EVALUACION OFERTA ECONOMICA 1-2'!EZ170="","",IF('EVALUACION OFERTA ECONOMICA 1-2'!EZ170='EVALUACION OFERTA ECONOMICA 1-2'!$FO170,100,(('EVALUACION OFERTA ECONOMICA 1-2'!EZ170*100)/'EVALUACION OFERTA ECONOMICA 1-2'!$FO170)))</f>
        <v/>
      </c>
      <c r="CS170" s="97" t="str">
        <f>IF('EVALUACION OFERTA ECONOMICA 1-2'!FA170="","",IF('EVALUACION OFERTA ECONOMICA 1-2'!FA170='EVALUACION OFERTA ECONOMICA 1-2'!$FO170,100,(('EVALUACION OFERTA ECONOMICA 1-2'!FA170*100)/'EVALUACION OFERTA ECONOMICA 1-2'!$FO170)))</f>
        <v/>
      </c>
      <c r="CT170" s="97" t="str">
        <f>IF('EVALUACION OFERTA ECONOMICA 1-2'!FB170="","",IF('EVALUACION OFERTA ECONOMICA 1-2'!FB170='EVALUACION OFERTA ECONOMICA 1-2'!$FO170,100,(('EVALUACION OFERTA ECONOMICA 1-2'!FB170*100)/'EVALUACION OFERTA ECONOMICA 1-2'!$FO170)))</f>
        <v/>
      </c>
      <c r="CU170" s="97" t="str">
        <f>IF('EVALUACION OFERTA ECONOMICA 1-2'!FC170="","",IF('EVALUACION OFERTA ECONOMICA 1-2'!FC170='EVALUACION OFERTA ECONOMICA 1-2'!$FO170,100,(('EVALUACION OFERTA ECONOMICA 1-2'!FC170*100)/'EVALUACION OFERTA ECONOMICA 1-2'!$FO170)))</f>
        <v/>
      </c>
      <c r="CV170" s="97" t="str">
        <f>IF('EVALUACION OFERTA ECONOMICA 1-2'!FD170="","",IF('EVALUACION OFERTA ECONOMICA 1-2'!FD170='EVALUACION OFERTA ECONOMICA 1-2'!$FO170,100,(('EVALUACION OFERTA ECONOMICA 1-2'!FD170*100)/'EVALUACION OFERTA ECONOMICA 1-2'!$FO170)))</f>
        <v/>
      </c>
      <c r="CW170" s="97" t="str">
        <f>IF('EVALUACION OFERTA ECONOMICA 1-2'!FE170="","",IF('EVALUACION OFERTA ECONOMICA 1-2'!FE170='EVALUACION OFERTA ECONOMICA 1-2'!$FO170,100,(('EVALUACION OFERTA ECONOMICA 1-2'!FE170*100)/'EVALUACION OFERTA ECONOMICA 1-2'!$FO170)))</f>
        <v/>
      </c>
      <c r="CX170" s="97" t="str">
        <f>IF('EVALUACION OFERTA ECONOMICA 1-2'!FF170="","",IF('EVALUACION OFERTA ECONOMICA 1-2'!FF170='EVALUACION OFERTA ECONOMICA 1-2'!$FO170,100,(('EVALUACION OFERTA ECONOMICA 1-2'!FF170*100)/'EVALUACION OFERTA ECONOMICA 1-2'!$FO170)))</f>
        <v/>
      </c>
      <c r="CY170" s="97" t="str">
        <f>IF('EVALUACION OFERTA ECONOMICA 1-2'!FG170="","",IF('EVALUACION OFERTA ECONOMICA 1-2'!FG170='EVALUACION OFERTA ECONOMICA 1-2'!$FO170,100,(('EVALUACION OFERTA ECONOMICA 1-2'!FG170*100)/'EVALUACION OFERTA ECONOMICA 1-2'!$FO170)))</f>
        <v/>
      </c>
      <c r="CZ170" s="97" t="str">
        <f>IF('EVALUACION OFERTA ECONOMICA 1-2'!FH170="","",IF('EVALUACION OFERTA ECONOMICA 1-2'!FH170='EVALUACION OFERTA ECONOMICA 1-2'!$FO170,100,(('EVALUACION OFERTA ECONOMICA 1-2'!FH170*100)/'EVALUACION OFERTA ECONOMICA 1-2'!$FO170)))</f>
        <v/>
      </c>
      <c r="DA170" s="97" t="str">
        <f>IF('EVALUACION OFERTA ECONOMICA 1-2'!FI170="","",IF('EVALUACION OFERTA ECONOMICA 1-2'!FI170='EVALUACION OFERTA ECONOMICA 1-2'!$FO170,100,(('EVALUACION OFERTA ECONOMICA 1-2'!FI170*100)/'EVALUACION OFERTA ECONOMICA 1-2'!$FO170)))</f>
        <v/>
      </c>
      <c r="DB170" s="97" t="str">
        <f>IF('EVALUACION OFERTA ECONOMICA 1-2'!FJ170="","",IF('EVALUACION OFERTA ECONOMICA 1-2'!FJ170='EVALUACION OFERTA ECONOMICA 1-2'!$FO170,100,(('EVALUACION OFERTA ECONOMICA 1-2'!FJ170*100)/'EVALUACION OFERTA ECONOMICA 1-2'!$FO170)))</f>
        <v/>
      </c>
      <c r="DC170" s="97" t="str">
        <f>IF('EVALUACION OFERTA ECONOMICA 1-2'!FK170="","",IF('EVALUACION OFERTA ECONOMICA 1-2'!FK170='EVALUACION OFERTA ECONOMICA 1-2'!$FO170,100,(('EVALUACION OFERTA ECONOMICA 1-2'!FK170*100)/'EVALUACION OFERTA ECONOMICA 1-2'!$FO170)))</f>
        <v/>
      </c>
      <c r="DD170" s="97" t="str">
        <f>IF('EVALUACION OFERTA ECONOMICA 1-2'!FL170="","",IF('EVALUACION OFERTA ECONOMICA 1-2'!FL170='EVALUACION OFERTA ECONOMICA 1-2'!$FO170,100,(('EVALUACION OFERTA ECONOMICA 1-2'!FL170*100)/'EVALUACION OFERTA ECONOMICA 1-2'!$FO170)))</f>
        <v/>
      </c>
      <c r="DE170" s="97" t="str">
        <f>IF('EVALUACION OFERTA ECONOMICA 1-2'!FM170="","",IF('EVALUACION OFERTA ECONOMICA 1-2'!FM170='EVALUACION OFERTA ECONOMICA 1-2'!$FO170,100,(('EVALUACION OFERTA ECONOMICA 1-2'!FM170*100)/'EVALUACION OFERTA ECONOMICA 1-2'!$FO170)))</f>
        <v/>
      </c>
      <c r="DF170" s="97" t="str">
        <f>IF('EVALUACION OFERTA ECONOMICA 1-2'!FN170="","",IF('EVALUACION OFERTA ECONOMICA 1-2'!FN170='EVALUACION OFERTA ECONOMICA 1-2'!$FO170,100,(('EVALUACION OFERTA ECONOMICA 1-2'!FN170*100)/'EVALUACION OFERTA ECONOMICA 1-2'!$FO170)))</f>
        <v/>
      </c>
      <c r="DG170" s="98">
        <f t="shared" si="32"/>
        <v>0</v>
      </c>
      <c r="DI170" s="100" t="str">
        <f t="shared" si="39"/>
        <v/>
      </c>
      <c r="DJ170" s="100" t="str">
        <f t="shared" si="39"/>
        <v/>
      </c>
      <c r="DK170" s="100" t="str">
        <f t="shared" si="38"/>
        <v/>
      </c>
      <c r="DL170" s="100" t="str">
        <f t="shared" si="38"/>
        <v/>
      </c>
      <c r="DM170" s="100" t="str">
        <f t="shared" si="38"/>
        <v/>
      </c>
      <c r="DN170" s="100" t="str">
        <f t="shared" si="38"/>
        <v/>
      </c>
      <c r="DO170" s="100" t="str">
        <f t="shared" si="38"/>
        <v/>
      </c>
      <c r="DP170" s="100" t="str">
        <f t="shared" si="38"/>
        <v/>
      </c>
      <c r="DQ170" s="100" t="str">
        <f t="shared" si="38"/>
        <v/>
      </c>
      <c r="DR170" s="100" t="str">
        <f t="shared" si="38"/>
        <v/>
      </c>
      <c r="DS170" s="100" t="str">
        <f t="shared" si="38"/>
        <v/>
      </c>
      <c r="DT170" s="100" t="str">
        <f t="shared" si="38"/>
        <v/>
      </c>
      <c r="DU170" s="100" t="str">
        <f t="shared" si="38"/>
        <v/>
      </c>
      <c r="DV170" s="100" t="str">
        <f t="shared" si="38"/>
        <v/>
      </c>
      <c r="DW170" s="100" t="str">
        <f t="shared" si="38"/>
        <v/>
      </c>
      <c r="DX170" s="100" t="str">
        <f t="shared" si="38"/>
        <v/>
      </c>
      <c r="DY170" s="100" t="str">
        <f t="shared" si="35"/>
        <v/>
      </c>
      <c r="DZ170" s="100" t="str">
        <f t="shared" si="35"/>
        <v/>
      </c>
      <c r="EA170" s="100" t="str">
        <f t="shared" si="34"/>
        <v/>
      </c>
      <c r="EB170" s="100" t="str">
        <f t="shared" si="34"/>
        <v/>
      </c>
      <c r="EC170" s="100" t="str">
        <f t="shared" si="34"/>
        <v/>
      </c>
      <c r="ED170" s="100" t="str">
        <f t="shared" si="34"/>
        <v/>
      </c>
      <c r="EE170" s="100" t="str">
        <f t="shared" si="34"/>
        <v/>
      </c>
      <c r="EF170" s="100" t="str">
        <f t="shared" si="36"/>
        <v/>
      </c>
      <c r="EG170" s="100" t="str">
        <f t="shared" si="36"/>
        <v/>
      </c>
      <c r="EH170" s="100" t="str">
        <f t="shared" si="36"/>
        <v/>
      </c>
      <c r="EI170" s="100" t="str">
        <f t="shared" ref="EI170:EQ195" si="41">IF(CH170="","",IF(CH170=$DG170,40,(($DG170/CH170)*40)))</f>
        <v/>
      </c>
      <c r="EJ170" s="100" t="str">
        <f t="shared" si="41"/>
        <v/>
      </c>
      <c r="EK170" s="100" t="str">
        <f t="shared" si="41"/>
        <v/>
      </c>
      <c r="EL170" s="100" t="str">
        <f t="shared" si="41"/>
        <v/>
      </c>
      <c r="EM170" s="100" t="str">
        <f t="shared" si="41"/>
        <v/>
      </c>
      <c r="EN170" s="100" t="str">
        <f t="shared" si="41"/>
        <v/>
      </c>
      <c r="EO170" s="100" t="str">
        <f t="shared" si="41"/>
        <v/>
      </c>
      <c r="EP170" s="100" t="str">
        <f t="shared" si="41"/>
        <v/>
      </c>
      <c r="EQ170" s="100" t="str">
        <f t="shared" si="41"/>
        <v/>
      </c>
      <c r="ER170" s="100" t="str">
        <f t="shared" si="31"/>
        <v/>
      </c>
      <c r="ES170" s="100" t="str">
        <f t="shared" si="31"/>
        <v/>
      </c>
      <c r="ET170" s="100" t="str">
        <f t="shared" si="31"/>
        <v/>
      </c>
      <c r="EU170" s="100" t="str">
        <f t="shared" si="31"/>
        <v/>
      </c>
      <c r="EV170" s="100" t="str">
        <f t="shared" si="31"/>
        <v/>
      </c>
      <c r="EW170" s="100" t="str">
        <f t="shared" si="37"/>
        <v/>
      </c>
      <c r="EX170" s="100" t="str">
        <f t="shared" si="37"/>
        <v/>
      </c>
      <c r="EY170" s="100" t="str">
        <f t="shared" si="37"/>
        <v/>
      </c>
      <c r="EZ170" s="100" t="str">
        <f t="shared" si="37"/>
        <v/>
      </c>
      <c r="FA170" s="100" t="str">
        <f t="shared" si="37"/>
        <v/>
      </c>
      <c r="FB170" s="100" t="str">
        <f t="shared" si="37"/>
        <v/>
      </c>
      <c r="FC170" s="100" t="str">
        <f t="shared" si="40"/>
        <v/>
      </c>
      <c r="FD170" s="100" t="str">
        <f t="shared" si="40"/>
        <v/>
      </c>
      <c r="FE170" s="100" t="str">
        <f t="shared" si="40"/>
        <v/>
      </c>
      <c r="FF170" s="100" t="str">
        <f t="shared" si="40"/>
        <v/>
      </c>
      <c r="FG170" s="100" t="str">
        <f t="shared" si="27"/>
        <v/>
      </c>
      <c r="FI170" s="101">
        <v>0</v>
      </c>
      <c r="FJ170" s="101">
        <v>0</v>
      </c>
      <c r="FK170" s="101">
        <v>0</v>
      </c>
      <c r="FL170" s="101">
        <v>0</v>
      </c>
      <c r="FM170" s="101">
        <v>0</v>
      </c>
      <c r="FN170" s="101">
        <v>0</v>
      </c>
      <c r="FO170" s="101">
        <v>0</v>
      </c>
      <c r="FP170" s="101">
        <v>0</v>
      </c>
      <c r="FQ170" s="101">
        <v>0</v>
      </c>
      <c r="FR170" s="101">
        <v>0</v>
      </c>
      <c r="FS170" s="101">
        <v>0</v>
      </c>
      <c r="FT170" s="101">
        <v>0</v>
      </c>
      <c r="FU170" s="101">
        <v>0</v>
      </c>
      <c r="FV170" s="101">
        <v>0</v>
      </c>
      <c r="FW170" s="101">
        <v>0</v>
      </c>
      <c r="FX170" s="101">
        <v>0</v>
      </c>
      <c r="FY170" s="101">
        <v>0</v>
      </c>
      <c r="FZ170" s="101">
        <v>0</v>
      </c>
      <c r="GA170" s="101">
        <v>0</v>
      </c>
      <c r="GB170" s="101">
        <v>0</v>
      </c>
      <c r="GC170" s="101">
        <v>0</v>
      </c>
      <c r="GD170" s="101">
        <v>0</v>
      </c>
      <c r="GE170" s="101">
        <v>0</v>
      </c>
      <c r="GF170" s="101">
        <v>0</v>
      </c>
      <c r="GG170" s="101">
        <v>0</v>
      </c>
      <c r="GH170" s="101">
        <v>0</v>
      </c>
      <c r="GI170" s="101">
        <v>0</v>
      </c>
      <c r="GJ170" s="101">
        <v>0</v>
      </c>
      <c r="GK170" s="101">
        <v>0</v>
      </c>
      <c r="GL170" s="101">
        <v>0</v>
      </c>
      <c r="GM170" s="101">
        <v>0</v>
      </c>
      <c r="GN170" s="101">
        <v>0</v>
      </c>
      <c r="GO170" s="101">
        <v>0</v>
      </c>
      <c r="GP170" s="101">
        <v>0</v>
      </c>
      <c r="GQ170" s="101">
        <v>0</v>
      </c>
      <c r="GR170" s="101">
        <v>0</v>
      </c>
      <c r="GS170" s="101">
        <v>0</v>
      </c>
      <c r="GT170" s="101">
        <v>0</v>
      </c>
      <c r="GU170" s="101">
        <v>0</v>
      </c>
      <c r="GV170" s="101">
        <v>0</v>
      </c>
      <c r="GW170" s="101">
        <v>0</v>
      </c>
      <c r="GX170" s="101">
        <v>0</v>
      </c>
      <c r="GY170" s="101">
        <v>0</v>
      </c>
      <c r="GZ170" s="101">
        <v>0</v>
      </c>
      <c r="HA170" s="101">
        <v>0</v>
      </c>
      <c r="HB170" s="101">
        <v>0</v>
      </c>
      <c r="HC170" s="101">
        <v>0</v>
      </c>
      <c r="HD170" s="101">
        <v>0</v>
      </c>
      <c r="HE170" s="101">
        <v>0</v>
      </c>
      <c r="HF170" s="101">
        <v>0</v>
      </c>
      <c r="HG170" s="101">
        <v>0</v>
      </c>
    </row>
    <row r="171" spans="1:215" ht="22.5" hidden="1" x14ac:dyDescent="0.2">
      <c r="A171" s="33">
        <v>162</v>
      </c>
      <c r="B171" s="33" t="s">
        <v>254</v>
      </c>
      <c r="C171" s="55" t="s">
        <v>170</v>
      </c>
      <c r="D171" s="56" t="s">
        <v>283</v>
      </c>
      <c r="E171" s="33">
        <v>10</v>
      </c>
      <c r="F171" s="35">
        <v>9520000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18307697.800000001</v>
      </c>
      <c r="P171" s="93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3">
        <v>0</v>
      </c>
      <c r="X171" s="93">
        <v>0</v>
      </c>
      <c r="Y171" s="93">
        <v>0</v>
      </c>
      <c r="Z171" s="92">
        <v>29750000</v>
      </c>
      <c r="AA171" s="92">
        <v>0</v>
      </c>
      <c r="AB171" s="92">
        <v>20825000</v>
      </c>
      <c r="AC171" s="92">
        <v>0</v>
      </c>
      <c r="AD171" s="92">
        <v>23026500.000000004</v>
      </c>
      <c r="AE171" s="92">
        <v>0</v>
      </c>
      <c r="AF171" s="93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24990000</v>
      </c>
      <c r="AN171" s="93">
        <v>0</v>
      </c>
      <c r="AO171" s="93">
        <v>0</v>
      </c>
      <c r="AP171" s="92">
        <v>0</v>
      </c>
      <c r="AQ171" s="93">
        <v>0</v>
      </c>
      <c r="AR171" s="93">
        <v>0</v>
      </c>
      <c r="AS171" s="93">
        <v>0</v>
      </c>
      <c r="AT171" s="93">
        <v>0</v>
      </c>
      <c r="AU171" s="93">
        <v>0</v>
      </c>
      <c r="AV171" s="93">
        <v>0</v>
      </c>
      <c r="AW171" s="92">
        <v>0</v>
      </c>
      <c r="AX171" s="93">
        <v>0</v>
      </c>
      <c r="AY171" s="93">
        <v>0</v>
      </c>
      <c r="AZ171" s="94">
        <v>0</v>
      </c>
      <c r="BA171" s="93">
        <v>0</v>
      </c>
      <c r="BB171" s="95">
        <v>0</v>
      </c>
      <c r="BC171" s="93">
        <v>0</v>
      </c>
      <c r="BD171" s="93">
        <v>0</v>
      </c>
      <c r="BE171" s="93">
        <v>0</v>
      </c>
      <c r="BF171" s="92">
        <v>0</v>
      </c>
      <c r="BH171" s="97" t="str">
        <f>IF('EVALUACION OFERTA ECONOMICA 1-2'!DP171="","",IF('EVALUACION OFERTA ECONOMICA 1-2'!DP171='EVALUACION OFERTA ECONOMICA 1-2'!$FO171,100,(('EVALUACION OFERTA ECONOMICA 1-2'!DP171*100)/'EVALUACION OFERTA ECONOMICA 1-2'!$FO171)))</f>
        <v/>
      </c>
      <c r="BI171" s="97" t="str">
        <f>IF('EVALUACION OFERTA ECONOMICA 1-2'!DQ171="","",IF('EVALUACION OFERTA ECONOMICA 1-2'!DQ171='EVALUACION OFERTA ECONOMICA 1-2'!$FO171,100,(('EVALUACION OFERTA ECONOMICA 1-2'!DQ171*100)/'EVALUACION OFERTA ECONOMICA 1-2'!$FO171)))</f>
        <v/>
      </c>
      <c r="BJ171" s="97" t="str">
        <f>IF('EVALUACION OFERTA ECONOMICA 1-2'!DR171="","",IF('EVALUACION OFERTA ECONOMICA 1-2'!DR171='EVALUACION OFERTA ECONOMICA 1-2'!$FO171,100,(('EVALUACION OFERTA ECONOMICA 1-2'!DR171*100)/'EVALUACION OFERTA ECONOMICA 1-2'!$FO171)))</f>
        <v/>
      </c>
      <c r="BK171" s="97" t="str">
        <f>IF('EVALUACION OFERTA ECONOMICA 1-2'!DS171="","",IF('EVALUACION OFERTA ECONOMICA 1-2'!DS171='EVALUACION OFERTA ECONOMICA 1-2'!$FO171,100,(('EVALUACION OFERTA ECONOMICA 1-2'!DS171*100)/'EVALUACION OFERTA ECONOMICA 1-2'!$FO171)))</f>
        <v/>
      </c>
      <c r="BL171" s="97" t="str">
        <f>IF('EVALUACION OFERTA ECONOMICA 1-2'!DT171="","",IF('EVALUACION OFERTA ECONOMICA 1-2'!DT171='EVALUACION OFERTA ECONOMICA 1-2'!$FO171,100,(('EVALUACION OFERTA ECONOMICA 1-2'!DT171*100)/'EVALUACION OFERTA ECONOMICA 1-2'!$FO171)))</f>
        <v/>
      </c>
      <c r="BM171" s="97" t="str">
        <f>IF('EVALUACION OFERTA ECONOMICA 1-2'!DU171="","",IF('EVALUACION OFERTA ECONOMICA 1-2'!DU171='EVALUACION OFERTA ECONOMICA 1-2'!$FO171,100,(('EVALUACION OFERTA ECONOMICA 1-2'!DU171*100)/'EVALUACION OFERTA ECONOMICA 1-2'!$FO171)))</f>
        <v/>
      </c>
      <c r="BN171" s="97" t="str">
        <f>IF('EVALUACION OFERTA ECONOMICA 1-2'!DV171="","",IF('EVALUACION OFERTA ECONOMICA 1-2'!DV171='EVALUACION OFERTA ECONOMICA 1-2'!$FO171,100,(('EVALUACION OFERTA ECONOMICA 1-2'!DV171*100)/'EVALUACION OFERTA ECONOMICA 1-2'!$FO171)))</f>
        <v/>
      </c>
      <c r="BO171" s="97" t="str">
        <f>IF('EVALUACION OFERTA ECONOMICA 1-2'!DW171="","",IF('EVALUACION OFERTA ECONOMICA 1-2'!DW171='EVALUACION OFERTA ECONOMICA 1-2'!$FO171,100,(('EVALUACION OFERTA ECONOMICA 1-2'!DW171*100)/'EVALUACION OFERTA ECONOMICA 1-2'!$FO171)))</f>
        <v/>
      </c>
      <c r="BP171" s="97" t="str">
        <f>IF('EVALUACION OFERTA ECONOMICA 1-2'!DX171="","",IF('EVALUACION OFERTA ECONOMICA 1-2'!DX171='EVALUACION OFERTA ECONOMICA 1-2'!$FO171,100,(('EVALUACION OFERTA ECONOMICA 1-2'!DX171*100)/'EVALUACION OFERTA ECONOMICA 1-2'!$FO171)))</f>
        <v/>
      </c>
      <c r="BQ171" s="97" t="str">
        <f>IF('EVALUACION OFERTA ECONOMICA 1-2'!DY171="","",IF('EVALUACION OFERTA ECONOMICA 1-2'!DY171='EVALUACION OFERTA ECONOMICA 1-2'!$FO171,100,(('EVALUACION OFERTA ECONOMICA 1-2'!DY171*100)/'EVALUACION OFERTA ECONOMICA 1-2'!$FO171)))</f>
        <v/>
      </c>
      <c r="BR171" s="97" t="str">
        <f>IF('EVALUACION OFERTA ECONOMICA 1-2'!DZ171="","",IF('EVALUACION OFERTA ECONOMICA 1-2'!DZ171='EVALUACION OFERTA ECONOMICA 1-2'!$FO171,100,(('EVALUACION OFERTA ECONOMICA 1-2'!DZ171*100)/'EVALUACION OFERTA ECONOMICA 1-2'!$FO171)))</f>
        <v/>
      </c>
      <c r="BS171" s="97" t="str">
        <f>IF('EVALUACION OFERTA ECONOMICA 1-2'!EA171="","",IF('EVALUACION OFERTA ECONOMICA 1-2'!EA171='EVALUACION OFERTA ECONOMICA 1-2'!$FO171,100,(('EVALUACION OFERTA ECONOMICA 1-2'!EA171*100)/'EVALUACION OFERTA ECONOMICA 1-2'!$FO171)))</f>
        <v/>
      </c>
      <c r="BT171" s="97" t="str">
        <f>IF('EVALUACION OFERTA ECONOMICA 1-2'!EB171="","",IF('EVALUACION OFERTA ECONOMICA 1-2'!EB171='EVALUACION OFERTA ECONOMICA 1-2'!$FO171,100,(('EVALUACION OFERTA ECONOMICA 1-2'!EB171*100)/'EVALUACION OFERTA ECONOMICA 1-2'!$FO171)))</f>
        <v/>
      </c>
      <c r="BU171" s="97" t="str">
        <f>IF('EVALUACION OFERTA ECONOMICA 1-2'!EC171="","",IF('EVALUACION OFERTA ECONOMICA 1-2'!EC171='EVALUACION OFERTA ECONOMICA 1-2'!$FO171,100,(('EVALUACION OFERTA ECONOMICA 1-2'!EC171*100)/'EVALUACION OFERTA ECONOMICA 1-2'!$FO171)))</f>
        <v/>
      </c>
      <c r="BV171" s="97" t="str">
        <f>IF('EVALUACION OFERTA ECONOMICA 1-2'!ED171="","",IF('EVALUACION OFERTA ECONOMICA 1-2'!ED171='EVALUACION OFERTA ECONOMICA 1-2'!$FO171,100,(('EVALUACION OFERTA ECONOMICA 1-2'!ED171*100)/'EVALUACION OFERTA ECONOMICA 1-2'!$FO171)))</f>
        <v/>
      </c>
      <c r="BW171" s="97" t="str">
        <f>IF('EVALUACION OFERTA ECONOMICA 1-2'!EE171="","",IF('EVALUACION OFERTA ECONOMICA 1-2'!EE171='EVALUACION OFERTA ECONOMICA 1-2'!$FO171,100,(('EVALUACION OFERTA ECONOMICA 1-2'!EE171*100)/'EVALUACION OFERTA ECONOMICA 1-2'!$FO171)))</f>
        <v/>
      </c>
      <c r="BX171" s="97" t="str">
        <f>IF('EVALUACION OFERTA ECONOMICA 1-2'!EF171="","",IF('EVALUACION OFERTA ECONOMICA 1-2'!EF171='EVALUACION OFERTA ECONOMICA 1-2'!$FO171,100,(('EVALUACION OFERTA ECONOMICA 1-2'!EF171*100)/'EVALUACION OFERTA ECONOMICA 1-2'!$FO171)))</f>
        <v/>
      </c>
      <c r="BY171" s="97" t="str">
        <f>IF('EVALUACION OFERTA ECONOMICA 1-2'!EG171="","",IF('EVALUACION OFERTA ECONOMICA 1-2'!EG171='EVALUACION OFERTA ECONOMICA 1-2'!$FO171,100,(('EVALUACION OFERTA ECONOMICA 1-2'!EG171*100)/'EVALUACION OFERTA ECONOMICA 1-2'!$FO171)))</f>
        <v/>
      </c>
      <c r="BZ171" s="97" t="str">
        <f>IF('EVALUACION OFERTA ECONOMICA 1-2'!EH171="","",IF('EVALUACION OFERTA ECONOMICA 1-2'!EH171='EVALUACION OFERTA ECONOMICA 1-2'!$FO171,100,(('EVALUACION OFERTA ECONOMICA 1-2'!EH171*100)/'EVALUACION OFERTA ECONOMICA 1-2'!$FO171)))</f>
        <v/>
      </c>
      <c r="CA171" s="97" t="str">
        <f>IF('EVALUACION OFERTA ECONOMICA 1-2'!EI171="","",IF('EVALUACION OFERTA ECONOMICA 1-2'!EI171='EVALUACION OFERTA ECONOMICA 1-2'!$FO171,100,(('EVALUACION OFERTA ECONOMICA 1-2'!EI171*100)/'EVALUACION OFERTA ECONOMICA 1-2'!$FO171)))</f>
        <v/>
      </c>
      <c r="CB171" s="97" t="str">
        <f>IF('EVALUACION OFERTA ECONOMICA 1-2'!EJ171="","",IF('EVALUACION OFERTA ECONOMICA 1-2'!EJ171='EVALUACION OFERTA ECONOMICA 1-2'!$FO171,100,(('EVALUACION OFERTA ECONOMICA 1-2'!EJ171*100)/'EVALUACION OFERTA ECONOMICA 1-2'!$FO171)))</f>
        <v/>
      </c>
      <c r="CC171" s="97" t="str">
        <f>IF('EVALUACION OFERTA ECONOMICA 1-2'!EK171="","",IF('EVALUACION OFERTA ECONOMICA 1-2'!EK171='EVALUACION OFERTA ECONOMICA 1-2'!$FO171,100,(('EVALUACION OFERTA ECONOMICA 1-2'!EK171*100)/'EVALUACION OFERTA ECONOMICA 1-2'!$FO171)))</f>
        <v/>
      </c>
      <c r="CD171" s="97" t="str">
        <f>IF('EVALUACION OFERTA ECONOMICA 1-2'!EL171="","",IF('EVALUACION OFERTA ECONOMICA 1-2'!EL171='EVALUACION OFERTA ECONOMICA 1-2'!$FO171,100,(('EVALUACION OFERTA ECONOMICA 1-2'!EL171*100)/'EVALUACION OFERTA ECONOMICA 1-2'!$FO171)))</f>
        <v/>
      </c>
      <c r="CE171" s="97" t="str">
        <f>IF('EVALUACION OFERTA ECONOMICA 1-2'!EM171="","",IF('EVALUACION OFERTA ECONOMICA 1-2'!EM171='EVALUACION OFERTA ECONOMICA 1-2'!$FO171,100,(('EVALUACION OFERTA ECONOMICA 1-2'!EM171*100)/'EVALUACION OFERTA ECONOMICA 1-2'!$FO171)))</f>
        <v/>
      </c>
      <c r="CF171" s="97" t="str">
        <f>IF('EVALUACION OFERTA ECONOMICA 1-2'!EN171="","",IF('EVALUACION OFERTA ECONOMICA 1-2'!EN171='EVALUACION OFERTA ECONOMICA 1-2'!$FO171,100,(('EVALUACION OFERTA ECONOMICA 1-2'!EN171*100)/'EVALUACION OFERTA ECONOMICA 1-2'!$FO171)))</f>
        <v/>
      </c>
      <c r="CG171" s="97" t="str">
        <f>IF('EVALUACION OFERTA ECONOMICA 1-2'!EO171="","",IF('EVALUACION OFERTA ECONOMICA 1-2'!EO171='EVALUACION OFERTA ECONOMICA 1-2'!$FO171,100,(('EVALUACION OFERTA ECONOMICA 1-2'!EO171*100)/'EVALUACION OFERTA ECONOMICA 1-2'!$FO171)))</f>
        <v/>
      </c>
      <c r="CH171" s="97" t="str">
        <f>IF('EVALUACION OFERTA ECONOMICA 1-2'!EP171="","",IF('EVALUACION OFERTA ECONOMICA 1-2'!EP171='EVALUACION OFERTA ECONOMICA 1-2'!$FO171,100,(('EVALUACION OFERTA ECONOMICA 1-2'!EP171*100)/'EVALUACION OFERTA ECONOMICA 1-2'!$FO171)))</f>
        <v/>
      </c>
      <c r="CI171" s="97" t="str">
        <f>IF('EVALUACION OFERTA ECONOMICA 1-2'!EQ171="","",IF('EVALUACION OFERTA ECONOMICA 1-2'!EQ171='EVALUACION OFERTA ECONOMICA 1-2'!$FO171,100,(('EVALUACION OFERTA ECONOMICA 1-2'!EQ171*100)/'EVALUACION OFERTA ECONOMICA 1-2'!$FO171)))</f>
        <v/>
      </c>
      <c r="CJ171" s="97" t="str">
        <f>IF('EVALUACION OFERTA ECONOMICA 1-2'!ER171="","",IF('EVALUACION OFERTA ECONOMICA 1-2'!ER171='EVALUACION OFERTA ECONOMICA 1-2'!$FO171,100,(('EVALUACION OFERTA ECONOMICA 1-2'!ER171*100)/'EVALUACION OFERTA ECONOMICA 1-2'!$FO171)))</f>
        <v/>
      </c>
      <c r="CK171" s="97" t="str">
        <f>IF('EVALUACION OFERTA ECONOMICA 1-2'!ES171="","",IF('EVALUACION OFERTA ECONOMICA 1-2'!ES171='EVALUACION OFERTA ECONOMICA 1-2'!$FO171,100,(('EVALUACION OFERTA ECONOMICA 1-2'!ES171*100)/'EVALUACION OFERTA ECONOMICA 1-2'!$FO171)))</f>
        <v/>
      </c>
      <c r="CL171" s="97" t="str">
        <f>IF('EVALUACION OFERTA ECONOMICA 1-2'!ET171="","",IF('EVALUACION OFERTA ECONOMICA 1-2'!ET171='EVALUACION OFERTA ECONOMICA 1-2'!$FO171,100,(('EVALUACION OFERTA ECONOMICA 1-2'!ET171*100)/'EVALUACION OFERTA ECONOMICA 1-2'!$FO171)))</f>
        <v/>
      </c>
      <c r="CM171" s="97" t="str">
        <f>IF('EVALUACION OFERTA ECONOMICA 1-2'!EU171="","",IF('EVALUACION OFERTA ECONOMICA 1-2'!EU171='EVALUACION OFERTA ECONOMICA 1-2'!$FO171,100,(('EVALUACION OFERTA ECONOMICA 1-2'!EU171*100)/'EVALUACION OFERTA ECONOMICA 1-2'!$FO171)))</f>
        <v/>
      </c>
      <c r="CN171" s="97" t="str">
        <f>IF('EVALUACION OFERTA ECONOMICA 1-2'!EV171="","",IF('EVALUACION OFERTA ECONOMICA 1-2'!EV171='EVALUACION OFERTA ECONOMICA 1-2'!$FO171,100,(('EVALUACION OFERTA ECONOMICA 1-2'!EV171*100)/'EVALUACION OFERTA ECONOMICA 1-2'!$FO171)))</f>
        <v/>
      </c>
      <c r="CO171" s="97" t="str">
        <f>IF('EVALUACION OFERTA ECONOMICA 1-2'!EW171="","",IF('EVALUACION OFERTA ECONOMICA 1-2'!EW171='EVALUACION OFERTA ECONOMICA 1-2'!$FO171,100,(('EVALUACION OFERTA ECONOMICA 1-2'!EW171*100)/'EVALUACION OFERTA ECONOMICA 1-2'!$FO171)))</f>
        <v/>
      </c>
      <c r="CP171" s="97" t="str">
        <f>IF('EVALUACION OFERTA ECONOMICA 1-2'!EX171="","",IF('EVALUACION OFERTA ECONOMICA 1-2'!EX171='EVALUACION OFERTA ECONOMICA 1-2'!$FO171,100,(('EVALUACION OFERTA ECONOMICA 1-2'!EX171*100)/'EVALUACION OFERTA ECONOMICA 1-2'!$FO171)))</f>
        <v/>
      </c>
      <c r="CQ171" s="97" t="str">
        <f>IF('EVALUACION OFERTA ECONOMICA 1-2'!EY171="","",IF('EVALUACION OFERTA ECONOMICA 1-2'!EY171='EVALUACION OFERTA ECONOMICA 1-2'!$FO171,100,(('EVALUACION OFERTA ECONOMICA 1-2'!EY171*100)/'EVALUACION OFERTA ECONOMICA 1-2'!$FO171)))</f>
        <v/>
      </c>
      <c r="CR171" s="97" t="str">
        <f>IF('EVALUACION OFERTA ECONOMICA 1-2'!EZ171="","",IF('EVALUACION OFERTA ECONOMICA 1-2'!EZ171='EVALUACION OFERTA ECONOMICA 1-2'!$FO171,100,(('EVALUACION OFERTA ECONOMICA 1-2'!EZ171*100)/'EVALUACION OFERTA ECONOMICA 1-2'!$FO171)))</f>
        <v/>
      </c>
      <c r="CS171" s="97" t="str">
        <f>IF('EVALUACION OFERTA ECONOMICA 1-2'!FA171="","",IF('EVALUACION OFERTA ECONOMICA 1-2'!FA171='EVALUACION OFERTA ECONOMICA 1-2'!$FO171,100,(('EVALUACION OFERTA ECONOMICA 1-2'!FA171*100)/'EVALUACION OFERTA ECONOMICA 1-2'!$FO171)))</f>
        <v/>
      </c>
      <c r="CT171" s="97" t="str">
        <f>IF('EVALUACION OFERTA ECONOMICA 1-2'!FB171="","",IF('EVALUACION OFERTA ECONOMICA 1-2'!FB171='EVALUACION OFERTA ECONOMICA 1-2'!$FO171,100,(('EVALUACION OFERTA ECONOMICA 1-2'!FB171*100)/'EVALUACION OFERTA ECONOMICA 1-2'!$FO171)))</f>
        <v/>
      </c>
      <c r="CU171" s="97" t="str">
        <f>IF('EVALUACION OFERTA ECONOMICA 1-2'!FC171="","",IF('EVALUACION OFERTA ECONOMICA 1-2'!FC171='EVALUACION OFERTA ECONOMICA 1-2'!$FO171,100,(('EVALUACION OFERTA ECONOMICA 1-2'!FC171*100)/'EVALUACION OFERTA ECONOMICA 1-2'!$FO171)))</f>
        <v/>
      </c>
      <c r="CV171" s="97" t="str">
        <f>IF('EVALUACION OFERTA ECONOMICA 1-2'!FD171="","",IF('EVALUACION OFERTA ECONOMICA 1-2'!FD171='EVALUACION OFERTA ECONOMICA 1-2'!$FO171,100,(('EVALUACION OFERTA ECONOMICA 1-2'!FD171*100)/'EVALUACION OFERTA ECONOMICA 1-2'!$FO171)))</f>
        <v/>
      </c>
      <c r="CW171" s="97" t="str">
        <f>IF('EVALUACION OFERTA ECONOMICA 1-2'!FE171="","",IF('EVALUACION OFERTA ECONOMICA 1-2'!FE171='EVALUACION OFERTA ECONOMICA 1-2'!$FO171,100,(('EVALUACION OFERTA ECONOMICA 1-2'!FE171*100)/'EVALUACION OFERTA ECONOMICA 1-2'!$FO171)))</f>
        <v/>
      </c>
      <c r="CX171" s="97" t="str">
        <f>IF('EVALUACION OFERTA ECONOMICA 1-2'!FF171="","",IF('EVALUACION OFERTA ECONOMICA 1-2'!FF171='EVALUACION OFERTA ECONOMICA 1-2'!$FO171,100,(('EVALUACION OFERTA ECONOMICA 1-2'!FF171*100)/'EVALUACION OFERTA ECONOMICA 1-2'!$FO171)))</f>
        <v/>
      </c>
      <c r="CY171" s="97" t="str">
        <f>IF('EVALUACION OFERTA ECONOMICA 1-2'!FG171="","",IF('EVALUACION OFERTA ECONOMICA 1-2'!FG171='EVALUACION OFERTA ECONOMICA 1-2'!$FO171,100,(('EVALUACION OFERTA ECONOMICA 1-2'!FG171*100)/'EVALUACION OFERTA ECONOMICA 1-2'!$FO171)))</f>
        <v/>
      </c>
      <c r="CZ171" s="97" t="str">
        <f>IF('EVALUACION OFERTA ECONOMICA 1-2'!FH171="","",IF('EVALUACION OFERTA ECONOMICA 1-2'!FH171='EVALUACION OFERTA ECONOMICA 1-2'!$FO171,100,(('EVALUACION OFERTA ECONOMICA 1-2'!FH171*100)/'EVALUACION OFERTA ECONOMICA 1-2'!$FO171)))</f>
        <v/>
      </c>
      <c r="DA171" s="97" t="str">
        <f>IF('EVALUACION OFERTA ECONOMICA 1-2'!FI171="","",IF('EVALUACION OFERTA ECONOMICA 1-2'!FI171='EVALUACION OFERTA ECONOMICA 1-2'!$FO171,100,(('EVALUACION OFERTA ECONOMICA 1-2'!FI171*100)/'EVALUACION OFERTA ECONOMICA 1-2'!$FO171)))</f>
        <v/>
      </c>
      <c r="DB171" s="97" t="str">
        <f>IF('EVALUACION OFERTA ECONOMICA 1-2'!FJ171="","",IF('EVALUACION OFERTA ECONOMICA 1-2'!FJ171='EVALUACION OFERTA ECONOMICA 1-2'!$FO171,100,(('EVALUACION OFERTA ECONOMICA 1-2'!FJ171*100)/'EVALUACION OFERTA ECONOMICA 1-2'!$FO171)))</f>
        <v/>
      </c>
      <c r="DC171" s="97" t="str">
        <f>IF('EVALUACION OFERTA ECONOMICA 1-2'!FK171="","",IF('EVALUACION OFERTA ECONOMICA 1-2'!FK171='EVALUACION OFERTA ECONOMICA 1-2'!$FO171,100,(('EVALUACION OFERTA ECONOMICA 1-2'!FK171*100)/'EVALUACION OFERTA ECONOMICA 1-2'!$FO171)))</f>
        <v/>
      </c>
      <c r="DD171" s="97" t="str">
        <f>IF('EVALUACION OFERTA ECONOMICA 1-2'!FL171="","",IF('EVALUACION OFERTA ECONOMICA 1-2'!FL171='EVALUACION OFERTA ECONOMICA 1-2'!$FO171,100,(('EVALUACION OFERTA ECONOMICA 1-2'!FL171*100)/'EVALUACION OFERTA ECONOMICA 1-2'!$FO171)))</f>
        <v/>
      </c>
      <c r="DE171" s="97" t="str">
        <f>IF('EVALUACION OFERTA ECONOMICA 1-2'!FM171="","",IF('EVALUACION OFERTA ECONOMICA 1-2'!FM171='EVALUACION OFERTA ECONOMICA 1-2'!$FO171,100,(('EVALUACION OFERTA ECONOMICA 1-2'!FM171*100)/'EVALUACION OFERTA ECONOMICA 1-2'!$FO171)))</f>
        <v/>
      </c>
      <c r="DF171" s="97" t="str">
        <f>IF('EVALUACION OFERTA ECONOMICA 1-2'!FN171="","",IF('EVALUACION OFERTA ECONOMICA 1-2'!FN171='EVALUACION OFERTA ECONOMICA 1-2'!$FO171,100,(('EVALUACION OFERTA ECONOMICA 1-2'!FN171*100)/'EVALUACION OFERTA ECONOMICA 1-2'!$FO171)))</f>
        <v/>
      </c>
      <c r="DG171" s="98">
        <f t="shared" si="32"/>
        <v>0</v>
      </c>
      <c r="DI171" s="100" t="str">
        <f t="shared" si="39"/>
        <v/>
      </c>
      <c r="DJ171" s="100" t="str">
        <f t="shared" si="39"/>
        <v/>
      </c>
      <c r="DK171" s="100" t="str">
        <f t="shared" si="38"/>
        <v/>
      </c>
      <c r="DL171" s="100" t="str">
        <f t="shared" si="38"/>
        <v/>
      </c>
      <c r="DM171" s="100" t="str">
        <f t="shared" si="38"/>
        <v/>
      </c>
      <c r="DN171" s="100" t="str">
        <f t="shared" si="38"/>
        <v/>
      </c>
      <c r="DO171" s="100" t="str">
        <f t="shared" si="38"/>
        <v/>
      </c>
      <c r="DP171" s="100" t="str">
        <f t="shared" si="38"/>
        <v/>
      </c>
      <c r="DQ171" s="100" t="str">
        <f t="shared" si="38"/>
        <v/>
      </c>
      <c r="DR171" s="100" t="str">
        <f t="shared" si="38"/>
        <v/>
      </c>
      <c r="DS171" s="100" t="str">
        <f t="shared" si="38"/>
        <v/>
      </c>
      <c r="DT171" s="100" t="str">
        <f t="shared" si="38"/>
        <v/>
      </c>
      <c r="DU171" s="100" t="str">
        <f t="shared" si="38"/>
        <v/>
      </c>
      <c r="DV171" s="100" t="str">
        <f t="shared" si="38"/>
        <v/>
      </c>
      <c r="DW171" s="100" t="str">
        <f t="shared" si="38"/>
        <v/>
      </c>
      <c r="DX171" s="100" t="str">
        <f t="shared" si="38"/>
        <v/>
      </c>
      <c r="DY171" s="100" t="str">
        <f t="shared" si="35"/>
        <v/>
      </c>
      <c r="DZ171" s="100" t="str">
        <f t="shared" si="35"/>
        <v/>
      </c>
      <c r="EA171" s="100" t="str">
        <f t="shared" si="34"/>
        <v/>
      </c>
      <c r="EB171" s="100" t="str">
        <f t="shared" si="34"/>
        <v/>
      </c>
      <c r="EC171" s="100" t="str">
        <f t="shared" si="34"/>
        <v/>
      </c>
      <c r="ED171" s="100" t="str">
        <f t="shared" si="34"/>
        <v/>
      </c>
      <c r="EE171" s="100" t="str">
        <f t="shared" si="34"/>
        <v/>
      </c>
      <c r="EF171" s="100" t="str">
        <f t="shared" si="34"/>
        <v/>
      </c>
      <c r="EG171" s="100" t="str">
        <f t="shared" si="34"/>
        <v/>
      </c>
      <c r="EH171" s="100" t="str">
        <f t="shared" si="34"/>
        <v/>
      </c>
      <c r="EI171" s="100" t="str">
        <f t="shared" si="41"/>
        <v/>
      </c>
      <c r="EJ171" s="100" t="str">
        <f t="shared" si="41"/>
        <v/>
      </c>
      <c r="EK171" s="100" t="str">
        <f t="shared" si="41"/>
        <v/>
      </c>
      <c r="EL171" s="100" t="str">
        <f t="shared" si="41"/>
        <v/>
      </c>
      <c r="EM171" s="100" t="str">
        <f t="shared" si="41"/>
        <v/>
      </c>
      <c r="EN171" s="100" t="str">
        <f t="shared" si="41"/>
        <v/>
      </c>
      <c r="EO171" s="100" t="str">
        <f t="shared" si="41"/>
        <v/>
      </c>
      <c r="EP171" s="100" t="str">
        <f t="shared" si="41"/>
        <v/>
      </c>
      <c r="EQ171" s="100" t="str">
        <f t="shared" si="41"/>
        <v/>
      </c>
      <c r="ER171" s="100" t="str">
        <f t="shared" si="31"/>
        <v/>
      </c>
      <c r="ES171" s="100" t="str">
        <f t="shared" si="31"/>
        <v/>
      </c>
      <c r="ET171" s="100" t="str">
        <f t="shared" si="31"/>
        <v/>
      </c>
      <c r="EU171" s="100" t="str">
        <f t="shared" si="31"/>
        <v/>
      </c>
      <c r="EV171" s="100" t="str">
        <f t="shared" si="31"/>
        <v/>
      </c>
      <c r="EW171" s="100" t="str">
        <f t="shared" si="37"/>
        <v/>
      </c>
      <c r="EX171" s="100" t="str">
        <f t="shared" si="37"/>
        <v/>
      </c>
      <c r="EY171" s="100" t="str">
        <f t="shared" si="37"/>
        <v/>
      </c>
      <c r="EZ171" s="100" t="str">
        <f t="shared" si="37"/>
        <v/>
      </c>
      <c r="FA171" s="100" t="str">
        <f t="shared" si="37"/>
        <v/>
      </c>
      <c r="FB171" s="100" t="str">
        <f t="shared" si="37"/>
        <v/>
      </c>
      <c r="FC171" s="100" t="str">
        <f t="shared" si="40"/>
        <v/>
      </c>
      <c r="FD171" s="100" t="str">
        <f t="shared" si="40"/>
        <v/>
      </c>
      <c r="FE171" s="100" t="str">
        <f t="shared" si="40"/>
        <v/>
      </c>
      <c r="FF171" s="100" t="str">
        <f t="shared" si="40"/>
        <v/>
      </c>
      <c r="FG171" s="100" t="str">
        <f t="shared" si="27"/>
        <v/>
      </c>
      <c r="FI171" s="101">
        <v>0</v>
      </c>
      <c r="FJ171" s="101">
        <v>0</v>
      </c>
      <c r="FK171" s="101">
        <v>0</v>
      </c>
      <c r="FL171" s="101">
        <v>0</v>
      </c>
      <c r="FM171" s="101">
        <v>0</v>
      </c>
      <c r="FN171" s="101">
        <v>0</v>
      </c>
      <c r="FO171" s="101">
        <v>0</v>
      </c>
      <c r="FP171" s="101">
        <v>0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0</v>
      </c>
    </row>
    <row r="172" spans="1:215" ht="22.5" hidden="1" x14ac:dyDescent="0.2">
      <c r="A172" s="33">
        <v>163</v>
      </c>
      <c r="B172" s="33" t="s">
        <v>254</v>
      </c>
      <c r="C172" s="55" t="s">
        <v>170</v>
      </c>
      <c r="D172" s="56" t="s">
        <v>284</v>
      </c>
      <c r="E172" s="33">
        <v>15</v>
      </c>
      <c r="F172" s="35">
        <v>928200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1909950</v>
      </c>
      <c r="N172" s="92">
        <v>0</v>
      </c>
      <c r="O172" s="92">
        <v>0</v>
      </c>
      <c r="P172" s="93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3">
        <v>0</v>
      </c>
      <c r="X172" s="93">
        <v>0</v>
      </c>
      <c r="Y172" s="93">
        <v>0</v>
      </c>
      <c r="Z172" s="92">
        <v>1606500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3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3">
        <v>0</v>
      </c>
      <c r="AO172" s="93">
        <v>0</v>
      </c>
      <c r="AP172" s="92">
        <v>0</v>
      </c>
      <c r="AQ172" s="93">
        <v>0</v>
      </c>
      <c r="AR172" s="93">
        <v>0</v>
      </c>
      <c r="AS172" s="93">
        <v>0</v>
      </c>
      <c r="AT172" s="93">
        <v>0</v>
      </c>
      <c r="AU172" s="93">
        <v>0</v>
      </c>
      <c r="AV172" s="93">
        <v>0</v>
      </c>
      <c r="AW172" s="92">
        <v>0</v>
      </c>
      <c r="AX172" s="93">
        <v>0</v>
      </c>
      <c r="AY172" s="93">
        <v>0</v>
      </c>
      <c r="AZ172" s="94">
        <v>0</v>
      </c>
      <c r="BA172" s="93">
        <v>0</v>
      </c>
      <c r="BB172" s="95">
        <v>0</v>
      </c>
      <c r="BC172" s="93">
        <v>0</v>
      </c>
      <c r="BD172" s="93">
        <v>0</v>
      </c>
      <c r="BE172" s="93">
        <v>779688</v>
      </c>
      <c r="BF172" s="92">
        <v>0</v>
      </c>
      <c r="BH172" s="97" t="str">
        <f>IF('EVALUACION OFERTA ECONOMICA 1-2'!DP172="","",IF('EVALUACION OFERTA ECONOMICA 1-2'!DP172='EVALUACION OFERTA ECONOMICA 1-2'!$FO172,100,(('EVALUACION OFERTA ECONOMICA 1-2'!DP172*100)/'EVALUACION OFERTA ECONOMICA 1-2'!$FO172)))</f>
        <v/>
      </c>
      <c r="BI172" s="97" t="str">
        <f>IF('EVALUACION OFERTA ECONOMICA 1-2'!DQ172="","",IF('EVALUACION OFERTA ECONOMICA 1-2'!DQ172='EVALUACION OFERTA ECONOMICA 1-2'!$FO172,100,(('EVALUACION OFERTA ECONOMICA 1-2'!DQ172*100)/'EVALUACION OFERTA ECONOMICA 1-2'!$FO172)))</f>
        <v/>
      </c>
      <c r="BJ172" s="97" t="str">
        <f>IF('EVALUACION OFERTA ECONOMICA 1-2'!DR172="","",IF('EVALUACION OFERTA ECONOMICA 1-2'!DR172='EVALUACION OFERTA ECONOMICA 1-2'!$FO172,100,(('EVALUACION OFERTA ECONOMICA 1-2'!DR172*100)/'EVALUACION OFERTA ECONOMICA 1-2'!$FO172)))</f>
        <v/>
      </c>
      <c r="BK172" s="97" t="str">
        <f>IF('EVALUACION OFERTA ECONOMICA 1-2'!DS172="","",IF('EVALUACION OFERTA ECONOMICA 1-2'!DS172='EVALUACION OFERTA ECONOMICA 1-2'!$FO172,100,(('EVALUACION OFERTA ECONOMICA 1-2'!DS172*100)/'EVALUACION OFERTA ECONOMICA 1-2'!$FO172)))</f>
        <v/>
      </c>
      <c r="BL172" s="97" t="str">
        <f>IF('EVALUACION OFERTA ECONOMICA 1-2'!DT172="","",IF('EVALUACION OFERTA ECONOMICA 1-2'!DT172='EVALUACION OFERTA ECONOMICA 1-2'!$FO172,100,(('EVALUACION OFERTA ECONOMICA 1-2'!DT172*100)/'EVALUACION OFERTA ECONOMICA 1-2'!$FO172)))</f>
        <v/>
      </c>
      <c r="BM172" s="97" t="str">
        <f>IF('EVALUACION OFERTA ECONOMICA 1-2'!DU172="","",IF('EVALUACION OFERTA ECONOMICA 1-2'!DU172='EVALUACION OFERTA ECONOMICA 1-2'!$FO172,100,(('EVALUACION OFERTA ECONOMICA 1-2'!DU172*100)/'EVALUACION OFERTA ECONOMICA 1-2'!$FO172)))</f>
        <v/>
      </c>
      <c r="BN172" s="97" t="str">
        <f>IF('EVALUACION OFERTA ECONOMICA 1-2'!DV172="","",IF('EVALUACION OFERTA ECONOMICA 1-2'!DV172='EVALUACION OFERTA ECONOMICA 1-2'!$FO172,100,(('EVALUACION OFERTA ECONOMICA 1-2'!DV172*100)/'EVALUACION OFERTA ECONOMICA 1-2'!$FO172)))</f>
        <v/>
      </c>
      <c r="BO172" s="97" t="str">
        <f>IF('EVALUACION OFERTA ECONOMICA 1-2'!DW172="","",IF('EVALUACION OFERTA ECONOMICA 1-2'!DW172='EVALUACION OFERTA ECONOMICA 1-2'!$FO172,100,(('EVALUACION OFERTA ECONOMICA 1-2'!DW172*100)/'EVALUACION OFERTA ECONOMICA 1-2'!$FO172)))</f>
        <v/>
      </c>
      <c r="BP172" s="97" t="str">
        <f>IF('EVALUACION OFERTA ECONOMICA 1-2'!DX172="","",IF('EVALUACION OFERTA ECONOMICA 1-2'!DX172='EVALUACION OFERTA ECONOMICA 1-2'!$FO172,100,(('EVALUACION OFERTA ECONOMICA 1-2'!DX172*100)/'EVALUACION OFERTA ECONOMICA 1-2'!$FO172)))</f>
        <v/>
      </c>
      <c r="BQ172" s="97" t="str">
        <f>IF('EVALUACION OFERTA ECONOMICA 1-2'!DY172="","",IF('EVALUACION OFERTA ECONOMICA 1-2'!DY172='EVALUACION OFERTA ECONOMICA 1-2'!$FO172,100,(('EVALUACION OFERTA ECONOMICA 1-2'!DY172*100)/'EVALUACION OFERTA ECONOMICA 1-2'!$FO172)))</f>
        <v/>
      </c>
      <c r="BR172" s="97" t="str">
        <f>IF('EVALUACION OFERTA ECONOMICA 1-2'!DZ172="","",IF('EVALUACION OFERTA ECONOMICA 1-2'!DZ172='EVALUACION OFERTA ECONOMICA 1-2'!$FO172,100,(('EVALUACION OFERTA ECONOMICA 1-2'!DZ172*100)/'EVALUACION OFERTA ECONOMICA 1-2'!$FO172)))</f>
        <v/>
      </c>
      <c r="BS172" s="97" t="str">
        <f>IF('EVALUACION OFERTA ECONOMICA 1-2'!EA172="","",IF('EVALUACION OFERTA ECONOMICA 1-2'!EA172='EVALUACION OFERTA ECONOMICA 1-2'!$FO172,100,(('EVALUACION OFERTA ECONOMICA 1-2'!EA172*100)/'EVALUACION OFERTA ECONOMICA 1-2'!$FO172)))</f>
        <v/>
      </c>
      <c r="BT172" s="97" t="str">
        <f>IF('EVALUACION OFERTA ECONOMICA 1-2'!EB172="","",IF('EVALUACION OFERTA ECONOMICA 1-2'!EB172='EVALUACION OFERTA ECONOMICA 1-2'!$FO172,100,(('EVALUACION OFERTA ECONOMICA 1-2'!EB172*100)/'EVALUACION OFERTA ECONOMICA 1-2'!$FO172)))</f>
        <v/>
      </c>
      <c r="BU172" s="97" t="str">
        <f>IF('EVALUACION OFERTA ECONOMICA 1-2'!EC172="","",IF('EVALUACION OFERTA ECONOMICA 1-2'!EC172='EVALUACION OFERTA ECONOMICA 1-2'!$FO172,100,(('EVALUACION OFERTA ECONOMICA 1-2'!EC172*100)/'EVALUACION OFERTA ECONOMICA 1-2'!$FO172)))</f>
        <v/>
      </c>
      <c r="BV172" s="97" t="str">
        <f>IF('EVALUACION OFERTA ECONOMICA 1-2'!ED172="","",IF('EVALUACION OFERTA ECONOMICA 1-2'!ED172='EVALUACION OFERTA ECONOMICA 1-2'!$FO172,100,(('EVALUACION OFERTA ECONOMICA 1-2'!ED172*100)/'EVALUACION OFERTA ECONOMICA 1-2'!$FO172)))</f>
        <v/>
      </c>
      <c r="BW172" s="97" t="str">
        <f>IF('EVALUACION OFERTA ECONOMICA 1-2'!EE172="","",IF('EVALUACION OFERTA ECONOMICA 1-2'!EE172='EVALUACION OFERTA ECONOMICA 1-2'!$FO172,100,(('EVALUACION OFERTA ECONOMICA 1-2'!EE172*100)/'EVALUACION OFERTA ECONOMICA 1-2'!$FO172)))</f>
        <v/>
      </c>
      <c r="BX172" s="97" t="str">
        <f>IF('EVALUACION OFERTA ECONOMICA 1-2'!EF172="","",IF('EVALUACION OFERTA ECONOMICA 1-2'!EF172='EVALUACION OFERTA ECONOMICA 1-2'!$FO172,100,(('EVALUACION OFERTA ECONOMICA 1-2'!EF172*100)/'EVALUACION OFERTA ECONOMICA 1-2'!$FO172)))</f>
        <v/>
      </c>
      <c r="BY172" s="97" t="str">
        <f>IF('EVALUACION OFERTA ECONOMICA 1-2'!EG172="","",IF('EVALUACION OFERTA ECONOMICA 1-2'!EG172='EVALUACION OFERTA ECONOMICA 1-2'!$FO172,100,(('EVALUACION OFERTA ECONOMICA 1-2'!EG172*100)/'EVALUACION OFERTA ECONOMICA 1-2'!$FO172)))</f>
        <v/>
      </c>
      <c r="BZ172" s="97" t="str">
        <f>IF('EVALUACION OFERTA ECONOMICA 1-2'!EH172="","",IF('EVALUACION OFERTA ECONOMICA 1-2'!EH172='EVALUACION OFERTA ECONOMICA 1-2'!$FO172,100,(('EVALUACION OFERTA ECONOMICA 1-2'!EH172*100)/'EVALUACION OFERTA ECONOMICA 1-2'!$FO172)))</f>
        <v/>
      </c>
      <c r="CA172" s="97" t="str">
        <f>IF('EVALUACION OFERTA ECONOMICA 1-2'!EI172="","",IF('EVALUACION OFERTA ECONOMICA 1-2'!EI172='EVALUACION OFERTA ECONOMICA 1-2'!$FO172,100,(('EVALUACION OFERTA ECONOMICA 1-2'!EI172*100)/'EVALUACION OFERTA ECONOMICA 1-2'!$FO172)))</f>
        <v/>
      </c>
      <c r="CB172" s="97" t="str">
        <f>IF('EVALUACION OFERTA ECONOMICA 1-2'!EJ172="","",IF('EVALUACION OFERTA ECONOMICA 1-2'!EJ172='EVALUACION OFERTA ECONOMICA 1-2'!$FO172,100,(('EVALUACION OFERTA ECONOMICA 1-2'!EJ172*100)/'EVALUACION OFERTA ECONOMICA 1-2'!$FO172)))</f>
        <v/>
      </c>
      <c r="CC172" s="97" t="str">
        <f>IF('EVALUACION OFERTA ECONOMICA 1-2'!EK172="","",IF('EVALUACION OFERTA ECONOMICA 1-2'!EK172='EVALUACION OFERTA ECONOMICA 1-2'!$FO172,100,(('EVALUACION OFERTA ECONOMICA 1-2'!EK172*100)/'EVALUACION OFERTA ECONOMICA 1-2'!$FO172)))</f>
        <v/>
      </c>
      <c r="CD172" s="97" t="str">
        <f>IF('EVALUACION OFERTA ECONOMICA 1-2'!EL172="","",IF('EVALUACION OFERTA ECONOMICA 1-2'!EL172='EVALUACION OFERTA ECONOMICA 1-2'!$FO172,100,(('EVALUACION OFERTA ECONOMICA 1-2'!EL172*100)/'EVALUACION OFERTA ECONOMICA 1-2'!$FO172)))</f>
        <v/>
      </c>
      <c r="CE172" s="97" t="str">
        <f>IF('EVALUACION OFERTA ECONOMICA 1-2'!EM172="","",IF('EVALUACION OFERTA ECONOMICA 1-2'!EM172='EVALUACION OFERTA ECONOMICA 1-2'!$FO172,100,(('EVALUACION OFERTA ECONOMICA 1-2'!EM172*100)/'EVALUACION OFERTA ECONOMICA 1-2'!$FO172)))</f>
        <v/>
      </c>
      <c r="CF172" s="97" t="str">
        <f>IF('EVALUACION OFERTA ECONOMICA 1-2'!EN172="","",IF('EVALUACION OFERTA ECONOMICA 1-2'!EN172='EVALUACION OFERTA ECONOMICA 1-2'!$FO172,100,(('EVALUACION OFERTA ECONOMICA 1-2'!EN172*100)/'EVALUACION OFERTA ECONOMICA 1-2'!$FO172)))</f>
        <v/>
      </c>
      <c r="CG172" s="97" t="str">
        <f>IF('EVALUACION OFERTA ECONOMICA 1-2'!EO172="","",IF('EVALUACION OFERTA ECONOMICA 1-2'!EO172='EVALUACION OFERTA ECONOMICA 1-2'!$FO172,100,(('EVALUACION OFERTA ECONOMICA 1-2'!EO172*100)/'EVALUACION OFERTA ECONOMICA 1-2'!$FO172)))</f>
        <v/>
      </c>
      <c r="CH172" s="97" t="str">
        <f>IF('EVALUACION OFERTA ECONOMICA 1-2'!EP172="","",IF('EVALUACION OFERTA ECONOMICA 1-2'!EP172='EVALUACION OFERTA ECONOMICA 1-2'!$FO172,100,(('EVALUACION OFERTA ECONOMICA 1-2'!EP172*100)/'EVALUACION OFERTA ECONOMICA 1-2'!$FO172)))</f>
        <v/>
      </c>
      <c r="CI172" s="97" t="str">
        <f>IF('EVALUACION OFERTA ECONOMICA 1-2'!EQ172="","",IF('EVALUACION OFERTA ECONOMICA 1-2'!EQ172='EVALUACION OFERTA ECONOMICA 1-2'!$FO172,100,(('EVALUACION OFERTA ECONOMICA 1-2'!EQ172*100)/'EVALUACION OFERTA ECONOMICA 1-2'!$FO172)))</f>
        <v/>
      </c>
      <c r="CJ172" s="97" t="str">
        <f>IF('EVALUACION OFERTA ECONOMICA 1-2'!ER172="","",IF('EVALUACION OFERTA ECONOMICA 1-2'!ER172='EVALUACION OFERTA ECONOMICA 1-2'!$FO172,100,(('EVALUACION OFERTA ECONOMICA 1-2'!ER172*100)/'EVALUACION OFERTA ECONOMICA 1-2'!$FO172)))</f>
        <v/>
      </c>
      <c r="CK172" s="97" t="str">
        <f>IF('EVALUACION OFERTA ECONOMICA 1-2'!ES172="","",IF('EVALUACION OFERTA ECONOMICA 1-2'!ES172='EVALUACION OFERTA ECONOMICA 1-2'!$FO172,100,(('EVALUACION OFERTA ECONOMICA 1-2'!ES172*100)/'EVALUACION OFERTA ECONOMICA 1-2'!$FO172)))</f>
        <v/>
      </c>
      <c r="CL172" s="97" t="str">
        <f>IF('EVALUACION OFERTA ECONOMICA 1-2'!ET172="","",IF('EVALUACION OFERTA ECONOMICA 1-2'!ET172='EVALUACION OFERTA ECONOMICA 1-2'!$FO172,100,(('EVALUACION OFERTA ECONOMICA 1-2'!ET172*100)/'EVALUACION OFERTA ECONOMICA 1-2'!$FO172)))</f>
        <v/>
      </c>
      <c r="CM172" s="97" t="str">
        <f>IF('EVALUACION OFERTA ECONOMICA 1-2'!EU172="","",IF('EVALUACION OFERTA ECONOMICA 1-2'!EU172='EVALUACION OFERTA ECONOMICA 1-2'!$FO172,100,(('EVALUACION OFERTA ECONOMICA 1-2'!EU172*100)/'EVALUACION OFERTA ECONOMICA 1-2'!$FO172)))</f>
        <v/>
      </c>
      <c r="CN172" s="97" t="str">
        <f>IF('EVALUACION OFERTA ECONOMICA 1-2'!EV172="","",IF('EVALUACION OFERTA ECONOMICA 1-2'!EV172='EVALUACION OFERTA ECONOMICA 1-2'!$FO172,100,(('EVALUACION OFERTA ECONOMICA 1-2'!EV172*100)/'EVALUACION OFERTA ECONOMICA 1-2'!$FO172)))</f>
        <v/>
      </c>
      <c r="CO172" s="97" t="str">
        <f>IF('EVALUACION OFERTA ECONOMICA 1-2'!EW172="","",IF('EVALUACION OFERTA ECONOMICA 1-2'!EW172='EVALUACION OFERTA ECONOMICA 1-2'!$FO172,100,(('EVALUACION OFERTA ECONOMICA 1-2'!EW172*100)/'EVALUACION OFERTA ECONOMICA 1-2'!$FO172)))</f>
        <v/>
      </c>
      <c r="CP172" s="97" t="str">
        <f>IF('EVALUACION OFERTA ECONOMICA 1-2'!EX172="","",IF('EVALUACION OFERTA ECONOMICA 1-2'!EX172='EVALUACION OFERTA ECONOMICA 1-2'!$FO172,100,(('EVALUACION OFERTA ECONOMICA 1-2'!EX172*100)/'EVALUACION OFERTA ECONOMICA 1-2'!$FO172)))</f>
        <v/>
      </c>
      <c r="CQ172" s="97" t="str">
        <f>IF('EVALUACION OFERTA ECONOMICA 1-2'!EY172="","",IF('EVALUACION OFERTA ECONOMICA 1-2'!EY172='EVALUACION OFERTA ECONOMICA 1-2'!$FO172,100,(('EVALUACION OFERTA ECONOMICA 1-2'!EY172*100)/'EVALUACION OFERTA ECONOMICA 1-2'!$FO172)))</f>
        <v/>
      </c>
      <c r="CR172" s="97" t="str">
        <f>IF('EVALUACION OFERTA ECONOMICA 1-2'!EZ172="","",IF('EVALUACION OFERTA ECONOMICA 1-2'!EZ172='EVALUACION OFERTA ECONOMICA 1-2'!$FO172,100,(('EVALUACION OFERTA ECONOMICA 1-2'!EZ172*100)/'EVALUACION OFERTA ECONOMICA 1-2'!$FO172)))</f>
        <v/>
      </c>
      <c r="CS172" s="97" t="str">
        <f>IF('EVALUACION OFERTA ECONOMICA 1-2'!FA172="","",IF('EVALUACION OFERTA ECONOMICA 1-2'!FA172='EVALUACION OFERTA ECONOMICA 1-2'!$FO172,100,(('EVALUACION OFERTA ECONOMICA 1-2'!FA172*100)/'EVALUACION OFERTA ECONOMICA 1-2'!$FO172)))</f>
        <v/>
      </c>
      <c r="CT172" s="97" t="str">
        <f>IF('EVALUACION OFERTA ECONOMICA 1-2'!FB172="","",IF('EVALUACION OFERTA ECONOMICA 1-2'!FB172='EVALUACION OFERTA ECONOMICA 1-2'!$FO172,100,(('EVALUACION OFERTA ECONOMICA 1-2'!FB172*100)/'EVALUACION OFERTA ECONOMICA 1-2'!$FO172)))</f>
        <v/>
      </c>
      <c r="CU172" s="97" t="str">
        <f>IF('EVALUACION OFERTA ECONOMICA 1-2'!FC172="","",IF('EVALUACION OFERTA ECONOMICA 1-2'!FC172='EVALUACION OFERTA ECONOMICA 1-2'!$FO172,100,(('EVALUACION OFERTA ECONOMICA 1-2'!FC172*100)/'EVALUACION OFERTA ECONOMICA 1-2'!$FO172)))</f>
        <v/>
      </c>
      <c r="CV172" s="97" t="str">
        <f>IF('EVALUACION OFERTA ECONOMICA 1-2'!FD172="","",IF('EVALUACION OFERTA ECONOMICA 1-2'!FD172='EVALUACION OFERTA ECONOMICA 1-2'!$FO172,100,(('EVALUACION OFERTA ECONOMICA 1-2'!FD172*100)/'EVALUACION OFERTA ECONOMICA 1-2'!$FO172)))</f>
        <v/>
      </c>
      <c r="CW172" s="97" t="str">
        <f>IF('EVALUACION OFERTA ECONOMICA 1-2'!FE172="","",IF('EVALUACION OFERTA ECONOMICA 1-2'!FE172='EVALUACION OFERTA ECONOMICA 1-2'!$FO172,100,(('EVALUACION OFERTA ECONOMICA 1-2'!FE172*100)/'EVALUACION OFERTA ECONOMICA 1-2'!$FO172)))</f>
        <v/>
      </c>
      <c r="CX172" s="97" t="str">
        <f>IF('EVALUACION OFERTA ECONOMICA 1-2'!FF172="","",IF('EVALUACION OFERTA ECONOMICA 1-2'!FF172='EVALUACION OFERTA ECONOMICA 1-2'!$FO172,100,(('EVALUACION OFERTA ECONOMICA 1-2'!FF172*100)/'EVALUACION OFERTA ECONOMICA 1-2'!$FO172)))</f>
        <v/>
      </c>
      <c r="CY172" s="97" t="str">
        <f>IF('EVALUACION OFERTA ECONOMICA 1-2'!FG172="","",IF('EVALUACION OFERTA ECONOMICA 1-2'!FG172='EVALUACION OFERTA ECONOMICA 1-2'!$FO172,100,(('EVALUACION OFERTA ECONOMICA 1-2'!FG172*100)/'EVALUACION OFERTA ECONOMICA 1-2'!$FO172)))</f>
        <v/>
      </c>
      <c r="CZ172" s="97" t="str">
        <f>IF('EVALUACION OFERTA ECONOMICA 1-2'!FH172="","",IF('EVALUACION OFERTA ECONOMICA 1-2'!FH172='EVALUACION OFERTA ECONOMICA 1-2'!$FO172,100,(('EVALUACION OFERTA ECONOMICA 1-2'!FH172*100)/'EVALUACION OFERTA ECONOMICA 1-2'!$FO172)))</f>
        <v/>
      </c>
      <c r="DA172" s="97" t="str">
        <f>IF('EVALUACION OFERTA ECONOMICA 1-2'!FI172="","",IF('EVALUACION OFERTA ECONOMICA 1-2'!FI172='EVALUACION OFERTA ECONOMICA 1-2'!$FO172,100,(('EVALUACION OFERTA ECONOMICA 1-2'!FI172*100)/'EVALUACION OFERTA ECONOMICA 1-2'!$FO172)))</f>
        <v/>
      </c>
      <c r="DB172" s="97" t="str">
        <f>IF('EVALUACION OFERTA ECONOMICA 1-2'!FJ172="","",IF('EVALUACION OFERTA ECONOMICA 1-2'!FJ172='EVALUACION OFERTA ECONOMICA 1-2'!$FO172,100,(('EVALUACION OFERTA ECONOMICA 1-2'!FJ172*100)/'EVALUACION OFERTA ECONOMICA 1-2'!$FO172)))</f>
        <v/>
      </c>
      <c r="DC172" s="97" t="str">
        <f>IF('EVALUACION OFERTA ECONOMICA 1-2'!FK172="","",IF('EVALUACION OFERTA ECONOMICA 1-2'!FK172='EVALUACION OFERTA ECONOMICA 1-2'!$FO172,100,(('EVALUACION OFERTA ECONOMICA 1-2'!FK172*100)/'EVALUACION OFERTA ECONOMICA 1-2'!$FO172)))</f>
        <v/>
      </c>
      <c r="DD172" s="97" t="str">
        <f>IF('EVALUACION OFERTA ECONOMICA 1-2'!FL172="","",IF('EVALUACION OFERTA ECONOMICA 1-2'!FL172='EVALUACION OFERTA ECONOMICA 1-2'!$FO172,100,(('EVALUACION OFERTA ECONOMICA 1-2'!FL172*100)/'EVALUACION OFERTA ECONOMICA 1-2'!$FO172)))</f>
        <v/>
      </c>
      <c r="DE172" s="97" t="str">
        <f>IF('EVALUACION OFERTA ECONOMICA 1-2'!FM172="","",IF('EVALUACION OFERTA ECONOMICA 1-2'!FM172='EVALUACION OFERTA ECONOMICA 1-2'!$FO172,100,(('EVALUACION OFERTA ECONOMICA 1-2'!FM172*100)/'EVALUACION OFERTA ECONOMICA 1-2'!$FO172)))</f>
        <v/>
      </c>
      <c r="DF172" s="97" t="str">
        <f>IF('EVALUACION OFERTA ECONOMICA 1-2'!FN172="","",IF('EVALUACION OFERTA ECONOMICA 1-2'!FN172='EVALUACION OFERTA ECONOMICA 1-2'!$FO172,100,(('EVALUACION OFERTA ECONOMICA 1-2'!FN172*100)/'EVALUACION OFERTA ECONOMICA 1-2'!$FO172)))</f>
        <v/>
      </c>
      <c r="DG172" s="98">
        <f t="shared" si="32"/>
        <v>0</v>
      </c>
      <c r="DI172" s="100" t="str">
        <f t="shared" si="39"/>
        <v/>
      </c>
      <c r="DJ172" s="100" t="str">
        <f t="shared" si="39"/>
        <v/>
      </c>
      <c r="DK172" s="100" t="str">
        <f t="shared" si="38"/>
        <v/>
      </c>
      <c r="DL172" s="100" t="str">
        <f t="shared" si="38"/>
        <v/>
      </c>
      <c r="DM172" s="100" t="str">
        <f t="shared" si="38"/>
        <v/>
      </c>
      <c r="DN172" s="100" t="str">
        <f t="shared" si="38"/>
        <v/>
      </c>
      <c r="DO172" s="100" t="str">
        <f t="shared" si="38"/>
        <v/>
      </c>
      <c r="DP172" s="100" t="str">
        <f t="shared" si="38"/>
        <v/>
      </c>
      <c r="DQ172" s="100" t="str">
        <f t="shared" si="38"/>
        <v/>
      </c>
      <c r="DR172" s="100" t="str">
        <f t="shared" si="38"/>
        <v/>
      </c>
      <c r="DS172" s="100" t="str">
        <f t="shared" si="38"/>
        <v/>
      </c>
      <c r="DT172" s="100" t="str">
        <f t="shared" si="38"/>
        <v/>
      </c>
      <c r="DU172" s="100" t="str">
        <f t="shared" si="38"/>
        <v/>
      </c>
      <c r="DV172" s="100" t="str">
        <f t="shared" si="38"/>
        <v/>
      </c>
      <c r="DW172" s="100" t="str">
        <f t="shared" si="38"/>
        <v/>
      </c>
      <c r="DX172" s="100" t="str">
        <f t="shared" si="38"/>
        <v/>
      </c>
      <c r="DY172" s="100" t="str">
        <f t="shared" si="35"/>
        <v/>
      </c>
      <c r="DZ172" s="100" t="str">
        <f t="shared" si="35"/>
        <v/>
      </c>
      <c r="EA172" s="100" t="str">
        <f t="shared" si="34"/>
        <v/>
      </c>
      <c r="EB172" s="100" t="str">
        <f t="shared" si="34"/>
        <v/>
      </c>
      <c r="EC172" s="100" t="str">
        <f t="shared" si="34"/>
        <v/>
      </c>
      <c r="ED172" s="100" t="str">
        <f t="shared" si="34"/>
        <v/>
      </c>
      <c r="EE172" s="100" t="str">
        <f t="shared" si="34"/>
        <v/>
      </c>
      <c r="EF172" s="100" t="str">
        <f t="shared" si="34"/>
        <v/>
      </c>
      <c r="EG172" s="100" t="str">
        <f t="shared" si="34"/>
        <v/>
      </c>
      <c r="EH172" s="100" t="str">
        <f t="shared" si="34"/>
        <v/>
      </c>
      <c r="EI172" s="100" t="str">
        <f t="shared" si="41"/>
        <v/>
      </c>
      <c r="EJ172" s="100" t="str">
        <f t="shared" si="41"/>
        <v/>
      </c>
      <c r="EK172" s="100" t="str">
        <f t="shared" si="41"/>
        <v/>
      </c>
      <c r="EL172" s="100" t="str">
        <f t="shared" si="41"/>
        <v/>
      </c>
      <c r="EM172" s="100" t="str">
        <f t="shared" si="41"/>
        <v/>
      </c>
      <c r="EN172" s="100" t="str">
        <f t="shared" si="41"/>
        <v/>
      </c>
      <c r="EO172" s="100" t="str">
        <f t="shared" si="41"/>
        <v/>
      </c>
      <c r="EP172" s="100" t="str">
        <f t="shared" si="41"/>
        <v/>
      </c>
      <c r="EQ172" s="100" t="str">
        <f t="shared" si="41"/>
        <v/>
      </c>
      <c r="ER172" s="100" t="str">
        <f t="shared" si="31"/>
        <v/>
      </c>
      <c r="ES172" s="100" t="str">
        <f t="shared" si="31"/>
        <v/>
      </c>
      <c r="ET172" s="100" t="str">
        <f t="shared" si="31"/>
        <v/>
      </c>
      <c r="EU172" s="100" t="str">
        <f t="shared" si="31"/>
        <v/>
      </c>
      <c r="EV172" s="100" t="str">
        <f t="shared" si="31"/>
        <v/>
      </c>
      <c r="EW172" s="100" t="str">
        <f t="shared" si="37"/>
        <v/>
      </c>
      <c r="EX172" s="100" t="str">
        <f t="shared" si="37"/>
        <v/>
      </c>
      <c r="EY172" s="100" t="str">
        <f t="shared" si="37"/>
        <v/>
      </c>
      <c r="EZ172" s="100" t="str">
        <f t="shared" si="37"/>
        <v/>
      </c>
      <c r="FA172" s="100" t="str">
        <f t="shared" si="37"/>
        <v/>
      </c>
      <c r="FB172" s="100" t="str">
        <f t="shared" si="37"/>
        <v/>
      </c>
      <c r="FC172" s="100" t="str">
        <f t="shared" si="40"/>
        <v/>
      </c>
      <c r="FD172" s="100" t="str">
        <f t="shared" si="40"/>
        <v/>
      </c>
      <c r="FE172" s="100" t="str">
        <f t="shared" si="40"/>
        <v/>
      </c>
      <c r="FF172" s="100" t="str">
        <f t="shared" si="40"/>
        <v/>
      </c>
      <c r="FG172" s="100" t="str">
        <f t="shared" si="27"/>
        <v/>
      </c>
      <c r="FI172" s="101">
        <v>0</v>
      </c>
      <c r="FJ172" s="101">
        <v>0</v>
      </c>
      <c r="FK172" s="101">
        <v>0</v>
      </c>
      <c r="FL172" s="101">
        <v>0</v>
      </c>
      <c r="FM172" s="101">
        <v>0</v>
      </c>
      <c r="FN172" s="101">
        <v>0</v>
      </c>
      <c r="FO172" s="101">
        <v>0</v>
      </c>
      <c r="FP172" s="101">
        <v>0</v>
      </c>
      <c r="FQ172" s="101">
        <v>0</v>
      </c>
      <c r="FR172" s="101">
        <v>0</v>
      </c>
      <c r="FS172" s="101">
        <v>0</v>
      </c>
      <c r="FT172" s="101">
        <v>0</v>
      </c>
      <c r="FU172" s="101">
        <v>0</v>
      </c>
      <c r="FV172" s="101">
        <v>0</v>
      </c>
      <c r="FW172" s="101">
        <v>0</v>
      </c>
      <c r="FX172" s="101">
        <v>0</v>
      </c>
      <c r="FY172" s="101">
        <v>0</v>
      </c>
      <c r="FZ172" s="101">
        <v>0</v>
      </c>
      <c r="GA172" s="101">
        <v>0</v>
      </c>
      <c r="GB172" s="101">
        <v>0</v>
      </c>
      <c r="GC172" s="101">
        <v>0</v>
      </c>
      <c r="GD172" s="101">
        <v>0</v>
      </c>
      <c r="GE172" s="101">
        <v>0</v>
      </c>
      <c r="GF172" s="101">
        <v>0</v>
      </c>
      <c r="GG172" s="101">
        <v>0</v>
      </c>
      <c r="GH172" s="101">
        <v>0</v>
      </c>
      <c r="GI172" s="101">
        <v>0</v>
      </c>
      <c r="GJ172" s="101">
        <v>0</v>
      </c>
      <c r="GK172" s="101">
        <v>0</v>
      </c>
      <c r="GL172" s="101">
        <v>0</v>
      </c>
      <c r="GM172" s="101">
        <v>0</v>
      </c>
      <c r="GN172" s="101">
        <v>0</v>
      </c>
      <c r="GO172" s="101">
        <v>0</v>
      </c>
      <c r="GP172" s="101">
        <v>0</v>
      </c>
      <c r="GQ172" s="101">
        <v>0</v>
      </c>
      <c r="GR172" s="101">
        <v>0</v>
      </c>
      <c r="GS172" s="101">
        <v>0</v>
      </c>
      <c r="GT172" s="101">
        <v>0</v>
      </c>
      <c r="GU172" s="101">
        <v>0</v>
      </c>
      <c r="GV172" s="101">
        <v>0</v>
      </c>
      <c r="GW172" s="101">
        <v>0</v>
      </c>
      <c r="GX172" s="101">
        <v>0</v>
      </c>
      <c r="GY172" s="101">
        <v>0</v>
      </c>
      <c r="GZ172" s="101">
        <v>0</v>
      </c>
      <c r="HA172" s="101">
        <v>0</v>
      </c>
      <c r="HB172" s="101">
        <v>0</v>
      </c>
      <c r="HC172" s="101">
        <v>0</v>
      </c>
      <c r="HD172" s="101">
        <v>0</v>
      </c>
      <c r="HE172" s="101">
        <v>0</v>
      </c>
      <c r="HF172" s="101">
        <v>0</v>
      </c>
      <c r="HG172" s="101">
        <v>0</v>
      </c>
    </row>
    <row r="173" spans="1:215" ht="22.5" hidden="1" x14ac:dyDescent="0.2">
      <c r="A173" s="33">
        <v>164</v>
      </c>
      <c r="B173" s="33" t="s">
        <v>254</v>
      </c>
      <c r="C173" s="55" t="s">
        <v>170</v>
      </c>
      <c r="D173" s="56" t="s">
        <v>285</v>
      </c>
      <c r="E173" s="33">
        <v>20</v>
      </c>
      <c r="F173" s="35">
        <v>714000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737800</v>
      </c>
      <c r="N173" s="92">
        <v>0</v>
      </c>
      <c r="O173" s="92">
        <v>3661534.8</v>
      </c>
      <c r="P173" s="93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3">
        <v>0</v>
      </c>
      <c r="X173" s="93">
        <v>0</v>
      </c>
      <c r="Y173" s="93">
        <v>0</v>
      </c>
      <c r="Z173" s="92">
        <v>714000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3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3">
        <v>0</v>
      </c>
      <c r="AO173" s="93">
        <v>0</v>
      </c>
      <c r="AP173" s="92">
        <v>0</v>
      </c>
      <c r="AQ173" s="93">
        <v>0</v>
      </c>
      <c r="AR173" s="93">
        <v>0</v>
      </c>
      <c r="AS173" s="93">
        <v>0</v>
      </c>
      <c r="AT173" s="93">
        <v>0</v>
      </c>
      <c r="AU173" s="93">
        <v>0</v>
      </c>
      <c r="AV173" s="93">
        <v>0</v>
      </c>
      <c r="AW173" s="92">
        <v>0</v>
      </c>
      <c r="AX173" s="93">
        <v>0</v>
      </c>
      <c r="AY173" s="93">
        <v>0</v>
      </c>
      <c r="AZ173" s="94">
        <v>0</v>
      </c>
      <c r="BA173" s="93">
        <v>0</v>
      </c>
      <c r="BB173" s="95">
        <v>0</v>
      </c>
      <c r="BC173" s="93">
        <v>0</v>
      </c>
      <c r="BD173" s="93">
        <v>0</v>
      </c>
      <c r="BE173" s="93">
        <v>321133.40000000002</v>
      </c>
      <c r="BF173" s="92">
        <v>0</v>
      </c>
      <c r="BH173" s="97" t="str">
        <f>IF('EVALUACION OFERTA ECONOMICA 1-2'!DP173="","",IF('EVALUACION OFERTA ECONOMICA 1-2'!DP173='EVALUACION OFERTA ECONOMICA 1-2'!$FO173,100,(('EVALUACION OFERTA ECONOMICA 1-2'!DP173*100)/'EVALUACION OFERTA ECONOMICA 1-2'!$FO173)))</f>
        <v/>
      </c>
      <c r="BI173" s="97" t="str">
        <f>IF('EVALUACION OFERTA ECONOMICA 1-2'!DQ173="","",IF('EVALUACION OFERTA ECONOMICA 1-2'!DQ173='EVALUACION OFERTA ECONOMICA 1-2'!$FO173,100,(('EVALUACION OFERTA ECONOMICA 1-2'!DQ173*100)/'EVALUACION OFERTA ECONOMICA 1-2'!$FO173)))</f>
        <v/>
      </c>
      <c r="BJ173" s="97" t="str">
        <f>IF('EVALUACION OFERTA ECONOMICA 1-2'!DR173="","",IF('EVALUACION OFERTA ECONOMICA 1-2'!DR173='EVALUACION OFERTA ECONOMICA 1-2'!$FO173,100,(('EVALUACION OFERTA ECONOMICA 1-2'!DR173*100)/'EVALUACION OFERTA ECONOMICA 1-2'!$FO173)))</f>
        <v/>
      </c>
      <c r="BK173" s="97" t="str">
        <f>IF('EVALUACION OFERTA ECONOMICA 1-2'!DS173="","",IF('EVALUACION OFERTA ECONOMICA 1-2'!DS173='EVALUACION OFERTA ECONOMICA 1-2'!$FO173,100,(('EVALUACION OFERTA ECONOMICA 1-2'!DS173*100)/'EVALUACION OFERTA ECONOMICA 1-2'!$FO173)))</f>
        <v/>
      </c>
      <c r="BL173" s="97" t="str">
        <f>IF('EVALUACION OFERTA ECONOMICA 1-2'!DT173="","",IF('EVALUACION OFERTA ECONOMICA 1-2'!DT173='EVALUACION OFERTA ECONOMICA 1-2'!$FO173,100,(('EVALUACION OFERTA ECONOMICA 1-2'!DT173*100)/'EVALUACION OFERTA ECONOMICA 1-2'!$FO173)))</f>
        <v/>
      </c>
      <c r="BM173" s="97" t="str">
        <f>IF('EVALUACION OFERTA ECONOMICA 1-2'!DU173="","",IF('EVALUACION OFERTA ECONOMICA 1-2'!DU173='EVALUACION OFERTA ECONOMICA 1-2'!$FO173,100,(('EVALUACION OFERTA ECONOMICA 1-2'!DU173*100)/'EVALUACION OFERTA ECONOMICA 1-2'!$FO173)))</f>
        <v/>
      </c>
      <c r="BN173" s="97" t="str">
        <f>IF('EVALUACION OFERTA ECONOMICA 1-2'!DV173="","",IF('EVALUACION OFERTA ECONOMICA 1-2'!DV173='EVALUACION OFERTA ECONOMICA 1-2'!$FO173,100,(('EVALUACION OFERTA ECONOMICA 1-2'!DV173*100)/'EVALUACION OFERTA ECONOMICA 1-2'!$FO173)))</f>
        <v/>
      </c>
      <c r="BO173" s="97" t="str">
        <f>IF('EVALUACION OFERTA ECONOMICA 1-2'!DW173="","",IF('EVALUACION OFERTA ECONOMICA 1-2'!DW173='EVALUACION OFERTA ECONOMICA 1-2'!$FO173,100,(('EVALUACION OFERTA ECONOMICA 1-2'!DW173*100)/'EVALUACION OFERTA ECONOMICA 1-2'!$FO173)))</f>
        <v/>
      </c>
      <c r="BP173" s="97" t="str">
        <f>IF('EVALUACION OFERTA ECONOMICA 1-2'!DX173="","",IF('EVALUACION OFERTA ECONOMICA 1-2'!DX173='EVALUACION OFERTA ECONOMICA 1-2'!$FO173,100,(('EVALUACION OFERTA ECONOMICA 1-2'!DX173*100)/'EVALUACION OFERTA ECONOMICA 1-2'!$FO173)))</f>
        <v/>
      </c>
      <c r="BQ173" s="97" t="str">
        <f>IF('EVALUACION OFERTA ECONOMICA 1-2'!DY173="","",IF('EVALUACION OFERTA ECONOMICA 1-2'!DY173='EVALUACION OFERTA ECONOMICA 1-2'!$FO173,100,(('EVALUACION OFERTA ECONOMICA 1-2'!DY173*100)/'EVALUACION OFERTA ECONOMICA 1-2'!$FO173)))</f>
        <v/>
      </c>
      <c r="BR173" s="97" t="str">
        <f>IF('EVALUACION OFERTA ECONOMICA 1-2'!DZ173="","",IF('EVALUACION OFERTA ECONOMICA 1-2'!DZ173='EVALUACION OFERTA ECONOMICA 1-2'!$FO173,100,(('EVALUACION OFERTA ECONOMICA 1-2'!DZ173*100)/'EVALUACION OFERTA ECONOMICA 1-2'!$FO173)))</f>
        <v/>
      </c>
      <c r="BS173" s="97" t="str">
        <f>IF('EVALUACION OFERTA ECONOMICA 1-2'!EA173="","",IF('EVALUACION OFERTA ECONOMICA 1-2'!EA173='EVALUACION OFERTA ECONOMICA 1-2'!$FO173,100,(('EVALUACION OFERTA ECONOMICA 1-2'!EA173*100)/'EVALUACION OFERTA ECONOMICA 1-2'!$FO173)))</f>
        <v/>
      </c>
      <c r="BT173" s="97" t="str">
        <f>IF('EVALUACION OFERTA ECONOMICA 1-2'!EB173="","",IF('EVALUACION OFERTA ECONOMICA 1-2'!EB173='EVALUACION OFERTA ECONOMICA 1-2'!$FO173,100,(('EVALUACION OFERTA ECONOMICA 1-2'!EB173*100)/'EVALUACION OFERTA ECONOMICA 1-2'!$FO173)))</f>
        <v/>
      </c>
      <c r="BU173" s="97" t="str">
        <f>IF('EVALUACION OFERTA ECONOMICA 1-2'!EC173="","",IF('EVALUACION OFERTA ECONOMICA 1-2'!EC173='EVALUACION OFERTA ECONOMICA 1-2'!$FO173,100,(('EVALUACION OFERTA ECONOMICA 1-2'!EC173*100)/'EVALUACION OFERTA ECONOMICA 1-2'!$FO173)))</f>
        <v/>
      </c>
      <c r="BV173" s="97" t="str">
        <f>IF('EVALUACION OFERTA ECONOMICA 1-2'!ED173="","",IF('EVALUACION OFERTA ECONOMICA 1-2'!ED173='EVALUACION OFERTA ECONOMICA 1-2'!$FO173,100,(('EVALUACION OFERTA ECONOMICA 1-2'!ED173*100)/'EVALUACION OFERTA ECONOMICA 1-2'!$FO173)))</f>
        <v/>
      </c>
      <c r="BW173" s="97" t="str">
        <f>IF('EVALUACION OFERTA ECONOMICA 1-2'!EE173="","",IF('EVALUACION OFERTA ECONOMICA 1-2'!EE173='EVALUACION OFERTA ECONOMICA 1-2'!$FO173,100,(('EVALUACION OFERTA ECONOMICA 1-2'!EE173*100)/'EVALUACION OFERTA ECONOMICA 1-2'!$FO173)))</f>
        <v/>
      </c>
      <c r="BX173" s="97" t="str">
        <f>IF('EVALUACION OFERTA ECONOMICA 1-2'!EF173="","",IF('EVALUACION OFERTA ECONOMICA 1-2'!EF173='EVALUACION OFERTA ECONOMICA 1-2'!$FO173,100,(('EVALUACION OFERTA ECONOMICA 1-2'!EF173*100)/'EVALUACION OFERTA ECONOMICA 1-2'!$FO173)))</f>
        <v/>
      </c>
      <c r="BY173" s="97" t="str">
        <f>IF('EVALUACION OFERTA ECONOMICA 1-2'!EG173="","",IF('EVALUACION OFERTA ECONOMICA 1-2'!EG173='EVALUACION OFERTA ECONOMICA 1-2'!$FO173,100,(('EVALUACION OFERTA ECONOMICA 1-2'!EG173*100)/'EVALUACION OFERTA ECONOMICA 1-2'!$FO173)))</f>
        <v/>
      </c>
      <c r="BZ173" s="97" t="str">
        <f>IF('EVALUACION OFERTA ECONOMICA 1-2'!EH173="","",IF('EVALUACION OFERTA ECONOMICA 1-2'!EH173='EVALUACION OFERTA ECONOMICA 1-2'!$FO173,100,(('EVALUACION OFERTA ECONOMICA 1-2'!EH173*100)/'EVALUACION OFERTA ECONOMICA 1-2'!$FO173)))</f>
        <v/>
      </c>
      <c r="CA173" s="97" t="str">
        <f>IF('EVALUACION OFERTA ECONOMICA 1-2'!EI173="","",IF('EVALUACION OFERTA ECONOMICA 1-2'!EI173='EVALUACION OFERTA ECONOMICA 1-2'!$FO173,100,(('EVALUACION OFERTA ECONOMICA 1-2'!EI173*100)/'EVALUACION OFERTA ECONOMICA 1-2'!$FO173)))</f>
        <v/>
      </c>
      <c r="CB173" s="97" t="str">
        <f>IF('EVALUACION OFERTA ECONOMICA 1-2'!EJ173="","",IF('EVALUACION OFERTA ECONOMICA 1-2'!EJ173='EVALUACION OFERTA ECONOMICA 1-2'!$FO173,100,(('EVALUACION OFERTA ECONOMICA 1-2'!EJ173*100)/'EVALUACION OFERTA ECONOMICA 1-2'!$FO173)))</f>
        <v/>
      </c>
      <c r="CC173" s="97" t="str">
        <f>IF('EVALUACION OFERTA ECONOMICA 1-2'!EK173="","",IF('EVALUACION OFERTA ECONOMICA 1-2'!EK173='EVALUACION OFERTA ECONOMICA 1-2'!$FO173,100,(('EVALUACION OFERTA ECONOMICA 1-2'!EK173*100)/'EVALUACION OFERTA ECONOMICA 1-2'!$FO173)))</f>
        <v/>
      </c>
      <c r="CD173" s="97" t="str">
        <f>IF('EVALUACION OFERTA ECONOMICA 1-2'!EL173="","",IF('EVALUACION OFERTA ECONOMICA 1-2'!EL173='EVALUACION OFERTA ECONOMICA 1-2'!$FO173,100,(('EVALUACION OFERTA ECONOMICA 1-2'!EL173*100)/'EVALUACION OFERTA ECONOMICA 1-2'!$FO173)))</f>
        <v/>
      </c>
      <c r="CE173" s="97" t="str">
        <f>IF('EVALUACION OFERTA ECONOMICA 1-2'!EM173="","",IF('EVALUACION OFERTA ECONOMICA 1-2'!EM173='EVALUACION OFERTA ECONOMICA 1-2'!$FO173,100,(('EVALUACION OFERTA ECONOMICA 1-2'!EM173*100)/'EVALUACION OFERTA ECONOMICA 1-2'!$FO173)))</f>
        <v/>
      </c>
      <c r="CF173" s="97" t="str">
        <f>IF('EVALUACION OFERTA ECONOMICA 1-2'!EN173="","",IF('EVALUACION OFERTA ECONOMICA 1-2'!EN173='EVALUACION OFERTA ECONOMICA 1-2'!$FO173,100,(('EVALUACION OFERTA ECONOMICA 1-2'!EN173*100)/'EVALUACION OFERTA ECONOMICA 1-2'!$FO173)))</f>
        <v/>
      </c>
      <c r="CG173" s="97" t="str">
        <f>IF('EVALUACION OFERTA ECONOMICA 1-2'!EO173="","",IF('EVALUACION OFERTA ECONOMICA 1-2'!EO173='EVALUACION OFERTA ECONOMICA 1-2'!$FO173,100,(('EVALUACION OFERTA ECONOMICA 1-2'!EO173*100)/'EVALUACION OFERTA ECONOMICA 1-2'!$FO173)))</f>
        <v/>
      </c>
      <c r="CH173" s="97" t="str">
        <f>IF('EVALUACION OFERTA ECONOMICA 1-2'!EP173="","",IF('EVALUACION OFERTA ECONOMICA 1-2'!EP173='EVALUACION OFERTA ECONOMICA 1-2'!$FO173,100,(('EVALUACION OFERTA ECONOMICA 1-2'!EP173*100)/'EVALUACION OFERTA ECONOMICA 1-2'!$FO173)))</f>
        <v/>
      </c>
      <c r="CI173" s="97" t="str">
        <f>IF('EVALUACION OFERTA ECONOMICA 1-2'!EQ173="","",IF('EVALUACION OFERTA ECONOMICA 1-2'!EQ173='EVALUACION OFERTA ECONOMICA 1-2'!$FO173,100,(('EVALUACION OFERTA ECONOMICA 1-2'!EQ173*100)/'EVALUACION OFERTA ECONOMICA 1-2'!$FO173)))</f>
        <v/>
      </c>
      <c r="CJ173" s="97" t="str">
        <f>IF('EVALUACION OFERTA ECONOMICA 1-2'!ER173="","",IF('EVALUACION OFERTA ECONOMICA 1-2'!ER173='EVALUACION OFERTA ECONOMICA 1-2'!$FO173,100,(('EVALUACION OFERTA ECONOMICA 1-2'!ER173*100)/'EVALUACION OFERTA ECONOMICA 1-2'!$FO173)))</f>
        <v/>
      </c>
      <c r="CK173" s="97" t="str">
        <f>IF('EVALUACION OFERTA ECONOMICA 1-2'!ES173="","",IF('EVALUACION OFERTA ECONOMICA 1-2'!ES173='EVALUACION OFERTA ECONOMICA 1-2'!$FO173,100,(('EVALUACION OFERTA ECONOMICA 1-2'!ES173*100)/'EVALUACION OFERTA ECONOMICA 1-2'!$FO173)))</f>
        <v/>
      </c>
      <c r="CL173" s="97" t="str">
        <f>IF('EVALUACION OFERTA ECONOMICA 1-2'!ET173="","",IF('EVALUACION OFERTA ECONOMICA 1-2'!ET173='EVALUACION OFERTA ECONOMICA 1-2'!$FO173,100,(('EVALUACION OFERTA ECONOMICA 1-2'!ET173*100)/'EVALUACION OFERTA ECONOMICA 1-2'!$FO173)))</f>
        <v/>
      </c>
      <c r="CM173" s="97" t="str">
        <f>IF('EVALUACION OFERTA ECONOMICA 1-2'!EU173="","",IF('EVALUACION OFERTA ECONOMICA 1-2'!EU173='EVALUACION OFERTA ECONOMICA 1-2'!$FO173,100,(('EVALUACION OFERTA ECONOMICA 1-2'!EU173*100)/'EVALUACION OFERTA ECONOMICA 1-2'!$FO173)))</f>
        <v/>
      </c>
      <c r="CN173" s="97" t="str">
        <f>IF('EVALUACION OFERTA ECONOMICA 1-2'!EV173="","",IF('EVALUACION OFERTA ECONOMICA 1-2'!EV173='EVALUACION OFERTA ECONOMICA 1-2'!$FO173,100,(('EVALUACION OFERTA ECONOMICA 1-2'!EV173*100)/'EVALUACION OFERTA ECONOMICA 1-2'!$FO173)))</f>
        <v/>
      </c>
      <c r="CO173" s="97" t="str">
        <f>IF('EVALUACION OFERTA ECONOMICA 1-2'!EW173="","",IF('EVALUACION OFERTA ECONOMICA 1-2'!EW173='EVALUACION OFERTA ECONOMICA 1-2'!$FO173,100,(('EVALUACION OFERTA ECONOMICA 1-2'!EW173*100)/'EVALUACION OFERTA ECONOMICA 1-2'!$FO173)))</f>
        <v/>
      </c>
      <c r="CP173" s="97" t="str">
        <f>IF('EVALUACION OFERTA ECONOMICA 1-2'!EX173="","",IF('EVALUACION OFERTA ECONOMICA 1-2'!EX173='EVALUACION OFERTA ECONOMICA 1-2'!$FO173,100,(('EVALUACION OFERTA ECONOMICA 1-2'!EX173*100)/'EVALUACION OFERTA ECONOMICA 1-2'!$FO173)))</f>
        <v/>
      </c>
      <c r="CQ173" s="97" t="str">
        <f>IF('EVALUACION OFERTA ECONOMICA 1-2'!EY173="","",IF('EVALUACION OFERTA ECONOMICA 1-2'!EY173='EVALUACION OFERTA ECONOMICA 1-2'!$FO173,100,(('EVALUACION OFERTA ECONOMICA 1-2'!EY173*100)/'EVALUACION OFERTA ECONOMICA 1-2'!$FO173)))</f>
        <v/>
      </c>
      <c r="CR173" s="97" t="str">
        <f>IF('EVALUACION OFERTA ECONOMICA 1-2'!EZ173="","",IF('EVALUACION OFERTA ECONOMICA 1-2'!EZ173='EVALUACION OFERTA ECONOMICA 1-2'!$FO173,100,(('EVALUACION OFERTA ECONOMICA 1-2'!EZ173*100)/'EVALUACION OFERTA ECONOMICA 1-2'!$FO173)))</f>
        <v/>
      </c>
      <c r="CS173" s="97" t="str">
        <f>IF('EVALUACION OFERTA ECONOMICA 1-2'!FA173="","",IF('EVALUACION OFERTA ECONOMICA 1-2'!FA173='EVALUACION OFERTA ECONOMICA 1-2'!$FO173,100,(('EVALUACION OFERTA ECONOMICA 1-2'!FA173*100)/'EVALUACION OFERTA ECONOMICA 1-2'!$FO173)))</f>
        <v/>
      </c>
      <c r="CT173" s="97" t="str">
        <f>IF('EVALUACION OFERTA ECONOMICA 1-2'!FB173="","",IF('EVALUACION OFERTA ECONOMICA 1-2'!FB173='EVALUACION OFERTA ECONOMICA 1-2'!$FO173,100,(('EVALUACION OFERTA ECONOMICA 1-2'!FB173*100)/'EVALUACION OFERTA ECONOMICA 1-2'!$FO173)))</f>
        <v/>
      </c>
      <c r="CU173" s="97" t="str">
        <f>IF('EVALUACION OFERTA ECONOMICA 1-2'!FC173="","",IF('EVALUACION OFERTA ECONOMICA 1-2'!FC173='EVALUACION OFERTA ECONOMICA 1-2'!$FO173,100,(('EVALUACION OFERTA ECONOMICA 1-2'!FC173*100)/'EVALUACION OFERTA ECONOMICA 1-2'!$FO173)))</f>
        <v/>
      </c>
      <c r="CV173" s="97" t="str">
        <f>IF('EVALUACION OFERTA ECONOMICA 1-2'!FD173="","",IF('EVALUACION OFERTA ECONOMICA 1-2'!FD173='EVALUACION OFERTA ECONOMICA 1-2'!$FO173,100,(('EVALUACION OFERTA ECONOMICA 1-2'!FD173*100)/'EVALUACION OFERTA ECONOMICA 1-2'!$FO173)))</f>
        <v/>
      </c>
      <c r="CW173" s="97" t="str">
        <f>IF('EVALUACION OFERTA ECONOMICA 1-2'!FE173="","",IF('EVALUACION OFERTA ECONOMICA 1-2'!FE173='EVALUACION OFERTA ECONOMICA 1-2'!$FO173,100,(('EVALUACION OFERTA ECONOMICA 1-2'!FE173*100)/'EVALUACION OFERTA ECONOMICA 1-2'!$FO173)))</f>
        <v/>
      </c>
      <c r="CX173" s="97" t="str">
        <f>IF('EVALUACION OFERTA ECONOMICA 1-2'!FF173="","",IF('EVALUACION OFERTA ECONOMICA 1-2'!FF173='EVALUACION OFERTA ECONOMICA 1-2'!$FO173,100,(('EVALUACION OFERTA ECONOMICA 1-2'!FF173*100)/'EVALUACION OFERTA ECONOMICA 1-2'!$FO173)))</f>
        <v/>
      </c>
      <c r="CY173" s="97" t="str">
        <f>IF('EVALUACION OFERTA ECONOMICA 1-2'!FG173="","",IF('EVALUACION OFERTA ECONOMICA 1-2'!FG173='EVALUACION OFERTA ECONOMICA 1-2'!$FO173,100,(('EVALUACION OFERTA ECONOMICA 1-2'!FG173*100)/'EVALUACION OFERTA ECONOMICA 1-2'!$FO173)))</f>
        <v/>
      </c>
      <c r="CZ173" s="97" t="str">
        <f>IF('EVALUACION OFERTA ECONOMICA 1-2'!FH173="","",IF('EVALUACION OFERTA ECONOMICA 1-2'!FH173='EVALUACION OFERTA ECONOMICA 1-2'!$FO173,100,(('EVALUACION OFERTA ECONOMICA 1-2'!FH173*100)/'EVALUACION OFERTA ECONOMICA 1-2'!$FO173)))</f>
        <v/>
      </c>
      <c r="DA173" s="97" t="str">
        <f>IF('EVALUACION OFERTA ECONOMICA 1-2'!FI173="","",IF('EVALUACION OFERTA ECONOMICA 1-2'!FI173='EVALUACION OFERTA ECONOMICA 1-2'!$FO173,100,(('EVALUACION OFERTA ECONOMICA 1-2'!FI173*100)/'EVALUACION OFERTA ECONOMICA 1-2'!$FO173)))</f>
        <v/>
      </c>
      <c r="DB173" s="97" t="str">
        <f>IF('EVALUACION OFERTA ECONOMICA 1-2'!FJ173="","",IF('EVALUACION OFERTA ECONOMICA 1-2'!FJ173='EVALUACION OFERTA ECONOMICA 1-2'!$FO173,100,(('EVALUACION OFERTA ECONOMICA 1-2'!FJ173*100)/'EVALUACION OFERTA ECONOMICA 1-2'!$FO173)))</f>
        <v/>
      </c>
      <c r="DC173" s="97" t="str">
        <f>IF('EVALUACION OFERTA ECONOMICA 1-2'!FK173="","",IF('EVALUACION OFERTA ECONOMICA 1-2'!FK173='EVALUACION OFERTA ECONOMICA 1-2'!$FO173,100,(('EVALUACION OFERTA ECONOMICA 1-2'!FK173*100)/'EVALUACION OFERTA ECONOMICA 1-2'!$FO173)))</f>
        <v/>
      </c>
      <c r="DD173" s="97" t="str">
        <f>IF('EVALUACION OFERTA ECONOMICA 1-2'!FL173="","",IF('EVALUACION OFERTA ECONOMICA 1-2'!FL173='EVALUACION OFERTA ECONOMICA 1-2'!$FO173,100,(('EVALUACION OFERTA ECONOMICA 1-2'!FL173*100)/'EVALUACION OFERTA ECONOMICA 1-2'!$FO173)))</f>
        <v/>
      </c>
      <c r="DE173" s="97" t="str">
        <f>IF('EVALUACION OFERTA ECONOMICA 1-2'!FM173="","",IF('EVALUACION OFERTA ECONOMICA 1-2'!FM173='EVALUACION OFERTA ECONOMICA 1-2'!$FO173,100,(('EVALUACION OFERTA ECONOMICA 1-2'!FM173*100)/'EVALUACION OFERTA ECONOMICA 1-2'!$FO173)))</f>
        <v/>
      </c>
      <c r="DF173" s="97" t="str">
        <f>IF('EVALUACION OFERTA ECONOMICA 1-2'!FN173="","",IF('EVALUACION OFERTA ECONOMICA 1-2'!FN173='EVALUACION OFERTA ECONOMICA 1-2'!$FO173,100,(('EVALUACION OFERTA ECONOMICA 1-2'!FN173*100)/'EVALUACION OFERTA ECONOMICA 1-2'!$FO173)))</f>
        <v/>
      </c>
      <c r="DG173" s="98">
        <f t="shared" si="32"/>
        <v>0</v>
      </c>
      <c r="DI173" s="100" t="str">
        <f t="shared" si="39"/>
        <v/>
      </c>
      <c r="DJ173" s="100" t="str">
        <f t="shared" si="39"/>
        <v/>
      </c>
      <c r="DK173" s="100" t="str">
        <f t="shared" si="38"/>
        <v/>
      </c>
      <c r="DL173" s="100" t="str">
        <f t="shared" si="38"/>
        <v/>
      </c>
      <c r="DM173" s="100" t="str">
        <f t="shared" si="38"/>
        <v/>
      </c>
      <c r="DN173" s="100" t="str">
        <f t="shared" si="38"/>
        <v/>
      </c>
      <c r="DO173" s="100" t="str">
        <f t="shared" si="38"/>
        <v/>
      </c>
      <c r="DP173" s="100" t="str">
        <f t="shared" si="38"/>
        <v/>
      </c>
      <c r="DQ173" s="100" t="str">
        <f t="shared" si="38"/>
        <v/>
      </c>
      <c r="DR173" s="100" t="str">
        <f t="shared" si="38"/>
        <v/>
      </c>
      <c r="DS173" s="100" t="str">
        <f t="shared" si="38"/>
        <v/>
      </c>
      <c r="DT173" s="100" t="str">
        <f t="shared" si="38"/>
        <v/>
      </c>
      <c r="DU173" s="100" t="str">
        <f t="shared" si="38"/>
        <v/>
      </c>
      <c r="DV173" s="100" t="str">
        <f t="shared" si="38"/>
        <v/>
      </c>
      <c r="DW173" s="100" t="str">
        <f t="shared" si="38"/>
        <v/>
      </c>
      <c r="DX173" s="100" t="str">
        <f t="shared" si="38"/>
        <v/>
      </c>
      <c r="DY173" s="100" t="str">
        <f t="shared" si="35"/>
        <v/>
      </c>
      <c r="DZ173" s="100" t="str">
        <f t="shared" si="35"/>
        <v/>
      </c>
      <c r="EA173" s="100" t="str">
        <f t="shared" si="34"/>
        <v/>
      </c>
      <c r="EB173" s="100" t="str">
        <f t="shared" si="34"/>
        <v/>
      </c>
      <c r="EC173" s="100" t="str">
        <f t="shared" si="34"/>
        <v/>
      </c>
      <c r="ED173" s="100" t="str">
        <f t="shared" si="34"/>
        <v/>
      </c>
      <c r="EE173" s="100" t="str">
        <f t="shared" si="34"/>
        <v/>
      </c>
      <c r="EF173" s="100" t="str">
        <f t="shared" si="34"/>
        <v/>
      </c>
      <c r="EG173" s="100" t="str">
        <f t="shared" si="34"/>
        <v/>
      </c>
      <c r="EH173" s="100" t="str">
        <f t="shared" si="34"/>
        <v/>
      </c>
      <c r="EI173" s="100" t="str">
        <f t="shared" si="41"/>
        <v/>
      </c>
      <c r="EJ173" s="100" t="str">
        <f t="shared" si="41"/>
        <v/>
      </c>
      <c r="EK173" s="100" t="str">
        <f t="shared" si="41"/>
        <v/>
      </c>
      <c r="EL173" s="100" t="str">
        <f t="shared" si="41"/>
        <v/>
      </c>
      <c r="EM173" s="100" t="str">
        <f t="shared" si="41"/>
        <v/>
      </c>
      <c r="EN173" s="100" t="str">
        <f t="shared" si="41"/>
        <v/>
      </c>
      <c r="EO173" s="100" t="str">
        <f t="shared" si="41"/>
        <v/>
      </c>
      <c r="EP173" s="100" t="str">
        <f t="shared" si="41"/>
        <v/>
      </c>
      <c r="EQ173" s="100" t="str">
        <f t="shared" si="41"/>
        <v/>
      </c>
      <c r="ER173" s="100" t="str">
        <f t="shared" si="31"/>
        <v/>
      </c>
      <c r="ES173" s="100" t="str">
        <f t="shared" si="31"/>
        <v/>
      </c>
      <c r="ET173" s="100" t="str">
        <f t="shared" si="31"/>
        <v/>
      </c>
      <c r="EU173" s="100" t="str">
        <f t="shared" si="31"/>
        <v/>
      </c>
      <c r="EV173" s="100" t="str">
        <f t="shared" si="31"/>
        <v/>
      </c>
      <c r="EW173" s="100" t="str">
        <f t="shared" si="37"/>
        <v/>
      </c>
      <c r="EX173" s="100" t="str">
        <f t="shared" si="37"/>
        <v/>
      </c>
      <c r="EY173" s="100" t="str">
        <f t="shared" si="37"/>
        <v/>
      </c>
      <c r="EZ173" s="100" t="str">
        <f t="shared" si="37"/>
        <v/>
      </c>
      <c r="FA173" s="100" t="str">
        <f t="shared" si="37"/>
        <v/>
      </c>
      <c r="FB173" s="100" t="str">
        <f t="shared" si="37"/>
        <v/>
      </c>
      <c r="FC173" s="100" t="str">
        <f t="shared" si="40"/>
        <v/>
      </c>
      <c r="FD173" s="100" t="str">
        <f t="shared" si="40"/>
        <v/>
      </c>
      <c r="FE173" s="100" t="str">
        <f t="shared" si="40"/>
        <v/>
      </c>
      <c r="FF173" s="100" t="str">
        <f t="shared" si="40"/>
        <v/>
      </c>
      <c r="FG173" s="100" t="str">
        <f t="shared" si="27"/>
        <v/>
      </c>
      <c r="FI173" s="101">
        <v>0</v>
      </c>
      <c r="FJ173" s="101">
        <v>0</v>
      </c>
      <c r="FK173" s="101">
        <v>0</v>
      </c>
      <c r="FL173" s="101">
        <v>0</v>
      </c>
      <c r="FM173" s="101">
        <v>0</v>
      </c>
      <c r="FN173" s="101">
        <v>0</v>
      </c>
      <c r="FO173" s="101">
        <v>0</v>
      </c>
      <c r="FP173" s="101">
        <v>0</v>
      </c>
      <c r="FQ173" s="101">
        <v>0</v>
      </c>
      <c r="FR173" s="101">
        <v>0</v>
      </c>
      <c r="FS173" s="101">
        <v>0</v>
      </c>
      <c r="FT173" s="101">
        <v>0</v>
      </c>
      <c r="FU173" s="101">
        <v>0</v>
      </c>
      <c r="FV173" s="101">
        <v>0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0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0</v>
      </c>
      <c r="GZ173" s="101">
        <v>0</v>
      </c>
      <c r="HA173" s="101">
        <v>0</v>
      </c>
      <c r="HB173" s="101">
        <v>0</v>
      </c>
      <c r="HC173" s="101">
        <v>0</v>
      </c>
      <c r="HD173" s="101">
        <v>0</v>
      </c>
      <c r="HE173" s="101">
        <v>0</v>
      </c>
      <c r="HF173" s="101">
        <v>0</v>
      </c>
      <c r="HG173" s="101">
        <v>0</v>
      </c>
    </row>
    <row r="174" spans="1:215" ht="22.5" hidden="1" x14ac:dyDescent="0.2">
      <c r="A174" s="33">
        <v>165</v>
      </c>
      <c r="B174" s="33" t="s">
        <v>254</v>
      </c>
      <c r="C174" s="55" t="s">
        <v>170</v>
      </c>
      <c r="D174" s="56" t="s">
        <v>286</v>
      </c>
      <c r="E174" s="33">
        <v>15</v>
      </c>
      <c r="F174" s="35">
        <v>1249500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1373075.5499999998</v>
      </c>
      <c r="P174" s="93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3">
        <v>0</v>
      </c>
      <c r="X174" s="93">
        <v>0</v>
      </c>
      <c r="Y174" s="93">
        <v>0</v>
      </c>
      <c r="Z174" s="92">
        <v>1606500</v>
      </c>
      <c r="AA174" s="92">
        <v>0</v>
      </c>
      <c r="AB174" s="92">
        <v>2052750</v>
      </c>
      <c r="AC174" s="92">
        <v>0</v>
      </c>
      <c r="AD174" s="92">
        <v>0</v>
      </c>
      <c r="AE174" s="92">
        <v>0</v>
      </c>
      <c r="AF174" s="93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3">
        <v>0</v>
      </c>
      <c r="AO174" s="93">
        <v>0</v>
      </c>
      <c r="AP174" s="92">
        <v>0</v>
      </c>
      <c r="AQ174" s="93">
        <v>0</v>
      </c>
      <c r="AR174" s="93">
        <v>0</v>
      </c>
      <c r="AS174" s="93">
        <v>0</v>
      </c>
      <c r="AT174" s="93">
        <v>0</v>
      </c>
      <c r="AU174" s="93">
        <v>0</v>
      </c>
      <c r="AV174" s="93">
        <v>0</v>
      </c>
      <c r="AW174" s="92">
        <v>0</v>
      </c>
      <c r="AX174" s="93">
        <v>0</v>
      </c>
      <c r="AY174" s="93">
        <v>0</v>
      </c>
      <c r="AZ174" s="94">
        <v>0</v>
      </c>
      <c r="BA174" s="93">
        <v>0</v>
      </c>
      <c r="BB174" s="95">
        <v>0</v>
      </c>
      <c r="BC174" s="93">
        <v>0</v>
      </c>
      <c r="BD174" s="93">
        <v>0</v>
      </c>
      <c r="BE174" s="93">
        <v>0</v>
      </c>
      <c r="BF174" s="92">
        <v>0</v>
      </c>
      <c r="BH174" s="97" t="str">
        <f>IF('EVALUACION OFERTA ECONOMICA 1-2'!DP174="","",IF('EVALUACION OFERTA ECONOMICA 1-2'!DP174='EVALUACION OFERTA ECONOMICA 1-2'!$FO174,100,(('EVALUACION OFERTA ECONOMICA 1-2'!DP174*100)/'EVALUACION OFERTA ECONOMICA 1-2'!$FO174)))</f>
        <v/>
      </c>
      <c r="BI174" s="97" t="str">
        <f>IF('EVALUACION OFERTA ECONOMICA 1-2'!DQ174="","",IF('EVALUACION OFERTA ECONOMICA 1-2'!DQ174='EVALUACION OFERTA ECONOMICA 1-2'!$FO174,100,(('EVALUACION OFERTA ECONOMICA 1-2'!DQ174*100)/'EVALUACION OFERTA ECONOMICA 1-2'!$FO174)))</f>
        <v/>
      </c>
      <c r="BJ174" s="97" t="str">
        <f>IF('EVALUACION OFERTA ECONOMICA 1-2'!DR174="","",IF('EVALUACION OFERTA ECONOMICA 1-2'!DR174='EVALUACION OFERTA ECONOMICA 1-2'!$FO174,100,(('EVALUACION OFERTA ECONOMICA 1-2'!DR174*100)/'EVALUACION OFERTA ECONOMICA 1-2'!$FO174)))</f>
        <v/>
      </c>
      <c r="BK174" s="97" t="str">
        <f>IF('EVALUACION OFERTA ECONOMICA 1-2'!DS174="","",IF('EVALUACION OFERTA ECONOMICA 1-2'!DS174='EVALUACION OFERTA ECONOMICA 1-2'!$FO174,100,(('EVALUACION OFERTA ECONOMICA 1-2'!DS174*100)/'EVALUACION OFERTA ECONOMICA 1-2'!$FO174)))</f>
        <v/>
      </c>
      <c r="BL174" s="97" t="str">
        <f>IF('EVALUACION OFERTA ECONOMICA 1-2'!DT174="","",IF('EVALUACION OFERTA ECONOMICA 1-2'!DT174='EVALUACION OFERTA ECONOMICA 1-2'!$FO174,100,(('EVALUACION OFERTA ECONOMICA 1-2'!DT174*100)/'EVALUACION OFERTA ECONOMICA 1-2'!$FO174)))</f>
        <v/>
      </c>
      <c r="BM174" s="97" t="str">
        <f>IF('EVALUACION OFERTA ECONOMICA 1-2'!DU174="","",IF('EVALUACION OFERTA ECONOMICA 1-2'!DU174='EVALUACION OFERTA ECONOMICA 1-2'!$FO174,100,(('EVALUACION OFERTA ECONOMICA 1-2'!DU174*100)/'EVALUACION OFERTA ECONOMICA 1-2'!$FO174)))</f>
        <v/>
      </c>
      <c r="BN174" s="97" t="str">
        <f>IF('EVALUACION OFERTA ECONOMICA 1-2'!DV174="","",IF('EVALUACION OFERTA ECONOMICA 1-2'!DV174='EVALUACION OFERTA ECONOMICA 1-2'!$FO174,100,(('EVALUACION OFERTA ECONOMICA 1-2'!DV174*100)/'EVALUACION OFERTA ECONOMICA 1-2'!$FO174)))</f>
        <v/>
      </c>
      <c r="BO174" s="97" t="str">
        <f>IF('EVALUACION OFERTA ECONOMICA 1-2'!DW174="","",IF('EVALUACION OFERTA ECONOMICA 1-2'!DW174='EVALUACION OFERTA ECONOMICA 1-2'!$FO174,100,(('EVALUACION OFERTA ECONOMICA 1-2'!DW174*100)/'EVALUACION OFERTA ECONOMICA 1-2'!$FO174)))</f>
        <v/>
      </c>
      <c r="BP174" s="97" t="str">
        <f>IF('EVALUACION OFERTA ECONOMICA 1-2'!DX174="","",IF('EVALUACION OFERTA ECONOMICA 1-2'!DX174='EVALUACION OFERTA ECONOMICA 1-2'!$FO174,100,(('EVALUACION OFERTA ECONOMICA 1-2'!DX174*100)/'EVALUACION OFERTA ECONOMICA 1-2'!$FO174)))</f>
        <v/>
      </c>
      <c r="BQ174" s="97" t="str">
        <f>IF('EVALUACION OFERTA ECONOMICA 1-2'!DY174="","",IF('EVALUACION OFERTA ECONOMICA 1-2'!DY174='EVALUACION OFERTA ECONOMICA 1-2'!$FO174,100,(('EVALUACION OFERTA ECONOMICA 1-2'!DY174*100)/'EVALUACION OFERTA ECONOMICA 1-2'!$FO174)))</f>
        <v/>
      </c>
      <c r="BR174" s="97" t="str">
        <f>IF('EVALUACION OFERTA ECONOMICA 1-2'!DZ174="","",IF('EVALUACION OFERTA ECONOMICA 1-2'!DZ174='EVALUACION OFERTA ECONOMICA 1-2'!$FO174,100,(('EVALUACION OFERTA ECONOMICA 1-2'!DZ174*100)/'EVALUACION OFERTA ECONOMICA 1-2'!$FO174)))</f>
        <v/>
      </c>
      <c r="BS174" s="97" t="str">
        <f>IF('EVALUACION OFERTA ECONOMICA 1-2'!EA174="","",IF('EVALUACION OFERTA ECONOMICA 1-2'!EA174='EVALUACION OFERTA ECONOMICA 1-2'!$FO174,100,(('EVALUACION OFERTA ECONOMICA 1-2'!EA174*100)/'EVALUACION OFERTA ECONOMICA 1-2'!$FO174)))</f>
        <v/>
      </c>
      <c r="BT174" s="97" t="str">
        <f>IF('EVALUACION OFERTA ECONOMICA 1-2'!EB174="","",IF('EVALUACION OFERTA ECONOMICA 1-2'!EB174='EVALUACION OFERTA ECONOMICA 1-2'!$FO174,100,(('EVALUACION OFERTA ECONOMICA 1-2'!EB174*100)/'EVALUACION OFERTA ECONOMICA 1-2'!$FO174)))</f>
        <v/>
      </c>
      <c r="BU174" s="97" t="str">
        <f>IF('EVALUACION OFERTA ECONOMICA 1-2'!EC174="","",IF('EVALUACION OFERTA ECONOMICA 1-2'!EC174='EVALUACION OFERTA ECONOMICA 1-2'!$FO174,100,(('EVALUACION OFERTA ECONOMICA 1-2'!EC174*100)/'EVALUACION OFERTA ECONOMICA 1-2'!$FO174)))</f>
        <v/>
      </c>
      <c r="BV174" s="97" t="str">
        <f>IF('EVALUACION OFERTA ECONOMICA 1-2'!ED174="","",IF('EVALUACION OFERTA ECONOMICA 1-2'!ED174='EVALUACION OFERTA ECONOMICA 1-2'!$FO174,100,(('EVALUACION OFERTA ECONOMICA 1-2'!ED174*100)/'EVALUACION OFERTA ECONOMICA 1-2'!$FO174)))</f>
        <v/>
      </c>
      <c r="BW174" s="97" t="str">
        <f>IF('EVALUACION OFERTA ECONOMICA 1-2'!EE174="","",IF('EVALUACION OFERTA ECONOMICA 1-2'!EE174='EVALUACION OFERTA ECONOMICA 1-2'!$FO174,100,(('EVALUACION OFERTA ECONOMICA 1-2'!EE174*100)/'EVALUACION OFERTA ECONOMICA 1-2'!$FO174)))</f>
        <v/>
      </c>
      <c r="BX174" s="97" t="str">
        <f>IF('EVALUACION OFERTA ECONOMICA 1-2'!EF174="","",IF('EVALUACION OFERTA ECONOMICA 1-2'!EF174='EVALUACION OFERTA ECONOMICA 1-2'!$FO174,100,(('EVALUACION OFERTA ECONOMICA 1-2'!EF174*100)/'EVALUACION OFERTA ECONOMICA 1-2'!$FO174)))</f>
        <v/>
      </c>
      <c r="BY174" s="97" t="str">
        <f>IF('EVALUACION OFERTA ECONOMICA 1-2'!EG174="","",IF('EVALUACION OFERTA ECONOMICA 1-2'!EG174='EVALUACION OFERTA ECONOMICA 1-2'!$FO174,100,(('EVALUACION OFERTA ECONOMICA 1-2'!EG174*100)/'EVALUACION OFERTA ECONOMICA 1-2'!$FO174)))</f>
        <v/>
      </c>
      <c r="BZ174" s="97" t="str">
        <f>IF('EVALUACION OFERTA ECONOMICA 1-2'!EH174="","",IF('EVALUACION OFERTA ECONOMICA 1-2'!EH174='EVALUACION OFERTA ECONOMICA 1-2'!$FO174,100,(('EVALUACION OFERTA ECONOMICA 1-2'!EH174*100)/'EVALUACION OFERTA ECONOMICA 1-2'!$FO174)))</f>
        <v/>
      </c>
      <c r="CA174" s="97" t="str">
        <f>IF('EVALUACION OFERTA ECONOMICA 1-2'!EI174="","",IF('EVALUACION OFERTA ECONOMICA 1-2'!EI174='EVALUACION OFERTA ECONOMICA 1-2'!$FO174,100,(('EVALUACION OFERTA ECONOMICA 1-2'!EI174*100)/'EVALUACION OFERTA ECONOMICA 1-2'!$FO174)))</f>
        <v/>
      </c>
      <c r="CB174" s="97" t="str">
        <f>IF('EVALUACION OFERTA ECONOMICA 1-2'!EJ174="","",IF('EVALUACION OFERTA ECONOMICA 1-2'!EJ174='EVALUACION OFERTA ECONOMICA 1-2'!$FO174,100,(('EVALUACION OFERTA ECONOMICA 1-2'!EJ174*100)/'EVALUACION OFERTA ECONOMICA 1-2'!$FO174)))</f>
        <v/>
      </c>
      <c r="CC174" s="97" t="str">
        <f>IF('EVALUACION OFERTA ECONOMICA 1-2'!EK174="","",IF('EVALUACION OFERTA ECONOMICA 1-2'!EK174='EVALUACION OFERTA ECONOMICA 1-2'!$FO174,100,(('EVALUACION OFERTA ECONOMICA 1-2'!EK174*100)/'EVALUACION OFERTA ECONOMICA 1-2'!$FO174)))</f>
        <v/>
      </c>
      <c r="CD174" s="97" t="str">
        <f>IF('EVALUACION OFERTA ECONOMICA 1-2'!EL174="","",IF('EVALUACION OFERTA ECONOMICA 1-2'!EL174='EVALUACION OFERTA ECONOMICA 1-2'!$FO174,100,(('EVALUACION OFERTA ECONOMICA 1-2'!EL174*100)/'EVALUACION OFERTA ECONOMICA 1-2'!$FO174)))</f>
        <v/>
      </c>
      <c r="CE174" s="97" t="str">
        <f>IF('EVALUACION OFERTA ECONOMICA 1-2'!EM174="","",IF('EVALUACION OFERTA ECONOMICA 1-2'!EM174='EVALUACION OFERTA ECONOMICA 1-2'!$FO174,100,(('EVALUACION OFERTA ECONOMICA 1-2'!EM174*100)/'EVALUACION OFERTA ECONOMICA 1-2'!$FO174)))</f>
        <v/>
      </c>
      <c r="CF174" s="97" t="str">
        <f>IF('EVALUACION OFERTA ECONOMICA 1-2'!EN174="","",IF('EVALUACION OFERTA ECONOMICA 1-2'!EN174='EVALUACION OFERTA ECONOMICA 1-2'!$FO174,100,(('EVALUACION OFERTA ECONOMICA 1-2'!EN174*100)/'EVALUACION OFERTA ECONOMICA 1-2'!$FO174)))</f>
        <v/>
      </c>
      <c r="CG174" s="97" t="str">
        <f>IF('EVALUACION OFERTA ECONOMICA 1-2'!EO174="","",IF('EVALUACION OFERTA ECONOMICA 1-2'!EO174='EVALUACION OFERTA ECONOMICA 1-2'!$FO174,100,(('EVALUACION OFERTA ECONOMICA 1-2'!EO174*100)/'EVALUACION OFERTA ECONOMICA 1-2'!$FO174)))</f>
        <v/>
      </c>
      <c r="CH174" s="97" t="str">
        <f>IF('EVALUACION OFERTA ECONOMICA 1-2'!EP174="","",IF('EVALUACION OFERTA ECONOMICA 1-2'!EP174='EVALUACION OFERTA ECONOMICA 1-2'!$FO174,100,(('EVALUACION OFERTA ECONOMICA 1-2'!EP174*100)/'EVALUACION OFERTA ECONOMICA 1-2'!$FO174)))</f>
        <v/>
      </c>
      <c r="CI174" s="97" t="str">
        <f>IF('EVALUACION OFERTA ECONOMICA 1-2'!EQ174="","",IF('EVALUACION OFERTA ECONOMICA 1-2'!EQ174='EVALUACION OFERTA ECONOMICA 1-2'!$FO174,100,(('EVALUACION OFERTA ECONOMICA 1-2'!EQ174*100)/'EVALUACION OFERTA ECONOMICA 1-2'!$FO174)))</f>
        <v/>
      </c>
      <c r="CJ174" s="97" t="str">
        <f>IF('EVALUACION OFERTA ECONOMICA 1-2'!ER174="","",IF('EVALUACION OFERTA ECONOMICA 1-2'!ER174='EVALUACION OFERTA ECONOMICA 1-2'!$FO174,100,(('EVALUACION OFERTA ECONOMICA 1-2'!ER174*100)/'EVALUACION OFERTA ECONOMICA 1-2'!$FO174)))</f>
        <v/>
      </c>
      <c r="CK174" s="97" t="str">
        <f>IF('EVALUACION OFERTA ECONOMICA 1-2'!ES174="","",IF('EVALUACION OFERTA ECONOMICA 1-2'!ES174='EVALUACION OFERTA ECONOMICA 1-2'!$FO174,100,(('EVALUACION OFERTA ECONOMICA 1-2'!ES174*100)/'EVALUACION OFERTA ECONOMICA 1-2'!$FO174)))</f>
        <v/>
      </c>
      <c r="CL174" s="97" t="str">
        <f>IF('EVALUACION OFERTA ECONOMICA 1-2'!ET174="","",IF('EVALUACION OFERTA ECONOMICA 1-2'!ET174='EVALUACION OFERTA ECONOMICA 1-2'!$FO174,100,(('EVALUACION OFERTA ECONOMICA 1-2'!ET174*100)/'EVALUACION OFERTA ECONOMICA 1-2'!$FO174)))</f>
        <v/>
      </c>
      <c r="CM174" s="97" t="str">
        <f>IF('EVALUACION OFERTA ECONOMICA 1-2'!EU174="","",IF('EVALUACION OFERTA ECONOMICA 1-2'!EU174='EVALUACION OFERTA ECONOMICA 1-2'!$FO174,100,(('EVALUACION OFERTA ECONOMICA 1-2'!EU174*100)/'EVALUACION OFERTA ECONOMICA 1-2'!$FO174)))</f>
        <v/>
      </c>
      <c r="CN174" s="97" t="str">
        <f>IF('EVALUACION OFERTA ECONOMICA 1-2'!EV174="","",IF('EVALUACION OFERTA ECONOMICA 1-2'!EV174='EVALUACION OFERTA ECONOMICA 1-2'!$FO174,100,(('EVALUACION OFERTA ECONOMICA 1-2'!EV174*100)/'EVALUACION OFERTA ECONOMICA 1-2'!$FO174)))</f>
        <v/>
      </c>
      <c r="CO174" s="97" t="str">
        <f>IF('EVALUACION OFERTA ECONOMICA 1-2'!EW174="","",IF('EVALUACION OFERTA ECONOMICA 1-2'!EW174='EVALUACION OFERTA ECONOMICA 1-2'!$FO174,100,(('EVALUACION OFERTA ECONOMICA 1-2'!EW174*100)/'EVALUACION OFERTA ECONOMICA 1-2'!$FO174)))</f>
        <v/>
      </c>
      <c r="CP174" s="97" t="str">
        <f>IF('EVALUACION OFERTA ECONOMICA 1-2'!EX174="","",IF('EVALUACION OFERTA ECONOMICA 1-2'!EX174='EVALUACION OFERTA ECONOMICA 1-2'!$FO174,100,(('EVALUACION OFERTA ECONOMICA 1-2'!EX174*100)/'EVALUACION OFERTA ECONOMICA 1-2'!$FO174)))</f>
        <v/>
      </c>
      <c r="CQ174" s="97" t="str">
        <f>IF('EVALUACION OFERTA ECONOMICA 1-2'!EY174="","",IF('EVALUACION OFERTA ECONOMICA 1-2'!EY174='EVALUACION OFERTA ECONOMICA 1-2'!$FO174,100,(('EVALUACION OFERTA ECONOMICA 1-2'!EY174*100)/'EVALUACION OFERTA ECONOMICA 1-2'!$FO174)))</f>
        <v/>
      </c>
      <c r="CR174" s="97" t="str">
        <f>IF('EVALUACION OFERTA ECONOMICA 1-2'!EZ174="","",IF('EVALUACION OFERTA ECONOMICA 1-2'!EZ174='EVALUACION OFERTA ECONOMICA 1-2'!$FO174,100,(('EVALUACION OFERTA ECONOMICA 1-2'!EZ174*100)/'EVALUACION OFERTA ECONOMICA 1-2'!$FO174)))</f>
        <v/>
      </c>
      <c r="CS174" s="97" t="str">
        <f>IF('EVALUACION OFERTA ECONOMICA 1-2'!FA174="","",IF('EVALUACION OFERTA ECONOMICA 1-2'!FA174='EVALUACION OFERTA ECONOMICA 1-2'!$FO174,100,(('EVALUACION OFERTA ECONOMICA 1-2'!FA174*100)/'EVALUACION OFERTA ECONOMICA 1-2'!$FO174)))</f>
        <v/>
      </c>
      <c r="CT174" s="97" t="str">
        <f>IF('EVALUACION OFERTA ECONOMICA 1-2'!FB174="","",IF('EVALUACION OFERTA ECONOMICA 1-2'!FB174='EVALUACION OFERTA ECONOMICA 1-2'!$FO174,100,(('EVALUACION OFERTA ECONOMICA 1-2'!FB174*100)/'EVALUACION OFERTA ECONOMICA 1-2'!$FO174)))</f>
        <v/>
      </c>
      <c r="CU174" s="97" t="str">
        <f>IF('EVALUACION OFERTA ECONOMICA 1-2'!FC174="","",IF('EVALUACION OFERTA ECONOMICA 1-2'!FC174='EVALUACION OFERTA ECONOMICA 1-2'!$FO174,100,(('EVALUACION OFERTA ECONOMICA 1-2'!FC174*100)/'EVALUACION OFERTA ECONOMICA 1-2'!$FO174)))</f>
        <v/>
      </c>
      <c r="CV174" s="97" t="str">
        <f>IF('EVALUACION OFERTA ECONOMICA 1-2'!FD174="","",IF('EVALUACION OFERTA ECONOMICA 1-2'!FD174='EVALUACION OFERTA ECONOMICA 1-2'!$FO174,100,(('EVALUACION OFERTA ECONOMICA 1-2'!FD174*100)/'EVALUACION OFERTA ECONOMICA 1-2'!$FO174)))</f>
        <v/>
      </c>
      <c r="CW174" s="97" t="str">
        <f>IF('EVALUACION OFERTA ECONOMICA 1-2'!FE174="","",IF('EVALUACION OFERTA ECONOMICA 1-2'!FE174='EVALUACION OFERTA ECONOMICA 1-2'!$FO174,100,(('EVALUACION OFERTA ECONOMICA 1-2'!FE174*100)/'EVALUACION OFERTA ECONOMICA 1-2'!$FO174)))</f>
        <v/>
      </c>
      <c r="CX174" s="97" t="str">
        <f>IF('EVALUACION OFERTA ECONOMICA 1-2'!FF174="","",IF('EVALUACION OFERTA ECONOMICA 1-2'!FF174='EVALUACION OFERTA ECONOMICA 1-2'!$FO174,100,(('EVALUACION OFERTA ECONOMICA 1-2'!FF174*100)/'EVALUACION OFERTA ECONOMICA 1-2'!$FO174)))</f>
        <v/>
      </c>
      <c r="CY174" s="97" t="str">
        <f>IF('EVALUACION OFERTA ECONOMICA 1-2'!FG174="","",IF('EVALUACION OFERTA ECONOMICA 1-2'!FG174='EVALUACION OFERTA ECONOMICA 1-2'!$FO174,100,(('EVALUACION OFERTA ECONOMICA 1-2'!FG174*100)/'EVALUACION OFERTA ECONOMICA 1-2'!$FO174)))</f>
        <v/>
      </c>
      <c r="CZ174" s="97" t="str">
        <f>IF('EVALUACION OFERTA ECONOMICA 1-2'!FH174="","",IF('EVALUACION OFERTA ECONOMICA 1-2'!FH174='EVALUACION OFERTA ECONOMICA 1-2'!$FO174,100,(('EVALUACION OFERTA ECONOMICA 1-2'!FH174*100)/'EVALUACION OFERTA ECONOMICA 1-2'!$FO174)))</f>
        <v/>
      </c>
      <c r="DA174" s="97" t="str">
        <f>IF('EVALUACION OFERTA ECONOMICA 1-2'!FI174="","",IF('EVALUACION OFERTA ECONOMICA 1-2'!FI174='EVALUACION OFERTA ECONOMICA 1-2'!$FO174,100,(('EVALUACION OFERTA ECONOMICA 1-2'!FI174*100)/'EVALUACION OFERTA ECONOMICA 1-2'!$FO174)))</f>
        <v/>
      </c>
      <c r="DB174" s="97" t="str">
        <f>IF('EVALUACION OFERTA ECONOMICA 1-2'!FJ174="","",IF('EVALUACION OFERTA ECONOMICA 1-2'!FJ174='EVALUACION OFERTA ECONOMICA 1-2'!$FO174,100,(('EVALUACION OFERTA ECONOMICA 1-2'!FJ174*100)/'EVALUACION OFERTA ECONOMICA 1-2'!$FO174)))</f>
        <v/>
      </c>
      <c r="DC174" s="97" t="str">
        <f>IF('EVALUACION OFERTA ECONOMICA 1-2'!FK174="","",IF('EVALUACION OFERTA ECONOMICA 1-2'!FK174='EVALUACION OFERTA ECONOMICA 1-2'!$FO174,100,(('EVALUACION OFERTA ECONOMICA 1-2'!FK174*100)/'EVALUACION OFERTA ECONOMICA 1-2'!$FO174)))</f>
        <v/>
      </c>
      <c r="DD174" s="97" t="str">
        <f>IF('EVALUACION OFERTA ECONOMICA 1-2'!FL174="","",IF('EVALUACION OFERTA ECONOMICA 1-2'!FL174='EVALUACION OFERTA ECONOMICA 1-2'!$FO174,100,(('EVALUACION OFERTA ECONOMICA 1-2'!FL174*100)/'EVALUACION OFERTA ECONOMICA 1-2'!$FO174)))</f>
        <v/>
      </c>
      <c r="DE174" s="97" t="str">
        <f>IF('EVALUACION OFERTA ECONOMICA 1-2'!FM174="","",IF('EVALUACION OFERTA ECONOMICA 1-2'!FM174='EVALUACION OFERTA ECONOMICA 1-2'!$FO174,100,(('EVALUACION OFERTA ECONOMICA 1-2'!FM174*100)/'EVALUACION OFERTA ECONOMICA 1-2'!$FO174)))</f>
        <v/>
      </c>
      <c r="DF174" s="97" t="str">
        <f>IF('EVALUACION OFERTA ECONOMICA 1-2'!FN174="","",IF('EVALUACION OFERTA ECONOMICA 1-2'!FN174='EVALUACION OFERTA ECONOMICA 1-2'!$FO174,100,(('EVALUACION OFERTA ECONOMICA 1-2'!FN174*100)/'EVALUACION OFERTA ECONOMICA 1-2'!$FO174)))</f>
        <v/>
      </c>
      <c r="DG174" s="98">
        <f t="shared" si="32"/>
        <v>0</v>
      </c>
      <c r="DI174" s="100" t="str">
        <f t="shared" si="39"/>
        <v/>
      </c>
      <c r="DJ174" s="100" t="str">
        <f t="shared" si="39"/>
        <v/>
      </c>
      <c r="DK174" s="100" t="str">
        <f t="shared" si="38"/>
        <v/>
      </c>
      <c r="DL174" s="100" t="str">
        <f t="shared" si="38"/>
        <v/>
      </c>
      <c r="DM174" s="100" t="str">
        <f t="shared" si="38"/>
        <v/>
      </c>
      <c r="DN174" s="100" t="str">
        <f t="shared" si="38"/>
        <v/>
      </c>
      <c r="DO174" s="100" t="str">
        <f t="shared" si="38"/>
        <v/>
      </c>
      <c r="DP174" s="100" t="str">
        <f t="shared" si="38"/>
        <v/>
      </c>
      <c r="DQ174" s="100" t="str">
        <f t="shared" si="38"/>
        <v/>
      </c>
      <c r="DR174" s="100" t="str">
        <f t="shared" si="38"/>
        <v/>
      </c>
      <c r="DS174" s="100" t="str">
        <f t="shared" si="38"/>
        <v/>
      </c>
      <c r="DT174" s="100" t="str">
        <f t="shared" si="38"/>
        <v/>
      </c>
      <c r="DU174" s="100" t="str">
        <f t="shared" si="38"/>
        <v/>
      </c>
      <c r="DV174" s="100" t="str">
        <f t="shared" si="38"/>
        <v/>
      </c>
      <c r="DW174" s="100" t="str">
        <f t="shared" si="38"/>
        <v/>
      </c>
      <c r="DX174" s="100" t="str">
        <f t="shared" si="38"/>
        <v/>
      </c>
      <c r="DY174" s="100" t="str">
        <f t="shared" si="35"/>
        <v/>
      </c>
      <c r="DZ174" s="100" t="str">
        <f t="shared" si="35"/>
        <v/>
      </c>
      <c r="EA174" s="100" t="str">
        <f t="shared" si="34"/>
        <v/>
      </c>
      <c r="EB174" s="100" t="str">
        <f t="shared" si="34"/>
        <v/>
      </c>
      <c r="EC174" s="100" t="str">
        <f t="shared" si="34"/>
        <v/>
      </c>
      <c r="ED174" s="100" t="str">
        <f t="shared" si="34"/>
        <v/>
      </c>
      <c r="EE174" s="100" t="str">
        <f t="shared" si="34"/>
        <v/>
      </c>
      <c r="EF174" s="100" t="str">
        <f t="shared" si="34"/>
        <v/>
      </c>
      <c r="EG174" s="100" t="str">
        <f t="shared" si="34"/>
        <v/>
      </c>
      <c r="EH174" s="100" t="str">
        <f t="shared" si="34"/>
        <v/>
      </c>
      <c r="EI174" s="100" t="str">
        <f t="shared" si="41"/>
        <v/>
      </c>
      <c r="EJ174" s="100" t="str">
        <f t="shared" si="41"/>
        <v/>
      </c>
      <c r="EK174" s="100" t="str">
        <f t="shared" si="41"/>
        <v/>
      </c>
      <c r="EL174" s="100" t="str">
        <f t="shared" si="41"/>
        <v/>
      </c>
      <c r="EM174" s="100" t="str">
        <f t="shared" si="41"/>
        <v/>
      </c>
      <c r="EN174" s="100" t="str">
        <f t="shared" si="41"/>
        <v/>
      </c>
      <c r="EO174" s="100" t="str">
        <f t="shared" si="41"/>
        <v/>
      </c>
      <c r="EP174" s="100" t="str">
        <f t="shared" si="41"/>
        <v/>
      </c>
      <c r="EQ174" s="100" t="str">
        <f t="shared" si="41"/>
        <v/>
      </c>
      <c r="ER174" s="100" t="str">
        <f t="shared" si="31"/>
        <v/>
      </c>
      <c r="ES174" s="100" t="str">
        <f t="shared" si="31"/>
        <v/>
      </c>
      <c r="ET174" s="100" t="str">
        <f t="shared" si="31"/>
        <v/>
      </c>
      <c r="EU174" s="100" t="str">
        <f t="shared" si="31"/>
        <v/>
      </c>
      <c r="EV174" s="100" t="str">
        <f t="shared" si="31"/>
        <v/>
      </c>
      <c r="EW174" s="100" t="str">
        <f t="shared" si="37"/>
        <v/>
      </c>
      <c r="EX174" s="100" t="str">
        <f t="shared" si="37"/>
        <v/>
      </c>
      <c r="EY174" s="100" t="str">
        <f t="shared" si="37"/>
        <v/>
      </c>
      <c r="EZ174" s="100" t="str">
        <f t="shared" si="37"/>
        <v/>
      </c>
      <c r="FA174" s="100" t="str">
        <f t="shared" si="37"/>
        <v/>
      </c>
      <c r="FB174" s="100" t="str">
        <f t="shared" si="37"/>
        <v/>
      </c>
      <c r="FC174" s="100" t="str">
        <f t="shared" si="40"/>
        <v/>
      </c>
      <c r="FD174" s="100" t="str">
        <f t="shared" si="40"/>
        <v/>
      </c>
      <c r="FE174" s="100" t="str">
        <f t="shared" si="40"/>
        <v/>
      </c>
      <c r="FF174" s="100" t="str">
        <f t="shared" si="40"/>
        <v/>
      </c>
      <c r="FG174" s="100" t="str">
        <f t="shared" si="27"/>
        <v/>
      </c>
      <c r="FI174" s="101">
        <v>0</v>
      </c>
      <c r="FJ174" s="101">
        <v>0</v>
      </c>
      <c r="FK174" s="101">
        <v>0</v>
      </c>
      <c r="FL174" s="101">
        <v>0</v>
      </c>
      <c r="FM174" s="101">
        <v>0</v>
      </c>
      <c r="FN174" s="101">
        <v>0</v>
      </c>
      <c r="FO174" s="101">
        <v>0</v>
      </c>
      <c r="FP174" s="101">
        <v>0</v>
      </c>
      <c r="FQ174" s="101">
        <v>0</v>
      </c>
      <c r="FR174" s="101">
        <v>0</v>
      </c>
      <c r="FS174" s="101">
        <v>0</v>
      </c>
      <c r="FT174" s="101">
        <v>0</v>
      </c>
      <c r="FU174" s="101">
        <v>0</v>
      </c>
      <c r="FV174" s="101">
        <v>0</v>
      </c>
      <c r="FW174" s="101">
        <v>0</v>
      </c>
      <c r="FX174" s="101">
        <v>0</v>
      </c>
      <c r="FY174" s="101">
        <v>0</v>
      </c>
      <c r="FZ174" s="101">
        <v>0</v>
      </c>
      <c r="GA174" s="101">
        <v>0</v>
      </c>
      <c r="GB174" s="101">
        <v>0</v>
      </c>
      <c r="GC174" s="101">
        <v>0</v>
      </c>
      <c r="GD174" s="101">
        <v>0</v>
      </c>
      <c r="GE174" s="101">
        <v>0</v>
      </c>
      <c r="GF174" s="101">
        <v>0</v>
      </c>
      <c r="GG174" s="101">
        <v>0</v>
      </c>
      <c r="GH174" s="101">
        <v>0</v>
      </c>
      <c r="GI174" s="101">
        <v>0</v>
      </c>
      <c r="GJ174" s="101">
        <v>0</v>
      </c>
      <c r="GK174" s="101">
        <v>0</v>
      </c>
      <c r="GL174" s="101">
        <v>0</v>
      </c>
      <c r="GM174" s="101">
        <v>0</v>
      </c>
      <c r="GN174" s="101">
        <v>0</v>
      </c>
      <c r="GO174" s="101">
        <v>0</v>
      </c>
      <c r="GP174" s="101">
        <v>0</v>
      </c>
      <c r="GQ174" s="101">
        <v>0</v>
      </c>
      <c r="GR174" s="101">
        <v>0</v>
      </c>
      <c r="GS174" s="101">
        <v>0</v>
      </c>
      <c r="GT174" s="101">
        <v>0</v>
      </c>
      <c r="GU174" s="101">
        <v>0</v>
      </c>
      <c r="GV174" s="101">
        <v>0</v>
      </c>
      <c r="GW174" s="101">
        <v>0</v>
      </c>
      <c r="GX174" s="101">
        <v>0</v>
      </c>
      <c r="GY174" s="101">
        <v>0</v>
      </c>
      <c r="GZ174" s="101">
        <v>0</v>
      </c>
      <c r="HA174" s="101">
        <v>0</v>
      </c>
      <c r="HB174" s="101">
        <v>0</v>
      </c>
      <c r="HC174" s="101">
        <v>0</v>
      </c>
      <c r="HD174" s="101">
        <v>0</v>
      </c>
      <c r="HE174" s="101">
        <v>0</v>
      </c>
      <c r="HF174" s="101">
        <v>0</v>
      </c>
      <c r="HG174" s="101">
        <v>0</v>
      </c>
    </row>
    <row r="175" spans="1:215" ht="22.5" hidden="1" x14ac:dyDescent="0.2">
      <c r="A175" s="33">
        <v>166</v>
      </c>
      <c r="B175" s="33" t="s">
        <v>254</v>
      </c>
      <c r="C175" s="55" t="s">
        <v>170</v>
      </c>
      <c r="D175" s="56" t="s">
        <v>287</v>
      </c>
      <c r="E175" s="33">
        <v>20</v>
      </c>
      <c r="F175" s="35">
        <v>1666000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3295395.6</v>
      </c>
      <c r="P175" s="93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3">
        <v>0</v>
      </c>
      <c r="X175" s="93">
        <v>0</v>
      </c>
      <c r="Y175" s="93">
        <v>0</v>
      </c>
      <c r="Z175" s="92">
        <v>1904000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3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3">
        <v>0</v>
      </c>
      <c r="AO175" s="93">
        <v>0</v>
      </c>
      <c r="AP175" s="92">
        <v>0</v>
      </c>
      <c r="AQ175" s="93">
        <v>0</v>
      </c>
      <c r="AR175" s="93">
        <v>0</v>
      </c>
      <c r="AS175" s="93">
        <v>0</v>
      </c>
      <c r="AT175" s="93">
        <v>0</v>
      </c>
      <c r="AU175" s="93">
        <v>0</v>
      </c>
      <c r="AV175" s="93">
        <v>0</v>
      </c>
      <c r="AW175" s="92">
        <v>0</v>
      </c>
      <c r="AX175" s="93">
        <v>0</v>
      </c>
      <c r="AY175" s="93">
        <v>0</v>
      </c>
      <c r="AZ175" s="94">
        <v>0</v>
      </c>
      <c r="BA175" s="93">
        <v>0</v>
      </c>
      <c r="BB175" s="95">
        <v>0</v>
      </c>
      <c r="BC175" s="93">
        <v>0</v>
      </c>
      <c r="BD175" s="93">
        <v>0</v>
      </c>
      <c r="BE175" s="93">
        <v>0</v>
      </c>
      <c r="BF175" s="92">
        <v>0</v>
      </c>
      <c r="BH175" s="97" t="str">
        <f>IF('EVALUACION OFERTA ECONOMICA 1-2'!DP175="","",IF('EVALUACION OFERTA ECONOMICA 1-2'!DP175='EVALUACION OFERTA ECONOMICA 1-2'!$FO175,100,(('EVALUACION OFERTA ECONOMICA 1-2'!DP175*100)/'EVALUACION OFERTA ECONOMICA 1-2'!$FO175)))</f>
        <v/>
      </c>
      <c r="BI175" s="97" t="str">
        <f>IF('EVALUACION OFERTA ECONOMICA 1-2'!DQ175="","",IF('EVALUACION OFERTA ECONOMICA 1-2'!DQ175='EVALUACION OFERTA ECONOMICA 1-2'!$FO175,100,(('EVALUACION OFERTA ECONOMICA 1-2'!DQ175*100)/'EVALUACION OFERTA ECONOMICA 1-2'!$FO175)))</f>
        <v/>
      </c>
      <c r="BJ175" s="97" t="str">
        <f>IF('EVALUACION OFERTA ECONOMICA 1-2'!DR175="","",IF('EVALUACION OFERTA ECONOMICA 1-2'!DR175='EVALUACION OFERTA ECONOMICA 1-2'!$FO175,100,(('EVALUACION OFERTA ECONOMICA 1-2'!DR175*100)/'EVALUACION OFERTA ECONOMICA 1-2'!$FO175)))</f>
        <v/>
      </c>
      <c r="BK175" s="97" t="str">
        <f>IF('EVALUACION OFERTA ECONOMICA 1-2'!DS175="","",IF('EVALUACION OFERTA ECONOMICA 1-2'!DS175='EVALUACION OFERTA ECONOMICA 1-2'!$FO175,100,(('EVALUACION OFERTA ECONOMICA 1-2'!DS175*100)/'EVALUACION OFERTA ECONOMICA 1-2'!$FO175)))</f>
        <v/>
      </c>
      <c r="BL175" s="97" t="str">
        <f>IF('EVALUACION OFERTA ECONOMICA 1-2'!DT175="","",IF('EVALUACION OFERTA ECONOMICA 1-2'!DT175='EVALUACION OFERTA ECONOMICA 1-2'!$FO175,100,(('EVALUACION OFERTA ECONOMICA 1-2'!DT175*100)/'EVALUACION OFERTA ECONOMICA 1-2'!$FO175)))</f>
        <v/>
      </c>
      <c r="BM175" s="97" t="str">
        <f>IF('EVALUACION OFERTA ECONOMICA 1-2'!DU175="","",IF('EVALUACION OFERTA ECONOMICA 1-2'!DU175='EVALUACION OFERTA ECONOMICA 1-2'!$FO175,100,(('EVALUACION OFERTA ECONOMICA 1-2'!DU175*100)/'EVALUACION OFERTA ECONOMICA 1-2'!$FO175)))</f>
        <v/>
      </c>
      <c r="BN175" s="97" t="str">
        <f>IF('EVALUACION OFERTA ECONOMICA 1-2'!DV175="","",IF('EVALUACION OFERTA ECONOMICA 1-2'!DV175='EVALUACION OFERTA ECONOMICA 1-2'!$FO175,100,(('EVALUACION OFERTA ECONOMICA 1-2'!DV175*100)/'EVALUACION OFERTA ECONOMICA 1-2'!$FO175)))</f>
        <v/>
      </c>
      <c r="BO175" s="97" t="str">
        <f>IF('EVALUACION OFERTA ECONOMICA 1-2'!DW175="","",IF('EVALUACION OFERTA ECONOMICA 1-2'!DW175='EVALUACION OFERTA ECONOMICA 1-2'!$FO175,100,(('EVALUACION OFERTA ECONOMICA 1-2'!DW175*100)/'EVALUACION OFERTA ECONOMICA 1-2'!$FO175)))</f>
        <v/>
      </c>
      <c r="BP175" s="97" t="str">
        <f>IF('EVALUACION OFERTA ECONOMICA 1-2'!DX175="","",IF('EVALUACION OFERTA ECONOMICA 1-2'!DX175='EVALUACION OFERTA ECONOMICA 1-2'!$FO175,100,(('EVALUACION OFERTA ECONOMICA 1-2'!DX175*100)/'EVALUACION OFERTA ECONOMICA 1-2'!$FO175)))</f>
        <v/>
      </c>
      <c r="BQ175" s="97" t="str">
        <f>IF('EVALUACION OFERTA ECONOMICA 1-2'!DY175="","",IF('EVALUACION OFERTA ECONOMICA 1-2'!DY175='EVALUACION OFERTA ECONOMICA 1-2'!$FO175,100,(('EVALUACION OFERTA ECONOMICA 1-2'!DY175*100)/'EVALUACION OFERTA ECONOMICA 1-2'!$FO175)))</f>
        <v/>
      </c>
      <c r="BR175" s="97" t="str">
        <f>IF('EVALUACION OFERTA ECONOMICA 1-2'!DZ175="","",IF('EVALUACION OFERTA ECONOMICA 1-2'!DZ175='EVALUACION OFERTA ECONOMICA 1-2'!$FO175,100,(('EVALUACION OFERTA ECONOMICA 1-2'!DZ175*100)/'EVALUACION OFERTA ECONOMICA 1-2'!$FO175)))</f>
        <v/>
      </c>
      <c r="BS175" s="97" t="str">
        <f>IF('EVALUACION OFERTA ECONOMICA 1-2'!EA175="","",IF('EVALUACION OFERTA ECONOMICA 1-2'!EA175='EVALUACION OFERTA ECONOMICA 1-2'!$FO175,100,(('EVALUACION OFERTA ECONOMICA 1-2'!EA175*100)/'EVALUACION OFERTA ECONOMICA 1-2'!$FO175)))</f>
        <v/>
      </c>
      <c r="BT175" s="97" t="str">
        <f>IF('EVALUACION OFERTA ECONOMICA 1-2'!EB175="","",IF('EVALUACION OFERTA ECONOMICA 1-2'!EB175='EVALUACION OFERTA ECONOMICA 1-2'!$FO175,100,(('EVALUACION OFERTA ECONOMICA 1-2'!EB175*100)/'EVALUACION OFERTA ECONOMICA 1-2'!$FO175)))</f>
        <v/>
      </c>
      <c r="BU175" s="97" t="str">
        <f>IF('EVALUACION OFERTA ECONOMICA 1-2'!EC175="","",IF('EVALUACION OFERTA ECONOMICA 1-2'!EC175='EVALUACION OFERTA ECONOMICA 1-2'!$FO175,100,(('EVALUACION OFERTA ECONOMICA 1-2'!EC175*100)/'EVALUACION OFERTA ECONOMICA 1-2'!$FO175)))</f>
        <v/>
      </c>
      <c r="BV175" s="97" t="str">
        <f>IF('EVALUACION OFERTA ECONOMICA 1-2'!ED175="","",IF('EVALUACION OFERTA ECONOMICA 1-2'!ED175='EVALUACION OFERTA ECONOMICA 1-2'!$FO175,100,(('EVALUACION OFERTA ECONOMICA 1-2'!ED175*100)/'EVALUACION OFERTA ECONOMICA 1-2'!$FO175)))</f>
        <v/>
      </c>
      <c r="BW175" s="97" t="str">
        <f>IF('EVALUACION OFERTA ECONOMICA 1-2'!EE175="","",IF('EVALUACION OFERTA ECONOMICA 1-2'!EE175='EVALUACION OFERTA ECONOMICA 1-2'!$FO175,100,(('EVALUACION OFERTA ECONOMICA 1-2'!EE175*100)/'EVALUACION OFERTA ECONOMICA 1-2'!$FO175)))</f>
        <v/>
      </c>
      <c r="BX175" s="97" t="str">
        <f>IF('EVALUACION OFERTA ECONOMICA 1-2'!EF175="","",IF('EVALUACION OFERTA ECONOMICA 1-2'!EF175='EVALUACION OFERTA ECONOMICA 1-2'!$FO175,100,(('EVALUACION OFERTA ECONOMICA 1-2'!EF175*100)/'EVALUACION OFERTA ECONOMICA 1-2'!$FO175)))</f>
        <v/>
      </c>
      <c r="BY175" s="97" t="str">
        <f>IF('EVALUACION OFERTA ECONOMICA 1-2'!EG175="","",IF('EVALUACION OFERTA ECONOMICA 1-2'!EG175='EVALUACION OFERTA ECONOMICA 1-2'!$FO175,100,(('EVALUACION OFERTA ECONOMICA 1-2'!EG175*100)/'EVALUACION OFERTA ECONOMICA 1-2'!$FO175)))</f>
        <v/>
      </c>
      <c r="BZ175" s="97" t="str">
        <f>IF('EVALUACION OFERTA ECONOMICA 1-2'!EH175="","",IF('EVALUACION OFERTA ECONOMICA 1-2'!EH175='EVALUACION OFERTA ECONOMICA 1-2'!$FO175,100,(('EVALUACION OFERTA ECONOMICA 1-2'!EH175*100)/'EVALUACION OFERTA ECONOMICA 1-2'!$FO175)))</f>
        <v/>
      </c>
      <c r="CA175" s="97" t="str">
        <f>IF('EVALUACION OFERTA ECONOMICA 1-2'!EI175="","",IF('EVALUACION OFERTA ECONOMICA 1-2'!EI175='EVALUACION OFERTA ECONOMICA 1-2'!$FO175,100,(('EVALUACION OFERTA ECONOMICA 1-2'!EI175*100)/'EVALUACION OFERTA ECONOMICA 1-2'!$FO175)))</f>
        <v/>
      </c>
      <c r="CB175" s="97" t="str">
        <f>IF('EVALUACION OFERTA ECONOMICA 1-2'!EJ175="","",IF('EVALUACION OFERTA ECONOMICA 1-2'!EJ175='EVALUACION OFERTA ECONOMICA 1-2'!$FO175,100,(('EVALUACION OFERTA ECONOMICA 1-2'!EJ175*100)/'EVALUACION OFERTA ECONOMICA 1-2'!$FO175)))</f>
        <v/>
      </c>
      <c r="CC175" s="97" t="str">
        <f>IF('EVALUACION OFERTA ECONOMICA 1-2'!EK175="","",IF('EVALUACION OFERTA ECONOMICA 1-2'!EK175='EVALUACION OFERTA ECONOMICA 1-2'!$FO175,100,(('EVALUACION OFERTA ECONOMICA 1-2'!EK175*100)/'EVALUACION OFERTA ECONOMICA 1-2'!$FO175)))</f>
        <v/>
      </c>
      <c r="CD175" s="97" t="str">
        <f>IF('EVALUACION OFERTA ECONOMICA 1-2'!EL175="","",IF('EVALUACION OFERTA ECONOMICA 1-2'!EL175='EVALUACION OFERTA ECONOMICA 1-2'!$FO175,100,(('EVALUACION OFERTA ECONOMICA 1-2'!EL175*100)/'EVALUACION OFERTA ECONOMICA 1-2'!$FO175)))</f>
        <v/>
      </c>
      <c r="CE175" s="97" t="str">
        <f>IF('EVALUACION OFERTA ECONOMICA 1-2'!EM175="","",IF('EVALUACION OFERTA ECONOMICA 1-2'!EM175='EVALUACION OFERTA ECONOMICA 1-2'!$FO175,100,(('EVALUACION OFERTA ECONOMICA 1-2'!EM175*100)/'EVALUACION OFERTA ECONOMICA 1-2'!$FO175)))</f>
        <v/>
      </c>
      <c r="CF175" s="97" t="str">
        <f>IF('EVALUACION OFERTA ECONOMICA 1-2'!EN175="","",IF('EVALUACION OFERTA ECONOMICA 1-2'!EN175='EVALUACION OFERTA ECONOMICA 1-2'!$FO175,100,(('EVALUACION OFERTA ECONOMICA 1-2'!EN175*100)/'EVALUACION OFERTA ECONOMICA 1-2'!$FO175)))</f>
        <v/>
      </c>
      <c r="CG175" s="97" t="str">
        <f>IF('EVALUACION OFERTA ECONOMICA 1-2'!EO175="","",IF('EVALUACION OFERTA ECONOMICA 1-2'!EO175='EVALUACION OFERTA ECONOMICA 1-2'!$FO175,100,(('EVALUACION OFERTA ECONOMICA 1-2'!EO175*100)/'EVALUACION OFERTA ECONOMICA 1-2'!$FO175)))</f>
        <v/>
      </c>
      <c r="CH175" s="97" t="str">
        <f>IF('EVALUACION OFERTA ECONOMICA 1-2'!EP175="","",IF('EVALUACION OFERTA ECONOMICA 1-2'!EP175='EVALUACION OFERTA ECONOMICA 1-2'!$FO175,100,(('EVALUACION OFERTA ECONOMICA 1-2'!EP175*100)/'EVALUACION OFERTA ECONOMICA 1-2'!$FO175)))</f>
        <v/>
      </c>
      <c r="CI175" s="97" t="str">
        <f>IF('EVALUACION OFERTA ECONOMICA 1-2'!EQ175="","",IF('EVALUACION OFERTA ECONOMICA 1-2'!EQ175='EVALUACION OFERTA ECONOMICA 1-2'!$FO175,100,(('EVALUACION OFERTA ECONOMICA 1-2'!EQ175*100)/'EVALUACION OFERTA ECONOMICA 1-2'!$FO175)))</f>
        <v/>
      </c>
      <c r="CJ175" s="97" t="str">
        <f>IF('EVALUACION OFERTA ECONOMICA 1-2'!ER175="","",IF('EVALUACION OFERTA ECONOMICA 1-2'!ER175='EVALUACION OFERTA ECONOMICA 1-2'!$FO175,100,(('EVALUACION OFERTA ECONOMICA 1-2'!ER175*100)/'EVALUACION OFERTA ECONOMICA 1-2'!$FO175)))</f>
        <v/>
      </c>
      <c r="CK175" s="97" t="str">
        <f>IF('EVALUACION OFERTA ECONOMICA 1-2'!ES175="","",IF('EVALUACION OFERTA ECONOMICA 1-2'!ES175='EVALUACION OFERTA ECONOMICA 1-2'!$FO175,100,(('EVALUACION OFERTA ECONOMICA 1-2'!ES175*100)/'EVALUACION OFERTA ECONOMICA 1-2'!$FO175)))</f>
        <v/>
      </c>
      <c r="CL175" s="97" t="str">
        <f>IF('EVALUACION OFERTA ECONOMICA 1-2'!ET175="","",IF('EVALUACION OFERTA ECONOMICA 1-2'!ET175='EVALUACION OFERTA ECONOMICA 1-2'!$FO175,100,(('EVALUACION OFERTA ECONOMICA 1-2'!ET175*100)/'EVALUACION OFERTA ECONOMICA 1-2'!$FO175)))</f>
        <v/>
      </c>
      <c r="CM175" s="97" t="str">
        <f>IF('EVALUACION OFERTA ECONOMICA 1-2'!EU175="","",IF('EVALUACION OFERTA ECONOMICA 1-2'!EU175='EVALUACION OFERTA ECONOMICA 1-2'!$FO175,100,(('EVALUACION OFERTA ECONOMICA 1-2'!EU175*100)/'EVALUACION OFERTA ECONOMICA 1-2'!$FO175)))</f>
        <v/>
      </c>
      <c r="CN175" s="97" t="str">
        <f>IF('EVALUACION OFERTA ECONOMICA 1-2'!EV175="","",IF('EVALUACION OFERTA ECONOMICA 1-2'!EV175='EVALUACION OFERTA ECONOMICA 1-2'!$FO175,100,(('EVALUACION OFERTA ECONOMICA 1-2'!EV175*100)/'EVALUACION OFERTA ECONOMICA 1-2'!$FO175)))</f>
        <v/>
      </c>
      <c r="CO175" s="97" t="str">
        <f>IF('EVALUACION OFERTA ECONOMICA 1-2'!EW175="","",IF('EVALUACION OFERTA ECONOMICA 1-2'!EW175='EVALUACION OFERTA ECONOMICA 1-2'!$FO175,100,(('EVALUACION OFERTA ECONOMICA 1-2'!EW175*100)/'EVALUACION OFERTA ECONOMICA 1-2'!$FO175)))</f>
        <v/>
      </c>
      <c r="CP175" s="97" t="str">
        <f>IF('EVALUACION OFERTA ECONOMICA 1-2'!EX175="","",IF('EVALUACION OFERTA ECONOMICA 1-2'!EX175='EVALUACION OFERTA ECONOMICA 1-2'!$FO175,100,(('EVALUACION OFERTA ECONOMICA 1-2'!EX175*100)/'EVALUACION OFERTA ECONOMICA 1-2'!$FO175)))</f>
        <v/>
      </c>
      <c r="CQ175" s="97" t="str">
        <f>IF('EVALUACION OFERTA ECONOMICA 1-2'!EY175="","",IF('EVALUACION OFERTA ECONOMICA 1-2'!EY175='EVALUACION OFERTA ECONOMICA 1-2'!$FO175,100,(('EVALUACION OFERTA ECONOMICA 1-2'!EY175*100)/'EVALUACION OFERTA ECONOMICA 1-2'!$FO175)))</f>
        <v/>
      </c>
      <c r="CR175" s="97" t="str">
        <f>IF('EVALUACION OFERTA ECONOMICA 1-2'!EZ175="","",IF('EVALUACION OFERTA ECONOMICA 1-2'!EZ175='EVALUACION OFERTA ECONOMICA 1-2'!$FO175,100,(('EVALUACION OFERTA ECONOMICA 1-2'!EZ175*100)/'EVALUACION OFERTA ECONOMICA 1-2'!$FO175)))</f>
        <v/>
      </c>
      <c r="CS175" s="97" t="str">
        <f>IF('EVALUACION OFERTA ECONOMICA 1-2'!FA175="","",IF('EVALUACION OFERTA ECONOMICA 1-2'!FA175='EVALUACION OFERTA ECONOMICA 1-2'!$FO175,100,(('EVALUACION OFERTA ECONOMICA 1-2'!FA175*100)/'EVALUACION OFERTA ECONOMICA 1-2'!$FO175)))</f>
        <v/>
      </c>
      <c r="CT175" s="97" t="str">
        <f>IF('EVALUACION OFERTA ECONOMICA 1-2'!FB175="","",IF('EVALUACION OFERTA ECONOMICA 1-2'!FB175='EVALUACION OFERTA ECONOMICA 1-2'!$FO175,100,(('EVALUACION OFERTA ECONOMICA 1-2'!FB175*100)/'EVALUACION OFERTA ECONOMICA 1-2'!$FO175)))</f>
        <v/>
      </c>
      <c r="CU175" s="97" t="str">
        <f>IF('EVALUACION OFERTA ECONOMICA 1-2'!FC175="","",IF('EVALUACION OFERTA ECONOMICA 1-2'!FC175='EVALUACION OFERTA ECONOMICA 1-2'!$FO175,100,(('EVALUACION OFERTA ECONOMICA 1-2'!FC175*100)/'EVALUACION OFERTA ECONOMICA 1-2'!$FO175)))</f>
        <v/>
      </c>
      <c r="CV175" s="97" t="str">
        <f>IF('EVALUACION OFERTA ECONOMICA 1-2'!FD175="","",IF('EVALUACION OFERTA ECONOMICA 1-2'!FD175='EVALUACION OFERTA ECONOMICA 1-2'!$FO175,100,(('EVALUACION OFERTA ECONOMICA 1-2'!FD175*100)/'EVALUACION OFERTA ECONOMICA 1-2'!$FO175)))</f>
        <v/>
      </c>
      <c r="CW175" s="97" t="str">
        <f>IF('EVALUACION OFERTA ECONOMICA 1-2'!FE175="","",IF('EVALUACION OFERTA ECONOMICA 1-2'!FE175='EVALUACION OFERTA ECONOMICA 1-2'!$FO175,100,(('EVALUACION OFERTA ECONOMICA 1-2'!FE175*100)/'EVALUACION OFERTA ECONOMICA 1-2'!$FO175)))</f>
        <v/>
      </c>
      <c r="CX175" s="97" t="str">
        <f>IF('EVALUACION OFERTA ECONOMICA 1-2'!FF175="","",IF('EVALUACION OFERTA ECONOMICA 1-2'!FF175='EVALUACION OFERTA ECONOMICA 1-2'!$FO175,100,(('EVALUACION OFERTA ECONOMICA 1-2'!FF175*100)/'EVALUACION OFERTA ECONOMICA 1-2'!$FO175)))</f>
        <v/>
      </c>
      <c r="CY175" s="97" t="str">
        <f>IF('EVALUACION OFERTA ECONOMICA 1-2'!FG175="","",IF('EVALUACION OFERTA ECONOMICA 1-2'!FG175='EVALUACION OFERTA ECONOMICA 1-2'!$FO175,100,(('EVALUACION OFERTA ECONOMICA 1-2'!FG175*100)/'EVALUACION OFERTA ECONOMICA 1-2'!$FO175)))</f>
        <v/>
      </c>
      <c r="CZ175" s="97" t="str">
        <f>IF('EVALUACION OFERTA ECONOMICA 1-2'!FH175="","",IF('EVALUACION OFERTA ECONOMICA 1-2'!FH175='EVALUACION OFERTA ECONOMICA 1-2'!$FO175,100,(('EVALUACION OFERTA ECONOMICA 1-2'!FH175*100)/'EVALUACION OFERTA ECONOMICA 1-2'!$FO175)))</f>
        <v/>
      </c>
      <c r="DA175" s="97" t="str">
        <f>IF('EVALUACION OFERTA ECONOMICA 1-2'!FI175="","",IF('EVALUACION OFERTA ECONOMICA 1-2'!FI175='EVALUACION OFERTA ECONOMICA 1-2'!$FO175,100,(('EVALUACION OFERTA ECONOMICA 1-2'!FI175*100)/'EVALUACION OFERTA ECONOMICA 1-2'!$FO175)))</f>
        <v/>
      </c>
      <c r="DB175" s="97" t="str">
        <f>IF('EVALUACION OFERTA ECONOMICA 1-2'!FJ175="","",IF('EVALUACION OFERTA ECONOMICA 1-2'!FJ175='EVALUACION OFERTA ECONOMICA 1-2'!$FO175,100,(('EVALUACION OFERTA ECONOMICA 1-2'!FJ175*100)/'EVALUACION OFERTA ECONOMICA 1-2'!$FO175)))</f>
        <v/>
      </c>
      <c r="DC175" s="97" t="str">
        <f>IF('EVALUACION OFERTA ECONOMICA 1-2'!FK175="","",IF('EVALUACION OFERTA ECONOMICA 1-2'!FK175='EVALUACION OFERTA ECONOMICA 1-2'!$FO175,100,(('EVALUACION OFERTA ECONOMICA 1-2'!FK175*100)/'EVALUACION OFERTA ECONOMICA 1-2'!$FO175)))</f>
        <v/>
      </c>
      <c r="DD175" s="97" t="str">
        <f>IF('EVALUACION OFERTA ECONOMICA 1-2'!FL175="","",IF('EVALUACION OFERTA ECONOMICA 1-2'!FL175='EVALUACION OFERTA ECONOMICA 1-2'!$FO175,100,(('EVALUACION OFERTA ECONOMICA 1-2'!FL175*100)/'EVALUACION OFERTA ECONOMICA 1-2'!$FO175)))</f>
        <v/>
      </c>
      <c r="DE175" s="97" t="str">
        <f>IF('EVALUACION OFERTA ECONOMICA 1-2'!FM175="","",IF('EVALUACION OFERTA ECONOMICA 1-2'!FM175='EVALUACION OFERTA ECONOMICA 1-2'!$FO175,100,(('EVALUACION OFERTA ECONOMICA 1-2'!FM175*100)/'EVALUACION OFERTA ECONOMICA 1-2'!$FO175)))</f>
        <v/>
      </c>
      <c r="DF175" s="97" t="str">
        <f>IF('EVALUACION OFERTA ECONOMICA 1-2'!FN175="","",IF('EVALUACION OFERTA ECONOMICA 1-2'!FN175='EVALUACION OFERTA ECONOMICA 1-2'!$FO175,100,(('EVALUACION OFERTA ECONOMICA 1-2'!FN175*100)/'EVALUACION OFERTA ECONOMICA 1-2'!$FO175)))</f>
        <v/>
      </c>
      <c r="DG175" s="98">
        <f t="shared" si="32"/>
        <v>0</v>
      </c>
      <c r="DI175" s="100" t="str">
        <f t="shared" si="39"/>
        <v/>
      </c>
      <c r="DJ175" s="100" t="str">
        <f t="shared" si="39"/>
        <v/>
      </c>
      <c r="DK175" s="100" t="str">
        <f t="shared" si="38"/>
        <v/>
      </c>
      <c r="DL175" s="100" t="str">
        <f t="shared" si="38"/>
        <v/>
      </c>
      <c r="DM175" s="100" t="str">
        <f t="shared" si="38"/>
        <v/>
      </c>
      <c r="DN175" s="100" t="str">
        <f t="shared" ref="DN175:DX195" si="42">IF(BM175="","",IF(BM175=$DG175,40,(($DG175/BM175)*40)))</f>
        <v/>
      </c>
      <c r="DO175" s="100" t="str">
        <f t="shared" si="42"/>
        <v/>
      </c>
      <c r="DP175" s="100" t="str">
        <f t="shared" si="42"/>
        <v/>
      </c>
      <c r="DQ175" s="100" t="str">
        <f t="shared" si="42"/>
        <v/>
      </c>
      <c r="DR175" s="100" t="str">
        <f t="shared" si="42"/>
        <v/>
      </c>
      <c r="DS175" s="100" t="str">
        <f t="shared" si="42"/>
        <v/>
      </c>
      <c r="DT175" s="100" t="str">
        <f t="shared" si="42"/>
        <v/>
      </c>
      <c r="DU175" s="100" t="str">
        <f t="shared" si="42"/>
        <v/>
      </c>
      <c r="DV175" s="100" t="str">
        <f t="shared" si="42"/>
        <v/>
      </c>
      <c r="DW175" s="100" t="str">
        <f t="shared" si="42"/>
        <v/>
      </c>
      <c r="DX175" s="100" t="str">
        <f t="shared" si="42"/>
        <v/>
      </c>
      <c r="DY175" s="100" t="str">
        <f t="shared" si="35"/>
        <v/>
      </c>
      <c r="DZ175" s="100" t="str">
        <f t="shared" si="35"/>
        <v/>
      </c>
      <c r="EA175" s="100" t="str">
        <f t="shared" si="34"/>
        <v/>
      </c>
      <c r="EB175" s="100" t="str">
        <f t="shared" si="34"/>
        <v/>
      </c>
      <c r="EC175" s="100" t="str">
        <f t="shared" si="34"/>
        <v/>
      </c>
      <c r="ED175" s="100" t="str">
        <f t="shared" si="34"/>
        <v/>
      </c>
      <c r="EE175" s="100" t="str">
        <f t="shared" si="34"/>
        <v/>
      </c>
      <c r="EF175" s="100" t="str">
        <f t="shared" si="34"/>
        <v/>
      </c>
      <c r="EG175" s="100" t="str">
        <f t="shared" si="34"/>
        <v/>
      </c>
      <c r="EH175" s="100" t="str">
        <f t="shared" si="34"/>
        <v/>
      </c>
      <c r="EI175" s="100" t="str">
        <f t="shared" si="41"/>
        <v/>
      </c>
      <c r="EJ175" s="100" t="str">
        <f t="shared" si="41"/>
        <v/>
      </c>
      <c r="EK175" s="100" t="str">
        <f t="shared" si="41"/>
        <v/>
      </c>
      <c r="EL175" s="100" t="str">
        <f t="shared" si="41"/>
        <v/>
      </c>
      <c r="EM175" s="100" t="str">
        <f t="shared" si="41"/>
        <v/>
      </c>
      <c r="EN175" s="100" t="str">
        <f t="shared" si="41"/>
        <v/>
      </c>
      <c r="EO175" s="100" t="str">
        <f t="shared" si="41"/>
        <v/>
      </c>
      <c r="EP175" s="100" t="str">
        <f t="shared" si="41"/>
        <v/>
      </c>
      <c r="EQ175" s="100" t="str">
        <f t="shared" si="41"/>
        <v/>
      </c>
      <c r="ER175" s="100" t="str">
        <f t="shared" si="31"/>
        <v/>
      </c>
      <c r="ES175" s="100" t="str">
        <f t="shared" si="31"/>
        <v/>
      </c>
      <c r="ET175" s="100" t="str">
        <f t="shared" si="31"/>
        <v/>
      </c>
      <c r="EU175" s="100" t="str">
        <f t="shared" si="31"/>
        <v/>
      </c>
      <c r="EV175" s="100" t="str">
        <f t="shared" si="31"/>
        <v/>
      </c>
      <c r="EW175" s="100" t="str">
        <f t="shared" si="37"/>
        <v/>
      </c>
      <c r="EX175" s="100" t="str">
        <f t="shared" si="37"/>
        <v/>
      </c>
      <c r="EY175" s="100" t="str">
        <f t="shared" si="37"/>
        <v/>
      </c>
      <c r="EZ175" s="100" t="str">
        <f t="shared" si="37"/>
        <v/>
      </c>
      <c r="FA175" s="100" t="str">
        <f t="shared" si="37"/>
        <v/>
      </c>
      <c r="FB175" s="100" t="str">
        <f t="shared" si="37"/>
        <v/>
      </c>
      <c r="FC175" s="100" t="str">
        <f t="shared" si="40"/>
        <v/>
      </c>
      <c r="FD175" s="100" t="str">
        <f t="shared" si="40"/>
        <v/>
      </c>
      <c r="FE175" s="100" t="str">
        <f t="shared" si="40"/>
        <v/>
      </c>
      <c r="FF175" s="100" t="str">
        <f t="shared" si="40"/>
        <v/>
      </c>
      <c r="FG175" s="100" t="str">
        <f t="shared" si="27"/>
        <v/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</row>
    <row r="176" spans="1:215" ht="22.5" hidden="1" x14ac:dyDescent="0.2">
      <c r="A176" s="33">
        <v>167</v>
      </c>
      <c r="B176" s="33" t="s">
        <v>254</v>
      </c>
      <c r="C176" s="55" t="s">
        <v>170</v>
      </c>
      <c r="D176" s="56" t="s">
        <v>288</v>
      </c>
      <c r="E176" s="33">
        <v>10</v>
      </c>
      <c r="F176" s="35">
        <v>214200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2380000</v>
      </c>
      <c r="P176" s="93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3">
        <v>0</v>
      </c>
      <c r="X176" s="93">
        <v>0</v>
      </c>
      <c r="Y176" s="93">
        <v>0</v>
      </c>
      <c r="Z176" s="92">
        <v>892500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3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3">
        <v>0</v>
      </c>
      <c r="AO176" s="93">
        <v>0</v>
      </c>
      <c r="AP176" s="92">
        <v>0</v>
      </c>
      <c r="AQ176" s="93">
        <v>0</v>
      </c>
      <c r="AR176" s="93">
        <v>0</v>
      </c>
      <c r="AS176" s="93">
        <v>0</v>
      </c>
      <c r="AT176" s="93">
        <v>0</v>
      </c>
      <c r="AU176" s="93">
        <v>0</v>
      </c>
      <c r="AV176" s="93">
        <v>0</v>
      </c>
      <c r="AW176" s="92">
        <v>0</v>
      </c>
      <c r="AX176" s="93">
        <v>0</v>
      </c>
      <c r="AY176" s="93">
        <v>0</v>
      </c>
      <c r="AZ176" s="94">
        <v>0</v>
      </c>
      <c r="BA176" s="93">
        <v>0</v>
      </c>
      <c r="BB176" s="95">
        <v>0</v>
      </c>
      <c r="BC176" s="93">
        <v>0</v>
      </c>
      <c r="BD176" s="93">
        <v>0</v>
      </c>
      <c r="BE176" s="93">
        <v>0</v>
      </c>
      <c r="BF176" s="92">
        <v>0</v>
      </c>
      <c r="BH176" s="97" t="str">
        <f>IF('EVALUACION OFERTA ECONOMICA 1-2'!DP176="","",IF('EVALUACION OFERTA ECONOMICA 1-2'!DP176='EVALUACION OFERTA ECONOMICA 1-2'!$FO176,100,(('EVALUACION OFERTA ECONOMICA 1-2'!DP176*100)/'EVALUACION OFERTA ECONOMICA 1-2'!$FO176)))</f>
        <v/>
      </c>
      <c r="BI176" s="97" t="str">
        <f>IF('EVALUACION OFERTA ECONOMICA 1-2'!DQ176="","",IF('EVALUACION OFERTA ECONOMICA 1-2'!DQ176='EVALUACION OFERTA ECONOMICA 1-2'!$FO176,100,(('EVALUACION OFERTA ECONOMICA 1-2'!DQ176*100)/'EVALUACION OFERTA ECONOMICA 1-2'!$FO176)))</f>
        <v/>
      </c>
      <c r="BJ176" s="97" t="str">
        <f>IF('EVALUACION OFERTA ECONOMICA 1-2'!DR176="","",IF('EVALUACION OFERTA ECONOMICA 1-2'!DR176='EVALUACION OFERTA ECONOMICA 1-2'!$FO176,100,(('EVALUACION OFERTA ECONOMICA 1-2'!DR176*100)/'EVALUACION OFERTA ECONOMICA 1-2'!$FO176)))</f>
        <v/>
      </c>
      <c r="BK176" s="97" t="str">
        <f>IF('EVALUACION OFERTA ECONOMICA 1-2'!DS176="","",IF('EVALUACION OFERTA ECONOMICA 1-2'!DS176='EVALUACION OFERTA ECONOMICA 1-2'!$FO176,100,(('EVALUACION OFERTA ECONOMICA 1-2'!DS176*100)/'EVALUACION OFERTA ECONOMICA 1-2'!$FO176)))</f>
        <v/>
      </c>
      <c r="BL176" s="97" t="str">
        <f>IF('EVALUACION OFERTA ECONOMICA 1-2'!DT176="","",IF('EVALUACION OFERTA ECONOMICA 1-2'!DT176='EVALUACION OFERTA ECONOMICA 1-2'!$FO176,100,(('EVALUACION OFERTA ECONOMICA 1-2'!DT176*100)/'EVALUACION OFERTA ECONOMICA 1-2'!$FO176)))</f>
        <v/>
      </c>
      <c r="BM176" s="97" t="str">
        <f>IF('EVALUACION OFERTA ECONOMICA 1-2'!DU176="","",IF('EVALUACION OFERTA ECONOMICA 1-2'!DU176='EVALUACION OFERTA ECONOMICA 1-2'!$FO176,100,(('EVALUACION OFERTA ECONOMICA 1-2'!DU176*100)/'EVALUACION OFERTA ECONOMICA 1-2'!$FO176)))</f>
        <v/>
      </c>
      <c r="BN176" s="97" t="str">
        <f>IF('EVALUACION OFERTA ECONOMICA 1-2'!DV176="","",IF('EVALUACION OFERTA ECONOMICA 1-2'!DV176='EVALUACION OFERTA ECONOMICA 1-2'!$FO176,100,(('EVALUACION OFERTA ECONOMICA 1-2'!DV176*100)/'EVALUACION OFERTA ECONOMICA 1-2'!$FO176)))</f>
        <v/>
      </c>
      <c r="BO176" s="97" t="str">
        <f>IF('EVALUACION OFERTA ECONOMICA 1-2'!DW176="","",IF('EVALUACION OFERTA ECONOMICA 1-2'!DW176='EVALUACION OFERTA ECONOMICA 1-2'!$FO176,100,(('EVALUACION OFERTA ECONOMICA 1-2'!DW176*100)/'EVALUACION OFERTA ECONOMICA 1-2'!$FO176)))</f>
        <v/>
      </c>
      <c r="BP176" s="97" t="str">
        <f>IF('EVALUACION OFERTA ECONOMICA 1-2'!DX176="","",IF('EVALUACION OFERTA ECONOMICA 1-2'!DX176='EVALUACION OFERTA ECONOMICA 1-2'!$FO176,100,(('EVALUACION OFERTA ECONOMICA 1-2'!DX176*100)/'EVALUACION OFERTA ECONOMICA 1-2'!$FO176)))</f>
        <v/>
      </c>
      <c r="BQ176" s="97" t="str">
        <f>IF('EVALUACION OFERTA ECONOMICA 1-2'!DY176="","",IF('EVALUACION OFERTA ECONOMICA 1-2'!DY176='EVALUACION OFERTA ECONOMICA 1-2'!$FO176,100,(('EVALUACION OFERTA ECONOMICA 1-2'!DY176*100)/'EVALUACION OFERTA ECONOMICA 1-2'!$FO176)))</f>
        <v/>
      </c>
      <c r="BR176" s="97" t="str">
        <f>IF('EVALUACION OFERTA ECONOMICA 1-2'!DZ176="","",IF('EVALUACION OFERTA ECONOMICA 1-2'!DZ176='EVALUACION OFERTA ECONOMICA 1-2'!$FO176,100,(('EVALUACION OFERTA ECONOMICA 1-2'!DZ176*100)/'EVALUACION OFERTA ECONOMICA 1-2'!$FO176)))</f>
        <v/>
      </c>
      <c r="BS176" s="97" t="str">
        <f>IF('EVALUACION OFERTA ECONOMICA 1-2'!EA176="","",IF('EVALUACION OFERTA ECONOMICA 1-2'!EA176='EVALUACION OFERTA ECONOMICA 1-2'!$FO176,100,(('EVALUACION OFERTA ECONOMICA 1-2'!EA176*100)/'EVALUACION OFERTA ECONOMICA 1-2'!$FO176)))</f>
        <v/>
      </c>
      <c r="BT176" s="97" t="str">
        <f>IF('EVALUACION OFERTA ECONOMICA 1-2'!EB176="","",IF('EVALUACION OFERTA ECONOMICA 1-2'!EB176='EVALUACION OFERTA ECONOMICA 1-2'!$FO176,100,(('EVALUACION OFERTA ECONOMICA 1-2'!EB176*100)/'EVALUACION OFERTA ECONOMICA 1-2'!$FO176)))</f>
        <v/>
      </c>
      <c r="BU176" s="97" t="str">
        <f>IF('EVALUACION OFERTA ECONOMICA 1-2'!EC176="","",IF('EVALUACION OFERTA ECONOMICA 1-2'!EC176='EVALUACION OFERTA ECONOMICA 1-2'!$FO176,100,(('EVALUACION OFERTA ECONOMICA 1-2'!EC176*100)/'EVALUACION OFERTA ECONOMICA 1-2'!$FO176)))</f>
        <v/>
      </c>
      <c r="BV176" s="97" t="str">
        <f>IF('EVALUACION OFERTA ECONOMICA 1-2'!ED176="","",IF('EVALUACION OFERTA ECONOMICA 1-2'!ED176='EVALUACION OFERTA ECONOMICA 1-2'!$FO176,100,(('EVALUACION OFERTA ECONOMICA 1-2'!ED176*100)/'EVALUACION OFERTA ECONOMICA 1-2'!$FO176)))</f>
        <v/>
      </c>
      <c r="BW176" s="97" t="str">
        <f>IF('EVALUACION OFERTA ECONOMICA 1-2'!EE176="","",IF('EVALUACION OFERTA ECONOMICA 1-2'!EE176='EVALUACION OFERTA ECONOMICA 1-2'!$FO176,100,(('EVALUACION OFERTA ECONOMICA 1-2'!EE176*100)/'EVALUACION OFERTA ECONOMICA 1-2'!$FO176)))</f>
        <v/>
      </c>
      <c r="BX176" s="97" t="str">
        <f>IF('EVALUACION OFERTA ECONOMICA 1-2'!EF176="","",IF('EVALUACION OFERTA ECONOMICA 1-2'!EF176='EVALUACION OFERTA ECONOMICA 1-2'!$FO176,100,(('EVALUACION OFERTA ECONOMICA 1-2'!EF176*100)/'EVALUACION OFERTA ECONOMICA 1-2'!$FO176)))</f>
        <v/>
      </c>
      <c r="BY176" s="97" t="str">
        <f>IF('EVALUACION OFERTA ECONOMICA 1-2'!EG176="","",IF('EVALUACION OFERTA ECONOMICA 1-2'!EG176='EVALUACION OFERTA ECONOMICA 1-2'!$FO176,100,(('EVALUACION OFERTA ECONOMICA 1-2'!EG176*100)/'EVALUACION OFERTA ECONOMICA 1-2'!$FO176)))</f>
        <v/>
      </c>
      <c r="BZ176" s="97" t="str">
        <f>IF('EVALUACION OFERTA ECONOMICA 1-2'!EH176="","",IF('EVALUACION OFERTA ECONOMICA 1-2'!EH176='EVALUACION OFERTA ECONOMICA 1-2'!$FO176,100,(('EVALUACION OFERTA ECONOMICA 1-2'!EH176*100)/'EVALUACION OFERTA ECONOMICA 1-2'!$FO176)))</f>
        <v/>
      </c>
      <c r="CA176" s="97" t="str">
        <f>IF('EVALUACION OFERTA ECONOMICA 1-2'!EI176="","",IF('EVALUACION OFERTA ECONOMICA 1-2'!EI176='EVALUACION OFERTA ECONOMICA 1-2'!$FO176,100,(('EVALUACION OFERTA ECONOMICA 1-2'!EI176*100)/'EVALUACION OFERTA ECONOMICA 1-2'!$FO176)))</f>
        <v/>
      </c>
      <c r="CB176" s="97" t="str">
        <f>IF('EVALUACION OFERTA ECONOMICA 1-2'!EJ176="","",IF('EVALUACION OFERTA ECONOMICA 1-2'!EJ176='EVALUACION OFERTA ECONOMICA 1-2'!$FO176,100,(('EVALUACION OFERTA ECONOMICA 1-2'!EJ176*100)/'EVALUACION OFERTA ECONOMICA 1-2'!$FO176)))</f>
        <v/>
      </c>
      <c r="CC176" s="97" t="str">
        <f>IF('EVALUACION OFERTA ECONOMICA 1-2'!EK176="","",IF('EVALUACION OFERTA ECONOMICA 1-2'!EK176='EVALUACION OFERTA ECONOMICA 1-2'!$FO176,100,(('EVALUACION OFERTA ECONOMICA 1-2'!EK176*100)/'EVALUACION OFERTA ECONOMICA 1-2'!$FO176)))</f>
        <v/>
      </c>
      <c r="CD176" s="97" t="str">
        <f>IF('EVALUACION OFERTA ECONOMICA 1-2'!EL176="","",IF('EVALUACION OFERTA ECONOMICA 1-2'!EL176='EVALUACION OFERTA ECONOMICA 1-2'!$FO176,100,(('EVALUACION OFERTA ECONOMICA 1-2'!EL176*100)/'EVALUACION OFERTA ECONOMICA 1-2'!$FO176)))</f>
        <v/>
      </c>
      <c r="CE176" s="97" t="str">
        <f>IF('EVALUACION OFERTA ECONOMICA 1-2'!EM176="","",IF('EVALUACION OFERTA ECONOMICA 1-2'!EM176='EVALUACION OFERTA ECONOMICA 1-2'!$FO176,100,(('EVALUACION OFERTA ECONOMICA 1-2'!EM176*100)/'EVALUACION OFERTA ECONOMICA 1-2'!$FO176)))</f>
        <v/>
      </c>
      <c r="CF176" s="97" t="str">
        <f>IF('EVALUACION OFERTA ECONOMICA 1-2'!EN176="","",IF('EVALUACION OFERTA ECONOMICA 1-2'!EN176='EVALUACION OFERTA ECONOMICA 1-2'!$FO176,100,(('EVALUACION OFERTA ECONOMICA 1-2'!EN176*100)/'EVALUACION OFERTA ECONOMICA 1-2'!$FO176)))</f>
        <v/>
      </c>
      <c r="CG176" s="97" t="str">
        <f>IF('EVALUACION OFERTA ECONOMICA 1-2'!EO176="","",IF('EVALUACION OFERTA ECONOMICA 1-2'!EO176='EVALUACION OFERTA ECONOMICA 1-2'!$FO176,100,(('EVALUACION OFERTA ECONOMICA 1-2'!EO176*100)/'EVALUACION OFERTA ECONOMICA 1-2'!$FO176)))</f>
        <v/>
      </c>
      <c r="CH176" s="97" t="str">
        <f>IF('EVALUACION OFERTA ECONOMICA 1-2'!EP176="","",IF('EVALUACION OFERTA ECONOMICA 1-2'!EP176='EVALUACION OFERTA ECONOMICA 1-2'!$FO176,100,(('EVALUACION OFERTA ECONOMICA 1-2'!EP176*100)/'EVALUACION OFERTA ECONOMICA 1-2'!$FO176)))</f>
        <v/>
      </c>
      <c r="CI176" s="97" t="str">
        <f>IF('EVALUACION OFERTA ECONOMICA 1-2'!EQ176="","",IF('EVALUACION OFERTA ECONOMICA 1-2'!EQ176='EVALUACION OFERTA ECONOMICA 1-2'!$FO176,100,(('EVALUACION OFERTA ECONOMICA 1-2'!EQ176*100)/'EVALUACION OFERTA ECONOMICA 1-2'!$FO176)))</f>
        <v/>
      </c>
      <c r="CJ176" s="97" t="str">
        <f>IF('EVALUACION OFERTA ECONOMICA 1-2'!ER176="","",IF('EVALUACION OFERTA ECONOMICA 1-2'!ER176='EVALUACION OFERTA ECONOMICA 1-2'!$FO176,100,(('EVALUACION OFERTA ECONOMICA 1-2'!ER176*100)/'EVALUACION OFERTA ECONOMICA 1-2'!$FO176)))</f>
        <v/>
      </c>
      <c r="CK176" s="97" t="str">
        <f>IF('EVALUACION OFERTA ECONOMICA 1-2'!ES176="","",IF('EVALUACION OFERTA ECONOMICA 1-2'!ES176='EVALUACION OFERTA ECONOMICA 1-2'!$FO176,100,(('EVALUACION OFERTA ECONOMICA 1-2'!ES176*100)/'EVALUACION OFERTA ECONOMICA 1-2'!$FO176)))</f>
        <v/>
      </c>
      <c r="CL176" s="97" t="str">
        <f>IF('EVALUACION OFERTA ECONOMICA 1-2'!ET176="","",IF('EVALUACION OFERTA ECONOMICA 1-2'!ET176='EVALUACION OFERTA ECONOMICA 1-2'!$FO176,100,(('EVALUACION OFERTA ECONOMICA 1-2'!ET176*100)/'EVALUACION OFERTA ECONOMICA 1-2'!$FO176)))</f>
        <v/>
      </c>
      <c r="CM176" s="97" t="str">
        <f>IF('EVALUACION OFERTA ECONOMICA 1-2'!EU176="","",IF('EVALUACION OFERTA ECONOMICA 1-2'!EU176='EVALUACION OFERTA ECONOMICA 1-2'!$FO176,100,(('EVALUACION OFERTA ECONOMICA 1-2'!EU176*100)/'EVALUACION OFERTA ECONOMICA 1-2'!$FO176)))</f>
        <v/>
      </c>
      <c r="CN176" s="97" t="str">
        <f>IF('EVALUACION OFERTA ECONOMICA 1-2'!EV176="","",IF('EVALUACION OFERTA ECONOMICA 1-2'!EV176='EVALUACION OFERTA ECONOMICA 1-2'!$FO176,100,(('EVALUACION OFERTA ECONOMICA 1-2'!EV176*100)/'EVALUACION OFERTA ECONOMICA 1-2'!$FO176)))</f>
        <v/>
      </c>
      <c r="CO176" s="97" t="str">
        <f>IF('EVALUACION OFERTA ECONOMICA 1-2'!EW176="","",IF('EVALUACION OFERTA ECONOMICA 1-2'!EW176='EVALUACION OFERTA ECONOMICA 1-2'!$FO176,100,(('EVALUACION OFERTA ECONOMICA 1-2'!EW176*100)/'EVALUACION OFERTA ECONOMICA 1-2'!$FO176)))</f>
        <v/>
      </c>
      <c r="CP176" s="97" t="str">
        <f>IF('EVALUACION OFERTA ECONOMICA 1-2'!EX176="","",IF('EVALUACION OFERTA ECONOMICA 1-2'!EX176='EVALUACION OFERTA ECONOMICA 1-2'!$FO176,100,(('EVALUACION OFERTA ECONOMICA 1-2'!EX176*100)/'EVALUACION OFERTA ECONOMICA 1-2'!$FO176)))</f>
        <v/>
      </c>
      <c r="CQ176" s="97" t="str">
        <f>IF('EVALUACION OFERTA ECONOMICA 1-2'!EY176="","",IF('EVALUACION OFERTA ECONOMICA 1-2'!EY176='EVALUACION OFERTA ECONOMICA 1-2'!$FO176,100,(('EVALUACION OFERTA ECONOMICA 1-2'!EY176*100)/'EVALUACION OFERTA ECONOMICA 1-2'!$FO176)))</f>
        <v/>
      </c>
      <c r="CR176" s="97" t="str">
        <f>IF('EVALUACION OFERTA ECONOMICA 1-2'!EZ176="","",IF('EVALUACION OFERTA ECONOMICA 1-2'!EZ176='EVALUACION OFERTA ECONOMICA 1-2'!$FO176,100,(('EVALUACION OFERTA ECONOMICA 1-2'!EZ176*100)/'EVALUACION OFERTA ECONOMICA 1-2'!$FO176)))</f>
        <v/>
      </c>
      <c r="CS176" s="97" t="str">
        <f>IF('EVALUACION OFERTA ECONOMICA 1-2'!FA176="","",IF('EVALUACION OFERTA ECONOMICA 1-2'!FA176='EVALUACION OFERTA ECONOMICA 1-2'!$FO176,100,(('EVALUACION OFERTA ECONOMICA 1-2'!FA176*100)/'EVALUACION OFERTA ECONOMICA 1-2'!$FO176)))</f>
        <v/>
      </c>
      <c r="CT176" s="97" t="str">
        <f>IF('EVALUACION OFERTA ECONOMICA 1-2'!FB176="","",IF('EVALUACION OFERTA ECONOMICA 1-2'!FB176='EVALUACION OFERTA ECONOMICA 1-2'!$FO176,100,(('EVALUACION OFERTA ECONOMICA 1-2'!FB176*100)/'EVALUACION OFERTA ECONOMICA 1-2'!$FO176)))</f>
        <v/>
      </c>
      <c r="CU176" s="97" t="str">
        <f>IF('EVALUACION OFERTA ECONOMICA 1-2'!FC176="","",IF('EVALUACION OFERTA ECONOMICA 1-2'!FC176='EVALUACION OFERTA ECONOMICA 1-2'!$FO176,100,(('EVALUACION OFERTA ECONOMICA 1-2'!FC176*100)/'EVALUACION OFERTA ECONOMICA 1-2'!$FO176)))</f>
        <v/>
      </c>
      <c r="CV176" s="97" t="str">
        <f>IF('EVALUACION OFERTA ECONOMICA 1-2'!FD176="","",IF('EVALUACION OFERTA ECONOMICA 1-2'!FD176='EVALUACION OFERTA ECONOMICA 1-2'!$FO176,100,(('EVALUACION OFERTA ECONOMICA 1-2'!FD176*100)/'EVALUACION OFERTA ECONOMICA 1-2'!$FO176)))</f>
        <v/>
      </c>
      <c r="CW176" s="97" t="str">
        <f>IF('EVALUACION OFERTA ECONOMICA 1-2'!FE176="","",IF('EVALUACION OFERTA ECONOMICA 1-2'!FE176='EVALUACION OFERTA ECONOMICA 1-2'!$FO176,100,(('EVALUACION OFERTA ECONOMICA 1-2'!FE176*100)/'EVALUACION OFERTA ECONOMICA 1-2'!$FO176)))</f>
        <v/>
      </c>
      <c r="CX176" s="97" t="str">
        <f>IF('EVALUACION OFERTA ECONOMICA 1-2'!FF176="","",IF('EVALUACION OFERTA ECONOMICA 1-2'!FF176='EVALUACION OFERTA ECONOMICA 1-2'!$FO176,100,(('EVALUACION OFERTA ECONOMICA 1-2'!FF176*100)/'EVALUACION OFERTA ECONOMICA 1-2'!$FO176)))</f>
        <v/>
      </c>
      <c r="CY176" s="97" t="str">
        <f>IF('EVALUACION OFERTA ECONOMICA 1-2'!FG176="","",IF('EVALUACION OFERTA ECONOMICA 1-2'!FG176='EVALUACION OFERTA ECONOMICA 1-2'!$FO176,100,(('EVALUACION OFERTA ECONOMICA 1-2'!FG176*100)/'EVALUACION OFERTA ECONOMICA 1-2'!$FO176)))</f>
        <v/>
      </c>
      <c r="CZ176" s="97" t="str">
        <f>IF('EVALUACION OFERTA ECONOMICA 1-2'!FH176="","",IF('EVALUACION OFERTA ECONOMICA 1-2'!FH176='EVALUACION OFERTA ECONOMICA 1-2'!$FO176,100,(('EVALUACION OFERTA ECONOMICA 1-2'!FH176*100)/'EVALUACION OFERTA ECONOMICA 1-2'!$FO176)))</f>
        <v/>
      </c>
      <c r="DA176" s="97" t="str">
        <f>IF('EVALUACION OFERTA ECONOMICA 1-2'!FI176="","",IF('EVALUACION OFERTA ECONOMICA 1-2'!FI176='EVALUACION OFERTA ECONOMICA 1-2'!$FO176,100,(('EVALUACION OFERTA ECONOMICA 1-2'!FI176*100)/'EVALUACION OFERTA ECONOMICA 1-2'!$FO176)))</f>
        <v/>
      </c>
      <c r="DB176" s="97" t="str">
        <f>IF('EVALUACION OFERTA ECONOMICA 1-2'!FJ176="","",IF('EVALUACION OFERTA ECONOMICA 1-2'!FJ176='EVALUACION OFERTA ECONOMICA 1-2'!$FO176,100,(('EVALUACION OFERTA ECONOMICA 1-2'!FJ176*100)/'EVALUACION OFERTA ECONOMICA 1-2'!$FO176)))</f>
        <v/>
      </c>
      <c r="DC176" s="97" t="str">
        <f>IF('EVALUACION OFERTA ECONOMICA 1-2'!FK176="","",IF('EVALUACION OFERTA ECONOMICA 1-2'!FK176='EVALUACION OFERTA ECONOMICA 1-2'!$FO176,100,(('EVALUACION OFERTA ECONOMICA 1-2'!FK176*100)/'EVALUACION OFERTA ECONOMICA 1-2'!$FO176)))</f>
        <v/>
      </c>
      <c r="DD176" s="97" t="str">
        <f>IF('EVALUACION OFERTA ECONOMICA 1-2'!FL176="","",IF('EVALUACION OFERTA ECONOMICA 1-2'!FL176='EVALUACION OFERTA ECONOMICA 1-2'!$FO176,100,(('EVALUACION OFERTA ECONOMICA 1-2'!FL176*100)/'EVALUACION OFERTA ECONOMICA 1-2'!$FO176)))</f>
        <v/>
      </c>
      <c r="DE176" s="97" t="str">
        <f>IF('EVALUACION OFERTA ECONOMICA 1-2'!FM176="","",IF('EVALUACION OFERTA ECONOMICA 1-2'!FM176='EVALUACION OFERTA ECONOMICA 1-2'!$FO176,100,(('EVALUACION OFERTA ECONOMICA 1-2'!FM176*100)/'EVALUACION OFERTA ECONOMICA 1-2'!$FO176)))</f>
        <v/>
      </c>
      <c r="DF176" s="97" t="str">
        <f>IF('EVALUACION OFERTA ECONOMICA 1-2'!FN176="","",IF('EVALUACION OFERTA ECONOMICA 1-2'!FN176='EVALUACION OFERTA ECONOMICA 1-2'!$FO176,100,(('EVALUACION OFERTA ECONOMICA 1-2'!FN176*100)/'EVALUACION OFERTA ECONOMICA 1-2'!$FO176)))</f>
        <v/>
      </c>
      <c r="DG176" s="98">
        <f t="shared" si="32"/>
        <v>0</v>
      </c>
      <c r="DI176" s="100" t="str">
        <f t="shared" si="39"/>
        <v/>
      </c>
      <c r="DJ176" s="100" t="str">
        <f t="shared" si="39"/>
        <v/>
      </c>
      <c r="DK176" s="100" t="str">
        <f t="shared" si="39"/>
        <v/>
      </c>
      <c r="DL176" s="100" t="str">
        <f t="shared" si="39"/>
        <v/>
      </c>
      <c r="DM176" s="100" t="str">
        <f t="shared" si="39"/>
        <v/>
      </c>
      <c r="DN176" s="100" t="str">
        <f t="shared" si="42"/>
        <v/>
      </c>
      <c r="DO176" s="100" t="str">
        <f t="shared" si="42"/>
        <v/>
      </c>
      <c r="DP176" s="100" t="str">
        <f t="shared" si="42"/>
        <v/>
      </c>
      <c r="DQ176" s="100" t="str">
        <f t="shared" si="42"/>
        <v/>
      </c>
      <c r="DR176" s="100" t="str">
        <f t="shared" si="42"/>
        <v/>
      </c>
      <c r="DS176" s="100" t="str">
        <f t="shared" si="42"/>
        <v/>
      </c>
      <c r="DT176" s="100" t="str">
        <f t="shared" si="42"/>
        <v/>
      </c>
      <c r="DU176" s="100" t="str">
        <f t="shared" si="42"/>
        <v/>
      </c>
      <c r="DV176" s="100" t="str">
        <f t="shared" si="42"/>
        <v/>
      </c>
      <c r="DW176" s="100" t="str">
        <f t="shared" si="42"/>
        <v/>
      </c>
      <c r="DX176" s="100" t="str">
        <f t="shared" si="42"/>
        <v/>
      </c>
      <c r="DY176" s="100" t="str">
        <f t="shared" si="35"/>
        <v/>
      </c>
      <c r="DZ176" s="100" t="str">
        <f t="shared" si="35"/>
        <v/>
      </c>
      <c r="EA176" s="100" t="str">
        <f t="shared" si="34"/>
        <v/>
      </c>
      <c r="EB176" s="100" t="str">
        <f t="shared" si="34"/>
        <v/>
      </c>
      <c r="EC176" s="100" t="str">
        <f t="shared" si="34"/>
        <v/>
      </c>
      <c r="ED176" s="100" t="str">
        <f t="shared" si="34"/>
        <v/>
      </c>
      <c r="EE176" s="100" t="str">
        <f t="shared" si="34"/>
        <v/>
      </c>
      <c r="EF176" s="100" t="str">
        <f t="shared" si="34"/>
        <v/>
      </c>
      <c r="EG176" s="100" t="str">
        <f t="shared" si="34"/>
        <v/>
      </c>
      <c r="EH176" s="100" t="str">
        <f t="shared" si="34"/>
        <v/>
      </c>
      <c r="EI176" s="100" t="str">
        <f t="shared" si="41"/>
        <v/>
      </c>
      <c r="EJ176" s="100" t="str">
        <f t="shared" si="41"/>
        <v/>
      </c>
      <c r="EK176" s="100" t="str">
        <f t="shared" si="41"/>
        <v/>
      </c>
      <c r="EL176" s="100" t="str">
        <f t="shared" si="41"/>
        <v/>
      </c>
      <c r="EM176" s="100" t="str">
        <f t="shared" si="41"/>
        <v/>
      </c>
      <c r="EN176" s="100" t="str">
        <f t="shared" si="41"/>
        <v/>
      </c>
      <c r="EO176" s="100" t="str">
        <f t="shared" si="41"/>
        <v/>
      </c>
      <c r="EP176" s="100" t="str">
        <f t="shared" si="41"/>
        <v/>
      </c>
      <c r="EQ176" s="100" t="str">
        <f t="shared" si="41"/>
        <v/>
      </c>
      <c r="ER176" s="100" t="str">
        <f t="shared" si="31"/>
        <v/>
      </c>
      <c r="ES176" s="100" t="str">
        <f t="shared" si="31"/>
        <v/>
      </c>
      <c r="ET176" s="100" t="str">
        <f t="shared" si="31"/>
        <v/>
      </c>
      <c r="EU176" s="100" t="str">
        <f t="shared" si="31"/>
        <v/>
      </c>
      <c r="EV176" s="100" t="str">
        <f t="shared" si="31"/>
        <v/>
      </c>
      <c r="EW176" s="100" t="str">
        <f t="shared" si="37"/>
        <v/>
      </c>
      <c r="EX176" s="100" t="str">
        <f t="shared" si="37"/>
        <v/>
      </c>
      <c r="EY176" s="100" t="str">
        <f t="shared" si="37"/>
        <v/>
      </c>
      <c r="EZ176" s="100" t="str">
        <f t="shared" si="37"/>
        <v/>
      </c>
      <c r="FA176" s="100" t="str">
        <f t="shared" si="37"/>
        <v/>
      </c>
      <c r="FB176" s="100" t="str">
        <f t="shared" si="37"/>
        <v/>
      </c>
      <c r="FC176" s="100" t="str">
        <f t="shared" si="40"/>
        <v/>
      </c>
      <c r="FD176" s="100" t="str">
        <f t="shared" si="40"/>
        <v/>
      </c>
      <c r="FE176" s="100" t="str">
        <f t="shared" si="40"/>
        <v/>
      </c>
      <c r="FF176" s="100" t="str">
        <f t="shared" si="40"/>
        <v/>
      </c>
      <c r="FG176" s="100" t="str">
        <f t="shared" si="27"/>
        <v/>
      </c>
      <c r="FI176" s="101">
        <v>0</v>
      </c>
      <c r="FJ176" s="101">
        <v>0</v>
      </c>
      <c r="FK176" s="101">
        <v>0</v>
      </c>
      <c r="FL176" s="101">
        <v>0</v>
      </c>
      <c r="FM176" s="101">
        <v>0</v>
      </c>
      <c r="FN176" s="101">
        <v>0</v>
      </c>
      <c r="FO176" s="101">
        <v>0</v>
      </c>
      <c r="FP176" s="101">
        <v>0</v>
      </c>
      <c r="FQ176" s="101">
        <v>0</v>
      </c>
      <c r="FR176" s="101">
        <v>0</v>
      </c>
      <c r="FS176" s="101">
        <v>0</v>
      </c>
      <c r="FT176" s="101">
        <v>0</v>
      </c>
      <c r="FU176" s="101">
        <v>0</v>
      </c>
      <c r="FV176" s="101">
        <v>0</v>
      </c>
      <c r="FW176" s="101">
        <v>0</v>
      </c>
      <c r="FX176" s="101">
        <v>0</v>
      </c>
      <c r="FY176" s="101">
        <v>0</v>
      </c>
      <c r="FZ176" s="101">
        <v>0</v>
      </c>
      <c r="GA176" s="101">
        <v>0</v>
      </c>
      <c r="GB176" s="101">
        <v>0</v>
      </c>
      <c r="GC176" s="101">
        <v>0</v>
      </c>
      <c r="GD176" s="101">
        <v>0</v>
      </c>
      <c r="GE176" s="101">
        <v>0</v>
      </c>
      <c r="GF176" s="101">
        <v>0</v>
      </c>
      <c r="GG176" s="101">
        <v>0</v>
      </c>
      <c r="GH176" s="101">
        <v>0</v>
      </c>
      <c r="GI176" s="101">
        <v>0</v>
      </c>
      <c r="GJ176" s="101">
        <v>0</v>
      </c>
      <c r="GK176" s="101">
        <v>0</v>
      </c>
      <c r="GL176" s="101">
        <v>0</v>
      </c>
      <c r="GM176" s="101">
        <v>0</v>
      </c>
      <c r="GN176" s="101">
        <v>0</v>
      </c>
      <c r="GO176" s="101">
        <v>0</v>
      </c>
      <c r="GP176" s="101">
        <v>0</v>
      </c>
      <c r="GQ176" s="101">
        <v>0</v>
      </c>
      <c r="GR176" s="101">
        <v>0</v>
      </c>
      <c r="GS176" s="101">
        <v>0</v>
      </c>
      <c r="GT176" s="101">
        <v>0</v>
      </c>
      <c r="GU176" s="101">
        <v>0</v>
      </c>
      <c r="GV176" s="101">
        <v>0</v>
      </c>
      <c r="GW176" s="101">
        <v>0</v>
      </c>
      <c r="GX176" s="101">
        <v>0</v>
      </c>
      <c r="GY176" s="101">
        <v>0</v>
      </c>
      <c r="GZ176" s="101">
        <v>0</v>
      </c>
      <c r="HA176" s="101">
        <v>0</v>
      </c>
      <c r="HB176" s="101">
        <v>0</v>
      </c>
      <c r="HC176" s="101">
        <v>0</v>
      </c>
      <c r="HD176" s="101">
        <v>0</v>
      </c>
      <c r="HE176" s="101">
        <v>0</v>
      </c>
      <c r="HF176" s="101">
        <v>0</v>
      </c>
      <c r="HG176" s="101">
        <v>0</v>
      </c>
    </row>
    <row r="177" spans="1:215" ht="22.5" hidden="1" x14ac:dyDescent="0.2">
      <c r="A177" s="33">
        <v>168</v>
      </c>
      <c r="B177" s="33" t="s">
        <v>254</v>
      </c>
      <c r="C177" s="55" t="s">
        <v>170</v>
      </c>
      <c r="D177" s="56" t="s">
        <v>289</v>
      </c>
      <c r="E177" s="33">
        <v>25</v>
      </c>
      <c r="F177" s="35">
        <v>565250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3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3">
        <v>0</v>
      </c>
      <c r="X177" s="93">
        <v>0</v>
      </c>
      <c r="Y177" s="93">
        <v>0</v>
      </c>
      <c r="Z177" s="92">
        <v>892500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3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3">
        <v>0</v>
      </c>
      <c r="AO177" s="93">
        <v>0</v>
      </c>
      <c r="AP177" s="92">
        <v>0</v>
      </c>
      <c r="AQ177" s="93">
        <v>0</v>
      </c>
      <c r="AR177" s="93">
        <v>0</v>
      </c>
      <c r="AS177" s="93">
        <v>0</v>
      </c>
      <c r="AT177" s="93">
        <v>0</v>
      </c>
      <c r="AU177" s="93">
        <v>0</v>
      </c>
      <c r="AV177" s="93">
        <v>0</v>
      </c>
      <c r="AW177" s="92">
        <v>0</v>
      </c>
      <c r="AX177" s="93">
        <v>0</v>
      </c>
      <c r="AY177" s="93">
        <v>0</v>
      </c>
      <c r="AZ177" s="94">
        <v>0</v>
      </c>
      <c r="BA177" s="93">
        <v>0</v>
      </c>
      <c r="BB177" s="95">
        <v>0</v>
      </c>
      <c r="BC177" s="93">
        <v>0</v>
      </c>
      <c r="BD177" s="93">
        <v>0</v>
      </c>
      <c r="BE177" s="93">
        <v>0</v>
      </c>
      <c r="BF177" s="92">
        <v>0</v>
      </c>
      <c r="BH177" s="97" t="str">
        <f>IF('EVALUACION OFERTA ECONOMICA 1-2'!DP177="","",IF('EVALUACION OFERTA ECONOMICA 1-2'!DP177='EVALUACION OFERTA ECONOMICA 1-2'!$FO177,100,(('EVALUACION OFERTA ECONOMICA 1-2'!DP177*100)/'EVALUACION OFERTA ECONOMICA 1-2'!$FO177)))</f>
        <v/>
      </c>
      <c r="BI177" s="97" t="str">
        <f>IF('EVALUACION OFERTA ECONOMICA 1-2'!DQ177="","",IF('EVALUACION OFERTA ECONOMICA 1-2'!DQ177='EVALUACION OFERTA ECONOMICA 1-2'!$FO177,100,(('EVALUACION OFERTA ECONOMICA 1-2'!DQ177*100)/'EVALUACION OFERTA ECONOMICA 1-2'!$FO177)))</f>
        <v/>
      </c>
      <c r="BJ177" s="97" t="str">
        <f>IF('EVALUACION OFERTA ECONOMICA 1-2'!DR177="","",IF('EVALUACION OFERTA ECONOMICA 1-2'!DR177='EVALUACION OFERTA ECONOMICA 1-2'!$FO177,100,(('EVALUACION OFERTA ECONOMICA 1-2'!DR177*100)/'EVALUACION OFERTA ECONOMICA 1-2'!$FO177)))</f>
        <v/>
      </c>
      <c r="BK177" s="97" t="str">
        <f>IF('EVALUACION OFERTA ECONOMICA 1-2'!DS177="","",IF('EVALUACION OFERTA ECONOMICA 1-2'!DS177='EVALUACION OFERTA ECONOMICA 1-2'!$FO177,100,(('EVALUACION OFERTA ECONOMICA 1-2'!DS177*100)/'EVALUACION OFERTA ECONOMICA 1-2'!$FO177)))</f>
        <v/>
      </c>
      <c r="BL177" s="97" t="str">
        <f>IF('EVALUACION OFERTA ECONOMICA 1-2'!DT177="","",IF('EVALUACION OFERTA ECONOMICA 1-2'!DT177='EVALUACION OFERTA ECONOMICA 1-2'!$FO177,100,(('EVALUACION OFERTA ECONOMICA 1-2'!DT177*100)/'EVALUACION OFERTA ECONOMICA 1-2'!$FO177)))</f>
        <v/>
      </c>
      <c r="BM177" s="97" t="str">
        <f>IF('EVALUACION OFERTA ECONOMICA 1-2'!DU177="","",IF('EVALUACION OFERTA ECONOMICA 1-2'!DU177='EVALUACION OFERTA ECONOMICA 1-2'!$FO177,100,(('EVALUACION OFERTA ECONOMICA 1-2'!DU177*100)/'EVALUACION OFERTA ECONOMICA 1-2'!$FO177)))</f>
        <v/>
      </c>
      <c r="BN177" s="97" t="str">
        <f>IF('EVALUACION OFERTA ECONOMICA 1-2'!DV177="","",IF('EVALUACION OFERTA ECONOMICA 1-2'!DV177='EVALUACION OFERTA ECONOMICA 1-2'!$FO177,100,(('EVALUACION OFERTA ECONOMICA 1-2'!DV177*100)/'EVALUACION OFERTA ECONOMICA 1-2'!$FO177)))</f>
        <v/>
      </c>
      <c r="BO177" s="97" t="str">
        <f>IF('EVALUACION OFERTA ECONOMICA 1-2'!DW177="","",IF('EVALUACION OFERTA ECONOMICA 1-2'!DW177='EVALUACION OFERTA ECONOMICA 1-2'!$FO177,100,(('EVALUACION OFERTA ECONOMICA 1-2'!DW177*100)/'EVALUACION OFERTA ECONOMICA 1-2'!$FO177)))</f>
        <v/>
      </c>
      <c r="BP177" s="97" t="str">
        <f>IF('EVALUACION OFERTA ECONOMICA 1-2'!DX177="","",IF('EVALUACION OFERTA ECONOMICA 1-2'!DX177='EVALUACION OFERTA ECONOMICA 1-2'!$FO177,100,(('EVALUACION OFERTA ECONOMICA 1-2'!DX177*100)/'EVALUACION OFERTA ECONOMICA 1-2'!$FO177)))</f>
        <v/>
      </c>
      <c r="BQ177" s="97" t="str">
        <f>IF('EVALUACION OFERTA ECONOMICA 1-2'!DY177="","",IF('EVALUACION OFERTA ECONOMICA 1-2'!DY177='EVALUACION OFERTA ECONOMICA 1-2'!$FO177,100,(('EVALUACION OFERTA ECONOMICA 1-2'!DY177*100)/'EVALUACION OFERTA ECONOMICA 1-2'!$FO177)))</f>
        <v/>
      </c>
      <c r="BR177" s="97" t="str">
        <f>IF('EVALUACION OFERTA ECONOMICA 1-2'!DZ177="","",IF('EVALUACION OFERTA ECONOMICA 1-2'!DZ177='EVALUACION OFERTA ECONOMICA 1-2'!$FO177,100,(('EVALUACION OFERTA ECONOMICA 1-2'!DZ177*100)/'EVALUACION OFERTA ECONOMICA 1-2'!$FO177)))</f>
        <v/>
      </c>
      <c r="BS177" s="97" t="str">
        <f>IF('EVALUACION OFERTA ECONOMICA 1-2'!EA177="","",IF('EVALUACION OFERTA ECONOMICA 1-2'!EA177='EVALUACION OFERTA ECONOMICA 1-2'!$FO177,100,(('EVALUACION OFERTA ECONOMICA 1-2'!EA177*100)/'EVALUACION OFERTA ECONOMICA 1-2'!$FO177)))</f>
        <v/>
      </c>
      <c r="BT177" s="97" t="str">
        <f>IF('EVALUACION OFERTA ECONOMICA 1-2'!EB177="","",IF('EVALUACION OFERTA ECONOMICA 1-2'!EB177='EVALUACION OFERTA ECONOMICA 1-2'!$FO177,100,(('EVALUACION OFERTA ECONOMICA 1-2'!EB177*100)/'EVALUACION OFERTA ECONOMICA 1-2'!$FO177)))</f>
        <v/>
      </c>
      <c r="BU177" s="97" t="str">
        <f>IF('EVALUACION OFERTA ECONOMICA 1-2'!EC177="","",IF('EVALUACION OFERTA ECONOMICA 1-2'!EC177='EVALUACION OFERTA ECONOMICA 1-2'!$FO177,100,(('EVALUACION OFERTA ECONOMICA 1-2'!EC177*100)/'EVALUACION OFERTA ECONOMICA 1-2'!$FO177)))</f>
        <v/>
      </c>
      <c r="BV177" s="97" t="str">
        <f>IF('EVALUACION OFERTA ECONOMICA 1-2'!ED177="","",IF('EVALUACION OFERTA ECONOMICA 1-2'!ED177='EVALUACION OFERTA ECONOMICA 1-2'!$FO177,100,(('EVALUACION OFERTA ECONOMICA 1-2'!ED177*100)/'EVALUACION OFERTA ECONOMICA 1-2'!$FO177)))</f>
        <v/>
      </c>
      <c r="BW177" s="97" t="str">
        <f>IF('EVALUACION OFERTA ECONOMICA 1-2'!EE177="","",IF('EVALUACION OFERTA ECONOMICA 1-2'!EE177='EVALUACION OFERTA ECONOMICA 1-2'!$FO177,100,(('EVALUACION OFERTA ECONOMICA 1-2'!EE177*100)/'EVALUACION OFERTA ECONOMICA 1-2'!$FO177)))</f>
        <v/>
      </c>
      <c r="BX177" s="97" t="str">
        <f>IF('EVALUACION OFERTA ECONOMICA 1-2'!EF177="","",IF('EVALUACION OFERTA ECONOMICA 1-2'!EF177='EVALUACION OFERTA ECONOMICA 1-2'!$FO177,100,(('EVALUACION OFERTA ECONOMICA 1-2'!EF177*100)/'EVALUACION OFERTA ECONOMICA 1-2'!$FO177)))</f>
        <v/>
      </c>
      <c r="BY177" s="97" t="str">
        <f>IF('EVALUACION OFERTA ECONOMICA 1-2'!EG177="","",IF('EVALUACION OFERTA ECONOMICA 1-2'!EG177='EVALUACION OFERTA ECONOMICA 1-2'!$FO177,100,(('EVALUACION OFERTA ECONOMICA 1-2'!EG177*100)/'EVALUACION OFERTA ECONOMICA 1-2'!$FO177)))</f>
        <v/>
      </c>
      <c r="BZ177" s="97" t="str">
        <f>IF('EVALUACION OFERTA ECONOMICA 1-2'!EH177="","",IF('EVALUACION OFERTA ECONOMICA 1-2'!EH177='EVALUACION OFERTA ECONOMICA 1-2'!$FO177,100,(('EVALUACION OFERTA ECONOMICA 1-2'!EH177*100)/'EVALUACION OFERTA ECONOMICA 1-2'!$FO177)))</f>
        <v/>
      </c>
      <c r="CA177" s="97" t="str">
        <f>IF('EVALUACION OFERTA ECONOMICA 1-2'!EI177="","",IF('EVALUACION OFERTA ECONOMICA 1-2'!EI177='EVALUACION OFERTA ECONOMICA 1-2'!$FO177,100,(('EVALUACION OFERTA ECONOMICA 1-2'!EI177*100)/'EVALUACION OFERTA ECONOMICA 1-2'!$FO177)))</f>
        <v/>
      </c>
      <c r="CB177" s="97" t="str">
        <f>IF('EVALUACION OFERTA ECONOMICA 1-2'!EJ177="","",IF('EVALUACION OFERTA ECONOMICA 1-2'!EJ177='EVALUACION OFERTA ECONOMICA 1-2'!$FO177,100,(('EVALUACION OFERTA ECONOMICA 1-2'!EJ177*100)/'EVALUACION OFERTA ECONOMICA 1-2'!$FO177)))</f>
        <v/>
      </c>
      <c r="CC177" s="97" t="str">
        <f>IF('EVALUACION OFERTA ECONOMICA 1-2'!EK177="","",IF('EVALUACION OFERTA ECONOMICA 1-2'!EK177='EVALUACION OFERTA ECONOMICA 1-2'!$FO177,100,(('EVALUACION OFERTA ECONOMICA 1-2'!EK177*100)/'EVALUACION OFERTA ECONOMICA 1-2'!$FO177)))</f>
        <v/>
      </c>
      <c r="CD177" s="97" t="str">
        <f>IF('EVALUACION OFERTA ECONOMICA 1-2'!EL177="","",IF('EVALUACION OFERTA ECONOMICA 1-2'!EL177='EVALUACION OFERTA ECONOMICA 1-2'!$FO177,100,(('EVALUACION OFERTA ECONOMICA 1-2'!EL177*100)/'EVALUACION OFERTA ECONOMICA 1-2'!$FO177)))</f>
        <v/>
      </c>
      <c r="CE177" s="97" t="str">
        <f>IF('EVALUACION OFERTA ECONOMICA 1-2'!EM177="","",IF('EVALUACION OFERTA ECONOMICA 1-2'!EM177='EVALUACION OFERTA ECONOMICA 1-2'!$FO177,100,(('EVALUACION OFERTA ECONOMICA 1-2'!EM177*100)/'EVALUACION OFERTA ECONOMICA 1-2'!$FO177)))</f>
        <v/>
      </c>
      <c r="CF177" s="97" t="str">
        <f>IF('EVALUACION OFERTA ECONOMICA 1-2'!EN177="","",IF('EVALUACION OFERTA ECONOMICA 1-2'!EN177='EVALUACION OFERTA ECONOMICA 1-2'!$FO177,100,(('EVALUACION OFERTA ECONOMICA 1-2'!EN177*100)/'EVALUACION OFERTA ECONOMICA 1-2'!$FO177)))</f>
        <v/>
      </c>
      <c r="CG177" s="97" t="str">
        <f>IF('EVALUACION OFERTA ECONOMICA 1-2'!EO177="","",IF('EVALUACION OFERTA ECONOMICA 1-2'!EO177='EVALUACION OFERTA ECONOMICA 1-2'!$FO177,100,(('EVALUACION OFERTA ECONOMICA 1-2'!EO177*100)/'EVALUACION OFERTA ECONOMICA 1-2'!$FO177)))</f>
        <v/>
      </c>
      <c r="CH177" s="97" t="str">
        <f>IF('EVALUACION OFERTA ECONOMICA 1-2'!EP177="","",IF('EVALUACION OFERTA ECONOMICA 1-2'!EP177='EVALUACION OFERTA ECONOMICA 1-2'!$FO177,100,(('EVALUACION OFERTA ECONOMICA 1-2'!EP177*100)/'EVALUACION OFERTA ECONOMICA 1-2'!$FO177)))</f>
        <v/>
      </c>
      <c r="CI177" s="97" t="str">
        <f>IF('EVALUACION OFERTA ECONOMICA 1-2'!EQ177="","",IF('EVALUACION OFERTA ECONOMICA 1-2'!EQ177='EVALUACION OFERTA ECONOMICA 1-2'!$FO177,100,(('EVALUACION OFERTA ECONOMICA 1-2'!EQ177*100)/'EVALUACION OFERTA ECONOMICA 1-2'!$FO177)))</f>
        <v/>
      </c>
      <c r="CJ177" s="97" t="str">
        <f>IF('EVALUACION OFERTA ECONOMICA 1-2'!ER177="","",IF('EVALUACION OFERTA ECONOMICA 1-2'!ER177='EVALUACION OFERTA ECONOMICA 1-2'!$FO177,100,(('EVALUACION OFERTA ECONOMICA 1-2'!ER177*100)/'EVALUACION OFERTA ECONOMICA 1-2'!$FO177)))</f>
        <v/>
      </c>
      <c r="CK177" s="97" t="str">
        <f>IF('EVALUACION OFERTA ECONOMICA 1-2'!ES177="","",IF('EVALUACION OFERTA ECONOMICA 1-2'!ES177='EVALUACION OFERTA ECONOMICA 1-2'!$FO177,100,(('EVALUACION OFERTA ECONOMICA 1-2'!ES177*100)/'EVALUACION OFERTA ECONOMICA 1-2'!$FO177)))</f>
        <v/>
      </c>
      <c r="CL177" s="97" t="str">
        <f>IF('EVALUACION OFERTA ECONOMICA 1-2'!ET177="","",IF('EVALUACION OFERTA ECONOMICA 1-2'!ET177='EVALUACION OFERTA ECONOMICA 1-2'!$FO177,100,(('EVALUACION OFERTA ECONOMICA 1-2'!ET177*100)/'EVALUACION OFERTA ECONOMICA 1-2'!$FO177)))</f>
        <v/>
      </c>
      <c r="CM177" s="97" t="str">
        <f>IF('EVALUACION OFERTA ECONOMICA 1-2'!EU177="","",IF('EVALUACION OFERTA ECONOMICA 1-2'!EU177='EVALUACION OFERTA ECONOMICA 1-2'!$FO177,100,(('EVALUACION OFERTA ECONOMICA 1-2'!EU177*100)/'EVALUACION OFERTA ECONOMICA 1-2'!$FO177)))</f>
        <v/>
      </c>
      <c r="CN177" s="97" t="str">
        <f>IF('EVALUACION OFERTA ECONOMICA 1-2'!EV177="","",IF('EVALUACION OFERTA ECONOMICA 1-2'!EV177='EVALUACION OFERTA ECONOMICA 1-2'!$FO177,100,(('EVALUACION OFERTA ECONOMICA 1-2'!EV177*100)/'EVALUACION OFERTA ECONOMICA 1-2'!$FO177)))</f>
        <v/>
      </c>
      <c r="CO177" s="97" t="str">
        <f>IF('EVALUACION OFERTA ECONOMICA 1-2'!EW177="","",IF('EVALUACION OFERTA ECONOMICA 1-2'!EW177='EVALUACION OFERTA ECONOMICA 1-2'!$FO177,100,(('EVALUACION OFERTA ECONOMICA 1-2'!EW177*100)/'EVALUACION OFERTA ECONOMICA 1-2'!$FO177)))</f>
        <v/>
      </c>
      <c r="CP177" s="97" t="str">
        <f>IF('EVALUACION OFERTA ECONOMICA 1-2'!EX177="","",IF('EVALUACION OFERTA ECONOMICA 1-2'!EX177='EVALUACION OFERTA ECONOMICA 1-2'!$FO177,100,(('EVALUACION OFERTA ECONOMICA 1-2'!EX177*100)/'EVALUACION OFERTA ECONOMICA 1-2'!$FO177)))</f>
        <v/>
      </c>
      <c r="CQ177" s="97" t="str">
        <f>IF('EVALUACION OFERTA ECONOMICA 1-2'!EY177="","",IF('EVALUACION OFERTA ECONOMICA 1-2'!EY177='EVALUACION OFERTA ECONOMICA 1-2'!$FO177,100,(('EVALUACION OFERTA ECONOMICA 1-2'!EY177*100)/'EVALUACION OFERTA ECONOMICA 1-2'!$FO177)))</f>
        <v/>
      </c>
      <c r="CR177" s="97" t="str">
        <f>IF('EVALUACION OFERTA ECONOMICA 1-2'!EZ177="","",IF('EVALUACION OFERTA ECONOMICA 1-2'!EZ177='EVALUACION OFERTA ECONOMICA 1-2'!$FO177,100,(('EVALUACION OFERTA ECONOMICA 1-2'!EZ177*100)/'EVALUACION OFERTA ECONOMICA 1-2'!$FO177)))</f>
        <v/>
      </c>
      <c r="CS177" s="97" t="str">
        <f>IF('EVALUACION OFERTA ECONOMICA 1-2'!FA177="","",IF('EVALUACION OFERTA ECONOMICA 1-2'!FA177='EVALUACION OFERTA ECONOMICA 1-2'!$FO177,100,(('EVALUACION OFERTA ECONOMICA 1-2'!FA177*100)/'EVALUACION OFERTA ECONOMICA 1-2'!$FO177)))</f>
        <v/>
      </c>
      <c r="CT177" s="97" t="str">
        <f>IF('EVALUACION OFERTA ECONOMICA 1-2'!FB177="","",IF('EVALUACION OFERTA ECONOMICA 1-2'!FB177='EVALUACION OFERTA ECONOMICA 1-2'!$FO177,100,(('EVALUACION OFERTA ECONOMICA 1-2'!FB177*100)/'EVALUACION OFERTA ECONOMICA 1-2'!$FO177)))</f>
        <v/>
      </c>
      <c r="CU177" s="97" t="str">
        <f>IF('EVALUACION OFERTA ECONOMICA 1-2'!FC177="","",IF('EVALUACION OFERTA ECONOMICA 1-2'!FC177='EVALUACION OFERTA ECONOMICA 1-2'!$FO177,100,(('EVALUACION OFERTA ECONOMICA 1-2'!FC177*100)/'EVALUACION OFERTA ECONOMICA 1-2'!$FO177)))</f>
        <v/>
      </c>
      <c r="CV177" s="97" t="str">
        <f>IF('EVALUACION OFERTA ECONOMICA 1-2'!FD177="","",IF('EVALUACION OFERTA ECONOMICA 1-2'!FD177='EVALUACION OFERTA ECONOMICA 1-2'!$FO177,100,(('EVALUACION OFERTA ECONOMICA 1-2'!FD177*100)/'EVALUACION OFERTA ECONOMICA 1-2'!$FO177)))</f>
        <v/>
      </c>
      <c r="CW177" s="97" t="str">
        <f>IF('EVALUACION OFERTA ECONOMICA 1-2'!FE177="","",IF('EVALUACION OFERTA ECONOMICA 1-2'!FE177='EVALUACION OFERTA ECONOMICA 1-2'!$FO177,100,(('EVALUACION OFERTA ECONOMICA 1-2'!FE177*100)/'EVALUACION OFERTA ECONOMICA 1-2'!$FO177)))</f>
        <v/>
      </c>
      <c r="CX177" s="97" t="str">
        <f>IF('EVALUACION OFERTA ECONOMICA 1-2'!FF177="","",IF('EVALUACION OFERTA ECONOMICA 1-2'!FF177='EVALUACION OFERTA ECONOMICA 1-2'!$FO177,100,(('EVALUACION OFERTA ECONOMICA 1-2'!FF177*100)/'EVALUACION OFERTA ECONOMICA 1-2'!$FO177)))</f>
        <v/>
      </c>
      <c r="CY177" s="97" t="str">
        <f>IF('EVALUACION OFERTA ECONOMICA 1-2'!FG177="","",IF('EVALUACION OFERTA ECONOMICA 1-2'!FG177='EVALUACION OFERTA ECONOMICA 1-2'!$FO177,100,(('EVALUACION OFERTA ECONOMICA 1-2'!FG177*100)/'EVALUACION OFERTA ECONOMICA 1-2'!$FO177)))</f>
        <v/>
      </c>
      <c r="CZ177" s="97" t="str">
        <f>IF('EVALUACION OFERTA ECONOMICA 1-2'!FH177="","",IF('EVALUACION OFERTA ECONOMICA 1-2'!FH177='EVALUACION OFERTA ECONOMICA 1-2'!$FO177,100,(('EVALUACION OFERTA ECONOMICA 1-2'!FH177*100)/'EVALUACION OFERTA ECONOMICA 1-2'!$FO177)))</f>
        <v/>
      </c>
      <c r="DA177" s="97" t="str">
        <f>IF('EVALUACION OFERTA ECONOMICA 1-2'!FI177="","",IF('EVALUACION OFERTA ECONOMICA 1-2'!FI177='EVALUACION OFERTA ECONOMICA 1-2'!$FO177,100,(('EVALUACION OFERTA ECONOMICA 1-2'!FI177*100)/'EVALUACION OFERTA ECONOMICA 1-2'!$FO177)))</f>
        <v/>
      </c>
      <c r="DB177" s="97" t="str">
        <f>IF('EVALUACION OFERTA ECONOMICA 1-2'!FJ177="","",IF('EVALUACION OFERTA ECONOMICA 1-2'!FJ177='EVALUACION OFERTA ECONOMICA 1-2'!$FO177,100,(('EVALUACION OFERTA ECONOMICA 1-2'!FJ177*100)/'EVALUACION OFERTA ECONOMICA 1-2'!$FO177)))</f>
        <v/>
      </c>
      <c r="DC177" s="97" t="str">
        <f>IF('EVALUACION OFERTA ECONOMICA 1-2'!FK177="","",IF('EVALUACION OFERTA ECONOMICA 1-2'!FK177='EVALUACION OFERTA ECONOMICA 1-2'!$FO177,100,(('EVALUACION OFERTA ECONOMICA 1-2'!FK177*100)/'EVALUACION OFERTA ECONOMICA 1-2'!$FO177)))</f>
        <v/>
      </c>
      <c r="DD177" s="97" t="str">
        <f>IF('EVALUACION OFERTA ECONOMICA 1-2'!FL177="","",IF('EVALUACION OFERTA ECONOMICA 1-2'!FL177='EVALUACION OFERTA ECONOMICA 1-2'!$FO177,100,(('EVALUACION OFERTA ECONOMICA 1-2'!FL177*100)/'EVALUACION OFERTA ECONOMICA 1-2'!$FO177)))</f>
        <v/>
      </c>
      <c r="DE177" s="97" t="str">
        <f>IF('EVALUACION OFERTA ECONOMICA 1-2'!FM177="","",IF('EVALUACION OFERTA ECONOMICA 1-2'!FM177='EVALUACION OFERTA ECONOMICA 1-2'!$FO177,100,(('EVALUACION OFERTA ECONOMICA 1-2'!FM177*100)/'EVALUACION OFERTA ECONOMICA 1-2'!$FO177)))</f>
        <v/>
      </c>
      <c r="DF177" s="97" t="str">
        <f>IF('EVALUACION OFERTA ECONOMICA 1-2'!FN177="","",IF('EVALUACION OFERTA ECONOMICA 1-2'!FN177='EVALUACION OFERTA ECONOMICA 1-2'!$FO177,100,(('EVALUACION OFERTA ECONOMICA 1-2'!FN177*100)/'EVALUACION OFERTA ECONOMICA 1-2'!$FO177)))</f>
        <v/>
      </c>
      <c r="DG177" s="98">
        <f t="shared" si="32"/>
        <v>0</v>
      </c>
      <c r="DI177" s="100" t="str">
        <f t="shared" si="39"/>
        <v/>
      </c>
      <c r="DJ177" s="100" t="str">
        <f t="shared" si="39"/>
        <v/>
      </c>
      <c r="DK177" s="100" t="str">
        <f t="shared" si="39"/>
        <v/>
      </c>
      <c r="DL177" s="100" t="str">
        <f t="shared" si="39"/>
        <v/>
      </c>
      <c r="DM177" s="100" t="str">
        <f t="shared" si="39"/>
        <v/>
      </c>
      <c r="DN177" s="100" t="str">
        <f t="shared" si="42"/>
        <v/>
      </c>
      <c r="DO177" s="100" t="str">
        <f t="shared" si="42"/>
        <v/>
      </c>
      <c r="DP177" s="100" t="str">
        <f t="shared" si="42"/>
        <v/>
      </c>
      <c r="DQ177" s="100" t="str">
        <f t="shared" si="42"/>
        <v/>
      </c>
      <c r="DR177" s="100" t="str">
        <f t="shared" si="42"/>
        <v/>
      </c>
      <c r="DS177" s="100" t="str">
        <f t="shared" si="42"/>
        <v/>
      </c>
      <c r="DT177" s="100" t="str">
        <f t="shared" si="42"/>
        <v/>
      </c>
      <c r="DU177" s="100" t="str">
        <f t="shared" si="42"/>
        <v/>
      </c>
      <c r="DV177" s="100" t="str">
        <f t="shared" si="42"/>
        <v/>
      </c>
      <c r="DW177" s="100" t="str">
        <f t="shared" si="42"/>
        <v/>
      </c>
      <c r="DX177" s="100" t="str">
        <f t="shared" si="42"/>
        <v/>
      </c>
      <c r="DY177" s="100" t="str">
        <f t="shared" si="35"/>
        <v/>
      </c>
      <c r="DZ177" s="100" t="str">
        <f t="shared" si="35"/>
        <v/>
      </c>
      <c r="EA177" s="100" t="str">
        <f t="shared" si="34"/>
        <v/>
      </c>
      <c r="EB177" s="100" t="str">
        <f t="shared" si="34"/>
        <v/>
      </c>
      <c r="EC177" s="100" t="str">
        <f t="shared" si="34"/>
        <v/>
      </c>
      <c r="ED177" s="100" t="str">
        <f t="shared" si="34"/>
        <v/>
      </c>
      <c r="EE177" s="100" t="str">
        <f t="shared" si="34"/>
        <v/>
      </c>
      <c r="EF177" s="100" t="str">
        <f t="shared" si="34"/>
        <v/>
      </c>
      <c r="EG177" s="100" t="str">
        <f t="shared" si="34"/>
        <v/>
      </c>
      <c r="EH177" s="100" t="str">
        <f t="shared" si="34"/>
        <v/>
      </c>
      <c r="EI177" s="100" t="str">
        <f t="shared" si="41"/>
        <v/>
      </c>
      <c r="EJ177" s="100" t="str">
        <f t="shared" si="41"/>
        <v/>
      </c>
      <c r="EK177" s="100" t="str">
        <f t="shared" si="41"/>
        <v/>
      </c>
      <c r="EL177" s="100" t="str">
        <f t="shared" si="41"/>
        <v/>
      </c>
      <c r="EM177" s="100" t="str">
        <f t="shared" si="41"/>
        <v/>
      </c>
      <c r="EN177" s="100" t="str">
        <f t="shared" si="41"/>
        <v/>
      </c>
      <c r="EO177" s="100" t="str">
        <f t="shared" si="41"/>
        <v/>
      </c>
      <c r="EP177" s="100" t="str">
        <f t="shared" si="41"/>
        <v/>
      </c>
      <c r="EQ177" s="100" t="str">
        <f t="shared" si="41"/>
        <v/>
      </c>
      <c r="ER177" s="100" t="str">
        <f t="shared" si="31"/>
        <v/>
      </c>
      <c r="ES177" s="100" t="str">
        <f t="shared" si="31"/>
        <v/>
      </c>
      <c r="ET177" s="100" t="str">
        <f t="shared" si="31"/>
        <v/>
      </c>
      <c r="EU177" s="100" t="str">
        <f t="shared" si="31"/>
        <v/>
      </c>
      <c r="EV177" s="100" t="str">
        <f t="shared" si="31"/>
        <v/>
      </c>
      <c r="EW177" s="100" t="str">
        <f t="shared" si="37"/>
        <v/>
      </c>
      <c r="EX177" s="100" t="str">
        <f t="shared" si="37"/>
        <v/>
      </c>
      <c r="EY177" s="100" t="str">
        <f t="shared" si="37"/>
        <v/>
      </c>
      <c r="EZ177" s="100" t="str">
        <f t="shared" si="37"/>
        <v/>
      </c>
      <c r="FA177" s="100" t="str">
        <f t="shared" si="37"/>
        <v/>
      </c>
      <c r="FB177" s="100" t="str">
        <f t="shared" si="37"/>
        <v/>
      </c>
      <c r="FC177" s="100" t="str">
        <f t="shared" si="40"/>
        <v/>
      </c>
      <c r="FD177" s="100" t="str">
        <f t="shared" si="40"/>
        <v/>
      </c>
      <c r="FE177" s="100" t="str">
        <f t="shared" si="40"/>
        <v/>
      </c>
      <c r="FF177" s="100" t="str">
        <f t="shared" si="40"/>
        <v/>
      </c>
      <c r="FG177" s="100" t="str">
        <f t="shared" si="27"/>
        <v/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0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</row>
    <row r="178" spans="1:215" ht="22.5" hidden="1" x14ac:dyDescent="0.2">
      <c r="A178" s="33">
        <v>169</v>
      </c>
      <c r="B178" s="33" t="s">
        <v>254</v>
      </c>
      <c r="C178" s="55" t="s">
        <v>170</v>
      </c>
      <c r="D178" s="56" t="s">
        <v>171</v>
      </c>
      <c r="E178" s="33">
        <v>2</v>
      </c>
      <c r="F178" s="35">
        <v>83300000</v>
      </c>
      <c r="H178" s="92">
        <v>0</v>
      </c>
      <c r="I178" s="92">
        <v>0</v>
      </c>
      <c r="J178" s="92">
        <v>65033500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3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3">
        <v>0</v>
      </c>
      <c r="X178" s="93">
        <v>0</v>
      </c>
      <c r="Y178" s="93">
        <v>0</v>
      </c>
      <c r="Z178" s="92">
        <v>35700000</v>
      </c>
      <c r="AA178" s="92">
        <v>0</v>
      </c>
      <c r="AB178" s="92">
        <v>40460000</v>
      </c>
      <c r="AC178" s="92">
        <v>0</v>
      </c>
      <c r="AD178" s="92">
        <v>0</v>
      </c>
      <c r="AE178" s="92">
        <v>0</v>
      </c>
      <c r="AF178" s="93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3">
        <v>0</v>
      </c>
      <c r="AO178" s="93">
        <v>0</v>
      </c>
      <c r="AP178" s="92">
        <v>0</v>
      </c>
      <c r="AQ178" s="93">
        <v>0</v>
      </c>
      <c r="AR178" s="93">
        <v>0</v>
      </c>
      <c r="AS178" s="93">
        <v>0</v>
      </c>
      <c r="AT178" s="93">
        <v>0</v>
      </c>
      <c r="AU178" s="93">
        <v>0</v>
      </c>
      <c r="AV178" s="93">
        <v>0</v>
      </c>
      <c r="AW178" s="92">
        <v>0</v>
      </c>
      <c r="AX178" s="93">
        <v>0</v>
      </c>
      <c r="AY178" s="93">
        <v>0</v>
      </c>
      <c r="AZ178" s="94">
        <v>0</v>
      </c>
      <c r="BA178" s="93">
        <v>0</v>
      </c>
      <c r="BB178" s="95">
        <v>0</v>
      </c>
      <c r="BC178" s="93">
        <v>0</v>
      </c>
      <c r="BD178" s="93">
        <v>0</v>
      </c>
      <c r="BE178" s="93">
        <v>0</v>
      </c>
      <c r="BF178" s="92">
        <v>0</v>
      </c>
      <c r="BH178" s="97" t="str">
        <f>IF('EVALUACION OFERTA ECONOMICA 1-2'!DP178="","",IF('EVALUACION OFERTA ECONOMICA 1-2'!DP178='EVALUACION OFERTA ECONOMICA 1-2'!$FO178,100,(('EVALUACION OFERTA ECONOMICA 1-2'!DP178*100)/'EVALUACION OFERTA ECONOMICA 1-2'!$FO178)))</f>
        <v/>
      </c>
      <c r="BI178" s="97" t="str">
        <f>IF('EVALUACION OFERTA ECONOMICA 1-2'!DQ178="","",IF('EVALUACION OFERTA ECONOMICA 1-2'!DQ178='EVALUACION OFERTA ECONOMICA 1-2'!$FO178,100,(('EVALUACION OFERTA ECONOMICA 1-2'!DQ178*100)/'EVALUACION OFERTA ECONOMICA 1-2'!$FO178)))</f>
        <v/>
      </c>
      <c r="BJ178" s="97" t="str">
        <f>IF('EVALUACION OFERTA ECONOMICA 1-2'!DR178="","",IF('EVALUACION OFERTA ECONOMICA 1-2'!DR178='EVALUACION OFERTA ECONOMICA 1-2'!$FO178,100,(('EVALUACION OFERTA ECONOMICA 1-2'!DR178*100)/'EVALUACION OFERTA ECONOMICA 1-2'!$FO178)))</f>
        <v/>
      </c>
      <c r="BK178" s="97" t="str">
        <f>IF('EVALUACION OFERTA ECONOMICA 1-2'!DS178="","",IF('EVALUACION OFERTA ECONOMICA 1-2'!DS178='EVALUACION OFERTA ECONOMICA 1-2'!$FO178,100,(('EVALUACION OFERTA ECONOMICA 1-2'!DS178*100)/'EVALUACION OFERTA ECONOMICA 1-2'!$FO178)))</f>
        <v/>
      </c>
      <c r="BL178" s="97" t="str">
        <f>IF('EVALUACION OFERTA ECONOMICA 1-2'!DT178="","",IF('EVALUACION OFERTA ECONOMICA 1-2'!DT178='EVALUACION OFERTA ECONOMICA 1-2'!$FO178,100,(('EVALUACION OFERTA ECONOMICA 1-2'!DT178*100)/'EVALUACION OFERTA ECONOMICA 1-2'!$FO178)))</f>
        <v/>
      </c>
      <c r="BM178" s="97" t="str">
        <f>IF('EVALUACION OFERTA ECONOMICA 1-2'!DU178="","",IF('EVALUACION OFERTA ECONOMICA 1-2'!DU178='EVALUACION OFERTA ECONOMICA 1-2'!$FO178,100,(('EVALUACION OFERTA ECONOMICA 1-2'!DU178*100)/'EVALUACION OFERTA ECONOMICA 1-2'!$FO178)))</f>
        <v/>
      </c>
      <c r="BN178" s="97" t="str">
        <f>IF('EVALUACION OFERTA ECONOMICA 1-2'!DV178="","",IF('EVALUACION OFERTA ECONOMICA 1-2'!DV178='EVALUACION OFERTA ECONOMICA 1-2'!$FO178,100,(('EVALUACION OFERTA ECONOMICA 1-2'!DV178*100)/'EVALUACION OFERTA ECONOMICA 1-2'!$FO178)))</f>
        <v/>
      </c>
      <c r="BO178" s="97" t="str">
        <f>IF('EVALUACION OFERTA ECONOMICA 1-2'!DW178="","",IF('EVALUACION OFERTA ECONOMICA 1-2'!DW178='EVALUACION OFERTA ECONOMICA 1-2'!$FO178,100,(('EVALUACION OFERTA ECONOMICA 1-2'!DW178*100)/'EVALUACION OFERTA ECONOMICA 1-2'!$FO178)))</f>
        <v/>
      </c>
      <c r="BP178" s="97" t="str">
        <f>IF('EVALUACION OFERTA ECONOMICA 1-2'!DX178="","",IF('EVALUACION OFERTA ECONOMICA 1-2'!DX178='EVALUACION OFERTA ECONOMICA 1-2'!$FO178,100,(('EVALUACION OFERTA ECONOMICA 1-2'!DX178*100)/'EVALUACION OFERTA ECONOMICA 1-2'!$FO178)))</f>
        <v/>
      </c>
      <c r="BQ178" s="97" t="str">
        <f>IF('EVALUACION OFERTA ECONOMICA 1-2'!DY178="","",IF('EVALUACION OFERTA ECONOMICA 1-2'!DY178='EVALUACION OFERTA ECONOMICA 1-2'!$FO178,100,(('EVALUACION OFERTA ECONOMICA 1-2'!DY178*100)/'EVALUACION OFERTA ECONOMICA 1-2'!$FO178)))</f>
        <v/>
      </c>
      <c r="BR178" s="97" t="str">
        <f>IF('EVALUACION OFERTA ECONOMICA 1-2'!DZ178="","",IF('EVALUACION OFERTA ECONOMICA 1-2'!DZ178='EVALUACION OFERTA ECONOMICA 1-2'!$FO178,100,(('EVALUACION OFERTA ECONOMICA 1-2'!DZ178*100)/'EVALUACION OFERTA ECONOMICA 1-2'!$FO178)))</f>
        <v/>
      </c>
      <c r="BS178" s="97" t="str">
        <f>IF('EVALUACION OFERTA ECONOMICA 1-2'!EA178="","",IF('EVALUACION OFERTA ECONOMICA 1-2'!EA178='EVALUACION OFERTA ECONOMICA 1-2'!$FO178,100,(('EVALUACION OFERTA ECONOMICA 1-2'!EA178*100)/'EVALUACION OFERTA ECONOMICA 1-2'!$FO178)))</f>
        <v/>
      </c>
      <c r="BT178" s="97" t="str">
        <f>IF('EVALUACION OFERTA ECONOMICA 1-2'!EB178="","",IF('EVALUACION OFERTA ECONOMICA 1-2'!EB178='EVALUACION OFERTA ECONOMICA 1-2'!$FO178,100,(('EVALUACION OFERTA ECONOMICA 1-2'!EB178*100)/'EVALUACION OFERTA ECONOMICA 1-2'!$FO178)))</f>
        <v/>
      </c>
      <c r="BU178" s="97" t="str">
        <f>IF('EVALUACION OFERTA ECONOMICA 1-2'!EC178="","",IF('EVALUACION OFERTA ECONOMICA 1-2'!EC178='EVALUACION OFERTA ECONOMICA 1-2'!$FO178,100,(('EVALUACION OFERTA ECONOMICA 1-2'!EC178*100)/'EVALUACION OFERTA ECONOMICA 1-2'!$FO178)))</f>
        <v/>
      </c>
      <c r="BV178" s="97" t="str">
        <f>IF('EVALUACION OFERTA ECONOMICA 1-2'!ED178="","",IF('EVALUACION OFERTA ECONOMICA 1-2'!ED178='EVALUACION OFERTA ECONOMICA 1-2'!$FO178,100,(('EVALUACION OFERTA ECONOMICA 1-2'!ED178*100)/'EVALUACION OFERTA ECONOMICA 1-2'!$FO178)))</f>
        <v/>
      </c>
      <c r="BW178" s="97" t="str">
        <f>IF('EVALUACION OFERTA ECONOMICA 1-2'!EE178="","",IF('EVALUACION OFERTA ECONOMICA 1-2'!EE178='EVALUACION OFERTA ECONOMICA 1-2'!$FO178,100,(('EVALUACION OFERTA ECONOMICA 1-2'!EE178*100)/'EVALUACION OFERTA ECONOMICA 1-2'!$FO178)))</f>
        <v/>
      </c>
      <c r="BX178" s="97" t="str">
        <f>IF('EVALUACION OFERTA ECONOMICA 1-2'!EF178="","",IF('EVALUACION OFERTA ECONOMICA 1-2'!EF178='EVALUACION OFERTA ECONOMICA 1-2'!$FO178,100,(('EVALUACION OFERTA ECONOMICA 1-2'!EF178*100)/'EVALUACION OFERTA ECONOMICA 1-2'!$FO178)))</f>
        <v/>
      </c>
      <c r="BY178" s="97" t="str">
        <f>IF('EVALUACION OFERTA ECONOMICA 1-2'!EG178="","",IF('EVALUACION OFERTA ECONOMICA 1-2'!EG178='EVALUACION OFERTA ECONOMICA 1-2'!$FO178,100,(('EVALUACION OFERTA ECONOMICA 1-2'!EG178*100)/'EVALUACION OFERTA ECONOMICA 1-2'!$FO178)))</f>
        <v/>
      </c>
      <c r="BZ178" s="97">
        <f>IF('EVALUACION OFERTA ECONOMICA 1-2'!EH178="","",IF('EVALUACION OFERTA ECONOMICA 1-2'!EH178='EVALUACION OFERTA ECONOMICA 1-2'!$FO178,100,(('EVALUACION OFERTA ECONOMICA 1-2'!EH178*100)/'EVALUACION OFERTA ECONOMICA 1-2'!$FO178)))</f>
        <v>7382.9570490847773</v>
      </c>
      <c r="CA178" s="97" t="str">
        <f>IF('EVALUACION OFERTA ECONOMICA 1-2'!EI178="","",IF('EVALUACION OFERTA ECONOMICA 1-2'!EI178='EVALUACION OFERTA ECONOMICA 1-2'!$FO178,100,(('EVALUACION OFERTA ECONOMICA 1-2'!EI178*100)/'EVALUACION OFERTA ECONOMICA 1-2'!$FO178)))</f>
        <v/>
      </c>
      <c r="CB178" s="97">
        <f>IF('EVALUACION OFERTA ECONOMICA 1-2'!EJ178="","",IF('EVALUACION OFERTA ECONOMICA 1-2'!EJ178='EVALUACION OFERTA ECONOMICA 1-2'!$FO178,100,(('EVALUACION OFERTA ECONOMICA 1-2'!EJ178*100)/'EVALUACION OFERTA ECONOMICA 1-2'!$FO178)))</f>
        <v>4811.7957667405244</v>
      </c>
      <c r="CC178" s="97" t="str">
        <f>IF('EVALUACION OFERTA ECONOMICA 1-2'!EK178="","",IF('EVALUACION OFERTA ECONOMICA 1-2'!EK178='EVALUACION OFERTA ECONOMICA 1-2'!$FO178,100,(('EVALUACION OFERTA ECONOMICA 1-2'!EK178*100)/'EVALUACION OFERTA ECONOMICA 1-2'!$FO178)))</f>
        <v/>
      </c>
      <c r="CD178" s="97" t="str">
        <f>IF('EVALUACION OFERTA ECONOMICA 1-2'!EL178="","",IF('EVALUACION OFERTA ECONOMICA 1-2'!EL178='EVALUACION OFERTA ECONOMICA 1-2'!$FO178,100,(('EVALUACION OFERTA ECONOMICA 1-2'!EL178*100)/'EVALUACION OFERTA ECONOMICA 1-2'!$FO178)))</f>
        <v/>
      </c>
      <c r="CE178" s="97" t="str">
        <f>IF('EVALUACION OFERTA ECONOMICA 1-2'!EM178="","",IF('EVALUACION OFERTA ECONOMICA 1-2'!EM178='EVALUACION OFERTA ECONOMICA 1-2'!$FO178,100,(('EVALUACION OFERTA ECONOMICA 1-2'!EM178*100)/'EVALUACION OFERTA ECONOMICA 1-2'!$FO178)))</f>
        <v/>
      </c>
      <c r="CF178" s="97" t="str">
        <f>IF('EVALUACION OFERTA ECONOMICA 1-2'!EN178="","",IF('EVALUACION OFERTA ECONOMICA 1-2'!EN178='EVALUACION OFERTA ECONOMICA 1-2'!$FO178,100,(('EVALUACION OFERTA ECONOMICA 1-2'!EN178*100)/'EVALUACION OFERTA ECONOMICA 1-2'!$FO178)))</f>
        <v/>
      </c>
      <c r="CG178" s="97" t="str">
        <f>IF('EVALUACION OFERTA ECONOMICA 1-2'!EO178="","",IF('EVALUACION OFERTA ECONOMICA 1-2'!EO178='EVALUACION OFERTA ECONOMICA 1-2'!$FO178,100,(('EVALUACION OFERTA ECONOMICA 1-2'!EO178*100)/'EVALUACION OFERTA ECONOMICA 1-2'!$FO178)))</f>
        <v/>
      </c>
      <c r="CH178" s="97" t="str">
        <f>IF('EVALUACION OFERTA ECONOMICA 1-2'!EP178="","",IF('EVALUACION OFERTA ECONOMICA 1-2'!EP178='EVALUACION OFERTA ECONOMICA 1-2'!$FO178,100,(('EVALUACION OFERTA ECONOMICA 1-2'!EP178*100)/'EVALUACION OFERTA ECONOMICA 1-2'!$FO178)))</f>
        <v/>
      </c>
      <c r="CI178" s="97" t="str">
        <f>IF('EVALUACION OFERTA ECONOMICA 1-2'!EQ178="","",IF('EVALUACION OFERTA ECONOMICA 1-2'!EQ178='EVALUACION OFERTA ECONOMICA 1-2'!$FO178,100,(('EVALUACION OFERTA ECONOMICA 1-2'!EQ178*100)/'EVALUACION OFERTA ECONOMICA 1-2'!$FO178)))</f>
        <v/>
      </c>
      <c r="CJ178" s="97" t="str">
        <f>IF('EVALUACION OFERTA ECONOMICA 1-2'!ER178="","",IF('EVALUACION OFERTA ECONOMICA 1-2'!ER178='EVALUACION OFERTA ECONOMICA 1-2'!$FO178,100,(('EVALUACION OFERTA ECONOMICA 1-2'!ER178*100)/'EVALUACION OFERTA ECONOMICA 1-2'!$FO178)))</f>
        <v/>
      </c>
      <c r="CK178" s="97" t="str">
        <f>IF('EVALUACION OFERTA ECONOMICA 1-2'!ES178="","",IF('EVALUACION OFERTA ECONOMICA 1-2'!ES178='EVALUACION OFERTA ECONOMICA 1-2'!$FO178,100,(('EVALUACION OFERTA ECONOMICA 1-2'!ES178*100)/'EVALUACION OFERTA ECONOMICA 1-2'!$FO178)))</f>
        <v/>
      </c>
      <c r="CL178" s="97" t="str">
        <f>IF('EVALUACION OFERTA ECONOMICA 1-2'!ET178="","",IF('EVALUACION OFERTA ECONOMICA 1-2'!ET178='EVALUACION OFERTA ECONOMICA 1-2'!$FO178,100,(('EVALUACION OFERTA ECONOMICA 1-2'!ET178*100)/'EVALUACION OFERTA ECONOMICA 1-2'!$FO178)))</f>
        <v/>
      </c>
      <c r="CM178" s="97" t="str">
        <f>IF('EVALUACION OFERTA ECONOMICA 1-2'!EU178="","",IF('EVALUACION OFERTA ECONOMICA 1-2'!EU178='EVALUACION OFERTA ECONOMICA 1-2'!$FO178,100,(('EVALUACION OFERTA ECONOMICA 1-2'!EU178*100)/'EVALUACION OFERTA ECONOMICA 1-2'!$FO178)))</f>
        <v/>
      </c>
      <c r="CN178" s="97" t="str">
        <f>IF('EVALUACION OFERTA ECONOMICA 1-2'!EV178="","",IF('EVALUACION OFERTA ECONOMICA 1-2'!EV178='EVALUACION OFERTA ECONOMICA 1-2'!$FO178,100,(('EVALUACION OFERTA ECONOMICA 1-2'!EV178*100)/'EVALUACION OFERTA ECONOMICA 1-2'!$FO178)))</f>
        <v/>
      </c>
      <c r="CO178" s="97" t="str">
        <f>IF('EVALUACION OFERTA ECONOMICA 1-2'!EW178="","",IF('EVALUACION OFERTA ECONOMICA 1-2'!EW178='EVALUACION OFERTA ECONOMICA 1-2'!$FO178,100,(('EVALUACION OFERTA ECONOMICA 1-2'!EW178*100)/'EVALUACION OFERTA ECONOMICA 1-2'!$FO178)))</f>
        <v/>
      </c>
      <c r="CP178" s="97" t="str">
        <f>IF('EVALUACION OFERTA ECONOMICA 1-2'!EX178="","",IF('EVALUACION OFERTA ECONOMICA 1-2'!EX178='EVALUACION OFERTA ECONOMICA 1-2'!$FO178,100,(('EVALUACION OFERTA ECONOMICA 1-2'!EX178*100)/'EVALUACION OFERTA ECONOMICA 1-2'!$FO178)))</f>
        <v/>
      </c>
      <c r="CQ178" s="97" t="str">
        <f>IF('EVALUACION OFERTA ECONOMICA 1-2'!EY178="","",IF('EVALUACION OFERTA ECONOMICA 1-2'!EY178='EVALUACION OFERTA ECONOMICA 1-2'!$FO178,100,(('EVALUACION OFERTA ECONOMICA 1-2'!EY178*100)/'EVALUACION OFERTA ECONOMICA 1-2'!$FO178)))</f>
        <v/>
      </c>
      <c r="CR178" s="97" t="str">
        <f>IF('EVALUACION OFERTA ECONOMICA 1-2'!EZ178="","",IF('EVALUACION OFERTA ECONOMICA 1-2'!EZ178='EVALUACION OFERTA ECONOMICA 1-2'!$FO178,100,(('EVALUACION OFERTA ECONOMICA 1-2'!EZ178*100)/'EVALUACION OFERTA ECONOMICA 1-2'!$FO178)))</f>
        <v/>
      </c>
      <c r="CS178" s="97" t="str">
        <f>IF('EVALUACION OFERTA ECONOMICA 1-2'!FA178="","",IF('EVALUACION OFERTA ECONOMICA 1-2'!FA178='EVALUACION OFERTA ECONOMICA 1-2'!$FO178,100,(('EVALUACION OFERTA ECONOMICA 1-2'!FA178*100)/'EVALUACION OFERTA ECONOMICA 1-2'!$FO178)))</f>
        <v/>
      </c>
      <c r="CT178" s="97" t="str">
        <f>IF('EVALUACION OFERTA ECONOMICA 1-2'!FB178="","",IF('EVALUACION OFERTA ECONOMICA 1-2'!FB178='EVALUACION OFERTA ECONOMICA 1-2'!$FO178,100,(('EVALUACION OFERTA ECONOMICA 1-2'!FB178*100)/'EVALUACION OFERTA ECONOMICA 1-2'!$FO178)))</f>
        <v/>
      </c>
      <c r="CU178" s="97" t="str">
        <f>IF('EVALUACION OFERTA ECONOMICA 1-2'!FC178="","",IF('EVALUACION OFERTA ECONOMICA 1-2'!FC178='EVALUACION OFERTA ECONOMICA 1-2'!$FO178,100,(('EVALUACION OFERTA ECONOMICA 1-2'!FC178*100)/'EVALUACION OFERTA ECONOMICA 1-2'!$FO178)))</f>
        <v/>
      </c>
      <c r="CV178" s="97" t="str">
        <f>IF('EVALUACION OFERTA ECONOMICA 1-2'!FD178="","",IF('EVALUACION OFERTA ECONOMICA 1-2'!FD178='EVALUACION OFERTA ECONOMICA 1-2'!$FO178,100,(('EVALUACION OFERTA ECONOMICA 1-2'!FD178*100)/'EVALUACION OFERTA ECONOMICA 1-2'!$FO178)))</f>
        <v/>
      </c>
      <c r="CW178" s="97" t="str">
        <f>IF('EVALUACION OFERTA ECONOMICA 1-2'!FE178="","",IF('EVALUACION OFERTA ECONOMICA 1-2'!FE178='EVALUACION OFERTA ECONOMICA 1-2'!$FO178,100,(('EVALUACION OFERTA ECONOMICA 1-2'!FE178*100)/'EVALUACION OFERTA ECONOMICA 1-2'!$FO178)))</f>
        <v/>
      </c>
      <c r="CX178" s="97" t="str">
        <f>IF('EVALUACION OFERTA ECONOMICA 1-2'!FF178="","",IF('EVALUACION OFERTA ECONOMICA 1-2'!FF178='EVALUACION OFERTA ECONOMICA 1-2'!$FO178,100,(('EVALUACION OFERTA ECONOMICA 1-2'!FF178*100)/'EVALUACION OFERTA ECONOMICA 1-2'!$FO178)))</f>
        <v/>
      </c>
      <c r="CY178" s="97" t="str">
        <f>IF('EVALUACION OFERTA ECONOMICA 1-2'!FG178="","",IF('EVALUACION OFERTA ECONOMICA 1-2'!FG178='EVALUACION OFERTA ECONOMICA 1-2'!$FO178,100,(('EVALUACION OFERTA ECONOMICA 1-2'!FG178*100)/'EVALUACION OFERTA ECONOMICA 1-2'!$FO178)))</f>
        <v/>
      </c>
      <c r="CZ178" s="97" t="str">
        <f>IF('EVALUACION OFERTA ECONOMICA 1-2'!FH178="","",IF('EVALUACION OFERTA ECONOMICA 1-2'!FH178='EVALUACION OFERTA ECONOMICA 1-2'!$FO178,100,(('EVALUACION OFERTA ECONOMICA 1-2'!FH178*100)/'EVALUACION OFERTA ECONOMICA 1-2'!$FO178)))</f>
        <v/>
      </c>
      <c r="DA178" s="97" t="str">
        <f>IF('EVALUACION OFERTA ECONOMICA 1-2'!FI178="","",IF('EVALUACION OFERTA ECONOMICA 1-2'!FI178='EVALUACION OFERTA ECONOMICA 1-2'!$FO178,100,(('EVALUACION OFERTA ECONOMICA 1-2'!FI178*100)/'EVALUACION OFERTA ECONOMICA 1-2'!$FO178)))</f>
        <v/>
      </c>
      <c r="DB178" s="97" t="str">
        <f>IF('EVALUACION OFERTA ECONOMICA 1-2'!FJ178="","",IF('EVALUACION OFERTA ECONOMICA 1-2'!FJ178='EVALUACION OFERTA ECONOMICA 1-2'!$FO178,100,(('EVALUACION OFERTA ECONOMICA 1-2'!FJ178*100)/'EVALUACION OFERTA ECONOMICA 1-2'!$FO178)))</f>
        <v/>
      </c>
      <c r="DC178" s="97" t="str">
        <f>IF('EVALUACION OFERTA ECONOMICA 1-2'!FK178="","",IF('EVALUACION OFERTA ECONOMICA 1-2'!FK178='EVALUACION OFERTA ECONOMICA 1-2'!$FO178,100,(('EVALUACION OFERTA ECONOMICA 1-2'!FK178*100)/'EVALUACION OFERTA ECONOMICA 1-2'!$FO178)))</f>
        <v/>
      </c>
      <c r="DD178" s="97" t="str">
        <f>IF('EVALUACION OFERTA ECONOMICA 1-2'!FL178="","",IF('EVALUACION OFERTA ECONOMICA 1-2'!FL178='EVALUACION OFERTA ECONOMICA 1-2'!$FO178,100,(('EVALUACION OFERTA ECONOMICA 1-2'!FL178*100)/'EVALUACION OFERTA ECONOMICA 1-2'!$FO178)))</f>
        <v/>
      </c>
      <c r="DE178" s="97" t="str">
        <f>IF('EVALUACION OFERTA ECONOMICA 1-2'!FM178="","",IF('EVALUACION OFERTA ECONOMICA 1-2'!FM178='EVALUACION OFERTA ECONOMICA 1-2'!$FO178,100,(('EVALUACION OFERTA ECONOMICA 1-2'!FM178*100)/'EVALUACION OFERTA ECONOMICA 1-2'!$FO178)))</f>
        <v/>
      </c>
      <c r="DF178" s="97" t="str">
        <f>IF('EVALUACION OFERTA ECONOMICA 1-2'!FN178="","",IF('EVALUACION OFERTA ECONOMICA 1-2'!FN178='EVALUACION OFERTA ECONOMICA 1-2'!$FO178,100,(('EVALUACION OFERTA ECONOMICA 1-2'!FN178*100)/'EVALUACION OFERTA ECONOMICA 1-2'!$FO178)))</f>
        <v/>
      </c>
      <c r="DG178" s="98">
        <f t="shared" si="32"/>
        <v>4811.7957667405244</v>
      </c>
      <c r="DI178" s="100" t="str">
        <f t="shared" si="39"/>
        <v/>
      </c>
      <c r="DJ178" s="100" t="str">
        <f t="shared" si="39"/>
        <v/>
      </c>
      <c r="DK178" s="100" t="str">
        <f t="shared" si="39"/>
        <v/>
      </c>
      <c r="DL178" s="100" t="str">
        <f t="shared" si="39"/>
        <v/>
      </c>
      <c r="DM178" s="100" t="str">
        <f t="shared" si="39"/>
        <v/>
      </c>
      <c r="DN178" s="100" t="str">
        <f t="shared" si="42"/>
        <v/>
      </c>
      <c r="DO178" s="100" t="str">
        <f t="shared" si="42"/>
        <v/>
      </c>
      <c r="DP178" s="100" t="str">
        <f t="shared" si="42"/>
        <v/>
      </c>
      <c r="DQ178" s="100" t="str">
        <f t="shared" si="42"/>
        <v/>
      </c>
      <c r="DR178" s="100" t="str">
        <f t="shared" si="42"/>
        <v/>
      </c>
      <c r="DS178" s="100" t="str">
        <f t="shared" si="42"/>
        <v/>
      </c>
      <c r="DT178" s="100" t="str">
        <f t="shared" si="42"/>
        <v/>
      </c>
      <c r="DU178" s="100" t="str">
        <f t="shared" si="42"/>
        <v/>
      </c>
      <c r="DV178" s="100" t="str">
        <f t="shared" si="42"/>
        <v/>
      </c>
      <c r="DW178" s="100" t="str">
        <f t="shared" si="42"/>
        <v/>
      </c>
      <c r="DX178" s="100" t="str">
        <f t="shared" si="42"/>
        <v/>
      </c>
      <c r="DY178" s="100" t="str">
        <f t="shared" si="35"/>
        <v/>
      </c>
      <c r="DZ178" s="100" t="str">
        <f t="shared" si="35"/>
        <v/>
      </c>
      <c r="EA178" s="100">
        <f t="shared" si="34"/>
        <v>26.069748122600906</v>
      </c>
      <c r="EB178" s="100" t="str">
        <f t="shared" si="34"/>
        <v/>
      </c>
      <c r="EC178" s="100">
        <f t="shared" si="34"/>
        <v>40</v>
      </c>
      <c r="ED178" s="100" t="str">
        <f t="shared" si="34"/>
        <v/>
      </c>
      <c r="EE178" s="100" t="str">
        <f t="shared" si="34"/>
        <v/>
      </c>
      <c r="EF178" s="100" t="str">
        <f t="shared" si="34"/>
        <v/>
      </c>
      <c r="EG178" s="100" t="str">
        <f t="shared" si="34"/>
        <v/>
      </c>
      <c r="EH178" s="100" t="str">
        <f t="shared" si="34"/>
        <v/>
      </c>
      <c r="EI178" s="100" t="str">
        <f t="shared" si="41"/>
        <v/>
      </c>
      <c r="EJ178" s="100" t="str">
        <f t="shared" si="41"/>
        <v/>
      </c>
      <c r="EK178" s="100" t="str">
        <f t="shared" si="41"/>
        <v/>
      </c>
      <c r="EL178" s="100" t="str">
        <f t="shared" si="41"/>
        <v/>
      </c>
      <c r="EM178" s="100" t="str">
        <f t="shared" si="41"/>
        <v/>
      </c>
      <c r="EN178" s="100" t="str">
        <f t="shared" si="41"/>
        <v/>
      </c>
      <c r="EO178" s="100" t="str">
        <f t="shared" si="41"/>
        <v/>
      </c>
      <c r="EP178" s="100" t="str">
        <f t="shared" si="41"/>
        <v/>
      </c>
      <c r="EQ178" s="100" t="str">
        <f t="shared" si="41"/>
        <v/>
      </c>
      <c r="ER178" s="100" t="str">
        <f t="shared" si="31"/>
        <v/>
      </c>
      <c r="ES178" s="100" t="str">
        <f t="shared" si="31"/>
        <v/>
      </c>
      <c r="ET178" s="100" t="str">
        <f t="shared" si="31"/>
        <v/>
      </c>
      <c r="EU178" s="100" t="str">
        <f t="shared" si="31"/>
        <v/>
      </c>
      <c r="EV178" s="100" t="str">
        <f t="shared" si="31"/>
        <v/>
      </c>
      <c r="EW178" s="100" t="str">
        <f t="shared" si="37"/>
        <v/>
      </c>
      <c r="EX178" s="100" t="str">
        <f t="shared" si="37"/>
        <v/>
      </c>
      <c r="EY178" s="100" t="str">
        <f t="shared" si="37"/>
        <v/>
      </c>
      <c r="EZ178" s="100" t="str">
        <f t="shared" si="37"/>
        <v/>
      </c>
      <c r="FA178" s="100" t="str">
        <f t="shared" si="37"/>
        <v/>
      </c>
      <c r="FB178" s="100" t="str">
        <f t="shared" si="37"/>
        <v/>
      </c>
      <c r="FC178" s="100" t="str">
        <f t="shared" si="40"/>
        <v/>
      </c>
      <c r="FD178" s="100" t="str">
        <f t="shared" si="40"/>
        <v/>
      </c>
      <c r="FE178" s="100" t="str">
        <f t="shared" si="40"/>
        <v/>
      </c>
      <c r="FF178" s="100" t="str">
        <f t="shared" si="40"/>
        <v/>
      </c>
      <c r="FG178" s="100" t="str">
        <f t="shared" si="40"/>
        <v/>
      </c>
      <c r="FI178" s="101">
        <v>0</v>
      </c>
      <c r="FJ178" s="101">
        <v>0</v>
      </c>
      <c r="FK178" s="101">
        <v>0</v>
      </c>
      <c r="FL178" s="101">
        <v>0</v>
      </c>
      <c r="FM178" s="101">
        <v>0</v>
      </c>
      <c r="FN178" s="101">
        <v>0</v>
      </c>
      <c r="FO178" s="101">
        <v>0</v>
      </c>
      <c r="FP178" s="101">
        <v>0</v>
      </c>
      <c r="FQ178" s="101">
        <v>0</v>
      </c>
      <c r="FR178" s="101">
        <v>0</v>
      </c>
      <c r="FS178" s="101">
        <v>0</v>
      </c>
      <c r="FT178" s="101">
        <v>0</v>
      </c>
      <c r="FU178" s="101">
        <v>0</v>
      </c>
      <c r="FV178" s="101">
        <v>0</v>
      </c>
      <c r="FW178" s="101">
        <v>0</v>
      </c>
      <c r="FX178" s="101">
        <v>0</v>
      </c>
      <c r="FY178" s="101">
        <v>0</v>
      </c>
      <c r="FZ178" s="101">
        <v>0</v>
      </c>
      <c r="GA178" s="101">
        <v>0</v>
      </c>
      <c r="GB178" s="101">
        <v>0</v>
      </c>
      <c r="GC178" s="101">
        <v>0</v>
      </c>
      <c r="GD178" s="101">
        <v>0</v>
      </c>
      <c r="GE178" s="101">
        <v>0</v>
      </c>
      <c r="GF178" s="101">
        <v>0</v>
      </c>
      <c r="GG178" s="101">
        <v>0</v>
      </c>
      <c r="GH178" s="101">
        <v>0</v>
      </c>
      <c r="GI178" s="101">
        <v>0</v>
      </c>
      <c r="GJ178" s="101">
        <v>0</v>
      </c>
      <c r="GK178" s="101">
        <v>0</v>
      </c>
      <c r="GL178" s="101">
        <v>0</v>
      </c>
      <c r="GM178" s="101">
        <v>0</v>
      </c>
      <c r="GN178" s="101">
        <v>0</v>
      </c>
      <c r="GO178" s="101">
        <v>0</v>
      </c>
      <c r="GP178" s="101">
        <v>0</v>
      </c>
      <c r="GQ178" s="101">
        <v>0</v>
      </c>
      <c r="GR178" s="101">
        <v>0</v>
      </c>
      <c r="GS178" s="101">
        <v>0</v>
      </c>
      <c r="GT178" s="101">
        <v>0</v>
      </c>
      <c r="GU178" s="101">
        <v>0</v>
      </c>
      <c r="GV178" s="101">
        <v>0</v>
      </c>
      <c r="GW178" s="101">
        <v>0</v>
      </c>
      <c r="GX178" s="101">
        <v>0</v>
      </c>
      <c r="GY178" s="101">
        <v>0</v>
      </c>
      <c r="GZ178" s="101">
        <v>0</v>
      </c>
      <c r="HA178" s="101">
        <v>0</v>
      </c>
      <c r="HB178" s="101">
        <v>0</v>
      </c>
      <c r="HC178" s="101">
        <v>0</v>
      </c>
      <c r="HD178" s="101">
        <v>0</v>
      </c>
      <c r="HE178" s="101">
        <v>0</v>
      </c>
      <c r="HF178" s="101">
        <v>0</v>
      </c>
      <c r="HG178" s="101">
        <v>0</v>
      </c>
    </row>
    <row r="179" spans="1:215" ht="33.75" hidden="1" x14ac:dyDescent="0.2">
      <c r="A179" s="33">
        <v>170</v>
      </c>
      <c r="B179" s="33" t="s">
        <v>254</v>
      </c>
      <c r="C179" s="55" t="s">
        <v>290</v>
      </c>
      <c r="D179" s="56" t="s">
        <v>291</v>
      </c>
      <c r="E179" s="33">
        <v>1</v>
      </c>
      <c r="F179" s="35">
        <v>204680000</v>
      </c>
      <c r="H179" s="92">
        <v>0</v>
      </c>
      <c r="I179" s="92">
        <v>0</v>
      </c>
      <c r="J179" s="92">
        <v>158841200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3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3">
        <v>201517932</v>
      </c>
      <c r="X179" s="93">
        <v>0</v>
      </c>
      <c r="Y179" s="93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204645490</v>
      </c>
      <c r="AF179" s="93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3">
        <v>0</v>
      </c>
      <c r="AO179" s="93">
        <v>0</v>
      </c>
      <c r="AP179" s="92">
        <v>0</v>
      </c>
      <c r="AQ179" s="93">
        <v>0</v>
      </c>
      <c r="AR179" s="93">
        <v>0</v>
      </c>
      <c r="AS179" s="93">
        <v>151999999.47999999</v>
      </c>
      <c r="AT179" s="93">
        <v>0</v>
      </c>
      <c r="AU179" s="93">
        <v>0</v>
      </c>
      <c r="AV179" s="93">
        <v>0</v>
      </c>
      <c r="AW179" s="92">
        <v>0</v>
      </c>
      <c r="AX179" s="93">
        <v>0</v>
      </c>
      <c r="AY179" s="93">
        <v>0</v>
      </c>
      <c r="AZ179" s="94">
        <v>0</v>
      </c>
      <c r="BA179" s="93">
        <v>0</v>
      </c>
      <c r="BB179" s="95">
        <v>0</v>
      </c>
      <c r="BC179" s="93">
        <v>0</v>
      </c>
      <c r="BD179" s="93">
        <v>0</v>
      </c>
      <c r="BE179" s="93">
        <v>0</v>
      </c>
      <c r="BF179" s="92">
        <v>0</v>
      </c>
      <c r="BH179" s="97" t="str">
        <f>IF('EVALUACION OFERTA ECONOMICA 1-2'!DP179="","",IF('EVALUACION OFERTA ECONOMICA 1-2'!DP179='EVALUACION OFERTA ECONOMICA 1-2'!$FO179,100,(('EVALUACION OFERTA ECONOMICA 1-2'!DP179*100)/'EVALUACION OFERTA ECONOMICA 1-2'!$FO179)))</f>
        <v/>
      </c>
      <c r="BI179" s="97" t="str">
        <f>IF('EVALUACION OFERTA ECONOMICA 1-2'!DQ179="","",IF('EVALUACION OFERTA ECONOMICA 1-2'!DQ179='EVALUACION OFERTA ECONOMICA 1-2'!$FO179,100,(('EVALUACION OFERTA ECONOMICA 1-2'!DQ179*100)/'EVALUACION OFERTA ECONOMICA 1-2'!$FO179)))</f>
        <v/>
      </c>
      <c r="BJ179" s="97" t="str">
        <f>IF('EVALUACION OFERTA ECONOMICA 1-2'!DR179="","",IF('EVALUACION OFERTA ECONOMICA 1-2'!DR179='EVALUACION OFERTA ECONOMICA 1-2'!$FO179,100,(('EVALUACION OFERTA ECONOMICA 1-2'!DR179*100)/'EVALUACION OFERTA ECONOMICA 1-2'!$FO179)))</f>
        <v/>
      </c>
      <c r="BK179" s="97" t="str">
        <f>IF('EVALUACION OFERTA ECONOMICA 1-2'!DS179="","",IF('EVALUACION OFERTA ECONOMICA 1-2'!DS179='EVALUACION OFERTA ECONOMICA 1-2'!$FO179,100,(('EVALUACION OFERTA ECONOMICA 1-2'!DS179*100)/'EVALUACION OFERTA ECONOMICA 1-2'!$FO179)))</f>
        <v/>
      </c>
      <c r="BL179" s="97" t="str">
        <f>IF('EVALUACION OFERTA ECONOMICA 1-2'!DT179="","",IF('EVALUACION OFERTA ECONOMICA 1-2'!DT179='EVALUACION OFERTA ECONOMICA 1-2'!$FO179,100,(('EVALUACION OFERTA ECONOMICA 1-2'!DT179*100)/'EVALUACION OFERTA ECONOMICA 1-2'!$FO179)))</f>
        <v/>
      </c>
      <c r="BM179" s="97" t="str">
        <f>IF('EVALUACION OFERTA ECONOMICA 1-2'!DU179="","",IF('EVALUACION OFERTA ECONOMICA 1-2'!DU179='EVALUACION OFERTA ECONOMICA 1-2'!$FO179,100,(('EVALUACION OFERTA ECONOMICA 1-2'!DU179*100)/'EVALUACION OFERTA ECONOMICA 1-2'!$FO179)))</f>
        <v/>
      </c>
      <c r="BN179" s="97" t="str">
        <f>IF('EVALUACION OFERTA ECONOMICA 1-2'!DV179="","",IF('EVALUACION OFERTA ECONOMICA 1-2'!DV179='EVALUACION OFERTA ECONOMICA 1-2'!$FO179,100,(('EVALUACION OFERTA ECONOMICA 1-2'!DV179*100)/'EVALUACION OFERTA ECONOMICA 1-2'!$FO179)))</f>
        <v/>
      </c>
      <c r="BO179" s="97" t="str">
        <f>IF('EVALUACION OFERTA ECONOMICA 1-2'!DW179="","",IF('EVALUACION OFERTA ECONOMICA 1-2'!DW179='EVALUACION OFERTA ECONOMICA 1-2'!$FO179,100,(('EVALUACION OFERTA ECONOMICA 1-2'!DW179*100)/'EVALUACION OFERTA ECONOMICA 1-2'!$FO179)))</f>
        <v/>
      </c>
      <c r="BP179" s="97" t="str">
        <f>IF('EVALUACION OFERTA ECONOMICA 1-2'!DX179="","",IF('EVALUACION OFERTA ECONOMICA 1-2'!DX179='EVALUACION OFERTA ECONOMICA 1-2'!$FO179,100,(('EVALUACION OFERTA ECONOMICA 1-2'!DX179*100)/'EVALUACION OFERTA ECONOMICA 1-2'!$FO179)))</f>
        <v/>
      </c>
      <c r="BQ179" s="97" t="str">
        <f>IF('EVALUACION OFERTA ECONOMICA 1-2'!DY179="","",IF('EVALUACION OFERTA ECONOMICA 1-2'!DY179='EVALUACION OFERTA ECONOMICA 1-2'!$FO179,100,(('EVALUACION OFERTA ECONOMICA 1-2'!DY179*100)/'EVALUACION OFERTA ECONOMICA 1-2'!$FO179)))</f>
        <v/>
      </c>
      <c r="BR179" s="97" t="str">
        <f>IF('EVALUACION OFERTA ECONOMICA 1-2'!DZ179="","",IF('EVALUACION OFERTA ECONOMICA 1-2'!DZ179='EVALUACION OFERTA ECONOMICA 1-2'!$FO179,100,(('EVALUACION OFERTA ECONOMICA 1-2'!DZ179*100)/'EVALUACION OFERTA ECONOMICA 1-2'!$FO179)))</f>
        <v/>
      </c>
      <c r="BS179" s="97" t="str">
        <f>IF('EVALUACION OFERTA ECONOMICA 1-2'!EA179="","",IF('EVALUACION OFERTA ECONOMICA 1-2'!EA179='EVALUACION OFERTA ECONOMICA 1-2'!$FO179,100,(('EVALUACION OFERTA ECONOMICA 1-2'!EA179*100)/'EVALUACION OFERTA ECONOMICA 1-2'!$FO179)))</f>
        <v/>
      </c>
      <c r="BT179" s="97" t="str">
        <f>IF('EVALUACION OFERTA ECONOMICA 1-2'!EB179="","",IF('EVALUACION OFERTA ECONOMICA 1-2'!EB179='EVALUACION OFERTA ECONOMICA 1-2'!$FO179,100,(('EVALUACION OFERTA ECONOMICA 1-2'!EB179*100)/'EVALUACION OFERTA ECONOMICA 1-2'!$FO179)))</f>
        <v/>
      </c>
      <c r="BU179" s="97" t="str">
        <f>IF('EVALUACION OFERTA ECONOMICA 1-2'!EC179="","",IF('EVALUACION OFERTA ECONOMICA 1-2'!EC179='EVALUACION OFERTA ECONOMICA 1-2'!$FO179,100,(('EVALUACION OFERTA ECONOMICA 1-2'!EC179*100)/'EVALUACION OFERTA ECONOMICA 1-2'!$FO179)))</f>
        <v/>
      </c>
      <c r="BV179" s="97" t="str">
        <f>IF('EVALUACION OFERTA ECONOMICA 1-2'!ED179="","",IF('EVALUACION OFERTA ECONOMICA 1-2'!ED179='EVALUACION OFERTA ECONOMICA 1-2'!$FO179,100,(('EVALUACION OFERTA ECONOMICA 1-2'!ED179*100)/'EVALUACION OFERTA ECONOMICA 1-2'!$FO179)))</f>
        <v/>
      </c>
      <c r="BW179" s="97" t="str">
        <f>IF('EVALUACION OFERTA ECONOMICA 1-2'!EE179="","",IF('EVALUACION OFERTA ECONOMICA 1-2'!EE179='EVALUACION OFERTA ECONOMICA 1-2'!$FO179,100,(('EVALUACION OFERTA ECONOMICA 1-2'!EE179*100)/'EVALUACION OFERTA ECONOMICA 1-2'!$FO179)))</f>
        <v/>
      </c>
      <c r="BX179" s="97" t="str">
        <f>IF('EVALUACION OFERTA ECONOMICA 1-2'!EF179="","",IF('EVALUACION OFERTA ECONOMICA 1-2'!EF179='EVALUACION OFERTA ECONOMICA 1-2'!$FO179,100,(('EVALUACION OFERTA ECONOMICA 1-2'!EF179*100)/'EVALUACION OFERTA ECONOMICA 1-2'!$FO179)))</f>
        <v/>
      </c>
      <c r="BY179" s="97" t="str">
        <f>IF('EVALUACION OFERTA ECONOMICA 1-2'!EG179="","",IF('EVALUACION OFERTA ECONOMICA 1-2'!EG179='EVALUACION OFERTA ECONOMICA 1-2'!$FO179,100,(('EVALUACION OFERTA ECONOMICA 1-2'!EG179*100)/'EVALUACION OFERTA ECONOMICA 1-2'!$FO179)))</f>
        <v/>
      </c>
      <c r="BZ179" s="97" t="str">
        <f>IF('EVALUACION OFERTA ECONOMICA 1-2'!EH179="","",IF('EVALUACION OFERTA ECONOMICA 1-2'!EH179='EVALUACION OFERTA ECONOMICA 1-2'!$FO179,100,(('EVALUACION OFERTA ECONOMICA 1-2'!EH179*100)/'EVALUACION OFERTA ECONOMICA 1-2'!$FO179)))</f>
        <v/>
      </c>
      <c r="CA179" s="97" t="str">
        <f>IF('EVALUACION OFERTA ECONOMICA 1-2'!EI179="","",IF('EVALUACION OFERTA ECONOMICA 1-2'!EI179='EVALUACION OFERTA ECONOMICA 1-2'!$FO179,100,(('EVALUACION OFERTA ECONOMICA 1-2'!EI179*100)/'EVALUACION OFERTA ECONOMICA 1-2'!$FO179)))</f>
        <v/>
      </c>
      <c r="CB179" s="97" t="str">
        <f>IF('EVALUACION OFERTA ECONOMICA 1-2'!EJ179="","",IF('EVALUACION OFERTA ECONOMICA 1-2'!EJ179='EVALUACION OFERTA ECONOMICA 1-2'!$FO179,100,(('EVALUACION OFERTA ECONOMICA 1-2'!EJ179*100)/'EVALUACION OFERTA ECONOMICA 1-2'!$FO179)))</f>
        <v/>
      </c>
      <c r="CC179" s="97" t="str">
        <f>IF('EVALUACION OFERTA ECONOMICA 1-2'!EK179="","",IF('EVALUACION OFERTA ECONOMICA 1-2'!EK179='EVALUACION OFERTA ECONOMICA 1-2'!$FO179,100,(('EVALUACION OFERTA ECONOMICA 1-2'!EK179*100)/'EVALUACION OFERTA ECONOMICA 1-2'!$FO179)))</f>
        <v/>
      </c>
      <c r="CD179" s="97" t="str">
        <f>IF('EVALUACION OFERTA ECONOMICA 1-2'!EL179="","",IF('EVALUACION OFERTA ECONOMICA 1-2'!EL179='EVALUACION OFERTA ECONOMICA 1-2'!$FO179,100,(('EVALUACION OFERTA ECONOMICA 1-2'!EL179*100)/'EVALUACION OFERTA ECONOMICA 1-2'!$FO179)))</f>
        <v/>
      </c>
      <c r="CE179" s="97" t="str">
        <f>IF('EVALUACION OFERTA ECONOMICA 1-2'!EM179="","",IF('EVALUACION OFERTA ECONOMICA 1-2'!EM179='EVALUACION OFERTA ECONOMICA 1-2'!$FO179,100,(('EVALUACION OFERTA ECONOMICA 1-2'!EM179*100)/'EVALUACION OFERTA ECONOMICA 1-2'!$FO179)))</f>
        <v/>
      </c>
      <c r="CF179" s="97" t="str">
        <f>IF('EVALUACION OFERTA ECONOMICA 1-2'!EN179="","",IF('EVALUACION OFERTA ECONOMICA 1-2'!EN179='EVALUACION OFERTA ECONOMICA 1-2'!$FO179,100,(('EVALUACION OFERTA ECONOMICA 1-2'!EN179*100)/'EVALUACION OFERTA ECONOMICA 1-2'!$FO179)))</f>
        <v/>
      </c>
      <c r="CG179" s="97" t="str">
        <f>IF('EVALUACION OFERTA ECONOMICA 1-2'!EO179="","",IF('EVALUACION OFERTA ECONOMICA 1-2'!EO179='EVALUACION OFERTA ECONOMICA 1-2'!$FO179,100,(('EVALUACION OFERTA ECONOMICA 1-2'!EO179*100)/'EVALUACION OFERTA ECONOMICA 1-2'!$FO179)))</f>
        <v/>
      </c>
      <c r="CH179" s="97" t="str">
        <f>IF('EVALUACION OFERTA ECONOMICA 1-2'!EP179="","",IF('EVALUACION OFERTA ECONOMICA 1-2'!EP179='EVALUACION OFERTA ECONOMICA 1-2'!$FO179,100,(('EVALUACION OFERTA ECONOMICA 1-2'!EP179*100)/'EVALUACION OFERTA ECONOMICA 1-2'!$FO179)))</f>
        <v/>
      </c>
      <c r="CI179" s="97" t="str">
        <f>IF('EVALUACION OFERTA ECONOMICA 1-2'!EQ179="","",IF('EVALUACION OFERTA ECONOMICA 1-2'!EQ179='EVALUACION OFERTA ECONOMICA 1-2'!$FO179,100,(('EVALUACION OFERTA ECONOMICA 1-2'!EQ179*100)/'EVALUACION OFERTA ECONOMICA 1-2'!$FO179)))</f>
        <v/>
      </c>
      <c r="CJ179" s="97" t="str">
        <f>IF('EVALUACION OFERTA ECONOMICA 1-2'!ER179="","",IF('EVALUACION OFERTA ECONOMICA 1-2'!ER179='EVALUACION OFERTA ECONOMICA 1-2'!$FO179,100,(('EVALUACION OFERTA ECONOMICA 1-2'!ER179*100)/'EVALUACION OFERTA ECONOMICA 1-2'!$FO179)))</f>
        <v/>
      </c>
      <c r="CK179" s="97" t="str">
        <f>IF('EVALUACION OFERTA ECONOMICA 1-2'!ES179="","",IF('EVALUACION OFERTA ECONOMICA 1-2'!ES179='EVALUACION OFERTA ECONOMICA 1-2'!$FO179,100,(('EVALUACION OFERTA ECONOMICA 1-2'!ES179*100)/'EVALUACION OFERTA ECONOMICA 1-2'!$FO179)))</f>
        <v/>
      </c>
      <c r="CL179" s="97" t="str">
        <f>IF('EVALUACION OFERTA ECONOMICA 1-2'!ET179="","",IF('EVALUACION OFERTA ECONOMICA 1-2'!ET179='EVALUACION OFERTA ECONOMICA 1-2'!$FO179,100,(('EVALUACION OFERTA ECONOMICA 1-2'!ET179*100)/'EVALUACION OFERTA ECONOMICA 1-2'!$FO179)))</f>
        <v/>
      </c>
      <c r="CM179" s="97" t="str">
        <f>IF('EVALUACION OFERTA ECONOMICA 1-2'!EU179="","",IF('EVALUACION OFERTA ECONOMICA 1-2'!EU179='EVALUACION OFERTA ECONOMICA 1-2'!$FO179,100,(('EVALUACION OFERTA ECONOMICA 1-2'!EU179*100)/'EVALUACION OFERTA ECONOMICA 1-2'!$FO179)))</f>
        <v/>
      </c>
      <c r="CN179" s="97" t="str">
        <f>IF('EVALUACION OFERTA ECONOMICA 1-2'!EV179="","",IF('EVALUACION OFERTA ECONOMICA 1-2'!EV179='EVALUACION OFERTA ECONOMICA 1-2'!$FO179,100,(('EVALUACION OFERTA ECONOMICA 1-2'!EV179*100)/'EVALUACION OFERTA ECONOMICA 1-2'!$FO179)))</f>
        <v/>
      </c>
      <c r="CO179" s="97" t="str">
        <f>IF('EVALUACION OFERTA ECONOMICA 1-2'!EW179="","",IF('EVALUACION OFERTA ECONOMICA 1-2'!EW179='EVALUACION OFERTA ECONOMICA 1-2'!$FO179,100,(('EVALUACION OFERTA ECONOMICA 1-2'!EW179*100)/'EVALUACION OFERTA ECONOMICA 1-2'!$FO179)))</f>
        <v/>
      </c>
      <c r="CP179" s="97" t="str">
        <f>IF('EVALUACION OFERTA ECONOMICA 1-2'!EX179="","",IF('EVALUACION OFERTA ECONOMICA 1-2'!EX179='EVALUACION OFERTA ECONOMICA 1-2'!$FO179,100,(('EVALUACION OFERTA ECONOMICA 1-2'!EX179*100)/'EVALUACION OFERTA ECONOMICA 1-2'!$FO179)))</f>
        <v/>
      </c>
      <c r="CQ179" s="97" t="str">
        <f>IF('EVALUACION OFERTA ECONOMICA 1-2'!EY179="","",IF('EVALUACION OFERTA ECONOMICA 1-2'!EY179='EVALUACION OFERTA ECONOMICA 1-2'!$FO179,100,(('EVALUACION OFERTA ECONOMICA 1-2'!EY179*100)/'EVALUACION OFERTA ECONOMICA 1-2'!$FO179)))</f>
        <v/>
      </c>
      <c r="CR179" s="97" t="str">
        <f>IF('EVALUACION OFERTA ECONOMICA 1-2'!EZ179="","",IF('EVALUACION OFERTA ECONOMICA 1-2'!EZ179='EVALUACION OFERTA ECONOMICA 1-2'!$FO179,100,(('EVALUACION OFERTA ECONOMICA 1-2'!EZ179*100)/'EVALUACION OFERTA ECONOMICA 1-2'!$FO179)))</f>
        <v/>
      </c>
      <c r="CS179" s="97" t="str">
        <f>IF('EVALUACION OFERTA ECONOMICA 1-2'!FA179="","",IF('EVALUACION OFERTA ECONOMICA 1-2'!FA179='EVALUACION OFERTA ECONOMICA 1-2'!$FO179,100,(('EVALUACION OFERTA ECONOMICA 1-2'!FA179*100)/'EVALUACION OFERTA ECONOMICA 1-2'!$FO179)))</f>
        <v/>
      </c>
      <c r="CT179" s="97" t="str">
        <f>IF('EVALUACION OFERTA ECONOMICA 1-2'!FB179="","",IF('EVALUACION OFERTA ECONOMICA 1-2'!FB179='EVALUACION OFERTA ECONOMICA 1-2'!$FO179,100,(('EVALUACION OFERTA ECONOMICA 1-2'!FB179*100)/'EVALUACION OFERTA ECONOMICA 1-2'!$FO179)))</f>
        <v/>
      </c>
      <c r="CU179" s="97" t="str">
        <f>IF('EVALUACION OFERTA ECONOMICA 1-2'!FC179="","",IF('EVALUACION OFERTA ECONOMICA 1-2'!FC179='EVALUACION OFERTA ECONOMICA 1-2'!$FO179,100,(('EVALUACION OFERTA ECONOMICA 1-2'!FC179*100)/'EVALUACION OFERTA ECONOMICA 1-2'!$FO179)))</f>
        <v/>
      </c>
      <c r="CV179" s="97" t="str">
        <f>IF('EVALUACION OFERTA ECONOMICA 1-2'!FD179="","",IF('EVALUACION OFERTA ECONOMICA 1-2'!FD179='EVALUACION OFERTA ECONOMICA 1-2'!$FO179,100,(('EVALUACION OFERTA ECONOMICA 1-2'!FD179*100)/'EVALUACION OFERTA ECONOMICA 1-2'!$FO179)))</f>
        <v/>
      </c>
      <c r="CW179" s="97" t="str">
        <f>IF('EVALUACION OFERTA ECONOMICA 1-2'!FE179="","",IF('EVALUACION OFERTA ECONOMICA 1-2'!FE179='EVALUACION OFERTA ECONOMICA 1-2'!$FO179,100,(('EVALUACION OFERTA ECONOMICA 1-2'!FE179*100)/'EVALUACION OFERTA ECONOMICA 1-2'!$FO179)))</f>
        <v/>
      </c>
      <c r="CX179" s="97" t="str">
        <f>IF('EVALUACION OFERTA ECONOMICA 1-2'!FF179="","",IF('EVALUACION OFERTA ECONOMICA 1-2'!FF179='EVALUACION OFERTA ECONOMICA 1-2'!$FO179,100,(('EVALUACION OFERTA ECONOMICA 1-2'!FF179*100)/'EVALUACION OFERTA ECONOMICA 1-2'!$FO179)))</f>
        <v/>
      </c>
      <c r="CY179" s="97" t="str">
        <f>IF('EVALUACION OFERTA ECONOMICA 1-2'!FG179="","",IF('EVALUACION OFERTA ECONOMICA 1-2'!FG179='EVALUACION OFERTA ECONOMICA 1-2'!$FO179,100,(('EVALUACION OFERTA ECONOMICA 1-2'!FG179*100)/'EVALUACION OFERTA ECONOMICA 1-2'!$FO179)))</f>
        <v/>
      </c>
      <c r="CZ179" s="97" t="str">
        <f>IF('EVALUACION OFERTA ECONOMICA 1-2'!FH179="","",IF('EVALUACION OFERTA ECONOMICA 1-2'!FH179='EVALUACION OFERTA ECONOMICA 1-2'!$FO179,100,(('EVALUACION OFERTA ECONOMICA 1-2'!FH179*100)/'EVALUACION OFERTA ECONOMICA 1-2'!$FO179)))</f>
        <v/>
      </c>
      <c r="DA179" s="97" t="str">
        <f>IF('EVALUACION OFERTA ECONOMICA 1-2'!FI179="","",IF('EVALUACION OFERTA ECONOMICA 1-2'!FI179='EVALUACION OFERTA ECONOMICA 1-2'!$FO179,100,(('EVALUACION OFERTA ECONOMICA 1-2'!FI179*100)/'EVALUACION OFERTA ECONOMICA 1-2'!$FO179)))</f>
        <v/>
      </c>
      <c r="DB179" s="97" t="str">
        <f>IF('EVALUACION OFERTA ECONOMICA 1-2'!FJ179="","",IF('EVALUACION OFERTA ECONOMICA 1-2'!FJ179='EVALUACION OFERTA ECONOMICA 1-2'!$FO179,100,(('EVALUACION OFERTA ECONOMICA 1-2'!FJ179*100)/'EVALUACION OFERTA ECONOMICA 1-2'!$FO179)))</f>
        <v/>
      </c>
      <c r="DC179" s="97" t="str">
        <f>IF('EVALUACION OFERTA ECONOMICA 1-2'!FK179="","",IF('EVALUACION OFERTA ECONOMICA 1-2'!FK179='EVALUACION OFERTA ECONOMICA 1-2'!$FO179,100,(('EVALUACION OFERTA ECONOMICA 1-2'!FK179*100)/'EVALUACION OFERTA ECONOMICA 1-2'!$FO179)))</f>
        <v/>
      </c>
      <c r="DD179" s="97" t="str">
        <f>IF('EVALUACION OFERTA ECONOMICA 1-2'!FL179="","",IF('EVALUACION OFERTA ECONOMICA 1-2'!FL179='EVALUACION OFERTA ECONOMICA 1-2'!$FO179,100,(('EVALUACION OFERTA ECONOMICA 1-2'!FL179*100)/'EVALUACION OFERTA ECONOMICA 1-2'!$FO179)))</f>
        <v/>
      </c>
      <c r="DE179" s="97" t="str">
        <f>IF('EVALUACION OFERTA ECONOMICA 1-2'!FM179="","",IF('EVALUACION OFERTA ECONOMICA 1-2'!FM179='EVALUACION OFERTA ECONOMICA 1-2'!$FO179,100,(('EVALUACION OFERTA ECONOMICA 1-2'!FM179*100)/'EVALUACION OFERTA ECONOMICA 1-2'!$FO179)))</f>
        <v/>
      </c>
      <c r="DF179" s="97" t="str">
        <f>IF('EVALUACION OFERTA ECONOMICA 1-2'!FN179="","",IF('EVALUACION OFERTA ECONOMICA 1-2'!FN179='EVALUACION OFERTA ECONOMICA 1-2'!$FO179,100,(('EVALUACION OFERTA ECONOMICA 1-2'!FN179*100)/'EVALUACION OFERTA ECONOMICA 1-2'!$FO179)))</f>
        <v/>
      </c>
      <c r="DG179" s="98">
        <f t="shared" si="32"/>
        <v>0</v>
      </c>
      <c r="DI179" s="100" t="str">
        <f t="shared" si="39"/>
        <v/>
      </c>
      <c r="DJ179" s="100" t="str">
        <f t="shared" si="39"/>
        <v/>
      </c>
      <c r="DK179" s="100" t="str">
        <f t="shared" si="39"/>
        <v/>
      </c>
      <c r="DL179" s="100" t="str">
        <f t="shared" si="39"/>
        <v/>
      </c>
      <c r="DM179" s="100" t="str">
        <f t="shared" si="39"/>
        <v/>
      </c>
      <c r="DN179" s="100" t="str">
        <f t="shared" si="42"/>
        <v/>
      </c>
      <c r="DO179" s="100" t="str">
        <f t="shared" si="42"/>
        <v/>
      </c>
      <c r="DP179" s="100" t="str">
        <f t="shared" si="42"/>
        <v/>
      </c>
      <c r="DQ179" s="100" t="str">
        <f t="shared" si="42"/>
        <v/>
      </c>
      <c r="DR179" s="100" t="str">
        <f t="shared" si="42"/>
        <v/>
      </c>
      <c r="DS179" s="100" t="str">
        <f t="shared" si="42"/>
        <v/>
      </c>
      <c r="DT179" s="100" t="str">
        <f t="shared" si="42"/>
        <v/>
      </c>
      <c r="DU179" s="100" t="str">
        <f t="shared" si="42"/>
        <v/>
      </c>
      <c r="DV179" s="100" t="str">
        <f t="shared" si="42"/>
        <v/>
      </c>
      <c r="DW179" s="100" t="str">
        <f t="shared" si="42"/>
        <v/>
      </c>
      <c r="DX179" s="100" t="str">
        <f t="shared" si="42"/>
        <v/>
      </c>
      <c r="DY179" s="100" t="str">
        <f t="shared" si="35"/>
        <v/>
      </c>
      <c r="DZ179" s="100" t="str">
        <f t="shared" si="35"/>
        <v/>
      </c>
      <c r="EA179" s="100" t="str">
        <f t="shared" si="34"/>
        <v/>
      </c>
      <c r="EB179" s="100" t="str">
        <f t="shared" si="34"/>
        <v/>
      </c>
      <c r="EC179" s="100" t="str">
        <f t="shared" si="34"/>
        <v/>
      </c>
      <c r="ED179" s="100" t="str">
        <f t="shared" si="34"/>
        <v/>
      </c>
      <c r="EE179" s="100" t="str">
        <f t="shared" si="34"/>
        <v/>
      </c>
      <c r="EF179" s="100" t="str">
        <f t="shared" si="34"/>
        <v/>
      </c>
      <c r="EG179" s="100" t="str">
        <f t="shared" si="34"/>
        <v/>
      </c>
      <c r="EH179" s="100" t="str">
        <f t="shared" si="34"/>
        <v/>
      </c>
      <c r="EI179" s="100" t="str">
        <f t="shared" si="41"/>
        <v/>
      </c>
      <c r="EJ179" s="100" t="str">
        <f t="shared" si="41"/>
        <v/>
      </c>
      <c r="EK179" s="100" t="str">
        <f t="shared" si="41"/>
        <v/>
      </c>
      <c r="EL179" s="100" t="str">
        <f t="shared" si="41"/>
        <v/>
      </c>
      <c r="EM179" s="100" t="str">
        <f t="shared" si="41"/>
        <v/>
      </c>
      <c r="EN179" s="100" t="str">
        <f t="shared" si="41"/>
        <v/>
      </c>
      <c r="EO179" s="100" t="str">
        <f t="shared" si="41"/>
        <v/>
      </c>
      <c r="EP179" s="100" t="str">
        <f t="shared" si="41"/>
        <v/>
      </c>
      <c r="EQ179" s="100" t="str">
        <f t="shared" si="41"/>
        <v/>
      </c>
      <c r="ER179" s="100" t="str">
        <f t="shared" si="31"/>
        <v/>
      </c>
      <c r="ES179" s="100" t="str">
        <f t="shared" si="31"/>
        <v/>
      </c>
      <c r="ET179" s="100" t="str">
        <f t="shared" si="31"/>
        <v/>
      </c>
      <c r="EU179" s="100" t="str">
        <f t="shared" si="31"/>
        <v/>
      </c>
      <c r="EV179" s="100" t="str">
        <f t="shared" si="31"/>
        <v/>
      </c>
      <c r="EW179" s="100" t="str">
        <f t="shared" si="37"/>
        <v/>
      </c>
      <c r="EX179" s="100" t="str">
        <f t="shared" si="37"/>
        <v/>
      </c>
      <c r="EY179" s="100" t="str">
        <f t="shared" si="37"/>
        <v/>
      </c>
      <c r="EZ179" s="100" t="str">
        <f t="shared" si="37"/>
        <v/>
      </c>
      <c r="FA179" s="100" t="str">
        <f t="shared" si="37"/>
        <v/>
      </c>
      <c r="FB179" s="100" t="str">
        <f t="shared" si="37"/>
        <v/>
      </c>
      <c r="FC179" s="100" t="str">
        <f t="shared" si="40"/>
        <v/>
      </c>
      <c r="FD179" s="100" t="str">
        <f t="shared" si="40"/>
        <v/>
      </c>
      <c r="FE179" s="100" t="str">
        <f t="shared" si="40"/>
        <v/>
      </c>
      <c r="FF179" s="100" t="str">
        <f t="shared" si="40"/>
        <v/>
      </c>
      <c r="FG179" s="100" t="str">
        <f t="shared" si="40"/>
        <v/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0</v>
      </c>
      <c r="FO179" s="101">
        <v>0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5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0</v>
      </c>
      <c r="GF179" s="101">
        <v>5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0</v>
      </c>
      <c r="GM179" s="101">
        <v>0</v>
      </c>
      <c r="GN179" s="101">
        <v>0</v>
      </c>
      <c r="GO179" s="101">
        <v>0</v>
      </c>
      <c r="GP179" s="101">
        <v>0</v>
      </c>
      <c r="GQ179" s="101">
        <v>0</v>
      </c>
      <c r="GR179" s="101">
        <v>0</v>
      </c>
      <c r="GS179" s="101">
        <v>0</v>
      </c>
      <c r="GT179" s="101">
        <v>5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</row>
    <row r="180" spans="1:215" ht="45" hidden="1" x14ac:dyDescent="0.2">
      <c r="A180" s="33">
        <v>171</v>
      </c>
      <c r="B180" s="33" t="s">
        <v>254</v>
      </c>
      <c r="C180" s="55" t="s">
        <v>292</v>
      </c>
      <c r="D180" s="56" t="s">
        <v>293</v>
      </c>
      <c r="E180" s="33">
        <v>1</v>
      </c>
      <c r="F180" s="35">
        <v>13625500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3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3">
        <v>0</v>
      </c>
      <c r="X180" s="93">
        <v>0</v>
      </c>
      <c r="Y180" s="93">
        <v>0</v>
      </c>
      <c r="Z180" s="92">
        <v>0</v>
      </c>
      <c r="AA180" s="92">
        <v>0</v>
      </c>
      <c r="AB180" s="92">
        <v>0</v>
      </c>
      <c r="AC180" s="92">
        <v>29988000</v>
      </c>
      <c r="AD180" s="92">
        <v>0</v>
      </c>
      <c r="AE180" s="92">
        <v>0</v>
      </c>
      <c r="AF180" s="93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3">
        <v>0</v>
      </c>
      <c r="AO180" s="93">
        <v>0</v>
      </c>
      <c r="AP180" s="92">
        <v>0</v>
      </c>
      <c r="AQ180" s="93">
        <v>0</v>
      </c>
      <c r="AR180" s="93">
        <v>0</v>
      </c>
      <c r="AS180" s="93">
        <v>0</v>
      </c>
      <c r="AT180" s="93">
        <v>0</v>
      </c>
      <c r="AU180" s="93">
        <v>0</v>
      </c>
      <c r="AV180" s="93">
        <v>0</v>
      </c>
      <c r="AW180" s="92">
        <v>0</v>
      </c>
      <c r="AX180" s="93">
        <v>0</v>
      </c>
      <c r="AY180" s="93">
        <v>0</v>
      </c>
      <c r="AZ180" s="94">
        <v>0</v>
      </c>
      <c r="BA180" s="93">
        <v>0</v>
      </c>
      <c r="BB180" s="95">
        <v>0</v>
      </c>
      <c r="BC180" s="93">
        <v>0</v>
      </c>
      <c r="BD180" s="93">
        <v>0</v>
      </c>
      <c r="BE180" s="93">
        <v>0</v>
      </c>
      <c r="BF180" s="92">
        <v>0</v>
      </c>
      <c r="BH180" s="97" t="str">
        <f>IF('EVALUACION OFERTA ECONOMICA 1-2'!DP180="","",IF('EVALUACION OFERTA ECONOMICA 1-2'!DP180='EVALUACION OFERTA ECONOMICA 1-2'!$FO180,100,(('EVALUACION OFERTA ECONOMICA 1-2'!DP180*100)/'EVALUACION OFERTA ECONOMICA 1-2'!$FO180)))</f>
        <v/>
      </c>
      <c r="BI180" s="97" t="str">
        <f>IF('EVALUACION OFERTA ECONOMICA 1-2'!DQ180="","",IF('EVALUACION OFERTA ECONOMICA 1-2'!DQ180='EVALUACION OFERTA ECONOMICA 1-2'!$FO180,100,(('EVALUACION OFERTA ECONOMICA 1-2'!DQ180*100)/'EVALUACION OFERTA ECONOMICA 1-2'!$FO180)))</f>
        <v/>
      </c>
      <c r="BJ180" s="97" t="str">
        <f>IF('EVALUACION OFERTA ECONOMICA 1-2'!DR180="","",IF('EVALUACION OFERTA ECONOMICA 1-2'!DR180='EVALUACION OFERTA ECONOMICA 1-2'!$FO180,100,(('EVALUACION OFERTA ECONOMICA 1-2'!DR180*100)/'EVALUACION OFERTA ECONOMICA 1-2'!$FO180)))</f>
        <v/>
      </c>
      <c r="BK180" s="97" t="str">
        <f>IF('EVALUACION OFERTA ECONOMICA 1-2'!DS180="","",IF('EVALUACION OFERTA ECONOMICA 1-2'!DS180='EVALUACION OFERTA ECONOMICA 1-2'!$FO180,100,(('EVALUACION OFERTA ECONOMICA 1-2'!DS180*100)/'EVALUACION OFERTA ECONOMICA 1-2'!$FO180)))</f>
        <v/>
      </c>
      <c r="BL180" s="97" t="str">
        <f>IF('EVALUACION OFERTA ECONOMICA 1-2'!DT180="","",IF('EVALUACION OFERTA ECONOMICA 1-2'!DT180='EVALUACION OFERTA ECONOMICA 1-2'!$FO180,100,(('EVALUACION OFERTA ECONOMICA 1-2'!DT180*100)/'EVALUACION OFERTA ECONOMICA 1-2'!$FO180)))</f>
        <v/>
      </c>
      <c r="BM180" s="97" t="str">
        <f>IF('EVALUACION OFERTA ECONOMICA 1-2'!DU180="","",IF('EVALUACION OFERTA ECONOMICA 1-2'!DU180='EVALUACION OFERTA ECONOMICA 1-2'!$FO180,100,(('EVALUACION OFERTA ECONOMICA 1-2'!DU180*100)/'EVALUACION OFERTA ECONOMICA 1-2'!$FO180)))</f>
        <v/>
      </c>
      <c r="BN180" s="97" t="str">
        <f>IF('EVALUACION OFERTA ECONOMICA 1-2'!DV180="","",IF('EVALUACION OFERTA ECONOMICA 1-2'!DV180='EVALUACION OFERTA ECONOMICA 1-2'!$FO180,100,(('EVALUACION OFERTA ECONOMICA 1-2'!DV180*100)/'EVALUACION OFERTA ECONOMICA 1-2'!$FO180)))</f>
        <v/>
      </c>
      <c r="BO180" s="97" t="str">
        <f>IF('EVALUACION OFERTA ECONOMICA 1-2'!DW180="","",IF('EVALUACION OFERTA ECONOMICA 1-2'!DW180='EVALUACION OFERTA ECONOMICA 1-2'!$FO180,100,(('EVALUACION OFERTA ECONOMICA 1-2'!DW180*100)/'EVALUACION OFERTA ECONOMICA 1-2'!$FO180)))</f>
        <v/>
      </c>
      <c r="BP180" s="97" t="str">
        <f>IF('EVALUACION OFERTA ECONOMICA 1-2'!DX180="","",IF('EVALUACION OFERTA ECONOMICA 1-2'!DX180='EVALUACION OFERTA ECONOMICA 1-2'!$FO180,100,(('EVALUACION OFERTA ECONOMICA 1-2'!DX180*100)/'EVALUACION OFERTA ECONOMICA 1-2'!$FO180)))</f>
        <v/>
      </c>
      <c r="BQ180" s="97" t="str">
        <f>IF('EVALUACION OFERTA ECONOMICA 1-2'!DY180="","",IF('EVALUACION OFERTA ECONOMICA 1-2'!DY180='EVALUACION OFERTA ECONOMICA 1-2'!$FO180,100,(('EVALUACION OFERTA ECONOMICA 1-2'!DY180*100)/'EVALUACION OFERTA ECONOMICA 1-2'!$FO180)))</f>
        <v/>
      </c>
      <c r="BR180" s="97" t="str">
        <f>IF('EVALUACION OFERTA ECONOMICA 1-2'!DZ180="","",IF('EVALUACION OFERTA ECONOMICA 1-2'!DZ180='EVALUACION OFERTA ECONOMICA 1-2'!$FO180,100,(('EVALUACION OFERTA ECONOMICA 1-2'!DZ180*100)/'EVALUACION OFERTA ECONOMICA 1-2'!$FO180)))</f>
        <v/>
      </c>
      <c r="BS180" s="97" t="str">
        <f>IF('EVALUACION OFERTA ECONOMICA 1-2'!EA180="","",IF('EVALUACION OFERTA ECONOMICA 1-2'!EA180='EVALUACION OFERTA ECONOMICA 1-2'!$FO180,100,(('EVALUACION OFERTA ECONOMICA 1-2'!EA180*100)/'EVALUACION OFERTA ECONOMICA 1-2'!$FO180)))</f>
        <v/>
      </c>
      <c r="BT180" s="97" t="str">
        <f>IF('EVALUACION OFERTA ECONOMICA 1-2'!EB180="","",IF('EVALUACION OFERTA ECONOMICA 1-2'!EB180='EVALUACION OFERTA ECONOMICA 1-2'!$FO180,100,(('EVALUACION OFERTA ECONOMICA 1-2'!EB180*100)/'EVALUACION OFERTA ECONOMICA 1-2'!$FO180)))</f>
        <v/>
      </c>
      <c r="BU180" s="97" t="str">
        <f>IF('EVALUACION OFERTA ECONOMICA 1-2'!EC180="","",IF('EVALUACION OFERTA ECONOMICA 1-2'!EC180='EVALUACION OFERTA ECONOMICA 1-2'!$FO180,100,(('EVALUACION OFERTA ECONOMICA 1-2'!EC180*100)/'EVALUACION OFERTA ECONOMICA 1-2'!$FO180)))</f>
        <v/>
      </c>
      <c r="BV180" s="97" t="str">
        <f>IF('EVALUACION OFERTA ECONOMICA 1-2'!ED180="","",IF('EVALUACION OFERTA ECONOMICA 1-2'!ED180='EVALUACION OFERTA ECONOMICA 1-2'!$FO180,100,(('EVALUACION OFERTA ECONOMICA 1-2'!ED180*100)/'EVALUACION OFERTA ECONOMICA 1-2'!$FO180)))</f>
        <v/>
      </c>
      <c r="BW180" s="97" t="str">
        <f>IF('EVALUACION OFERTA ECONOMICA 1-2'!EE180="","",IF('EVALUACION OFERTA ECONOMICA 1-2'!EE180='EVALUACION OFERTA ECONOMICA 1-2'!$FO180,100,(('EVALUACION OFERTA ECONOMICA 1-2'!EE180*100)/'EVALUACION OFERTA ECONOMICA 1-2'!$FO180)))</f>
        <v/>
      </c>
      <c r="BX180" s="97" t="str">
        <f>IF('EVALUACION OFERTA ECONOMICA 1-2'!EF180="","",IF('EVALUACION OFERTA ECONOMICA 1-2'!EF180='EVALUACION OFERTA ECONOMICA 1-2'!$FO180,100,(('EVALUACION OFERTA ECONOMICA 1-2'!EF180*100)/'EVALUACION OFERTA ECONOMICA 1-2'!$FO180)))</f>
        <v/>
      </c>
      <c r="BY180" s="97" t="str">
        <f>IF('EVALUACION OFERTA ECONOMICA 1-2'!EG180="","",IF('EVALUACION OFERTA ECONOMICA 1-2'!EG180='EVALUACION OFERTA ECONOMICA 1-2'!$FO180,100,(('EVALUACION OFERTA ECONOMICA 1-2'!EG180*100)/'EVALUACION OFERTA ECONOMICA 1-2'!$FO180)))</f>
        <v/>
      </c>
      <c r="BZ180" s="97" t="str">
        <f>IF('EVALUACION OFERTA ECONOMICA 1-2'!EH180="","",IF('EVALUACION OFERTA ECONOMICA 1-2'!EH180='EVALUACION OFERTA ECONOMICA 1-2'!$FO180,100,(('EVALUACION OFERTA ECONOMICA 1-2'!EH180*100)/'EVALUACION OFERTA ECONOMICA 1-2'!$FO180)))</f>
        <v/>
      </c>
      <c r="CA180" s="97" t="str">
        <f>IF('EVALUACION OFERTA ECONOMICA 1-2'!EI180="","",IF('EVALUACION OFERTA ECONOMICA 1-2'!EI180='EVALUACION OFERTA ECONOMICA 1-2'!$FO180,100,(('EVALUACION OFERTA ECONOMICA 1-2'!EI180*100)/'EVALUACION OFERTA ECONOMICA 1-2'!$FO180)))</f>
        <v/>
      </c>
      <c r="CB180" s="97" t="str">
        <f>IF('EVALUACION OFERTA ECONOMICA 1-2'!EJ180="","",IF('EVALUACION OFERTA ECONOMICA 1-2'!EJ180='EVALUACION OFERTA ECONOMICA 1-2'!$FO180,100,(('EVALUACION OFERTA ECONOMICA 1-2'!EJ180*100)/'EVALUACION OFERTA ECONOMICA 1-2'!$FO180)))</f>
        <v/>
      </c>
      <c r="CC180" s="97" t="str">
        <f>IF('EVALUACION OFERTA ECONOMICA 1-2'!EK180="","",IF('EVALUACION OFERTA ECONOMICA 1-2'!EK180='EVALUACION OFERTA ECONOMICA 1-2'!$FO180,100,(('EVALUACION OFERTA ECONOMICA 1-2'!EK180*100)/'EVALUACION OFERTA ECONOMICA 1-2'!$FO180)))</f>
        <v/>
      </c>
      <c r="CD180" s="97" t="str">
        <f>IF('EVALUACION OFERTA ECONOMICA 1-2'!EL180="","",IF('EVALUACION OFERTA ECONOMICA 1-2'!EL180='EVALUACION OFERTA ECONOMICA 1-2'!$FO180,100,(('EVALUACION OFERTA ECONOMICA 1-2'!EL180*100)/'EVALUACION OFERTA ECONOMICA 1-2'!$FO180)))</f>
        <v/>
      </c>
      <c r="CE180" s="97" t="str">
        <f>IF('EVALUACION OFERTA ECONOMICA 1-2'!EM180="","",IF('EVALUACION OFERTA ECONOMICA 1-2'!EM180='EVALUACION OFERTA ECONOMICA 1-2'!$FO180,100,(('EVALUACION OFERTA ECONOMICA 1-2'!EM180*100)/'EVALUACION OFERTA ECONOMICA 1-2'!$FO180)))</f>
        <v/>
      </c>
      <c r="CF180" s="97" t="str">
        <f>IF('EVALUACION OFERTA ECONOMICA 1-2'!EN180="","",IF('EVALUACION OFERTA ECONOMICA 1-2'!EN180='EVALUACION OFERTA ECONOMICA 1-2'!$FO180,100,(('EVALUACION OFERTA ECONOMICA 1-2'!EN180*100)/'EVALUACION OFERTA ECONOMICA 1-2'!$FO180)))</f>
        <v/>
      </c>
      <c r="CG180" s="97" t="str">
        <f>IF('EVALUACION OFERTA ECONOMICA 1-2'!EO180="","",IF('EVALUACION OFERTA ECONOMICA 1-2'!EO180='EVALUACION OFERTA ECONOMICA 1-2'!$FO180,100,(('EVALUACION OFERTA ECONOMICA 1-2'!EO180*100)/'EVALUACION OFERTA ECONOMICA 1-2'!$FO180)))</f>
        <v/>
      </c>
      <c r="CH180" s="97" t="str">
        <f>IF('EVALUACION OFERTA ECONOMICA 1-2'!EP180="","",IF('EVALUACION OFERTA ECONOMICA 1-2'!EP180='EVALUACION OFERTA ECONOMICA 1-2'!$FO180,100,(('EVALUACION OFERTA ECONOMICA 1-2'!EP180*100)/'EVALUACION OFERTA ECONOMICA 1-2'!$FO180)))</f>
        <v/>
      </c>
      <c r="CI180" s="97" t="str">
        <f>IF('EVALUACION OFERTA ECONOMICA 1-2'!EQ180="","",IF('EVALUACION OFERTA ECONOMICA 1-2'!EQ180='EVALUACION OFERTA ECONOMICA 1-2'!$FO180,100,(('EVALUACION OFERTA ECONOMICA 1-2'!EQ180*100)/'EVALUACION OFERTA ECONOMICA 1-2'!$FO180)))</f>
        <v/>
      </c>
      <c r="CJ180" s="97" t="str">
        <f>IF('EVALUACION OFERTA ECONOMICA 1-2'!ER180="","",IF('EVALUACION OFERTA ECONOMICA 1-2'!ER180='EVALUACION OFERTA ECONOMICA 1-2'!$FO180,100,(('EVALUACION OFERTA ECONOMICA 1-2'!ER180*100)/'EVALUACION OFERTA ECONOMICA 1-2'!$FO180)))</f>
        <v/>
      </c>
      <c r="CK180" s="97" t="str">
        <f>IF('EVALUACION OFERTA ECONOMICA 1-2'!ES180="","",IF('EVALUACION OFERTA ECONOMICA 1-2'!ES180='EVALUACION OFERTA ECONOMICA 1-2'!$FO180,100,(('EVALUACION OFERTA ECONOMICA 1-2'!ES180*100)/'EVALUACION OFERTA ECONOMICA 1-2'!$FO180)))</f>
        <v/>
      </c>
      <c r="CL180" s="97" t="str">
        <f>IF('EVALUACION OFERTA ECONOMICA 1-2'!ET180="","",IF('EVALUACION OFERTA ECONOMICA 1-2'!ET180='EVALUACION OFERTA ECONOMICA 1-2'!$FO180,100,(('EVALUACION OFERTA ECONOMICA 1-2'!ET180*100)/'EVALUACION OFERTA ECONOMICA 1-2'!$FO180)))</f>
        <v/>
      </c>
      <c r="CM180" s="97" t="str">
        <f>IF('EVALUACION OFERTA ECONOMICA 1-2'!EU180="","",IF('EVALUACION OFERTA ECONOMICA 1-2'!EU180='EVALUACION OFERTA ECONOMICA 1-2'!$FO180,100,(('EVALUACION OFERTA ECONOMICA 1-2'!EU180*100)/'EVALUACION OFERTA ECONOMICA 1-2'!$FO180)))</f>
        <v/>
      </c>
      <c r="CN180" s="97" t="str">
        <f>IF('EVALUACION OFERTA ECONOMICA 1-2'!EV180="","",IF('EVALUACION OFERTA ECONOMICA 1-2'!EV180='EVALUACION OFERTA ECONOMICA 1-2'!$FO180,100,(('EVALUACION OFERTA ECONOMICA 1-2'!EV180*100)/'EVALUACION OFERTA ECONOMICA 1-2'!$FO180)))</f>
        <v/>
      </c>
      <c r="CO180" s="97" t="str">
        <f>IF('EVALUACION OFERTA ECONOMICA 1-2'!EW180="","",IF('EVALUACION OFERTA ECONOMICA 1-2'!EW180='EVALUACION OFERTA ECONOMICA 1-2'!$FO180,100,(('EVALUACION OFERTA ECONOMICA 1-2'!EW180*100)/'EVALUACION OFERTA ECONOMICA 1-2'!$FO180)))</f>
        <v/>
      </c>
      <c r="CP180" s="97" t="str">
        <f>IF('EVALUACION OFERTA ECONOMICA 1-2'!EX180="","",IF('EVALUACION OFERTA ECONOMICA 1-2'!EX180='EVALUACION OFERTA ECONOMICA 1-2'!$FO180,100,(('EVALUACION OFERTA ECONOMICA 1-2'!EX180*100)/'EVALUACION OFERTA ECONOMICA 1-2'!$FO180)))</f>
        <v/>
      </c>
      <c r="CQ180" s="97" t="str">
        <f>IF('EVALUACION OFERTA ECONOMICA 1-2'!EY180="","",IF('EVALUACION OFERTA ECONOMICA 1-2'!EY180='EVALUACION OFERTA ECONOMICA 1-2'!$FO180,100,(('EVALUACION OFERTA ECONOMICA 1-2'!EY180*100)/'EVALUACION OFERTA ECONOMICA 1-2'!$FO180)))</f>
        <v/>
      </c>
      <c r="CR180" s="97" t="str">
        <f>IF('EVALUACION OFERTA ECONOMICA 1-2'!EZ180="","",IF('EVALUACION OFERTA ECONOMICA 1-2'!EZ180='EVALUACION OFERTA ECONOMICA 1-2'!$FO180,100,(('EVALUACION OFERTA ECONOMICA 1-2'!EZ180*100)/'EVALUACION OFERTA ECONOMICA 1-2'!$FO180)))</f>
        <v/>
      </c>
      <c r="CS180" s="97" t="str">
        <f>IF('EVALUACION OFERTA ECONOMICA 1-2'!FA180="","",IF('EVALUACION OFERTA ECONOMICA 1-2'!FA180='EVALUACION OFERTA ECONOMICA 1-2'!$FO180,100,(('EVALUACION OFERTA ECONOMICA 1-2'!FA180*100)/'EVALUACION OFERTA ECONOMICA 1-2'!$FO180)))</f>
        <v/>
      </c>
      <c r="CT180" s="97" t="str">
        <f>IF('EVALUACION OFERTA ECONOMICA 1-2'!FB180="","",IF('EVALUACION OFERTA ECONOMICA 1-2'!FB180='EVALUACION OFERTA ECONOMICA 1-2'!$FO180,100,(('EVALUACION OFERTA ECONOMICA 1-2'!FB180*100)/'EVALUACION OFERTA ECONOMICA 1-2'!$FO180)))</f>
        <v/>
      </c>
      <c r="CU180" s="97" t="str">
        <f>IF('EVALUACION OFERTA ECONOMICA 1-2'!FC180="","",IF('EVALUACION OFERTA ECONOMICA 1-2'!FC180='EVALUACION OFERTA ECONOMICA 1-2'!$FO180,100,(('EVALUACION OFERTA ECONOMICA 1-2'!FC180*100)/'EVALUACION OFERTA ECONOMICA 1-2'!$FO180)))</f>
        <v/>
      </c>
      <c r="CV180" s="97" t="str">
        <f>IF('EVALUACION OFERTA ECONOMICA 1-2'!FD180="","",IF('EVALUACION OFERTA ECONOMICA 1-2'!FD180='EVALUACION OFERTA ECONOMICA 1-2'!$FO180,100,(('EVALUACION OFERTA ECONOMICA 1-2'!FD180*100)/'EVALUACION OFERTA ECONOMICA 1-2'!$FO180)))</f>
        <v/>
      </c>
      <c r="CW180" s="97" t="str">
        <f>IF('EVALUACION OFERTA ECONOMICA 1-2'!FE180="","",IF('EVALUACION OFERTA ECONOMICA 1-2'!FE180='EVALUACION OFERTA ECONOMICA 1-2'!$FO180,100,(('EVALUACION OFERTA ECONOMICA 1-2'!FE180*100)/'EVALUACION OFERTA ECONOMICA 1-2'!$FO180)))</f>
        <v/>
      </c>
      <c r="CX180" s="97" t="str">
        <f>IF('EVALUACION OFERTA ECONOMICA 1-2'!FF180="","",IF('EVALUACION OFERTA ECONOMICA 1-2'!FF180='EVALUACION OFERTA ECONOMICA 1-2'!$FO180,100,(('EVALUACION OFERTA ECONOMICA 1-2'!FF180*100)/'EVALUACION OFERTA ECONOMICA 1-2'!$FO180)))</f>
        <v/>
      </c>
      <c r="CY180" s="97" t="str">
        <f>IF('EVALUACION OFERTA ECONOMICA 1-2'!FG180="","",IF('EVALUACION OFERTA ECONOMICA 1-2'!FG180='EVALUACION OFERTA ECONOMICA 1-2'!$FO180,100,(('EVALUACION OFERTA ECONOMICA 1-2'!FG180*100)/'EVALUACION OFERTA ECONOMICA 1-2'!$FO180)))</f>
        <v/>
      </c>
      <c r="CZ180" s="97" t="str">
        <f>IF('EVALUACION OFERTA ECONOMICA 1-2'!FH180="","",IF('EVALUACION OFERTA ECONOMICA 1-2'!FH180='EVALUACION OFERTA ECONOMICA 1-2'!$FO180,100,(('EVALUACION OFERTA ECONOMICA 1-2'!FH180*100)/'EVALUACION OFERTA ECONOMICA 1-2'!$FO180)))</f>
        <v/>
      </c>
      <c r="DA180" s="97" t="str">
        <f>IF('EVALUACION OFERTA ECONOMICA 1-2'!FI180="","",IF('EVALUACION OFERTA ECONOMICA 1-2'!FI180='EVALUACION OFERTA ECONOMICA 1-2'!$FO180,100,(('EVALUACION OFERTA ECONOMICA 1-2'!FI180*100)/'EVALUACION OFERTA ECONOMICA 1-2'!$FO180)))</f>
        <v/>
      </c>
      <c r="DB180" s="97" t="str">
        <f>IF('EVALUACION OFERTA ECONOMICA 1-2'!FJ180="","",IF('EVALUACION OFERTA ECONOMICA 1-2'!FJ180='EVALUACION OFERTA ECONOMICA 1-2'!$FO180,100,(('EVALUACION OFERTA ECONOMICA 1-2'!FJ180*100)/'EVALUACION OFERTA ECONOMICA 1-2'!$FO180)))</f>
        <v/>
      </c>
      <c r="DC180" s="97" t="str">
        <f>IF('EVALUACION OFERTA ECONOMICA 1-2'!FK180="","",IF('EVALUACION OFERTA ECONOMICA 1-2'!FK180='EVALUACION OFERTA ECONOMICA 1-2'!$FO180,100,(('EVALUACION OFERTA ECONOMICA 1-2'!FK180*100)/'EVALUACION OFERTA ECONOMICA 1-2'!$FO180)))</f>
        <v/>
      </c>
      <c r="DD180" s="97" t="str">
        <f>IF('EVALUACION OFERTA ECONOMICA 1-2'!FL180="","",IF('EVALUACION OFERTA ECONOMICA 1-2'!FL180='EVALUACION OFERTA ECONOMICA 1-2'!$FO180,100,(('EVALUACION OFERTA ECONOMICA 1-2'!FL180*100)/'EVALUACION OFERTA ECONOMICA 1-2'!$FO180)))</f>
        <v/>
      </c>
      <c r="DE180" s="97" t="str">
        <f>IF('EVALUACION OFERTA ECONOMICA 1-2'!FM180="","",IF('EVALUACION OFERTA ECONOMICA 1-2'!FM180='EVALUACION OFERTA ECONOMICA 1-2'!$FO180,100,(('EVALUACION OFERTA ECONOMICA 1-2'!FM180*100)/'EVALUACION OFERTA ECONOMICA 1-2'!$FO180)))</f>
        <v/>
      </c>
      <c r="DF180" s="97" t="str">
        <f>IF('EVALUACION OFERTA ECONOMICA 1-2'!FN180="","",IF('EVALUACION OFERTA ECONOMICA 1-2'!FN180='EVALUACION OFERTA ECONOMICA 1-2'!$FO180,100,(('EVALUACION OFERTA ECONOMICA 1-2'!FN180*100)/'EVALUACION OFERTA ECONOMICA 1-2'!$FO180)))</f>
        <v/>
      </c>
      <c r="DG180" s="98">
        <f t="shared" si="32"/>
        <v>0</v>
      </c>
      <c r="DI180" s="100" t="str">
        <f t="shared" si="39"/>
        <v/>
      </c>
      <c r="DJ180" s="100" t="str">
        <f t="shared" si="39"/>
        <v/>
      </c>
      <c r="DK180" s="100" t="str">
        <f t="shared" si="39"/>
        <v/>
      </c>
      <c r="DL180" s="100" t="str">
        <f t="shared" si="39"/>
        <v/>
      </c>
      <c r="DM180" s="100" t="str">
        <f t="shared" si="39"/>
        <v/>
      </c>
      <c r="DN180" s="100" t="str">
        <f t="shared" si="42"/>
        <v/>
      </c>
      <c r="DO180" s="100" t="str">
        <f t="shared" si="42"/>
        <v/>
      </c>
      <c r="DP180" s="100" t="str">
        <f t="shared" si="42"/>
        <v/>
      </c>
      <c r="DQ180" s="100" t="str">
        <f t="shared" si="42"/>
        <v/>
      </c>
      <c r="DR180" s="100" t="str">
        <f t="shared" si="42"/>
        <v/>
      </c>
      <c r="DS180" s="100" t="str">
        <f t="shared" si="42"/>
        <v/>
      </c>
      <c r="DT180" s="100" t="str">
        <f t="shared" si="42"/>
        <v/>
      </c>
      <c r="DU180" s="100" t="str">
        <f t="shared" si="42"/>
        <v/>
      </c>
      <c r="DV180" s="100" t="str">
        <f t="shared" si="42"/>
        <v/>
      </c>
      <c r="DW180" s="100" t="str">
        <f t="shared" si="42"/>
        <v/>
      </c>
      <c r="DX180" s="100" t="str">
        <f t="shared" si="42"/>
        <v/>
      </c>
      <c r="DY180" s="100" t="str">
        <f t="shared" si="35"/>
        <v/>
      </c>
      <c r="DZ180" s="100" t="str">
        <f t="shared" si="35"/>
        <v/>
      </c>
      <c r="EA180" s="100" t="str">
        <f t="shared" si="34"/>
        <v/>
      </c>
      <c r="EB180" s="100" t="str">
        <f t="shared" si="34"/>
        <v/>
      </c>
      <c r="EC180" s="100" t="str">
        <f t="shared" si="34"/>
        <v/>
      </c>
      <c r="ED180" s="100" t="str">
        <f t="shared" si="34"/>
        <v/>
      </c>
      <c r="EE180" s="100" t="str">
        <f t="shared" si="34"/>
        <v/>
      </c>
      <c r="EF180" s="100" t="str">
        <f t="shared" si="34"/>
        <v/>
      </c>
      <c r="EG180" s="100" t="str">
        <f t="shared" si="34"/>
        <v/>
      </c>
      <c r="EH180" s="100" t="str">
        <f t="shared" si="34"/>
        <v/>
      </c>
      <c r="EI180" s="100" t="str">
        <f t="shared" si="41"/>
        <v/>
      </c>
      <c r="EJ180" s="100" t="str">
        <f t="shared" si="41"/>
        <v/>
      </c>
      <c r="EK180" s="100" t="str">
        <f t="shared" si="41"/>
        <v/>
      </c>
      <c r="EL180" s="100" t="str">
        <f t="shared" si="41"/>
        <v/>
      </c>
      <c r="EM180" s="100" t="str">
        <f t="shared" si="41"/>
        <v/>
      </c>
      <c r="EN180" s="100" t="str">
        <f t="shared" si="41"/>
        <v/>
      </c>
      <c r="EO180" s="100" t="str">
        <f t="shared" si="41"/>
        <v/>
      </c>
      <c r="EP180" s="100" t="str">
        <f t="shared" si="41"/>
        <v/>
      </c>
      <c r="EQ180" s="100" t="str">
        <f t="shared" si="41"/>
        <v/>
      </c>
      <c r="ER180" s="100" t="str">
        <f t="shared" si="31"/>
        <v/>
      </c>
      <c r="ES180" s="100" t="str">
        <f t="shared" si="31"/>
        <v/>
      </c>
      <c r="ET180" s="100" t="str">
        <f t="shared" si="31"/>
        <v/>
      </c>
      <c r="EU180" s="100" t="str">
        <f t="shared" si="31"/>
        <v/>
      </c>
      <c r="EV180" s="100" t="str">
        <f t="shared" si="31"/>
        <v/>
      </c>
      <c r="EW180" s="100" t="str">
        <f t="shared" si="37"/>
        <v/>
      </c>
      <c r="EX180" s="100" t="str">
        <f t="shared" si="37"/>
        <v/>
      </c>
      <c r="EY180" s="100" t="str">
        <f t="shared" si="37"/>
        <v/>
      </c>
      <c r="EZ180" s="100" t="str">
        <f t="shared" si="37"/>
        <v/>
      </c>
      <c r="FA180" s="100" t="str">
        <f t="shared" si="37"/>
        <v/>
      </c>
      <c r="FB180" s="100" t="str">
        <f t="shared" si="37"/>
        <v/>
      </c>
      <c r="FC180" s="100" t="str">
        <f t="shared" si="40"/>
        <v/>
      </c>
      <c r="FD180" s="100" t="str">
        <f t="shared" si="40"/>
        <v/>
      </c>
      <c r="FE180" s="100" t="str">
        <f t="shared" si="40"/>
        <v/>
      </c>
      <c r="FF180" s="100" t="str">
        <f t="shared" si="40"/>
        <v/>
      </c>
      <c r="FG180" s="100" t="str">
        <f t="shared" si="40"/>
        <v/>
      </c>
      <c r="FI180" s="101">
        <v>0</v>
      </c>
      <c r="FJ180" s="101">
        <v>0</v>
      </c>
      <c r="FK180" s="101">
        <v>0</v>
      </c>
      <c r="FL180" s="101">
        <v>0</v>
      </c>
      <c r="FM180" s="101">
        <v>0</v>
      </c>
      <c r="FN180" s="101">
        <v>0</v>
      </c>
      <c r="FO180" s="101">
        <v>0</v>
      </c>
      <c r="FP180" s="101">
        <v>0</v>
      </c>
      <c r="FQ180" s="101">
        <v>0</v>
      </c>
      <c r="FR180" s="101">
        <v>0</v>
      </c>
      <c r="FS180" s="101">
        <v>0</v>
      </c>
      <c r="FT180" s="101">
        <v>0</v>
      </c>
      <c r="FU180" s="101">
        <v>0</v>
      </c>
      <c r="FV180" s="101">
        <v>0</v>
      </c>
      <c r="FW180" s="101">
        <v>0</v>
      </c>
      <c r="FX180" s="101">
        <v>0</v>
      </c>
      <c r="FY180" s="101">
        <v>0</v>
      </c>
      <c r="FZ180" s="101">
        <v>0</v>
      </c>
      <c r="GA180" s="101">
        <v>0</v>
      </c>
      <c r="GB180" s="101">
        <v>0</v>
      </c>
      <c r="GC180" s="101">
        <v>0</v>
      </c>
      <c r="GD180" s="101">
        <v>0</v>
      </c>
      <c r="GE180" s="101">
        <v>0</v>
      </c>
      <c r="GF180" s="101">
        <v>0</v>
      </c>
      <c r="GG180" s="101">
        <v>0</v>
      </c>
      <c r="GH180" s="101">
        <v>0</v>
      </c>
      <c r="GI180" s="101">
        <v>0</v>
      </c>
      <c r="GJ180" s="101">
        <v>0</v>
      </c>
      <c r="GK180" s="101">
        <v>0</v>
      </c>
      <c r="GL180" s="101">
        <v>0</v>
      </c>
      <c r="GM180" s="101">
        <v>0</v>
      </c>
      <c r="GN180" s="101">
        <v>0</v>
      </c>
      <c r="GO180" s="101">
        <v>0</v>
      </c>
      <c r="GP180" s="101">
        <v>0</v>
      </c>
      <c r="GQ180" s="101">
        <v>0</v>
      </c>
      <c r="GR180" s="101">
        <v>0</v>
      </c>
      <c r="GS180" s="101">
        <v>0</v>
      </c>
      <c r="GT180" s="101">
        <v>0</v>
      </c>
      <c r="GU180" s="101">
        <v>0</v>
      </c>
      <c r="GV180" s="101">
        <v>0</v>
      </c>
      <c r="GW180" s="101">
        <v>0</v>
      </c>
      <c r="GX180" s="101">
        <v>0</v>
      </c>
      <c r="GY180" s="101">
        <v>0</v>
      </c>
      <c r="GZ180" s="101">
        <v>0</v>
      </c>
      <c r="HA180" s="101">
        <v>0</v>
      </c>
      <c r="HB180" s="101">
        <v>0</v>
      </c>
      <c r="HC180" s="101">
        <v>0</v>
      </c>
      <c r="HD180" s="101">
        <v>0</v>
      </c>
      <c r="HE180" s="101">
        <v>0</v>
      </c>
      <c r="HF180" s="101">
        <v>0</v>
      </c>
      <c r="HG180" s="101">
        <v>0</v>
      </c>
    </row>
    <row r="181" spans="1:215" hidden="1" x14ac:dyDescent="0.2">
      <c r="A181" s="170">
        <v>172</v>
      </c>
      <c r="B181" s="33" t="s">
        <v>294</v>
      </c>
      <c r="C181" s="171" t="s">
        <v>83</v>
      </c>
      <c r="D181" s="56" t="s">
        <v>295</v>
      </c>
      <c r="E181" s="33">
        <v>1</v>
      </c>
      <c r="F181" s="35">
        <v>46804247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76398000</v>
      </c>
      <c r="N181" s="92">
        <v>0</v>
      </c>
      <c r="O181" s="92">
        <v>0</v>
      </c>
      <c r="P181" s="93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3">
        <v>0</v>
      </c>
      <c r="X181" s="93">
        <v>0</v>
      </c>
      <c r="Y181" s="93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3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3">
        <v>0</v>
      </c>
      <c r="AO181" s="93">
        <v>0</v>
      </c>
      <c r="AP181" s="92">
        <v>0</v>
      </c>
      <c r="AQ181" s="93">
        <v>0</v>
      </c>
      <c r="AR181" s="93">
        <v>0</v>
      </c>
      <c r="AS181" s="93">
        <v>0</v>
      </c>
      <c r="AT181" s="93">
        <v>0</v>
      </c>
      <c r="AU181" s="93">
        <v>0</v>
      </c>
      <c r="AV181" s="93">
        <v>0</v>
      </c>
      <c r="AW181" s="92">
        <v>0</v>
      </c>
      <c r="AX181" s="93">
        <v>0</v>
      </c>
      <c r="AY181" s="93">
        <v>46642288</v>
      </c>
      <c r="AZ181" s="94">
        <v>0</v>
      </c>
      <c r="BA181" s="93">
        <v>0</v>
      </c>
      <c r="BB181" s="95">
        <v>0</v>
      </c>
      <c r="BC181" s="93">
        <v>0</v>
      </c>
      <c r="BD181" s="93">
        <v>0</v>
      </c>
      <c r="BE181" s="93">
        <v>0</v>
      </c>
      <c r="BF181" s="92">
        <v>0</v>
      </c>
      <c r="BH181" s="97" t="str">
        <f>IF('EVALUACION OFERTA ECONOMICA 1-2'!DP181="","",IF('EVALUACION OFERTA ECONOMICA 1-2'!DP181='EVALUACION OFERTA ECONOMICA 1-2'!$FO181,100,(('EVALUACION OFERTA ECONOMICA 1-2'!DP181*100)/'EVALUACION OFERTA ECONOMICA 1-2'!$FO181)))</f>
        <v/>
      </c>
      <c r="BI181" s="97" t="str">
        <f>IF('EVALUACION OFERTA ECONOMICA 1-2'!DQ181="","",IF('EVALUACION OFERTA ECONOMICA 1-2'!DQ181='EVALUACION OFERTA ECONOMICA 1-2'!$FO181,100,(('EVALUACION OFERTA ECONOMICA 1-2'!DQ181*100)/'EVALUACION OFERTA ECONOMICA 1-2'!$FO181)))</f>
        <v/>
      </c>
      <c r="BJ181" s="97" t="str">
        <f>IF('EVALUACION OFERTA ECONOMICA 1-2'!DR181="","",IF('EVALUACION OFERTA ECONOMICA 1-2'!DR181='EVALUACION OFERTA ECONOMICA 1-2'!$FO181,100,(('EVALUACION OFERTA ECONOMICA 1-2'!DR181*100)/'EVALUACION OFERTA ECONOMICA 1-2'!$FO181)))</f>
        <v/>
      </c>
      <c r="BK181" s="97" t="str">
        <f>IF('EVALUACION OFERTA ECONOMICA 1-2'!DS181="","",IF('EVALUACION OFERTA ECONOMICA 1-2'!DS181='EVALUACION OFERTA ECONOMICA 1-2'!$FO181,100,(('EVALUACION OFERTA ECONOMICA 1-2'!DS181*100)/'EVALUACION OFERTA ECONOMICA 1-2'!$FO181)))</f>
        <v/>
      </c>
      <c r="BL181" s="97" t="str">
        <f>IF('EVALUACION OFERTA ECONOMICA 1-2'!DT181="","",IF('EVALUACION OFERTA ECONOMICA 1-2'!DT181='EVALUACION OFERTA ECONOMICA 1-2'!$FO181,100,(('EVALUACION OFERTA ECONOMICA 1-2'!DT181*100)/'EVALUACION OFERTA ECONOMICA 1-2'!$FO181)))</f>
        <v/>
      </c>
      <c r="BM181" s="97" t="str">
        <f>IF('EVALUACION OFERTA ECONOMICA 1-2'!DU181="","",IF('EVALUACION OFERTA ECONOMICA 1-2'!DU181='EVALUACION OFERTA ECONOMICA 1-2'!$FO181,100,(('EVALUACION OFERTA ECONOMICA 1-2'!DU181*100)/'EVALUACION OFERTA ECONOMICA 1-2'!$FO181)))</f>
        <v/>
      </c>
      <c r="BN181" s="97" t="str">
        <f>IF('EVALUACION OFERTA ECONOMICA 1-2'!DV181="","",IF('EVALUACION OFERTA ECONOMICA 1-2'!DV181='EVALUACION OFERTA ECONOMICA 1-2'!$FO181,100,(('EVALUACION OFERTA ECONOMICA 1-2'!DV181*100)/'EVALUACION OFERTA ECONOMICA 1-2'!$FO181)))</f>
        <v/>
      </c>
      <c r="BO181" s="97" t="str">
        <f>IF('EVALUACION OFERTA ECONOMICA 1-2'!DW181="","",IF('EVALUACION OFERTA ECONOMICA 1-2'!DW181='EVALUACION OFERTA ECONOMICA 1-2'!$FO181,100,(('EVALUACION OFERTA ECONOMICA 1-2'!DW181*100)/'EVALUACION OFERTA ECONOMICA 1-2'!$FO181)))</f>
        <v/>
      </c>
      <c r="BP181" s="97" t="str">
        <f>IF('EVALUACION OFERTA ECONOMICA 1-2'!DX181="","",IF('EVALUACION OFERTA ECONOMICA 1-2'!DX181='EVALUACION OFERTA ECONOMICA 1-2'!$FO181,100,(('EVALUACION OFERTA ECONOMICA 1-2'!DX181*100)/'EVALUACION OFERTA ECONOMICA 1-2'!$FO181)))</f>
        <v/>
      </c>
      <c r="BQ181" s="97" t="str">
        <f>IF('EVALUACION OFERTA ECONOMICA 1-2'!DY181="","",IF('EVALUACION OFERTA ECONOMICA 1-2'!DY181='EVALUACION OFERTA ECONOMICA 1-2'!$FO181,100,(('EVALUACION OFERTA ECONOMICA 1-2'!DY181*100)/'EVALUACION OFERTA ECONOMICA 1-2'!$FO181)))</f>
        <v/>
      </c>
      <c r="BR181" s="97" t="str">
        <f>IF('EVALUACION OFERTA ECONOMICA 1-2'!DZ181="","",IF('EVALUACION OFERTA ECONOMICA 1-2'!DZ181='EVALUACION OFERTA ECONOMICA 1-2'!$FO181,100,(('EVALUACION OFERTA ECONOMICA 1-2'!DZ181*100)/'EVALUACION OFERTA ECONOMICA 1-2'!$FO181)))</f>
        <v/>
      </c>
      <c r="BS181" s="97" t="str">
        <f>IF('EVALUACION OFERTA ECONOMICA 1-2'!EA181="","",IF('EVALUACION OFERTA ECONOMICA 1-2'!EA181='EVALUACION OFERTA ECONOMICA 1-2'!$FO181,100,(('EVALUACION OFERTA ECONOMICA 1-2'!EA181*100)/'EVALUACION OFERTA ECONOMICA 1-2'!$FO181)))</f>
        <v/>
      </c>
      <c r="BT181" s="97" t="str">
        <f>IF('EVALUACION OFERTA ECONOMICA 1-2'!EB181="","",IF('EVALUACION OFERTA ECONOMICA 1-2'!EB181='EVALUACION OFERTA ECONOMICA 1-2'!$FO181,100,(('EVALUACION OFERTA ECONOMICA 1-2'!EB181*100)/'EVALUACION OFERTA ECONOMICA 1-2'!$FO181)))</f>
        <v/>
      </c>
      <c r="BU181" s="97" t="str">
        <f>IF('EVALUACION OFERTA ECONOMICA 1-2'!EC181="","",IF('EVALUACION OFERTA ECONOMICA 1-2'!EC181='EVALUACION OFERTA ECONOMICA 1-2'!$FO181,100,(('EVALUACION OFERTA ECONOMICA 1-2'!EC181*100)/'EVALUACION OFERTA ECONOMICA 1-2'!$FO181)))</f>
        <v/>
      </c>
      <c r="BV181" s="97" t="str">
        <f>IF('EVALUACION OFERTA ECONOMICA 1-2'!ED181="","",IF('EVALUACION OFERTA ECONOMICA 1-2'!ED181='EVALUACION OFERTA ECONOMICA 1-2'!$FO181,100,(('EVALUACION OFERTA ECONOMICA 1-2'!ED181*100)/'EVALUACION OFERTA ECONOMICA 1-2'!$FO181)))</f>
        <v/>
      </c>
      <c r="BW181" s="97" t="str">
        <f>IF('EVALUACION OFERTA ECONOMICA 1-2'!EE181="","",IF('EVALUACION OFERTA ECONOMICA 1-2'!EE181='EVALUACION OFERTA ECONOMICA 1-2'!$FO181,100,(('EVALUACION OFERTA ECONOMICA 1-2'!EE181*100)/'EVALUACION OFERTA ECONOMICA 1-2'!$FO181)))</f>
        <v/>
      </c>
      <c r="BX181" s="97" t="str">
        <f>IF('EVALUACION OFERTA ECONOMICA 1-2'!EF181="","",IF('EVALUACION OFERTA ECONOMICA 1-2'!EF181='EVALUACION OFERTA ECONOMICA 1-2'!$FO181,100,(('EVALUACION OFERTA ECONOMICA 1-2'!EF181*100)/'EVALUACION OFERTA ECONOMICA 1-2'!$FO181)))</f>
        <v/>
      </c>
      <c r="BY181" s="97" t="str">
        <f>IF('EVALUACION OFERTA ECONOMICA 1-2'!EG181="","",IF('EVALUACION OFERTA ECONOMICA 1-2'!EG181='EVALUACION OFERTA ECONOMICA 1-2'!$FO181,100,(('EVALUACION OFERTA ECONOMICA 1-2'!EG181*100)/'EVALUACION OFERTA ECONOMICA 1-2'!$FO181)))</f>
        <v/>
      </c>
      <c r="BZ181" s="97" t="str">
        <f>IF('EVALUACION OFERTA ECONOMICA 1-2'!EH181="","",IF('EVALUACION OFERTA ECONOMICA 1-2'!EH181='EVALUACION OFERTA ECONOMICA 1-2'!$FO181,100,(('EVALUACION OFERTA ECONOMICA 1-2'!EH181*100)/'EVALUACION OFERTA ECONOMICA 1-2'!$FO181)))</f>
        <v/>
      </c>
      <c r="CA181" s="97" t="str">
        <f>IF('EVALUACION OFERTA ECONOMICA 1-2'!EI181="","",IF('EVALUACION OFERTA ECONOMICA 1-2'!EI181='EVALUACION OFERTA ECONOMICA 1-2'!$FO181,100,(('EVALUACION OFERTA ECONOMICA 1-2'!EI181*100)/'EVALUACION OFERTA ECONOMICA 1-2'!$FO181)))</f>
        <v/>
      </c>
      <c r="CB181" s="97" t="str">
        <f>IF('EVALUACION OFERTA ECONOMICA 1-2'!EJ181="","",IF('EVALUACION OFERTA ECONOMICA 1-2'!EJ181='EVALUACION OFERTA ECONOMICA 1-2'!$FO181,100,(('EVALUACION OFERTA ECONOMICA 1-2'!EJ181*100)/'EVALUACION OFERTA ECONOMICA 1-2'!$FO181)))</f>
        <v/>
      </c>
      <c r="CC181" s="97" t="str">
        <f>IF('EVALUACION OFERTA ECONOMICA 1-2'!EK181="","",IF('EVALUACION OFERTA ECONOMICA 1-2'!EK181='EVALUACION OFERTA ECONOMICA 1-2'!$FO181,100,(('EVALUACION OFERTA ECONOMICA 1-2'!EK181*100)/'EVALUACION OFERTA ECONOMICA 1-2'!$FO181)))</f>
        <v/>
      </c>
      <c r="CD181" s="97" t="str">
        <f>IF('EVALUACION OFERTA ECONOMICA 1-2'!EL181="","",IF('EVALUACION OFERTA ECONOMICA 1-2'!EL181='EVALUACION OFERTA ECONOMICA 1-2'!$FO181,100,(('EVALUACION OFERTA ECONOMICA 1-2'!EL181*100)/'EVALUACION OFERTA ECONOMICA 1-2'!$FO181)))</f>
        <v/>
      </c>
      <c r="CE181" s="97" t="str">
        <f>IF('EVALUACION OFERTA ECONOMICA 1-2'!EM181="","",IF('EVALUACION OFERTA ECONOMICA 1-2'!EM181='EVALUACION OFERTA ECONOMICA 1-2'!$FO181,100,(('EVALUACION OFERTA ECONOMICA 1-2'!EM181*100)/'EVALUACION OFERTA ECONOMICA 1-2'!$FO181)))</f>
        <v/>
      </c>
      <c r="CF181" s="97" t="str">
        <f>IF('EVALUACION OFERTA ECONOMICA 1-2'!EN181="","",IF('EVALUACION OFERTA ECONOMICA 1-2'!EN181='EVALUACION OFERTA ECONOMICA 1-2'!$FO181,100,(('EVALUACION OFERTA ECONOMICA 1-2'!EN181*100)/'EVALUACION OFERTA ECONOMICA 1-2'!$FO181)))</f>
        <v/>
      </c>
      <c r="CG181" s="97" t="str">
        <f>IF('EVALUACION OFERTA ECONOMICA 1-2'!EO181="","",IF('EVALUACION OFERTA ECONOMICA 1-2'!EO181='EVALUACION OFERTA ECONOMICA 1-2'!$FO181,100,(('EVALUACION OFERTA ECONOMICA 1-2'!EO181*100)/'EVALUACION OFERTA ECONOMICA 1-2'!$FO181)))</f>
        <v/>
      </c>
      <c r="CH181" s="97" t="str">
        <f>IF('EVALUACION OFERTA ECONOMICA 1-2'!EP181="","",IF('EVALUACION OFERTA ECONOMICA 1-2'!EP181='EVALUACION OFERTA ECONOMICA 1-2'!$FO181,100,(('EVALUACION OFERTA ECONOMICA 1-2'!EP181*100)/'EVALUACION OFERTA ECONOMICA 1-2'!$FO181)))</f>
        <v/>
      </c>
      <c r="CI181" s="97" t="str">
        <f>IF('EVALUACION OFERTA ECONOMICA 1-2'!EQ181="","",IF('EVALUACION OFERTA ECONOMICA 1-2'!EQ181='EVALUACION OFERTA ECONOMICA 1-2'!$FO181,100,(('EVALUACION OFERTA ECONOMICA 1-2'!EQ181*100)/'EVALUACION OFERTA ECONOMICA 1-2'!$FO181)))</f>
        <v/>
      </c>
      <c r="CJ181" s="97" t="str">
        <f>IF('EVALUACION OFERTA ECONOMICA 1-2'!ER181="","",IF('EVALUACION OFERTA ECONOMICA 1-2'!ER181='EVALUACION OFERTA ECONOMICA 1-2'!$FO181,100,(('EVALUACION OFERTA ECONOMICA 1-2'!ER181*100)/'EVALUACION OFERTA ECONOMICA 1-2'!$FO181)))</f>
        <v/>
      </c>
      <c r="CK181" s="97" t="str">
        <f>IF('EVALUACION OFERTA ECONOMICA 1-2'!ES181="","",IF('EVALUACION OFERTA ECONOMICA 1-2'!ES181='EVALUACION OFERTA ECONOMICA 1-2'!$FO181,100,(('EVALUACION OFERTA ECONOMICA 1-2'!ES181*100)/'EVALUACION OFERTA ECONOMICA 1-2'!$FO181)))</f>
        <v/>
      </c>
      <c r="CL181" s="97" t="str">
        <f>IF('EVALUACION OFERTA ECONOMICA 1-2'!ET181="","",IF('EVALUACION OFERTA ECONOMICA 1-2'!ET181='EVALUACION OFERTA ECONOMICA 1-2'!$FO181,100,(('EVALUACION OFERTA ECONOMICA 1-2'!ET181*100)/'EVALUACION OFERTA ECONOMICA 1-2'!$FO181)))</f>
        <v/>
      </c>
      <c r="CM181" s="97" t="str">
        <f>IF('EVALUACION OFERTA ECONOMICA 1-2'!EU181="","",IF('EVALUACION OFERTA ECONOMICA 1-2'!EU181='EVALUACION OFERTA ECONOMICA 1-2'!$FO181,100,(('EVALUACION OFERTA ECONOMICA 1-2'!EU181*100)/'EVALUACION OFERTA ECONOMICA 1-2'!$FO181)))</f>
        <v/>
      </c>
      <c r="CN181" s="97" t="str">
        <f>IF('EVALUACION OFERTA ECONOMICA 1-2'!EV181="","",IF('EVALUACION OFERTA ECONOMICA 1-2'!EV181='EVALUACION OFERTA ECONOMICA 1-2'!$FO181,100,(('EVALUACION OFERTA ECONOMICA 1-2'!EV181*100)/'EVALUACION OFERTA ECONOMICA 1-2'!$FO181)))</f>
        <v/>
      </c>
      <c r="CO181" s="97" t="str">
        <f>IF('EVALUACION OFERTA ECONOMICA 1-2'!EW181="","",IF('EVALUACION OFERTA ECONOMICA 1-2'!EW181='EVALUACION OFERTA ECONOMICA 1-2'!$FO181,100,(('EVALUACION OFERTA ECONOMICA 1-2'!EW181*100)/'EVALUACION OFERTA ECONOMICA 1-2'!$FO181)))</f>
        <v/>
      </c>
      <c r="CP181" s="97" t="str">
        <f>IF('EVALUACION OFERTA ECONOMICA 1-2'!EX181="","",IF('EVALUACION OFERTA ECONOMICA 1-2'!EX181='EVALUACION OFERTA ECONOMICA 1-2'!$FO181,100,(('EVALUACION OFERTA ECONOMICA 1-2'!EX181*100)/'EVALUACION OFERTA ECONOMICA 1-2'!$FO181)))</f>
        <v/>
      </c>
      <c r="CQ181" s="97" t="str">
        <f>IF('EVALUACION OFERTA ECONOMICA 1-2'!EY181="","",IF('EVALUACION OFERTA ECONOMICA 1-2'!EY181='EVALUACION OFERTA ECONOMICA 1-2'!$FO181,100,(('EVALUACION OFERTA ECONOMICA 1-2'!EY181*100)/'EVALUACION OFERTA ECONOMICA 1-2'!$FO181)))</f>
        <v/>
      </c>
      <c r="CR181" s="97" t="str">
        <f>IF('EVALUACION OFERTA ECONOMICA 1-2'!EZ181="","",IF('EVALUACION OFERTA ECONOMICA 1-2'!EZ181='EVALUACION OFERTA ECONOMICA 1-2'!$FO181,100,(('EVALUACION OFERTA ECONOMICA 1-2'!EZ181*100)/'EVALUACION OFERTA ECONOMICA 1-2'!$FO181)))</f>
        <v/>
      </c>
      <c r="CS181" s="97" t="str">
        <f>IF('EVALUACION OFERTA ECONOMICA 1-2'!FA181="","",IF('EVALUACION OFERTA ECONOMICA 1-2'!FA181='EVALUACION OFERTA ECONOMICA 1-2'!$FO181,100,(('EVALUACION OFERTA ECONOMICA 1-2'!FA181*100)/'EVALUACION OFERTA ECONOMICA 1-2'!$FO181)))</f>
        <v/>
      </c>
      <c r="CT181" s="97" t="str">
        <f>IF('EVALUACION OFERTA ECONOMICA 1-2'!FB181="","",IF('EVALUACION OFERTA ECONOMICA 1-2'!FB181='EVALUACION OFERTA ECONOMICA 1-2'!$FO181,100,(('EVALUACION OFERTA ECONOMICA 1-2'!FB181*100)/'EVALUACION OFERTA ECONOMICA 1-2'!$FO181)))</f>
        <v/>
      </c>
      <c r="CU181" s="97" t="str">
        <f>IF('EVALUACION OFERTA ECONOMICA 1-2'!FC181="","",IF('EVALUACION OFERTA ECONOMICA 1-2'!FC181='EVALUACION OFERTA ECONOMICA 1-2'!$FO181,100,(('EVALUACION OFERTA ECONOMICA 1-2'!FC181*100)/'EVALUACION OFERTA ECONOMICA 1-2'!$FO181)))</f>
        <v/>
      </c>
      <c r="CV181" s="97" t="str">
        <f>IF('EVALUACION OFERTA ECONOMICA 1-2'!FD181="","",IF('EVALUACION OFERTA ECONOMICA 1-2'!FD181='EVALUACION OFERTA ECONOMICA 1-2'!$FO181,100,(('EVALUACION OFERTA ECONOMICA 1-2'!FD181*100)/'EVALUACION OFERTA ECONOMICA 1-2'!$FO181)))</f>
        <v/>
      </c>
      <c r="CW181" s="97" t="str">
        <f>IF('EVALUACION OFERTA ECONOMICA 1-2'!FE181="","",IF('EVALUACION OFERTA ECONOMICA 1-2'!FE181='EVALUACION OFERTA ECONOMICA 1-2'!$FO181,100,(('EVALUACION OFERTA ECONOMICA 1-2'!FE181*100)/'EVALUACION OFERTA ECONOMICA 1-2'!$FO181)))</f>
        <v/>
      </c>
      <c r="CX181" s="97" t="str">
        <f>IF('EVALUACION OFERTA ECONOMICA 1-2'!FF181="","",IF('EVALUACION OFERTA ECONOMICA 1-2'!FF181='EVALUACION OFERTA ECONOMICA 1-2'!$FO181,100,(('EVALUACION OFERTA ECONOMICA 1-2'!FF181*100)/'EVALUACION OFERTA ECONOMICA 1-2'!$FO181)))</f>
        <v/>
      </c>
      <c r="CY181" s="97">
        <f>IF('EVALUACION OFERTA ECONOMICA 1-2'!FG181="","",IF('EVALUACION OFERTA ECONOMICA 1-2'!FG181='EVALUACION OFERTA ECONOMICA 1-2'!$FO181,100,(('EVALUACION OFERTA ECONOMICA 1-2'!FG181*100)/'EVALUACION OFERTA ECONOMICA 1-2'!$FO181)))</f>
        <v>0</v>
      </c>
      <c r="CZ181" s="97" t="str">
        <f>IF('EVALUACION OFERTA ECONOMICA 1-2'!FH181="","",IF('EVALUACION OFERTA ECONOMICA 1-2'!FH181='EVALUACION OFERTA ECONOMICA 1-2'!$FO181,100,(('EVALUACION OFERTA ECONOMICA 1-2'!FH181*100)/'EVALUACION OFERTA ECONOMICA 1-2'!$FO181)))</f>
        <v/>
      </c>
      <c r="DA181" s="97" t="str">
        <f>IF('EVALUACION OFERTA ECONOMICA 1-2'!FI181="","",IF('EVALUACION OFERTA ECONOMICA 1-2'!FI181='EVALUACION OFERTA ECONOMICA 1-2'!$FO181,100,(('EVALUACION OFERTA ECONOMICA 1-2'!FI181*100)/'EVALUACION OFERTA ECONOMICA 1-2'!$FO181)))</f>
        <v/>
      </c>
      <c r="DB181" s="97" t="str">
        <f>IF('EVALUACION OFERTA ECONOMICA 1-2'!FJ181="","",IF('EVALUACION OFERTA ECONOMICA 1-2'!FJ181='EVALUACION OFERTA ECONOMICA 1-2'!$FO181,100,(('EVALUACION OFERTA ECONOMICA 1-2'!FJ181*100)/'EVALUACION OFERTA ECONOMICA 1-2'!$FO181)))</f>
        <v/>
      </c>
      <c r="DC181" s="97" t="str">
        <f>IF('EVALUACION OFERTA ECONOMICA 1-2'!FK181="","",IF('EVALUACION OFERTA ECONOMICA 1-2'!FK181='EVALUACION OFERTA ECONOMICA 1-2'!$FO181,100,(('EVALUACION OFERTA ECONOMICA 1-2'!FK181*100)/'EVALUACION OFERTA ECONOMICA 1-2'!$FO181)))</f>
        <v/>
      </c>
      <c r="DD181" s="97" t="str">
        <f>IF('EVALUACION OFERTA ECONOMICA 1-2'!FL181="","",IF('EVALUACION OFERTA ECONOMICA 1-2'!FL181='EVALUACION OFERTA ECONOMICA 1-2'!$FO181,100,(('EVALUACION OFERTA ECONOMICA 1-2'!FL181*100)/'EVALUACION OFERTA ECONOMICA 1-2'!$FO181)))</f>
        <v/>
      </c>
      <c r="DE181" s="97" t="str">
        <f>IF('EVALUACION OFERTA ECONOMICA 1-2'!FM181="","",IF('EVALUACION OFERTA ECONOMICA 1-2'!FM181='EVALUACION OFERTA ECONOMICA 1-2'!$FO181,100,(('EVALUACION OFERTA ECONOMICA 1-2'!FM181*100)/'EVALUACION OFERTA ECONOMICA 1-2'!$FO181)))</f>
        <v/>
      </c>
      <c r="DF181" s="97" t="str">
        <f>IF('EVALUACION OFERTA ECONOMICA 1-2'!FN181="","",IF('EVALUACION OFERTA ECONOMICA 1-2'!FN181='EVALUACION OFERTA ECONOMICA 1-2'!$FO181,100,(('EVALUACION OFERTA ECONOMICA 1-2'!FN181*100)/'EVALUACION OFERTA ECONOMICA 1-2'!$FO181)))</f>
        <v/>
      </c>
      <c r="DG181" s="98">
        <f t="shared" si="32"/>
        <v>0</v>
      </c>
      <c r="DI181" s="100" t="str">
        <f t="shared" si="39"/>
        <v/>
      </c>
      <c r="DJ181" s="100" t="str">
        <f t="shared" si="39"/>
        <v/>
      </c>
      <c r="DK181" s="100" t="str">
        <f t="shared" si="39"/>
        <v/>
      </c>
      <c r="DL181" s="100" t="str">
        <f t="shared" si="39"/>
        <v/>
      </c>
      <c r="DM181" s="100" t="str">
        <f t="shared" si="39"/>
        <v/>
      </c>
      <c r="DN181" s="100" t="str">
        <f t="shared" si="42"/>
        <v/>
      </c>
      <c r="DO181" s="100" t="str">
        <f t="shared" si="42"/>
        <v/>
      </c>
      <c r="DP181" s="100" t="str">
        <f t="shared" si="42"/>
        <v/>
      </c>
      <c r="DQ181" s="100" t="str">
        <f t="shared" si="42"/>
        <v/>
      </c>
      <c r="DR181" s="100" t="str">
        <f t="shared" si="42"/>
        <v/>
      </c>
      <c r="DS181" s="100" t="str">
        <f t="shared" si="42"/>
        <v/>
      </c>
      <c r="DT181" s="100" t="str">
        <f t="shared" si="42"/>
        <v/>
      </c>
      <c r="DU181" s="100" t="str">
        <f t="shared" si="42"/>
        <v/>
      </c>
      <c r="DV181" s="100" t="str">
        <f t="shared" si="42"/>
        <v/>
      </c>
      <c r="DW181" s="100" t="str">
        <f t="shared" si="42"/>
        <v/>
      </c>
      <c r="DX181" s="100" t="str">
        <f t="shared" si="42"/>
        <v/>
      </c>
      <c r="DY181" s="100" t="str">
        <f t="shared" si="35"/>
        <v/>
      </c>
      <c r="DZ181" s="100" t="str">
        <f t="shared" si="35"/>
        <v/>
      </c>
      <c r="EA181" s="100" t="str">
        <f t="shared" si="34"/>
        <v/>
      </c>
      <c r="EB181" s="100" t="str">
        <f t="shared" si="34"/>
        <v/>
      </c>
      <c r="EC181" s="100" t="str">
        <f t="shared" si="34"/>
        <v/>
      </c>
      <c r="ED181" s="100" t="str">
        <f t="shared" si="34"/>
        <v/>
      </c>
      <c r="EE181" s="100" t="str">
        <f t="shared" si="34"/>
        <v/>
      </c>
      <c r="EF181" s="100" t="str">
        <f t="shared" si="34"/>
        <v/>
      </c>
      <c r="EG181" s="100" t="str">
        <f t="shared" si="34"/>
        <v/>
      </c>
      <c r="EH181" s="100" t="str">
        <f t="shared" si="34"/>
        <v/>
      </c>
      <c r="EI181" s="100" t="str">
        <f t="shared" si="41"/>
        <v/>
      </c>
      <c r="EJ181" s="100" t="str">
        <f t="shared" si="41"/>
        <v/>
      </c>
      <c r="EK181" s="100" t="str">
        <f t="shared" si="41"/>
        <v/>
      </c>
      <c r="EL181" s="100" t="str">
        <f t="shared" si="41"/>
        <v/>
      </c>
      <c r="EM181" s="100" t="str">
        <f t="shared" si="41"/>
        <v/>
      </c>
      <c r="EN181" s="100" t="str">
        <f t="shared" si="41"/>
        <v/>
      </c>
      <c r="EO181" s="100" t="str">
        <f t="shared" si="41"/>
        <v/>
      </c>
      <c r="EP181" s="100" t="str">
        <f t="shared" si="41"/>
        <v/>
      </c>
      <c r="EQ181" s="100" t="str">
        <f t="shared" si="41"/>
        <v/>
      </c>
      <c r="ER181" s="100" t="str">
        <f t="shared" si="31"/>
        <v/>
      </c>
      <c r="ES181" s="100" t="str">
        <f t="shared" si="31"/>
        <v/>
      </c>
      <c r="ET181" s="100" t="str">
        <f t="shared" si="31"/>
        <v/>
      </c>
      <c r="EU181" s="100" t="str">
        <f t="shared" si="31"/>
        <v/>
      </c>
      <c r="EV181" s="100" t="str">
        <f t="shared" si="31"/>
        <v/>
      </c>
      <c r="EW181" s="100" t="str">
        <f t="shared" si="37"/>
        <v/>
      </c>
      <c r="EX181" s="100" t="str">
        <f t="shared" si="37"/>
        <v/>
      </c>
      <c r="EY181" s="100" t="str">
        <f t="shared" si="37"/>
        <v/>
      </c>
      <c r="EZ181" s="100">
        <f t="shared" si="37"/>
        <v>40</v>
      </c>
      <c r="FA181" s="100" t="str">
        <f t="shared" si="37"/>
        <v/>
      </c>
      <c r="FB181" s="100" t="str">
        <f t="shared" si="37"/>
        <v/>
      </c>
      <c r="FC181" s="100" t="str">
        <f t="shared" si="40"/>
        <v/>
      </c>
      <c r="FD181" s="100" t="str">
        <f t="shared" si="40"/>
        <v/>
      </c>
      <c r="FE181" s="100" t="str">
        <f t="shared" si="40"/>
        <v/>
      </c>
      <c r="FF181" s="100" t="str">
        <f t="shared" si="40"/>
        <v/>
      </c>
      <c r="FG181" s="100" t="str">
        <f t="shared" si="40"/>
        <v/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0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0</v>
      </c>
      <c r="GM181" s="101">
        <v>0</v>
      </c>
      <c r="GN181" s="101">
        <v>0</v>
      </c>
      <c r="GO181" s="101">
        <v>0</v>
      </c>
      <c r="GP181" s="101">
        <v>0</v>
      </c>
      <c r="GQ181" s="101">
        <v>0</v>
      </c>
      <c r="GR181" s="101">
        <v>0</v>
      </c>
      <c r="GS181" s="101">
        <v>0</v>
      </c>
      <c r="GT181" s="101">
        <v>0</v>
      </c>
      <c r="GU181" s="101">
        <v>0</v>
      </c>
      <c r="GV181" s="101">
        <v>0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</row>
    <row r="182" spans="1:215" hidden="1" x14ac:dyDescent="0.2">
      <c r="A182" s="170"/>
      <c r="B182" s="33" t="s">
        <v>294</v>
      </c>
      <c r="C182" s="171"/>
      <c r="D182" s="56" t="s">
        <v>296</v>
      </c>
      <c r="E182" s="33">
        <v>1</v>
      </c>
      <c r="F182" s="35">
        <v>57763076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94843000</v>
      </c>
      <c r="N182" s="92">
        <v>0</v>
      </c>
      <c r="O182" s="92">
        <v>0</v>
      </c>
      <c r="P182" s="93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3">
        <v>0</v>
      </c>
      <c r="X182" s="93">
        <v>0</v>
      </c>
      <c r="Y182" s="93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3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3">
        <v>0</v>
      </c>
      <c r="AO182" s="93">
        <v>0</v>
      </c>
      <c r="AP182" s="92">
        <v>0</v>
      </c>
      <c r="AQ182" s="93">
        <v>0</v>
      </c>
      <c r="AR182" s="93">
        <v>0</v>
      </c>
      <c r="AS182" s="93">
        <v>0</v>
      </c>
      <c r="AT182" s="93">
        <v>0</v>
      </c>
      <c r="AU182" s="93">
        <v>0</v>
      </c>
      <c r="AV182" s="93">
        <v>0</v>
      </c>
      <c r="AW182" s="92">
        <v>0</v>
      </c>
      <c r="AX182" s="93">
        <v>0</v>
      </c>
      <c r="AY182" s="93">
        <v>57314684</v>
      </c>
      <c r="AZ182" s="94">
        <v>0</v>
      </c>
      <c r="BA182" s="93">
        <v>0</v>
      </c>
      <c r="BB182" s="95">
        <v>0</v>
      </c>
      <c r="BC182" s="93">
        <v>0</v>
      </c>
      <c r="BD182" s="93">
        <v>0</v>
      </c>
      <c r="BE182" s="93">
        <v>0</v>
      </c>
      <c r="BF182" s="92">
        <v>0</v>
      </c>
      <c r="BH182" s="97" t="str">
        <f>IF('EVALUACION OFERTA ECONOMICA 1-2'!DP182="","",IF('EVALUACION OFERTA ECONOMICA 1-2'!DP182='EVALUACION OFERTA ECONOMICA 1-2'!$FO182,100,(('EVALUACION OFERTA ECONOMICA 1-2'!DP182*100)/'EVALUACION OFERTA ECONOMICA 1-2'!$FO182)))</f>
        <v/>
      </c>
      <c r="BI182" s="97" t="str">
        <f>IF('EVALUACION OFERTA ECONOMICA 1-2'!DQ182="","",IF('EVALUACION OFERTA ECONOMICA 1-2'!DQ182='EVALUACION OFERTA ECONOMICA 1-2'!$FO182,100,(('EVALUACION OFERTA ECONOMICA 1-2'!DQ182*100)/'EVALUACION OFERTA ECONOMICA 1-2'!$FO182)))</f>
        <v/>
      </c>
      <c r="BJ182" s="97" t="str">
        <f>IF('EVALUACION OFERTA ECONOMICA 1-2'!DR182="","",IF('EVALUACION OFERTA ECONOMICA 1-2'!DR182='EVALUACION OFERTA ECONOMICA 1-2'!$FO182,100,(('EVALUACION OFERTA ECONOMICA 1-2'!DR182*100)/'EVALUACION OFERTA ECONOMICA 1-2'!$FO182)))</f>
        <v/>
      </c>
      <c r="BK182" s="97" t="str">
        <f>IF('EVALUACION OFERTA ECONOMICA 1-2'!DS182="","",IF('EVALUACION OFERTA ECONOMICA 1-2'!DS182='EVALUACION OFERTA ECONOMICA 1-2'!$FO182,100,(('EVALUACION OFERTA ECONOMICA 1-2'!DS182*100)/'EVALUACION OFERTA ECONOMICA 1-2'!$FO182)))</f>
        <v/>
      </c>
      <c r="BL182" s="97" t="str">
        <f>IF('EVALUACION OFERTA ECONOMICA 1-2'!DT182="","",IF('EVALUACION OFERTA ECONOMICA 1-2'!DT182='EVALUACION OFERTA ECONOMICA 1-2'!$FO182,100,(('EVALUACION OFERTA ECONOMICA 1-2'!DT182*100)/'EVALUACION OFERTA ECONOMICA 1-2'!$FO182)))</f>
        <v/>
      </c>
      <c r="BM182" s="97" t="str">
        <f>IF('EVALUACION OFERTA ECONOMICA 1-2'!DU182="","",IF('EVALUACION OFERTA ECONOMICA 1-2'!DU182='EVALUACION OFERTA ECONOMICA 1-2'!$FO182,100,(('EVALUACION OFERTA ECONOMICA 1-2'!DU182*100)/'EVALUACION OFERTA ECONOMICA 1-2'!$FO182)))</f>
        <v/>
      </c>
      <c r="BN182" s="97" t="str">
        <f>IF('EVALUACION OFERTA ECONOMICA 1-2'!DV182="","",IF('EVALUACION OFERTA ECONOMICA 1-2'!DV182='EVALUACION OFERTA ECONOMICA 1-2'!$FO182,100,(('EVALUACION OFERTA ECONOMICA 1-2'!DV182*100)/'EVALUACION OFERTA ECONOMICA 1-2'!$FO182)))</f>
        <v/>
      </c>
      <c r="BO182" s="97" t="str">
        <f>IF('EVALUACION OFERTA ECONOMICA 1-2'!DW182="","",IF('EVALUACION OFERTA ECONOMICA 1-2'!DW182='EVALUACION OFERTA ECONOMICA 1-2'!$FO182,100,(('EVALUACION OFERTA ECONOMICA 1-2'!DW182*100)/'EVALUACION OFERTA ECONOMICA 1-2'!$FO182)))</f>
        <v/>
      </c>
      <c r="BP182" s="97" t="str">
        <f>IF('EVALUACION OFERTA ECONOMICA 1-2'!DX182="","",IF('EVALUACION OFERTA ECONOMICA 1-2'!DX182='EVALUACION OFERTA ECONOMICA 1-2'!$FO182,100,(('EVALUACION OFERTA ECONOMICA 1-2'!DX182*100)/'EVALUACION OFERTA ECONOMICA 1-2'!$FO182)))</f>
        <v/>
      </c>
      <c r="BQ182" s="97" t="str">
        <f>IF('EVALUACION OFERTA ECONOMICA 1-2'!DY182="","",IF('EVALUACION OFERTA ECONOMICA 1-2'!DY182='EVALUACION OFERTA ECONOMICA 1-2'!$FO182,100,(('EVALUACION OFERTA ECONOMICA 1-2'!DY182*100)/'EVALUACION OFERTA ECONOMICA 1-2'!$FO182)))</f>
        <v/>
      </c>
      <c r="BR182" s="97" t="str">
        <f>IF('EVALUACION OFERTA ECONOMICA 1-2'!DZ182="","",IF('EVALUACION OFERTA ECONOMICA 1-2'!DZ182='EVALUACION OFERTA ECONOMICA 1-2'!$FO182,100,(('EVALUACION OFERTA ECONOMICA 1-2'!DZ182*100)/'EVALUACION OFERTA ECONOMICA 1-2'!$FO182)))</f>
        <v/>
      </c>
      <c r="BS182" s="97" t="str">
        <f>IF('EVALUACION OFERTA ECONOMICA 1-2'!EA182="","",IF('EVALUACION OFERTA ECONOMICA 1-2'!EA182='EVALUACION OFERTA ECONOMICA 1-2'!$FO182,100,(('EVALUACION OFERTA ECONOMICA 1-2'!EA182*100)/'EVALUACION OFERTA ECONOMICA 1-2'!$FO182)))</f>
        <v/>
      </c>
      <c r="BT182" s="97" t="str">
        <f>IF('EVALUACION OFERTA ECONOMICA 1-2'!EB182="","",IF('EVALUACION OFERTA ECONOMICA 1-2'!EB182='EVALUACION OFERTA ECONOMICA 1-2'!$FO182,100,(('EVALUACION OFERTA ECONOMICA 1-2'!EB182*100)/'EVALUACION OFERTA ECONOMICA 1-2'!$FO182)))</f>
        <v/>
      </c>
      <c r="BU182" s="97" t="str">
        <f>IF('EVALUACION OFERTA ECONOMICA 1-2'!EC182="","",IF('EVALUACION OFERTA ECONOMICA 1-2'!EC182='EVALUACION OFERTA ECONOMICA 1-2'!$FO182,100,(('EVALUACION OFERTA ECONOMICA 1-2'!EC182*100)/'EVALUACION OFERTA ECONOMICA 1-2'!$FO182)))</f>
        <v/>
      </c>
      <c r="BV182" s="97" t="str">
        <f>IF('EVALUACION OFERTA ECONOMICA 1-2'!ED182="","",IF('EVALUACION OFERTA ECONOMICA 1-2'!ED182='EVALUACION OFERTA ECONOMICA 1-2'!$FO182,100,(('EVALUACION OFERTA ECONOMICA 1-2'!ED182*100)/'EVALUACION OFERTA ECONOMICA 1-2'!$FO182)))</f>
        <v/>
      </c>
      <c r="BW182" s="97" t="str">
        <f>IF('EVALUACION OFERTA ECONOMICA 1-2'!EE182="","",IF('EVALUACION OFERTA ECONOMICA 1-2'!EE182='EVALUACION OFERTA ECONOMICA 1-2'!$FO182,100,(('EVALUACION OFERTA ECONOMICA 1-2'!EE182*100)/'EVALUACION OFERTA ECONOMICA 1-2'!$FO182)))</f>
        <v/>
      </c>
      <c r="BX182" s="97" t="str">
        <f>IF('EVALUACION OFERTA ECONOMICA 1-2'!EF182="","",IF('EVALUACION OFERTA ECONOMICA 1-2'!EF182='EVALUACION OFERTA ECONOMICA 1-2'!$FO182,100,(('EVALUACION OFERTA ECONOMICA 1-2'!EF182*100)/'EVALUACION OFERTA ECONOMICA 1-2'!$FO182)))</f>
        <v/>
      </c>
      <c r="BY182" s="97" t="str">
        <f>IF('EVALUACION OFERTA ECONOMICA 1-2'!EG182="","",IF('EVALUACION OFERTA ECONOMICA 1-2'!EG182='EVALUACION OFERTA ECONOMICA 1-2'!$FO182,100,(('EVALUACION OFERTA ECONOMICA 1-2'!EG182*100)/'EVALUACION OFERTA ECONOMICA 1-2'!$FO182)))</f>
        <v/>
      </c>
      <c r="BZ182" s="97" t="str">
        <f>IF('EVALUACION OFERTA ECONOMICA 1-2'!EH182="","",IF('EVALUACION OFERTA ECONOMICA 1-2'!EH182='EVALUACION OFERTA ECONOMICA 1-2'!$FO182,100,(('EVALUACION OFERTA ECONOMICA 1-2'!EH182*100)/'EVALUACION OFERTA ECONOMICA 1-2'!$FO182)))</f>
        <v/>
      </c>
      <c r="CA182" s="97" t="str">
        <f>IF('EVALUACION OFERTA ECONOMICA 1-2'!EI182="","",IF('EVALUACION OFERTA ECONOMICA 1-2'!EI182='EVALUACION OFERTA ECONOMICA 1-2'!$FO182,100,(('EVALUACION OFERTA ECONOMICA 1-2'!EI182*100)/'EVALUACION OFERTA ECONOMICA 1-2'!$FO182)))</f>
        <v/>
      </c>
      <c r="CB182" s="97" t="str">
        <f>IF('EVALUACION OFERTA ECONOMICA 1-2'!EJ182="","",IF('EVALUACION OFERTA ECONOMICA 1-2'!EJ182='EVALUACION OFERTA ECONOMICA 1-2'!$FO182,100,(('EVALUACION OFERTA ECONOMICA 1-2'!EJ182*100)/'EVALUACION OFERTA ECONOMICA 1-2'!$FO182)))</f>
        <v/>
      </c>
      <c r="CC182" s="97" t="str">
        <f>IF('EVALUACION OFERTA ECONOMICA 1-2'!EK182="","",IF('EVALUACION OFERTA ECONOMICA 1-2'!EK182='EVALUACION OFERTA ECONOMICA 1-2'!$FO182,100,(('EVALUACION OFERTA ECONOMICA 1-2'!EK182*100)/'EVALUACION OFERTA ECONOMICA 1-2'!$FO182)))</f>
        <v/>
      </c>
      <c r="CD182" s="97" t="str">
        <f>IF('EVALUACION OFERTA ECONOMICA 1-2'!EL182="","",IF('EVALUACION OFERTA ECONOMICA 1-2'!EL182='EVALUACION OFERTA ECONOMICA 1-2'!$FO182,100,(('EVALUACION OFERTA ECONOMICA 1-2'!EL182*100)/'EVALUACION OFERTA ECONOMICA 1-2'!$FO182)))</f>
        <v/>
      </c>
      <c r="CE182" s="97" t="str">
        <f>IF('EVALUACION OFERTA ECONOMICA 1-2'!EM182="","",IF('EVALUACION OFERTA ECONOMICA 1-2'!EM182='EVALUACION OFERTA ECONOMICA 1-2'!$FO182,100,(('EVALUACION OFERTA ECONOMICA 1-2'!EM182*100)/'EVALUACION OFERTA ECONOMICA 1-2'!$FO182)))</f>
        <v/>
      </c>
      <c r="CF182" s="97" t="str">
        <f>IF('EVALUACION OFERTA ECONOMICA 1-2'!EN182="","",IF('EVALUACION OFERTA ECONOMICA 1-2'!EN182='EVALUACION OFERTA ECONOMICA 1-2'!$FO182,100,(('EVALUACION OFERTA ECONOMICA 1-2'!EN182*100)/'EVALUACION OFERTA ECONOMICA 1-2'!$FO182)))</f>
        <v/>
      </c>
      <c r="CG182" s="97" t="str">
        <f>IF('EVALUACION OFERTA ECONOMICA 1-2'!EO182="","",IF('EVALUACION OFERTA ECONOMICA 1-2'!EO182='EVALUACION OFERTA ECONOMICA 1-2'!$FO182,100,(('EVALUACION OFERTA ECONOMICA 1-2'!EO182*100)/'EVALUACION OFERTA ECONOMICA 1-2'!$FO182)))</f>
        <v/>
      </c>
      <c r="CH182" s="97" t="str">
        <f>IF('EVALUACION OFERTA ECONOMICA 1-2'!EP182="","",IF('EVALUACION OFERTA ECONOMICA 1-2'!EP182='EVALUACION OFERTA ECONOMICA 1-2'!$FO182,100,(('EVALUACION OFERTA ECONOMICA 1-2'!EP182*100)/'EVALUACION OFERTA ECONOMICA 1-2'!$FO182)))</f>
        <v/>
      </c>
      <c r="CI182" s="97" t="str">
        <f>IF('EVALUACION OFERTA ECONOMICA 1-2'!EQ182="","",IF('EVALUACION OFERTA ECONOMICA 1-2'!EQ182='EVALUACION OFERTA ECONOMICA 1-2'!$FO182,100,(('EVALUACION OFERTA ECONOMICA 1-2'!EQ182*100)/'EVALUACION OFERTA ECONOMICA 1-2'!$FO182)))</f>
        <v/>
      </c>
      <c r="CJ182" s="97" t="str">
        <f>IF('EVALUACION OFERTA ECONOMICA 1-2'!ER182="","",IF('EVALUACION OFERTA ECONOMICA 1-2'!ER182='EVALUACION OFERTA ECONOMICA 1-2'!$FO182,100,(('EVALUACION OFERTA ECONOMICA 1-2'!ER182*100)/'EVALUACION OFERTA ECONOMICA 1-2'!$FO182)))</f>
        <v/>
      </c>
      <c r="CK182" s="97" t="str">
        <f>IF('EVALUACION OFERTA ECONOMICA 1-2'!ES182="","",IF('EVALUACION OFERTA ECONOMICA 1-2'!ES182='EVALUACION OFERTA ECONOMICA 1-2'!$FO182,100,(('EVALUACION OFERTA ECONOMICA 1-2'!ES182*100)/'EVALUACION OFERTA ECONOMICA 1-2'!$FO182)))</f>
        <v/>
      </c>
      <c r="CL182" s="97" t="str">
        <f>IF('EVALUACION OFERTA ECONOMICA 1-2'!ET182="","",IF('EVALUACION OFERTA ECONOMICA 1-2'!ET182='EVALUACION OFERTA ECONOMICA 1-2'!$FO182,100,(('EVALUACION OFERTA ECONOMICA 1-2'!ET182*100)/'EVALUACION OFERTA ECONOMICA 1-2'!$FO182)))</f>
        <v/>
      </c>
      <c r="CM182" s="97" t="str">
        <f>IF('EVALUACION OFERTA ECONOMICA 1-2'!EU182="","",IF('EVALUACION OFERTA ECONOMICA 1-2'!EU182='EVALUACION OFERTA ECONOMICA 1-2'!$FO182,100,(('EVALUACION OFERTA ECONOMICA 1-2'!EU182*100)/'EVALUACION OFERTA ECONOMICA 1-2'!$FO182)))</f>
        <v/>
      </c>
      <c r="CN182" s="97" t="str">
        <f>IF('EVALUACION OFERTA ECONOMICA 1-2'!EV182="","",IF('EVALUACION OFERTA ECONOMICA 1-2'!EV182='EVALUACION OFERTA ECONOMICA 1-2'!$FO182,100,(('EVALUACION OFERTA ECONOMICA 1-2'!EV182*100)/'EVALUACION OFERTA ECONOMICA 1-2'!$FO182)))</f>
        <v/>
      </c>
      <c r="CO182" s="97" t="str">
        <f>IF('EVALUACION OFERTA ECONOMICA 1-2'!EW182="","",IF('EVALUACION OFERTA ECONOMICA 1-2'!EW182='EVALUACION OFERTA ECONOMICA 1-2'!$FO182,100,(('EVALUACION OFERTA ECONOMICA 1-2'!EW182*100)/'EVALUACION OFERTA ECONOMICA 1-2'!$FO182)))</f>
        <v/>
      </c>
      <c r="CP182" s="97" t="str">
        <f>IF('EVALUACION OFERTA ECONOMICA 1-2'!EX182="","",IF('EVALUACION OFERTA ECONOMICA 1-2'!EX182='EVALUACION OFERTA ECONOMICA 1-2'!$FO182,100,(('EVALUACION OFERTA ECONOMICA 1-2'!EX182*100)/'EVALUACION OFERTA ECONOMICA 1-2'!$FO182)))</f>
        <v/>
      </c>
      <c r="CQ182" s="97" t="str">
        <f>IF('EVALUACION OFERTA ECONOMICA 1-2'!EY182="","",IF('EVALUACION OFERTA ECONOMICA 1-2'!EY182='EVALUACION OFERTA ECONOMICA 1-2'!$FO182,100,(('EVALUACION OFERTA ECONOMICA 1-2'!EY182*100)/'EVALUACION OFERTA ECONOMICA 1-2'!$FO182)))</f>
        <v/>
      </c>
      <c r="CR182" s="97" t="str">
        <f>IF('EVALUACION OFERTA ECONOMICA 1-2'!EZ182="","",IF('EVALUACION OFERTA ECONOMICA 1-2'!EZ182='EVALUACION OFERTA ECONOMICA 1-2'!$FO182,100,(('EVALUACION OFERTA ECONOMICA 1-2'!EZ182*100)/'EVALUACION OFERTA ECONOMICA 1-2'!$FO182)))</f>
        <v/>
      </c>
      <c r="CS182" s="97" t="str">
        <f>IF('EVALUACION OFERTA ECONOMICA 1-2'!FA182="","",IF('EVALUACION OFERTA ECONOMICA 1-2'!FA182='EVALUACION OFERTA ECONOMICA 1-2'!$FO182,100,(('EVALUACION OFERTA ECONOMICA 1-2'!FA182*100)/'EVALUACION OFERTA ECONOMICA 1-2'!$FO182)))</f>
        <v/>
      </c>
      <c r="CT182" s="97" t="str">
        <f>IF('EVALUACION OFERTA ECONOMICA 1-2'!FB182="","",IF('EVALUACION OFERTA ECONOMICA 1-2'!FB182='EVALUACION OFERTA ECONOMICA 1-2'!$FO182,100,(('EVALUACION OFERTA ECONOMICA 1-2'!FB182*100)/'EVALUACION OFERTA ECONOMICA 1-2'!$FO182)))</f>
        <v/>
      </c>
      <c r="CU182" s="97" t="str">
        <f>IF('EVALUACION OFERTA ECONOMICA 1-2'!FC182="","",IF('EVALUACION OFERTA ECONOMICA 1-2'!FC182='EVALUACION OFERTA ECONOMICA 1-2'!$FO182,100,(('EVALUACION OFERTA ECONOMICA 1-2'!FC182*100)/'EVALUACION OFERTA ECONOMICA 1-2'!$FO182)))</f>
        <v/>
      </c>
      <c r="CV182" s="97" t="str">
        <f>IF('EVALUACION OFERTA ECONOMICA 1-2'!FD182="","",IF('EVALUACION OFERTA ECONOMICA 1-2'!FD182='EVALUACION OFERTA ECONOMICA 1-2'!$FO182,100,(('EVALUACION OFERTA ECONOMICA 1-2'!FD182*100)/'EVALUACION OFERTA ECONOMICA 1-2'!$FO182)))</f>
        <v/>
      </c>
      <c r="CW182" s="97" t="str">
        <f>IF('EVALUACION OFERTA ECONOMICA 1-2'!FE182="","",IF('EVALUACION OFERTA ECONOMICA 1-2'!FE182='EVALUACION OFERTA ECONOMICA 1-2'!$FO182,100,(('EVALUACION OFERTA ECONOMICA 1-2'!FE182*100)/'EVALUACION OFERTA ECONOMICA 1-2'!$FO182)))</f>
        <v/>
      </c>
      <c r="CX182" s="97" t="str">
        <f>IF('EVALUACION OFERTA ECONOMICA 1-2'!FF182="","",IF('EVALUACION OFERTA ECONOMICA 1-2'!FF182='EVALUACION OFERTA ECONOMICA 1-2'!$FO182,100,(('EVALUACION OFERTA ECONOMICA 1-2'!FF182*100)/'EVALUACION OFERTA ECONOMICA 1-2'!$FO182)))</f>
        <v/>
      </c>
      <c r="CY182" s="97">
        <f>IF('EVALUACION OFERTA ECONOMICA 1-2'!FG182="","",IF('EVALUACION OFERTA ECONOMICA 1-2'!FG182='EVALUACION OFERTA ECONOMICA 1-2'!$FO182,100,(('EVALUACION OFERTA ECONOMICA 1-2'!FG182*100)/'EVALUACION OFERTA ECONOMICA 1-2'!$FO182)))</f>
        <v>0</v>
      </c>
      <c r="CZ182" s="97" t="str">
        <f>IF('EVALUACION OFERTA ECONOMICA 1-2'!FH182="","",IF('EVALUACION OFERTA ECONOMICA 1-2'!FH182='EVALUACION OFERTA ECONOMICA 1-2'!$FO182,100,(('EVALUACION OFERTA ECONOMICA 1-2'!FH182*100)/'EVALUACION OFERTA ECONOMICA 1-2'!$FO182)))</f>
        <v/>
      </c>
      <c r="DA182" s="97" t="str">
        <f>IF('EVALUACION OFERTA ECONOMICA 1-2'!FI182="","",IF('EVALUACION OFERTA ECONOMICA 1-2'!FI182='EVALUACION OFERTA ECONOMICA 1-2'!$FO182,100,(('EVALUACION OFERTA ECONOMICA 1-2'!FI182*100)/'EVALUACION OFERTA ECONOMICA 1-2'!$FO182)))</f>
        <v/>
      </c>
      <c r="DB182" s="97" t="str">
        <f>IF('EVALUACION OFERTA ECONOMICA 1-2'!FJ182="","",IF('EVALUACION OFERTA ECONOMICA 1-2'!FJ182='EVALUACION OFERTA ECONOMICA 1-2'!$FO182,100,(('EVALUACION OFERTA ECONOMICA 1-2'!FJ182*100)/'EVALUACION OFERTA ECONOMICA 1-2'!$FO182)))</f>
        <v/>
      </c>
      <c r="DC182" s="97" t="str">
        <f>IF('EVALUACION OFERTA ECONOMICA 1-2'!FK182="","",IF('EVALUACION OFERTA ECONOMICA 1-2'!FK182='EVALUACION OFERTA ECONOMICA 1-2'!$FO182,100,(('EVALUACION OFERTA ECONOMICA 1-2'!FK182*100)/'EVALUACION OFERTA ECONOMICA 1-2'!$FO182)))</f>
        <v/>
      </c>
      <c r="DD182" s="97" t="str">
        <f>IF('EVALUACION OFERTA ECONOMICA 1-2'!FL182="","",IF('EVALUACION OFERTA ECONOMICA 1-2'!FL182='EVALUACION OFERTA ECONOMICA 1-2'!$FO182,100,(('EVALUACION OFERTA ECONOMICA 1-2'!FL182*100)/'EVALUACION OFERTA ECONOMICA 1-2'!$FO182)))</f>
        <v/>
      </c>
      <c r="DE182" s="97" t="str">
        <f>IF('EVALUACION OFERTA ECONOMICA 1-2'!FM182="","",IF('EVALUACION OFERTA ECONOMICA 1-2'!FM182='EVALUACION OFERTA ECONOMICA 1-2'!$FO182,100,(('EVALUACION OFERTA ECONOMICA 1-2'!FM182*100)/'EVALUACION OFERTA ECONOMICA 1-2'!$FO182)))</f>
        <v/>
      </c>
      <c r="DF182" s="97" t="str">
        <f>IF('EVALUACION OFERTA ECONOMICA 1-2'!FN182="","",IF('EVALUACION OFERTA ECONOMICA 1-2'!FN182='EVALUACION OFERTA ECONOMICA 1-2'!$FO182,100,(('EVALUACION OFERTA ECONOMICA 1-2'!FN182*100)/'EVALUACION OFERTA ECONOMICA 1-2'!$FO182)))</f>
        <v/>
      </c>
      <c r="DG182" s="98">
        <f t="shared" si="32"/>
        <v>0</v>
      </c>
      <c r="DI182" s="100" t="str">
        <f t="shared" si="39"/>
        <v/>
      </c>
      <c r="DJ182" s="100" t="str">
        <f t="shared" si="39"/>
        <v/>
      </c>
      <c r="DK182" s="100" t="str">
        <f t="shared" si="39"/>
        <v/>
      </c>
      <c r="DL182" s="100" t="str">
        <f t="shared" si="39"/>
        <v/>
      </c>
      <c r="DM182" s="100" t="str">
        <f t="shared" si="39"/>
        <v/>
      </c>
      <c r="DN182" s="100" t="str">
        <f t="shared" si="42"/>
        <v/>
      </c>
      <c r="DO182" s="100" t="str">
        <f t="shared" si="42"/>
        <v/>
      </c>
      <c r="DP182" s="100" t="str">
        <f t="shared" si="42"/>
        <v/>
      </c>
      <c r="DQ182" s="100" t="str">
        <f t="shared" si="42"/>
        <v/>
      </c>
      <c r="DR182" s="100" t="str">
        <f t="shared" si="42"/>
        <v/>
      </c>
      <c r="DS182" s="100" t="str">
        <f t="shared" si="42"/>
        <v/>
      </c>
      <c r="DT182" s="100" t="str">
        <f t="shared" si="42"/>
        <v/>
      </c>
      <c r="DU182" s="100" t="str">
        <f t="shared" si="42"/>
        <v/>
      </c>
      <c r="DV182" s="100" t="str">
        <f t="shared" si="42"/>
        <v/>
      </c>
      <c r="DW182" s="100" t="str">
        <f t="shared" si="42"/>
        <v/>
      </c>
      <c r="DX182" s="100" t="str">
        <f t="shared" si="42"/>
        <v/>
      </c>
      <c r="DY182" s="100" t="str">
        <f t="shared" si="35"/>
        <v/>
      </c>
      <c r="DZ182" s="100" t="str">
        <f t="shared" si="35"/>
        <v/>
      </c>
      <c r="EA182" s="100" t="str">
        <f t="shared" si="34"/>
        <v/>
      </c>
      <c r="EB182" s="100" t="str">
        <f t="shared" si="34"/>
        <v/>
      </c>
      <c r="EC182" s="100" t="str">
        <f t="shared" si="34"/>
        <v/>
      </c>
      <c r="ED182" s="100" t="str">
        <f t="shared" si="34"/>
        <v/>
      </c>
      <c r="EE182" s="100" t="str">
        <f t="shared" si="34"/>
        <v/>
      </c>
      <c r="EF182" s="100" t="str">
        <f t="shared" si="34"/>
        <v/>
      </c>
      <c r="EG182" s="100" t="str">
        <f t="shared" si="34"/>
        <v/>
      </c>
      <c r="EH182" s="100" t="str">
        <f t="shared" si="34"/>
        <v/>
      </c>
      <c r="EI182" s="100" t="str">
        <f t="shared" si="41"/>
        <v/>
      </c>
      <c r="EJ182" s="100" t="str">
        <f t="shared" si="41"/>
        <v/>
      </c>
      <c r="EK182" s="100" t="str">
        <f t="shared" si="41"/>
        <v/>
      </c>
      <c r="EL182" s="100" t="str">
        <f t="shared" si="41"/>
        <v/>
      </c>
      <c r="EM182" s="100" t="str">
        <f t="shared" si="41"/>
        <v/>
      </c>
      <c r="EN182" s="100" t="str">
        <f t="shared" si="41"/>
        <v/>
      </c>
      <c r="EO182" s="100" t="str">
        <f t="shared" si="41"/>
        <v/>
      </c>
      <c r="EP182" s="100" t="str">
        <f t="shared" si="41"/>
        <v/>
      </c>
      <c r="EQ182" s="100" t="str">
        <f t="shared" si="41"/>
        <v/>
      </c>
      <c r="ER182" s="100" t="str">
        <f t="shared" si="31"/>
        <v/>
      </c>
      <c r="ES182" s="100" t="str">
        <f t="shared" si="31"/>
        <v/>
      </c>
      <c r="ET182" s="100" t="str">
        <f t="shared" si="31"/>
        <v/>
      </c>
      <c r="EU182" s="100" t="str">
        <f t="shared" si="31"/>
        <v/>
      </c>
      <c r="EV182" s="100" t="str">
        <f t="shared" si="31"/>
        <v/>
      </c>
      <c r="EW182" s="100" t="str">
        <f t="shared" si="37"/>
        <v/>
      </c>
      <c r="EX182" s="100" t="str">
        <f t="shared" si="37"/>
        <v/>
      </c>
      <c r="EY182" s="100" t="str">
        <f t="shared" si="37"/>
        <v/>
      </c>
      <c r="EZ182" s="100">
        <f t="shared" si="37"/>
        <v>40</v>
      </c>
      <c r="FA182" s="100" t="str">
        <f t="shared" si="37"/>
        <v/>
      </c>
      <c r="FB182" s="100" t="str">
        <f t="shared" si="37"/>
        <v/>
      </c>
      <c r="FC182" s="100" t="str">
        <f t="shared" si="40"/>
        <v/>
      </c>
      <c r="FD182" s="100" t="str">
        <f t="shared" si="40"/>
        <v/>
      </c>
      <c r="FE182" s="100" t="str">
        <f t="shared" si="40"/>
        <v/>
      </c>
      <c r="FF182" s="100" t="str">
        <f t="shared" si="40"/>
        <v/>
      </c>
      <c r="FG182" s="100" t="str">
        <f t="shared" si="40"/>
        <v/>
      </c>
      <c r="FI182" s="101">
        <v>0</v>
      </c>
      <c r="FJ182" s="101">
        <v>0</v>
      </c>
      <c r="FK182" s="101">
        <v>0</v>
      </c>
      <c r="FL182" s="101">
        <v>0</v>
      </c>
      <c r="FM182" s="101">
        <v>0</v>
      </c>
      <c r="FN182" s="101">
        <v>0</v>
      </c>
      <c r="FO182" s="101">
        <v>0</v>
      </c>
      <c r="FP182" s="101">
        <v>0</v>
      </c>
      <c r="FQ182" s="101">
        <v>0</v>
      </c>
      <c r="FR182" s="101">
        <v>0</v>
      </c>
      <c r="FS182" s="101">
        <v>0</v>
      </c>
      <c r="FT182" s="101">
        <v>0</v>
      </c>
      <c r="FU182" s="101">
        <v>0</v>
      </c>
      <c r="FV182" s="101">
        <v>0</v>
      </c>
      <c r="FW182" s="101">
        <v>0</v>
      </c>
      <c r="FX182" s="101">
        <v>0</v>
      </c>
      <c r="FY182" s="101">
        <v>0</v>
      </c>
      <c r="FZ182" s="101">
        <v>0</v>
      </c>
      <c r="GA182" s="101">
        <v>0</v>
      </c>
      <c r="GB182" s="101">
        <v>0</v>
      </c>
      <c r="GC182" s="101">
        <v>0</v>
      </c>
      <c r="GD182" s="101">
        <v>0</v>
      </c>
      <c r="GE182" s="101">
        <v>0</v>
      </c>
      <c r="GF182" s="101">
        <v>0</v>
      </c>
      <c r="GG182" s="101">
        <v>0</v>
      </c>
      <c r="GH182" s="101">
        <v>0</v>
      </c>
      <c r="GI182" s="101">
        <v>0</v>
      </c>
      <c r="GJ182" s="101">
        <v>0</v>
      </c>
      <c r="GK182" s="101">
        <v>0</v>
      </c>
      <c r="GL182" s="101">
        <v>0</v>
      </c>
      <c r="GM182" s="101">
        <v>0</v>
      </c>
      <c r="GN182" s="101">
        <v>0</v>
      </c>
      <c r="GO182" s="101">
        <v>0</v>
      </c>
      <c r="GP182" s="101">
        <v>0</v>
      </c>
      <c r="GQ182" s="101">
        <v>0</v>
      </c>
      <c r="GR182" s="101">
        <v>0</v>
      </c>
      <c r="GS182" s="101">
        <v>0</v>
      </c>
      <c r="GT182" s="101">
        <v>0</v>
      </c>
      <c r="GU182" s="101">
        <v>0</v>
      </c>
      <c r="GV182" s="101">
        <v>0</v>
      </c>
      <c r="GW182" s="101">
        <v>0</v>
      </c>
      <c r="GX182" s="101">
        <v>0</v>
      </c>
      <c r="GY182" s="101">
        <v>0</v>
      </c>
      <c r="GZ182" s="101">
        <v>0</v>
      </c>
      <c r="HA182" s="101">
        <v>0</v>
      </c>
      <c r="HB182" s="101">
        <v>0</v>
      </c>
      <c r="HC182" s="101">
        <v>0</v>
      </c>
      <c r="HD182" s="101">
        <v>0</v>
      </c>
      <c r="HE182" s="101">
        <v>0</v>
      </c>
      <c r="HF182" s="101">
        <v>0</v>
      </c>
      <c r="HG182" s="101">
        <v>0</v>
      </c>
    </row>
    <row r="183" spans="1:215" ht="22.5" hidden="1" x14ac:dyDescent="0.2">
      <c r="A183" s="170"/>
      <c r="B183" s="33" t="s">
        <v>294</v>
      </c>
      <c r="C183" s="171"/>
      <c r="D183" s="56" t="s">
        <v>297</v>
      </c>
      <c r="E183" s="33">
        <v>1</v>
      </c>
      <c r="F183" s="35">
        <v>11366761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32130000</v>
      </c>
      <c r="N183" s="92">
        <v>0</v>
      </c>
      <c r="O183" s="92">
        <v>0</v>
      </c>
      <c r="P183" s="93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3">
        <v>0</v>
      </c>
      <c r="X183" s="93">
        <v>0</v>
      </c>
      <c r="Y183" s="93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3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3">
        <v>0</v>
      </c>
      <c r="AO183" s="93">
        <v>0</v>
      </c>
      <c r="AP183" s="92">
        <v>0</v>
      </c>
      <c r="AQ183" s="93">
        <v>0</v>
      </c>
      <c r="AR183" s="93">
        <v>0</v>
      </c>
      <c r="AS183" s="93">
        <v>0</v>
      </c>
      <c r="AT183" s="93">
        <v>0</v>
      </c>
      <c r="AU183" s="93">
        <v>0</v>
      </c>
      <c r="AV183" s="93">
        <v>0</v>
      </c>
      <c r="AW183" s="92">
        <v>0</v>
      </c>
      <c r="AX183" s="93">
        <v>0</v>
      </c>
      <c r="AY183" s="93">
        <v>11152799</v>
      </c>
      <c r="AZ183" s="94">
        <v>0</v>
      </c>
      <c r="BA183" s="93">
        <v>0</v>
      </c>
      <c r="BB183" s="95">
        <v>0</v>
      </c>
      <c r="BC183" s="93">
        <v>0</v>
      </c>
      <c r="BD183" s="93">
        <v>0</v>
      </c>
      <c r="BE183" s="93">
        <v>0</v>
      </c>
      <c r="BF183" s="92">
        <v>0</v>
      </c>
      <c r="BH183" s="97" t="str">
        <f>IF('EVALUACION OFERTA ECONOMICA 1-2'!DP183="","",IF('EVALUACION OFERTA ECONOMICA 1-2'!DP183='EVALUACION OFERTA ECONOMICA 1-2'!$FO183,100,(('EVALUACION OFERTA ECONOMICA 1-2'!DP183*100)/'EVALUACION OFERTA ECONOMICA 1-2'!$FO183)))</f>
        <v/>
      </c>
      <c r="BI183" s="97" t="str">
        <f>IF('EVALUACION OFERTA ECONOMICA 1-2'!DQ183="","",IF('EVALUACION OFERTA ECONOMICA 1-2'!DQ183='EVALUACION OFERTA ECONOMICA 1-2'!$FO183,100,(('EVALUACION OFERTA ECONOMICA 1-2'!DQ183*100)/'EVALUACION OFERTA ECONOMICA 1-2'!$FO183)))</f>
        <v/>
      </c>
      <c r="BJ183" s="97" t="str">
        <f>IF('EVALUACION OFERTA ECONOMICA 1-2'!DR183="","",IF('EVALUACION OFERTA ECONOMICA 1-2'!DR183='EVALUACION OFERTA ECONOMICA 1-2'!$FO183,100,(('EVALUACION OFERTA ECONOMICA 1-2'!DR183*100)/'EVALUACION OFERTA ECONOMICA 1-2'!$FO183)))</f>
        <v/>
      </c>
      <c r="BK183" s="97" t="str">
        <f>IF('EVALUACION OFERTA ECONOMICA 1-2'!DS183="","",IF('EVALUACION OFERTA ECONOMICA 1-2'!DS183='EVALUACION OFERTA ECONOMICA 1-2'!$FO183,100,(('EVALUACION OFERTA ECONOMICA 1-2'!DS183*100)/'EVALUACION OFERTA ECONOMICA 1-2'!$FO183)))</f>
        <v/>
      </c>
      <c r="BL183" s="97" t="str">
        <f>IF('EVALUACION OFERTA ECONOMICA 1-2'!DT183="","",IF('EVALUACION OFERTA ECONOMICA 1-2'!DT183='EVALUACION OFERTA ECONOMICA 1-2'!$FO183,100,(('EVALUACION OFERTA ECONOMICA 1-2'!DT183*100)/'EVALUACION OFERTA ECONOMICA 1-2'!$FO183)))</f>
        <v/>
      </c>
      <c r="BM183" s="97" t="str">
        <f>IF('EVALUACION OFERTA ECONOMICA 1-2'!DU183="","",IF('EVALUACION OFERTA ECONOMICA 1-2'!DU183='EVALUACION OFERTA ECONOMICA 1-2'!$FO183,100,(('EVALUACION OFERTA ECONOMICA 1-2'!DU183*100)/'EVALUACION OFERTA ECONOMICA 1-2'!$FO183)))</f>
        <v/>
      </c>
      <c r="BN183" s="97" t="str">
        <f>IF('EVALUACION OFERTA ECONOMICA 1-2'!DV183="","",IF('EVALUACION OFERTA ECONOMICA 1-2'!DV183='EVALUACION OFERTA ECONOMICA 1-2'!$FO183,100,(('EVALUACION OFERTA ECONOMICA 1-2'!DV183*100)/'EVALUACION OFERTA ECONOMICA 1-2'!$FO183)))</f>
        <v/>
      </c>
      <c r="BO183" s="97" t="str">
        <f>IF('EVALUACION OFERTA ECONOMICA 1-2'!DW183="","",IF('EVALUACION OFERTA ECONOMICA 1-2'!DW183='EVALUACION OFERTA ECONOMICA 1-2'!$FO183,100,(('EVALUACION OFERTA ECONOMICA 1-2'!DW183*100)/'EVALUACION OFERTA ECONOMICA 1-2'!$FO183)))</f>
        <v/>
      </c>
      <c r="BP183" s="97" t="str">
        <f>IF('EVALUACION OFERTA ECONOMICA 1-2'!DX183="","",IF('EVALUACION OFERTA ECONOMICA 1-2'!DX183='EVALUACION OFERTA ECONOMICA 1-2'!$FO183,100,(('EVALUACION OFERTA ECONOMICA 1-2'!DX183*100)/'EVALUACION OFERTA ECONOMICA 1-2'!$FO183)))</f>
        <v/>
      </c>
      <c r="BQ183" s="97" t="str">
        <f>IF('EVALUACION OFERTA ECONOMICA 1-2'!DY183="","",IF('EVALUACION OFERTA ECONOMICA 1-2'!DY183='EVALUACION OFERTA ECONOMICA 1-2'!$FO183,100,(('EVALUACION OFERTA ECONOMICA 1-2'!DY183*100)/'EVALUACION OFERTA ECONOMICA 1-2'!$FO183)))</f>
        <v/>
      </c>
      <c r="BR183" s="97" t="str">
        <f>IF('EVALUACION OFERTA ECONOMICA 1-2'!DZ183="","",IF('EVALUACION OFERTA ECONOMICA 1-2'!DZ183='EVALUACION OFERTA ECONOMICA 1-2'!$FO183,100,(('EVALUACION OFERTA ECONOMICA 1-2'!DZ183*100)/'EVALUACION OFERTA ECONOMICA 1-2'!$FO183)))</f>
        <v/>
      </c>
      <c r="BS183" s="97" t="str">
        <f>IF('EVALUACION OFERTA ECONOMICA 1-2'!EA183="","",IF('EVALUACION OFERTA ECONOMICA 1-2'!EA183='EVALUACION OFERTA ECONOMICA 1-2'!$FO183,100,(('EVALUACION OFERTA ECONOMICA 1-2'!EA183*100)/'EVALUACION OFERTA ECONOMICA 1-2'!$FO183)))</f>
        <v/>
      </c>
      <c r="BT183" s="97" t="str">
        <f>IF('EVALUACION OFERTA ECONOMICA 1-2'!EB183="","",IF('EVALUACION OFERTA ECONOMICA 1-2'!EB183='EVALUACION OFERTA ECONOMICA 1-2'!$FO183,100,(('EVALUACION OFERTA ECONOMICA 1-2'!EB183*100)/'EVALUACION OFERTA ECONOMICA 1-2'!$FO183)))</f>
        <v/>
      </c>
      <c r="BU183" s="97" t="str">
        <f>IF('EVALUACION OFERTA ECONOMICA 1-2'!EC183="","",IF('EVALUACION OFERTA ECONOMICA 1-2'!EC183='EVALUACION OFERTA ECONOMICA 1-2'!$FO183,100,(('EVALUACION OFERTA ECONOMICA 1-2'!EC183*100)/'EVALUACION OFERTA ECONOMICA 1-2'!$FO183)))</f>
        <v/>
      </c>
      <c r="BV183" s="97" t="str">
        <f>IF('EVALUACION OFERTA ECONOMICA 1-2'!ED183="","",IF('EVALUACION OFERTA ECONOMICA 1-2'!ED183='EVALUACION OFERTA ECONOMICA 1-2'!$FO183,100,(('EVALUACION OFERTA ECONOMICA 1-2'!ED183*100)/'EVALUACION OFERTA ECONOMICA 1-2'!$FO183)))</f>
        <v/>
      </c>
      <c r="BW183" s="97" t="str">
        <f>IF('EVALUACION OFERTA ECONOMICA 1-2'!EE183="","",IF('EVALUACION OFERTA ECONOMICA 1-2'!EE183='EVALUACION OFERTA ECONOMICA 1-2'!$FO183,100,(('EVALUACION OFERTA ECONOMICA 1-2'!EE183*100)/'EVALUACION OFERTA ECONOMICA 1-2'!$FO183)))</f>
        <v/>
      </c>
      <c r="BX183" s="97" t="str">
        <f>IF('EVALUACION OFERTA ECONOMICA 1-2'!EF183="","",IF('EVALUACION OFERTA ECONOMICA 1-2'!EF183='EVALUACION OFERTA ECONOMICA 1-2'!$FO183,100,(('EVALUACION OFERTA ECONOMICA 1-2'!EF183*100)/'EVALUACION OFERTA ECONOMICA 1-2'!$FO183)))</f>
        <v/>
      </c>
      <c r="BY183" s="97" t="str">
        <f>IF('EVALUACION OFERTA ECONOMICA 1-2'!EG183="","",IF('EVALUACION OFERTA ECONOMICA 1-2'!EG183='EVALUACION OFERTA ECONOMICA 1-2'!$FO183,100,(('EVALUACION OFERTA ECONOMICA 1-2'!EG183*100)/'EVALUACION OFERTA ECONOMICA 1-2'!$FO183)))</f>
        <v/>
      </c>
      <c r="BZ183" s="97" t="str">
        <f>IF('EVALUACION OFERTA ECONOMICA 1-2'!EH183="","",IF('EVALUACION OFERTA ECONOMICA 1-2'!EH183='EVALUACION OFERTA ECONOMICA 1-2'!$FO183,100,(('EVALUACION OFERTA ECONOMICA 1-2'!EH183*100)/'EVALUACION OFERTA ECONOMICA 1-2'!$FO183)))</f>
        <v/>
      </c>
      <c r="CA183" s="97" t="str">
        <f>IF('EVALUACION OFERTA ECONOMICA 1-2'!EI183="","",IF('EVALUACION OFERTA ECONOMICA 1-2'!EI183='EVALUACION OFERTA ECONOMICA 1-2'!$FO183,100,(('EVALUACION OFERTA ECONOMICA 1-2'!EI183*100)/'EVALUACION OFERTA ECONOMICA 1-2'!$FO183)))</f>
        <v/>
      </c>
      <c r="CB183" s="97" t="str">
        <f>IF('EVALUACION OFERTA ECONOMICA 1-2'!EJ183="","",IF('EVALUACION OFERTA ECONOMICA 1-2'!EJ183='EVALUACION OFERTA ECONOMICA 1-2'!$FO183,100,(('EVALUACION OFERTA ECONOMICA 1-2'!EJ183*100)/'EVALUACION OFERTA ECONOMICA 1-2'!$FO183)))</f>
        <v/>
      </c>
      <c r="CC183" s="97" t="str">
        <f>IF('EVALUACION OFERTA ECONOMICA 1-2'!EK183="","",IF('EVALUACION OFERTA ECONOMICA 1-2'!EK183='EVALUACION OFERTA ECONOMICA 1-2'!$FO183,100,(('EVALUACION OFERTA ECONOMICA 1-2'!EK183*100)/'EVALUACION OFERTA ECONOMICA 1-2'!$FO183)))</f>
        <v/>
      </c>
      <c r="CD183" s="97" t="str">
        <f>IF('EVALUACION OFERTA ECONOMICA 1-2'!EL183="","",IF('EVALUACION OFERTA ECONOMICA 1-2'!EL183='EVALUACION OFERTA ECONOMICA 1-2'!$FO183,100,(('EVALUACION OFERTA ECONOMICA 1-2'!EL183*100)/'EVALUACION OFERTA ECONOMICA 1-2'!$FO183)))</f>
        <v/>
      </c>
      <c r="CE183" s="97" t="str">
        <f>IF('EVALUACION OFERTA ECONOMICA 1-2'!EM183="","",IF('EVALUACION OFERTA ECONOMICA 1-2'!EM183='EVALUACION OFERTA ECONOMICA 1-2'!$FO183,100,(('EVALUACION OFERTA ECONOMICA 1-2'!EM183*100)/'EVALUACION OFERTA ECONOMICA 1-2'!$FO183)))</f>
        <v/>
      </c>
      <c r="CF183" s="97" t="str">
        <f>IF('EVALUACION OFERTA ECONOMICA 1-2'!EN183="","",IF('EVALUACION OFERTA ECONOMICA 1-2'!EN183='EVALUACION OFERTA ECONOMICA 1-2'!$FO183,100,(('EVALUACION OFERTA ECONOMICA 1-2'!EN183*100)/'EVALUACION OFERTA ECONOMICA 1-2'!$FO183)))</f>
        <v/>
      </c>
      <c r="CG183" s="97" t="str">
        <f>IF('EVALUACION OFERTA ECONOMICA 1-2'!EO183="","",IF('EVALUACION OFERTA ECONOMICA 1-2'!EO183='EVALUACION OFERTA ECONOMICA 1-2'!$FO183,100,(('EVALUACION OFERTA ECONOMICA 1-2'!EO183*100)/'EVALUACION OFERTA ECONOMICA 1-2'!$FO183)))</f>
        <v/>
      </c>
      <c r="CH183" s="97" t="str">
        <f>IF('EVALUACION OFERTA ECONOMICA 1-2'!EP183="","",IF('EVALUACION OFERTA ECONOMICA 1-2'!EP183='EVALUACION OFERTA ECONOMICA 1-2'!$FO183,100,(('EVALUACION OFERTA ECONOMICA 1-2'!EP183*100)/'EVALUACION OFERTA ECONOMICA 1-2'!$FO183)))</f>
        <v/>
      </c>
      <c r="CI183" s="97" t="str">
        <f>IF('EVALUACION OFERTA ECONOMICA 1-2'!EQ183="","",IF('EVALUACION OFERTA ECONOMICA 1-2'!EQ183='EVALUACION OFERTA ECONOMICA 1-2'!$FO183,100,(('EVALUACION OFERTA ECONOMICA 1-2'!EQ183*100)/'EVALUACION OFERTA ECONOMICA 1-2'!$FO183)))</f>
        <v/>
      </c>
      <c r="CJ183" s="97" t="str">
        <f>IF('EVALUACION OFERTA ECONOMICA 1-2'!ER183="","",IF('EVALUACION OFERTA ECONOMICA 1-2'!ER183='EVALUACION OFERTA ECONOMICA 1-2'!$FO183,100,(('EVALUACION OFERTA ECONOMICA 1-2'!ER183*100)/'EVALUACION OFERTA ECONOMICA 1-2'!$FO183)))</f>
        <v/>
      </c>
      <c r="CK183" s="97" t="str">
        <f>IF('EVALUACION OFERTA ECONOMICA 1-2'!ES183="","",IF('EVALUACION OFERTA ECONOMICA 1-2'!ES183='EVALUACION OFERTA ECONOMICA 1-2'!$FO183,100,(('EVALUACION OFERTA ECONOMICA 1-2'!ES183*100)/'EVALUACION OFERTA ECONOMICA 1-2'!$FO183)))</f>
        <v/>
      </c>
      <c r="CL183" s="97" t="str">
        <f>IF('EVALUACION OFERTA ECONOMICA 1-2'!ET183="","",IF('EVALUACION OFERTA ECONOMICA 1-2'!ET183='EVALUACION OFERTA ECONOMICA 1-2'!$FO183,100,(('EVALUACION OFERTA ECONOMICA 1-2'!ET183*100)/'EVALUACION OFERTA ECONOMICA 1-2'!$FO183)))</f>
        <v/>
      </c>
      <c r="CM183" s="97" t="str">
        <f>IF('EVALUACION OFERTA ECONOMICA 1-2'!EU183="","",IF('EVALUACION OFERTA ECONOMICA 1-2'!EU183='EVALUACION OFERTA ECONOMICA 1-2'!$FO183,100,(('EVALUACION OFERTA ECONOMICA 1-2'!EU183*100)/'EVALUACION OFERTA ECONOMICA 1-2'!$FO183)))</f>
        <v/>
      </c>
      <c r="CN183" s="97" t="str">
        <f>IF('EVALUACION OFERTA ECONOMICA 1-2'!EV183="","",IF('EVALUACION OFERTA ECONOMICA 1-2'!EV183='EVALUACION OFERTA ECONOMICA 1-2'!$FO183,100,(('EVALUACION OFERTA ECONOMICA 1-2'!EV183*100)/'EVALUACION OFERTA ECONOMICA 1-2'!$FO183)))</f>
        <v/>
      </c>
      <c r="CO183" s="97" t="str">
        <f>IF('EVALUACION OFERTA ECONOMICA 1-2'!EW183="","",IF('EVALUACION OFERTA ECONOMICA 1-2'!EW183='EVALUACION OFERTA ECONOMICA 1-2'!$FO183,100,(('EVALUACION OFERTA ECONOMICA 1-2'!EW183*100)/'EVALUACION OFERTA ECONOMICA 1-2'!$FO183)))</f>
        <v/>
      </c>
      <c r="CP183" s="97" t="str">
        <f>IF('EVALUACION OFERTA ECONOMICA 1-2'!EX183="","",IF('EVALUACION OFERTA ECONOMICA 1-2'!EX183='EVALUACION OFERTA ECONOMICA 1-2'!$FO183,100,(('EVALUACION OFERTA ECONOMICA 1-2'!EX183*100)/'EVALUACION OFERTA ECONOMICA 1-2'!$FO183)))</f>
        <v/>
      </c>
      <c r="CQ183" s="97" t="str">
        <f>IF('EVALUACION OFERTA ECONOMICA 1-2'!EY183="","",IF('EVALUACION OFERTA ECONOMICA 1-2'!EY183='EVALUACION OFERTA ECONOMICA 1-2'!$FO183,100,(('EVALUACION OFERTA ECONOMICA 1-2'!EY183*100)/'EVALUACION OFERTA ECONOMICA 1-2'!$FO183)))</f>
        <v/>
      </c>
      <c r="CR183" s="97" t="str">
        <f>IF('EVALUACION OFERTA ECONOMICA 1-2'!EZ183="","",IF('EVALUACION OFERTA ECONOMICA 1-2'!EZ183='EVALUACION OFERTA ECONOMICA 1-2'!$FO183,100,(('EVALUACION OFERTA ECONOMICA 1-2'!EZ183*100)/'EVALUACION OFERTA ECONOMICA 1-2'!$FO183)))</f>
        <v/>
      </c>
      <c r="CS183" s="97" t="str">
        <f>IF('EVALUACION OFERTA ECONOMICA 1-2'!FA183="","",IF('EVALUACION OFERTA ECONOMICA 1-2'!FA183='EVALUACION OFERTA ECONOMICA 1-2'!$FO183,100,(('EVALUACION OFERTA ECONOMICA 1-2'!FA183*100)/'EVALUACION OFERTA ECONOMICA 1-2'!$FO183)))</f>
        <v/>
      </c>
      <c r="CT183" s="97" t="str">
        <f>IF('EVALUACION OFERTA ECONOMICA 1-2'!FB183="","",IF('EVALUACION OFERTA ECONOMICA 1-2'!FB183='EVALUACION OFERTA ECONOMICA 1-2'!$FO183,100,(('EVALUACION OFERTA ECONOMICA 1-2'!FB183*100)/'EVALUACION OFERTA ECONOMICA 1-2'!$FO183)))</f>
        <v/>
      </c>
      <c r="CU183" s="97" t="str">
        <f>IF('EVALUACION OFERTA ECONOMICA 1-2'!FC183="","",IF('EVALUACION OFERTA ECONOMICA 1-2'!FC183='EVALUACION OFERTA ECONOMICA 1-2'!$FO183,100,(('EVALUACION OFERTA ECONOMICA 1-2'!FC183*100)/'EVALUACION OFERTA ECONOMICA 1-2'!$FO183)))</f>
        <v/>
      </c>
      <c r="CV183" s="97" t="str">
        <f>IF('EVALUACION OFERTA ECONOMICA 1-2'!FD183="","",IF('EVALUACION OFERTA ECONOMICA 1-2'!FD183='EVALUACION OFERTA ECONOMICA 1-2'!$FO183,100,(('EVALUACION OFERTA ECONOMICA 1-2'!FD183*100)/'EVALUACION OFERTA ECONOMICA 1-2'!$FO183)))</f>
        <v/>
      </c>
      <c r="CW183" s="97" t="str">
        <f>IF('EVALUACION OFERTA ECONOMICA 1-2'!FE183="","",IF('EVALUACION OFERTA ECONOMICA 1-2'!FE183='EVALUACION OFERTA ECONOMICA 1-2'!$FO183,100,(('EVALUACION OFERTA ECONOMICA 1-2'!FE183*100)/'EVALUACION OFERTA ECONOMICA 1-2'!$FO183)))</f>
        <v/>
      </c>
      <c r="CX183" s="97" t="str">
        <f>IF('EVALUACION OFERTA ECONOMICA 1-2'!FF183="","",IF('EVALUACION OFERTA ECONOMICA 1-2'!FF183='EVALUACION OFERTA ECONOMICA 1-2'!$FO183,100,(('EVALUACION OFERTA ECONOMICA 1-2'!FF183*100)/'EVALUACION OFERTA ECONOMICA 1-2'!$FO183)))</f>
        <v/>
      </c>
      <c r="CY183" s="97">
        <f>IF('EVALUACION OFERTA ECONOMICA 1-2'!FG183="","",IF('EVALUACION OFERTA ECONOMICA 1-2'!FG183='EVALUACION OFERTA ECONOMICA 1-2'!$FO183,100,(('EVALUACION OFERTA ECONOMICA 1-2'!FG183*100)/'EVALUACION OFERTA ECONOMICA 1-2'!$FO183)))</f>
        <v>0</v>
      </c>
      <c r="CZ183" s="97" t="str">
        <f>IF('EVALUACION OFERTA ECONOMICA 1-2'!FH183="","",IF('EVALUACION OFERTA ECONOMICA 1-2'!FH183='EVALUACION OFERTA ECONOMICA 1-2'!$FO183,100,(('EVALUACION OFERTA ECONOMICA 1-2'!FH183*100)/'EVALUACION OFERTA ECONOMICA 1-2'!$FO183)))</f>
        <v/>
      </c>
      <c r="DA183" s="97" t="str">
        <f>IF('EVALUACION OFERTA ECONOMICA 1-2'!FI183="","",IF('EVALUACION OFERTA ECONOMICA 1-2'!FI183='EVALUACION OFERTA ECONOMICA 1-2'!$FO183,100,(('EVALUACION OFERTA ECONOMICA 1-2'!FI183*100)/'EVALUACION OFERTA ECONOMICA 1-2'!$FO183)))</f>
        <v/>
      </c>
      <c r="DB183" s="97" t="str">
        <f>IF('EVALUACION OFERTA ECONOMICA 1-2'!FJ183="","",IF('EVALUACION OFERTA ECONOMICA 1-2'!FJ183='EVALUACION OFERTA ECONOMICA 1-2'!$FO183,100,(('EVALUACION OFERTA ECONOMICA 1-2'!FJ183*100)/'EVALUACION OFERTA ECONOMICA 1-2'!$FO183)))</f>
        <v/>
      </c>
      <c r="DC183" s="97" t="str">
        <f>IF('EVALUACION OFERTA ECONOMICA 1-2'!FK183="","",IF('EVALUACION OFERTA ECONOMICA 1-2'!FK183='EVALUACION OFERTA ECONOMICA 1-2'!$FO183,100,(('EVALUACION OFERTA ECONOMICA 1-2'!FK183*100)/'EVALUACION OFERTA ECONOMICA 1-2'!$FO183)))</f>
        <v/>
      </c>
      <c r="DD183" s="97" t="str">
        <f>IF('EVALUACION OFERTA ECONOMICA 1-2'!FL183="","",IF('EVALUACION OFERTA ECONOMICA 1-2'!FL183='EVALUACION OFERTA ECONOMICA 1-2'!$FO183,100,(('EVALUACION OFERTA ECONOMICA 1-2'!FL183*100)/'EVALUACION OFERTA ECONOMICA 1-2'!$FO183)))</f>
        <v/>
      </c>
      <c r="DE183" s="97" t="str">
        <f>IF('EVALUACION OFERTA ECONOMICA 1-2'!FM183="","",IF('EVALUACION OFERTA ECONOMICA 1-2'!FM183='EVALUACION OFERTA ECONOMICA 1-2'!$FO183,100,(('EVALUACION OFERTA ECONOMICA 1-2'!FM183*100)/'EVALUACION OFERTA ECONOMICA 1-2'!$FO183)))</f>
        <v/>
      </c>
      <c r="DF183" s="97" t="str">
        <f>IF('EVALUACION OFERTA ECONOMICA 1-2'!FN183="","",IF('EVALUACION OFERTA ECONOMICA 1-2'!FN183='EVALUACION OFERTA ECONOMICA 1-2'!$FO183,100,(('EVALUACION OFERTA ECONOMICA 1-2'!FN183*100)/'EVALUACION OFERTA ECONOMICA 1-2'!$FO183)))</f>
        <v/>
      </c>
      <c r="DG183" s="98">
        <f t="shared" si="32"/>
        <v>0</v>
      </c>
      <c r="DI183" s="100" t="str">
        <f t="shared" si="39"/>
        <v/>
      </c>
      <c r="DJ183" s="100" t="str">
        <f t="shared" si="39"/>
        <v/>
      </c>
      <c r="DK183" s="100" t="str">
        <f t="shared" si="39"/>
        <v/>
      </c>
      <c r="DL183" s="100" t="str">
        <f t="shared" si="39"/>
        <v/>
      </c>
      <c r="DM183" s="100" t="str">
        <f t="shared" si="39"/>
        <v/>
      </c>
      <c r="DN183" s="100" t="str">
        <f t="shared" si="42"/>
        <v/>
      </c>
      <c r="DO183" s="100" t="str">
        <f t="shared" si="42"/>
        <v/>
      </c>
      <c r="DP183" s="100" t="str">
        <f t="shared" si="42"/>
        <v/>
      </c>
      <c r="DQ183" s="100" t="str">
        <f t="shared" si="42"/>
        <v/>
      </c>
      <c r="DR183" s="100" t="str">
        <f t="shared" si="42"/>
        <v/>
      </c>
      <c r="DS183" s="100" t="str">
        <f t="shared" si="42"/>
        <v/>
      </c>
      <c r="DT183" s="100" t="str">
        <f t="shared" si="42"/>
        <v/>
      </c>
      <c r="DU183" s="100" t="str">
        <f t="shared" si="42"/>
        <v/>
      </c>
      <c r="DV183" s="100" t="str">
        <f t="shared" si="42"/>
        <v/>
      </c>
      <c r="DW183" s="100" t="str">
        <f t="shared" si="42"/>
        <v/>
      </c>
      <c r="DX183" s="100" t="str">
        <f t="shared" si="42"/>
        <v/>
      </c>
      <c r="DY183" s="100" t="str">
        <f t="shared" si="35"/>
        <v/>
      </c>
      <c r="DZ183" s="100" t="str">
        <f t="shared" si="35"/>
        <v/>
      </c>
      <c r="EA183" s="100" t="str">
        <f t="shared" si="34"/>
        <v/>
      </c>
      <c r="EB183" s="100" t="str">
        <f t="shared" si="34"/>
        <v/>
      </c>
      <c r="EC183" s="100" t="str">
        <f t="shared" si="34"/>
        <v/>
      </c>
      <c r="ED183" s="100" t="str">
        <f t="shared" si="34"/>
        <v/>
      </c>
      <c r="EE183" s="100" t="str">
        <f t="shared" si="34"/>
        <v/>
      </c>
      <c r="EF183" s="100" t="str">
        <f t="shared" si="34"/>
        <v/>
      </c>
      <c r="EG183" s="100" t="str">
        <f t="shared" si="34"/>
        <v/>
      </c>
      <c r="EH183" s="100" t="str">
        <f t="shared" si="34"/>
        <v/>
      </c>
      <c r="EI183" s="100" t="str">
        <f t="shared" si="41"/>
        <v/>
      </c>
      <c r="EJ183" s="100" t="str">
        <f t="shared" si="41"/>
        <v/>
      </c>
      <c r="EK183" s="100" t="str">
        <f t="shared" si="41"/>
        <v/>
      </c>
      <c r="EL183" s="100" t="str">
        <f t="shared" si="41"/>
        <v/>
      </c>
      <c r="EM183" s="100" t="str">
        <f t="shared" si="41"/>
        <v/>
      </c>
      <c r="EN183" s="100" t="str">
        <f t="shared" si="41"/>
        <v/>
      </c>
      <c r="EO183" s="100" t="str">
        <f t="shared" si="41"/>
        <v/>
      </c>
      <c r="EP183" s="100" t="str">
        <f t="shared" si="41"/>
        <v/>
      </c>
      <c r="EQ183" s="100" t="str">
        <f t="shared" si="41"/>
        <v/>
      </c>
      <c r="ER183" s="100" t="str">
        <f t="shared" si="31"/>
        <v/>
      </c>
      <c r="ES183" s="100" t="str">
        <f t="shared" si="31"/>
        <v/>
      </c>
      <c r="ET183" s="100" t="str">
        <f t="shared" si="31"/>
        <v/>
      </c>
      <c r="EU183" s="100" t="str">
        <f t="shared" si="31"/>
        <v/>
      </c>
      <c r="EV183" s="100" t="str">
        <f t="shared" si="31"/>
        <v/>
      </c>
      <c r="EW183" s="100" t="str">
        <f t="shared" si="37"/>
        <v/>
      </c>
      <c r="EX183" s="100" t="str">
        <f t="shared" si="37"/>
        <v/>
      </c>
      <c r="EY183" s="100" t="str">
        <f t="shared" si="37"/>
        <v/>
      </c>
      <c r="EZ183" s="100">
        <f t="shared" si="37"/>
        <v>40</v>
      </c>
      <c r="FA183" s="100" t="str">
        <f t="shared" si="37"/>
        <v/>
      </c>
      <c r="FB183" s="100" t="str">
        <f t="shared" si="37"/>
        <v/>
      </c>
      <c r="FC183" s="100" t="str">
        <f t="shared" si="40"/>
        <v/>
      </c>
      <c r="FD183" s="100" t="str">
        <f t="shared" si="40"/>
        <v/>
      </c>
      <c r="FE183" s="100" t="str">
        <f t="shared" si="40"/>
        <v/>
      </c>
      <c r="FF183" s="100" t="str">
        <f t="shared" si="40"/>
        <v/>
      </c>
      <c r="FG183" s="100" t="str">
        <f t="shared" si="40"/>
        <v/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0</v>
      </c>
      <c r="HG183" s="101">
        <v>0</v>
      </c>
    </row>
    <row r="184" spans="1:215" hidden="1" x14ac:dyDescent="0.2">
      <c r="A184" s="170"/>
      <c r="B184" s="33" t="s">
        <v>294</v>
      </c>
      <c r="C184" s="171"/>
      <c r="D184" s="56" t="s">
        <v>298</v>
      </c>
      <c r="E184" s="33">
        <v>1</v>
      </c>
      <c r="F184" s="35">
        <v>5850516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9508100</v>
      </c>
      <c r="N184" s="92">
        <v>0</v>
      </c>
      <c r="O184" s="92">
        <v>0</v>
      </c>
      <c r="P184" s="93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3">
        <v>0</v>
      </c>
      <c r="X184" s="93">
        <v>0</v>
      </c>
      <c r="Y184" s="93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3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3">
        <v>0</v>
      </c>
      <c r="AO184" s="93">
        <v>0</v>
      </c>
      <c r="AP184" s="92">
        <v>0</v>
      </c>
      <c r="AQ184" s="93">
        <v>0</v>
      </c>
      <c r="AR184" s="93">
        <v>0</v>
      </c>
      <c r="AS184" s="93">
        <v>0</v>
      </c>
      <c r="AT184" s="93">
        <v>0</v>
      </c>
      <c r="AU184" s="93">
        <v>0</v>
      </c>
      <c r="AV184" s="93">
        <v>0</v>
      </c>
      <c r="AW184" s="92">
        <v>0</v>
      </c>
      <c r="AX184" s="93">
        <v>0</v>
      </c>
      <c r="AY184" s="93">
        <v>5806010</v>
      </c>
      <c r="AZ184" s="94">
        <v>0</v>
      </c>
      <c r="BA184" s="93">
        <v>0</v>
      </c>
      <c r="BB184" s="95">
        <v>0</v>
      </c>
      <c r="BC184" s="93">
        <v>0</v>
      </c>
      <c r="BD184" s="93">
        <v>0</v>
      </c>
      <c r="BE184" s="93">
        <v>0</v>
      </c>
      <c r="BF184" s="92">
        <v>0</v>
      </c>
      <c r="BH184" s="97" t="str">
        <f>IF('EVALUACION OFERTA ECONOMICA 1-2'!DP184="","",IF('EVALUACION OFERTA ECONOMICA 1-2'!DP184='EVALUACION OFERTA ECONOMICA 1-2'!$FO184,100,(('EVALUACION OFERTA ECONOMICA 1-2'!DP184*100)/'EVALUACION OFERTA ECONOMICA 1-2'!$FO184)))</f>
        <v/>
      </c>
      <c r="BI184" s="97" t="str">
        <f>IF('EVALUACION OFERTA ECONOMICA 1-2'!DQ184="","",IF('EVALUACION OFERTA ECONOMICA 1-2'!DQ184='EVALUACION OFERTA ECONOMICA 1-2'!$FO184,100,(('EVALUACION OFERTA ECONOMICA 1-2'!DQ184*100)/'EVALUACION OFERTA ECONOMICA 1-2'!$FO184)))</f>
        <v/>
      </c>
      <c r="BJ184" s="97" t="str">
        <f>IF('EVALUACION OFERTA ECONOMICA 1-2'!DR184="","",IF('EVALUACION OFERTA ECONOMICA 1-2'!DR184='EVALUACION OFERTA ECONOMICA 1-2'!$FO184,100,(('EVALUACION OFERTA ECONOMICA 1-2'!DR184*100)/'EVALUACION OFERTA ECONOMICA 1-2'!$FO184)))</f>
        <v/>
      </c>
      <c r="BK184" s="97" t="str">
        <f>IF('EVALUACION OFERTA ECONOMICA 1-2'!DS184="","",IF('EVALUACION OFERTA ECONOMICA 1-2'!DS184='EVALUACION OFERTA ECONOMICA 1-2'!$FO184,100,(('EVALUACION OFERTA ECONOMICA 1-2'!DS184*100)/'EVALUACION OFERTA ECONOMICA 1-2'!$FO184)))</f>
        <v/>
      </c>
      <c r="BL184" s="97" t="str">
        <f>IF('EVALUACION OFERTA ECONOMICA 1-2'!DT184="","",IF('EVALUACION OFERTA ECONOMICA 1-2'!DT184='EVALUACION OFERTA ECONOMICA 1-2'!$FO184,100,(('EVALUACION OFERTA ECONOMICA 1-2'!DT184*100)/'EVALUACION OFERTA ECONOMICA 1-2'!$FO184)))</f>
        <v/>
      </c>
      <c r="BM184" s="97" t="str">
        <f>IF('EVALUACION OFERTA ECONOMICA 1-2'!DU184="","",IF('EVALUACION OFERTA ECONOMICA 1-2'!DU184='EVALUACION OFERTA ECONOMICA 1-2'!$FO184,100,(('EVALUACION OFERTA ECONOMICA 1-2'!DU184*100)/'EVALUACION OFERTA ECONOMICA 1-2'!$FO184)))</f>
        <v/>
      </c>
      <c r="BN184" s="97" t="str">
        <f>IF('EVALUACION OFERTA ECONOMICA 1-2'!DV184="","",IF('EVALUACION OFERTA ECONOMICA 1-2'!DV184='EVALUACION OFERTA ECONOMICA 1-2'!$FO184,100,(('EVALUACION OFERTA ECONOMICA 1-2'!DV184*100)/'EVALUACION OFERTA ECONOMICA 1-2'!$FO184)))</f>
        <v/>
      </c>
      <c r="BO184" s="97" t="str">
        <f>IF('EVALUACION OFERTA ECONOMICA 1-2'!DW184="","",IF('EVALUACION OFERTA ECONOMICA 1-2'!DW184='EVALUACION OFERTA ECONOMICA 1-2'!$FO184,100,(('EVALUACION OFERTA ECONOMICA 1-2'!DW184*100)/'EVALUACION OFERTA ECONOMICA 1-2'!$FO184)))</f>
        <v/>
      </c>
      <c r="BP184" s="97" t="str">
        <f>IF('EVALUACION OFERTA ECONOMICA 1-2'!DX184="","",IF('EVALUACION OFERTA ECONOMICA 1-2'!DX184='EVALUACION OFERTA ECONOMICA 1-2'!$FO184,100,(('EVALUACION OFERTA ECONOMICA 1-2'!DX184*100)/'EVALUACION OFERTA ECONOMICA 1-2'!$FO184)))</f>
        <v/>
      </c>
      <c r="BQ184" s="97" t="str">
        <f>IF('EVALUACION OFERTA ECONOMICA 1-2'!DY184="","",IF('EVALUACION OFERTA ECONOMICA 1-2'!DY184='EVALUACION OFERTA ECONOMICA 1-2'!$FO184,100,(('EVALUACION OFERTA ECONOMICA 1-2'!DY184*100)/'EVALUACION OFERTA ECONOMICA 1-2'!$FO184)))</f>
        <v/>
      </c>
      <c r="BR184" s="97" t="str">
        <f>IF('EVALUACION OFERTA ECONOMICA 1-2'!DZ184="","",IF('EVALUACION OFERTA ECONOMICA 1-2'!DZ184='EVALUACION OFERTA ECONOMICA 1-2'!$FO184,100,(('EVALUACION OFERTA ECONOMICA 1-2'!DZ184*100)/'EVALUACION OFERTA ECONOMICA 1-2'!$FO184)))</f>
        <v/>
      </c>
      <c r="BS184" s="97" t="str">
        <f>IF('EVALUACION OFERTA ECONOMICA 1-2'!EA184="","",IF('EVALUACION OFERTA ECONOMICA 1-2'!EA184='EVALUACION OFERTA ECONOMICA 1-2'!$FO184,100,(('EVALUACION OFERTA ECONOMICA 1-2'!EA184*100)/'EVALUACION OFERTA ECONOMICA 1-2'!$FO184)))</f>
        <v/>
      </c>
      <c r="BT184" s="97" t="str">
        <f>IF('EVALUACION OFERTA ECONOMICA 1-2'!EB184="","",IF('EVALUACION OFERTA ECONOMICA 1-2'!EB184='EVALUACION OFERTA ECONOMICA 1-2'!$FO184,100,(('EVALUACION OFERTA ECONOMICA 1-2'!EB184*100)/'EVALUACION OFERTA ECONOMICA 1-2'!$FO184)))</f>
        <v/>
      </c>
      <c r="BU184" s="97" t="str">
        <f>IF('EVALUACION OFERTA ECONOMICA 1-2'!EC184="","",IF('EVALUACION OFERTA ECONOMICA 1-2'!EC184='EVALUACION OFERTA ECONOMICA 1-2'!$FO184,100,(('EVALUACION OFERTA ECONOMICA 1-2'!EC184*100)/'EVALUACION OFERTA ECONOMICA 1-2'!$FO184)))</f>
        <v/>
      </c>
      <c r="BV184" s="97" t="str">
        <f>IF('EVALUACION OFERTA ECONOMICA 1-2'!ED184="","",IF('EVALUACION OFERTA ECONOMICA 1-2'!ED184='EVALUACION OFERTA ECONOMICA 1-2'!$FO184,100,(('EVALUACION OFERTA ECONOMICA 1-2'!ED184*100)/'EVALUACION OFERTA ECONOMICA 1-2'!$FO184)))</f>
        <v/>
      </c>
      <c r="BW184" s="97" t="str">
        <f>IF('EVALUACION OFERTA ECONOMICA 1-2'!EE184="","",IF('EVALUACION OFERTA ECONOMICA 1-2'!EE184='EVALUACION OFERTA ECONOMICA 1-2'!$FO184,100,(('EVALUACION OFERTA ECONOMICA 1-2'!EE184*100)/'EVALUACION OFERTA ECONOMICA 1-2'!$FO184)))</f>
        <v/>
      </c>
      <c r="BX184" s="97" t="str">
        <f>IF('EVALUACION OFERTA ECONOMICA 1-2'!EF184="","",IF('EVALUACION OFERTA ECONOMICA 1-2'!EF184='EVALUACION OFERTA ECONOMICA 1-2'!$FO184,100,(('EVALUACION OFERTA ECONOMICA 1-2'!EF184*100)/'EVALUACION OFERTA ECONOMICA 1-2'!$FO184)))</f>
        <v/>
      </c>
      <c r="BY184" s="97" t="str">
        <f>IF('EVALUACION OFERTA ECONOMICA 1-2'!EG184="","",IF('EVALUACION OFERTA ECONOMICA 1-2'!EG184='EVALUACION OFERTA ECONOMICA 1-2'!$FO184,100,(('EVALUACION OFERTA ECONOMICA 1-2'!EG184*100)/'EVALUACION OFERTA ECONOMICA 1-2'!$FO184)))</f>
        <v/>
      </c>
      <c r="BZ184" s="97" t="str">
        <f>IF('EVALUACION OFERTA ECONOMICA 1-2'!EH184="","",IF('EVALUACION OFERTA ECONOMICA 1-2'!EH184='EVALUACION OFERTA ECONOMICA 1-2'!$FO184,100,(('EVALUACION OFERTA ECONOMICA 1-2'!EH184*100)/'EVALUACION OFERTA ECONOMICA 1-2'!$FO184)))</f>
        <v/>
      </c>
      <c r="CA184" s="97" t="str">
        <f>IF('EVALUACION OFERTA ECONOMICA 1-2'!EI184="","",IF('EVALUACION OFERTA ECONOMICA 1-2'!EI184='EVALUACION OFERTA ECONOMICA 1-2'!$FO184,100,(('EVALUACION OFERTA ECONOMICA 1-2'!EI184*100)/'EVALUACION OFERTA ECONOMICA 1-2'!$FO184)))</f>
        <v/>
      </c>
      <c r="CB184" s="97" t="str">
        <f>IF('EVALUACION OFERTA ECONOMICA 1-2'!EJ184="","",IF('EVALUACION OFERTA ECONOMICA 1-2'!EJ184='EVALUACION OFERTA ECONOMICA 1-2'!$FO184,100,(('EVALUACION OFERTA ECONOMICA 1-2'!EJ184*100)/'EVALUACION OFERTA ECONOMICA 1-2'!$FO184)))</f>
        <v/>
      </c>
      <c r="CC184" s="97" t="str">
        <f>IF('EVALUACION OFERTA ECONOMICA 1-2'!EK184="","",IF('EVALUACION OFERTA ECONOMICA 1-2'!EK184='EVALUACION OFERTA ECONOMICA 1-2'!$FO184,100,(('EVALUACION OFERTA ECONOMICA 1-2'!EK184*100)/'EVALUACION OFERTA ECONOMICA 1-2'!$FO184)))</f>
        <v/>
      </c>
      <c r="CD184" s="97" t="str">
        <f>IF('EVALUACION OFERTA ECONOMICA 1-2'!EL184="","",IF('EVALUACION OFERTA ECONOMICA 1-2'!EL184='EVALUACION OFERTA ECONOMICA 1-2'!$FO184,100,(('EVALUACION OFERTA ECONOMICA 1-2'!EL184*100)/'EVALUACION OFERTA ECONOMICA 1-2'!$FO184)))</f>
        <v/>
      </c>
      <c r="CE184" s="97" t="str">
        <f>IF('EVALUACION OFERTA ECONOMICA 1-2'!EM184="","",IF('EVALUACION OFERTA ECONOMICA 1-2'!EM184='EVALUACION OFERTA ECONOMICA 1-2'!$FO184,100,(('EVALUACION OFERTA ECONOMICA 1-2'!EM184*100)/'EVALUACION OFERTA ECONOMICA 1-2'!$FO184)))</f>
        <v/>
      </c>
      <c r="CF184" s="97" t="str">
        <f>IF('EVALUACION OFERTA ECONOMICA 1-2'!EN184="","",IF('EVALUACION OFERTA ECONOMICA 1-2'!EN184='EVALUACION OFERTA ECONOMICA 1-2'!$FO184,100,(('EVALUACION OFERTA ECONOMICA 1-2'!EN184*100)/'EVALUACION OFERTA ECONOMICA 1-2'!$FO184)))</f>
        <v/>
      </c>
      <c r="CG184" s="97" t="str">
        <f>IF('EVALUACION OFERTA ECONOMICA 1-2'!EO184="","",IF('EVALUACION OFERTA ECONOMICA 1-2'!EO184='EVALUACION OFERTA ECONOMICA 1-2'!$FO184,100,(('EVALUACION OFERTA ECONOMICA 1-2'!EO184*100)/'EVALUACION OFERTA ECONOMICA 1-2'!$FO184)))</f>
        <v/>
      </c>
      <c r="CH184" s="97" t="str">
        <f>IF('EVALUACION OFERTA ECONOMICA 1-2'!EP184="","",IF('EVALUACION OFERTA ECONOMICA 1-2'!EP184='EVALUACION OFERTA ECONOMICA 1-2'!$FO184,100,(('EVALUACION OFERTA ECONOMICA 1-2'!EP184*100)/'EVALUACION OFERTA ECONOMICA 1-2'!$FO184)))</f>
        <v/>
      </c>
      <c r="CI184" s="97" t="str">
        <f>IF('EVALUACION OFERTA ECONOMICA 1-2'!EQ184="","",IF('EVALUACION OFERTA ECONOMICA 1-2'!EQ184='EVALUACION OFERTA ECONOMICA 1-2'!$FO184,100,(('EVALUACION OFERTA ECONOMICA 1-2'!EQ184*100)/'EVALUACION OFERTA ECONOMICA 1-2'!$FO184)))</f>
        <v/>
      </c>
      <c r="CJ184" s="97" t="str">
        <f>IF('EVALUACION OFERTA ECONOMICA 1-2'!ER184="","",IF('EVALUACION OFERTA ECONOMICA 1-2'!ER184='EVALUACION OFERTA ECONOMICA 1-2'!$FO184,100,(('EVALUACION OFERTA ECONOMICA 1-2'!ER184*100)/'EVALUACION OFERTA ECONOMICA 1-2'!$FO184)))</f>
        <v/>
      </c>
      <c r="CK184" s="97" t="str">
        <f>IF('EVALUACION OFERTA ECONOMICA 1-2'!ES184="","",IF('EVALUACION OFERTA ECONOMICA 1-2'!ES184='EVALUACION OFERTA ECONOMICA 1-2'!$FO184,100,(('EVALUACION OFERTA ECONOMICA 1-2'!ES184*100)/'EVALUACION OFERTA ECONOMICA 1-2'!$FO184)))</f>
        <v/>
      </c>
      <c r="CL184" s="97" t="str">
        <f>IF('EVALUACION OFERTA ECONOMICA 1-2'!ET184="","",IF('EVALUACION OFERTA ECONOMICA 1-2'!ET184='EVALUACION OFERTA ECONOMICA 1-2'!$FO184,100,(('EVALUACION OFERTA ECONOMICA 1-2'!ET184*100)/'EVALUACION OFERTA ECONOMICA 1-2'!$FO184)))</f>
        <v/>
      </c>
      <c r="CM184" s="97" t="str">
        <f>IF('EVALUACION OFERTA ECONOMICA 1-2'!EU184="","",IF('EVALUACION OFERTA ECONOMICA 1-2'!EU184='EVALUACION OFERTA ECONOMICA 1-2'!$FO184,100,(('EVALUACION OFERTA ECONOMICA 1-2'!EU184*100)/'EVALUACION OFERTA ECONOMICA 1-2'!$FO184)))</f>
        <v/>
      </c>
      <c r="CN184" s="97" t="str">
        <f>IF('EVALUACION OFERTA ECONOMICA 1-2'!EV184="","",IF('EVALUACION OFERTA ECONOMICA 1-2'!EV184='EVALUACION OFERTA ECONOMICA 1-2'!$FO184,100,(('EVALUACION OFERTA ECONOMICA 1-2'!EV184*100)/'EVALUACION OFERTA ECONOMICA 1-2'!$FO184)))</f>
        <v/>
      </c>
      <c r="CO184" s="97" t="str">
        <f>IF('EVALUACION OFERTA ECONOMICA 1-2'!EW184="","",IF('EVALUACION OFERTA ECONOMICA 1-2'!EW184='EVALUACION OFERTA ECONOMICA 1-2'!$FO184,100,(('EVALUACION OFERTA ECONOMICA 1-2'!EW184*100)/'EVALUACION OFERTA ECONOMICA 1-2'!$FO184)))</f>
        <v/>
      </c>
      <c r="CP184" s="97" t="str">
        <f>IF('EVALUACION OFERTA ECONOMICA 1-2'!EX184="","",IF('EVALUACION OFERTA ECONOMICA 1-2'!EX184='EVALUACION OFERTA ECONOMICA 1-2'!$FO184,100,(('EVALUACION OFERTA ECONOMICA 1-2'!EX184*100)/'EVALUACION OFERTA ECONOMICA 1-2'!$FO184)))</f>
        <v/>
      </c>
      <c r="CQ184" s="97" t="str">
        <f>IF('EVALUACION OFERTA ECONOMICA 1-2'!EY184="","",IF('EVALUACION OFERTA ECONOMICA 1-2'!EY184='EVALUACION OFERTA ECONOMICA 1-2'!$FO184,100,(('EVALUACION OFERTA ECONOMICA 1-2'!EY184*100)/'EVALUACION OFERTA ECONOMICA 1-2'!$FO184)))</f>
        <v/>
      </c>
      <c r="CR184" s="97" t="str">
        <f>IF('EVALUACION OFERTA ECONOMICA 1-2'!EZ184="","",IF('EVALUACION OFERTA ECONOMICA 1-2'!EZ184='EVALUACION OFERTA ECONOMICA 1-2'!$FO184,100,(('EVALUACION OFERTA ECONOMICA 1-2'!EZ184*100)/'EVALUACION OFERTA ECONOMICA 1-2'!$FO184)))</f>
        <v/>
      </c>
      <c r="CS184" s="97" t="str">
        <f>IF('EVALUACION OFERTA ECONOMICA 1-2'!FA184="","",IF('EVALUACION OFERTA ECONOMICA 1-2'!FA184='EVALUACION OFERTA ECONOMICA 1-2'!$FO184,100,(('EVALUACION OFERTA ECONOMICA 1-2'!FA184*100)/'EVALUACION OFERTA ECONOMICA 1-2'!$FO184)))</f>
        <v/>
      </c>
      <c r="CT184" s="97" t="str">
        <f>IF('EVALUACION OFERTA ECONOMICA 1-2'!FB184="","",IF('EVALUACION OFERTA ECONOMICA 1-2'!FB184='EVALUACION OFERTA ECONOMICA 1-2'!$FO184,100,(('EVALUACION OFERTA ECONOMICA 1-2'!FB184*100)/'EVALUACION OFERTA ECONOMICA 1-2'!$FO184)))</f>
        <v/>
      </c>
      <c r="CU184" s="97" t="str">
        <f>IF('EVALUACION OFERTA ECONOMICA 1-2'!FC184="","",IF('EVALUACION OFERTA ECONOMICA 1-2'!FC184='EVALUACION OFERTA ECONOMICA 1-2'!$FO184,100,(('EVALUACION OFERTA ECONOMICA 1-2'!FC184*100)/'EVALUACION OFERTA ECONOMICA 1-2'!$FO184)))</f>
        <v/>
      </c>
      <c r="CV184" s="97" t="str">
        <f>IF('EVALUACION OFERTA ECONOMICA 1-2'!FD184="","",IF('EVALUACION OFERTA ECONOMICA 1-2'!FD184='EVALUACION OFERTA ECONOMICA 1-2'!$FO184,100,(('EVALUACION OFERTA ECONOMICA 1-2'!FD184*100)/'EVALUACION OFERTA ECONOMICA 1-2'!$FO184)))</f>
        <v/>
      </c>
      <c r="CW184" s="97" t="str">
        <f>IF('EVALUACION OFERTA ECONOMICA 1-2'!FE184="","",IF('EVALUACION OFERTA ECONOMICA 1-2'!FE184='EVALUACION OFERTA ECONOMICA 1-2'!$FO184,100,(('EVALUACION OFERTA ECONOMICA 1-2'!FE184*100)/'EVALUACION OFERTA ECONOMICA 1-2'!$FO184)))</f>
        <v/>
      </c>
      <c r="CX184" s="97" t="str">
        <f>IF('EVALUACION OFERTA ECONOMICA 1-2'!FF184="","",IF('EVALUACION OFERTA ECONOMICA 1-2'!FF184='EVALUACION OFERTA ECONOMICA 1-2'!$FO184,100,(('EVALUACION OFERTA ECONOMICA 1-2'!FF184*100)/'EVALUACION OFERTA ECONOMICA 1-2'!$FO184)))</f>
        <v/>
      </c>
      <c r="CY184" s="97">
        <f>IF('EVALUACION OFERTA ECONOMICA 1-2'!FG184="","",IF('EVALUACION OFERTA ECONOMICA 1-2'!FG184='EVALUACION OFERTA ECONOMICA 1-2'!$FO184,100,(('EVALUACION OFERTA ECONOMICA 1-2'!FG184*100)/'EVALUACION OFERTA ECONOMICA 1-2'!$FO184)))</f>
        <v>0</v>
      </c>
      <c r="CZ184" s="97" t="str">
        <f>IF('EVALUACION OFERTA ECONOMICA 1-2'!FH184="","",IF('EVALUACION OFERTA ECONOMICA 1-2'!FH184='EVALUACION OFERTA ECONOMICA 1-2'!$FO184,100,(('EVALUACION OFERTA ECONOMICA 1-2'!FH184*100)/'EVALUACION OFERTA ECONOMICA 1-2'!$FO184)))</f>
        <v/>
      </c>
      <c r="DA184" s="97" t="str">
        <f>IF('EVALUACION OFERTA ECONOMICA 1-2'!FI184="","",IF('EVALUACION OFERTA ECONOMICA 1-2'!FI184='EVALUACION OFERTA ECONOMICA 1-2'!$FO184,100,(('EVALUACION OFERTA ECONOMICA 1-2'!FI184*100)/'EVALUACION OFERTA ECONOMICA 1-2'!$FO184)))</f>
        <v/>
      </c>
      <c r="DB184" s="97" t="str">
        <f>IF('EVALUACION OFERTA ECONOMICA 1-2'!FJ184="","",IF('EVALUACION OFERTA ECONOMICA 1-2'!FJ184='EVALUACION OFERTA ECONOMICA 1-2'!$FO184,100,(('EVALUACION OFERTA ECONOMICA 1-2'!FJ184*100)/'EVALUACION OFERTA ECONOMICA 1-2'!$FO184)))</f>
        <v/>
      </c>
      <c r="DC184" s="97" t="str">
        <f>IF('EVALUACION OFERTA ECONOMICA 1-2'!FK184="","",IF('EVALUACION OFERTA ECONOMICA 1-2'!FK184='EVALUACION OFERTA ECONOMICA 1-2'!$FO184,100,(('EVALUACION OFERTA ECONOMICA 1-2'!FK184*100)/'EVALUACION OFERTA ECONOMICA 1-2'!$FO184)))</f>
        <v/>
      </c>
      <c r="DD184" s="97" t="str">
        <f>IF('EVALUACION OFERTA ECONOMICA 1-2'!FL184="","",IF('EVALUACION OFERTA ECONOMICA 1-2'!FL184='EVALUACION OFERTA ECONOMICA 1-2'!$FO184,100,(('EVALUACION OFERTA ECONOMICA 1-2'!FL184*100)/'EVALUACION OFERTA ECONOMICA 1-2'!$FO184)))</f>
        <v/>
      </c>
      <c r="DE184" s="97" t="str">
        <f>IF('EVALUACION OFERTA ECONOMICA 1-2'!FM184="","",IF('EVALUACION OFERTA ECONOMICA 1-2'!FM184='EVALUACION OFERTA ECONOMICA 1-2'!$FO184,100,(('EVALUACION OFERTA ECONOMICA 1-2'!FM184*100)/'EVALUACION OFERTA ECONOMICA 1-2'!$FO184)))</f>
        <v/>
      </c>
      <c r="DF184" s="97" t="str">
        <f>IF('EVALUACION OFERTA ECONOMICA 1-2'!FN184="","",IF('EVALUACION OFERTA ECONOMICA 1-2'!FN184='EVALUACION OFERTA ECONOMICA 1-2'!$FO184,100,(('EVALUACION OFERTA ECONOMICA 1-2'!FN184*100)/'EVALUACION OFERTA ECONOMICA 1-2'!$FO184)))</f>
        <v/>
      </c>
      <c r="DG184" s="98">
        <f t="shared" si="32"/>
        <v>0</v>
      </c>
      <c r="DI184" s="100" t="str">
        <f t="shared" si="39"/>
        <v/>
      </c>
      <c r="DJ184" s="100" t="str">
        <f t="shared" si="39"/>
        <v/>
      </c>
      <c r="DK184" s="100" t="str">
        <f t="shared" si="39"/>
        <v/>
      </c>
      <c r="DL184" s="100" t="str">
        <f t="shared" si="39"/>
        <v/>
      </c>
      <c r="DM184" s="100" t="str">
        <f t="shared" si="39"/>
        <v/>
      </c>
      <c r="DN184" s="100" t="str">
        <f t="shared" si="42"/>
        <v/>
      </c>
      <c r="DO184" s="100" t="str">
        <f t="shared" si="42"/>
        <v/>
      </c>
      <c r="DP184" s="100" t="str">
        <f t="shared" si="42"/>
        <v/>
      </c>
      <c r="DQ184" s="100" t="str">
        <f t="shared" si="42"/>
        <v/>
      </c>
      <c r="DR184" s="100" t="str">
        <f t="shared" si="42"/>
        <v/>
      </c>
      <c r="DS184" s="100" t="str">
        <f t="shared" si="42"/>
        <v/>
      </c>
      <c r="DT184" s="100" t="str">
        <f t="shared" si="42"/>
        <v/>
      </c>
      <c r="DU184" s="100" t="str">
        <f t="shared" si="42"/>
        <v/>
      </c>
      <c r="DV184" s="100" t="str">
        <f t="shared" si="42"/>
        <v/>
      </c>
      <c r="DW184" s="100" t="str">
        <f t="shared" si="42"/>
        <v/>
      </c>
      <c r="DX184" s="100" t="str">
        <f t="shared" si="42"/>
        <v/>
      </c>
      <c r="DY184" s="100" t="str">
        <f t="shared" si="35"/>
        <v/>
      </c>
      <c r="DZ184" s="100" t="str">
        <f t="shared" si="35"/>
        <v/>
      </c>
      <c r="EA184" s="100" t="str">
        <f t="shared" si="34"/>
        <v/>
      </c>
      <c r="EB184" s="100" t="str">
        <f t="shared" si="34"/>
        <v/>
      </c>
      <c r="EC184" s="100" t="str">
        <f t="shared" si="34"/>
        <v/>
      </c>
      <c r="ED184" s="100" t="str">
        <f t="shared" si="34"/>
        <v/>
      </c>
      <c r="EE184" s="100" t="str">
        <f t="shared" si="34"/>
        <v/>
      </c>
      <c r="EF184" s="100" t="str">
        <f t="shared" si="34"/>
        <v/>
      </c>
      <c r="EG184" s="100" t="str">
        <f t="shared" si="34"/>
        <v/>
      </c>
      <c r="EH184" s="100" t="str">
        <f t="shared" si="34"/>
        <v/>
      </c>
      <c r="EI184" s="100" t="str">
        <f t="shared" si="41"/>
        <v/>
      </c>
      <c r="EJ184" s="100" t="str">
        <f t="shared" si="41"/>
        <v/>
      </c>
      <c r="EK184" s="100" t="str">
        <f t="shared" si="41"/>
        <v/>
      </c>
      <c r="EL184" s="100" t="str">
        <f t="shared" si="41"/>
        <v/>
      </c>
      <c r="EM184" s="100" t="str">
        <f t="shared" si="41"/>
        <v/>
      </c>
      <c r="EN184" s="100" t="str">
        <f t="shared" si="41"/>
        <v/>
      </c>
      <c r="EO184" s="100" t="str">
        <f t="shared" si="41"/>
        <v/>
      </c>
      <c r="EP184" s="100" t="str">
        <f t="shared" si="41"/>
        <v/>
      </c>
      <c r="EQ184" s="100" t="str">
        <f t="shared" si="41"/>
        <v/>
      </c>
      <c r="ER184" s="100" t="str">
        <f t="shared" si="31"/>
        <v/>
      </c>
      <c r="ES184" s="100" t="str">
        <f t="shared" si="31"/>
        <v/>
      </c>
      <c r="ET184" s="100" t="str">
        <f t="shared" si="31"/>
        <v/>
      </c>
      <c r="EU184" s="100" t="str">
        <f t="shared" si="31"/>
        <v/>
      </c>
      <c r="EV184" s="100" t="str">
        <f t="shared" si="31"/>
        <v/>
      </c>
      <c r="EW184" s="100" t="str">
        <f t="shared" si="37"/>
        <v/>
      </c>
      <c r="EX184" s="100" t="str">
        <f t="shared" si="37"/>
        <v/>
      </c>
      <c r="EY184" s="100" t="str">
        <f t="shared" si="37"/>
        <v/>
      </c>
      <c r="EZ184" s="100">
        <f t="shared" si="37"/>
        <v>40</v>
      </c>
      <c r="FA184" s="100" t="str">
        <f t="shared" si="37"/>
        <v/>
      </c>
      <c r="FB184" s="100" t="str">
        <f t="shared" si="37"/>
        <v/>
      </c>
      <c r="FC184" s="100" t="str">
        <f t="shared" si="40"/>
        <v/>
      </c>
      <c r="FD184" s="100" t="str">
        <f t="shared" si="40"/>
        <v/>
      </c>
      <c r="FE184" s="100" t="str">
        <f t="shared" si="40"/>
        <v/>
      </c>
      <c r="FF184" s="100" t="str">
        <f t="shared" si="40"/>
        <v/>
      </c>
      <c r="FG184" s="100" t="str">
        <f t="shared" si="40"/>
        <v/>
      </c>
      <c r="FI184" s="101">
        <v>0</v>
      </c>
      <c r="FJ184" s="101">
        <v>0</v>
      </c>
      <c r="FK184" s="101">
        <v>0</v>
      </c>
      <c r="FL184" s="101">
        <v>0</v>
      </c>
      <c r="FM184" s="101">
        <v>0</v>
      </c>
      <c r="FN184" s="101">
        <v>0</v>
      </c>
      <c r="FO184" s="101">
        <v>0</v>
      </c>
      <c r="FP184" s="101">
        <v>0</v>
      </c>
      <c r="FQ184" s="101">
        <v>0</v>
      </c>
      <c r="FR184" s="101">
        <v>0</v>
      </c>
      <c r="FS184" s="101">
        <v>0</v>
      </c>
      <c r="FT184" s="101">
        <v>0</v>
      </c>
      <c r="FU184" s="101">
        <v>0</v>
      </c>
      <c r="FV184" s="101">
        <v>0</v>
      </c>
      <c r="FW184" s="101">
        <v>0</v>
      </c>
      <c r="FX184" s="101">
        <v>0</v>
      </c>
      <c r="FY184" s="101">
        <v>0</v>
      </c>
      <c r="FZ184" s="101">
        <v>0</v>
      </c>
      <c r="GA184" s="101">
        <v>0</v>
      </c>
      <c r="GB184" s="101">
        <v>0</v>
      </c>
      <c r="GC184" s="101">
        <v>0</v>
      </c>
      <c r="GD184" s="101">
        <v>0</v>
      </c>
      <c r="GE184" s="101">
        <v>0</v>
      </c>
      <c r="GF184" s="101">
        <v>0</v>
      </c>
      <c r="GG184" s="101">
        <v>0</v>
      </c>
      <c r="GH184" s="101">
        <v>0</v>
      </c>
      <c r="GI184" s="101">
        <v>0</v>
      </c>
      <c r="GJ184" s="101">
        <v>0</v>
      </c>
      <c r="GK184" s="101">
        <v>0</v>
      </c>
      <c r="GL184" s="101">
        <v>0</v>
      </c>
      <c r="GM184" s="101">
        <v>0</v>
      </c>
      <c r="GN184" s="101">
        <v>0</v>
      </c>
      <c r="GO184" s="101">
        <v>0</v>
      </c>
      <c r="GP184" s="101">
        <v>0</v>
      </c>
      <c r="GQ184" s="101">
        <v>0</v>
      </c>
      <c r="GR184" s="101">
        <v>0</v>
      </c>
      <c r="GS184" s="101">
        <v>0</v>
      </c>
      <c r="GT184" s="101">
        <v>0</v>
      </c>
      <c r="GU184" s="101">
        <v>0</v>
      </c>
      <c r="GV184" s="101">
        <v>0</v>
      </c>
      <c r="GW184" s="101">
        <v>0</v>
      </c>
      <c r="GX184" s="101">
        <v>0</v>
      </c>
      <c r="GY184" s="101">
        <v>0</v>
      </c>
      <c r="GZ184" s="101">
        <v>0</v>
      </c>
      <c r="HA184" s="101">
        <v>0</v>
      </c>
      <c r="HB184" s="101">
        <v>0</v>
      </c>
      <c r="HC184" s="101">
        <v>0</v>
      </c>
      <c r="HD184" s="101">
        <v>0</v>
      </c>
      <c r="HE184" s="101">
        <v>0</v>
      </c>
      <c r="HF184" s="101">
        <v>0</v>
      </c>
      <c r="HG184" s="101">
        <v>0</v>
      </c>
    </row>
    <row r="185" spans="1:215" hidden="1" x14ac:dyDescent="0.2">
      <c r="A185" s="170"/>
      <c r="B185" s="33" t="s">
        <v>294</v>
      </c>
      <c r="C185" s="171"/>
      <c r="D185" s="56" t="s">
        <v>299</v>
      </c>
      <c r="E185" s="33">
        <v>3</v>
      </c>
      <c r="F185" s="35">
        <v>5372493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6069000</v>
      </c>
      <c r="N185" s="92">
        <v>0</v>
      </c>
      <c r="O185" s="92">
        <v>0</v>
      </c>
      <c r="P185" s="93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3">
        <v>0</v>
      </c>
      <c r="X185" s="93">
        <v>0</v>
      </c>
      <c r="Y185" s="93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3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3">
        <v>0</v>
      </c>
      <c r="AO185" s="93">
        <v>0</v>
      </c>
      <c r="AP185" s="92">
        <v>0</v>
      </c>
      <c r="AQ185" s="93">
        <v>0</v>
      </c>
      <c r="AR185" s="93">
        <v>0</v>
      </c>
      <c r="AS185" s="93">
        <v>0</v>
      </c>
      <c r="AT185" s="93">
        <v>0</v>
      </c>
      <c r="AU185" s="93">
        <v>0</v>
      </c>
      <c r="AV185" s="93">
        <v>0</v>
      </c>
      <c r="AW185" s="92">
        <v>0</v>
      </c>
      <c r="AX185" s="93">
        <v>0</v>
      </c>
      <c r="AY185" s="93">
        <v>5145441</v>
      </c>
      <c r="AZ185" s="94">
        <v>0</v>
      </c>
      <c r="BA185" s="93">
        <v>0</v>
      </c>
      <c r="BB185" s="95">
        <v>0</v>
      </c>
      <c r="BC185" s="93">
        <v>0</v>
      </c>
      <c r="BD185" s="93">
        <v>0</v>
      </c>
      <c r="BE185" s="93">
        <v>0</v>
      </c>
      <c r="BF185" s="92">
        <v>0</v>
      </c>
      <c r="BH185" s="97" t="str">
        <f>IF('EVALUACION OFERTA ECONOMICA 1-2'!DP185="","",IF('EVALUACION OFERTA ECONOMICA 1-2'!DP185='EVALUACION OFERTA ECONOMICA 1-2'!$FO185,100,(('EVALUACION OFERTA ECONOMICA 1-2'!DP185*100)/'EVALUACION OFERTA ECONOMICA 1-2'!$FO185)))</f>
        <v/>
      </c>
      <c r="BI185" s="97" t="str">
        <f>IF('EVALUACION OFERTA ECONOMICA 1-2'!DQ185="","",IF('EVALUACION OFERTA ECONOMICA 1-2'!DQ185='EVALUACION OFERTA ECONOMICA 1-2'!$FO185,100,(('EVALUACION OFERTA ECONOMICA 1-2'!DQ185*100)/'EVALUACION OFERTA ECONOMICA 1-2'!$FO185)))</f>
        <v/>
      </c>
      <c r="BJ185" s="97" t="str">
        <f>IF('EVALUACION OFERTA ECONOMICA 1-2'!DR185="","",IF('EVALUACION OFERTA ECONOMICA 1-2'!DR185='EVALUACION OFERTA ECONOMICA 1-2'!$FO185,100,(('EVALUACION OFERTA ECONOMICA 1-2'!DR185*100)/'EVALUACION OFERTA ECONOMICA 1-2'!$FO185)))</f>
        <v/>
      </c>
      <c r="BK185" s="97" t="str">
        <f>IF('EVALUACION OFERTA ECONOMICA 1-2'!DS185="","",IF('EVALUACION OFERTA ECONOMICA 1-2'!DS185='EVALUACION OFERTA ECONOMICA 1-2'!$FO185,100,(('EVALUACION OFERTA ECONOMICA 1-2'!DS185*100)/'EVALUACION OFERTA ECONOMICA 1-2'!$FO185)))</f>
        <v/>
      </c>
      <c r="BL185" s="97" t="str">
        <f>IF('EVALUACION OFERTA ECONOMICA 1-2'!DT185="","",IF('EVALUACION OFERTA ECONOMICA 1-2'!DT185='EVALUACION OFERTA ECONOMICA 1-2'!$FO185,100,(('EVALUACION OFERTA ECONOMICA 1-2'!DT185*100)/'EVALUACION OFERTA ECONOMICA 1-2'!$FO185)))</f>
        <v/>
      </c>
      <c r="BM185" s="97" t="str">
        <f>IF('EVALUACION OFERTA ECONOMICA 1-2'!DU185="","",IF('EVALUACION OFERTA ECONOMICA 1-2'!DU185='EVALUACION OFERTA ECONOMICA 1-2'!$FO185,100,(('EVALUACION OFERTA ECONOMICA 1-2'!DU185*100)/'EVALUACION OFERTA ECONOMICA 1-2'!$FO185)))</f>
        <v/>
      </c>
      <c r="BN185" s="97" t="str">
        <f>IF('EVALUACION OFERTA ECONOMICA 1-2'!DV185="","",IF('EVALUACION OFERTA ECONOMICA 1-2'!DV185='EVALUACION OFERTA ECONOMICA 1-2'!$FO185,100,(('EVALUACION OFERTA ECONOMICA 1-2'!DV185*100)/'EVALUACION OFERTA ECONOMICA 1-2'!$FO185)))</f>
        <v/>
      </c>
      <c r="BO185" s="97" t="str">
        <f>IF('EVALUACION OFERTA ECONOMICA 1-2'!DW185="","",IF('EVALUACION OFERTA ECONOMICA 1-2'!DW185='EVALUACION OFERTA ECONOMICA 1-2'!$FO185,100,(('EVALUACION OFERTA ECONOMICA 1-2'!DW185*100)/'EVALUACION OFERTA ECONOMICA 1-2'!$FO185)))</f>
        <v/>
      </c>
      <c r="BP185" s="97" t="str">
        <f>IF('EVALUACION OFERTA ECONOMICA 1-2'!DX185="","",IF('EVALUACION OFERTA ECONOMICA 1-2'!DX185='EVALUACION OFERTA ECONOMICA 1-2'!$FO185,100,(('EVALUACION OFERTA ECONOMICA 1-2'!DX185*100)/'EVALUACION OFERTA ECONOMICA 1-2'!$FO185)))</f>
        <v/>
      </c>
      <c r="BQ185" s="97" t="str">
        <f>IF('EVALUACION OFERTA ECONOMICA 1-2'!DY185="","",IF('EVALUACION OFERTA ECONOMICA 1-2'!DY185='EVALUACION OFERTA ECONOMICA 1-2'!$FO185,100,(('EVALUACION OFERTA ECONOMICA 1-2'!DY185*100)/'EVALUACION OFERTA ECONOMICA 1-2'!$FO185)))</f>
        <v/>
      </c>
      <c r="BR185" s="97" t="str">
        <f>IF('EVALUACION OFERTA ECONOMICA 1-2'!DZ185="","",IF('EVALUACION OFERTA ECONOMICA 1-2'!DZ185='EVALUACION OFERTA ECONOMICA 1-2'!$FO185,100,(('EVALUACION OFERTA ECONOMICA 1-2'!DZ185*100)/'EVALUACION OFERTA ECONOMICA 1-2'!$FO185)))</f>
        <v/>
      </c>
      <c r="BS185" s="97" t="str">
        <f>IF('EVALUACION OFERTA ECONOMICA 1-2'!EA185="","",IF('EVALUACION OFERTA ECONOMICA 1-2'!EA185='EVALUACION OFERTA ECONOMICA 1-2'!$FO185,100,(('EVALUACION OFERTA ECONOMICA 1-2'!EA185*100)/'EVALUACION OFERTA ECONOMICA 1-2'!$FO185)))</f>
        <v/>
      </c>
      <c r="BT185" s="97" t="str">
        <f>IF('EVALUACION OFERTA ECONOMICA 1-2'!EB185="","",IF('EVALUACION OFERTA ECONOMICA 1-2'!EB185='EVALUACION OFERTA ECONOMICA 1-2'!$FO185,100,(('EVALUACION OFERTA ECONOMICA 1-2'!EB185*100)/'EVALUACION OFERTA ECONOMICA 1-2'!$FO185)))</f>
        <v/>
      </c>
      <c r="BU185" s="97" t="str">
        <f>IF('EVALUACION OFERTA ECONOMICA 1-2'!EC185="","",IF('EVALUACION OFERTA ECONOMICA 1-2'!EC185='EVALUACION OFERTA ECONOMICA 1-2'!$FO185,100,(('EVALUACION OFERTA ECONOMICA 1-2'!EC185*100)/'EVALUACION OFERTA ECONOMICA 1-2'!$FO185)))</f>
        <v/>
      </c>
      <c r="BV185" s="97" t="str">
        <f>IF('EVALUACION OFERTA ECONOMICA 1-2'!ED185="","",IF('EVALUACION OFERTA ECONOMICA 1-2'!ED185='EVALUACION OFERTA ECONOMICA 1-2'!$FO185,100,(('EVALUACION OFERTA ECONOMICA 1-2'!ED185*100)/'EVALUACION OFERTA ECONOMICA 1-2'!$FO185)))</f>
        <v/>
      </c>
      <c r="BW185" s="97" t="str">
        <f>IF('EVALUACION OFERTA ECONOMICA 1-2'!EE185="","",IF('EVALUACION OFERTA ECONOMICA 1-2'!EE185='EVALUACION OFERTA ECONOMICA 1-2'!$FO185,100,(('EVALUACION OFERTA ECONOMICA 1-2'!EE185*100)/'EVALUACION OFERTA ECONOMICA 1-2'!$FO185)))</f>
        <v/>
      </c>
      <c r="BX185" s="97" t="str">
        <f>IF('EVALUACION OFERTA ECONOMICA 1-2'!EF185="","",IF('EVALUACION OFERTA ECONOMICA 1-2'!EF185='EVALUACION OFERTA ECONOMICA 1-2'!$FO185,100,(('EVALUACION OFERTA ECONOMICA 1-2'!EF185*100)/'EVALUACION OFERTA ECONOMICA 1-2'!$FO185)))</f>
        <v/>
      </c>
      <c r="BY185" s="97" t="str">
        <f>IF('EVALUACION OFERTA ECONOMICA 1-2'!EG185="","",IF('EVALUACION OFERTA ECONOMICA 1-2'!EG185='EVALUACION OFERTA ECONOMICA 1-2'!$FO185,100,(('EVALUACION OFERTA ECONOMICA 1-2'!EG185*100)/'EVALUACION OFERTA ECONOMICA 1-2'!$FO185)))</f>
        <v/>
      </c>
      <c r="BZ185" s="97" t="str">
        <f>IF('EVALUACION OFERTA ECONOMICA 1-2'!EH185="","",IF('EVALUACION OFERTA ECONOMICA 1-2'!EH185='EVALUACION OFERTA ECONOMICA 1-2'!$FO185,100,(('EVALUACION OFERTA ECONOMICA 1-2'!EH185*100)/'EVALUACION OFERTA ECONOMICA 1-2'!$FO185)))</f>
        <v/>
      </c>
      <c r="CA185" s="97" t="str">
        <f>IF('EVALUACION OFERTA ECONOMICA 1-2'!EI185="","",IF('EVALUACION OFERTA ECONOMICA 1-2'!EI185='EVALUACION OFERTA ECONOMICA 1-2'!$FO185,100,(('EVALUACION OFERTA ECONOMICA 1-2'!EI185*100)/'EVALUACION OFERTA ECONOMICA 1-2'!$FO185)))</f>
        <v/>
      </c>
      <c r="CB185" s="97" t="str">
        <f>IF('EVALUACION OFERTA ECONOMICA 1-2'!EJ185="","",IF('EVALUACION OFERTA ECONOMICA 1-2'!EJ185='EVALUACION OFERTA ECONOMICA 1-2'!$FO185,100,(('EVALUACION OFERTA ECONOMICA 1-2'!EJ185*100)/'EVALUACION OFERTA ECONOMICA 1-2'!$FO185)))</f>
        <v/>
      </c>
      <c r="CC185" s="97" t="str">
        <f>IF('EVALUACION OFERTA ECONOMICA 1-2'!EK185="","",IF('EVALUACION OFERTA ECONOMICA 1-2'!EK185='EVALUACION OFERTA ECONOMICA 1-2'!$FO185,100,(('EVALUACION OFERTA ECONOMICA 1-2'!EK185*100)/'EVALUACION OFERTA ECONOMICA 1-2'!$FO185)))</f>
        <v/>
      </c>
      <c r="CD185" s="97" t="str">
        <f>IF('EVALUACION OFERTA ECONOMICA 1-2'!EL185="","",IF('EVALUACION OFERTA ECONOMICA 1-2'!EL185='EVALUACION OFERTA ECONOMICA 1-2'!$FO185,100,(('EVALUACION OFERTA ECONOMICA 1-2'!EL185*100)/'EVALUACION OFERTA ECONOMICA 1-2'!$FO185)))</f>
        <v/>
      </c>
      <c r="CE185" s="97" t="str">
        <f>IF('EVALUACION OFERTA ECONOMICA 1-2'!EM185="","",IF('EVALUACION OFERTA ECONOMICA 1-2'!EM185='EVALUACION OFERTA ECONOMICA 1-2'!$FO185,100,(('EVALUACION OFERTA ECONOMICA 1-2'!EM185*100)/'EVALUACION OFERTA ECONOMICA 1-2'!$FO185)))</f>
        <v/>
      </c>
      <c r="CF185" s="97" t="str">
        <f>IF('EVALUACION OFERTA ECONOMICA 1-2'!EN185="","",IF('EVALUACION OFERTA ECONOMICA 1-2'!EN185='EVALUACION OFERTA ECONOMICA 1-2'!$FO185,100,(('EVALUACION OFERTA ECONOMICA 1-2'!EN185*100)/'EVALUACION OFERTA ECONOMICA 1-2'!$FO185)))</f>
        <v/>
      </c>
      <c r="CG185" s="97" t="str">
        <f>IF('EVALUACION OFERTA ECONOMICA 1-2'!EO185="","",IF('EVALUACION OFERTA ECONOMICA 1-2'!EO185='EVALUACION OFERTA ECONOMICA 1-2'!$FO185,100,(('EVALUACION OFERTA ECONOMICA 1-2'!EO185*100)/'EVALUACION OFERTA ECONOMICA 1-2'!$FO185)))</f>
        <v/>
      </c>
      <c r="CH185" s="97" t="str">
        <f>IF('EVALUACION OFERTA ECONOMICA 1-2'!EP185="","",IF('EVALUACION OFERTA ECONOMICA 1-2'!EP185='EVALUACION OFERTA ECONOMICA 1-2'!$FO185,100,(('EVALUACION OFERTA ECONOMICA 1-2'!EP185*100)/'EVALUACION OFERTA ECONOMICA 1-2'!$FO185)))</f>
        <v/>
      </c>
      <c r="CI185" s="97" t="str">
        <f>IF('EVALUACION OFERTA ECONOMICA 1-2'!EQ185="","",IF('EVALUACION OFERTA ECONOMICA 1-2'!EQ185='EVALUACION OFERTA ECONOMICA 1-2'!$FO185,100,(('EVALUACION OFERTA ECONOMICA 1-2'!EQ185*100)/'EVALUACION OFERTA ECONOMICA 1-2'!$FO185)))</f>
        <v/>
      </c>
      <c r="CJ185" s="97" t="str">
        <f>IF('EVALUACION OFERTA ECONOMICA 1-2'!ER185="","",IF('EVALUACION OFERTA ECONOMICA 1-2'!ER185='EVALUACION OFERTA ECONOMICA 1-2'!$FO185,100,(('EVALUACION OFERTA ECONOMICA 1-2'!ER185*100)/'EVALUACION OFERTA ECONOMICA 1-2'!$FO185)))</f>
        <v/>
      </c>
      <c r="CK185" s="97" t="str">
        <f>IF('EVALUACION OFERTA ECONOMICA 1-2'!ES185="","",IF('EVALUACION OFERTA ECONOMICA 1-2'!ES185='EVALUACION OFERTA ECONOMICA 1-2'!$FO185,100,(('EVALUACION OFERTA ECONOMICA 1-2'!ES185*100)/'EVALUACION OFERTA ECONOMICA 1-2'!$FO185)))</f>
        <v/>
      </c>
      <c r="CL185" s="97" t="str">
        <f>IF('EVALUACION OFERTA ECONOMICA 1-2'!ET185="","",IF('EVALUACION OFERTA ECONOMICA 1-2'!ET185='EVALUACION OFERTA ECONOMICA 1-2'!$FO185,100,(('EVALUACION OFERTA ECONOMICA 1-2'!ET185*100)/'EVALUACION OFERTA ECONOMICA 1-2'!$FO185)))</f>
        <v/>
      </c>
      <c r="CM185" s="97" t="str">
        <f>IF('EVALUACION OFERTA ECONOMICA 1-2'!EU185="","",IF('EVALUACION OFERTA ECONOMICA 1-2'!EU185='EVALUACION OFERTA ECONOMICA 1-2'!$FO185,100,(('EVALUACION OFERTA ECONOMICA 1-2'!EU185*100)/'EVALUACION OFERTA ECONOMICA 1-2'!$FO185)))</f>
        <v/>
      </c>
      <c r="CN185" s="97" t="str">
        <f>IF('EVALUACION OFERTA ECONOMICA 1-2'!EV185="","",IF('EVALUACION OFERTA ECONOMICA 1-2'!EV185='EVALUACION OFERTA ECONOMICA 1-2'!$FO185,100,(('EVALUACION OFERTA ECONOMICA 1-2'!EV185*100)/'EVALUACION OFERTA ECONOMICA 1-2'!$FO185)))</f>
        <v/>
      </c>
      <c r="CO185" s="97" t="str">
        <f>IF('EVALUACION OFERTA ECONOMICA 1-2'!EW185="","",IF('EVALUACION OFERTA ECONOMICA 1-2'!EW185='EVALUACION OFERTA ECONOMICA 1-2'!$FO185,100,(('EVALUACION OFERTA ECONOMICA 1-2'!EW185*100)/'EVALUACION OFERTA ECONOMICA 1-2'!$FO185)))</f>
        <v/>
      </c>
      <c r="CP185" s="97" t="str">
        <f>IF('EVALUACION OFERTA ECONOMICA 1-2'!EX185="","",IF('EVALUACION OFERTA ECONOMICA 1-2'!EX185='EVALUACION OFERTA ECONOMICA 1-2'!$FO185,100,(('EVALUACION OFERTA ECONOMICA 1-2'!EX185*100)/'EVALUACION OFERTA ECONOMICA 1-2'!$FO185)))</f>
        <v/>
      </c>
      <c r="CQ185" s="97" t="str">
        <f>IF('EVALUACION OFERTA ECONOMICA 1-2'!EY185="","",IF('EVALUACION OFERTA ECONOMICA 1-2'!EY185='EVALUACION OFERTA ECONOMICA 1-2'!$FO185,100,(('EVALUACION OFERTA ECONOMICA 1-2'!EY185*100)/'EVALUACION OFERTA ECONOMICA 1-2'!$FO185)))</f>
        <v/>
      </c>
      <c r="CR185" s="97" t="str">
        <f>IF('EVALUACION OFERTA ECONOMICA 1-2'!EZ185="","",IF('EVALUACION OFERTA ECONOMICA 1-2'!EZ185='EVALUACION OFERTA ECONOMICA 1-2'!$FO185,100,(('EVALUACION OFERTA ECONOMICA 1-2'!EZ185*100)/'EVALUACION OFERTA ECONOMICA 1-2'!$FO185)))</f>
        <v/>
      </c>
      <c r="CS185" s="97" t="str">
        <f>IF('EVALUACION OFERTA ECONOMICA 1-2'!FA185="","",IF('EVALUACION OFERTA ECONOMICA 1-2'!FA185='EVALUACION OFERTA ECONOMICA 1-2'!$FO185,100,(('EVALUACION OFERTA ECONOMICA 1-2'!FA185*100)/'EVALUACION OFERTA ECONOMICA 1-2'!$FO185)))</f>
        <v/>
      </c>
      <c r="CT185" s="97" t="str">
        <f>IF('EVALUACION OFERTA ECONOMICA 1-2'!FB185="","",IF('EVALUACION OFERTA ECONOMICA 1-2'!FB185='EVALUACION OFERTA ECONOMICA 1-2'!$FO185,100,(('EVALUACION OFERTA ECONOMICA 1-2'!FB185*100)/'EVALUACION OFERTA ECONOMICA 1-2'!$FO185)))</f>
        <v/>
      </c>
      <c r="CU185" s="97" t="str">
        <f>IF('EVALUACION OFERTA ECONOMICA 1-2'!FC185="","",IF('EVALUACION OFERTA ECONOMICA 1-2'!FC185='EVALUACION OFERTA ECONOMICA 1-2'!$FO185,100,(('EVALUACION OFERTA ECONOMICA 1-2'!FC185*100)/'EVALUACION OFERTA ECONOMICA 1-2'!$FO185)))</f>
        <v/>
      </c>
      <c r="CV185" s="97" t="str">
        <f>IF('EVALUACION OFERTA ECONOMICA 1-2'!FD185="","",IF('EVALUACION OFERTA ECONOMICA 1-2'!FD185='EVALUACION OFERTA ECONOMICA 1-2'!$FO185,100,(('EVALUACION OFERTA ECONOMICA 1-2'!FD185*100)/'EVALUACION OFERTA ECONOMICA 1-2'!$FO185)))</f>
        <v/>
      </c>
      <c r="CW185" s="97" t="str">
        <f>IF('EVALUACION OFERTA ECONOMICA 1-2'!FE185="","",IF('EVALUACION OFERTA ECONOMICA 1-2'!FE185='EVALUACION OFERTA ECONOMICA 1-2'!$FO185,100,(('EVALUACION OFERTA ECONOMICA 1-2'!FE185*100)/'EVALUACION OFERTA ECONOMICA 1-2'!$FO185)))</f>
        <v/>
      </c>
      <c r="CX185" s="97" t="str">
        <f>IF('EVALUACION OFERTA ECONOMICA 1-2'!FF185="","",IF('EVALUACION OFERTA ECONOMICA 1-2'!FF185='EVALUACION OFERTA ECONOMICA 1-2'!$FO185,100,(('EVALUACION OFERTA ECONOMICA 1-2'!FF185*100)/'EVALUACION OFERTA ECONOMICA 1-2'!$FO185)))</f>
        <v/>
      </c>
      <c r="CY185" s="97">
        <f>IF('EVALUACION OFERTA ECONOMICA 1-2'!FG185="","",IF('EVALUACION OFERTA ECONOMICA 1-2'!FG185='EVALUACION OFERTA ECONOMICA 1-2'!$FO185,100,(('EVALUACION OFERTA ECONOMICA 1-2'!FG185*100)/'EVALUACION OFERTA ECONOMICA 1-2'!$FO185)))</f>
        <v>0</v>
      </c>
      <c r="CZ185" s="97" t="str">
        <f>IF('EVALUACION OFERTA ECONOMICA 1-2'!FH185="","",IF('EVALUACION OFERTA ECONOMICA 1-2'!FH185='EVALUACION OFERTA ECONOMICA 1-2'!$FO185,100,(('EVALUACION OFERTA ECONOMICA 1-2'!FH185*100)/'EVALUACION OFERTA ECONOMICA 1-2'!$FO185)))</f>
        <v/>
      </c>
      <c r="DA185" s="97" t="str">
        <f>IF('EVALUACION OFERTA ECONOMICA 1-2'!FI185="","",IF('EVALUACION OFERTA ECONOMICA 1-2'!FI185='EVALUACION OFERTA ECONOMICA 1-2'!$FO185,100,(('EVALUACION OFERTA ECONOMICA 1-2'!FI185*100)/'EVALUACION OFERTA ECONOMICA 1-2'!$FO185)))</f>
        <v/>
      </c>
      <c r="DB185" s="97" t="str">
        <f>IF('EVALUACION OFERTA ECONOMICA 1-2'!FJ185="","",IF('EVALUACION OFERTA ECONOMICA 1-2'!FJ185='EVALUACION OFERTA ECONOMICA 1-2'!$FO185,100,(('EVALUACION OFERTA ECONOMICA 1-2'!FJ185*100)/'EVALUACION OFERTA ECONOMICA 1-2'!$FO185)))</f>
        <v/>
      </c>
      <c r="DC185" s="97" t="str">
        <f>IF('EVALUACION OFERTA ECONOMICA 1-2'!FK185="","",IF('EVALUACION OFERTA ECONOMICA 1-2'!FK185='EVALUACION OFERTA ECONOMICA 1-2'!$FO185,100,(('EVALUACION OFERTA ECONOMICA 1-2'!FK185*100)/'EVALUACION OFERTA ECONOMICA 1-2'!$FO185)))</f>
        <v/>
      </c>
      <c r="DD185" s="97" t="str">
        <f>IF('EVALUACION OFERTA ECONOMICA 1-2'!FL185="","",IF('EVALUACION OFERTA ECONOMICA 1-2'!FL185='EVALUACION OFERTA ECONOMICA 1-2'!$FO185,100,(('EVALUACION OFERTA ECONOMICA 1-2'!FL185*100)/'EVALUACION OFERTA ECONOMICA 1-2'!$FO185)))</f>
        <v/>
      </c>
      <c r="DE185" s="97" t="str">
        <f>IF('EVALUACION OFERTA ECONOMICA 1-2'!FM185="","",IF('EVALUACION OFERTA ECONOMICA 1-2'!FM185='EVALUACION OFERTA ECONOMICA 1-2'!$FO185,100,(('EVALUACION OFERTA ECONOMICA 1-2'!FM185*100)/'EVALUACION OFERTA ECONOMICA 1-2'!$FO185)))</f>
        <v/>
      </c>
      <c r="DF185" s="97" t="str">
        <f>IF('EVALUACION OFERTA ECONOMICA 1-2'!FN185="","",IF('EVALUACION OFERTA ECONOMICA 1-2'!FN185='EVALUACION OFERTA ECONOMICA 1-2'!$FO185,100,(('EVALUACION OFERTA ECONOMICA 1-2'!FN185*100)/'EVALUACION OFERTA ECONOMICA 1-2'!$FO185)))</f>
        <v/>
      </c>
      <c r="DG185" s="98">
        <f t="shared" si="32"/>
        <v>0</v>
      </c>
      <c r="DI185" s="100" t="str">
        <f t="shared" si="39"/>
        <v/>
      </c>
      <c r="DJ185" s="100" t="str">
        <f t="shared" si="39"/>
        <v/>
      </c>
      <c r="DK185" s="100" t="str">
        <f t="shared" si="39"/>
        <v/>
      </c>
      <c r="DL185" s="100" t="str">
        <f t="shared" si="39"/>
        <v/>
      </c>
      <c r="DM185" s="100" t="str">
        <f t="shared" si="39"/>
        <v/>
      </c>
      <c r="DN185" s="100" t="str">
        <f t="shared" si="42"/>
        <v/>
      </c>
      <c r="DO185" s="100" t="str">
        <f t="shared" si="42"/>
        <v/>
      </c>
      <c r="DP185" s="100" t="str">
        <f t="shared" si="42"/>
        <v/>
      </c>
      <c r="DQ185" s="100" t="str">
        <f t="shared" si="42"/>
        <v/>
      </c>
      <c r="DR185" s="100" t="str">
        <f t="shared" si="42"/>
        <v/>
      </c>
      <c r="DS185" s="100" t="str">
        <f t="shared" si="42"/>
        <v/>
      </c>
      <c r="DT185" s="100" t="str">
        <f t="shared" si="42"/>
        <v/>
      </c>
      <c r="DU185" s="100" t="str">
        <f t="shared" si="42"/>
        <v/>
      </c>
      <c r="DV185" s="100" t="str">
        <f t="shared" si="42"/>
        <v/>
      </c>
      <c r="DW185" s="100" t="str">
        <f t="shared" si="42"/>
        <v/>
      </c>
      <c r="DX185" s="100" t="str">
        <f t="shared" si="42"/>
        <v/>
      </c>
      <c r="DY185" s="100" t="str">
        <f t="shared" si="35"/>
        <v/>
      </c>
      <c r="DZ185" s="100" t="str">
        <f t="shared" si="35"/>
        <v/>
      </c>
      <c r="EA185" s="100" t="str">
        <f t="shared" si="34"/>
        <v/>
      </c>
      <c r="EB185" s="100" t="str">
        <f t="shared" si="34"/>
        <v/>
      </c>
      <c r="EC185" s="100" t="str">
        <f t="shared" si="34"/>
        <v/>
      </c>
      <c r="ED185" s="100" t="str">
        <f t="shared" si="34"/>
        <v/>
      </c>
      <c r="EE185" s="100" t="str">
        <f t="shared" si="34"/>
        <v/>
      </c>
      <c r="EF185" s="100" t="str">
        <f t="shared" si="34"/>
        <v/>
      </c>
      <c r="EG185" s="100" t="str">
        <f t="shared" si="34"/>
        <v/>
      </c>
      <c r="EH185" s="100" t="str">
        <f t="shared" si="34"/>
        <v/>
      </c>
      <c r="EI185" s="100" t="str">
        <f t="shared" si="41"/>
        <v/>
      </c>
      <c r="EJ185" s="100" t="str">
        <f t="shared" si="41"/>
        <v/>
      </c>
      <c r="EK185" s="100" t="str">
        <f t="shared" si="41"/>
        <v/>
      </c>
      <c r="EL185" s="100" t="str">
        <f t="shared" si="41"/>
        <v/>
      </c>
      <c r="EM185" s="100" t="str">
        <f t="shared" si="41"/>
        <v/>
      </c>
      <c r="EN185" s="100" t="str">
        <f t="shared" si="41"/>
        <v/>
      </c>
      <c r="EO185" s="100" t="str">
        <f t="shared" si="41"/>
        <v/>
      </c>
      <c r="EP185" s="100" t="str">
        <f t="shared" si="41"/>
        <v/>
      </c>
      <c r="EQ185" s="100" t="str">
        <f t="shared" si="41"/>
        <v/>
      </c>
      <c r="ER185" s="100" t="str">
        <f t="shared" si="31"/>
        <v/>
      </c>
      <c r="ES185" s="100" t="str">
        <f t="shared" si="31"/>
        <v/>
      </c>
      <c r="ET185" s="100" t="str">
        <f t="shared" si="31"/>
        <v/>
      </c>
      <c r="EU185" s="100" t="str">
        <f t="shared" si="31"/>
        <v/>
      </c>
      <c r="EV185" s="100" t="str">
        <f t="shared" si="31"/>
        <v/>
      </c>
      <c r="EW185" s="100" t="str">
        <f t="shared" si="37"/>
        <v/>
      </c>
      <c r="EX185" s="100" t="str">
        <f t="shared" si="37"/>
        <v/>
      </c>
      <c r="EY185" s="100" t="str">
        <f t="shared" si="37"/>
        <v/>
      </c>
      <c r="EZ185" s="100">
        <f t="shared" si="37"/>
        <v>40</v>
      </c>
      <c r="FA185" s="100" t="str">
        <f t="shared" si="37"/>
        <v/>
      </c>
      <c r="FB185" s="100" t="str">
        <f t="shared" si="37"/>
        <v/>
      </c>
      <c r="FC185" s="100" t="str">
        <f t="shared" si="40"/>
        <v/>
      </c>
      <c r="FD185" s="100" t="str">
        <f t="shared" si="40"/>
        <v/>
      </c>
      <c r="FE185" s="100" t="str">
        <f t="shared" si="40"/>
        <v/>
      </c>
      <c r="FF185" s="100" t="str">
        <f t="shared" si="40"/>
        <v/>
      </c>
      <c r="FG185" s="100" t="str">
        <f t="shared" si="40"/>
        <v/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</row>
    <row r="186" spans="1:215" ht="45" hidden="1" x14ac:dyDescent="0.2">
      <c r="A186" s="170"/>
      <c r="B186" s="33" t="s">
        <v>294</v>
      </c>
      <c r="C186" s="171"/>
      <c r="D186" s="56" t="s">
        <v>300</v>
      </c>
      <c r="E186" s="33">
        <v>1</v>
      </c>
      <c r="F186" s="35">
        <v>10698100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22848000</v>
      </c>
      <c r="N186" s="92">
        <v>0</v>
      </c>
      <c r="O186" s="92">
        <v>0</v>
      </c>
      <c r="P186" s="93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3">
        <v>0</v>
      </c>
      <c r="X186" s="93">
        <v>0</v>
      </c>
      <c r="Y186" s="93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3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3">
        <v>0</v>
      </c>
      <c r="AO186" s="93">
        <v>0</v>
      </c>
      <c r="AP186" s="92">
        <v>0</v>
      </c>
      <c r="AQ186" s="93">
        <v>0</v>
      </c>
      <c r="AR186" s="93">
        <v>0</v>
      </c>
      <c r="AS186" s="93">
        <v>0</v>
      </c>
      <c r="AT186" s="93">
        <v>0</v>
      </c>
      <c r="AU186" s="93">
        <v>0</v>
      </c>
      <c r="AV186" s="93">
        <v>0</v>
      </c>
      <c r="AW186" s="92">
        <v>0</v>
      </c>
      <c r="AX186" s="93">
        <v>0</v>
      </c>
      <c r="AY186" s="93">
        <v>10496752</v>
      </c>
      <c r="AZ186" s="94">
        <v>0</v>
      </c>
      <c r="BA186" s="93">
        <v>0</v>
      </c>
      <c r="BB186" s="95">
        <v>0</v>
      </c>
      <c r="BC186" s="93">
        <v>0</v>
      </c>
      <c r="BD186" s="93">
        <v>0</v>
      </c>
      <c r="BE186" s="93">
        <v>0</v>
      </c>
      <c r="BF186" s="92">
        <v>0</v>
      </c>
      <c r="BH186" s="97" t="str">
        <f>IF('EVALUACION OFERTA ECONOMICA 1-2'!DP186="","",IF('EVALUACION OFERTA ECONOMICA 1-2'!DP186='EVALUACION OFERTA ECONOMICA 1-2'!$FO186,100,(('EVALUACION OFERTA ECONOMICA 1-2'!DP186*100)/'EVALUACION OFERTA ECONOMICA 1-2'!$FO186)))</f>
        <v/>
      </c>
      <c r="BI186" s="97" t="str">
        <f>IF('EVALUACION OFERTA ECONOMICA 1-2'!DQ186="","",IF('EVALUACION OFERTA ECONOMICA 1-2'!DQ186='EVALUACION OFERTA ECONOMICA 1-2'!$FO186,100,(('EVALUACION OFERTA ECONOMICA 1-2'!DQ186*100)/'EVALUACION OFERTA ECONOMICA 1-2'!$FO186)))</f>
        <v/>
      </c>
      <c r="BJ186" s="97" t="str">
        <f>IF('EVALUACION OFERTA ECONOMICA 1-2'!DR186="","",IF('EVALUACION OFERTA ECONOMICA 1-2'!DR186='EVALUACION OFERTA ECONOMICA 1-2'!$FO186,100,(('EVALUACION OFERTA ECONOMICA 1-2'!DR186*100)/'EVALUACION OFERTA ECONOMICA 1-2'!$FO186)))</f>
        <v/>
      </c>
      <c r="BK186" s="97" t="str">
        <f>IF('EVALUACION OFERTA ECONOMICA 1-2'!DS186="","",IF('EVALUACION OFERTA ECONOMICA 1-2'!DS186='EVALUACION OFERTA ECONOMICA 1-2'!$FO186,100,(('EVALUACION OFERTA ECONOMICA 1-2'!DS186*100)/'EVALUACION OFERTA ECONOMICA 1-2'!$FO186)))</f>
        <v/>
      </c>
      <c r="BL186" s="97" t="str">
        <f>IF('EVALUACION OFERTA ECONOMICA 1-2'!DT186="","",IF('EVALUACION OFERTA ECONOMICA 1-2'!DT186='EVALUACION OFERTA ECONOMICA 1-2'!$FO186,100,(('EVALUACION OFERTA ECONOMICA 1-2'!DT186*100)/'EVALUACION OFERTA ECONOMICA 1-2'!$FO186)))</f>
        <v/>
      </c>
      <c r="BM186" s="97" t="str">
        <f>IF('EVALUACION OFERTA ECONOMICA 1-2'!DU186="","",IF('EVALUACION OFERTA ECONOMICA 1-2'!DU186='EVALUACION OFERTA ECONOMICA 1-2'!$FO186,100,(('EVALUACION OFERTA ECONOMICA 1-2'!DU186*100)/'EVALUACION OFERTA ECONOMICA 1-2'!$FO186)))</f>
        <v/>
      </c>
      <c r="BN186" s="97" t="str">
        <f>IF('EVALUACION OFERTA ECONOMICA 1-2'!DV186="","",IF('EVALUACION OFERTA ECONOMICA 1-2'!DV186='EVALUACION OFERTA ECONOMICA 1-2'!$FO186,100,(('EVALUACION OFERTA ECONOMICA 1-2'!DV186*100)/'EVALUACION OFERTA ECONOMICA 1-2'!$FO186)))</f>
        <v/>
      </c>
      <c r="BO186" s="97" t="str">
        <f>IF('EVALUACION OFERTA ECONOMICA 1-2'!DW186="","",IF('EVALUACION OFERTA ECONOMICA 1-2'!DW186='EVALUACION OFERTA ECONOMICA 1-2'!$FO186,100,(('EVALUACION OFERTA ECONOMICA 1-2'!DW186*100)/'EVALUACION OFERTA ECONOMICA 1-2'!$FO186)))</f>
        <v/>
      </c>
      <c r="BP186" s="97" t="str">
        <f>IF('EVALUACION OFERTA ECONOMICA 1-2'!DX186="","",IF('EVALUACION OFERTA ECONOMICA 1-2'!DX186='EVALUACION OFERTA ECONOMICA 1-2'!$FO186,100,(('EVALUACION OFERTA ECONOMICA 1-2'!DX186*100)/'EVALUACION OFERTA ECONOMICA 1-2'!$FO186)))</f>
        <v/>
      </c>
      <c r="BQ186" s="97" t="str">
        <f>IF('EVALUACION OFERTA ECONOMICA 1-2'!DY186="","",IF('EVALUACION OFERTA ECONOMICA 1-2'!DY186='EVALUACION OFERTA ECONOMICA 1-2'!$FO186,100,(('EVALUACION OFERTA ECONOMICA 1-2'!DY186*100)/'EVALUACION OFERTA ECONOMICA 1-2'!$FO186)))</f>
        <v/>
      </c>
      <c r="BR186" s="97" t="str">
        <f>IF('EVALUACION OFERTA ECONOMICA 1-2'!DZ186="","",IF('EVALUACION OFERTA ECONOMICA 1-2'!DZ186='EVALUACION OFERTA ECONOMICA 1-2'!$FO186,100,(('EVALUACION OFERTA ECONOMICA 1-2'!DZ186*100)/'EVALUACION OFERTA ECONOMICA 1-2'!$FO186)))</f>
        <v/>
      </c>
      <c r="BS186" s="97" t="str">
        <f>IF('EVALUACION OFERTA ECONOMICA 1-2'!EA186="","",IF('EVALUACION OFERTA ECONOMICA 1-2'!EA186='EVALUACION OFERTA ECONOMICA 1-2'!$FO186,100,(('EVALUACION OFERTA ECONOMICA 1-2'!EA186*100)/'EVALUACION OFERTA ECONOMICA 1-2'!$FO186)))</f>
        <v/>
      </c>
      <c r="BT186" s="97" t="str">
        <f>IF('EVALUACION OFERTA ECONOMICA 1-2'!EB186="","",IF('EVALUACION OFERTA ECONOMICA 1-2'!EB186='EVALUACION OFERTA ECONOMICA 1-2'!$FO186,100,(('EVALUACION OFERTA ECONOMICA 1-2'!EB186*100)/'EVALUACION OFERTA ECONOMICA 1-2'!$FO186)))</f>
        <v/>
      </c>
      <c r="BU186" s="97" t="str">
        <f>IF('EVALUACION OFERTA ECONOMICA 1-2'!EC186="","",IF('EVALUACION OFERTA ECONOMICA 1-2'!EC186='EVALUACION OFERTA ECONOMICA 1-2'!$FO186,100,(('EVALUACION OFERTA ECONOMICA 1-2'!EC186*100)/'EVALUACION OFERTA ECONOMICA 1-2'!$FO186)))</f>
        <v/>
      </c>
      <c r="BV186" s="97" t="str">
        <f>IF('EVALUACION OFERTA ECONOMICA 1-2'!ED186="","",IF('EVALUACION OFERTA ECONOMICA 1-2'!ED186='EVALUACION OFERTA ECONOMICA 1-2'!$FO186,100,(('EVALUACION OFERTA ECONOMICA 1-2'!ED186*100)/'EVALUACION OFERTA ECONOMICA 1-2'!$FO186)))</f>
        <v/>
      </c>
      <c r="BW186" s="97" t="str">
        <f>IF('EVALUACION OFERTA ECONOMICA 1-2'!EE186="","",IF('EVALUACION OFERTA ECONOMICA 1-2'!EE186='EVALUACION OFERTA ECONOMICA 1-2'!$FO186,100,(('EVALUACION OFERTA ECONOMICA 1-2'!EE186*100)/'EVALUACION OFERTA ECONOMICA 1-2'!$FO186)))</f>
        <v/>
      </c>
      <c r="BX186" s="97" t="str">
        <f>IF('EVALUACION OFERTA ECONOMICA 1-2'!EF186="","",IF('EVALUACION OFERTA ECONOMICA 1-2'!EF186='EVALUACION OFERTA ECONOMICA 1-2'!$FO186,100,(('EVALUACION OFERTA ECONOMICA 1-2'!EF186*100)/'EVALUACION OFERTA ECONOMICA 1-2'!$FO186)))</f>
        <v/>
      </c>
      <c r="BY186" s="97" t="str">
        <f>IF('EVALUACION OFERTA ECONOMICA 1-2'!EG186="","",IF('EVALUACION OFERTA ECONOMICA 1-2'!EG186='EVALUACION OFERTA ECONOMICA 1-2'!$FO186,100,(('EVALUACION OFERTA ECONOMICA 1-2'!EG186*100)/'EVALUACION OFERTA ECONOMICA 1-2'!$FO186)))</f>
        <v/>
      </c>
      <c r="BZ186" s="97" t="str">
        <f>IF('EVALUACION OFERTA ECONOMICA 1-2'!EH186="","",IF('EVALUACION OFERTA ECONOMICA 1-2'!EH186='EVALUACION OFERTA ECONOMICA 1-2'!$FO186,100,(('EVALUACION OFERTA ECONOMICA 1-2'!EH186*100)/'EVALUACION OFERTA ECONOMICA 1-2'!$FO186)))</f>
        <v/>
      </c>
      <c r="CA186" s="97" t="str">
        <f>IF('EVALUACION OFERTA ECONOMICA 1-2'!EI186="","",IF('EVALUACION OFERTA ECONOMICA 1-2'!EI186='EVALUACION OFERTA ECONOMICA 1-2'!$FO186,100,(('EVALUACION OFERTA ECONOMICA 1-2'!EI186*100)/'EVALUACION OFERTA ECONOMICA 1-2'!$FO186)))</f>
        <v/>
      </c>
      <c r="CB186" s="97" t="str">
        <f>IF('EVALUACION OFERTA ECONOMICA 1-2'!EJ186="","",IF('EVALUACION OFERTA ECONOMICA 1-2'!EJ186='EVALUACION OFERTA ECONOMICA 1-2'!$FO186,100,(('EVALUACION OFERTA ECONOMICA 1-2'!EJ186*100)/'EVALUACION OFERTA ECONOMICA 1-2'!$FO186)))</f>
        <v/>
      </c>
      <c r="CC186" s="97" t="str">
        <f>IF('EVALUACION OFERTA ECONOMICA 1-2'!EK186="","",IF('EVALUACION OFERTA ECONOMICA 1-2'!EK186='EVALUACION OFERTA ECONOMICA 1-2'!$FO186,100,(('EVALUACION OFERTA ECONOMICA 1-2'!EK186*100)/'EVALUACION OFERTA ECONOMICA 1-2'!$FO186)))</f>
        <v/>
      </c>
      <c r="CD186" s="97" t="str">
        <f>IF('EVALUACION OFERTA ECONOMICA 1-2'!EL186="","",IF('EVALUACION OFERTA ECONOMICA 1-2'!EL186='EVALUACION OFERTA ECONOMICA 1-2'!$FO186,100,(('EVALUACION OFERTA ECONOMICA 1-2'!EL186*100)/'EVALUACION OFERTA ECONOMICA 1-2'!$FO186)))</f>
        <v/>
      </c>
      <c r="CE186" s="97" t="str">
        <f>IF('EVALUACION OFERTA ECONOMICA 1-2'!EM186="","",IF('EVALUACION OFERTA ECONOMICA 1-2'!EM186='EVALUACION OFERTA ECONOMICA 1-2'!$FO186,100,(('EVALUACION OFERTA ECONOMICA 1-2'!EM186*100)/'EVALUACION OFERTA ECONOMICA 1-2'!$FO186)))</f>
        <v/>
      </c>
      <c r="CF186" s="97" t="str">
        <f>IF('EVALUACION OFERTA ECONOMICA 1-2'!EN186="","",IF('EVALUACION OFERTA ECONOMICA 1-2'!EN186='EVALUACION OFERTA ECONOMICA 1-2'!$FO186,100,(('EVALUACION OFERTA ECONOMICA 1-2'!EN186*100)/'EVALUACION OFERTA ECONOMICA 1-2'!$FO186)))</f>
        <v/>
      </c>
      <c r="CG186" s="97" t="str">
        <f>IF('EVALUACION OFERTA ECONOMICA 1-2'!EO186="","",IF('EVALUACION OFERTA ECONOMICA 1-2'!EO186='EVALUACION OFERTA ECONOMICA 1-2'!$FO186,100,(('EVALUACION OFERTA ECONOMICA 1-2'!EO186*100)/'EVALUACION OFERTA ECONOMICA 1-2'!$FO186)))</f>
        <v/>
      </c>
      <c r="CH186" s="97" t="str">
        <f>IF('EVALUACION OFERTA ECONOMICA 1-2'!EP186="","",IF('EVALUACION OFERTA ECONOMICA 1-2'!EP186='EVALUACION OFERTA ECONOMICA 1-2'!$FO186,100,(('EVALUACION OFERTA ECONOMICA 1-2'!EP186*100)/'EVALUACION OFERTA ECONOMICA 1-2'!$FO186)))</f>
        <v/>
      </c>
      <c r="CI186" s="97" t="str">
        <f>IF('EVALUACION OFERTA ECONOMICA 1-2'!EQ186="","",IF('EVALUACION OFERTA ECONOMICA 1-2'!EQ186='EVALUACION OFERTA ECONOMICA 1-2'!$FO186,100,(('EVALUACION OFERTA ECONOMICA 1-2'!EQ186*100)/'EVALUACION OFERTA ECONOMICA 1-2'!$FO186)))</f>
        <v/>
      </c>
      <c r="CJ186" s="97" t="str">
        <f>IF('EVALUACION OFERTA ECONOMICA 1-2'!ER186="","",IF('EVALUACION OFERTA ECONOMICA 1-2'!ER186='EVALUACION OFERTA ECONOMICA 1-2'!$FO186,100,(('EVALUACION OFERTA ECONOMICA 1-2'!ER186*100)/'EVALUACION OFERTA ECONOMICA 1-2'!$FO186)))</f>
        <v/>
      </c>
      <c r="CK186" s="97" t="str">
        <f>IF('EVALUACION OFERTA ECONOMICA 1-2'!ES186="","",IF('EVALUACION OFERTA ECONOMICA 1-2'!ES186='EVALUACION OFERTA ECONOMICA 1-2'!$FO186,100,(('EVALUACION OFERTA ECONOMICA 1-2'!ES186*100)/'EVALUACION OFERTA ECONOMICA 1-2'!$FO186)))</f>
        <v/>
      </c>
      <c r="CL186" s="97" t="str">
        <f>IF('EVALUACION OFERTA ECONOMICA 1-2'!ET186="","",IF('EVALUACION OFERTA ECONOMICA 1-2'!ET186='EVALUACION OFERTA ECONOMICA 1-2'!$FO186,100,(('EVALUACION OFERTA ECONOMICA 1-2'!ET186*100)/'EVALUACION OFERTA ECONOMICA 1-2'!$FO186)))</f>
        <v/>
      </c>
      <c r="CM186" s="97" t="str">
        <f>IF('EVALUACION OFERTA ECONOMICA 1-2'!EU186="","",IF('EVALUACION OFERTA ECONOMICA 1-2'!EU186='EVALUACION OFERTA ECONOMICA 1-2'!$FO186,100,(('EVALUACION OFERTA ECONOMICA 1-2'!EU186*100)/'EVALUACION OFERTA ECONOMICA 1-2'!$FO186)))</f>
        <v/>
      </c>
      <c r="CN186" s="97" t="str">
        <f>IF('EVALUACION OFERTA ECONOMICA 1-2'!EV186="","",IF('EVALUACION OFERTA ECONOMICA 1-2'!EV186='EVALUACION OFERTA ECONOMICA 1-2'!$FO186,100,(('EVALUACION OFERTA ECONOMICA 1-2'!EV186*100)/'EVALUACION OFERTA ECONOMICA 1-2'!$FO186)))</f>
        <v/>
      </c>
      <c r="CO186" s="97" t="str">
        <f>IF('EVALUACION OFERTA ECONOMICA 1-2'!EW186="","",IF('EVALUACION OFERTA ECONOMICA 1-2'!EW186='EVALUACION OFERTA ECONOMICA 1-2'!$FO186,100,(('EVALUACION OFERTA ECONOMICA 1-2'!EW186*100)/'EVALUACION OFERTA ECONOMICA 1-2'!$FO186)))</f>
        <v/>
      </c>
      <c r="CP186" s="97" t="str">
        <f>IF('EVALUACION OFERTA ECONOMICA 1-2'!EX186="","",IF('EVALUACION OFERTA ECONOMICA 1-2'!EX186='EVALUACION OFERTA ECONOMICA 1-2'!$FO186,100,(('EVALUACION OFERTA ECONOMICA 1-2'!EX186*100)/'EVALUACION OFERTA ECONOMICA 1-2'!$FO186)))</f>
        <v/>
      </c>
      <c r="CQ186" s="97" t="str">
        <f>IF('EVALUACION OFERTA ECONOMICA 1-2'!EY186="","",IF('EVALUACION OFERTA ECONOMICA 1-2'!EY186='EVALUACION OFERTA ECONOMICA 1-2'!$FO186,100,(('EVALUACION OFERTA ECONOMICA 1-2'!EY186*100)/'EVALUACION OFERTA ECONOMICA 1-2'!$FO186)))</f>
        <v/>
      </c>
      <c r="CR186" s="97" t="str">
        <f>IF('EVALUACION OFERTA ECONOMICA 1-2'!EZ186="","",IF('EVALUACION OFERTA ECONOMICA 1-2'!EZ186='EVALUACION OFERTA ECONOMICA 1-2'!$FO186,100,(('EVALUACION OFERTA ECONOMICA 1-2'!EZ186*100)/'EVALUACION OFERTA ECONOMICA 1-2'!$FO186)))</f>
        <v/>
      </c>
      <c r="CS186" s="97" t="str">
        <f>IF('EVALUACION OFERTA ECONOMICA 1-2'!FA186="","",IF('EVALUACION OFERTA ECONOMICA 1-2'!FA186='EVALUACION OFERTA ECONOMICA 1-2'!$FO186,100,(('EVALUACION OFERTA ECONOMICA 1-2'!FA186*100)/'EVALUACION OFERTA ECONOMICA 1-2'!$FO186)))</f>
        <v/>
      </c>
      <c r="CT186" s="97" t="str">
        <f>IF('EVALUACION OFERTA ECONOMICA 1-2'!FB186="","",IF('EVALUACION OFERTA ECONOMICA 1-2'!FB186='EVALUACION OFERTA ECONOMICA 1-2'!$FO186,100,(('EVALUACION OFERTA ECONOMICA 1-2'!FB186*100)/'EVALUACION OFERTA ECONOMICA 1-2'!$FO186)))</f>
        <v/>
      </c>
      <c r="CU186" s="97" t="str">
        <f>IF('EVALUACION OFERTA ECONOMICA 1-2'!FC186="","",IF('EVALUACION OFERTA ECONOMICA 1-2'!FC186='EVALUACION OFERTA ECONOMICA 1-2'!$FO186,100,(('EVALUACION OFERTA ECONOMICA 1-2'!FC186*100)/'EVALUACION OFERTA ECONOMICA 1-2'!$FO186)))</f>
        <v/>
      </c>
      <c r="CV186" s="97" t="str">
        <f>IF('EVALUACION OFERTA ECONOMICA 1-2'!FD186="","",IF('EVALUACION OFERTA ECONOMICA 1-2'!FD186='EVALUACION OFERTA ECONOMICA 1-2'!$FO186,100,(('EVALUACION OFERTA ECONOMICA 1-2'!FD186*100)/'EVALUACION OFERTA ECONOMICA 1-2'!$FO186)))</f>
        <v/>
      </c>
      <c r="CW186" s="97" t="str">
        <f>IF('EVALUACION OFERTA ECONOMICA 1-2'!FE186="","",IF('EVALUACION OFERTA ECONOMICA 1-2'!FE186='EVALUACION OFERTA ECONOMICA 1-2'!$FO186,100,(('EVALUACION OFERTA ECONOMICA 1-2'!FE186*100)/'EVALUACION OFERTA ECONOMICA 1-2'!$FO186)))</f>
        <v/>
      </c>
      <c r="CX186" s="97" t="str">
        <f>IF('EVALUACION OFERTA ECONOMICA 1-2'!FF186="","",IF('EVALUACION OFERTA ECONOMICA 1-2'!FF186='EVALUACION OFERTA ECONOMICA 1-2'!$FO186,100,(('EVALUACION OFERTA ECONOMICA 1-2'!FF186*100)/'EVALUACION OFERTA ECONOMICA 1-2'!$FO186)))</f>
        <v/>
      </c>
      <c r="CY186" s="97">
        <f>IF('EVALUACION OFERTA ECONOMICA 1-2'!FG186="","",IF('EVALUACION OFERTA ECONOMICA 1-2'!FG186='EVALUACION OFERTA ECONOMICA 1-2'!$FO186,100,(('EVALUACION OFERTA ECONOMICA 1-2'!FG186*100)/'EVALUACION OFERTA ECONOMICA 1-2'!$FO186)))</f>
        <v>0</v>
      </c>
      <c r="CZ186" s="97" t="str">
        <f>IF('EVALUACION OFERTA ECONOMICA 1-2'!FH186="","",IF('EVALUACION OFERTA ECONOMICA 1-2'!FH186='EVALUACION OFERTA ECONOMICA 1-2'!$FO186,100,(('EVALUACION OFERTA ECONOMICA 1-2'!FH186*100)/'EVALUACION OFERTA ECONOMICA 1-2'!$FO186)))</f>
        <v/>
      </c>
      <c r="DA186" s="97" t="str">
        <f>IF('EVALUACION OFERTA ECONOMICA 1-2'!FI186="","",IF('EVALUACION OFERTA ECONOMICA 1-2'!FI186='EVALUACION OFERTA ECONOMICA 1-2'!$FO186,100,(('EVALUACION OFERTA ECONOMICA 1-2'!FI186*100)/'EVALUACION OFERTA ECONOMICA 1-2'!$FO186)))</f>
        <v/>
      </c>
      <c r="DB186" s="97" t="str">
        <f>IF('EVALUACION OFERTA ECONOMICA 1-2'!FJ186="","",IF('EVALUACION OFERTA ECONOMICA 1-2'!FJ186='EVALUACION OFERTA ECONOMICA 1-2'!$FO186,100,(('EVALUACION OFERTA ECONOMICA 1-2'!FJ186*100)/'EVALUACION OFERTA ECONOMICA 1-2'!$FO186)))</f>
        <v/>
      </c>
      <c r="DC186" s="97" t="str">
        <f>IF('EVALUACION OFERTA ECONOMICA 1-2'!FK186="","",IF('EVALUACION OFERTA ECONOMICA 1-2'!FK186='EVALUACION OFERTA ECONOMICA 1-2'!$FO186,100,(('EVALUACION OFERTA ECONOMICA 1-2'!FK186*100)/'EVALUACION OFERTA ECONOMICA 1-2'!$FO186)))</f>
        <v/>
      </c>
      <c r="DD186" s="97" t="str">
        <f>IF('EVALUACION OFERTA ECONOMICA 1-2'!FL186="","",IF('EVALUACION OFERTA ECONOMICA 1-2'!FL186='EVALUACION OFERTA ECONOMICA 1-2'!$FO186,100,(('EVALUACION OFERTA ECONOMICA 1-2'!FL186*100)/'EVALUACION OFERTA ECONOMICA 1-2'!$FO186)))</f>
        <v/>
      </c>
      <c r="DE186" s="97" t="str">
        <f>IF('EVALUACION OFERTA ECONOMICA 1-2'!FM186="","",IF('EVALUACION OFERTA ECONOMICA 1-2'!FM186='EVALUACION OFERTA ECONOMICA 1-2'!$FO186,100,(('EVALUACION OFERTA ECONOMICA 1-2'!FM186*100)/'EVALUACION OFERTA ECONOMICA 1-2'!$FO186)))</f>
        <v/>
      </c>
      <c r="DF186" s="97" t="str">
        <f>IF('EVALUACION OFERTA ECONOMICA 1-2'!FN186="","",IF('EVALUACION OFERTA ECONOMICA 1-2'!FN186='EVALUACION OFERTA ECONOMICA 1-2'!$FO186,100,(('EVALUACION OFERTA ECONOMICA 1-2'!FN186*100)/'EVALUACION OFERTA ECONOMICA 1-2'!$FO186)))</f>
        <v/>
      </c>
      <c r="DG186" s="98">
        <f t="shared" si="32"/>
        <v>0</v>
      </c>
      <c r="DI186" s="100" t="str">
        <f t="shared" si="39"/>
        <v/>
      </c>
      <c r="DJ186" s="100" t="str">
        <f t="shared" si="39"/>
        <v/>
      </c>
      <c r="DK186" s="100" t="str">
        <f t="shared" si="39"/>
        <v/>
      </c>
      <c r="DL186" s="100" t="str">
        <f t="shared" si="39"/>
        <v/>
      </c>
      <c r="DM186" s="100" t="str">
        <f t="shared" si="39"/>
        <v/>
      </c>
      <c r="DN186" s="100" t="str">
        <f t="shared" si="42"/>
        <v/>
      </c>
      <c r="DO186" s="100" t="str">
        <f t="shared" si="42"/>
        <v/>
      </c>
      <c r="DP186" s="100" t="str">
        <f t="shared" si="42"/>
        <v/>
      </c>
      <c r="DQ186" s="100" t="str">
        <f t="shared" si="42"/>
        <v/>
      </c>
      <c r="DR186" s="100" t="str">
        <f t="shared" si="42"/>
        <v/>
      </c>
      <c r="DS186" s="100" t="str">
        <f t="shared" si="42"/>
        <v/>
      </c>
      <c r="DT186" s="100" t="str">
        <f t="shared" si="42"/>
        <v/>
      </c>
      <c r="DU186" s="100" t="str">
        <f t="shared" si="42"/>
        <v/>
      </c>
      <c r="DV186" s="100" t="str">
        <f t="shared" si="42"/>
        <v/>
      </c>
      <c r="DW186" s="100" t="str">
        <f t="shared" si="42"/>
        <v/>
      </c>
      <c r="DX186" s="100" t="str">
        <f t="shared" si="42"/>
        <v/>
      </c>
      <c r="DY186" s="100" t="str">
        <f t="shared" si="35"/>
        <v/>
      </c>
      <c r="DZ186" s="100" t="str">
        <f t="shared" si="35"/>
        <v/>
      </c>
      <c r="EA186" s="100" t="str">
        <f t="shared" si="34"/>
        <v/>
      </c>
      <c r="EB186" s="100" t="str">
        <f t="shared" si="34"/>
        <v/>
      </c>
      <c r="EC186" s="100" t="str">
        <f t="shared" ref="EC186:EH195" si="43">IF(CB186="","",IF(CB186=$DG186,40,(($DG186/CB186)*40)))</f>
        <v/>
      </c>
      <c r="ED186" s="100" t="str">
        <f t="shared" si="43"/>
        <v/>
      </c>
      <c r="EE186" s="100" t="str">
        <f t="shared" si="43"/>
        <v/>
      </c>
      <c r="EF186" s="100" t="str">
        <f t="shared" si="43"/>
        <v/>
      </c>
      <c r="EG186" s="100" t="str">
        <f t="shared" si="43"/>
        <v/>
      </c>
      <c r="EH186" s="100" t="str">
        <f t="shared" si="43"/>
        <v/>
      </c>
      <c r="EI186" s="100" t="str">
        <f t="shared" si="41"/>
        <v/>
      </c>
      <c r="EJ186" s="100" t="str">
        <f t="shared" si="41"/>
        <v/>
      </c>
      <c r="EK186" s="100" t="str">
        <f t="shared" si="41"/>
        <v/>
      </c>
      <c r="EL186" s="100" t="str">
        <f t="shared" si="41"/>
        <v/>
      </c>
      <c r="EM186" s="100" t="str">
        <f t="shared" si="41"/>
        <v/>
      </c>
      <c r="EN186" s="100" t="str">
        <f t="shared" si="41"/>
        <v/>
      </c>
      <c r="EO186" s="100" t="str">
        <f t="shared" si="41"/>
        <v/>
      </c>
      <c r="EP186" s="100" t="str">
        <f t="shared" si="41"/>
        <v/>
      </c>
      <c r="EQ186" s="100" t="str">
        <f t="shared" si="41"/>
        <v/>
      </c>
      <c r="ER186" s="100" t="str">
        <f t="shared" si="31"/>
        <v/>
      </c>
      <c r="ES186" s="100" t="str">
        <f t="shared" si="31"/>
        <v/>
      </c>
      <c r="ET186" s="100" t="str">
        <f t="shared" si="31"/>
        <v/>
      </c>
      <c r="EU186" s="100" t="str">
        <f t="shared" si="31"/>
        <v/>
      </c>
      <c r="EV186" s="100" t="str">
        <f t="shared" si="31"/>
        <v/>
      </c>
      <c r="EW186" s="100" t="str">
        <f t="shared" si="37"/>
        <v/>
      </c>
      <c r="EX186" s="100" t="str">
        <f t="shared" si="37"/>
        <v/>
      </c>
      <c r="EY186" s="100" t="str">
        <f t="shared" si="37"/>
        <v/>
      </c>
      <c r="EZ186" s="100">
        <f t="shared" si="37"/>
        <v>40</v>
      </c>
      <c r="FA186" s="100" t="str">
        <f t="shared" si="37"/>
        <v/>
      </c>
      <c r="FB186" s="100" t="str">
        <f t="shared" si="37"/>
        <v/>
      </c>
      <c r="FC186" s="100" t="str">
        <f t="shared" si="40"/>
        <v/>
      </c>
      <c r="FD186" s="100" t="str">
        <f t="shared" si="40"/>
        <v/>
      </c>
      <c r="FE186" s="100" t="str">
        <f t="shared" si="40"/>
        <v/>
      </c>
      <c r="FF186" s="100" t="str">
        <f t="shared" si="40"/>
        <v/>
      </c>
      <c r="FG186" s="100" t="str">
        <f t="shared" si="40"/>
        <v/>
      </c>
      <c r="FI186" s="101">
        <v>0</v>
      </c>
      <c r="FJ186" s="101">
        <v>0</v>
      </c>
      <c r="FK186" s="101">
        <v>0</v>
      </c>
      <c r="FL186" s="101">
        <v>0</v>
      </c>
      <c r="FM186" s="101">
        <v>0</v>
      </c>
      <c r="FN186" s="101">
        <v>0</v>
      </c>
      <c r="FO186" s="101">
        <v>0</v>
      </c>
      <c r="FP186" s="101">
        <v>0</v>
      </c>
      <c r="FQ186" s="101">
        <v>0</v>
      </c>
      <c r="FR186" s="101">
        <v>0</v>
      </c>
      <c r="FS186" s="101">
        <v>0</v>
      </c>
      <c r="FT186" s="101">
        <v>0</v>
      </c>
      <c r="FU186" s="101">
        <v>0</v>
      </c>
      <c r="FV186" s="101">
        <v>0</v>
      </c>
      <c r="FW186" s="101">
        <v>0</v>
      </c>
      <c r="FX186" s="101">
        <v>0</v>
      </c>
      <c r="FY186" s="101">
        <v>0</v>
      </c>
      <c r="FZ186" s="101">
        <v>0</v>
      </c>
      <c r="GA186" s="101">
        <v>0</v>
      </c>
      <c r="GB186" s="101">
        <v>0</v>
      </c>
      <c r="GC186" s="101">
        <v>0</v>
      </c>
      <c r="GD186" s="101">
        <v>0</v>
      </c>
      <c r="GE186" s="101">
        <v>0</v>
      </c>
      <c r="GF186" s="101">
        <v>0</v>
      </c>
      <c r="GG186" s="101">
        <v>0</v>
      </c>
      <c r="GH186" s="101">
        <v>0</v>
      </c>
      <c r="GI186" s="101">
        <v>0</v>
      </c>
      <c r="GJ186" s="101">
        <v>0</v>
      </c>
      <c r="GK186" s="101">
        <v>0</v>
      </c>
      <c r="GL186" s="101">
        <v>0</v>
      </c>
      <c r="GM186" s="101">
        <v>0</v>
      </c>
      <c r="GN186" s="101">
        <v>0</v>
      </c>
      <c r="GO186" s="101">
        <v>0</v>
      </c>
      <c r="GP186" s="101">
        <v>0</v>
      </c>
      <c r="GQ186" s="101">
        <v>0</v>
      </c>
      <c r="GR186" s="101">
        <v>0</v>
      </c>
      <c r="GS186" s="101">
        <v>0</v>
      </c>
      <c r="GT186" s="101">
        <v>0</v>
      </c>
      <c r="GU186" s="101">
        <v>0</v>
      </c>
      <c r="GV186" s="101">
        <v>0</v>
      </c>
      <c r="GW186" s="101">
        <v>0</v>
      </c>
      <c r="GX186" s="101">
        <v>0</v>
      </c>
      <c r="GY186" s="101">
        <v>0</v>
      </c>
      <c r="GZ186" s="101">
        <v>0</v>
      </c>
      <c r="HA186" s="101">
        <v>0</v>
      </c>
      <c r="HB186" s="101">
        <v>0</v>
      </c>
      <c r="HC186" s="101">
        <v>0</v>
      </c>
      <c r="HD186" s="101">
        <v>0</v>
      </c>
      <c r="HE186" s="101">
        <v>0</v>
      </c>
      <c r="HF186" s="101">
        <v>0</v>
      </c>
      <c r="HG186" s="101">
        <v>0</v>
      </c>
    </row>
    <row r="187" spans="1:215" ht="22.5" hidden="1" x14ac:dyDescent="0.2">
      <c r="A187" s="170"/>
      <c r="B187" s="33" t="s">
        <v>294</v>
      </c>
      <c r="C187" s="171"/>
      <c r="D187" s="56" t="s">
        <v>301</v>
      </c>
      <c r="E187" s="33">
        <v>1</v>
      </c>
      <c r="F187" s="35">
        <v>12035422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29393000</v>
      </c>
      <c r="N187" s="92">
        <v>0</v>
      </c>
      <c r="O187" s="92">
        <v>0</v>
      </c>
      <c r="P187" s="93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3">
        <v>0</v>
      </c>
      <c r="X187" s="93">
        <v>0</v>
      </c>
      <c r="Y187" s="93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3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3">
        <v>0</v>
      </c>
      <c r="AO187" s="93">
        <v>0</v>
      </c>
      <c r="AP187" s="92">
        <v>0</v>
      </c>
      <c r="AQ187" s="93">
        <v>0</v>
      </c>
      <c r="AR187" s="93">
        <v>0</v>
      </c>
      <c r="AS187" s="93">
        <v>0</v>
      </c>
      <c r="AT187" s="93">
        <v>0</v>
      </c>
      <c r="AU187" s="93">
        <v>0</v>
      </c>
      <c r="AV187" s="93">
        <v>0</v>
      </c>
      <c r="AW187" s="92">
        <v>0</v>
      </c>
      <c r="AX187" s="93">
        <v>0</v>
      </c>
      <c r="AY187" s="93">
        <v>11907259</v>
      </c>
      <c r="AZ187" s="94">
        <v>0</v>
      </c>
      <c r="BA187" s="93">
        <v>0</v>
      </c>
      <c r="BB187" s="95">
        <v>0</v>
      </c>
      <c r="BC187" s="93">
        <v>0</v>
      </c>
      <c r="BD187" s="93">
        <v>0</v>
      </c>
      <c r="BE187" s="93">
        <v>0</v>
      </c>
      <c r="BF187" s="92">
        <v>0</v>
      </c>
      <c r="BH187" s="97" t="str">
        <f>IF('EVALUACION OFERTA ECONOMICA 1-2'!DP187="","",IF('EVALUACION OFERTA ECONOMICA 1-2'!DP187='EVALUACION OFERTA ECONOMICA 1-2'!$FO187,100,(('EVALUACION OFERTA ECONOMICA 1-2'!DP187*100)/'EVALUACION OFERTA ECONOMICA 1-2'!$FO187)))</f>
        <v/>
      </c>
      <c r="BI187" s="97" t="str">
        <f>IF('EVALUACION OFERTA ECONOMICA 1-2'!DQ187="","",IF('EVALUACION OFERTA ECONOMICA 1-2'!DQ187='EVALUACION OFERTA ECONOMICA 1-2'!$FO187,100,(('EVALUACION OFERTA ECONOMICA 1-2'!DQ187*100)/'EVALUACION OFERTA ECONOMICA 1-2'!$FO187)))</f>
        <v/>
      </c>
      <c r="BJ187" s="97" t="str">
        <f>IF('EVALUACION OFERTA ECONOMICA 1-2'!DR187="","",IF('EVALUACION OFERTA ECONOMICA 1-2'!DR187='EVALUACION OFERTA ECONOMICA 1-2'!$FO187,100,(('EVALUACION OFERTA ECONOMICA 1-2'!DR187*100)/'EVALUACION OFERTA ECONOMICA 1-2'!$FO187)))</f>
        <v/>
      </c>
      <c r="BK187" s="97" t="str">
        <f>IF('EVALUACION OFERTA ECONOMICA 1-2'!DS187="","",IF('EVALUACION OFERTA ECONOMICA 1-2'!DS187='EVALUACION OFERTA ECONOMICA 1-2'!$FO187,100,(('EVALUACION OFERTA ECONOMICA 1-2'!DS187*100)/'EVALUACION OFERTA ECONOMICA 1-2'!$FO187)))</f>
        <v/>
      </c>
      <c r="BL187" s="97" t="str">
        <f>IF('EVALUACION OFERTA ECONOMICA 1-2'!DT187="","",IF('EVALUACION OFERTA ECONOMICA 1-2'!DT187='EVALUACION OFERTA ECONOMICA 1-2'!$FO187,100,(('EVALUACION OFERTA ECONOMICA 1-2'!DT187*100)/'EVALUACION OFERTA ECONOMICA 1-2'!$FO187)))</f>
        <v/>
      </c>
      <c r="BM187" s="97" t="str">
        <f>IF('EVALUACION OFERTA ECONOMICA 1-2'!DU187="","",IF('EVALUACION OFERTA ECONOMICA 1-2'!DU187='EVALUACION OFERTA ECONOMICA 1-2'!$FO187,100,(('EVALUACION OFERTA ECONOMICA 1-2'!DU187*100)/'EVALUACION OFERTA ECONOMICA 1-2'!$FO187)))</f>
        <v/>
      </c>
      <c r="BN187" s="97" t="str">
        <f>IF('EVALUACION OFERTA ECONOMICA 1-2'!DV187="","",IF('EVALUACION OFERTA ECONOMICA 1-2'!DV187='EVALUACION OFERTA ECONOMICA 1-2'!$FO187,100,(('EVALUACION OFERTA ECONOMICA 1-2'!DV187*100)/'EVALUACION OFERTA ECONOMICA 1-2'!$FO187)))</f>
        <v/>
      </c>
      <c r="BO187" s="97" t="str">
        <f>IF('EVALUACION OFERTA ECONOMICA 1-2'!DW187="","",IF('EVALUACION OFERTA ECONOMICA 1-2'!DW187='EVALUACION OFERTA ECONOMICA 1-2'!$FO187,100,(('EVALUACION OFERTA ECONOMICA 1-2'!DW187*100)/'EVALUACION OFERTA ECONOMICA 1-2'!$FO187)))</f>
        <v/>
      </c>
      <c r="BP187" s="97" t="str">
        <f>IF('EVALUACION OFERTA ECONOMICA 1-2'!DX187="","",IF('EVALUACION OFERTA ECONOMICA 1-2'!DX187='EVALUACION OFERTA ECONOMICA 1-2'!$FO187,100,(('EVALUACION OFERTA ECONOMICA 1-2'!DX187*100)/'EVALUACION OFERTA ECONOMICA 1-2'!$FO187)))</f>
        <v/>
      </c>
      <c r="BQ187" s="97" t="str">
        <f>IF('EVALUACION OFERTA ECONOMICA 1-2'!DY187="","",IF('EVALUACION OFERTA ECONOMICA 1-2'!DY187='EVALUACION OFERTA ECONOMICA 1-2'!$FO187,100,(('EVALUACION OFERTA ECONOMICA 1-2'!DY187*100)/'EVALUACION OFERTA ECONOMICA 1-2'!$FO187)))</f>
        <v/>
      </c>
      <c r="BR187" s="97" t="str">
        <f>IF('EVALUACION OFERTA ECONOMICA 1-2'!DZ187="","",IF('EVALUACION OFERTA ECONOMICA 1-2'!DZ187='EVALUACION OFERTA ECONOMICA 1-2'!$FO187,100,(('EVALUACION OFERTA ECONOMICA 1-2'!DZ187*100)/'EVALUACION OFERTA ECONOMICA 1-2'!$FO187)))</f>
        <v/>
      </c>
      <c r="BS187" s="97" t="str">
        <f>IF('EVALUACION OFERTA ECONOMICA 1-2'!EA187="","",IF('EVALUACION OFERTA ECONOMICA 1-2'!EA187='EVALUACION OFERTA ECONOMICA 1-2'!$FO187,100,(('EVALUACION OFERTA ECONOMICA 1-2'!EA187*100)/'EVALUACION OFERTA ECONOMICA 1-2'!$FO187)))</f>
        <v/>
      </c>
      <c r="BT187" s="97" t="str">
        <f>IF('EVALUACION OFERTA ECONOMICA 1-2'!EB187="","",IF('EVALUACION OFERTA ECONOMICA 1-2'!EB187='EVALUACION OFERTA ECONOMICA 1-2'!$FO187,100,(('EVALUACION OFERTA ECONOMICA 1-2'!EB187*100)/'EVALUACION OFERTA ECONOMICA 1-2'!$FO187)))</f>
        <v/>
      </c>
      <c r="BU187" s="97" t="str">
        <f>IF('EVALUACION OFERTA ECONOMICA 1-2'!EC187="","",IF('EVALUACION OFERTA ECONOMICA 1-2'!EC187='EVALUACION OFERTA ECONOMICA 1-2'!$FO187,100,(('EVALUACION OFERTA ECONOMICA 1-2'!EC187*100)/'EVALUACION OFERTA ECONOMICA 1-2'!$FO187)))</f>
        <v/>
      </c>
      <c r="BV187" s="97" t="str">
        <f>IF('EVALUACION OFERTA ECONOMICA 1-2'!ED187="","",IF('EVALUACION OFERTA ECONOMICA 1-2'!ED187='EVALUACION OFERTA ECONOMICA 1-2'!$FO187,100,(('EVALUACION OFERTA ECONOMICA 1-2'!ED187*100)/'EVALUACION OFERTA ECONOMICA 1-2'!$FO187)))</f>
        <v/>
      </c>
      <c r="BW187" s="97" t="str">
        <f>IF('EVALUACION OFERTA ECONOMICA 1-2'!EE187="","",IF('EVALUACION OFERTA ECONOMICA 1-2'!EE187='EVALUACION OFERTA ECONOMICA 1-2'!$FO187,100,(('EVALUACION OFERTA ECONOMICA 1-2'!EE187*100)/'EVALUACION OFERTA ECONOMICA 1-2'!$FO187)))</f>
        <v/>
      </c>
      <c r="BX187" s="97" t="str">
        <f>IF('EVALUACION OFERTA ECONOMICA 1-2'!EF187="","",IF('EVALUACION OFERTA ECONOMICA 1-2'!EF187='EVALUACION OFERTA ECONOMICA 1-2'!$FO187,100,(('EVALUACION OFERTA ECONOMICA 1-2'!EF187*100)/'EVALUACION OFERTA ECONOMICA 1-2'!$FO187)))</f>
        <v/>
      </c>
      <c r="BY187" s="97" t="str">
        <f>IF('EVALUACION OFERTA ECONOMICA 1-2'!EG187="","",IF('EVALUACION OFERTA ECONOMICA 1-2'!EG187='EVALUACION OFERTA ECONOMICA 1-2'!$FO187,100,(('EVALUACION OFERTA ECONOMICA 1-2'!EG187*100)/'EVALUACION OFERTA ECONOMICA 1-2'!$FO187)))</f>
        <v/>
      </c>
      <c r="BZ187" s="97" t="str">
        <f>IF('EVALUACION OFERTA ECONOMICA 1-2'!EH187="","",IF('EVALUACION OFERTA ECONOMICA 1-2'!EH187='EVALUACION OFERTA ECONOMICA 1-2'!$FO187,100,(('EVALUACION OFERTA ECONOMICA 1-2'!EH187*100)/'EVALUACION OFERTA ECONOMICA 1-2'!$FO187)))</f>
        <v/>
      </c>
      <c r="CA187" s="97" t="str">
        <f>IF('EVALUACION OFERTA ECONOMICA 1-2'!EI187="","",IF('EVALUACION OFERTA ECONOMICA 1-2'!EI187='EVALUACION OFERTA ECONOMICA 1-2'!$FO187,100,(('EVALUACION OFERTA ECONOMICA 1-2'!EI187*100)/'EVALUACION OFERTA ECONOMICA 1-2'!$FO187)))</f>
        <v/>
      </c>
      <c r="CB187" s="97" t="str">
        <f>IF('EVALUACION OFERTA ECONOMICA 1-2'!EJ187="","",IF('EVALUACION OFERTA ECONOMICA 1-2'!EJ187='EVALUACION OFERTA ECONOMICA 1-2'!$FO187,100,(('EVALUACION OFERTA ECONOMICA 1-2'!EJ187*100)/'EVALUACION OFERTA ECONOMICA 1-2'!$FO187)))</f>
        <v/>
      </c>
      <c r="CC187" s="97" t="str">
        <f>IF('EVALUACION OFERTA ECONOMICA 1-2'!EK187="","",IF('EVALUACION OFERTA ECONOMICA 1-2'!EK187='EVALUACION OFERTA ECONOMICA 1-2'!$FO187,100,(('EVALUACION OFERTA ECONOMICA 1-2'!EK187*100)/'EVALUACION OFERTA ECONOMICA 1-2'!$FO187)))</f>
        <v/>
      </c>
      <c r="CD187" s="97" t="str">
        <f>IF('EVALUACION OFERTA ECONOMICA 1-2'!EL187="","",IF('EVALUACION OFERTA ECONOMICA 1-2'!EL187='EVALUACION OFERTA ECONOMICA 1-2'!$FO187,100,(('EVALUACION OFERTA ECONOMICA 1-2'!EL187*100)/'EVALUACION OFERTA ECONOMICA 1-2'!$FO187)))</f>
        <v/>
      </c>
      <c r="CE187" s="97" t="str">
        <f>IF('EVALUACION OFERTA ECONOMICA 1-2'!EM187="","",IF('EVALUACION OFERTA ECONOMICA 1-2'!EM187='EVALUACION OFERTA ECONOMICA 1-2'!$FO187,100,(('EVALUACION OFERTA ECONOMICA 1-2'!EM187*100)/'EVALUACION OFERTA ECONOMICA 1-2'!$FO187)))</f>
        <v/>
      </c>
      <c r="CF187" s="97" t="str">
        <f>IF('EVALUACION OFERTA ECONOMICA 1-2'!EN187="","",IF('EVALUACION OFERTA ECONOMICA 1-2'!EN187='EVALUACION OFERTA ECONOMICA 1-2'!$FO187,100,(('EVALUACION OFERTA ECONOMICA 1-2'!EN187*100)/'EVALUACION OFERTA ECONOMICA 1-2'!$FO187)))</f>
        <v/>
      </c>
      <c r="CG187" s="97" t="str">
        <f>IF('EVALUACION OFERTA ECONOMICA 1-2'!EO187="","",IF('EVALUACION OFERTA ECONOMICA 1-2'!EO187='EVALUACION OFERTA ECONOMICA 1-2'!$FO187,100,(('EVALUACION OFERTA ECONOMICA 1-2'!EO187*100)/'EVALUACION OFERTA ECONOMICA 1-2'!$FO187)))</f>
        <v/>
      </c>
      <c r="CH187" s="97" t="str">
        <f>IF('EVALUACION OFERTA ECONOMICA 1-2'!EP187="","",IF('EVALUACION OFERTA ECONOMICA 1-2'!EP187='EVALUACION OFERTA ECONOMICA 1-2'!$FO187,100,(('EVALUACION OFERTA ECONOMICA 1-2'!EP187*100)/'EVALUACION OFERTA ECONOMICA 1-2'!$FO187)))</f>
        <v/>
      </c>
      <c r="CI187" s="97" t="str">
        <f>IF('EVALUACION OFERTA ECONOMICA 1-2'!EQ187="","",IF('EVALUACION OFERTA ECONOMICA 1-2'!EQ187='EVALUACION OFERTA ECONOMICA 1-2'!$FO187,100,(('EVALUACION OFERTA ECONOMICA 1-2'!EQ187*100)/'EVALUACION OFERTA ECONOMICA 1-2'!$FO187)))</f>
        <v/>
      </c>
      <c r="CJ187" s="97" t="str">
        <f>IF('EVALUACION OFERTA ECONOMICA 1-2'!ER187="","",IF('EVALUACION OFERTA ECONOMICA 1-2'!ER187='EVALUACION OFERTA ECONOMICA 1-2'!$FO187,100,(('EVALUACION OFERTA ECONOMICA 1-2'!ER187*100)/'EVALUACION OFERTA ECONOMICA 1-2'!$FO187)))</f>
        <v/>
      </c>
      <c r="CK187" s="97" t="str">
        <f>IF('EVALUACION OFERTA ECONOMICA 1-2'!ES187="","",IF('EVALUACION OFERTA ECONOMICA 1-2'!ES187='EVALUACION OFERTA ECONOMICA 1-2'!$FO187,100,(('EVALUACION OFERTA ECONOMICA 1-2'!ES187*100)/'EVALUACION OFERTA ECONOMICA 1-2'!$FO187)))</f>
        <v/>
      </c>
      <c r="CL187" s="97" t="str">
        <f>IF('EVALUACION OFERTA ECONOMICA 1-2'!ET187="","",IF('EVALUACION OFERTA ECONOMICA 1-2'!ET187='EVALUACION OFERTA ECONOMICA 1-2'!$FO187,100,(('EVALUACION OFERTA ECONOMICA 1-2'!ET187*100)/'EVALUACION OFERTA ECONOMICA 1-2'!$FO187)))</f>
        <v/>
      </c>
      <c r="CM187" s="97" t="str">
        <f>IF('EVALUACION OFERTA ECONOMICA 1-2'!EU187="","",IF('EVALUACION OFERTA ECONOMICA 1-2'!EU187='EVALUACION OFERTA ECONOMICA 1-2'!$FO187,100,(('EVALUACION OFERTA ECONOMICA 1-2'!EU187*100)/'EVALUACION OFERTA ECONOMICA 1-2'!$FO187)))</f>
        <v/>
      </c>
      <c r="CN187" s="97" t="str">
        <f>IF('EVALUACION OFERTA ECONOMICA 1-2'!EV187="","",IF('EVALUACION OFERTA ECONOMICA 1-2'!EV187='EVALUACION OFERTA ECONOMICA 1-2'!$FO187,100,(('EVALUACION OFERTA ECONOMICA 1-2'!EV187*100)/'EVALUACION OFERTA ECONOMICA 1-2'!$FO187)))</f>
        <v/>
      </c>
      <c r="CO187" s="97" t="str">
        <f>IF('EVALUACION OFERTA ECONOMICA 1-2'!EW187="","",IF('EVALUACION OFERTA ECONOMICA 1-2'!EW187='EVALUACION OFERTA ECONOMICA 1-2'!$FO187,100,(('EVALUACION OFERTA ECONOMICA 1-2'!EW187*100)/'EVALUACION OFERTA ECONOMICA 1-2'!$FO187)))</f>
        <v/>
      </c>
      <c r="CP187" s="97" t="str">
        <f>IF('EVALUACION OFERTA ECONOMICA 1-2'!EX187="","",IF('EVALUACION OFERTA ECONOMICA 1-2'!EX187='EVALUACION OFERTA ECONOMICA 1-2'!$FO187,100,(('EVALUACION OFERTA ECONOMICA 1-2'!EX187*100)/'EVALUACION OFERTA ECONOMICA 1-2'!$FO187)))</f>
        <v/>
      </c>
      <c r="CQ187" s="97" t="str">
        <f>IF('EVALUACION OFERTA ECONOMICA 1-2'!EY187="","",IF('EVALUACION OFERTA ECONOMICA 1-2'!EY187='EVALUACION OFERTA ECONOMICA 1-2'!$FO187,100,(('EVALUACION OFERTA ECONOMICA 1-2'!EY187*100)/'EVALUACION OFERTA ECONOMICA 1-2'!$FO187)))</f>
        <v/>
      </c>
      <c r="CR187" s="97" t="str">
        <f>IF('EVALUACION OFERTA ECONOMICA 1-2'!EZ187="","",IF('EVALUACION OFERTA ECONOMICA 1-2'!EZ187='EVALUACION OFERTA ECONOMICA 1-2'!$FO187,100,(('EVALUACION OFERTA ECONOMICA 1-2'!EZ187*100)/'EVALUACION OFERTA ECONOMICA 1-2'!$FO187)))</f>
        <v/>
      </c>
      <c r="CS187" s="97" t="str">
        <f>IF('EVALUACION OFERTA ECONOMICA 1-2'!FA187="","",IF('EVALUACION OFERTA ECONOMICA 1-2'!FA187='EVALUACION OFERTA ECONOMICA 1-2'!$FO187,100,(('EVALUACION OFERTA ECONOMICA 1-2'!FA187*100)/'EVALUACION OFERTA ECONOMICA 1-2'!$FO187)))</f>
        <v/>
      </c>
      <c r="CT187" s="97" t="str">
        <f>IF('EVALUACION OFERTA ECONOMICA 1-2'!FB187="","",IF('EVALUACION OFERTA ECONOMICA 1-2'!FB187='EVALUACION OFERTA ECONOMICA 1-2'!$FO187,100,(('EVALUACION OFERTA ECONOMICA 1-2'!FB187*100)/'EVALUACION OFERTA ECONOMICA 1-2'!$FO187)))</f>
        <v/>
      </c>
      <c r="CU187" s="97" t="str">
        <f>IF('EVALUACION OFERTA ECONOMICA 1-2'!FC187="","",IF('EVALUACION OFERTA ECONOMICA 1-2'!FC187='EVALUACION OFERTA ECONOMICA 1-2'!$FO187,100,(('EVALUACION OFERTA ECONOMICA 1-2'!FC187*100)/'EVALUACION OFERTA ECONOMICA 1-2'!$FO187)))</f>
        <v/>
      </c>
      <c r="CV187" s="97" t="str">
        <f>IF('EVALUACION OFERTA ECONOMICA 1-2'!FD187="","",IF('EVALUACION OFERTA ECONOMICA 1-2'!FD187='EVALUACION OFERTA ECONOMICA 1-2'!$FO187,100,(('EVALUACION OFERTA ECONOMICA 1-2'!FD187*100)/'EVALUACION OFERTA ECONOMICA 1-2'!$FO187)))</f>
        <v/>
      </c>
      <c r="CW187" s="97" t="str">
        <f>IF('EVALUACION OFERTA ECONOMICA 1-2'!FE187="","",IF('EVALUACION OFERTA ECONOMICA 1-2'!FE187='EVALUACION OFERTA ECONOMICA 1-2'!$FO187,100,(('EVALUACION OFERTA ECONOMICA 1-2'!FE187*100)/'EVALUACION OFERTA ECONOMICA 1-2'!$FO187)))</f>
        <v/>
      </c>
      <c r="CX187" s="97" t="str">
        <f>IF('EVALUACION OFERTA ECONOMICA 1-2'!FF187="","",IF('EVALUACION OFERTA ECONOMICA 1-2'!FF187='EVALUACION OFERTA ECONOMICA 1-2'!$FO187,100,(('EVALUACION OFERTA ECONOMICA 1-2'!FF187*100)/'EVALUACION OFERTA ECONOMICA 1-2'!$FO187)))</f>
        <v/>
      </c>
      <c r="CY187" s="97">
        <f>IF('EVALUACION OFERTA ECONOMICA 1-2'!FG187="","",IF('EVALUACION OFERTA ECONOMICA 1-2'!FG187='EVALUACION OFERTA ECONOMICA 1-2'!$FO187,100,(('EVALUACION OFERTA ECONOMICA 1-2'!FG187*100)/'EVALUACION OFERTA ECONOMICA 1-2'!$FO187)))</f>
        <v>0</v>
      </c>
      <c r="CZ187" s="97" t="str">
        <f>IF('EVALUACION OFERTA ECONOMICA 1-2'!FH187="","",IF('EVALUACION OFERTA ECONOMICA 1-2'!FH187='EVALUACION OFERTA ECONOMICA 1-2'!$FO187,100,(('EVALUACION OFERTA ECONOMICA 1-2'!FH187*100)/'EVALUACION OFERTA ECONOMICA 1-2'!$FO187)))</f>
        <v/>
      </c>
      <c r="DA187" s="97" t="str">
        <f>IF('EVALUACION OFERTA ECONOMICA 1-2'!FI187="","",IF('EVALUACION OFERTA ECONOMICA 1-2'!FI187='EVALUACION OFERTA ECONOMICA 1-2'!$FO187,100,(('EVALUACION OFERTA ECONOMICA 1-2'!FI187*100)/'EVALUACION OFERTA ECONOMICA 1-2'!$FO187)))</f>
        <v/>
      </c>
      <c r="DB187" s="97" t="str">
        <f>IF('EVALUACION OFERTA ECONOMICA 1-2'!FJ187="","",IF('EVALUACION OFERTA ECONOMICA 1-2'!FJ187='EVALUACION OFERTA ECONOMICA 1-2'!$FO187,100,(('EVALUACION OFERTA ECONOMICA 1-2'!FJ187*100)/'EVALUACION OFERTA ECONOMICA 1-2'!$FO187)))</f>
        <v/>
      </c>
      <c r="DC187" s="97" t="str">
        <f>IF('EVALUACION OFERTA ECONOMICA 1-2'!FK187="","",IF('EVALUACION OFERTA ECONOMICA 1-2'!FK187='EVALUACION OFERTA ECONOMICA 1-2'!$FO187,100,(('EVALUACION OFERTA ECONOMICA 1-2'!FK187*100)/'EVALUACION OFERTA ECONOMICA 1-2'!$FO187)))</f>
        <v/>
      </c>
      <c r="DD187" s="97" t="str">
        <f>IF('EVALUACION OFERTA ECONOMICA 1-2'!FL187="","",IF('EVALUACION OFERTA ECONOMICA 1-2'!FL187='EVALUACION OFERTA ECONOMICA 1-2'!$FO187,100,(('EVALUACION OFERTA ECONOMICA 1-2'!FL187*100)/'EVALUACION OFERTA ECONOMICA 1-2'!$FO187)))</f>
        <v/>
      </c>
      <c r="DE187" s="97" t="str">
        <f>IF('EVALUACION OFERTA ECONOMICA 1-2'!FM187="","",IF('EVALUACION OFERTA ECONOMICA 1-2'!FM187='EVALUACION OFERTA ECONOMICA 1-2'!$FO187,100,(('EVALUACION OFERTA ECONOMICA 1-2'!FM187*100)/'EVALUACION OFERTA ECONOMICA 1-2'!$FO187)))</f>
        <v/>
      </c>
      <c r="DF187" s="97" t="str">
        <f>IF('EVALUACION OFERTA ECONOMICA 1-2'!FN187="","",IF('EVALUACION OFERTA ECONOMICA 1-2'!FN187='EVALUACION OFERTA ECONOMICA 1-2'!$FO187,100,(('EVALUACION OFERTA ECONOMICA 1-2'!FN187*100)/'EVALUACION OFERTA ECONOMICA 1-2'!$FO187)))</f>
        <v/>
      </c>
      <c r="DG187" s="98">
        <f t="shared" si="32"/>
        <v>0</v>
      </c>
      <c r="DI187" s="100" t="str">
        <f t="shared" si="39"/>
        <v/>
      </c>
      <c r="DJ187" s="100" t="str">
        <f t="shared" si="39"/>
        <v/>
      </c>
      <c r="DK187" s="100" t="str">
        <f t="shared" si="39"/>
        <v/>
      </c>
      <c r="DL187" s="100" t="str">
        <f t="shared" si="39"/>
        <v/>
      </c>
      <c r="DM187" s="100" t="str">
        <f t="shared" si="39"/>
        <v/>
      </c>
      <c r="DN187" s="100" t="str">
        <f t="shared" si="42"/>
        <v/>
      </c>
      <c r="DO187" s="100" t="str">
        <f t="shared" si="42"/>
        <v/>
      </c>
      <c r="DP187" s="100" t="str">
        <f t="shared" si="42"/>
        <v/>
      </c>
      <c r="DQ187" s="100" t="str">
        <f t="shared" si="42"/>
        <v/>
      </c>
      <c r="DR187" s="100" t="str">
        <f t="shared" si="42"/>
        <v/>
      </c>
      <c r="DS187" s="100" t="str">
        <f t="shared" si="42"/>
        <v/>
      </c>
      <c r="DT187" s="100" t="str">
        <f t="shared" si="42"/>
        <v/>
      </c>
      <c r="DU187" s="100" t="str">
        <f t="shared" si="42"/>
        <v/>
      </c>
      <c r="DV187" s="100" t="str">
        <f t="shared" si="42"/>
        <v/>
      </c>
      <c r="DW187" s="100" t="str">
        <f t="shared" si="42"/>
        <v/>
      </c>
      <c r="DX187" s="100" t="str">
        <f t="shared" si="42"/>
        <v/>
      </c>
      <c r="DY187" s="100" t="str">
        <f t="shared" si="35"/>
        <v/>
      </c>
      <c r="DZ187" s="100" t="str">
        <f t="shared" si="35"/>
        <v/>
      </c>
      <c r="EA187" s="100" t="str">
        <f t="shared" si="35"/>
        <v/>
      </c>
      <c r="EB187" s="100" t="str">
        <f t="shared" si="35"/>
        <v/>
      </c>
      <c r="EC187" s="100" t="str">
        <f t="shared" si="43"/>
        <v/>
      </c>
      <c r="ED187" s="100" t="str">
        <f t="shared" si="43"/>
        <v/>
      </c>
      <c r="EE187" s="100" t="str">
        <f t="shared" si="43"/>
        <v/>
      </c>
      <c r="EF187" s="100" t="str">
        <f t="shared" si="43"/>
        <v/>
      </c>
      <c r="EG187" s="100" t="str">
        <f t="shared" si="43"/>
        <v/>
      </c>
      <c r="EH187" s="100" t="str">
        <f t="shared" si="43"/>
        <v/>
      </c>
      <c r="EI187" s="100" t="str">
        <f t="shared" si="41"/>
        <v/>
      </c>
      <c r="EJ187" s="100" t="str">
        <f t="shared" si="41"/>
        <v/>
      </c>
      <c r="EK187" s="100" t="str">
        <f t="shared" si="41"/>
        <v/>
      </c>
      <c r="EL187" s="100" t="str">
        <f t="shared" si="41"/>
        <v/>
      </c>
      <c r="EM187" s="100" t="str">
        <f t="shared" si="41"/>
        <v/>
      </c>
      <c r="EN187" s="100" t="str">
        <f t="shared" si="41"/>
        <v/>
      </c>
      <c r="EO187" s="100" t="str">
        <f t="shared" si="41"/>
        <v/>
      </c>
      <c r="EP187" s="100" t="str">
        <f t="shared" si="41"/>
        <v/>
      </c>
      <c r="EQ187" s="100" t="str">
        <f t="shared" si="41"/>
        <v/>
      </c>
      <c r="ER187" s="100" t="str">
        <f t="shared" si="31"/>
        <v/>
      </c>
      <c r="ES187" s="100" t="str">
        <f t="shared" si="31"/>
        <v/>
      </c>
      <c r="ET187" s="100" t="str">
        <f t="shared" si="31"/>
        <v/>
      </c>
      <c r="EU187" s="100" t="str">
        <f t="shared" si="31"/>
        <v/>
      </c>
      <c r="EV187" s="100" t="str">
        <f t="shared" si="31"/>
        <v/>
      </c>
      <c r="EW187" s="100" t="str">
        <f t="shared" si="37"/>
        <v/>
      </c>
      <c r="EX187" s="100" t="str">
        <f t="shared" si="37"/>
        <v/>
      </c>
      <c r="EY187" s="100" t="str">
        <f t="shared" si="37"/>
        <v/>
      </c>
      <c r="EZ187" s="100">
        <f t="shared" si="37"/>
        <v>40</v>
      </c>
      <c r="FA187" s="100" t="str">
        <f t="shared" si="37"/>
        <v/>
      </c>
      <c r="FB187" s="100" t="str">
        <f t="shared" si="37"/>
        <v/>
      </c>
      <c r="FC187" s="100" t="str">
        <f t="shared" si="40"/>
        <v/>
      </c>
      <c r="FD187" s="100" t="str">
        <f t="shared" si="40"/>
        <v/>
      </c>
      <c r="FE187" s="100" t="str">
        <f t="shared" si="40"/>
        <v/>
      </c>
      <c r="FF187" s="100" t="str">
        <f t="shared" si="40"/>
        <v/>
      </c>
      <c r="FG187" s="100" t="str">
        <f t="shared" si="40"/>
        <v/>
      </c>
      <c r="FI187" s="101">
        <v>0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0</v>
      </c>
      <c r="GA187" s="101">
        <v>0</v>
      </c>
      <c r="GB187" s="101">
        <v>0</v>
      </c>
      <c r="GC187" s="101">
        <v>0</v>
      </c>
      <c r="GD187" s="101">
        <v>0</v>
      </c>
      <c r="GE187" s="101">
        <v>0</v>
      </c>
      <c r="GF187" s="101">
        <v>0</v>
      </c>
      <c r="GG187" s="101">
        <v>0</v>
      </c>
      <c r="GH187" s="101">
        <v>0</v>
      </c>
      <c r="GI187" s="101">
        <v>0</v>
      </c>
      <c r="GJ187" s="101">
        <v>0</v>
      </c>
      <c r="GK187" s="101">
        <v>0</v>
      </c>
      <c r="GL187" s="101">
        <v>0</v>
      </c>
      <c r="GM187" s="101">
        <v>0</v>
      </c>
      <c r="GN187" s="101">
        <v>0</v>
      </c>
      <c r="GO187" s="101">
        <v>0</v>
      </c>
      <c r="GP187" s="101">
        <v>0</v>
      </c>
      <c r="GQ187" s="101">
        <v>0</v>
      </c>
      <c r="GR187" s="101">
        <v>0</v>
      </c>
      <c r="GS187" s="101">
        <v>0</v>
      </c>
      <c r="GT187" s="101">
        <v>0</v>
      </c>
      <c r="GU187" s="101">
        <v>0</v>
      </c>
      <c r="GV187" s="101">
        <v>0</v>
      </c>
      <c r="GW187" s="101">
        <v>0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</row>
    <row r="188" spans="1:215" ht="22.5" hidden="1" x14ac:dyDescent="0.2">
      <c r="A188" s="170"/>
      <c r="B188" s="33" t="s">
        <v>294</v>
      </c>
      <c r="C188" s="171"/>
      <c r="D188" s="56" t="s">
        <v>302</v>
      </c>
      <c r="E188" s="33">
        <v>1</v>
      </c>
      <c r="F188" s="35">
        <v>4947901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12733000</v>
      </c>
      <c r="N188" s="92">
        <v>0</v>
      </c>
      <c r="O188" s="92">
        <v>0</v>
      </c>
      <c r="P188" s="93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3">
        <v>0</v>
      </c>
      <c r="X188" s="93">
        <v>0</v>
      </c>
      <c r="Y188" s="93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3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3">
        <v>0</v>
      </c>
      <c r="AO188" s="93">
        <v>0</v>
      </c>
      <c r="AP188" s="92">
        <v>0</v>
      </c>
      <c r="AQ188" s="93">
        <v>0</v>
      </c>
      <c r="AR188" s="93">
        <v>0</v>
      </c>
      <c r="AS188" s="93">
        <v>0</v>
      </c>
      <c r="AT188" s="93">
        <v>0</v>
      </c>
      <c r="AU188" s="93">
        <v>0</v>
      </c>
      <c r="AV188" s="93">
        <v>0</v>
      </c>
      <c r="AW188" s="92">
        <v>0</v>
      </c>
      <c r="AX188" s="93">
        <v>0</v>
      </c>
      <c r="AY188" s="93">
        <v>4791773</v>
      </c>
      <c r="AZ188" s="94">
        <v>0</v>
      </c>
      <c r="BA188" s="93">
        <v>0</v>
      </c>
      <c r="BB188" s="95">
        <v>0</v>
      </c>
      <c r="BC188" s="93">
        <v>0</v>
      </c>
      <c r="BD188" s="93">
        <v>0</v>
      </c>
      <c r="BE188" s="93">
        <v>0</v>
      </c>
      <c r="BF188" s="92">
        <v>0</v>
      </c>
      <c r="BH188" s="97" t="str">
        <f>IF('EVALUACION OFERTA ECONOMICA 1-2'!DP188="","",IF('EVALUACION OFERTA ECONOMICA 1-2'!DP188='EVALUACION OFERTA ECONOMICA 1-2'!$FO188,100,(('EVALUACION OFERTA ECONOMICA 1-2'!DP188*100)/'EVALUACION OFERTA ECONOMICA 1-2'!$FO188)))</f>
        <v/>
      </c>
      <c r="BI188" s="97" t="str">
        <f>IF('EVALUACION OFERTA ECONOMICA 1-2'!DQ188="","",IF('EVALUACION OFERTA ECONOMICA 1-2'!DQ188='EVALUACION OFERTA ECONOMICA 1-2'!$FO188,100,(('EVALUACION OFERTA ECONOMICA 1-2'!DQ188*100)/'EVALUACION OFERTA ECONOMICA 1-2'!$FO188)))</f>
        <v/>
      </c>
      <c r="BJ188" s="97" t="str">
        <f>IF('EVALUACION OFERTA ECONOMICA 1-2'!DR188="","",IF('EVALUACION OFERTA ECONOMICA 1-2'!DR188='EVALUACION OFERTA ECONOMICA 1-2'!$FO188,100,(('EVALUACION OFERTA ECONOMICA 1-2'!DR188*100)/'EVALUACION OFERTA ECONOMICA 1-2'!$FO188)))</f>
        <v/>
      </c>
      <c r="BK188" s="97" t="str">
        <f>IF('EVALUACION OFERTA ECONOMICA 1-2'!DS188="","",IF('EVALUACION OFERTA ECONOMICA 1-2'!DS188='EVALUACION OFERTA ECONOMICA 1-2'!$FO188,100,(('EVALUACION OFERTA ECONOMICA 1-2'!DS188*100)/'EVALUACION OFERTA ECONOMICA 1-2'!$FO188)))</f>
        <v/>
      </c>
      <c r="BL188" s="97" t="str">
        <f>IF('EVALUACION OFERTA ECONOMICA 1-2'!DT188="","",IF('EVALUACION OFERTA ECONOMICA 1-2'!DT188='EVALUACION OFERTA ECONOMICA 1-2'!$FO188,100,(('EVALUACION OFERTA ECONOMICA 1-2'!DT188*100)/'EVALUACION OFERTA ECONOMICA 1-2'!$FO188)))</f>
        <v/>
      </c>
      <c r="BM188" s="97" t="str">
        <f>IF('EVALUACION OFERTA ECONOMICA 1-2'!DU188="","",IF('EVALUACION OFERTA ECONOMICA 1-2'!DU188='EVALUACION OFERTA ECONOMICA 1-2'!$FO188,100,(('EVALUACION OFERTA ECONOMICA 1-2'!DU188*100)/'EVALUACION OFERTA ECONOMICA 1-2'!$FO188)))</f>
        <v/>
      </c>
      <c r="BN188" s="97" t="str">
        <f>IF('EVALUACION OFERTA ECONOMICA 1-2'!DV188="","",IF('EVALUACION OFERTA ECONOMICA 1-2'!DV188='EVALUACION OFERTA ECONOMICA 1-2'!$FO188,100,(('EVALUACION OFERTA ECONOMICA 1-2'!DV188*100)/'EVALUACION OFERTA ECONOMICA 1-2'!$FO188)))</f>
        <v/>
      </c>
      <c r="BO188" s="97" t="str">
        <f>IF('EVALUACION OFERTA ECONOMICA 1-2'!DW188="","",IF('EVALUACION OFERTA ECONOMICA 1-2'!DW188='EVALUACION OFERTA ECONOMICA 1-2'!$FO188,100,(('EVALUACION OFERTA ECONOMICA 1-2'!DW188*100)/'EVALUACION OFERTA ECONOMICA 1-2'!$FO188)))</f>
        <v/>
      </c>
      <c r="BP188" s="97" t="str">
        <f>IF('EVALUACION OFERTA ECONOMICA 1-2'!DX188="","",IF('EVALUACION OFERTA ECONOMICA 1-2'!DX188='EVALUACION OFERTA ECONOMICA 1-2'!$FO188,100,(('EVALUACION OFERTA ECONOMICA 1-2'!DX188*100)/'EVALUACION OFERTA ECONOMICA 1-2'!$FO188)))</f>
        <v/>
      </c>
      <c r="BQ188" s="97" t="str">
        <f>IF('EVALUACION OFERTA ECONOMICA 1-2'!DY188="","",IF('EVALUACION OFERTA ECONOMICA 1-2'!DY188='EVALUACION OFERTA ECONOMICA 1-2'!$FO188,100,(('EVALUACION OFERTA ECONOMICA 1-2'!DY188*100)/'EVALUACION OFERTA ECONOMICA 1-2'!$FO188)))</f>
        <v/>
      </c>
      <c r="BR188" s="97" t="str">
        <f>IF('EVALUACION OFERTA ECONOMICA 1-2'!DZ188="","",IF('EVALUACION OFERTA ECONOMICA 1-2'!DZ188='EVALUACION OFERTA ECONOMICA 1-2'!$FO188,100,(('EVALUACION OFERTA ECONOMICA 1-2'!DZ188*100)/'EVALUACION OFERTA ECONOMICA 1-2'!$FO188)))</f>
        <v/>
      </c>
      <c r="BS188" s="97" t="str">
        <f>IF('EVALUACION OFERTA ECONOMICA 1-2'!EA188="","",IF('EVALUACION OFERTA ECONOMICA 1-2'!EA188='EVALUACION OFERTA ECONOMICA 1-2'!$FO188,100,(('EVALUACION OFERTA ECONOMICA 1-2'!EA188*100)/'EVALUACION OFERTA ECONOMICA 1-2'!$FO188)))</f>
        <v/>
      </c>
      <c r="BT188" s="97" t="str">
        <f>IF('EVALUACION OFERTA ECONOMICA 1-2'!EB188="","",IF('EVALUACION OFERTA ECONOMICA 1-2'!EB188='EVALUACION OFERTA ECONOMICA 1-2'!$FO188,100,(('EVALUACION OFERTA ECONOMICA 1-2'!EB188*100)/'EVALUACION OFERTA ECONOMICA 1-2'!$FO188)))</f>
        <v/>
      </c>
      <c r="BU188" s="97" t="str">
        <f>IF('EVALUACION OFERTA ECONOMICA 1-2'!EC188="","",IF('EVALUACION OFERTA ECONOMICA 1-2'!EC188='EVALUACION OFERTA ECONOMICA 1-2'!$FO188,100,(('EVALUACION OFERTA ECONOMICA 1-2'!EC188*100)/'EVALUACION OFERTA ECONOMICA 1-2'!$FO188)))</f>
        <v/>
      </c>
      <c r="BV188" s="97" t="str">
        <f>IF('EVALUACION OFERTA ECONOMICA 1-2'!ED188="","",IF('EVALUACION OFERTA ECONOMICA 1-2'!ED188='EVALUACION OFERTA ECONOMICA 1-2'!$FO188,100,(('EVALUACION OFERTA ECONOMICA 1-2'!ED188*100)/'EVALUACION OFERTA ECONOMICA 1-2'!$FO188)))</f>
        <v/>
      </c>
      <c r="BW188" s="97" t="str">
        <f>IF('EVALUACION OFERTA ECONOMICA 1-2'!EE188="","",IF('EVALUACION OFERTA ECONOMICA 1-2'!EE188='EVALUACION OFERTA ECONOMICA 1-2'!$FO188,100,(('EVALUACION OFERTA ECONOMICA 1-2'!EE188*100)/'EVALUACION OFERTA ECONOMICA 1-2'!$FO188)))</f>
        <v/>
      </c>
      <c r="BX188" s="97" t="str">
        <f>IF('EVALUACION OFERTA ECONOMICA 1-2'!EF188="","",IF('EVALUACION OFERTA ECONOMICA 1-2'!EF188='EVALUACION OFERTA ECONOMICA 1-2'!$FO188,100,(('EVALUACION OFERTA ECONOMICA 1-2'!EF188*100)/'EVALUACION OFERTA ECONOMICA 1-2'!$FO188)))</f>
        <v/>
      </c>
      <c r="BY188" s="97" t="str">
        <f>IF('EVALUACION OFERTA ECONOMICA 1-2'!EG188="","",IF('EVALUACION OFERTA ECONOMICA 1-2'!EG188='EVALUACION OFERTA ECONOMICA 1-2'!$FO188,100,(('EVALUACION OFERTA ECONOMICA 1-2'!EG188*100)/'EVALUACION OFERTA ECONOMICA 1-2'!$FO188)))</f>
        <v/>
      </c>
      <c r="BZ188" s="97" t="str">
        <f>IF('EVALUACION OFERTA ECONOMICA 1-2'!EH188="","",IF('EVALUACION OFERTA ECONOMICA 1-2'!EH188='EVALUACION OFERTA ECONOMICA 1-2'!$FO188,100,(('EVALUACION OFERTA ECONOMICA 1-2'!EH188*100)/'EVALUACION OFERTA ECONOMICA 1-2'!$FO188)))</f>
        <v/>
      </c>
      <c r="CA188" s="97" t="str">
        <f>IF('EVALUACION OFERTA ECONOMICA 1-2'!EI188="","",IF('EVALUACION OFERTA ECONOMICA 1-2'!EI188='EVALUACION OFERTA ECONOMICA 1-2'!$FO188,100,(('EVALUACION OFERTA ECONOMICA 1-2'!EI188*100)/'EVALUACION OFERTA ECONOMICA 1-2'!$FO188)))</f>
        <v/>
      </c>
      <c r="CB188" s="97" t="str">
        <f>IF('EVALUACION OFERTA ECONOMICA 1-2'!EJ188="","",IF('EVALUACION OFERTA ECONOMICA 1-2'!EJ188='EVALUACION OFERTA ECONOMICA 1-2'!$FO188,100,(('EVALUACION OFERTA ECONOMICA 1-2'!EJ188*100)/'EVALUACION OFERTA ECONOMICA 1-2'!$FO188)))</f>
        <v/>
      </c>
      <c r="CC188" s="97" t="str">
        <f>IF('EVALUACION OFERTA ECONOMICA 1-2'!EK188="","",IF('EVALUACION OFERTA ECONOMICA 1-2'!EK188='EVALUACION OFERTA ECONOMICA 1-2'!$FO188,100,(('EVALUACION OFERTA ECONOMICA 1-2'!EK188*100)/'EVALUACION OFERTA ECONOMICA 1-2'!$FO188)))</f>
        <v/>
      </c>
      <c r="CD188" s="97" t="str">
        <f>IF('EVALUACION OFERTA ECONOMICA 1-2'!EL188="","",IF('EVALUACION OFERTA ECONOMICA 1-2'!EL188='EVALUACION OFERTA ECONOMICA 1-2'!$FO188,100,(('EVALUACION OFERTA ECONOMICA 1-2'!EL188*100)/'EVALUACION OFERTA ECONOMICA 1-2'!$FO188)))</f>
        <v/>
      </c>
      <c r="CE188" s="97" t="str">
        <f>IF('EVALUACION OFERTA ECONOMICA 1-2'!EM188="","",IF('EVALUACION OFERTA ECONOMICA 1-2'!EM188='EVALUACION OFERTA ECONOMICA 1-2'!$FO188,100,(('EVALUACION OFERTA ECONOMICA 1-2'!EM188*100)/'EVALUACION OFERTA ECONOMICA 1-2'!$FO188)))</f>
        <v/>
      </c>
      <c r="CF188" s="97" t="str">
        <f>IF('EVALUACION OFERTA ECONOMICA 1-2'!EN188="","",IF('EVALUACION OFERTA ECONOMICA 1-2'!EN188='EVALUACION OFERTA ECONOMICA 1-2'!$FO188,100,(('EVALUACION OFERTA ECONOMICA 1-2'!EN188*100)/'EVALUACION OFERTA ECONOMICA 1-2'!$FO188)))</f>
        <v/>
      </c>
      <c r="CG188" s="97" t="str">
        <f>IF('EVALUACION OFERTA ECONOMICA 1-2'!EO188="","",IF('EVALUACION OFERTA ECONOMICA 1-2'!EO188='EVALUACION OFERTA ECONOMICA 1-2'!$FO188,100,(('EVALUACION OFERTA ECONOMICA 1-2'!EO188*100)/'EVALUACION OFERTA ECONOMICA 1-2'!$FO188)))</f>
        <v/>
      </c>
      <c r="CH188" s="97" t="str">
        <f>IF('EVALUACION OFERTA ECONOMICA 1-2'!EP188="","",IF('EVALUACION OFERTA ECONOMICA 1-2'!EP188='EVALUACION OFERTA ECONOMICA 1-2'!$FO188,100,(('EVALUACION OFERTA ECONOMICA 1-2'!EP188*100)/'EVALUACION OFERTA ECONOMICA 1-2'!$FO188)))</f>
        <v/>
      </c>
      <c r="CI188" s="97" t="str">
        <f>IF('EVALUACION OFERTA ECONOMICA 1-2'!EQ188="","",IF('EVALUACION OFERTA ECONOMICA 1-2'!EQ188='EVALUACION OFERTA ECONOMICA 1-2'!$FO188,100,(('EVALUACION OFERTA ECONOMICA 1-2'!EQ188*100)/'EVALUACION OFERTA ECONOMICA 1-2'!$FO188)))</f>
        <v/>
      </c>
      <c r="CJ188" s="97" t="str">
        <f>IF('EVALUACION OFERTA ECONOMICA 1-2'!ER188="","",IF('EVALUACION OFERTA ECONOMICA 1-2'!ER188='EVALUACION OFERTA ECONOMICA 1-2'!$FO188,100,(('EVALUACION OFERTA ECONOMICA 1-2'!ER188*100)/'EVALUACION OFERTA ECONOMICA 1-2'!$FO188)))</f>
        <v/>
      </c>
      <c r="CK188" s="97" t="str">
        <f>IF('EVALUACION OFERTA ECONOMICA 1-2'!ES188="","",IF('EVALUACION OFERTA ECONOMICA 1-2'!ES188='EVALUACION OFERTA ECONOMICA 1-2'!$FO188,100,(('EVALUACION OFERTA ECONOMICA 1-2'!ES188*100)/'EVALUACION OFERTA ECONOMICA 1-2'!$FO188)))</f>
        <v/>
      </c>
      <c r="CL188" s="97" t="str">
        <f>IF('EVALUACION OFERTA ECONOMICA 1-2'!ET188="","",IF('EVALUACION OFERTA ECONOMICA 1-2'!ET188='EVALUACION OFERTA ECONOMICA 1-2'!$FO188,100,(('EVALUACION OFERTA ECONOMICA 1-2'!ET188*100)/'EVALUACION OFERTA ECONOMICA 1-2'!$FO188)))</f>
        <v/>
      </c>
      <c r="CM188" s="97" t="str">
        <f>IF('EVALUACION OFERTA ECONOMICA 1-2'!EU188="","",IF('EVALUACION OFERTA ECONOMICA 1-2'!EU188='EVALUACION OFERTA ECONOMICA 1-2'!$FO188,100,(('EVALUACION OFERTA ECONOMICA 1-2'!EU188*100)/'EVALUACION OFERTA ECONOMICA 1-2'!$FO188)))</f>
        <v/>
      </c>
      <c r="CN188" s="97" t="str">
        <f>IF('EVALUACION OFERTA ECONOMICA 1-2'!EV188="","",IF('EVALUACION OFERTA ECONOMICA 1-2'!EV188='EVALUACION OFERTA ECONOMICA 1-2'!$FO188,100,(('EVALUACION OFERTA ECONOMICA 1-2'!EV188*100)/'EVALUACION OFERTA ECONOMICA 1-2'!$FO188)))</f>
        <v/>
      </c>
      <c r="CO188" s="97" t="str">
        <f>IF('EVALUACION OFERTA ECONOMICA 1-2'!EW188="","",IF('EVALUACION OFERTA ECONOMICA 1-2'!EW188='EVALUACION OFERTA ECONOMICA 1-2'!$FO188,100,(('EVALUACION OFERTA ECONOMICA 1-2'!EW188*100)/'EVALUACION OFERTA ECONOMICA 1-2'!$FO188)))</f>
        <v/>
      </c>
      <c r="CP188" s="97" t="str">
        <f>IF('EVALUACION OFERTA ECONOMICA 1-2'!EX188="","",IF('EVALUACION OFERTA ECONOMICA 1-2'!EX188='EVALUACION OFERTA ECONOMICA 1-2'!$FO188,100,(('EVALUACION OFERTA ECONOMICA 1-2'!EX188*100)/'EVALUACION OFERTA ECONOMICA 1-2'!$FO188)))</f>
        <v/>
      </c>
      <c r="CQ188" s="97" t="str">
        <f>IF('EVALUACION OFERTA ECONOMICA 1-2'!EY188="","",IF('EVALUACION OFERTA ECONOMICA 1-2'!EY188='EVALUACION OFERTA ECONOMICA 1-2'!$FO188,100,(('EVALUACION OFERTA ECONOMICA 1-2'!EY188*100)/'EVALUACION OFERTA ECONOMICA 1-2'!$FO188)))</f>
        <v/>
      </c>
      <c r="CR188" s="97" t="str">
        <f>IF('EVALUACION OFERTA ECONOMICA 1-2'!EZ188="","",IF('EVALUACION OFERTA ECONOMICA 1-2'!EZ188='EVALUACION OFERTA ECONOMICA 1-2'!$FO188,100,(('EVALUACION OFERTA ECONOMICA 1-2'!EZ188*100)/'EVALUACION OFERTA ECONOMICA 1-2'!$FO188)))</f>
        <v/>
      </c>
      <c r="CS188" s="97" t="str">
        <f>IF('EVALUACION OFERTA ECONOMICA 1-2'!FA188="","",IF('EVALUACION OFERTA ECONOMICA 1-2'!FA188='EVALUACION OFERTA ECONOMICA 1-2'!$FO188,100,(('EVALUACION OFERTA ECONOMICA 1-2'!FA188*100)/'EVALUACION OFERTA ECONOMICA 1-2'!$FO188)))</f>
        <v/>
      </c>
      <c r="CT188" s="97" t="str">
        <f>IF('EVALUACION OFERTA ECONOMICA 1-2'!FB188="","",IF('EVALUACION OFERTA ECONOMICA 1-2'!FB188='EVALUACION OFERTA ECONOMICA 1-2'!$FO188,100,(('EVALUACION OFERTA ECONOMICA 1-2'!FB188*100)/'EVALUACION OFERTA ECONOMICA 1-2'!$FO188)))</f>
        <v/>
      </c>
      <c r="CU188" s="97" t="str">
        <f>IF('EVALUACION OFERTA ECONOMICA 1-2'!FC188="","",IF('EVALUACION OFERTA ECONOMICA 1-2'!FC188='EVALUACION OFERTA ECONOMICA 1-2'!$FO188,100,(('EVALUACION OFERTA ECONOMICA 1-2'!FC188*100)/'EVALUACION OFERTA ECONOMICA 1-2'!$FO188)))</f>
        <v/>
      </c>
      <c r="CV188" s="97" t="str">
        <f>IF('EVALUACION OFERTA ECONOMICA 1-2'!FD188="","",IF('EVALUACION OFERTA ECONOMICA 1-2'!FD188='EVALUACION OFERTA ECONOMICA 1-2'!$FO188,100,(('EVALUACION OFERTA ECONOMICA 1-2'!FD188*100)/'EVALUACION OFERTA ECONOMICA 1-2'!$FO188)))</f>
        <v/>
      </c>
      <c r="CW188" s="97" t="str">
        <f>IF('EVALUACION OFERTA ECONOMICA 1-2'!FE188="","",IF('EVALUACION OFERTA ECONOMICA 1-2'!FE188='EVALUACION OFERTA ECONOMICA 1-2'!$FO188,100,(('EVALUACION OFERTA ECONOMICA 1-2'!FE188*100)/'EVALUACION OFERTA ECONOMICA 1-2'!$FO188)))</f>
        <v/>
      </c>
      <c r="CX188" s="97" t="str">
        <f>IF('EVALUACION OFERTA ECONOMICA 1-2'!FF188="","",IF('EVALUACION OFERTA ECONOMICA 1-2'!FF188='EVALUACION OFERTA ECONOMICA 1-2'!$FO188,100,(('EVALUACION OFERTA ECONOMICA 1-2'!FF188*100)/'EVALUACION OFERTA ECONOMICA 1-2'!$FO188)))</f>
        <v/>
      </c>
      <c r="CY188" s="97">
        <f>IF('EVALUACION OFERTA ECONOMICA 1-2'!FG188="","",IF('EVALUACION OFERTA ECONOMICA 1-2'!FG188='EVALUACION OFERTA ECONOMICA 1-2'!$FO188,100,(('EVALUACION OFERTA ECONOMICA 1-2'!FG188*100)/'EVALUACION OFERTA ECONOMICA 1-2'!$FO188)))</f>
        <v>0</v>
      </c>
      <c r="CZ188" s="97" t="str">
        <f>IF('EVALUACION OFERTA ECONOMICA 1-2'!FH188="","",IF('EVALUACION OFERTA ECONOMICA 1-2'!FH188='EVALUACION OFERTA ECONOMICA 1-2'!$FO188,100,(('EVALUACION OFERTA ECONOMICA 1-2'!FH188*100)/'EVALUACION OFERTA ECONOMICA 1-2'!$FO188)))</f>
        <v/>
      </c>
      <c r="DA188" s="97" t="str">
        <f>IF('EVALUACION OFERTA ECONOMICA 1-2'!FI188="","",IF('EVALUACION OFERTA ECONOMICA 1-2'!FI188='EVALUACION OFERTA ECONOMICA 1-2'!$FO188,100,(('EVALUACION OFERTA ECONOMICA 1-2'!FI188*100)/'EVALUACION OFERTA ECONOMICA 1-2'!$FO188)))</f>
        <v/>
      </c>
      <c r="DB188" s="97" t="str">
        <f>IF('EVALUACION OFERTA ECONOMICA 1-2'!FJ188="","",IF('EVALUACION OFERTA ECONOMICA 1-2'!FJ188='EVALUACION OFERTA ECONOMICA 1-2'!$FO188,100,(('EVALUACION OFERTA ECONOMICA 1-2'!FJ188*100)/'EVALUACION OFERTA ECONOMICA 1-2'!$FO188)))</f>
        <v/>
      </c>
      <c r="DC188" s="97" t="str">
        <f>IF('EVALUACION OFERTA ECONOMICA 1-2'!FK188="","",IF('EVALUACION OFERTA ECONOMICA 1-2'!FK188='EVALUACION OFERTA ECONOMICA 1-2'!$FO188,100,(('EVALUACION OFERTA ECONOMICA 1-2'!FK188*100)/'EVALUACION OFERTA ECONOMICA 1-2'!$FO188)))</f>
        <v/>
      </c>
      <c r="DD188" s="97" t="str">
        <f>IF('EVALUACION OFERTA ECONOMICA 1-2'!FL188="","",IF('EVALUACION OFERTA ECONOMICA 1-2'!FL188='EVALUACION OFERTA ECONOMICA 1-2'!$FO188,100,(('EVALUACION OFERTA ECONOMICA 1-2'!FL188*100)/'EVALUACION OFERTA ECONOMICA 1-2'!$FO188)))</f>
        <v/>
      </c>
      <c r="DE188" s="97" t="str">
        <f>IF('EVALUACION OFERTA ECONOMICA 1-2'!FM188="","",IF('EVALUACION OFERTA ECONOMICA 1-2'!FM188='EVALUACION OFERTA ECONOMICA 1-2'!$FO188,100,(('EVALUACION OFERTA ECONOMICA 1-2'!FM188*100)/'EVALUACION OFERTA ECONOMICA 1-2'!$FO188)))</f>
        <v/>
      </c>
      <c r="DF188" s="97" t="str">
        <f>IF('EVALUACION OFERTA ECONOMICA 1-2'!FN188="","",IF('EVALUACION OFERTA ECONOMICA 1-2'!FN188='EVALUACION OFERTA ECONOMICA 1-2'!$FO188,100,(('EVALUACION OFERTA ECONOMICA 1-2'!FN188*100)/'EVALUACION OFERTA ECONOMICA 1-2'!$FO188)))</f>
        <v/>
      </c>
      <c r="DG188" s="98">
        <f t="shared" si="32"/>
        <v>0</v>
      </c>
      <c r="DI188" s="100" t="str">
        <f t="shared" si="39"/>
        <v/>
      </c>
      <c r="DJ188" s="100" t="str">
        <f t="shared" si="39"/>
        <v/>
      </c>
      <c r="DK188" s="100" t="str">
        <f t="shared" si="39"/>
        <v/>
      </c>
      <c r="DL188" s="100" t="str">
        <f t="shared" si="39"/>
        <v/>
      </c>
      <c r="DM188" s="100" t="str">
        <f t="shared" si="39"/>
        <v/>
      </c>
      <c r="DN188" s="100" t="str">
        <f t="shared" si="42"/>
        <v/>
      </c>
      <c r="DO188" s="100" t="str">
        <f t="shared" si="42"/>
        <v/>
      </c>
      <c r="DP188" s="100" t="str">
        <f t="shared" si="42"/>
        <v/>
      </c>
      <c r="DQ188" s="100" t="str">
        <f t="shared" si="42"/>
        <v/>
      </c>
      <c r="DR188" s="100" t="str">
        <f t="shared" si="42"/>
        <v/>
      </c>
      <c r="DS188" s="100" t="str">
        <f t="shared" si="42"/>
        <v/>
      </c>
      <c r="DT188" s="100" t="str">
        <f t="shared" si="42"/>
        <v/>
      </c>
      <c r="DU188" s="100" t="str">
        <f t="shared" si="42"/>
        <v/>
      </c>
      <c r="DV188" s="100" t="str">
        <f t="shared" si="42"/>
        <v/>
      </c>
      <c r="DW188" s="100" t="str">
        <f t="shared" si="42"/>
        <v/>
      </c>
      <c r="DX188" s="100" t="str">
        <f t="shared" si="42"/>
        <v/>
      </c>
      <c r="DY188" s="100" t="str">
        <f t="shared" si="35"/>
        <v/>
      </c>
      <c r="DZ188" s="100" t="str">
        <f t="shared" si="35"/>
        <v/>
      </c>
      <c r="EA188" s="100" t="str">
        <f t="shared" si="35"/>
        <v/>
      </c>
      <c r="EB188" s="100" t="str">
        <f t="shared" si="35"/>
        <v/>
      </c>
      <c r="EC188" s="100" t="str">
        <f t="shared" si="43"/>
        <v/>
      </c>
      <c r="ED188" s="100" t="str">
        <f t="shared" si="43"/>
        <v/>
      </c>
      <c r="EE188" s="100" t="str">
        <f t="shared" si="43"/>
        <v/>
      </c>
      <c r="EF188" s="100" t="str">
        <f t="shared" si="43"/>
        <v/>
      </c>
      <c r="EG188" s="100" t="str">
        <f t="shared" si="43"/>
        <v/>
      </c>
      <c r="EH188" s="100" t="str">
        <f t="shared" si="43"/>
        <v/>
      </c>
      <c r="EI188" s="100" t="str">
        <f t="shared" si="41"/>
        <v/>
      </c>
      <c r="EJ188" s="100" t="str">
        <f t="shared" si="41"/>
        <v/>
      </c>
      <c r="EK188" s="100" t="str">
        <f t="shared" si="41"/>
        <v/>
      </c>
      <c r="EL188" s="100" t="str">
        <f t="shared" si="41"/>
        <v/>
      </c>
      <c r="EM188" s="100" t="str">
        <f t="shared" si="41"/>
        <v/>
      </c>
      <c r="EN188" s="100" t="str">
        <f t="shared" si="41"/>
        <v/>
      </c>
      <c r="EO188" s="100" t="str">
        <f t="shared" si="41"/>
        <v/>
      </c>
      <c r="EP188" s="100" t="str">
        <f t="shared" si="41"/>
        <v/>
      </c>
      <c r="EQ188" s="100" t="str">
        <f t="shared" si="41"/>
        <v/>
      </c>
      <c r="ER188" s="100" t="str">
        <f t="shared" si="31"/>
        <v/>
      </c>
      <c r="ES188" s="100" t="str">
        <f t="shared" si="31"/>
        <v/>
      </c>
      <c r="ET188" s="100" t="str">
        <f t="shared" si="31"/>
        <v/>
      </c>
      <c r="EU188" s="100" t="str">
        <f t="shared" si="31"/>
        <v/>
      </c>
      <c r="EV188" s="100" t="str">
        <f t="shared" si="31"/>
        <v/>
      </c>
      <c r="EW188" s="100" t="str">
        <f t="shared" si="37"/>
        <v/>
      </c>
      <c r="EX188" s="100" t="str">
        <f t="shared" si="37"/>
        <v/>
      </c>
      <c r="EY188" s="100" t="str">
        <f t="shared" si="37"/>
        <v/>
      </c>
      <c r="EZ188" s="100">
        <f t="shared" si="37"/>
        <v>40</v>
      </c>
      <c r="FA188" s="100" t="str">
        <f t="shared" si="37"/>
        <v/>
      </c>
      <c r="FB188" s="100" t="str">
        <f t="shared" si="37"/>
        <v/>
      </c>
      <c r="FC188" s="100" t="str">
        <f t="shared" si="40"/>
        <v/>
      </c>
      <c r="FD188" s="100" t="str">
        <f t="shared" si="40"/>
        <v/>
      </c>
      <c r="FE188" s="100" t="str">
        <f t="shared" si="40"/>
        <v/>
      </c>
      <c r="FF188" s="100" t="str">
        <f t="shared" si="40"/>
        <v/>
      </c>
      <c r="FG188" s="100" t="str">
        <f t="shared" si="40"/>
        <v/>
      </c>
      <c r="FI188" s="101">
        <v>0</v>
      </c>
      <c r="FJ188" s="101">
        <v>0</v>
      </c>
      <c r="FK188" s="101">
        <v>0</v>
      </c>
      <c r="FL188" s="101">
        <v>0</v>
      </c>
      <c r="FM188" s="101">
        <v>0</v>
      </c>
      <c r="FN188" s="101">
        <v>0</v>
      </c>
      <c r="FO188" s="101">
        <v>0</v>
      </c>
      <c r="FP188" s="101">
        <v>0</v>
      </c>
      <c r="FQ188" s="101">
        <v>0</v>
      </c>
      <c r="FR188" s="101">
        <v>0</v>
      </c>
      <c r="FS188" s="101">
        <v>0</v>
      </c>
      <c r="FT188" s="101">
        <v>0</v>
      </c>
      <c r="FU188" s="101">
        <v>0</v>
      </c>
      <c r="FV188" s="101">
        <v>0</v>
      </c>
      <c r="FW188" s="101">
        <v>0</v>
      </c>
      <c r="FX188" s="101">
        <v>0</v>
      </c>
      <c r="FY188" s="101">
        <v>0</v>
      </c>
      <c r="FZ188" s="101">
        <v>0</v>
      </c>
      <c r="GA188" s="101">
        <v>0</v>
      </c>
      <c r="GB188" s="101">
        <v>0</v>
      </c>
      <c r="GC188" s="101">
        <v>0</v>
      </c>
      <c r="GD188" s="101">
        <v>0</v>
      </c>
      <c r="GE188" s="101">
        <v>0</v>
      </c>
      <c r="GF188" s="101">
        <v>0</v>
      </c>
      <c r="GG188" s="101">
        <v>0</v>
      </c>
      <c r="GH188" s="101">
        <v>0</v>
      </c>
      <c r="GI188" s="101">
        <v>0</v>
      </c>
      <c r="GJ188" s="101">
        <v>0</v>
      </c>
      <c r="GK188" s="101">
        <v>0</v>
      </c>
      <c r="GL188" s="101">
        <v>0</v>
      </c>
      <c r="GM188" s="101">
        <v>0</v>
      </c>
      <c r="GN188" s="101">
        <v>0</v>
      </c>
      <c r="GO188" s="101">
        <v>0</v>
      </c>
      <c r="GP188" s="101">
        <v>0</v>
      </c>
      <c r="GQ188" s="101">
        <v>0</v>
      </c>
      <c r="GR188" s="101">
        <v>0</v>
      </c>
      <c r="GS188" s="101">
        <v>0</v>
      </c>
      <c r="GT188" s="101">
        <v>0</v>
      </c>
      <c r="GU188" s="101">
        <v>0</v>
      </c>
      <c r="GV188" s="101">
        <v>0</v>
      </c>
      <c r="GW188" s="101">
        <v>0</v>
      </c>
      <c r="GX188" s="101">
        <v>0</v>
      </c>
      <c r="GY188" s="101">
        <v>0</v>
      </c>
      <c r="GZ188" s="101">
        <v>0</v>
      </c>
      <c r="HA188" s="101">
        <v>0</v>
      </c>
      <c r="HB188" s="101">
        <v>0</v>
      </c>
      <c r="HC188" s="101">
        <v>0</v>
      </c>
      <c r="HD188" s="101">
        <v>0</v>
      </c>
      <c r="HE188" s="101">
        <v>0</v>
      </c>
      <c r="HF188" s="101">
        <v>0</v>
      </c>
      <c r="HG188" s="101">
        <v>0</v>
      </c>
    </row>
    <row r="189" spans="1:215" hidden="1" x14ac:dyDescent="0.2">
      <c r="A189" s="170"/>
      <c r="B189" s="33" t="s">
        <v>294</v>
      </c>
      <c r="C189" s="171"/>
      <c r="D189" s="56" t="s">
        <v>303</v>
      </c>
      <c r="E189" s="33">
        <v>1</v>
      </c>
      <c r="F189" s="35">
        <v>3677457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3320100</v>
      </c>
      <c r="N189" s="92">
        <v>0</v>
      </c>
      <c r="O189" s="92">
        <v>0</v>
      </c>
      <c r="P189" s="93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3">
        <v>0</v>
      </c>
      <c r="X189" s="93">
        <v>0</v>
      </c>
      <c r="Y189" s="93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3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3">
        <v>0</v>
      </c>
      <c r="AO189" s="93">
        <v>0</v>
      </c>
      <c r="AP189" s="92">
        <v>0</v>
      </c>
      <c r="AQ189" s="93">
        <v>0</v>
      </c>
      <c r="AR189" s="93">
        <v>0</v>
      </c>
      <c r="AS189" s="93">
        <v>0</v>
      </c>
      <c r="AT189" s="93">
        <v>0</v>
      </c>
      <c r="AU189" s="93">
        <v>0</v>
      </c>
      <c r="AV189" s="93">
        <v>0</v>
      </c>
      <c r="AW189" s="92">
        <v>0</v>
      </c>
      <c r="AX189" s="93">
        <v>0</v>
      </c>
      <c r="AY189" s="93">
        <v>3559766</v>
      </c>
      <c r="AZ189" s="94">
        <v>0</v>
      </c>
      <c r="BA189" s="93">
        <v>0</v>
      </c>
      <c r="BB189" s="95">
        <v>0</v>
      </c>
      <c r="BC189" s="93">
        <v>0</v>
      </c>
      <c r="BD189" s="93">
        <v>0</v>
      </c>
      <c r="BE189" s="93">
        <v>0</v>
      </c>
      <c r="BF189" s="92">
        <v>0</v>
      </c>
      <c r="BH189" s="97" t="str">
        <f>IF('EVALUACION OFERTA ECONOMICA 1-2'!DP189="","",IF('EVALUACION OFERTA ECONOMICA 1-2'!DP189='EVALUACION OFERTA ECONOMICA 1-2'!$FO189,100,(('EVALUACION OFERTA ECONOMICA 1-2'!DP189*100)/'EVALUACION OFERTA ECONOMICA 1-2'!$FO189)))</f>
        <v/>
      </c>
      <c r="BI189" s="97" t="str">
        <f>IF('EVALUACION OFERTA ECONOMICA 1-2'!DQ189="","",IF('EVALUACION OFERTA ECONOMICA 1-2'!DQ189='EVALUACION OFERTA ECONOMICA 1-2'!$FO189,100,(('EVALUACION OFERTA ECONOMICA 1-2'!DQ189*100)/'EVALUACION OFERTA ECONOMICA 1-2'!$FO189)))</f>
        <v/>
      </c>
      <c r="BJ189" s="97" t="str">
        <f>IF('EVALUACION OFERTA ECONOMICA 1-2'!DR189="","",IF('EVALUACION OFERTA ECONOMICA 1-2'!DR189='EVALUACION OFERTA ECONOMICA 1-2'!$FO189,100,(('EVALUACION OFERTA ECONOMICA 1-2'!DR189*100)/'EVALUACION OFERTA ECONOMICA 1-2'!$FO189)))</f>
        <v/>
      </c>
      <c r="BK189" s="97" t="str">
        <f>IF('EVALUACION OFERTA ECONOMICA 1-2'!DS189="","",IF('EVALUACION OFERTA ECONOMICA 1-2'!DS189='EVALUACION OFERTA ECONOMICA 1-2'!$FO189,100,(('EVALUACION OFERTA ECONOMICA 1-2'!DS189*100)/'EVALUACION OFERTA ECONOMICA 1-2'!$FO189)))</f>
        <v/>
      </c>
      <c r="BL189" s="97" t="str">
        <f>IF('EVALUACION OFERTA ECONOMICA 1-2'!DT189="","",IF('EVALUACION OFERTA ECONOMICA 1-2'!DT189='EVALUACION OFERTA ECONOMICA 1-2'!$FO189,100,(('EVALUACION OFERTA ECONOMICA 1-2'!DT189*100)/'EVALUACION OFERTA ECONOMICA 1-2'!$FO189)))</f>
        <v/>
      </c>
      <c r="BM189" s="97" t="str">
        <f>IF('EVALUACION OFERTA ECONOMICA 1-2'!DU189="","",IF('EVALUACION OFERTA ECONOMICA 1-2'!DU189='EVALUACION OFERTA ECONOMICA 1-2'!$FO189,100,(('EVALUACION OFERTA ECONOMICA 1-2'!DU189*100)/'EVALUACION OFERTA ECONOMICA 1-2'!$FO189)))</f>
        <v/>
      </c>
      <c r="BN189" s="97" t="str">
        <f>IF('EVALUACION OFERTA ECONOMICA 1-2'!DV189="","",IF('EVALUACION OFERTA ECONOMICA 1-2'!DV189='EVALUACION OFERTA ECONOMICA 1-2'!$FO189,100,(('EVALUACION OFERTA ECONOMICA 1-2'!DV189*100)/'EVALUACION OFERTA ECONOMICA 1-2'!$FO189)))</f>
        <v/>
      </c>
      <c r="BO189" s="97" t="str">
        <f>IF('EVALUACION OFERTA ECONOMICA 1-2'!DW189="","",IF('EVALUACION OFERTA ECONOMICA 1-2'!DW189='EVALUACION OFERTA ECONOMICA 1-2'!$FO189,100,(('EVALUACION OFERTA ECONOMICA 1-2'!DW189*100)/'EVALUACION OFERTA ECONOMICA 1-2'!$FO189)))</f>
        <v/>
      </c>
      <c r="BP189" s="97" t="str">
        <f>IF('EVALUACION OFERTA ECONOMICA 1-2'!DX189="","",IF('EVALUACION OFERTA ECONOMICA 1-2'!DX189='EVALUACION OFERTA ECONOMICA 1-2'!$FO189,100,(('EVALUACION OFERTA ECONOMICA 1-2'!DX189*100)/'EVALUACION OFERTA ECONOMICA 1-2'!$FO189)))</f>
        <v/>
      </c>
      <c r="BQ189" s="97" t="str">
        <f>IF('EVALUACION OFERTA ECONOMICA 1-2'!DY189="","",IF('EVALUACION OFERTA ECONOMICA 1-2'!DY189='EVALUACION OFERTA ECONOMICA 1-2'!$FO189,100,(('EVALUACION OFERTA ECONOMICA 1-2'!DY189*100)/'EVALUACION OFERTA ECONOMICA 1-2'!$FO189)))</f>
        <v/>
      </c>
      <c r="BR189" s="97" t="str">
        <f>IF('EVALUACION OFERTA ECONOMICA 1-2'!DZ189="","",IF('EVALUACION OFERTA ECONOMICA 1-2'!DZ189='EVALUACION OFERTA ECONOMICA 1-2'!$FO189,100,(('EVALUACION OFERTA ECONOMICA 1-2'!DZ189*100)/'EVALUACION OFERTA ECONOMICA 1-2'!$FO189)))</f>
        <v/>
      </c>
      <c r="BS189" s="97" t="str">
        <f>IF('EVALUACION OFERTA ECONOMICA 1-2'!EA189="","",IF('EVALUACION OFERTA ECONOMICA 1-2'!EA189='EVALUACION OFERTA ECONOMICA 1-2'!$FO189,100,(('EVALUACION OFERTA ECONOMICA 1-2'!EA189*100)/'EVALUACION OFERTA ECONOMICA 1-2'!$FO189)))</f>
        <v/>
      </c>
      <c r="BT189" s="97" t="str">
        <f>IF('EVALUACION OFERTA ECONOMICA 1-2'!EB189="","",IF('EVALUACION OFERTA ECONOMICA 1-2'!EB189='EVALUACION OFERTA ECONOMICA 1-2'!$FO189,100,(('EVALUACION OFERTA ECONOMICA 1-2'!EB189*100)/'EVALUACION OFERTA ECONOMICA 1-2'!$FO189)))</f>
        <v/>
      </c>
      <c r="BU189" s="97" t="str">
        <f>IF('EVALUACION OFERTA ECONOMICA 1-2'!EC189="","",IF('EVALUACION OFERTA ECONOMICA 1-2'!EC189='EVALUACION OFERTA ECONOMICA 1-2'!$FO189,100,(('EVALUACION OFERTA ECONOMICA 1-2'!EC189*100)/'EVALUACION OFERTA ECONOMICA 1-2'!$FO189)))</f>
        <v/>
      </c>
      <c r="BV189" s="97" t="str">
        <f>IF('EVALUACION OFERTA ECONOMICA 1-2'!ED189="","",IF('EVALUACION OFERTA ECONOMICA 1-2'!ED189='EVALUACION OFERTA ECONOMICA 1-2'!$FO189,100,(('EVALUACION OFERTA ECONOMICA 1-2'!ED189*100)/'EVALUACION OFERTA ECONOMICA 1-2'!$FO189)))</f>
        <v/>
      </c>
      <c r="BW189" s="97" t="str">
        <f>IF('EVALUACION OFERTA ECONOMICA 1-2'!EE189="","",IF('EVALUACION OFERTA ECONOMICA 1-2'!EE189='EVALUACION OFERTA ECONOMICA 1-2'!$FO189,100,(('EVALUACION OFERTA ECONOMICA 1-2'!EE189*100)/'EVALUACION OFERTA ECONOMICA 1-2'!$FO189)))</f>
        <v/>
      </c>
      <c r="BX189" s="97" t="str">
        <f>IF('EVALUACION OFERTA ECONOMICA 1-2'!EF189="","",IF('EVALUACION OFERTA ECONOMICA 1-2'!EF189='EVALUACION OFERTA ECONOMICA 1-2'!$FO189,100,(('EVALUACION OFERTA ECONOMICA 1-2'!EF189*100)/'EVALUACION OFERTA ECONOMICA 1-2'!$FO189)))</f>
        <v/>
      </c>
      <c r="BY189" s="97" t="str">
        <f>IF('EVALUACION OFERTA ECONOMICA 1-2'!EG189="","",IF('EVALUACION OFERTA ECONOMICA 1-2'!EG189='EVALUACION OFERTA ECONOMICA 1-2'!$FO189,100,(('EVALUACION OFERTA ECONOMICA 1-2'!EG189*100)/'EVALUACION OFERTA ECONOMICA 1-2'!$FO189)))</f>
        <v/>
      </c>
      <c r="BZ189" s="97" t="str">
        <f>IF('EVALUACION OFERTA ECONOMICA 1-2'!EH189="","",IF('EVALUACION OFERTA ECONOMICA 1-2'!EH189='EVALUACION OFERTA ECONOMICA 1-2'!$FO189,100,(('EVALUACION OFERTA ECONOMICA 1-2'!EH189*100)/'EVALUACION OFERTA ECONOMICA 1-2'!$FO189)))</f>
        <v/>
      </c>
      <c r="CA189" s="97" t="str">
        <f>IF('EVALUACION OFERTA ECONOMICA 1-2'!EI189="","",IF('EVALUACION OFERTA ECONOMICA 1-2'!EI189='EVALUACION OFERTA ECONOMICA 1-2'!$FO189,100,(('EVALUACION OFERTA ECONOMICA 1-2'!EI189*100)/'EVALUACION OFERTA ECONOMICA 1-2'!$FO189)))</f>
        <v/>
      </c>
      <c r="CB189" s="97" t="str">
        <f>IF('EVALUACION OFERTA ECONOMICA 1-2'!EJ189="","",IF('EVALUACION OFERTA ECONOMICA 1-2'!EJ189='EVALUACION OFERTA ECONOMICA 1-2'!$FO189,100,(('EVALUACION OFERTA ECONOMICA 1-2'!EJ189*100)/'EVALUACION OFERTA ECONOMICA 1-2'!$FO189)))</f>
        <v/>
      </c>
      <c r="CC189" s="97" t="str">
        <f>IF('EVALUACION OFERTA ECONOMICA 1-2'!EK189="","",IF('EVALUACION OFERTA ECONOMICA 1-2'!EK189='EVALUACION OFERTA ECONOMICA 1-2'!$FO189,100,(('EVALUACION OFERTA ECONOMICA 1-2'!EK189*100)/'EVALUACION OFERTA ECONOMICA 1-2'!$FO189)))</f>
        <v/>
      </c>
      <c r="CD189" s="97" t="str">
        <f>IF('EVALUACION OFERTA ECONOMICA 1-2'!EL189="","",IF('EVALUACION OFERTA ECONOMICA 1-2'!EL189='EVALUACION OFERTA ECONOMICA 1-2'!$FO189,100,(('EVALUACION OFERTA ECONOMICA 1-2'!EL189*100)/'EVALUACION OFERTA ECONOMICA 1-2'!$FO189)))</f>
        <v/>
      </c>
      <c r="CE189" s="97" t="str">
        <f>IF('EVALUACION OFERTA ECONOMICA 1-2'!EM189="","",IF('EVALUACION OFERTA ECONOMICA 1-2'!EM189='EVALUACION OFERTA ECONOMICA 1-2'!$FO189,100,(('EVALUACION OFERTA ECONOMICA 1-2'!EM189*100)/'EVALUACION OFERTA ECONOMICA 1-2'!$FO189)))</f>
        <v/>
      </c>
      <c r="CF189" s="97" t="str">
        <f>IF('EVALUACION OFERTA ECONOMICA 1-2'!EN189="","",IF('EVALUACION OFERTA ECONOMICA 1-2'!EN189='EVALUACION OFERTA ECONOMICA 1-2'!$FO189,100,(('EVALUACION OFERTA ECONOMICA 1-2'!EN189*100)/'EVALUACION OFERTA ECONOMICA 1-2'!$FO189)))</f>
        <v/>
      </c>
      <c r="CG189" s="97" t="str">
        <f>IF('EVALUACION OFERTA ECONOMICA 1-2'!EO189="","",IF('EVALUACION OFERTA ECONOMICA 1-2'!EO189='EVALUACION OFERTA ECONOMICA 1-2'!$FO189,100,(('EVALUACION OFERTA ECONOMICA 1-2'!EO189*100)/'EVALUACION OFERTA ECONOMICA 1-2'!$FO189)))</f>
        <v/>
      </c>
      <c r="CH189" s="97" t="str">
        <f>IF('EVALUACION OFERTA ECONOMICA 1-2'!EP189="","",IF('EVALUACION OFERTA ECONOMICA 1-2'!EP189='EVALUACION OFERTA ECONOMICA 1-2'!$FO189,100,(('EVALUACION OFERTA ECONOMICA 1-2'!EP189*100)/'EVALUACION OFERTA ECONOMICA 1-2'!$FO189)))</f>
        <v/>
      </c>
      <c r="CI189" s="97" t="str">
        <f>IF('EVALUACION OFERTA ECONOMICA 1-2'!EQ189="","",IF('EVALUACION OFERTA ECONOMICA 1-2'!EQ189='EVALUACION OFERTA ECONOMICA 1-2'!$FO189,100,(('EVALUACION OFERTA ECONOMICA 1-2'!EQ189*100)/'EVALUACION OFERTA ECONOMICA 1-2'!$FO189)))</f>
        <v/>
      </c>
      <c r="CJ189" s="97" t="str">
        <f>IF('EVALUACION OFERTA ECONOMICA 1-2'!ER189="","",IF('EVALUACION OFERTA ECONOMICA 1-2'!ER189='EVALUACION OFERTA ECONOMICA 1-2'!$FO189,100,(('EVALUACION OFERTA ECONOMICA 1-2'!ER189*100)/'EVALUACION OFERTA ECONOMICA 1-2'!$FO189)))</f>
        <v/>
      </c>
      <c r="CK189" s="97" t="str">
        <f>IF('EVALUACION OFERTA ECONOMICA 1-2'!ES189="","",IF('EVALUACION OFERTA ECONOMICA 1-2'!ES189='EVALUACION OFERTA ECONOMICA 1-2'!$FO189,100,(('EVALUACION OFERTA ECONOMICA 1-2'!ES189*100)/'EVALUACION OFERTA ECONOMICA 1-2'!$FO189)))</f>
        <v/>
      </c>
      <c r="CL189" s="97" t="str">
        <f>IF('EVALUACION OFERTA ECONOMICA 1-2'!ET189="","",IF('EVALUACION OFERTA ECONOMICA 1-2'!ET189='EVALUACION OFERTA ECONOMICA 1-2'!$FO189,100,(('EVALUACION OFERTA ECONOMICA 1-2'!ET189*100)/'EVALUACION OFERTA ECONOMICA 1-2'!$FO189)))</f>
        <v/>
      </c>
      <c r="CM189" s="97" t="str">
        <f>IF('EVALUACION OFERTA ECONOMICA 1-2'!EU189="","",IF('EVALUACION OFERTA ECONOMICA 1-2'!EU189='EVALUACION OFERTA ECONOMICA 1-2'!$FO189,100,(('EVALUACION OFERTA ECONOMICA 1-2'!EU189*100)/'EVALUACION OFERTA ECONOMICA 1-2'!$FO189)))</f>
        <v/>
      </c>
      <c r="CN189" s="97" t="str">
        <f>IF('EVALUACION OFERTA ECONOMICA 1-2'!EV189="","",IF('EVALUACION OFERTA ECONOMICA 1-2'!EV189='EVALUACION OFERTA ECONOMICA 1-2'!$FO189,100,(('EVALUACION OFERTA ECONOMICA 1-2'!EV189*100)/'EVALUACION OFERTA ECONOMICA 1-2'!$FO189)))</f>
        <v/>
      </c>
      <c r="CO189" s="97" t="str">
        <f>IF('EVALUACION OFERTA ECONOMICA 1-2'!EW189="","",IF('EVALUACION OFERTA ECONOMICA 1-2'!EW189='EVALUACION OFERTA ECONOMICA 1-2'!$FO189,100,(('EVALUACION OFERTA ECONOMICA 1-2'!EW189*100)/'EVALUACION OFERTA ECONOMICA 1-2'!$FO189)))</f>
        <v/>
      </c>
      <c r="CP189" s="97" t="str">
        <f>IF('EVALUACION OFERTA ECONOMICA 1-2'!EX189="","",IF('EVALUACION OFERTA ECONOMICA 1-2'!EX189='EVALUACION OFERTA ECONOMICA 1-2'!$FO189,100,(('EVALUACION OFERTA ECONOMICA 1-2'!EX189*100)/'EVALUACION OFERTA ECONOMICA 1-2'!$FO189)))</f>
        <v/>
      </c>
      <c r="CQ189" s="97" t="str">
        <f>IF('EVALUACION OFERTA ECONOMICA 1-2'!EY189="","",IF('EVALUACION OFERTA ECONOMICA 1-2'!EY189='EVALUACION OFERTA ECONOMICA 1-2'!$FO189,100,(('EVALUACION OFERTA ECONOMICA 1-2'!EY189*100)/'EVALUACION OFERTA ECONOMICA 1-2'!$FO189)))</f>
        <v/>
      </c>
      <c r="CR189" s="97" t="str">
        <f>IF('EVALUACION OFERTA ECONOMICA 1-2'!EZ189="","",IF('EVALUACION OFERTA ECONOMICA 1-2'!EZ189='EVALUACION OFERTA ECONOMICA 1-2'!$FO189,100,(('EVALUACION OFERTA ECONOMICA 1-2'!EZ189*100)/'EVALUACION OFERTA ECONOMICA 1-2'!$FO189)))</f>
        <v/>
      </c>
      <c r="CS189" s="97" t="str">
        <f>IF('EVALUACION OFERTA ECONOMICA 1-2'!FA189="","",IF('EVALUACION OFERTA ECONOMICA 1-2'!FA189='EVALUACION OFERTA ECONOMICA 1-2'!$FO189,100,(('EVALUACION OFERTA ECONOMICA 1-2'!FA189*100)/'EVALUACION OFERTA ECONOMICA 1-2'!$FO189)))</f>
        <v/>
      </c>
      <c r="CT189" s="97" t="str">
        <f>IF('EVALUACION OFERTA ECONOMICA 1-2'!FB189="","",IF('EVALUACION OFERTA ECONOMICA 1-2'!FB189='EVALUACION OFERTA ECONOMICA 1-2'!$FO189,100,(('EVALUACION OFERTA ECONOMICA 1-2'!FB189*100)/'EVALUACION OFERTA ECONOMICA 1-2'!$FO189)))</f>
        <v/>
      </c>
      <c r="CU189" s="97" t="str">
        <f>IF('EVALUACION OFERTA ECONOMICA 1-2'!FC189="","",IF('EVALUACION OFERTA ECONOMICA 1-2'!FC189='EVALUACION OFERTA ECONOMICA 1-2'!$FO189,100,(('EVALUACION OFERTA ECONOMICA 1-2'!FC189*100)/'EVALUACION OFERTA ECONOMICA 1-2'!$FO189)))</f>
        <v/>
      </c>
      <c r="CV189" s="97" t="str">
        <f>IF('EVALUACION OFERTA ECONOMICA 1-2'!FD189="","",IF('EVALUACION OFERTA ECONOMICA 1-2'!FD189='EVALUACION OFERTA ECONOMICA 1-2'!$FO189,100,(('EVALUACION OFERTA ECONOMICA 1-2'!FD189*100)/'EVALUACION OFERTA ECONOMICA 1-2'!$FO189)))</f>
        <v/>
      </c>
      <c r="CW189" s="97" t="str">
        <f>IF('EVALUACION OFERTA ECONOMICA 1-2'!FE189="","",IF('EVALUACION OFERTA ECONOMICA 1-2'!FE189='EVALUACION OFERTA ECONOMICA 1-2'!$FO189,100,(('EVALUACION OFERTA ECONOMICA 1-2'!FE189*100)/'EVALUACION OFERTA ECONOMICA 1-2'!$FO189)))</f>
        <v/>
      </c>
      <c r="CX189" s="97" t="str">
        <f>IF('EVALUACION OFERTA ECONOMICA 1-2'!FF189="","",IF('EVALUACION OFERTA ECONOMICA 1-2'!FF189='EVALUACION OFERTA ECONOMICA 1-2'!$FO189,100,(('EVALUACION OFERTA ECONOMICA 1-2'!FF189*100)/'EVALUACION OFERTA ECONOMICA 1-2'!$FO189)))</f>
        <v/>
      </c>
      <c r="CY189" s="97">
        <f>IF('EVALUACION OFERTA ECONOMICA 1-2'!FG189="","",IF('EVALUACION OFERTA ECONOMICA 1-2'!FG189='EVALUACION OFERTA ECONOMICA 1-2'!$FO189,100,(('EVALUACION OFERTA ECONOMICA 1-2'!FG189*100)/'EVALUACION OFERTA ECONOMICA 1-2'!$FO189)))</f>
        <v>0</v>
      </c>
      <c r="CZ189" s="97" t="str">
        <f>IF('EVALUACION OFERTA ECONOMICA 1-2'!FH189="","",IF('EVALUACION OFERTA ECONOMICA 1-2'!FH189='EVALUACION OFERTA ECONOMICA 1-2'!$FO189,100,(('EVALUACION OFERTA ECONOMICA 1-2'!FH189*100)/'EVALUACION OFERTA ECONOMICA 1-2'!$FO189)))</f>
        <v/>
      </c>
      <c r="DA189" s="97" t="str">
        <f>IF('EVALUACION OFERTA ECONOMICA 1-2'!FI189="","",IF('EVALUACION OFERTA ECONOMICA 1-2'!FI189='EVALUACION OFERTA ECONOMICA 1-2'!$FO189,100,(('EVALUACION OFERTA ECONOMICA 1-2'!FI189*100)/'EVALUACION OFERTA ECONOMICA 1-2'!$FO189)))</f>
        <v/>
      </c>
      <c r="DB189" s="97" t="str">
        <f>IF('EVALUACION OFERTA ECONOMICA 1-2'!FJ189="","",IF('EVALUACION OFERTA ECONOMICA 1-2'!FJ189='EVALUACION OFERTA ECONOMICA 1-2'!$FO189,100,(('EVALUACION OFERTA ECONOMICA 1-2'!FJ189*100)/'EVALUACION OFERTA ECONOMICA 1-2'!$FO189)))</f>
        <v/>
      </c>
      <c r="DC189" s="97" t="str">
        <f>IF('EVALUACION OFERTA ECONOMICA 1-2'!FK189="","",IF('EVALUACION OFERTA ECONOMICA 1-2'!FK189='EVALUACION OFERTA ECONOMICA 1-2'!$FO189,100,(('EVALUACION OFERTA ECONOMICA 1-2'!FK189*100)/'EVALUACION OFERTA ECONOMICA 1-2'!$FO189)))</f>
        <v/>
      </c>
      <c r="DD189" s="97" t="str">
        <f>IF('EVALUACION OFERTA ECONOMICA 1-2'!FL189="","",IF('EVALUACION OFERTA ECONOMICA 1-2'!FL189='EVALUACION OFERTA ECONOMICA 1-2'!$FO189,100,(('EVALUACION OFERTA ECONOMICA 1-2'!FL189*100)/'EVALUACION OFERTA ECONOMICA 1-2'!$FO189)))</f>
        <v/>
      </c>
      <c r="DE189" s="97" t="str">
        <f>IF('EVALUACION OFERTA ECONOMICA 1-2'!FM189="","",IF('EVALUACION OFERTA ECONOMICA 1-2'!FM189='EVALUACION OFERTA ECONOMICA 1-2'!$FO189,100,(('EVALUACION OFERTA ECONOMICA 1-2'!FM189*100)/'EVALUACION OFERTA ECONOMICA 1-2'!$FO189)))</f>
        <v/>
      </c>
      <c r="DF189" s="97" t="str">
        <f>IF('EVALUACION OFERTA ECONOMICA 1-2'!FN189="","",IF('EVALUACION OFERTA ECONOMICA 1-2'!FN189='EVALUACION OFERTA ECONOMICA 1-2'!$FO189,100,(('EVALUACION OFERTA ECONOMICA 1-2'!FN189*100)/'EVALUACION OFERTA ECONOMICA 1-2'!$FO189)))</f>
        <v/>
      </c>
      <c r="DG189" s="98">
        <f t="shared" si="32"/>
        <v>0</v>
      </c>
      <c r="DI189" s="100" t="str">
        <f t="shared" si="39"/>
        <v/>
      </c>
      <c r="DJ189" s="100" t="str">
        <f t="shared" si="39"/>
        <v/>
      </c>
      <c r="DK189" s="100" t="str">
        <f t="shared" si="39"/>
        <v/>
      </c>
      <c r="DL189" s="100" t="str">
        <f t="shared" si="39"/>
        <v/>
      </c>
      <c r="DM189" s="100" t="str">
        <f t="shared" si="39"/>
        <v/>
      </c>
      <c r="DN189" s="100" t="str">
        <f t="shared" si="42"/>
        <v/>
      </c>
      <c r="DO189" s="100" t="str">
        <f t="shared" si="42"/>
        <v/>
      </c>
      <c r="DP189" s="100" t="str">
        <f t="shared" si="42"/>
        <v/>
      </c>
      <c r="DQ189" s="100" t="str">
        <f t="shared" si="42"/>
        <v/>
      </c>
      <c r="DR189" s="100" t="str">
        <f t="shared" si="42"/>
        <v/>
      </c>
      <c r="DS189" s="100" t="str">
        <f t="shared" si="42"/>
        <v/>
      </c>
      <c r="DT189" s="100" t="str">
        <f t="shared" si="42"/>
        <v/>
      </c>
      <c r="DU189" s="100" t="str">
        <f t="shared" si="42"/>
        <v/>
      </c>
      <c r="DV189" s="100" t="str">
        <f t="shared" si="42"/>
        <v/>
      </c>
      <c r="DW189" s="100" t="str">
        <f t="shared" si="42"/>
        <v/>
      </c>
      <c r="DX189" s="100" t="str">
        <f t="shared" si="42"/>
        <v/>
      </c>
      <c r="DY189" s="100" t="str">
        <f t="shared" si="35"/>
        <v/>
      </c>
      <c r="DZ189" s="100" t="str">
        <f t="shared" si="35"/>
        <v/>
      </c>
      <c r="EA189" s="100" t="str">
        <f t="shared" si="35"/>
        <v/>
      </c>
      <c r="EB189" s="100" t="str">
        <f t="shared" si="35"/>
        <v/>
      </c>
      <c r="EC189" s="100" t="str">
        <f t="shared" si="43"/>
        <v/>
      </c>
      <c r="ED189" s="100" t="str">
        <f t="shared" si="43"/>
        <v/>
      </c>
      <c r="EE189" s="100" t="str">
        <f t="shared" si="43"/>
        <v/>
      </c>
      <c r="EF189" s="100" t="str">
        <f t="shared" si="43"/>
        <v/>
      </c>
      <c r="EG189" s="100" t="str">
        <f t="shared" si="43"/>
        <v/>
      </c>
      <c r="EH189" s="100" t="str">
        <f t="shared" si="43"/>
        <v/>
      </c>
      <c r="EI189" s="100" t="str">
        <f t="shared" si="41"/>
        <v/>
      </c>
      <c r="EJ189" s="100" t="str">
        <f t="shared" si="41"/>
        <v/>
      </c>
      <c r="EK189" s="100" t="str">
        <f t="shared" si="41"/>
        <v/>
      </c>
      <c r="EL189" s="100" t="str">
        <f t="shared" si="41"/>
        <v/>
      </c>
      <c r="EM189" s="100" t="str">
        <f t="shared" si="41"/>
        <v/>
      </c>
      <c r="EN189" s="100" t="str">
        <f t="shared" si="41"/>
        <v/>
      </c>
      <c r="EO189" s="100" t="str">
        <f t="shared" si="41"/>
        <v/>
      </c>
      <c r="EP189" s="100" t="str">
        <f t="shared" si="41"/>
        <v/>
      </c>
      <c r="EQ189" s="100" t="str">
        <f t="shared" si="41"/>
        <v/>
      </c>
      <c r="ER189" s="100" t="str">
        <f t="shared" si="31"/>
        <v/>
      </c>
      <c r="ES189" s="100" t="str">
        <f t="shared" si="31"/>
        <v/>
      </c>
      <c r="ET189" s="100" t="str">
        <f t="shared" si="31"/>
        <v/>
      </c>
      <c r="EU189" s="100" t="str">
        <f t="shared" si="31"/>
        <v/>
      </c>
      <c r="EV189" s="100" t="str">
        <f t="shared" si="31"/>
        <v/>
      </c>
      <c r="EW189" s="100" t="str">
        <f t="shared" si="37"/>
        <v/>
      </c>
      <c r="EX189" s="100" t="str">
        <f t="shared" si="37"/>
        <v/>
      </c>
      <c r="EY189" s="100" t="str">
        <f t="shared" si="37"/>
        <v/>
      </c>
      <c r="EZ189" s="100">
        <f t="shared" si="37"/>
        <v>40</v>
      </c>
      <c r="FA189" s="100" t="str">
        <f t="shared" si="37"/>
        <v/>
      </c>
      <c r="FB189" s="100" t="str">
        <f t="shared" si="37"/>
        <v/>
      </c>
      <c r="FC189" s="100" t="str">
        <f t="shared" si="40"/>
        <v/>
      </c>
      <c r="FD189" s="100" t="str">
        <f t="shared" si="40"/>
        <v/>
      </c>
      <c r="FE189" s="100" t="str">
        <f t="shared" si="40"/>
        <v/>
      </c>
      <c r="FF189" s="100" t="str">
        <f t="shared" si="40"/>
        <v/>
      </c>
      <c r="FG189" s="100" t="str">
        <f t="shared" si="40"/>
        <v/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0</v>
      </c>
      <c r="GQ189" s="101">
        <v>0</v>
      </c>
      <c r="GR189" s="101">
        <v>0</v>
      </c>
      <c r="GS189" s="101">
        <v>0</v>
      </c>
      <c r="GT189" s="101">
        <v>0</v>
      </c>
      <c r="GU189" s="101">
        <v>0</v>
      </c>
      <c r="GV189" s="101">
        <v>0</v>
      </c>
      <c r="GW189" s="101">
        <v>0</v>
      </c>
      <c r="GX189" s="101">
        <v>0</v>
      </c>
      <c r="GY189" s="101">
        <v>0</v>
      </c>
      <c r="GZ189" s="101">
        <v>0</v>
      </c>
      <c r="HA189" s="101">
        <v>0</v>
      </c>
      <c r="HB189" s="101">
        <v>0</v>
      </c>
      <c r="HC189" s="101">
        <v>0</v>
      </c>
      <c r="HD189" s="101">
        <v>0</v>
      </c>
      <c r="HE189" s="101">
        <v>0</v>
      </c>
      <c r="HF189" s="101">
        <v>0</v>
      </c>
      <c r="HG189" s="101">
        <v>0</v>
      </c>
    </row>
    <row r="190" spans="1:215" ht="22.5" hidden="1" x14ac:dyDescent="0.2">
      <c r="A190" s="170"/>
      <c r="B190" s="33" t="s">
        <v>294</v>
      </c>
      <c r="C190" s="171"/>
      <c r="D190" s="56" t="s">
        <v>304</v>
      </c>
      <c r="E190" s="33">
        <v>1</v>
      </c>
      <c r="F190" s="35">
        <v>1470959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5331200</v>
      </c>
      <c r="N190" s="92">
        <v>0</v>
      </c>
      <c r="O190" s="92">
        <v>0</v>
      </c>
      <c r="P190" s="93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3">
        <v>0</v>
      </c>
      <c r="X190" s="93">
        <v>0</v>
      </c>
      <c r="Y190" s="93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3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3">
        <v>0</v>
      </c>
      <c r="AO190" s="93">
        <v>0</v>
      </c>
      <c r="AP190" s="92">
        <v>0</v>
      </c>
      <c r="AQ190" s="93">
        <v>0</v>
      </c>
      <c r="AR190" s="93">
        <v>0</v>
      </c>
      <c r="AS190" s="93">
        <v>0</v>
      </c>
      <c r="AT190" s="93">
        <v>0</v>
      </c>
      <c r="AU190" s="93">
        <v>0</v>
      </c>
      <c r="AV190" s="93">
        <v>0</v>
      </c>
      <c r="AW190" s="92">
        <v>0</v>
      </c>
      <c r="AX190" s="93">
        <v>0</v>
      </c>
      <c r="AY190" s="93">
        <v>1443351</v>
      </c>
      <c r="AZ190" s="94">
        <v>0</v>
      </c>
      <c r="BA190" s="93">
        <v>0</v>
      </c>
      <c r="BB190" s="95">
        <v>0</v>
      </c>
      <c r="BC190" s="93">
        <v>0</v>
      </c>
      <c r="BD190" s="93">
        <v>0</v>
      </c>
      <c r="BE190" s="93">
        <v>0</v>
      </c>
      <c r="BF190" s="92">
        <v>0</v>
      </c>
      <c r="BH190" s="97" t="str">
        <f>IF('EVALUACION OFERTA ECONOMICA 1-2'!DP190="","",IF('EVALUACION OFERTA ECONOMICA 1-2'!DP190='EVALUACION OFERTA ECONOMICA 1-2'!$FO190,100,(('EVALUACION OFERTA ECONOMICA 1-2'!DP190*100)/'EVALUACION OFERTA ECONOMICA 1-2'!$FO190)))</f>
        <v/>
      </c>
      <c r="BI190" s="97" t="str">
        <f>IF('EVALUACION OFERTA ECONOMICA 1-2'!DQ190="","",IF('EVALUACION OFERTA ECONOMICA 1-2'!DQ190='EVALUACION OFERTA ECONOMICA 1-2'!$FO190,100,(('EVALUACION OFERTA ECONOMICA 1-2'!DQ190*100)/'EVALUACION OFERTA ECONOMICA 1-2'!$FO190)))</f>
        <v/>
      </c>
      <c r="BJ190" s="97" t="str">
        <f>IF('EVALUACION OFERTA ECONOMICA 1-2'!DR190="","",IF('EVALUACION OFERTA ECONOMICA 1-2'!DR190='EVALUACION OFERTA ECONOMICA 1-2'!$FO190,100,(('EVALUACION OFERTA ECONOMICA 1-2'!DR190*100)/'EVALUACION OFERTA ECONOMICA 1-2'!$FO190)))</f>
        <v/>
      </c>
      <c r="BK190" s="97" t="str">
        <f>IF('EVALUACION OFERTA ECONOMICA 1-2'!DS190="","",IF('EVALUACION OFERTA ECONOMICA 1-2'!DS190='EVALUACION OFERTA ECONOMICA 1-2'!$FO190,100,(('EVALUACION OFERTA ECONOMICA 1-2'!DS190*100)/'EVALUACION OFERTA ECONOMICA 1-2'!$FO190)))</f>
        <v/>
      </c>
      <c r="BL190" s="97" t="str">
        <f>IF('EVALUACION OFERTA ECONOMICA 1-2'!DT190="","",IF('EVALUACION OFERTA ECONOMICA 1-2'!DT190='EVALUACION OFERTA ECONOMICA 1-2'!$FO190,100,(('EVALUACION OFERTA ECONOMICA 1-2'!DT190*100)/'EVALUACION OFERTA ECONOMICA 1-2'!$FO190)))</f>
        <v/>
      </c>
      <c r="BM190" s="97" t="str">
        <f>IF('EVALUACION OFERTA ECONOMICA 1-2'!DU190="","",IF('EVALUACION OFERTA ECONOMICA 1-2'!DU190='EVALUACION OFERTA ECONOMICA 1-2'!$FO190,100,(('EVALUACION OFERTA ECONOMICA 1-2'!DU190*100)/'EVALUACION OFERTA ECONOMICA 1-2'!$FO190)))</f>
        <v/>
      </c>
      <c r="BN190" s="97" t="str">
        <f>IF('EVALUACION OFERTA ECONOMICA 1-2'!DV190="","",IF('EVALUACION OFERTA ECONOMICA 1-2'!DV190='EVALUACION OFERTA ECONOMICA 1-2'!$FO190,100,(('EVALUACION OFERTA ECONOMICA 1-2'!DV190*100)/'EVALUACION OFERTA ECONOMICA 1-2'!$FO190)))</f>
        <v/>
      </c>
      <c r="BO190" s="97" t="str">
        <f>IF('EVALUACION OFERTA ECONOMICA 1-2'!DW190="","",IF('EVALUACION OFERTA ECONOMICA 1-2'!DW190='EVALUACION OFERTA ECONOMICA 1-2'!$FO190,100,(('EVALUACION OFERTA ECONOMICA 1-2'!DW190*100)/'EVALUACION OFERTA ECONOMICA 1-2'!$FO190)))</f>
        <v/>
      </c>
      <c r="BP190" s="97" t="str">
        <f>IF('EVALUACION OFERTA ECONOMICA 1-2'!DX190="","",IF('EVALUACION OFERTA ECONOMICA 1-2'!DX190='EVALUACION OFERTA ECONOMICA 1-2'!$FO190,100,(('EVALUACION OFERTA ECONOMICA 1-2'!DX190*100)/'EVALUACION OFERTA ECONOMICA 1-2'!$FO190)))</f>
        <v/>
      </c>
      <c r="BQ190" s="97" t="str">
        <f>IF('EVALUACION OFERTA ECONOMICA 1-2'!DY190="","",IF('EVALUACION OFERTA ECONOMICA 1-2'!DY190='EVALUACION OFERTA ECONOMICA 1-2'!$FO190,100,(('EVALUACION OFERTA ECONOMICA 1-2'!DY190*100)/'EVALUACION OFERTA ECONOMICA 1-2'!$FO190)))</f>
        <v/>
      </c>
      <c r="BR190" s="97" t="str">
        <f>IF('EVALUACION OFERTA ECONOMICA 1-2'!DZ190="","",IF('EVALUACION OFERTA ECONOMICA 1-2'!DZ190='EVALUACION OFERTA ECONOMICA 1-2'!$FO190,100,(('EVALUACION OFERTA ECONOMICA 1-2'!DZ190*100)/'EVALUACION OFERTA ECONOMICA 1-2'!$FO190)))</f>
        <v/>
      </c>
      <c r="BS190" s="97" t="str">
        <f>IF('EVALUACION OFERTA ECONOMICA 1-2'!EA190="","",IF('EVALUACION OFERTA ECONOMICA 1-2'!EA190='EVALUACION OFERTA ECONOMICA 1-2'!$FO190,100,(('EVALUACION OFERTA ECONOMICA 1-2'!EA190*100)/'EVALUACION OFERTA ECONOMICA 1-2'!$FO190)))</f>
        <v/>
      </c>
      <c r="BT190" s="97" t="str">
        <f>IF('EVALUACION OFERTA ECONOMICA 1-2'!EB190="","",IF('EVALUACION OFERTA ECONOMICA 1-2'!EB190='EVALUACION OFERTA ECONOMICA 1-2'!$FO190,100,(('EVALUACION OFERTA ECONOMICA 1-2'!EB190*100)/'EVALUACION OFERTA ECONOMICA 1-2'!$FO190)))</f>
        <v/>
      </c>
      <c r="BU190" s="97" t="str">
        <f>IF('EVALUACION OFERTA ECONOMICA 1-2'!EC190="","",IF('EVALUACION OFERTA ECONOMICA 1-2'!EC190='EVALUACION OFERTA ECONOMICA 1-2'!$FO190,100,(('EVALUACION OFERTA ECONOMICA 1-2'!EC190*100)/'EVALUACION OFERTA ECONOMICA 1-2'!$FO190)))</f>
        <v/>
      </c>
      <c r="BV190" s="97" t="str">
        <f>IF('EVALUACION OFERTA ECONOMICA 1-2'!ED190="","",IF('EVALUACION OFERTA ECONOMICA 1-2'!ED190='EVALUACION OFERTA ECONOMICA 1-2'!$FO190,100,(('EVALUACION OFERTA ECONOMICA 1-2'!ED190*100)/'EVALUACION OFERTA ECONOMICA 1-2'!$FO190)))</f>
        <v/>
      </c>
      <c r="BW190" s="97" t="str">
        <f>IF('EVALUACION OFERTA ECONOMICA 1-2'!EE190="","",IF('EVALUACION OFERTA ECONOMICA 1-2'!EE190='EVALUACION OFERTA ECONOMICA 1-2'!$FO190,100,(('EVALUACION OFERTA ECONOMICA 1-2'!EE190*100)/'EVALUACION OFERTA ECONOMICA 1-2'!$FO190)))</f>
        <v/>
      </c>
      <c r="BX190" s="97" t="str">
        <f>IF('EVALUACION OFERTA ECONOMICA 1-2'!EF190="","",IF('EVALUACION OFERTA ECONOMICA 1-2'!EF190='EVALUACION OFERTA ECONOMICA 1-2'!$FO190,100,(('EVALUACION OFERTA ECONOMICA 1-2'!EF190*100)/'EVALUACION OFERTA ECONOMICA 1-2'!$FO190)))</f>
        <v/>
      </c>
      <c r="BY190" s="97" t="str">
        <f>IF('EVALUACION OFERTA ECONOMICA 1-2'!EG190="","",IF('EVALUACION OFERTA ECONOMICA 1-2'!EG190='EVALUACION OFERTA ECONOMICA 1-2'!$FO190,100,(('EVALUACION OFERTA ECONOMICA 1-2'!EG190*100)/'EVALUACION OFERTA ECONOMICA 1-2'!$FO190)))</f>
        <v/>
      </c>
      <c r="BZ190" s="97" t="str">
        <f>IF('EVALUACION OFERTA ECONOMICA 1-2'!EH190="","",IF('EVALUACION OFERTA ECONOMICA 1-2'!EH190='EVALUACION OFERTA ECONOMICA 1-2'!$FO190,100,(('EVALUACION OFERTA ECONOMICA 1-2'!EH190*100)/'EVALUACION OFERTA ECONOMICA 1-2'!$FO190)))</f>
        <v/>
      </c>
      <c r="CA190" s="97" t="str">
        <f>IF('EVALUACION OFERTA ECONOMICA 1-2'!EI190="","",IF('EVALUACION OFERTA ECONOMICA 1-2'!EI190='EVALUACION OFERTA ECONOMICA 1-2'!$FO190,100,(('EVALUACION OFERTA ECONOMICA 1-2'!EI190*100)/'EVALUACION OFERTA ECONOMICA 1-2'!$FO190)))</f>
        <v/>
      </c>
      <c r="CB190" s="97" t="str">
        <f>IF('EVALUACION OFERTA ECONOMICA 1-2'!EJ190="","",IF('EVALUACION OFERTA ECONOMICA 1-2'!EJ190='EVALUACION OFERTA ECONOMICA 1-2'!$FO190,100,(('EVALUACION OFERTA ECONOMICA 1-2'!EJ190*100)/'EVALUACION OFERTA ECONOMICA 1-2'!$FO190)))</f>
        <v/>
      </c>
      <c r="CC190" s="97" t="str">
        <f>IF('EVALUACION OFERTA ECONOMICA 1-2'!EK190="","",IF('EVALUACION OFERTA ECONOMICA 1-2'!EK190='EVALUACION OFERTA ECONOMICA 1-2'!$FO190,100,(('EVALUACION OFERTA ECONOMICA 1-2'!EK190*100)/'EVALUACION OFERTA ECONOMICA 1-2'!$FO190)))</f>
        <v/>
      </c>
      <c r="CD190" s="97" t="str">
        <f>IF('EVALUACION OFERTA ECONOMICA 1-2'!EL190="","",IF('EVALUACION OFERTA ECONOMICA 1-2'!EL190='EVALUACION OFERTA ECONOMICA 1-2'!$FO190,100,(('EVALUACION OFERTA ECONOMICA 1-2'!EL190*100)/'EVALUACION OFERTA ECONOMICA 1-2'!$FO190)))</f>
        <v/>
      </c>
      <c r="CE190" s="97" t="str">
        <f>IF('EVALUACION OFERTA ECONOMICA 1-2'!EM190="","",IF('EVALUACION OFERTA ECONOMICA 1-2'!EM190='EVALUACION OFERTA ECONOMICA 1-2'!$FO190,100,(('EVALUACION OFERTA ECONOMICA 1-2'!EM190*100)/'EVALUACION OFERTA ECONOMICA 1-2'!$FO190)))</f>
        <v/>
      </c>
      <c r="CF190" s="97" t="str">
        <f>IF('EVALUACION OFERTA ECONOMICA 1-2'!EN190="","",IF('EVALUACION OFERTA ECONOMICA 1-2'!EN190='EVALUACION OFERTA ECONOMICA 1-2'!$FO190,100,(('EVALUACION OFERTA ECONOMICA 1-2'!EN190*100)/'EVALUACION OFERTA ECONOMICA 1-2'!$FO190)))</f>
        <v/>
      </c>
      <c r="CG190" s="97" t="str">
        <f>IF('EVALUACION OFERTA ECONOMICA 1-2'!EO190="","",IF('EVALUACION OFERTA ECONOMICA 1-2'!EO190='EVALUACION OFERTA ECONOMICA 1-2'!$FO190,100,(('EVALUACION OFERTA ECONOMICA 1-2'!EO190*100)/'EVALUACION OFERTA ECONOMICA 1-2'!$FO190)))</f>
        <v/>
      </c>
      <c r="CH190" s="97" t="str">
        <f>IF('EVALUACION OFERTA ECONOMICA 1-2'!EP190="","",IF('EVALUACION OFERTA ECONOMICA 1-2'!EP190='EVALUACION OFERTA ECONOMICA 1-2'!$FO190,100,(('EVALUACION OFERTA ECONOMICA 1-2'!EP190*100)/'EVALUACION OFERTA ECONOMICA 1-2'!$FO190)))</f>
        <v/>
      </c>
      <c r="CI190" s="97" t="str">
        <f>IF('EVALUACION OFERTA ECONOMICA 1-2'!EQ190="","",IF('EVALUACION OFERTA ECONOMICA 1-2'!EQ190='EVALUACION OFERTA ECONOMICA 1-2'!$FO190,100,(('EVALUACION OFERTA ECONOMICA 1-2'!EQ190*100)/'EVALUACION OFERTA ECONOMICA 1-2'!$FO190)))</f>
        <v/>
      </c>
      <c r="CJ190" s="97" t="str">
        <f>IF('EVALUACION OFERTA ECONOMICA 1-2'!ER190="","",IF('EVALUACION OFERTA ECONOMICA 1-2'!ER190='EVALUACION OFERTA ECONOMICA 1-2'!$FO190,100,(('EVALUACION OFERTA ECONOMICA 1-2'!ER190*100)/'EVALUACION OFERTA ECONOMICA 1-2'!$FO190)))</f>
        <v/>
      </c>
      <c r="CK190" s="97" t="str">
        <f>IF('EVALUACION OFERTA ECONOMICA 1-2'!ES190="","",IF('EVALUACION OFERTA ECONOMICA 1-2'!ES190='EVALUACION OFERTA ECONOMICA 1-2'!$FO190,100,(('EVALUACION OFERTA ECONOMICA 1-2'!ES190*100)/'EVALUACION OFERTA ECONOMICA 1-2'!$FO190)))</f>
        <v/>
      </c>
      <c r="CL190" s="97" t="str">
        <f>IF('EVALUACION OFERTA ECONOMICA 1-2'!ET190="","",IF('EVALUACION OFERTA ECONOMICA 1-2'!ET190='EVALUACION OFERTA ECONOMICA 1-2'!$FO190,100,(('EVALUACION OFERTA ECONOMICA 1-2'!ET190*100)/'EVALUACION OFERTA ECONOMICA 1-2'!$FO190)))</f>
        <v/>
      </c>
      <c r="CM190" s="97" t="str">
        <f>IF('EVALUACION OFERTA ECONOMICA 1-2'!EU190="","",IF('EVALUACION OFERTA ECONOMICA 1-2'!EU190='EVALUACION OFERTA ECONOMICA 1-2'!$FO190,100,(('EVALUACION OFERTA ECONOMICA 1-2'!EU190*100)/'EVALUACION OFERTA ECONOMICA 1-2'!$FO190)))</f>
        <v/>
      </c>
      <c r="CN190" s="97" t="str">
        <f>IF('EVALUACION OFERTA ECONOMICA 1-2'!EV190="","",IF('EVALUACION OFERTA ECONOMICA 1-2'!EV190='EVALUACION OFERTA ECONOMICA 1-2'!$FO190,100,(('EVALUACION OFERTA ECONOMICA 1-2'!EV190*100)/'EVALUACION OFERTA ECONOMICA 1-2'!$FO190)))</f>
        <v/>
      </c>
      <c r="CO190" s="97" t="str">
        <f>IF('EVALUACION OFERTA ECONOMICA 1-2'!EW190="","",IF('EVALUACION OFERTA ECONOMICA 1-2'!EW190='EVALUACION OFERTA ECONOMICA 1-2'!$FO190,100,(('EVALUACION OFERTA ECONOMICA 1-2'!EW190*100)/'EVALUACION OFERTA ECONOMICA 1-2'!$FO190)))</f>
        <v/>
      </c>
      <c r="CP190" s="97" t="str">
        <f>IF('EVALUACION OFERTA ECONOMICA 1-2'!EX190="","",IF('EVALUACION OFERTA ECONOMICA 1-2'!EX190='EVALUACION OFERTA ECONOMICA 1-2'!$FO190,100,(('EVALUACION OFERTA ECONOMICA 1-2'!EX190*100)/'EVALUACION OFERTA ECONOMICA 1-2'!$FO190)))</f>
        <v/>
      </c>
      <c r="CQ190" s="97" t="str">
        <f>IF('EVALUACION OFERTA ECONOMICA 1-2'!EY190="","",IF('EVALUACION OFERTA ECONOMICA 1-2'!EY190='EVALUACION OFERTA ECONOMICA 1-2'!$FO190,100,(('EVALUACION OFERTA ECONOMICA 1-2'!EY190*100)/'EVALUACION OFERTA ECONOMICA 1-2'!$FO190)))</f>
        <v/>
      </c>
      <c r="CR190" s="97" t="str">
        <f>IF('EVALUACION OFERTA ECONOMICA 1-2'!EZ190="","",IF('EVALUACION OFERTA ECONOMICA 1-2'!EZ190='EVALUACION OFERTA ECONOMICA 1-2'!$FO190,100,(('EVALUACION OFERTA ECONOMICA 1-2'!EZ190*100)/'EVALUACION OFERTA ECONOMICA 1-2'!$FO190)))</f>
        <v/>
      </c>
      <c r="CS190" s="97" t="str">
        <f>IF('EVALUACION OFERTA ECONOMICA 1-2'!FA190="","",IF('EVALUACION OFERTA ECONOMICA 1-2'!FA190='EVALUACION OFERTA ECONOMICA 1-2'!$FO190,100,(('EVALUACION OFERTA ECONOMICA 1-2'!FA190*100)/'EVALUACION OFERTA ECONOMICA 1-2'!$FO190)))</f>
        <v/>
      </c>
      <c r="CT190" s="97" t="str">
        <f>IF('EVALUACION OFERTA ECONOMICA 1-2'!FB190="","",IF('EVALUACION OFERTA ECONOMICA 1-2'!FB190='EVALUACION OFERTA ECONOMICA 1-2'!$FO190,100,(('EVALUACION OFERTA ECONOMICA 1-2'!FB190*100)/'EVALUACION OFERTA ECONOMICA 1-2'!$FO190)))</f>
        <v/>
      </c>
      <c r="CU190" s="97" t="str">
        <f>IF('EVALUACION OFERTA ECONOMICA 1-2'!FC190="","",IF('EVALUACION OFERTA ECONOMICA 1-2'!FC190='EVALUACION OFERTA ECONOMICA 1-2'!$FO190,100,(('EVALUACION OFERTA ECONOMICA 1-2'!FC190*100)/'EVALUACION OFERTA ECONOMICA 1-2'!$FO190)))</f>
        <v/>
      </c>
      <c r="CV190" s="97" t="str">
        <f>IF('EVALUACION OFERTA ECONOMICA 1-2'!FD190="","",IF('EVALUACION OFERTA ECONOMICA 1-2'!FD190='EVALUACION OFERTA ECONOMICA 1-2'!$FO190,100,(('EVALUACION OFERTA ECONOMICA 1-2'!FD190*100)/'EVALUACION OFERTA ECONOMICA 1-2'!$FO190)))</f>
        <v/>
      </c>
      <c r="CW190" s="97" t="str">
        <f>IF('EVALUACION OFERTA ECONOMICA 1-2'!FE190="","",IF('EVALUACION OFERTA ECONOMICA 1-2'!FE190='EVALUACION OFERTA ECONOMICA 1-2'!$FO190,100,(('EVALUACION OFERTA ECONOMICA 1-2'!FE190*100)/'EVALUACION OFERTA ECONOMICA 1-2'!$FO190)))</f>
        <v/>
      </c>
      <c r="CX190" s="97" t="str">
        <f>IF('EVALUACION OFERTA ECONOMICA 1-2'!FF190="","",IF('EVALUACION OFERTA ECONOMICA 1-2'!FF190='EVALUACION OFERTA ECONOMICA 1-2'!$FO190,100,(('EVALUACION OFERTA ECONOMICA 1-2'!FF190*100)/'EVALUACION OFERTA ECONOMICA 1-2'!$FO190)))</f>
        <v/>
      </c>
      <c r="CY190" s="97">
        <f>IF('EVALUACION OFERTA ECONOMICA 1-2'!FG190="","",IF('EVALUACION OFERTA ECONOMICA 1-2'!FG190='EVALUACION OFERTA ECONOMICA 1-2'!$FO190,100,(('EVALUACION OFERTA ECONOMICA 1-2'!FG190*100)/'EVALUACION OFERTA ECONOMICA 1-2'!$FO190)))</f>
        <v>0</v>
      </c>
      <c r="CZ190" s="97" t="str">
        <f>IF('EVALUACION OFERTA ECONOMICA 1-2'!FH190="","",IF('EVALUACION OFERTA ECONOMICA 1-2'!FH190='EVALUACION OFERTA ECONOMICA 1-2'!$FO190,100,(('EVALUACION OFERTA ECONOMICA 1-2'!FH190*100)/'EVALUACION OFERTA ECONOMICA 1-2'!$FO190)))</f>
        <v/>
      </c>
      <c r="DA190" s="97" t="str">
        <f>IF('EVALUACION OFERTA ECONOMICA 1-2'!FI190="","",IF('EVALUACION OFERTA ECONOMICA 1-2'!FI190='EVALUACION OFERTA ECONOMICA 1-2'!$FO190,100,(('EVALUACION OFERTA ECONOMICA 1-2'!FI190*100)/'EVALUACION OFERTA ECONOMICA 1-2'!$FO190)))</f>
        <v/>
      </c>
      <c r="DB190" s="97" t="str">
        <f>IF('EVALUACION OFERTA ECONOMICA 1-2'!FJ190="","",IF('EVALUACION OFERTA ECONOMICA 1-2'!FJ190='EVALUACION OFERTA ECONOMICA 1-2'!$FO190,100,(('EVALUACION OFERTA ECONOMICA 1-2'!FJ190*100)/'EVALUACION OFERTA ECONOMICA 1-2'!$FO190)))</f>
        <v/>
      </c>
      <c r="DC190" s="97" t="str">
        <f>IF('EVALUACION OFERTA ECONOMICA 1-2'!FK190="","",IF('EVALUACION OFERTA ECONOMICA 1-2'!FK190='EVALUACION OFERTA ECONOMICA 1-2'!$FO190,100,(('EVALUACION OFERTA ECONOMICA 1-2'!FK190*100)/'EVALUACION OFERTA ECONOMICA 1-2'!$FO190)))</f>
        <v/>
      </c>
      <c r="DD190" s="97" t="str">
        <f>IF('EVALUACION OFERTA ECONOMICA 1-2'!FL190="","",IF('EVALUACION OFERTA ECONOMICA 1-2'!FL190='EVALUACION OFERTA ECONOMICA 1-2'!$FO190,100,(('EVALUACION OFERTA ECONOMICA 1-2'!FL190*100)/'EVALUACION OFERTA ECONOMICA 1-2'!$FO190)))</f>
        <v/>
      </c>
      <c r="DE190" s="97" t="str">
        <f>IF('EVALUACION OFERTA ECONOMICA 1-2'!FM190="","",IF('EVALUACION OFERTA ECONOMICA 1-2'!FM190='EVALUACION OFERTA ECONOMICA 1-2'!$FO190,100,(('EVALUACION OFERTA ECONOMICA 1-2'!FM190*100)/'EVALUACION OFERTA ECONOMICA 1-2'!$FO190)))</f>
        <v/>
      </c>
      <c r="DF190" s="97" t="str">
        <f>IF('EVALUACION OFERTA ECONOMICA 1-2'!FN190="","",IF('EVALUACION OFERTA ECONOMICA 1-2'!FN190='EVALUACION OFERTA ECONOMICA 1-2'!$FO190,100,(('EVALUACION OFERTA ECONOMICA 1-2'!FN190*100)/'EVALUACION OFERTA ECONOMICA 1-2'!$FO190)))</f>
        <v/>
      </c>
      <c r="DG190" s="98">
        <f t="shared" si="32"/>
        <v>0</v>
      </c>
      <c r="DI190" s="100" t="str">
        <f t="shared" si="39"/>
        <v/>
      </c>
      <c r="DJ190" s="100" t="str">
        <f t="shared" si="39"/>
        <v/>
      </c>
      <c r="DK190" s="100" t="str">
        <f t="shared" si="39"/>
        <v/>
      </c>
      <c r="DL190" s="100" t="str">
        <f t="shared" si="39"/>
        <v/>
      </c>
      <c r="DM190" s="100" t="str">
        <f t="shared" si="39"/>
        <v/>
      </c>
      <c r="DN190" s="100" t="str">
        <f t="shared" si="42"/>
        <v/>
      </c>
      <c r="DO190" s="100" t="str">
        <f t="shared" si="42"/>
        <v/>
      </c>
      <c r="DP190" s="100" t="str">
        <f t="shared" si="42"/>
        <v/>
      </c>
      <c r="DQ190" s="100" t="str">
        <f t="shared" si="42"/>
        <v/>
      </c>
      <c r="DR190" s="100" t="str">
        <f t="shared" si="42"/>
        <v/>
      </c>
      <c r="DS190" s="100" t="str">
        <f t="shared" si="42"/>
        <v/>
      </c>
      <c r="DT190" s="100" t="str">
        <f t="shared" si="42"/>
        <v/>
      </c>
      <c r="DU190" s="100" t="str">
        <f t="shared" si="42"/>
        <v/>
      </c>
      <c r="DV190" s="100" t="str">
        <f t="shared" si="42"/>
        <v/>
      </c>
      <c r="DW190" s="100" t="str">
        <f t="shared" si="42"/>
        <v/>
      </c>
      <c r="DX190" s="100" t="str">
        <f t="shared" si="42"/>
        <v/>
      </c>
      <c r="DY190" s="100" t="str">
        <f t="shared" si="35"/>
        <v/>
      </c>
      <c r="DZ190" s="100" t="str">
        <f t="shared" si="35"/>
        <v/>
      </c>
      <c r="EA190" s="100" t="str">
        <f t="shared" si="35"/>
        <v/>
      </c>
      <c r="EB190" s="100" t="str">
        <f t="shared" si="35"/>
        <v/>
      </c>
      <c r="EC190" s="100" t="str">
        <f t="shared" si="43"/>
        <v/>
      </c>
      <c r="ED190" s="100" t="str">
        <f t="shared" si="43"/>
        <v/>
      </c>
      <c r="EE190" s="100" t="str">
        <f t="shared" si="43"/>
        <v/>
      </c>
      <c r="EF190" s="100" t="str">
        <f t="shared" si="43"/>
        <v/>
      </c>
      <c r="EG190" s="100" t="str">
        <f t="shared" si="43"/>
        <v/>
      </c>
      <c r="EH190" s="100" t="str">
        <f t="shared" si="43"/>
        <v/>
      </c>
      <c r="EI190" s="100" t="str">
        <f t="shared" si="41"/>
        <v/>
      </c>
      <c r="EJ190" s="100" t="str">
        <f t="shared" si="41"/>
        <v/>
      </c>
      <c r="EK190" s="100" t="str">
        <f t="shared" si="41"/>
        <v/>
      </c>
      <c r="EL190" s="100" t="str">
        <f t="shared" si="41"/>
        <v/>
      </c>
      <c r="EM190" s="100" t="str">
        <f t="shared" si="41"/>
        <v/>
      </c>
      <c r="EN190" s="100" t="str">
        <f t="shared" si="41"/>
        <v/>
      </c>
      <c r="EO190" s="100" t="str">
        <f t="shared" si="41"/>
        <v/>
      </c>
      <c r="EP190" s="100" t="str">
        <f t="shared" si="41"/>
        <v/>
      </c>
      <c r="EQ190" s="100" t="str">
        <f t="shared" si="41"/>
        <v/>
      </c>
      <c r="ER190" s="100" t="str">
        <f t="shared" si="31"/>
        <v/>
      </c>
      <c r="ES190" s="100" t="str">
        <f t="shared" si="31"/>
        <v/>
      </c>
      <c r="ET190" s="100" t="str">
        <f t="shared" si="31"/>
        <v/>
      </c>
      <c r="EU190" s="100" t="str">
        <f t="shared" si="31"/>
        <v/>
      </c>
      <c r="EV190" s="100" t="str">
        <f t="shared" si="31"/>
        <v/>
      </c>
      <c r="EW190" s="100" t="str">
        <f t="shared" si="37"/>
        <v/>
      </c>
      <c r="EX190" s="100" t="str">
        <f t="shared" si="37"/>
        <v/>
      </c>
      <c r="EY190" s="100" t="str">
        <f t="shared" si="37"/>
        <v/>
      </c>
      <c r="EZ190" s="100">
        <f t="shared" si="37"/>
        <v>40</v>
      </c>
      <c r="FA190" s="100" t="str">
        <f t="shared" si="37"/>
        <v/>
      </c>
      <c r="FB190" s="100" t="str">
        <f t="shared" si="37"/>
        <v/>
      </c>
      <c r="FC190" s="100" t="str">
        <f t="shared" si="40"/>
        <v/>
      </c>
      <c r="FD190" s="100" t="str">
        <f t="shared" si="40"/>
        <v/>
      </c>
      <c r="FE190" s="100" t="str">
        <f t="shared" si="40"/>
        <v/>
      </c>
      <c r="FF190" s="100" t="str">
        <f t="shared" si="40"/>
        <v/>
      </c>
      <c r="FG190" s="100" t="str">
        <f t="shared" si="40"/>
        <v/>
      </c>
      <c r="FI190" s="101">
        <v>0</v>
      </c>
      <c r="FJ190" s="101">
        <v>0</v>
      </c>
      <c r="FK190" s="101">
        <v>0</v>
      </c>
      <c r="FL190" s="101">
        <v>0</v>
      </c>
      <c r="FM190" s="101">
        <v>0</v>
      </c>
      <c r="FN190" s="101">
        <v>0</v>
      </c>
      <c r="FO190" s="101">
        <v>0</v>
      </c>
      <c r="FP190" s="101">
        <v>0</v>
      </c>
      <c r="FQ190" s="101">
        <v>0</v>
      </c>
      <c r="FR190" s="101">
        <v>0</v>
      </c>
      <c r="FS190" s="101">
        <v>0</v>
      </c>
      <c r="FT190" s="101">
        <v>0</v>
      </c>
      <c r="FU190" s="101">
        <v>0</v>
      </c>
      <c r="FV190" s="101">
        <v>0</v>
      </c>
      <c r="FW190" s="101">
        <v>0</v>
      </c>
      <c r="FX190" s="101">
        <v>0</v>
      </c>
      <c r="FY190" s="101">
        <v>0</v>
      </c>
      <c r="FZ190" s="101">
        <v>0</v>
      </c>
      <c r="GA190" s="101">
        <v>0</v>
      </c>
      <c r="GB190" s="101">
        <v>0</v>
      </c>
      <c r="GC190" s="101">
        <v>0</v>
      </c>
      <c r="GD190" s="101">
        <v>0</v>
      </c>
      <c r="GE190" s="101">
        <v>0</v>
      </c>
      <c r="GF190" s="101">
        <v>0</v>
      </c>
      <c r="GG190" s="101">
        <v>0</v>
      </c>
      <c r="GH190" s="101">
        <v>0</v>
      </c>
      <c r="GI190" s="101">
        <v>0</v>
      </c>
      <c r="GJ190" s="101">
        <v>0</v>
      </c>
      <c r="GK190" s="101">
        <v>0</v>
      </c>
      <c r="GL190" s="101">
        <v>0</v>
      </c>
      <c r="GM190" s="101">
        <v>0</v>
      </c>
      <c r="GN190" s="101">
        <v>0</v>
      </c>
      <c r="GO190" s="101">
        <v>0</v>
      </c>
      <c r="GP190" s="101">
        <v>0</v>
      </c>
      <c r="GQ190" s="101">
        <v>0</v>
      </c>
      <c r="GR190" s="101">
        <v>0</v>
      </c>
      <c r="GS190" s="101">
        <v>0</v>
      </c>
      <c r="GT190" s="101">
        <v>0</v>
      </c>
      <c r="GU190" s="101">
        <v>0</v>
      </c>
      <c r="GV190" s="101">
        <v>0</v>
      </c>
      <c r="GW190" s="101">
        <v>0</v>
      </c>
      <c r="GX190" s="101">
        <v>0</v>
      </c>
      <c r="GY190" s="101">
        <v>0</v>
      </c>
      <c r="GZ190" s="101">
        <v>0</v>
      </c>
      <c r="HA190" s="101">
        <v>0</v>
      </c>
      <c r="HB190" s="101">
        <v>0</v>
      </c>
      <c r="HC190" s="101">
        <v>0</v>
      </c>
      <c r="HD190" s="101">
        <v>0</v>
      </c>
      <c r="HE190" s="101">
        <v>0</v>
      </c>
      <c r="HF190" s="101">
        <v>0</v>
      </c>
      <c r="HG190" s="101">
        <v>0</v>
      </c>
    </row>
    <row r="191" spans="1:215" ht="45" x14ac:dyDescent="0.2">
      <c r="A191" s="33">
        <v>173</v>
      </c>
      <c r="B191" s="33" t="s">
        <v>294</v>
      </c>
      <c r="C191" s="59" t="s">
        <v>83</v>
      </c>
      <c r="D191" s="56" t="s">
        <v>305</v>
      </c>
      <c r="E191" s="33">
        <v>3</v>
      </c>
      <c r="F191" s="35">
        <v>7079056.5299999993</v>
      </c>
      <c r="H191" s="92">
        <v>7318500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8354160.5700000003</v>
      </c>
      <c r="P191" s="93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3">
        <v>0</v>
      </c>
      <c r="X191" s="93">
        <v>0</v>
      </c>
      <c r="Y191" s="93">
        <v>0</v>
      </c>
      <c r="Z191" s="92">
        <v>0</v>
      </c>
      <c r="AA191" s="92">
        <v>0</v>
      </c>
      <c r="AB191" s="92">
        <v>7104300</v>
      </c>
      <c r="AC191" s="92">
        <v>0</v>
      </c>
      <c r="AD191" s="92">
        <v>8925000</v>
      </c>
      <c r="AE191" s="92">
        <v>0</v>
      </c>
      <c r="AF191" s="93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7318500</v>
      </c>
      <c r="AN191" s="93">
        <v>0</v>
      </c>
      <c r="AO191" s="93">
        <v>0</v>
      </c>
      <c r="AP191" s="92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2">
        <v>0</v>
      </c>
      <c r="AX191" s="93">
        <v>0</v>
      </c>
      <c r="AY191" s="93">
        <v>0</v>
      </c>
      <c r="AZ191" s="94">
        <v>0</v>
      </c>
      <c r="BA191" s="93">
        <v>0</v>
      </c>
      <c r="BB191" s="95">
        <v>0</v>
      </c>
      <c r="BC191" s="93">
        <v>0</v>
      </c>
      <c r="BD191" s="93">
        <v>0</v>
      </c>
      <c r="BE191" s="93">
        <v>0</v>
      </c>
      <c r="BF191" s="92">
        <v>0</v>
      </c>
      <c r="BH191" s="97" t="str">
        <f>IF('EVALUACION OFERTA ECONOMICA 1-2'!DP191="","",IF('EVALUACION OFERTA ECONOMICA 1-2'!DP191='EVALUACION OFERTA ECONOMICA 1-2'!$FO191,100,(('EVALUACION OFERTA ECONOMICA 1-2'!DP191*100)/'EVALUACION OFERTA ECONOMICA 1-2'!$FO191)))</f>
        <v/>
      </c>
      <c r="BI191" s="97" t="str">
        <f>IF('EVALUACION OFERTA ECONOMICA 1-2'!DQ191="","",IF('EVALUACION OFERTA ECONOMICA 1-2'!DQ191='EVALUACION OFERTA ECONOMICA 1-2'!$FO191,100,(('EVALUACION OFERTA ECONOMICA 1-2'!DQ191*100)/'EVALUACION OFERTA ECONOMICA 1-2'!$FO191)))</f>
        <v/>
      </c>
      <c r="BJ191" s="97" t="str">
        <f>IF('EVALUACION OFERTA ECONOMICA 1-2'!DR191="","",IF('EVALUACION OFERTA ECONOMICA 1-2'!DR191='EVALUACION OFERTA ECONOMICA 1-2'!$FO191,100,(('EVALUACION OFERTA ECONOMICA 1-2'!DR191*100)/'EVALUACION OFERTA ECONOMICA 1-2'!$FO191)))</f>
        <v/>
      </c>
      <c r="BK191" s="97" t="str">
        <f>IF('EVALUACION OFERTA ECONOMICA 1-2'!DS191="","",IF('EVALUACION OFERTA ECONOMICA 1-2'!DS191='EVALUACION OFERTA ECONOMICA 1-2'!$FO191,100,(('EVALUACION OFERTA ECONOMICA 1-2'!DS191*100)/'EVALUACION OFERTA ECONOMICA 1-2'!$FO191)))</f>
        <v/>
      </c>
      <c r="BL191" s="97" t="str">
        <f>IF('EVALUACION OFERTA ECONOMICA 1-2'!DT191="","",IF('EVALUACION OFERTA ECONOMICA 1-2'!DT191='EVALUACION OFERTA ECONOMICA 1-2'!$FO191,100,(('EVALUACION OFERTA ECONOMICA 1-2'!DT191*100)/'EVALUACION OFERTA ECONOMICA 1-2'!$FO191)))</f>
        <v/>
      </c>
      <c r="BM191" s="97" t="str">
        <f>IF('EVALUACION OFERTA ECONOMICA 1-2'!DU191="","",IF('EVALUACION OFERTA ECONOMICA 1-2'!DU191='EVALUACION OFERTA ECONOMICA 1-2'!$FO191,100,(('EVALUACION OFERTA ECONOMICA 1-2'!DU191*100)/'EVALUACION OFERTA ECONOMICA 1-2'!$FO191)))</f>
        <v/>
      </c>
      <c r="BN191" s="97" t="str">
        <f>IF('EVALUACION OFERTA ECONOMICA 1-2'!DV191="","",IF('EVALUACION OFERTA ECONOMICA 1-2'!DV191='EVALUACION OFERTA ECONOMICA 1-2'!$FO191,100,(('EVALUACION OFERTA ECONOMICA 1-2'!DV191*100)/'EVALUACION OFERTA ECONOMICA 1-2'!$FO191)))</f>
        <v/>
      </c>
      <c r="BO191" s="97" t="str">
        <f>IF('EVALUACION OFERTA ECONOMICA 1-2'!DW191="","",IF('EVALUACION OFERTA ECONOMICA 1-2'!DW191='EVALUACION OFERTA ECONOMICA 1-2'!$FO191,100,(('EVALUACION OFERTA ECONOMICA 1-2'!DW191*100)/'EVALUACION OFERTA ECONOMICA 1-2'!$FO191)))</f>
        <v/>
      </c>
      <c r="BP191" s="97" t="str">
        <f>IF('EVALUACION OFERTA ECONOMICA 1-2'!DX191="","",IF('EVALUACION OFERTA ECONOMICA 1-2'!DX191='EVALUACION OFERTA ECONOMICA 1-2'!$FO191,100,(('EVALUACION OFERTA ECONOMICA 1-2'!DX191*100)/'EVALUACION OFERTA ECONOMICA 1-2'!$FO191)))</f>
        <v/>
      </c>
      <c r="BQ191" s="97" t="str">
        <f>IF('EVALUACION OFERTA ECONOMICA 1-2'!DY191="","",IF('EVALUACION OFERTA ECONOMICA 1-2'!DY191='EVALUACION OFERTA ECONOMICA 1-2'!$FO191,100,(('EVALUACION OFERTA ECONOMICA 1-2'!DY191*100)/'EVALUACION OFERTA ECONOMICA 1-2'!$FO191)))</f>
        <v/>
      </c>
      <c r="BR191" s="97" t="str">
        <f>IF('EVALUACION OFERTA ECONOMICA 1-2'!DZ191="","",IF('EVALUACION OFERTA ECONOMICA 1-2'!DZ191='EVALUACION OFERTA ECONOMICA 1-2'!$FO191,100,(('EVALUACION OFERTA ECONOMICA 1-2'!DZ191*100)/'EVALUACION OFERTA ECONOMICA 1-2'!$FO191)))</f>
        <v/>
      </c>
      <c r="BS191" s="97" t="str">
        <f>IF('EVALUACION OFERTA ECONOMICA 1-2'!EA191="","",IF('EVALUACION OFERTA ECONOMICA 1-2'!EA191='EVALUACION OFERTA ECONOMICA 1-2'!$FO191,100,(('EVALUACION OFERTA ECONOMICA 1-2'!EA191*100)/'EVALUACION OFERTA ECONOMICA 1-2'!$FO191)))</f>
        <v/>
      </c>
      <c r="BT191" s="97" t="str">
        <f>IF('EVALUACION OFERTA ECONOMICA 1-2'!EB191="","",IF('EVALUACION OFERTA ECONOMICA 1-2'!EB191='EVALUACION OFERTA ECONOMICA 1-2'!$FO191,100,(('EVALUACION OFERTA ECONOMICA 1-2'!EB191*100)/'EVALUACION OFERTA ECONOMICA 1-2'!$FO191)))</f>
        <v/>
      </c>
      <c r="BU191" s="97" t="str">
        <f>IF('EVALUACION OFERTA ECONOMICA 1-2'!EC191="","",IF('EVALUACION OFERTA ECONOMICA 1-2'!EC191='EVALUACION OFERTA ECONOMICA 1-2'!$FO191,100,(('EVALUACION OFERTA ECONOMICA 1-2'!EC191*100)/'EVALUACION OFERTA ECONOMICA 1-2'!$FO191)))</f>
        <v/>
      </c>
      <c r="BV191" s="97" t="str">
        <f>IF('EVALUACION OFERTA ECONOMICA 1-2'!ED191="","",IF('EVALUACION OFERTA ECONOMICA 1-2'!ED191='EVALUACION OFERTA ECONOMICA 1-2'!$FO191,100,(('EVALUACION OFERTA ECONOMICA 1-2'!ED191*100)/'EVALUACION OFERTA ECONOMICA 1-2'!$FO191)))</f>
        <v/>
      </c>
      <c r="BW191" s="97" t="str">
        <f>IF('EVALUACION OFERTA ECONOMICA 1-2'!EE191="","",IF('EVALUACION OFERTA ECONOMICA 1-2'!EE191='EVALUACION OFERTA ECONOMICA 1-2'!$FO191,100,(('EVALUACION OFERTA ECONOMICA 1-2'!EE191*100)/'EVALUACION OFERTA ECONOMICA 1-2'!$FO191)))</f>
        <v/>
      </c>
      <c r="BX191" s="97" t="str">
        <f>IF('EVALUACION OFERTA ECONOMICA 1-2'!EF191="","",IF('EVALUACION OFERTA ECONOMICA 1-2'!EF191='EVALUACION OFERTA ECONOMICA 1-2'!$FO191,100,(('EVALUACION OFERTA ECONOMICA 1-2'!EF191*100)/'EVALUACION OFERTA ECONOMICA 1-2'!$FO191)))</f>
        <v/>
      </c>
      <c r="BY191" s="97" t="str">
        <f>IF('EVALUACION OFERTA ECONOMICA 1-2'!EG191="","",IF('EVALUACION OFERTA ECONOMICA 1-2'!EG191='EVALUACION OFERTA ECONOMICA 1-2'!$FO191,100,(('EVALUACION OFERTA ECONOMICA 1-2'!EG191*100)/'EVALUACION OFERTA ECONOMICA 1-2'!$FO191)))</f>
        <v/>
      </c>
      <c r="BZ191" s="97" t="str">
        <f>IF('EVALUACION OFERTA ECONOMICA 1-2'!EH191="","",IF('EVALUACION OFERTA ECONOMICA 1-2'!EH191='EVALUACION OFERTA ECONOMICA 1-2'!$FO191,100,(('EVALUACION OFERTA ECONOMICA 1-2'!EH191*100)/'EVALUACION OFERTA ECONOMICA 1-2'!$FO191)))</f>
        <v/>
      </c>
      <c r="CA191" s="97" t="str">
        <f>IF('EVALUACION OFERTA ECONOMICA 1-2'!EI191="","",IF('EVALUACION OFERTA ECONOMICA 1-2'!EI191='EVALUACION OFERTA ECONOMICA 1-2'!$FO191,100,(('EVALUACION OFERTA ECONOMICA 1-2'!EI191*100)/'EVALUACION OFERTA ECONOMICA 1-2'!$FO191)))</f>
        <v/>
      </c>
      <c r="CB191" s="97" t="str">
        <f>IF('EVALUACION OFERTA ECONOMICA 1-2'!EJ191="","",IF('EVALUACION OFERTA ECONOMICA 1-2'!EJ191='EVALUACION OFERTA ECONOMICA 1-2'!$FO191,100,(('EVALUACION OFERTA ECONOMICA 1-2'!EJ191*100)/'EVALUACION OFERTA ECONOMICA 1-2'!$FO191)))</f>
        <v/>
      </c>
      <c r="CC191" s="97" t="str">
        <f>IF('EVALUACION OFERTA ECONOMICA 1-2'!EK191="","",IF('EVALUACION OFERTA ECONOMICA 1-2'!EK191='EVALUACION OFERTA ECONOMICA 1-2'!$FO191,100,(('EVALUACION OFERTA ECONOMICA 1-2'!EK191*100)/'EVALUACION OFERTA ECONOMICA 1-2'!$FO191)))</f>
        <v/>
      </c>
      <c r="CD191" s="97" t="str">
        <f>IF('EVALUACION OFERTA ECONOMICA 1-2'!EL191="","",IF('EVALUACION OFERTA ECONOMICA 1-2'!EL191='EVALUACION OFERTA ECONOMICA 1-2'!$FO191,100,(('EVALUACION OFERTA ECONOMICA 1-2'!EL191*100)/'EVALUACION OFERTA ECONOMICA 1-2'!$FO191)))</f>
        <v/>
      </c>
      <c r="CE191" s="97" t="str">
        <f>IF('EVALUACION OFERTA ECONOMICA 1-2'!EM191="","",IF('EVALUACION OFERTA ECONOMICA 1-2'!EM191='EVALUACION OFERTA ECONOMICA 1-2'!$FO191,100,(('EVALUACION OFERTA ECONOMICA 1-2'!EM191*100)/'EVALUACION OFERTA ECONOMICA 1-2'!$FO191)))</f>
        <v/>
      </c>
      <c r="CF191" s="97" t="str">
        <f>IF('EVALUACION OFERTA ECONOMICA 1-2'!EN191="","",IF('EVALUACION OFERTA ECONOMICA 1-2'!EN191='EVALUACION OFERTA ECONOMICA 1-2'!$FO191,100,(('EVALUACION OFERTA ECONOMICA 1-2'!EN191*100)/'EVALUACION OFERTA ECONOMICA 1-2'!$FO191)))</f>
        <v/>
      </c>
      <c r="CG191" s="97" t="str">
        <f>IF('EVALUACION OFERTA ECONOMICA 1-2'!EO191="","",IF('EVALUACION OFERTA ECONOMICA 1-2'!EO191='EVALUACION OFERTA ECONOMICA 1-2'!$FO191,100,(('EVALUACION OFERTA ECONOMICA 1-2'!EO191*100)/'EVALUACION OFERTA ECONOMICA 1-2'!$FO191)))</f>
        <v/>
      </c>
      <c r="CH191" s="97" t="str">
        <f>IF('EVALUACION OFERTA ECONOMICA 1-2'!EP191="","",IF('EVALUACION OFERTA ECONOMICA 1-2'!EP191='EVALUACION OFERTA ECONOMICA 1-2'!$FO191,100,(('EVALUACION OFERTA ECONOMICA 1-2'!EP191*100)/'EVALUACION OFERTA ECONOMICA 1-2'!$FO191)))</f>
        <v/>
      </c>
      <c r="CI191" s="97" t="str">
        <f>IF('EVALUACION OFERTA ECONOMICA 1-2'!EQ191="","",IF('EVALUACION OFERTA ECONOMICA 1-2'!EQ191='EVALUACION OFERTA ECONOMICA 1-2'!$FO191,100,(('EVALUACION OFERTA ECONOMICA 1-2'!EQ191*100)/'EVALUACION OFERTA ECONOMICA 1-2'!$FO191)))</f>
        <v/>
      </c>
      <c r="CJ191" s="97" t="str">
        <f>IF('EVALUACION OFERTA ECONOMICA 1-2'!ER191="","",IF('EVALUACION OFERTA ECONOMICA 1-2'!ER191='EVALUACION OFERTA ECONOMICA 1-2'!$FO191,100,(('EVALUACION OFERTA ECONOMICA 1-2'!ER191*100)/'EVALUACION OFERTA ECONOMICA 1-2'!$FO191)))</f>
        <v/>
      </c>
      <c r="CK191" s="97" t="str">
        <f>IF('EVALUACION OFERTA ECONOMICA 1-2'!ES191="","",IF('EVALUACION OFERTA ECONOMICA 1-2'!ES191='EVALUACION OFERTA ECONOMICA 1-2'!$FO191,100,(('EVALUACION OFERTA ECONOMICA 1-2'!ES191*100)/'EVALUACION OFERTA ECONOMICA 1-2'!$FO191)))</f>
        <v/>
      </c>
      <c r="CL191" s="97" t="str">
        <f>IF('EVALUACION OFERTA ECONOMICA 1-2'!ET191="","",IF('EVALUACION OFERTA ECONOMICA 1-2'!ET191='EVALUACION OFERTA ECONOMICA 1-2'!$FO191,100,(('EVALUACION OFERTA ECONOMICA 1-2'!ET191*100)/'EVALUACION OFERTA ECONOMICA 1-2'!$FO191)))</f>
        <v/>
      </c>
      <c r="CM191" s="97" t="str">
        <f>IF('EVALUACION OFERTA ECONOMICA 1-2'!EU191="","",IF('EVALUACION OFERTA ECONOMICA 1-2'!EU191='EVALUACION OFERTA ECONOMICA 1-2'!$FO191,100,(('EVALUACION OFERTA ECONOMICA 1-2'!EU191*100)/'EVALUACION OFERTA ECONOMICA 1-2'!$FO191)))</f>
        <v/>
      </c>
      <c r="CN191" s="97" t="str">
        <f>IF('EVALUACION OFERTA ECONOMICA 1-2'!EV191="","",IF('EVALUACION OFERTA ECONOMICA 1-2'!EV191='EVALUACION OFERTA ECONOMICA 1-2'!$FO191,100,(('EVALUACION OFERTA ECONOMICA 1-2'!EV191*100)/'EVALUACION OFERTA ECONOMICA 1-2'!$FO191)))</f>
        <v/>
      </c>
      <c r="CO191" s="97" t="str">
        <f>IF('EVALUACION OFERTA ECONOMICA 1-2'!EW191="","",IF('EVALUACION OFERTA ECONOMICA 1-2'!EW191='EVALUACION OFERTA ECONOMICA 1-2'!$FO191,100,(('EVALUACION OFERTA ECONOMICA 1-2'!EW191*100)/'EVALUACION OFERTA ECONOMICA 1-2'!$FO191)))</f>
        <v/>
      </c>
      <c r="CP191" s="97" t="str">
        <f>IF('EVALUACION OFERTA ECONOMICA 1-2'!EX191="","",IF('EVALUACION OFERTA ECONOMICA 1-2'!EX191='EVALUACION OFERTA ECONOMICA 1-2'!$FO191,100,(('EVALUACION OFERTA ECONOMICA 1-2'!EX191*100)/'EVALUACION OFERTA ECONOMICA 1-2'!$FO191)))</f>
        <v/>
      </c>
      <c r="CQ191" s="97" t="str">
        <f>IF('EVALUACION OFERTA ECONOMICA 1-2'!EY191="","",IF('EVALUACION OFERTA ECONOMICA 1-2'!EY191='EVALUACION OFERTA ECONOMICA 1-2'!$FO191,100,(('EVALUACION OFERTA ECONOMICA 1-2'!EY191*100)/'EVALUACION OFERTA ECONOMICA 1-2'!$FO191)))</f>
        <v/>
      </c>
      <c r="CR191" s="97" t="str">
        <f>IF('EVALUACION OFERTA ECONOMICA 1-2'!EZ191="","",IF('EVALUACION OFERTA ECONOMICA 1-2'!EZ191='EVALUACION OFERTA ECONOMICA 1-2'!$FO191,100,(('EVALUACION OFERTA ECONOMICA 1-2'!EZ191*100)/'EVALUACION OFERTA ECONOMICA 1-2'!$FO191)))</f>
        <v/>
      </c>
      <c r="CS191" s="97" t="str">
        <f>IF('EVALUACION OFERTA ECONOMICA 1-2'!FA191="","",IF('EVALUACION OFERTA ECONOMICA 1-2'!FA191='EVALUACION OFERTA ECONOMICA 1-2'!$FO191,100,(('EVALUACION OFERTA ECONOMICA 1-2'!FA191*100)/'EVALUACION OFERTA ECONOMICA 1-2'!$FO191)))</f>
        <v/>
      </c>
      <c r="CT191" s="97" t="str">
        <f>IF('EVALUACION OFERTA ECONOMICA 1-2'!FB191="","",IF('EVALUACION OFERTA ECONOMICA 1-2'!FB191='EVALUACION OFERTA ECONOMICA 1-2'!$FO191,100,(('EVALUACION OFERTA ECONOMICA 1-2'!FB191*100)/'EVALUACION OFERTA ECONOMICA 1-2'!$FO191)))</f>
        <v/>
      </c>
      <c r="CU191" s="97" t="str">
        <f>IF('EVALUACION OFERTA ECONOMICA 1-2'!FC191="","",IF('EVALUACION OFERTA ECONOMICA 1-2'!FC191='EVALUACION OFERTA ECONOMICA 1-2'!$FO191,100,(('EVALUACION OFERTA ECONOMICA 1-2'!FC191*100)/'EVALUACION OFERTA ECONOMICA 1-2'!$FO191)))</f>
        <v/>
      </c>
      <c r="CV191" s="97" t="str">
        <f>IF('EVALUACION OFERTA ECONOMICA 1-2'!FD191="","",IF('EVALUACION OFERTA ECONOMICA 1-2'!FD191='EVALUACION OFERTA ECONOMICA 1-2'!$FO191,100,(('EVALUACION OFERTA ECONOMICA 1-2'!FD191*100)/'EVALUACION OFERTA ECONOMICA 1-2'!$FO191)))</f>
        <v/>
      </c>
      <c r="CW191" s="97" t="str">
        <f>IF('EVALUACION OFERTA ECONOMICA 1-2'!FE191="","",IF('EVALUACION OFERTA ECONOMICA 1-2'!FE191='EVALUACION OFERTA ECONOMICA 1-2'!$FO191,100,(('EVALUACION OFERTA ECONOMICA 1-2'!FE191*100)/'EVALUACION OFERTA ECONOMICA 1-2'!$FO191)))</f>
        <v/>
      </c>
      <c r="CX191" s="97" t="str">
        <f>IF('EVALUACION OFERTA ECONOMICA 1-2'!FF191="","",IF('EVALUACION OFERTA ECONOMICA 1-2'!FF191='EVALUACION OFERTA ECONOMICA 1-2'!$FO191,100,(('EVALUACION OFERTA ECONOMICA 1-2'!FF191*100)/'EVALUACION OFERTA ECONOMICA 1-2'!$FO191)))</f>
        <v/>
      </c>
      <c r="CY191" s="97" t="str">
        <f>IF('EVALUACION OFERTA ECONOMICA 1-2'!FG191="","",IF('EVALUACION OFERTA ECONOMICA 1-2'!FG191='EVALUACION OFERTA ECONOMICA 1-2'!$FO191,100,(('EVALUACION OFERTA ECONOMICA 1-2'!FG191*100)/'EVALUACION OFERTA ECONOMICA 1-2'!$FO191)))</f>
        <v/>
      </c>
      <c r="CZ191" s="97" t="str">
        <f>IF('EVALUACION OFERTA ECONOMICA 1-2'!FH191="","",IF('EVALUACION OFERTA ECONOMICA 1-2'!FH191='EVALUACION OFERTA ECONOMICA 1-2'!$FO191,100,(('EVALUACION OFERTA ECONOMICA 1-2'!FH191*100)/'EVALUACION OFERTA ECONOMICA 1-2'!$FO191)))</f>
        <v/>
      </c>
      <c r="DA191" s="97" t="str">
        <f>IF('EVALUACION OFERTA ECONOMICA 1-2'!FI191="","",IF('EVALUACION OFERTA ECONOMICA 1-2'!FI191='EVALUACION OFERTA ECONOMICA 1-2'!$FO191,100,(('EVALUACION OFERTA ECONOMICA 1-2'!FI191*100)/'EVALUACION OFERTA ECONOMICA 1-2'!$FO191)))</f>
        <v/>
      </c>
      <c r="DB191" s="97" t="str">
        <f>IF('EVALUACION OFERTA ECONOMICA 1-2'!FJ191="","",IF('EVALUACION OFERTA ECONOMICA 1-2'!FJ191='EVALUACION OFERTA ECONOMICA 1-2'!$FO191,100,(('EVALUACION OFERTA ECONOMICA 1-2'!FJ191*100)/'EVALUACION OFERTA ECONOMICA 1-2'!$FO191)))</f>
        <v/>
      </c>
      <c r="DC191" s="97" t="str">
        <f>IF('EVALUACION OFERTA ECONOMICA 1-2'!FK191="","",IF('EVALUACION OFERTA ECONOMICA 1-2'!FK191='EVALUACION OFERTA ECONOMICA 1-2'!$FO191,100,(('EVALUACION OFERTA ECONOMICA 1-2'!FK191*100)/'EVALUACION OFERTA ECONOMICA 1-2'!$FO191)))</f>
        <v/>
      </c>
      <c r="DD191" s="97" t="str">
        <f>IF('EVALUACION OFERTA ECONOMICA 1-2'!FL191="","",IF('EVALUACION OFERTA ECONOMICA 1-2'!FL191='EVALUACION OFERTA ECONOMICA 1-2'!$FO191,100,(('EVALUACION OFERTA ECONOMICA 1-2'!FL191*100)/'EVALUACION OFERTA ECONOMICA 1-2'!$FO191)))</f>
        <v/>
      </c>
      <c r="DE191" s="97" t="str">
        <f>IF('EVALUACION OFERTA ECONOMICA 1-2'!FM191="","",IF('EVALUACION OFERTA ECONOMICA 1-2'!FM191='EVALUACION OFERTA ECONOMICA 1-2'!$FO191,100,(('EVALUACION OFERTA ECONOMICA 1-2'!FM191*100)/'EVALUACION OFERTA ECONOMICA 1-2'!$FO191)))</f>
        <v/>
      </c>
      <c r="DF191" s="97" t="str">
        <f>IF('EVALUACION OFERTA ECONOMICA 1-2'!FN191="","",IF('EVALUACION OFERTA ECONOMICA 1-2'!FN191='EVALUACION OFERTA ECONOMICA 1-2'!$FO191,100,(('EVALUACION OFERTA ECONOMICA 1-2'!FN191*100)/'EVALUACION OFERTA ECONOMICA 1-2'!$FO191)))</f>
        <v/>
      </c>
      <c r="DG191" s="98">
        <f t="shared" si="32"/>
        <v>0</v>
      </c>
      <c r="DI191" s="100" t="str">
        <f t="shared" si="39"/>
        <v/>
      </c>
      <c r="DJ191" s="100" t="str">
        <f t="shared" si="39"/>
        <v/>
      </c>
      <c r="DK191" s="100" t="str">
        <f t="shared" si="39"/>
        <v/>
      </c>
      <c r="DL191" s="100" t="str">
        <f t="shared" si="39"/>
        <v/>
      </c>
      <c r="DM191" s="100" t="str">
        <f t="shared" si="39"/>
        <v/>
      </c>
      <c r="DN191" s="100" t="str">
        <f t="shared" si="42"/>
        <v/>
      </c>
      <c r="DO191" s="100" t="str">
        <f t="shared" si="42"/>
        <v/>
      </c>
      <c r="DP191" s="100" t="str">
        <f t="shared" si="42"/>
        <v/>
      </c>
      <c r="DQ191" s="100" t="str">
        <f t="shared" si="42"/>
        <v/>
      </c>
      <c r="DR191" s="100" t="str">
        <f t="shared" si="42"/>
        <v/>
      </c>
      <c r="DS191" s="100" t="str">
        <f t="shared" si="42"/>
        <v/>
      </c>
      <c r="DT191" s="100" t="str">
        <f t="shared" si="42"/>
        <v/>
      </c>
      <c r="DU191" s="100" t="str">
        <f t="shared" si="42"/>
        <v/>
      </c>
      <c r="DV191" s="100" t="str">
        <f t="shared" si="42"/>
        <v/>
      </c>
      <c r="DW191" s="100" t="str">
        <f t="shared" si="42"/>
        <v/>
      </c>
      <c r="DX191" s="100" t="str">
        <f t="shared" si="42"/>
        <v/>
      </c>
      <c r="DY191" s="100" t="str">
        <f t="shared" si="35"/>
        <v/>
      </c>
      <c r="DZ191" s="100" t="str">
        <f t="shared" si="35"/>
        <v/>
      </c>
      <c r="EA191" s="100" t="str">
        <f t="shared" si="35"/>
        <v/>
      </c>
      <c r="EB191" s="100" t="str">
        <f t="shared" si="35"/>
        <v/>
      </c>
      <c r="EC191" s="100" t="str">
        <f t="shared" si="43"/>
        <v/>
      </c>
      <c r="ED191" s="100" t="str">
        <f t="shared" si="43"/>
        <v/>
      </c>
      <c r="EE191" s="100" t="str">
        <f t="shared" si="43"/>
        <v/>
      </c>
      <c r="EF191" s="100" t="str">
        <f t="shared" si="43"/>
        <v/>
      </c>
      <c r="EG191" s="100" t="str">
        <f t="shared" si="43"/>
        <v/>
      </c>
      <c r="EH191" s="100" t="str">
        <f t="shared" si="43"/>
        <v/>
      </c>
      <c r="EI191" s="100" t="str">
        <f t="shared" si="41"/>
        <v/>
      </c>
      <c r="EJ191" s="100" t="str">
        <f t="shared" si="41"/>
        <v/>
      </c>
      <c r="EK191" s="100" t="str">
        <f t="shared" si="41"/>
        <v/>
      </c>
      <c r="EL191" s="100" t="str">
        <f t="shared" si="41"/>
        <v/>
      </c>
      <c r="EM191" s="100" t="str">
        <f t="shared" si="41"/>
        <v/>
      </c>
      <c r="EN191" s="100" t="str">
        <f t="shared" si="41"/>
        <v/>
      </c>
      <c r="EO191" s="100" t="str">
        <f t="shared" si="41"/>
        <v/>
      </c>
      <c r="EP191" s="100" t="str">
        <f t="shared" si="41"/>
        <v/>
      </c>
      <c r="EQ191" s="100" t="str">
        <f t="shared" si="41"/>
        <v/>
      </c>
      <c r="ER191" s="100" t="str">
        <f t="shared" si="31"/>
        <v/>
      </c>
      <c r="ES191" s="100" t="str">
        <f t="shared" si="31"/>
        <v/>
      </c>
      <c r="ET191" s="100" t="str">
        <f t="shared" si="31"/>
        <v/>
      </c>
      <c r="EU191" s="100" t="str">
        <f t="shared" si="31"/>
        <v/>
      </c>
      <c r="EV191" s="100" t="str">
        <f t="shared" si="31"/>
        <v/>
      </c>
      <c r="EW191" s="100" t="str">
        <f t="shared" si="37"/>
        <v/>
      </c>
      <c r="EX191" s="100" t="str">
        <f t="shared" si="37"/>
        <v/>
      </c>
      <c r="EY191" s="100" t="str">
        <f t="shared" si="37"/>
        <v/>
      </c>
      <c r="EZ191" s="100" t="str">
        <f t="shared" si="37"/>
        <v/>
      </c>
      <c r="FA191" s="100" t="str">
        <f t="shared" si="37"/>
        <v/>
      </c>
      <c r="FB191" s="100" t="str">
        <f t="shared" si="37"/>
        <v/>
      </c>
      <c r="FC191" s="100" t="str">
        <f t="shared" si="40"/>
        <v/>
      </c>
      <c r="FD191" s="100" t="str">
        <f t="shared" si="40"/>
        <v/>
      </c>
      <c r="FE191" s="100" t="str">
        <f t="shared" si="40"/>
        <v/>
      </c>
      <c r="FF191" s="100" t="str">
        <f t="shared" si="40"/>
        <v/>
      </c>
      <c r="FG191" s="100" t="str">
        <f t="shared" si="40"/>
        <v/>
      </c>
      <c r="FI191" s="101">
        <v>0</v>
      </c>
      <c r="FJ191" s="101">
        <v>0</v>
      </c>
      <c r="FK191" s="101">
        <v>0</v>
      </c>
      <c r="FL191" s="101">
        <v>0</v>
      </c>
      <c r="FM191" s="101">
        <v>0</v>
      </c>
      <c r="FN191" s="101">
        <v>0</v>
      </c>
      <c r="FO191" s="101">
        <v>0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0</v>
      </c>
      <c r="GC191" s="101">
        <v>0</v>
      </c>
      <c r="GD191" s="101">
        <v>0</v>
      </c>
      <c r="GE191" s="101">
        <v>0</v>
      </c>
      <c r="GF191" s="101">
        <v>0</v>
      </c>
      <c r="GG191" s="101">
        <v>0</v>
      </c>
      <c r="GH191" s="101">
        <v>0</v>
      </c>
      <c r="GI191" s="101">
        <v>0</v>
      </c>
      <c r="GJ191" s="101">
        <v>0</v>
      </c>
      <c r="GK191" s="101">
        <v>0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0</v>
      </c>
      <c r="GR191" s="101">
        <v>0</v>
      </c>
      <c r="GS191" s="101">
        <v>0</v>
      </c>
      <c r="GT191" s="101">
        <v>0</v>
      </c>
      <c r="GU191" s="101">
        <v>0</v>
      </c>
      <c r="GV191" s="101">
        <v>0</v>
      </c>
      <c r="GW191" s="101">
        <v>0</v>
      </c>
      <c r="GX191" s="101">
        <v>0</v>
      </c>
      <c r="GY191" s="101">
        <v>0</v>
      </c>
      <c r="GZ191" s="101">
        <v>0</v>
      </c>
      <c r="HA191" s="101">
        <v>0</v>
      </c>
      <c r="HB191" s="101">
        <v>0</v>
      </c>
      <c r="HC191" s="101">
        <v>0</v>
      </c>
      <c r="HD191" s="101">
        <v>0</v>
      </c>
      <c r="HE191" s="101">
        <v>0</v>
      </c>
      <c r="HF191" s="101">
        <v>0</v>
      </c>
      <c r="HG191" s="101">
        <v>0</v>
      </c>
    </row>
    <row r="192" spans="1:215" ht="45" hidden="1" x14ac:dyDescent="0.2">
      <c r="A192" s="33">
        <v>174</v>
      </c>
      <c r="B192" s="33" t="s">
        <v>294</v>
      </c>
      <c r="C192" s="59" t="s">
        <v>83</v>
      </c>
      <c r="D192" s="56" t="s">
        <v>306</v>
      </c>
      <c r="E192" s="33">
        <v>1</v>
      </c>
      <c r="F192" s="35">
        <v>6545000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3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3">
        <v>0</v>
      </c>
      <c r="X192" s="93">
        <v>0</v>
      </c>
      <c r="Y192" s="93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3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3">
        <v>0</v>
      </c>
      <c r="AO192" s="93">
        <v>0</v>
      </c>
      <c r="AP192" s="92">
        <v>0</v>
      </c>
      <c r="AQ192" s="93">
        <v>0</v>
      </c>
      <c r="AR192" s="93">
        <v>0</v>
      </c>
      <c r="AS192" s="93">
        <v>0</v>
      </c>
      <c r="AT192" s="93">
        <v>0</v>
      </c>
      <c r="AU192" s="93">
        <v>0</v>
      </c>
      <c r="AV192" s="93">
        <v>0</v>
      </c>
      <c r="AW192" s="92">
        <v>0</v>
      </c>
      <c r="AX192" s="93">
        <v>0</v>
      </c>
      <c r="AY192" s="93">
        <v>0</v>
      </c>
      <c r="AZ192" s="94">
        <v>0</v>
      </c>
      <c r="BA192" s="93">
        <v>0</v>
      </c>
      <c r="BB192" s="95">
        <v>0</v>
      </c>
      <c r="BC192" s="93">
        <v>0</v>
      </c>
      <c r="BD192" s="93">
        <v>1357909</v>
      </c>
      <c r="BE192" s="93">
        <v>0</v>
      </c>
      <c r="BF192" s="92">
        <v>0</v>
      </c>
      <c r="BH192" s="97" t="str">
        <f>IF('EVALUACION OFERTA ECONOMICA 1-2'!DP192="","",IF('EVALUACION OFERTA ECONOMICA 1-2'!DP192='EVALUACION OFERTA ECONOMICA 1-2'!$FO192,100,(('EVALUACION OFERTA ECONOMICA 1-2'!DP192*100)/'EVALUACION OFERTA ECONOMICA 1-2'!$FO192)))</f>
        <v/>
      </c>
      <c r="BI192" s="97" t="str">
        <f>IF('EVALUACION OFERTA ECONOMICA 1-2'!DQ192="","",IF('EVALUACION OFERTA ECONOMICA 1-2'!DQ192='EVALUACION OFERTA ECONOMICA 1-2'!$FO192,100,(('EVALUACION OFERTA ECONOMICA 1-2'!DQ192*100)/'EVALUACION OFERTA ECONOMICA 1-2'!$FO192)))</f>
        <v/>
      </c>
      <c r="BJ192" s="97" t="str">
        <f>IF('EVALUACION OFERTA ECONOMICA 1-2'!DR192="","",IF('EVALUACION OFERTA ECONOMICA 1-2'!DR192='EVALUACION OFERTA ECONOMICA 1-2'!$FO192,100,(('EVALUACION OFERTA ECONOMICA 1-2'!DR192*100)/'EVALUACION OFERTA ECONOMICA 1-2'!$FO192)))</f>
        <v/>
      </c>
      <c r="BK192" s="97" t="str">
        <f>IF('EVALUACION OFERTA ECONOMICA 1-2'!DS192="","",IF('EVALUACION OFERTA ECONOMICA 1-2'!DS192='EVALUACION OFERTA ECONOMICA 1-2'!$FO192,100,(('EVALUACION OFERTA ECONOMICA 1-2'!DS192*100)/'EVALUACION OFERTA ECONOMICA 1-2'!$FO192)))</f>
        <v/>
      </c>
      <c r="BL192" s="97" t="str">
        <f>IF('EVALUACION OFERTA ECONOMICA 1-2'!DT192="","",IF('EVALUACION OFERTA ECONOMICA 1-2'!DT192='EVALUACION OFERTA ECONOMICA 1-2'!$FO192,100,(('EVALUACION OFERTA ECONOMICA 1-2'!DT192*100)/'EVALUACION OFERTA ECONOMICA 1-2'!$FO192)))</f>
        <v/>
      </c>
      <c r="BM192" s="97" t="str">
        <f>IF('EVALUACION OFERTA ECONOMICA 1-2'!DU192="","",IF('EVALUACION OFERTA ECONOMICA 1-2'!DU192='EVALUACION OFERTA ECONOMICA 1-2'!$FO192,100,(('EVALUACION OFERTA ECONOMICA 1-2'!DU192*100)/'EVALUACION OFERTA ECONOMICA 1-2'!$FO192)))</f>
        <v/>
      </c>
      <c r="BN192" s="97" t="str">
        <f>IF('EVALUACION OFERTA ECONOMICA 1-2'!DV192="","",IF('EVALUACION OFERTA ECONOMICA 1-2'!DV192='EVALUACION OFERTA ECONOMICA 1-2'!$FO192,100,(('EVALUACION OFERTA ECONOMICA 1-2'!DV192*100)/'EVALUACION OFERTA ECONOMICA 1-2'!$FO192)))</f>
        <v/>
      </c>
      <c r="BO192" s="97" t="str">
        <f>IF('EVALUACION OFERTA ECONOMICA 1-2'!DW192="","",IF('EVALUACION OFERTA ECONOMICA 1-2'!DW192='EVALUACION OFERTA ECONOMICA 1-2'!$FO192,100,(('EVALUACION OFERTA ECONOMICA 1-2'!DW192*100)/'EVALUACION OFERTA ECONOMICA 1-2'!$FO192)))</f>
        <v/>
      </c>
      <c r="BP192" s="97" t="str">
        <f>IF('EVALUACION OFERTA ECONOMICA 1-2'!DX192="","",IF('EVALUACION OFERTA ECONOMICA 1-2'!DX192='EVALUACION OFERTA ECONOMICA 1-2'!$FO192,100,(('EVALUACION OFERTA ECONOMICA 1-2'!DX192*100)/'EVALUACION OFERTA ECONOMICA 1-2'!$FO192)))</f>
        <v/>
      </c>
      <c r="BQ192" s="97" t="str">
        <f>IF('EVALUACION OFERTA ECONOMICA 1-2'!DY192="","",IF('EVALUACION OFERTA ECONOMICA 1-2'!DY192='EVALUACION OFERTA ECONOMICA 1-2'!$FO192,100,(('EVALUACION OFERTA ECONOMICA 1-2'!DY192*100)/'EVALUACION OFERTA ECONOMICA 1-2'!$FO192)))</f>
        <v/>
      </c>
      <c r="BR192" s="97" t="str">
        <f>IF('EVALUACION OFERTA ECONOMICA 1-2'!DZ192="","",IF('EVALUACION OFERTA ECONOMICA 1-2'!DZ192='EVALUACION OFERTA ECONOMICA 1-2'!$FO192,100,(('EVALUACION OFERTA ECONOMICA 1-2'!DZ192*100)/'EVALUACION OFERTA ECONOMICA 1-2'!$FO192)))</f>
        <v/>
      </c>
      <c r="BS192" s="97" t="str">
        <f>IF('EVALUACION OFERTA ECONOMICA 1-2'!EA192="","",IF('EVALUACION OFERTA ECONOMICA 1-2'!EA192='EVALUACION OFERTA ECONOMICA 1-2'!$FO192,100,(('EVALUACION OFERTA ECONOMICA 1-2'!EA192*100)/'EVALUACION OFERTA ECONOMICA 1-2'!$FO192)))</f>
        <v/>
      </c>
      <c r="BT192" s="97" t="str">
        <f>IF('EVALUACION OFERTA ECONOMICA 1-2'!EB192="","",IF('EVALUACION OFERTA ECONOMICA 1-2'!EB192='EVALUACION OFERTA ECONOMICA 1-2'!$FO192,100,(('EVALUACION OFERTA ECONOMICA 1-2'!EB192*100)/'EVALUACION OFERTA ECONOMICA 1-2'!$FO192)))</f>
        <v/>
      </c>
      <c r="BU192" s="97" t="str">
        <f>IF('EVALUACION OFERTA ECONOMICA 1-2'!EC192="","",IF('EVALUACION OFERTA ECONOMICA 1-2'!EC192='EVALUACION OFERTA ECONOMICA 1-2'!$FO192,100,(('EVALUACION OFERTA ECONOMICA 1-2'!EC192*100)/'EVALUACION OFERTA ECONOMICA 1-2'!$FO192)))</f>
        <v/>
      </c>
      <c r="BV192" s="97" t="str">
        <f>IF('EVALUACION OFERTA ECONOMICA 1-2'!ED192="","",IF('EVALUACION OFERTA ECONOMICA 1-2'!ED192='EVALUACION OFERTA ECONOMICA 1-2'!$FO192,100,(('EVALUACION OFERTA ECONOMICA 1-2'!ED192*100)/'EVALUACION OFERTA ECONOMICA 1-2'!$FO192)))</f>
        <v/>
      </c>
      <c r="BW192" s="97" t="str">
        <f>IF('EVALUACION OFERTA ECONOMICA 1-2'!EE192="","",IF('EVALUACION OFERTA ECONOMICA 1-2'!EE192='EVALUACION OFERTA ECONOMICA 1-2'!$FO192,100,(('EVALUACION OFERTA ECONOMICA 1-2'!EE192*100)/'EVALUACION OFERTA ECONOMICA 1-2'!$FO192)))</f>
        <v/>
      </c>
      <c r="BX192" s="97" t="str">
        <f>IF('EVALUACION OFERTA ECONOMICA 1-2'!EF192="","",IF('EVALUACION OFERTA ECONOMICA 1-2'!EF192='EVALUACION OFERTA ECONOMICA 1-2'!$FO192,100,(('EVALUACION OFERTA ECONOMICA 1-2'!EF192*100)/'EVALUACION OFERTA ECONOMICA 1-2'!$FO192)))</f>
        <v/>
      </c>
      <c r="BY192" s="97" t="str">
        <f>IF('EVALUACION OFERTA ECONOMICA 1-2'!EG192="","",IF('EVALUACION OFERTA ECONOMICA 1-2'!EG192='EVALUACION OFERTA ECONOMICA 1-2'!$FO192,100,(('EVALUACION OFERTA ECONOMICA 1-2'!EG192*100)/'EVALUACION OFERTA ECONOMICA 1-2'!$FO192)))</f>
        <v/>
      </c>
      <c r="BZ192" s="97" t="str">
        <f>IF('EVALUACION OFERTA ECONOMICA 1-2'!EH192="","",IF('EVALUACION OFERTA ECONOMICA 1-2'!EH192='EVALUACION OFERTA ECONOMICA 1-2'!$FO192,100,(('EVALUACION OFERTA ECONOMICA 1-2'!EH192*100)/'EVALUACION OFERTA ECONOMICA 1-2'!$FO192)))</f>
        <v/>
      </c>
      <c r="CA192" s="97" t="str">
        <f>IF('EVALUACION OFERTA ECONOMICA 1-2'!EI192="","",IF('EVALUACION OFERTA ECONOMICA 1-2'!EI192='EVALUACION OFERTA ECONOMICA 1-2'!$FO192,100,(('EVALUACION OFERTA ECONOMICA 1-2'!EI192*100)/'EVALUACION OFERTA ECONOMICA 1-2'!$FO192)))</f>
        <v/>
      </c>
      <c r="CB192" s="97" t="str">
        <f>IF('EVALUACION OFERTA ECONOMICA 1-2'!EJ192="","",IF('EVALUACION OFERTA ECONOMICA 1-2'!EJ192='EVALUACION OFERTA ECONOMICA 1-2'!$FO192,100,(('EVALUACION OFERTA ECONOMICA 1-2'!EJ192*100)/'EVALUACION OFERTA ECONOMICA 1-2'!$FO192)))</f>
        <v/>
      </c>
      <c r="CC192" s="97" t="str">
        <f>IF('EVALUACION OFERTA ECONOMICA 1-2'!EK192="","",IF('EVALUACION OFERTA ECONOMICA 1-2'!EK192='EVALUACION OFERTA ECONOMICA 1-2'!$FO192,100,(('EVALUACION OFERTA ECONOMICA 1-2'!EK192*100)/'EVALUACION OFERTA ECONOMICA 1-2'!$FO192)))</f>
        <v/>
      </c>
      <c r="CD192" s="97" t="str">
        <f>IF('EVALUACION OFERTA ECONOMICA 1-2'!EL192="","",IF('EVALUACION OFERTA ECONOMICA 1-2'!EL192='EVALUACION OFERTA ECONOMICA 1-2'!$FO192,100,(('EVALUACION OFERTA ECONOMICA 1-2'!EL192*100)/'EVALUACION OFERTA ECONOMICA 1-2'!$FO192)))</f>
        <v/>
      </c>
      <c r="CE192" s="97" t="str">
        <f>IF('EVALUACION OFERTA ECONOMICA 1-2'!EM192="","",IF('EVALUACION OFERTA ECONOMICA 1-2'!EM192='EVALUACION OFERTA ECONOMICA 1-2'!$FO192,100,(('EVALUACION OFERTA ECONOMICA 1-2'!EM192*100)/'EVALUACION OFERTA ECONOMICA 1-2'!$FO192)))</f>
        <v/>
      </c>
      <c r="CF192" s="97" t="str">
        <f>IF('EVALUACION OFERTA ECONOMICA 1-2'!EN192="","",IF('EVALUACION OFERTA ECONOMICA 1-2'!EN192='EVALUACION OFERTA ECONOMICA 1-2'!$FO192,100,(('EVALUACION OFERTA ECONOMICA 1-2'!EN192*100)/'EVALUACION OFERTA ECONOMICA 1-2'!$FO192)))</f>
        <v/>
      </c>
      <c r="CG192" s="97" t="str">
        <f>IF('EVALUACION OFERTA ECONOMICA 1-2'!EO192="","",IF('EVALUACION OFERTA ECONOMICA 1-2'!EO192='EVALUACION OFERTA ECONOMICA 1-2'!$FO192,100,(('EVALUACION OFERTA ECONOMICA 1-2'!EO192*100)/'EVALUACION OFERTA ECONOMICA 1-2'!$FO192)))</f>
        <v/>
      </c>
      <c r="CH192" s="97" t="str">
        <f>IF('EVALUACION OFERTA ECONOMICA 1-2'!EP192="","",IF('EVALUACION OFERTA ECONOMICA 1-2'!EP192='EVALUACION OFERTA ECONOMICA 1-2'!$FO192,100,(('EVALUACION OFERTA ECONOMICA 1-2'!EP192*100)/'EVALUACION OFERTA ECONOMICA 1-2'!$FO192)))</f>
        <v/>
      </c>
      <c r="CI192" s="97" t="str">
        <f>IF('EVALUACION OFERTA ECONOMICA 1-2'!EQ192="","",IF('EVALUACION OFERTA ECONOMICA 1-2'!EQ192='EVALUACION OFERTA ECONOMICA 1-2'!$FO192,100,(('EVALUACION OFERTA ECONOMICA 1-2'!EQ192*100)/'EVALUACION OFERTA ECONOMICA 1-2'!$FO192)))</f>
        <v/>
      </c>
      <c r="CJ192" s="97" t="str">
        <f>IF('EVALUACION OFERTA ECONOMICA 1-2'!ER192="","",IF('EVALUACION OFERTA ECONOMICA 1-2'!ER192='EVALUACION OFERTA ECONOMICA 1-2'!$FO192,100,(('EVALUACION OFERTA ECONOMICA 1-2'!ER192*100)/'EVALUACION OFERTA ECONOMICA 1-2'!$FO192)))</f>
        <v/>
      </c>
      <c r="CK192" s="97" t="str">
        <f>IF('EVALUACION OFERTA ECONOMICA 1-2'!ES192="","",IF('EVALUACION OFERTA ECONOMICA 1-2'!ES192='EVALUACION OFERTA ECONOMICA 1-2'!$FO192,100,(('EVALUACION OFERTA ECONOMICA 1-2'!ES192*100)/'EVALUACION OFERTA ECONOMICA 1-2'!$FO192)))</f>
        <v/>
      </c>
      <c r="CL192" s="97" t="str">
        <f>IF('EVALUACION OFERTA ECONOMICA 1-2'!ET192="","",IF('EVALUACION OFERTA ECONOMICA 1-2'!ET192='EVALUACION OFERTA ECONOMICA 1-2'!$FO192,100,(('EVALUACION OFERTA ECONOMICA 1-2'!ET192*100)/'EVALUACION OFERTA ECONOMICA 1-2'!$FO192)))</f>
        <v/>
      </c>
      <c r="CM192" s="97" t="str">
        <f>IF('EVALUACION OFERTA ECONOMICA 1-2'!EU192="","",IF('EVALUACION OFERTA ECONOMICA 1-2'!EU192='EVALUACION OFERTA ECONOMICA 1-2'!$FO192,100,(('EVALUACION OFERTA ECONOMICA 1-2'!EU192*100)/'EVALUACION OFERTA ECONOMICA 1-2'!$FO192)))</f>
        <v/>
      </c>
      <c r="CN192" s="97" t="str">
        <f>IF('EVALUACION OFERTA ECONOMICA 1-2'!EV192="","",IF('EVALUACION OFERTA ECONOMICA 1-2'!EV192='EVALUACION OFERTA ECONOMICA 1-2'!$FO192,100,(('EVALUACION OFERTA ECONOMICA 1-2'!EV192*100)/'EVALUACION OFERTA ECONOMICA 1-2'!$FO192)))</f>
        <v/>
      </c>
      <c r="CO192" s="97" t="str">
        <f>IF('EVALUACION OFERTA ECONOMICA 1-2'!EW192="","",IF('EVALUACION OFERTA ECONOMICA 1-2'!EW192='EVALUACION OFERTA ECONOMICA 1-2'!$FO192,100,(('EVALUACION OFERTA ECONOMICA 1-2'!EW192*100)/'EVALUACION OFERTA ECONOMICA 1-2'!$FO192)))</f>
        <v/>
      </c>
      <c r="CP192" s="97" t="str">
        <f>IF('EVALUACION OFERTA ECONOMICA 1-2'!EX192="","",IF('EVALUACION OFERTA ECONOMICA 1-2'!EX192='EVALUACION OFERTA ECONOMICA 1-2'!$FO192,100,(('EVALUACION OFERTA ECONOMICA 1-2'!EX192*100)/'EVALUACION OFERTA ECONOMICA 1-2'!$FO192)))</f>
        <v/>
      </c>
      <c r="CQ192" s="97" t="str">
        <f>IF('EVALUACION OFERTA ECONOMICA 1-2'!EY192="","",IF('EVALUACION OFERTA ECONOMICA 1-2'!EY192='EVALUACION OFERTA ECONOMICA 1-2'!$FO192,100,(('EVALUACION OFERTA ECONOMICA 1-2'!EY192*100)/'EVALUACION OFERTA ECONOMICA 1-2'!$FO192)))</f>
        <v/>
      </c>
      <c r="CR192" s="97" t="str">
        <f>IF('EVALUACION OFERTA ECONOMICA 1-2'!EZ192="","",IF('EVALUACION OFERTA ECONOMICA 1-2'!EZ192='EVALUACION OFERTA ECONOMICA 1-2'!$FO192,100,(('EVALUACION OFERTA ECONOMICA 1-2'!EZ192*100)/'EVALUACION OFERTA ECONOMICA 1-2'!$FO192)))</f>
        <v/>
      </c>
      <c r="CS192" s="97" t="str">
        <f>IF('EVALUACION OFERTA ECONOMICA 1-2'!FA192="","",IF('EVALUACION OFERTA ECONOMICA 1-2'!FA192='EVALUACION OFERTA ECONOMICA 1-2'!$FO192,100,(('EVALUACION OFERTA ECONOMICA 1-2'!FA192*100)/'EVALUACION OFERTA ECONOMICA 1-2'!$FO192)))</f>
        <v/>
      </c>
      <c r="CT192" s="97" t="str">
        <f>IF('EVALUACION OFERTA ECONOMICA 1-2'!FB192="","",IF('EVALUACION OFERTA ECONOMICA 1-2'!FB192='EVALUACION OFERTA ECONOMICA 1-2'!$FO192,100,(('EVALUACION OFERTA ECONOMICA 1-2'!FB192*100)/'EVALUACION OFERTA ECONOMICA 1-2'!$FO192)))</f>
        <v/>
      </c>
      <c r="CU192" s="97" t="str">
        <f>IF('EVALUACION OFERTA ECONOMICA 1-2'!FC192="","",IF('EVALUACION OFERTA ECONOMICA 1-2'!FC192='EVALUACION OFERTA ECONOMICA 1-2'!$FO192,100,(('EVALUACION OFERTA ECONOMICA 1-2'!FC192*100)/'EVALUACION OFERTA ECONOMICA 1-2'!$FO192)))</f>
        <v/>
      </c>
      <c r="CV192" s="97" t="str">
        <f>IF('EVALUACION OFERTA ECONOMICA 1-2'!FD192="","",IF('EVALUACION OFERTA ECONOMICA 1-2'!FD192='EVALUACION OFERTA ECONOMICA 1-2'!$FO192,100,(('EVALUACION OFERTA ECONOMICA 1-2'!FD192*100)/'EVALUACION OFERTA ECONOMICA 1-2'!$FO192)))</f>
        <v/>
      </c>
      <c r="CW192" s="97" t="str">
        <f>IF('EVALUACION OFERTA ECONOMICA 1-2'!FE192="","",IF('EVALUACION OFERTA ECONOMICA 1-2'!FE192='EVALUACION OFERTA ECONOMICA 1-2'!$FO192,100,(('EVALUACION OFERTA ECONOMICA 1-2'!FE192*100)/'EVALUACION OFERTA ECONOMICA 1-2'!$FO192)))</f>
        <v/>
      </c>
      <c r="CX192" s="97" t="str">
        <f>IF('EVALUACION OFERTA ECONOMICA 1-2'!FF192="","",IF('EVALUACION OFERTA ECONOMICA 1-2'!FF192='EVALUACION OFERTA ECONOMICA 1-2'!$FO192,100,(('EVALUACION OFERTA ECONOMICA 1-2'!FF192*100)/'EVALUACION OFERTA ECONOMICA 1-2'!$FO192)))</f>
        <v/>
      </c>
      <c r="CY192" s="97" t="str">
        <f>IF('EVALUACION OFERTA ECONOMICA 1-2'!FG192="","",IF('EVALUACION OFERTA ECONOMICA 1-2'!FG192='EVALUACION OFERTA ECONOMICA 1-2'!$FO192,100,(('EVALUACION OFERTA ECONOMICA 1-2'!FG192*100)/'EVALUACION OFERTA ECONOMICA 1-2'!$FO192)))</f>
        <v/>
      </c>
      <c r="CZ192" s="97" t="str">
        <f>IF('EVALUACION OFERTA ECONOMICA 1-2'!FH192="","",IF('EVALUACION OFERTA ECONOMICA 1-2'!FH192='EVALUACION OFERTA ECONOMICA 1-2'!$FO192,100,(('EVALUACION OFERTA ECONOMICA 1-2'!FH192*100)/'EVALUACION OFERTA ECONOMICA 1-2'!$FO192)))</f>
        <v/>
      </c>
      <c r="DA192" s="97" t="str">
        <f>IF('EVALUACION OFERTA ECONOMICA 1-2'!FI192="","",IF('EVALUACION OFERTA ECONOMICA 1-2'!FI192='EVALUACION OFERTA ECONOMICA 1-2'!$FO192,100,(('EVALUACION OFERTA ECONOMICA 1-2'!FI192*100)/'EVALUACION OFERTA ECONOMICA 1-2'!$FO192)))</f>
        <v/>
      </c>
      <c r="DB192" s="97" t="str">
        <f>IF('EVALUACION OFERTA ECONOMICA 1-2'!FJ192="","",IF('EVALUACION OFERTA ECONOMICA 1-2'!FJ192='EVALUACION OFERTA ECONOMICA 1-2'!$FO192,100,(('EVALUACION OFERTA ECONOMICA 1-2'!FJ192*100)/'EVALUACION OFERTA ECONOMICA 1-2'!$FO192)))</f>
        <v/>
      </c>
      <c r="DC192" s="97" t="str">
        <f>IF('EVALUACION OFERTA ECONOMICA 1-2'!FK192="","",IF('EVALUACION OFERTA ECONOMICA 1-2'!FK192='EVALUACION OFERTA ECONOMICA 1-2'!$FO192,100,(('EVALUACION OFERTA ECONOMICA 1-2'!FK192*100)/'EVALUACION OFERTA ECONOMICA 1-2'!$FO192)))</f>
        <v/>
      </c>
      <c r="DD192" s="97">
        <f>IF('EVALUACION OFERTA ECONOMICA 1-2'!FL192="","",IF('EVALUACION OFERTA ECONOMICA 1-2'!FL192='EVALUACION OFERTA ECONOMICA 1-2'!$FO192,100,(('EVALUACION OFERTA ECONOMICA 1-2'!FL192*100)/'EVALUACION OFERTA ECONOMICA 1-2'!$FO192)))</f>
        <v>0</v>
      </c>
      <c r="DE192" s="97" t="str">
        <f>IF('EVALUACION OFERTA ECONOMICA 1-2'!FM192="","",IF('EVALUACION OFERTA ECONOMICA 1-2'!FM192='EVALUACION OFERTA ECONOMICA 1-2'!$FO192,100,(('EVALUACION OFERTA ECONOMICA 1-2'!FM192*100)/'EVALUACION OFERTA ECONOMICA 1-2'!$FO192)))</f>
        <v/>
      </c>
      <c r="DF192" s="97" t="str">
        <f>IF('EVALUACION OFERTA ECONOMICA 1-2'!FN192="","",IF('EVALUACION OFERTA ECONOMICA 1-2'!FN192='EVALUACION OFERTA ECONOMICA 1-2'!$FO192,100,(('EVALUACION OFERTA ECONOMICA 1-2'!FN192*100)/'EVALUACION OFERTA ECONOMICA 1-2'!$FO192)))</f>
        <v/>
      </c>
      <c r="DG192" s="98">
        <f t="shared" si="32"/>
        <v>0</v>
      </c>
      <c r="DI192" s="100" t="str">
        <f t="shared" si="39"/>
        <v/>
      </c>
      <c r="DJ192" s="100" t="str">
        <f t="shared" si="39"/>
        <v/>
      </c>
      <c r="DK192" s="100" t="str">
        <f t="shared" si="39"/>
        <v/>
      </c>
      <c r="DL192" s="100" t="str">
        <f t="shared" si="39"/>
        <v/>
      </c>
      <c r="DM192" s="100" t="str">
        <f t="shared" si="39"/>
        <v/>
      </c>
      <c r="DN192" s="100" t="str">
        <f t="shared" si="42"/>
        <v/>
      </c>
      <c r="DO192" s="100" t="str">
        <f t="shared" si="42"/>
        <v/>
      </c>
      <c r="DP192" s="100" t="str">
        <f t="shared" si="42"/>
        <v/>
      </c>
      <c r="DQ192" s="100" t="str">
        <f t="shared" si="42"/>
        <v/>
      </c>
      <c r="DR192" s="100" t="str">
        <f t="shared" si="42"/>
        <v/>
      </c>
      <c r="DS192" s="100" t="str">
        <f t="shared" si="42"/>
        <v/>
      </c>
      <c r="DT192" s="100" t="str">
        <f t="shared" si="42"/>
        <v/>
      </c>
      <c r="DU192" s="100" t="str">
        <f t="shared" si="42"/>
        <v/>
      </c>
      <c r="DV192" s="100" t="str">
        <f t="shared" si="42"/>
        <v/>
      </c>
      <c r="DW192" s="100" t="str">
        <f t="shared" si="42"/>
        <v/>
      </c>
      <c r="DX192" s="100" t="str">
        <f t="shared" si="42"/>
        <v/>
      </c>
      <c r="DY192" s="100" t="str">
        <f t="shared" si="35"/>
        <v/>
      </c>
      <c r="DZ192" s="100" t="str">
        <f t="shared" si="35"/>
        <v/>
      </c>
      <c r="EA192" s="100" t="str">
        <f t="shared" si="35"/>
        <v/>
      </c>
      <c r="EB192" s="100" t="str">
        <f t="shared" si="35"/>
        <v/>
      </c>
      <c r="EC192" s="100" t="str">
        <f t="shared" si="43"/>
        <v/>
      </c>
      <c r="ED192" s="100" t="str">
        <f t="shared" si="43"/>
        <v/>
      </c>
      <c r="EE192" s="100" t="str">
        <f t="shared" si="43"/>
        <v/>
      </c>
      <c r="EF192" s="100" t="str">
        <f t="shared" si="43"/>
        <v/>
      </c>
      <c r="EG192" s="100" t="str">
        <f t="shared" si="43"/>
        <v/>
      </c>
      <c r="EH192" s="100" t="str">
        <f t="shared" si="43"/>
        <v/>
      </c>
      <c r="EI192" s="100" t="str">
        <f t="shared" si="41"/>
        <v/>
      </c>
      <c r="EJ192" s="100" t="str">
        <f t="shared" si="41"/>
        <v/>
      </c>
      <c r="EK192" s="100" t="str">
        <f t="shared" si="41"/>
        <v/>
      </c>
      <c r="EL192" s="100" t="str">
        <f t="shared" si="41"/>
        <v/>
      </c>
      <c r="EM192" s="100" t="str">
        <f t="shared" si="41"/>
        <v/>
      </c>
      <c r="EN192" s="100" t="str">
        <f t="shared" si="41"/>
        <v/>
      </c>
      <c r="EO192" s="100" t="str">
        <f t="shared" si="41"/>
        <v/>
      </c>
      <c r="EP192" s="100" t="str">
        <f t="shared" si="41"/>
        <v/>
      </c>
      <c r="EQ192" s="100" t="str">
        <f t="shared" si="41"/>
        <v/>
      </c>
      <c r="ER192" s="100" t="str">
        <f t="shared" si="31"/>
        <v/>
      </c>
      <c r="ES192" s="100" t="str">
        <f t="shared" si="31"/>
        <v/>
      </c>
      <c r="ET192" s="100" t="str">
        <f t="shared" si="31"/>
        <v/>
      </c>
      <c r="EU192" s="100" t="str">
        <f t="shared" si="31"/>
        <v/>
      </c>
      <c r="EV192" s="100" t="str">
        <f t="shared" si="31"/>
        <v/>
      </c>
      <c r="EW192" s="100" t="str">
        <f t="shared" si="37"/>
        <v/>
      </c>
      <c r="EX192" s="100" t="str">
        <f t="shared" si="37"/>
        <v/>
      </c>
      <c r="EY192" s="100" t="str">
        <f t="shared" si="37"/>
        <v/>
      </c>
      <c r="EZ192" s="100" t="str">
        <f t="shared" si="37"/>
        <v/>
      </c>
      <c r="FA192" s="100" t="str">
        <f t="shared" si="37"/>
        <v/>
      </c>
      <c r="FB192" s="100" t="str">
        <f t="shared" si="37"/>
        <v/>
      </c>
      <c r="FC192" s="100" t="str">
        <f t="shared" si="40"/>
        <v/>
      </c>
      <c r="FD192" s="100" t="str">
        <f t="shared" si="40"/>
        <v/>
      </c>
      <c r="FE192" s="100">
        <f t="shared" si="40"/>
        <v>40</v>
      </c>
      <c r="FF192" s="100" t="str">
        <f t="shared" si="40"/>
        <v/>
      </c>
      <c r="FG192" s="100" t="str">
        <f t="shared" si="40"/>
        <v/>
      </c>
      <c r="FI192" s="101">
        <v>0</v>
      </c>
      <c r="FJ192" s="101">
        <v>0</v>
      </c>
      <c r="FK192" s="101">
        <v>0</v>
      </c>
      <c r="FL192" s="101">
        <v>0</v>
      </c>
      <c r="FM192" s="101">
        <v>0</v>
      </c>
      <c r="FN192" s="101">
        <v>0</v>
      </c>
      <c r="FO192" s="101">
        <v>0</v>
      </c>
      <c r="FP192" s="101">
        <v>0</v>
      </c>
      <c r="FQ192" s="101">
        <v>0</v>
      </c>
      <c r="FR192" s="101">
        <v>0</v>
      </c>
      <c r="FS192" s="101">
        <v>0</v>
      </c>
      <c r="FT192" s="101">
        <v>0</v>
      </c>
      <c r="FU192" s="101">
        <v>0</v>
      </c>
      <c r="FV192" s="101">
        <v>0</v>
      </c>
      <c r="FW192" s="101">
        <v>0</v>
      </c>
      <c r="FX192" s="101">
        <v>0</v>
      </c>
      <c r="FY192" s="101">
        <v>0</v>
      </c>
      <c r="FZ192" s="101">
        <v>0</v>
      </c>
      <c r="GA192" s="101">
        <v>0</v>
      </c>
      <c r="GB192" s="101">
        <v>0</v>
      </c>
      <c r="GC192" s="101">
        <v>0</v>
      </c>
      <c r="GD192" s="101">
        <v>0</v>
      </c>
      <c r="GE192" s="101">
        <v>0</v>
      </c>
      <c r="GF192" s="101">
        <v>0</v>
      </c>
      <c r="GG192" s="101">
        <v>0</v>
      </c>
      <c r="GH192" s="101">
        <v>0</v>
      </c>
      <c r="GI192" s="101">
        <v>0</v>
      </c>
      <c r="GJ192" s="101">
        <v>0</v>
      </c>
      <c r="GK192" s="101">
        <v>0</v>
      </c>
      <c r="GL192" s="101">
        <v>0</v>
      </c>
      <c r="GM192" s="101">
        <v>0</v>
      </c>
      <c r="GN192" s="101">
        <v>0</v>
      </c>
      <c r="GO192" s="101">
        <v>0</v>
      </c>
      <c r="GP192" s="101">
        <v>0</v>
      </c>
      <c r="GQ192" s="101">
        <v>0</v>
      </c>
      <c r="GR192" s="101">
        <v>0</v>
      </c>
      <c r="GS192" s="101">
        <v>0</v>
      </c>
      <c r="GT192" s="101">
        <v>0</v>
      </c>
      <c r="GU192" s="101">
        <v>0</v>
      </c>
      <c r="GV192" s="101">
        <v>0</v>
      </c>
      <c r="GW192" s="101">
        <v>0</v>
      </c>
      <c r="GX192" s="101">
        <v>0</v>
      </c>
      <c r="GY192" s="101">
        <v>0</v>
      </c>
      <c r="GZ192" s="101">
        <v>0</v>
      </c>
      <c r="HA192" s="101">
        <v>0</v>
      </c>
      <c r="HB192" s="101">
        <v>0</v>
      </c>
      <c r="HC192" s="101">
        <v>0</v>
      </c>
      <c r="HD192" s="101">
        <v>0</v>
      </c>
      <c r="HE192" s="101">
        <v>0</v>
      </c>
      <c r="HF192" s="101">
        <v>0</v>
      </c>
      <c r="HG192" s="101">
        <v>0</v>
      </c>
    </row>
    <row r="193" spans="1:215" ht="45" hidden="1" x14ac:dyDescent="0.2">
      <c r="A193" s="33">
        <v>175</v>
      </c>
      <c r="B193" s="33" t="s">
        <v>294</v>
      </c>
      <c r="C193" s="59" t="s">
        <v>83</v>
      </c>
      <c r="D193" s="56" t="s">
        <v>307</v>
      </c>
      <c r="E193" s="33">
        <v>2</v>
      </c>
      <c r="F193" s="35">
        <v>3594514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92">
        <v>25109000</v>
      </c>
      <c r="N193" s="92">
        <v>0</v>
      </c>
      <c r="O193" s="92">
        <v>0</v>
      </c>
      <c r="P193" s="93">
        <v>0</v>
      </c>
      <c r="Q193" s="92">
        <v>0</v>
      </c>
      <c r="R193" s="92">
        <v>0</v>
      </c>
      <c r="S193" s="92">
        <v>0</v>
      </c>
      <c r="T193" s="92">
        <v>0</v>
      </c>
      <c r="U193" s="92">
        <v>0</v>
      </c>
      <c r="V193" s="92">
        <v>0</v>
      </c>
      <c r="W193" s="93">
        <v>0</v>
      </c>
      <c r="X193" s="93">
        <v>0</v>
      </c>
      <c r="Y193" s="93">
        <v>0</v>
      </c>
      <c r="Z193" s="92">
        <v>0</v>
      </c>
      <c r="AA193" s="92">
        <v>0</v>
      </c>
      <c r="AB193" s="92">
        <v>0</v>
      </c>
      <c r="AC193" s="92">
        <v>0</v>
      </c>
      <c r="AD193" s="92">
        <v>0</v>
      </c>
      <c r="AE193" s="92">
        <v>0</v>
      </c>
      <c r="AF193" s="93">
        <v>0</v>
      </c>
      <c r="AG193" s="92">
        <v>0</v>
      </c>
      <c r="AH193" s="92">
        <v>0</v>
      </c>
      <c r="AI193" s="92">
        <v>0</v>
      </c>
      <c r="AJ193" s="92">
        <v>0</v>
      </c>
      <c r="AK193" s="92">
        <v>0</v>
      </c>
      <c r="AL193" s="92">
        <v>0</v>
      </c>
      <c r="AM193" s="92">
        <v>0</v>
      </c>
      <c r="AN193" s="93">
        <v>0</v>
      </c>
      <c r="AO193" s="93">
        <v>0</v>
      </c>
      <c r="AP193" s="92">
        <v>0</v>
      </c>
      <c r="AQ193" s="93">
        <v>0</v>
      </c>
      <c r="AR193" s="93">
        <v>0</v>
      </c>
      <c r="AS193" s="93">
        <v>0</v>
      </c>
      <c r="AT193" s="93">
        <v>0</v>
      </c>
      <c r="AU193" s="93">
        <v>0</v>
      </c>
      <c r="AV193" s="93">
        <v>0</v>
      </c>
      <c r="AW193" s="92">
        <v>0</v>
      </c>
      <c r="AX193" s="93">
        <v>0</v>
      </c>
      <c r="AY193" s="93">
        <v>3380076</v>
      </c>
      <c r="AZ193" s="94">
        <v>0</v>
      </c>
      <c r="BA193" s="93">
        <v>0</v>
      </c>
      <c r="BB193" s="95">
        <v>0</v>
      </c>
      <c r="BC193" s="93">
        <v>0</v>
      </c>
      <c r="BD193" s="93">
        <v>0</v>
      </c>
      <c r="BE193" s="93">
        <v>0</v>
      </c>
      <c r="BF193" s="92">
        <v>0</v>
      </c>
      <c r="BH193" s="97" t="str">
        <f>IF('EVALUACION OFERTA ECONOMICA 1-2'!DP193="","",IF('EVALUACION OFERTA ECONOMICA 1-2'!DP193='EVALUACION OFERTA ECONOMICA 1-2'!$FO193,100,(('EVALUACION OFERTA ECONOMICA 1-2'!DP193*100)/'EVALUACION OFERTA ECONOMICA 1-2'!$FO193)))</f>
        <v/>
      </c>
      <c r="BI193" s="97" t="str">
        <f>IF('EVALUACION OFERTA ECONOMICA 1-2'!DQ193="","",IF('EVALUACION OFERTA ECONOMICA 1-2'!DQ193='EVALUACION OFERTA ECONOMICA 1-2'!$FO193,100,(('EVALUACION OFERTA ECONOMICA 1-2'!DQ193*100)/'EVALUACION OFERTA ECONOMICA 1-2'!$FO193)))</f>
        <v/>
      </c>
      <c r="BJ193" s="97" t="str">
        <f>IF('EVALUACION OFERTA ECONOMICA 1-2'!DR193="","",IF('EVALUACION OFERTA ECONOMICA 1-2'!DR193='EVALUACION OFERTA ECONOMICA 1-2'!$FO193,100,(('EVALUACION OFERTA ECONOMICA 1-2'!DR193*100)/'EVALUACION OFERTA ECONOMICA 1-2'!$FO193)))</f>
        <v/>
      </c>
      <c r="BK193" s="97" t="str">
        <f>IF('EVALUACION OFERTA ECONOMICA 1-2'!DS193="","",IF('EVALUACION OFERTA ECONOMICA 1-2'!DS193='EVALUACION OFERTA ECONOMICA 1-2'!$FO193,100,(('EVALUACION OFERTA ECONOMICA 1-2'!DS193*100)/'EVALUACION OFERTA ECONOMICA 1-2'!$FO193)))</f>
        <v/>
      </c>
      <c r="BL193" s="97" t="str">
        <f>IF('EVALUACION OFERTA ECONOMICA 1-2'!DT193="","",IF('EVALUACION OFERTA ECONOMICA 1-2'!DT193='EVALUACION OFERTA ECONOMICA 1-2'!$FO193,100,(('EVALUACION OFERTA ECONOMICA 1-2'!DT193*100)/'EVALUACION OFERTA ECONOMICA 1-2'!$FO193)))</f>
        <v/>
      </c>
      <c r="BM193" s="97" t="str">
        <f>IF('EVALUACION OFERTA ECONOMICA 1-2'!DU193="","",IF('EVALUACION OFERTA ECONOMICA 1-2'!DU193='EVALUACION OFERTA ECONOMICA 1-2'!$FO193,100,(('EVALUACION OFERTA ECONOMICA 1-2'!DU193*100)/'EVALUACION OFERTA ECONOMICA 1-2'!$FO193)))</f>
        <v/>
      </c>
      <c r="BN193" s="97" t="str">
        <f>IF('EVALUACION OFERTA ECONOMICA 1-2'!DV193="","",IF('EVALUACION OFERTA ECONOMICA 1-2'!DV193='EVALUACION OFERTA ECONOMICA 1-2'!$FO193,100,(('EVALUACION OFERTA ECONOMICA 1-2'!DV193*100)/'EVALUACION OFERTA ECONOMICA 1-2'!$FO193)))</f>
        <v/>
      </c>
      <c r="BO193" s="97" t="str">
        <f>IF('EVALUACION OFERTA ECONOMICA 1-2'!DW193="","",IF('EVALUACION OFERTA ECONOMICA 1-2'!DW193='EVALUACION OFERTA ECONOMICA 1-2'!$FO193,100,(('EVALUACION OFERTA ECONOMICA 1-2'!DW193*100)/'EVALUACION OFERTA ECONOMICA 1-2'!$FO193)))</f>
        <v/>
      </c>
      <c r="BP193" s="97" t="str">
        <f>IF('EVALUACION OFERTA ECONOMICA 1-2'!DX193="","",IF('EVALUACION OFERTA ECONOMICA 1-2'!DX193='EVALUACION OFERTA ECONOMICA 1-2'!$FO193,100,(('EVALUACION OFERTA ECONOMICA 1-2'!DX193*100)/'EVALUACION OFERTA ECONOMICA 1-2'!$FO193)))</f>
        <v/>
      </c>
      <c r="BQ193" s="97" t="str">
        <f>IF('EVALUACION OFERTA ECONOMICA 1-2'!DY193="","",IF('EVALUACION OFERTA ECONOMICA 1-2'!DY193='EVALUACION OFERTA ECONOMICA 1-2'!$FO193,100,(('EVALUACION OFERTA ECONOMICA 1-2'!DY193*100)/'EVALUACION OFERTA ECONOMICA 1-2'!$FO193)))</f>
        <v/>
      </c>
      <c r="BR193" s="97" t="str">
        <f>IF('EVALUACION OFERTA ECONOMICA 1-2'!DZ193="","",IF('EVALUACION OFERTA ECONOMICA 1-2'!DZ193='EVALUACION OFERTA ECONOMICA 1-2'!$FO193,100,(('EVALUACION OFERTA ECONOMICA 1-2'!DZ193*100)/'EVALUACION OFERTA ECONOMICA 1-2'!$FO193)))</f>
        <v/>
      </c>
      <c r="BS193" s="97" t="str">
        <f>IF('EVALUACION OFERTA ECONOMICA 1-2'!EA193="","",IF('EVALUACION OFERTA ECONOMICA 1-2'!EA193='EVALUACION OFERTA ECONOMICA 1-2'!$FO193,100,(('EVALUACION OFERTA ECONOMICA 1-2'!EA193*100)/'EVALUACION OFERTA ECONOMICA 1-2'!$FO193)))</f>
        <v/>
      </c>
      <c r="BT193" s="97" t="str">
        <f>IF('EVALUACION OFERTA ECONOMICA 1-2'!EB193="","",IF('EVALUACION OFERTA ECONOMICA 1-2'!EB193='EVALUACION OFERTA ECONOMICA 1-2'!$FO193,100,(('EVALUACION OFERTA ECONOMICA 1-2'!EB193*100)/'EVALUACION OFERTA ECONOMICA 1-2'!$FO193)))</f>
        <v/>
      </c>
      <c r="BU193" s="97" t="str">
        <f>IF('EVALUACION OFERTA ECONOMICA 1-2'!EC193="","",IF('EVALUACION OFERTA ECONOMICA 1-2'!EC193='EVALUACION OFERTA ECONOMICA 1-2'!$FO193,100,(('EVALUACION OFERTA ECONOMICA 1-2'!EC193*100)/'EVALUACION OFERTA ECONOMICA 1-2'!$FO193)))</f>
        <v/>
      </c>
      <c r="BV193" s="97" t="str">
        <f>IF('EVALUACION OFERTA ECONOMICA 1-2'!ED193="","",IF('EVALUACION OFERTA ECONOMICA 1-2'!ED193='EVALUACION OFERTA ECONOMICA 1-2'!$FO193,100,(('EVALUACION OFERTA ECONOMICA 1-2'!ED193*100)/'EVALUACION OFERTA ECONOMICA 1-2'!$FO193)))</f>
        <v/>
      </c>
      <c r="BW193" s="97" t="str">
        <f>IF('EVALUACION OFERTA ECONOMICA 1-2'!EE193="","",IF('EVALUACION OFERTA ECONOMICA 1-2'!EE193='EVALUACION OFERTA ECONOMICA 1-2'!$FO193,100,(('EVALUACION OFERTA ECONOMICA 1-2'!EE193*100)/'EVALUACION OFERTA ECONOMICA 1-2'!$FO193)))</f>
        <v/>
      </c>
      <c r="BX193" s="97" t="str">
        <f>IF('EVALUACION OFERTA ECONOMICA 1-2'!EF193="","",IF('EVALUACION OFERTA ECONOMICA 1-2'!EF193='EVALUACION OFERTA ECONOMICA 1-2'!$FO193,100,(('EVALUACION OFERTA ECONOMICA 1-2'!EF193*100)/'EVALUACION OFERTA ECONOMICA 1-2'!$FO193)))</f>
        <v/>
      </c>
      <c r="BY193" s="97" t="str">
        <f>IF('EVALUACION OFERTA ECONOMICA 1-2'!EG193="","",IF('EVALUACION OFERTA ECONOMICA 1-2'!EG193='EVALUACION OFERTA ECONOMICA 1-2'!$FO193,100,(('EVALUACION OFERTA ECONOMICA 1-2'!EG193*100)/'EVALUACION OFERTA ECONOMICA 1-2'!$FO193)))</f>
        <v/>
      </c>
      <c r="BZ193" s="97" t="str">
        <f>IF('EVALUACION OFERTA ECONOMICA 1-2'!EH193="","",IF('EVALUACION OFERTA ECONOMICA 1-2'!EH193='EVALUACION OFERTA ECONOMICA 1-2'!$FO193,100,(('EVALUACION OFERTA ECONOMICA 1-2'!EH193*100)/'EVALUACION OFERTA ECONOMICA 1-2'!$FO193)))</f>
        <v/>
      </c>
      <c r="CA193" s="97" t="str">
        <f>IF('EVALUACION OFERTA ECONOMICA 1-2'!EI193="","",IF('EVALUACION OFERTA ECONOMICA 1-2'!EI193='EVALUACION OFERTA ECONOMICA 1-2'!$FO193,100,(('EVALUACION OFERTA ECONOMICA 1-2'!EI193*100)/'EVALUACION OFERTA ECONOMICA 1-2'!$FO193)))</f>
        <v/>
      </c>
      <c r="CB193" s="97" t="str">
        <f>IF('EVALUACION OFERTA ECONOMICA 1-2'!EJ193="","",IF('EVALUACION OFERTA ECONOMICA 1-2'!EJ193='EVALUACION OFERTA ECONOMICA 1-2'!$FO193,100,(('EVALUACION OFERTA ECONOMICA 1-2'!EJ193*100)/'EVALUACION OFERTA ECONOMICA 1-2'!$FO193)))</f>
        <v/>
      </c>
      <c r="CC193" s="97" t="str">
        <f>IF('EVALUACION OFERTA ECONOMICA 1-2'!EK193="","",IF('EVALUACION OFERTA ECONOMICA 1-2'!EK193='EVALUACION OFERTA ECONOMICA 1-2'!$FO193,100,(('EVALUACION OFERTA ECONOMICA 1-2'!EK193*100)/'EVALUACION OFERTA ECONOMICA 1-2'!$FO193)))</f>
        <v/>
      </c>
      <c r="CD193" s="97" t="str">
        <f>IF('EVALUACION OFERTA ECONOMICA 1-2'!EL193="","",IF('EVALUACION OFERTA ECONOMICA 1-2'!EL193='EVALUACION OFERTA ECONOMICA 1-2'!$FO193,100,(('EVALUACION OFERTA ECONOMICA 1-2'!EL193*100)/'EVALUACION OFERTA ECONOMICA 1-2'!$FO193)))</f>
        <v/>
      </c>
      <c r="CE193" s="97" t="str">
        <f>IF('EVALUACION OFERTA ECONOMICA 1-2'!EM193="","",IF('EVALUACION OFERTA ECONOMICA 1-2'!EM193='EVALUACION OFERTA ECONOMICA 1-2'!$FO193,100,(('EVALUACION OFERTA ECONOMICA 1-2'!EM193*100)/'EVALUACION OFERTA ECONOMICA 1-2'!$FO193)))</f>
        <v/>
      </c>
      <c r="CF193" s="97" t="str">
        <f>IF('EVALUACION OFERTA ECONOMICA 1-2'!EN193="","",IF('EVALUACION OFERTA ECONOMICA 1-2'!EN193='EVALUACION OFERTA ECONOMICA 1-2'!$FO193,100,(('EVALUACION OFERTA ECONOMICA 1-2'!EN193*100)/'EVALUACION OFERTA ECONOMICA 1-2'!$FO193)))</f>
        <v/>
      </c>
      <c r="CG193" s="97" t="str">
        <f>IF('EVALUACION OFERTA ECONOMICA 1-2'!EO193="","",IF('EVALUACION OFERTA ECONOMICA 1-2'!EO193='EVALUACION OFERTA ECONOMICA 1-2'!$FO193,100,(('EVALUACION OFERTA ECONOMICA 1-2'!EO193*100)/'EVALUACION OFERTA ECONOMICA 1-2'!$FO193)))</f>
        <v/>
      </c>
      <c r="CH193" s="97" t="str">
        <f>IF('EVALUACION OFERTA ECONOMICA 1-2'!EP193="","",IF('EVALUACION OFERTA ECONOMICA 1-2'!EP193='EVALUACION OFERTA ECONOMICA 1-2'!$FO193,100,(('EVALUACION OFERTA ECONOMICA 1-2'!EP193*100)/'EVALUACION OFERTA ECONOMICA 1-2'!$FO193)))</f>
        <v/>
      </c>
      <c r="CI193" s="97" t="str">
        <f>IF('EVALUACION OFERTA ECONOMICA 1-2'!EQ193="","",IF('EVALUACION OFERTA ECONOMICA 1-2'!EQ193='EVALUACION OFERTA ECONOMICA 1-2'!$FO193,100,(('EVALUACION OFERTA ECONOMICA 1-2'!EQ193*100)/'EVALUACION OFERTA ECONOMICA 1-2'!$FO193)))</f>
        <v/>
      </c>
      <c r="CJ193" s="97" t="str">
        <f>IF('EVALUACION OFERTA ECONOMICA 1-2'!ER193="","",IF('EVALUACION OFERTA ECONOMICA 1-2'!ER193='EVALUACION OFERTA ECONOMICA 1-2'!$FO193,100,(('EVALUACION OFERTA ECONOMICA 1-2'!ER193*100)/'EVALUACION OFERTA ECONOMICA 1-2'!$FO193)))</f>
        <v/>
      </c>
      <c r="CK193" s="97" t="str">
        <f>IF('EVALUACION OFERTA ECONOMICA 1-2'!ES193="","",IF('EVALUACION OFERTA ECONOMICA 1-2'!ES193='EVALUACION OFERTA ECONOMICA 1-2'!$FO193,100,(('EVALUACION OFERTA ECONOMICA 1-2'!ES193*100)/'EVALUACION OFERTA ECONOMICA 1-2'!$FO193)))</f>
        <v/>
      </c>
      <c r="CL193" s="97" t="str">
        <f>IF('EVALUACION OFERTA ECONOMICA 1-2'!ET193="","",IF('EVALUACION OFERTA ECONOMICA 1-2'!ET193='EVALUACION OFERTA ECONOMICA 1-2'!$FO193,100,(('EVALUACION OFERTA ECONOMICA 1-2'!ET193*100)/'EVALUACION OFERTA ECONOMICA 1-2'!$FO193)))</f>
        <v/>
      </c>
      <c r="CM193" s="97" t="str">
        <f>IF('EVALUACION OFERTA ECONOMICA 1-2'!EU193="","",IF('EVALUACION OFERTA ECONOMICA 1-2'!EU193='EVALUACION OFERTA ECONOMICA 1-2'!$FO193,100,(('EVALUACION OFERTA ECONOMICA 1-2'!EU193*100)/'EVALUACION OFERTA ECONOMICA 1-2'!$FO193)))</f>
        <v/>
      </c>
      <c r="CN193" s="97" t="str">
        <f>IF('EVALUACION OFERTA ECONOMICA 1-2'!EV193="","",IF('EVALUACION OFERTA ECONOMICA 1-2'!EV193='EVALUACION OFERTA ECONOMICA 1-2'!$FO193,100,(('EVALUACION OFERTA ECONOMICA 1-2'!EV193*100)/'EVALUACION OFERTA ECONOMICA 1-2'!$FO193)))</f>
        <v/>
      </c>
      <c r="CO193" s="97" t="str">
        <f>IF('EVALUACION OFERTA ECONOMICA 1-2'!EW193="","",IF('EVALUACION OFERTA ECONOMICA 1-2'!EW193='EVALUACION OFERTA ECONOMICA 1-2'!$FO193,100,(('EVALUACION OFERTA ECONOMICA 1-2'!EW193*100)/'EVALUACION OFERTA ECONOMICA 1-2'!$FO193)))</f>
        <v/>
      </c>
      <c r="CP193" s="97" t="str">
        <f>IF('EVALUACION OFERTA ECONOMICA 1-2'!EX193="","",IF('EVALUACION OFERTA ECONOMICA 1-2'!EX193='EVALUACION OFERTA ECONOMICA 1-2'!$FO193,100,(('EVALUACION OFERTA ECONOMICA 1-2'!EX193*100)/'EVALUACION OFERTA ECONOMICA 1-2'!$FO193)))</f>
        <v/>
      </c>
      <c r="CQ193" s="97" t="str">
        <f>IF('EVALUACION OFERTA ECONOMICA 1-2'!EY193="","",IF('EVALUACION OFERTA ECONOMICA 1-2'!EY193='EVALUACION OFERTA ECONOMICA 1-2'!$FO193,100,(('EVALUACION OFERTA ECONOMICA 1-2'!EY193*100)/'EVALUACION OFERTA ECONOMICA 1-2'!$FO193)))</f>
        <v/>
      </c>
      <c r="CR193" s="97" t="str">
        <f>IF('EVALUACION OFERTA ECONOMICA 1-2'!EZ193="","",IF('EVALUACION OFERTA ECONOMICA 1-2'!EZ193='EVALUACION OFERTA ECONOMICA 1-2'!$FO193,100,(('EVALUACION OFERTA ECONOMICA 1-2'!EZ193*100)/'EVALUACION OFERTA ECONOMICA 1-2'!$FO193)))</f>
        <v/>
      </c>
      <c r="CS193" s="97" t="str">
        <f>IF('EVALUACION OFERTA ECONOMICA 1-2'!FA193="","",IF('EVALUACION OFERTA ECONOMICA 1-2'!FA193='EVALUACION OFERTA ECONOMICA 1-2'!$FO193,100,(('EVALUACION OFERTA ECONOMICA 1-2'!FA193*100)/'EVALUACION OFERTA ECONOMICA 1-2'!$FO193)))</f>
        <v/>
      </c>
      <c r="CT193" s="97" t="str">
        <f>IF('EVALUACION OFERTA ECONOMICA 1-2'!FB193="","",IF('EVALUACION OFERTA ECONOMICA 1-2'!FB193='EVALUACION OFERTA ECONOMICA 1-2'!$FO193,100,(('EVALUACION OFERTA ECONOMICA 1-2'!FB193*100)/'EVALUACION OFERTA ECONOMICA 1-2'!$FO193)))</f>
        <v/>
      </c>
      <c r="CU193" s="97" t="str">
        <f>IF('EVALUACION OFERTA ECONOMICA 1-2'!FC193="","",IF('EVALUACION OFERTA ECONOMICA 1-2'!FC193='EVALUACION OFERTA ECONOMICA 1-2'!$FO193,100,(('EVALUACION OFERTA ECONOMICA 1-2'!FC193*100)/'EVALUACION OFERTA ECONOMICA 1-2'!$FO193)))</f>
        <v/>
      </c>
      <c r="CV193" s="97" t="str">
        <f>IF('EVALUACION OFERTA ECONOMICA 1-2'!FD193="","",IF('EVALUACION OFERTA ECONOMICA 1-2'!FD193='EVALUACION OFERTA ECONOMICA 1-2'!$FO193,100,(('EVALUACION OFERTA ECONOMICA 1-2'!FD193*100)/'EVALUACION OFERTA ECONOMICA 1-2'!$FO193)))</f>
        <v/>
      </c>
      <c r="CW193" s="97" t="str">
        <f>IF('EVALUACION OFERTA ECONOMICA 1-2'!FE193="","",IF('EVALUACION OFERTA ECONOMICA 1-2'!FE193='EVALUACION OFERTA ECONOMICA 1-2'!$FO193,100,(('EVALUACION OFERTA ECONOMICA 1-2'!FE193*100)/'EVALUACION OFERTA ECONOMICA 1-2'!$FO193)))</f>
        <v/>
      </c>
      <c r="CX193" s="97" t="str">
        <f>IF('EVALUACION OFERTA ECONOMICA 1-2'!FF193="","",IF('EVALUACION OFERTA ECONOMICA 1-2'!FF193='EVALUACION OFERTA ECONOMICA 1-2'!$FO193,100,(('EVALUACION OFERTA ECONOMICA 1-2'!FF193*100)/'EVALUACION OFERTA ECONOMICA 1-2'!$FO193)))</f>
        <v/>
      </c>
      <c r="CY193" s="97">
        <f>IF('EVALUACION OFERTA ECONOMICA 1-2'!FG193="","",IF('EVALUACION OFERTA ECONOMICA 1-2'!FG193='EVALUACION OFERTA ECONOMICA 1-2'!$FO193,100,(('EVALUACION OFERTA ECONOMICA 1-2'!FG193*100)/'EVALUACION OFERTA ECONOMICA 1-2'!$FO193)))</f>
        <v>0</v>
      </c>
      <c r="CZ193" s="97" t="str">
        <f>IF('EVALUACION OFERTA ECONOMICA 1-2'!FH193="","",IF('EVALUACION OFERTA ECONOMICA 1-2'!FH193='EVALUACION OFERTA ECONOMICA 1-2'!$FO193,100,(('EVALUACION OFERTA ECONOMICA 1-2'!FH193*100)/'EVALUACION OFERTA ECONOMICA 1-2'!$FO193)))</f>
        <v/>
      </c>
      <c r="DA193" s="97" t="str">
        <f>IF('EVALUACION OFERTA ECONOMICA 1-2'!FI193="","",IF('EVALUACION OFERTA ECONOMICA 1-2'!FI193='EVALUACION OFERTA ECONOMICA 1-2'!$FO193,100,(('EVALUACION OFERTA ECONOMICA 1-2'!FI193*100)/'EVALUACION OFERTA ECONOMICA 1-2'!$FO193)))</f>
        <v/>
      </c>
      <c r="DB193" s="97" t="str">
        <f>IF('EVALUACION OFERTA ECONOMICA 1-2'!FJ193="","",IF('EVALUACION OFERTA ECONOMICA 1-2'!FJ193='EVALUACION OFERTA ECONOMICA 1-2'!$FO193,100,(('EVALUACION OFERTA ECONOMICA 1-2'!FJ193*100)/'EVALUACION OFERTA ECONOMICA 1-2'!$FO193)))</f>
        <v/>
      </c>
      <c r="DC193" s="97" t="str">
        <f>IF('EVALUACION OFERTA ECONOMICA 1-2'!FK193="","",IF('EVALUACION OFERTA ECONOMICA 1-2'!FK193='EVALUACION OFERTA ECONOMICA 1-2'!$FO193,100,(('EVALUACION OFERTA ECONOMICA 1-2'!FK193*100)/'EVALUACION OFERTA ECONOMICA 1-2'!$FO193)))</f>
        <v/>
      </c>
      <c r="DD193" s="97" t="str">
        <f>IF('EVALUACION OFERTA ECONOMICA 1-2'!FL193="","",IF('EVALUACION OFERTA ECONOMICA 1-2'!FL193='EVALUACION OFERTA ECONOMICA 1-2'!$FO193,100,(('EVALUACION OFERTA ECONOMICA 1-2'!FL193*100)/'EVALUACION OFERTA ECONOMICA 1-2'!$FO193)))</f>
        <v/>
      </c>
      <c r="DE193" s="97" t="str">
        <f>IF('EVALUACION OFERTA ECONOMICA 1-2'!FM193="","",IF('EVALUACION OFERTA ECONOMICA 1-2'!FM193='EVALUACION OFERTA ECONOMICA 1-2'!$FO193,100,(('EVALUACION OFERTA ECONOMICA 1-2'!FM193*100)/'EVALUACION OFERTA ECONOMICA 1-2'!$FO193)))</f>
        <v/>
      </c>
      <c r="DF193" s="97" t="str">
        <f>IF('EVALUACION OFERTA ECONOMICA 1-2'!FN193="","",IF('EVALUACION OFERTA ECONOMICA 1-2'!FN193='EVALUACION OFERTA ECONOMICA 1-2'!$FO193,100,(('EVALUACION OFERTA ECONOMICA 1-2'!FN193*100)/'EVALUACION OFERTA ECONOMICA 1-2'!$FO193)))</f>
        <v/>
      </c>
      <c r="DG193" s="98">
        <f t="shared" si="32"/>
        <v>0</v>
      </c>
      <c r="DI193" s="100" t="str">
        <f t="shared" si="39"/>
        <v/>
      </c>
      <c r="DJ193" s="100" t="str">
        <f t="shared" si="39"/>
        <v/>
      </c>
      <c r="DK193" s="100" t="str">
        <f t="shared" si="39"/>
        <v/>
      </c>
      <c r="DL193" s="100" t="str">
        <f t="shared" si="39"/>
        <v/>
      </c>
      <c r="DM193" s="100" t="str">
        <f t="shared" si="39"/>
        <v/>
      </c>
      <c r="DN193" s="100" t="str">
        <f t="shared" si="42"/>
        <v/>
      </c>
      <c r="DO193" s="100" t="str">
        <f t="shared" si="42"/>
        <v/>
      </c>
      <c r="DP193" s="100" t="str">
        <f t="shared" si="42"/>
        <v/>
      </c>
      <c r="DQ193" s="100" t="str">
        <f t="shared" si="42"/>
        <v/>
      </c>
      <c r="DR193" s="100" t="str">
        <f t="shared" si="42"/>
        <v/>
      </c>
      <c r="DS193" s="100" t="str">
        <f t="shared" si="42"/>
        <v/>
      </c>
      <c r="DT193" s="100" t="str">
        <f t="shared" si="42"/>
        <v/>
      </c>
      <c r="DU193" s="100" t="str">
        <f t="shared" si="42"/>
        <v/>
      </c>
      <c r="DV193" s="100" t="str">
        <f t="shared" si="42"/>
        <v/>
      </c>
      <c r="DW193" s="100" t="str">
        <f t="shared" si="42"/>
        <v/>
      </c>
      <c r="DX193" s="100" t="str">
        <f t="shared" si="42"/>
        <v/>
      </c>
      <c r="DY193" s="100" t="str">
        <f t="shared" si="35"/>
        <v/>
      </c>
      <c r="DZ193" s="100" t="str">
        <f t="shared" si="35"/>
        <v/>
      </c>
      <c r="EA193" s="100" t="str">
        <f t="shared" si="35"/>
        <v/>
      </c>
      <c r="EB193" s="100" t="str">
        <f t="shared" si="35"/>
        <v/>
      </c>
      <c r="EC193" s="100" t="str">
        <f t="shared" si="43"/>
        <v/>
      </c>
      <c r="ED193" s="100" t="str">
        <f t="shared" si="43"/>
        <v/>
      </c>
      <c r="EE193" s="100" t="str">
        <f t="shared" si="43"/>
        <v/>
      </c>
      <c r="EF193" s="100" t="str">
        <f t="shared" si="43"/>
        <v/>
      </c>
      <c r="EG193" s="100" t="str">
        <f t="shared" si="43"/>
        <v/>
      </c>
      <c r="EH193" s="100" t="str">
        <f t="shared" si="43"/>
        <v/>
      </c>
      <c r="EI193" s="100" t="str">
        <f t="shared" si="41"/>
        <v/>
      </c>
      <c r="EJ193" s="100" t="str">
        <f t="shared" si="41"/>
        <v/>
      </c>
      <c r="EK193" s="100" t="str">
        <f t="shared" si="41"/>
        <v/>
      </c>
      <c r="EL193" s="100" t="str">
        <f t="shared" si="41"/>
        <v/>
      </c>
      <c r="EM193" s="100" t="str">
        <f t="shared" si="41"/>
        <v/>
      </c>
      <c r="EN193" s="100" t="str">
        <f t="shared" si="41"/>
        <v/>
      </c>
      <c r="EO193" s="100" t="str">
        <f t="shared" si="41"/>
        <v/>
      </c>
      <c r="EP193" s="100" t="str">
        <f t="shared" si="41"/>
        <v/>
      </c>
      <c r="EQ193" s="100" t="str">
        <f t="shared" si="41"/>
        <v/>
      </c>
      <c r="ER193" s="100" t="str">
        <f t="shared" si="31"/>
        <v/>
      </c>
      <c r="ES193" s="100" t="str">
        <f t="shared" si="31"/>
        <v/>
      </c>
      <c r="ET193" s="100" t="str">
        <f t="shared" si="31"/>
        <v/>
      </c>
      <c r="EU193" s="100" t="str">
        <f t="shared" si="31"/>
        <v/>
      </c>
      <c r="EV193" s="100" t="str">
        <f t="shared" si="31"/>
        <v/>
      </c>
      <c r="EW193" s="100" t="str">
        <f t="shared" si="37"/>
        <v/>
      </c>
      <c r="EX193" s="100" t="str">
        <f t="shared" si="37"/>
        <v/>
      </c>
      <c r="EY193" s="100" t="str">
        <f t="shared" si="37"/>
        <v/>
      </c>
      <c r="EZ193" s="100">
        <f t="shared" si="37"/>
        <v>40</v>
      </c>
      <c r="FA193" s="100" t="str">
        <f t="shared" si="37"/>
        <v/>
      </c>
      <c r="FB193" s="100" t="str">
        <f t="shared" si="37"/>
        <v/>
      </c>
      <c r="FC193" s="100" t="str">
        <f t="shared" si="40"/>
        <v/>
      </c>
      <c r="FD193" s="100" t="str">
        <f t="shared" si="40"/>
        <v/>
      </c>
      <c r="FE193" s="100" t="str">
        <f t="shared" si="40"/>
        <v/>
      </c>
      <c r="FF193" s="100" t="str">
        <f t="shared" si="40"/>
        <v/>
      </c>
      <c r="FG193" s="100" t="str">
        <f t="shared" si="40"/>
        <v/>
      </c>
      <c r="FI193" s="101">
        <v>0</v>
      </c>
      <c r="FJ193" s="101">
        <v>0</v>
      </c>
      <c r="FK193" s="101">
        <v>0</v>
      </c>
      <c r="FL193" s="101">
        <v>0</v>
      </c>
      <c r="FM193" s="101">
        <v>0</v>
      </c>
      <c r="FN193" s="101">
        <v>0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0</v>
      </c>
      <c r="FY193" s="101">
        <v>0</v>
      </c>
      <c r="FZ193" s="101">
        <v>0</v>
      </c>
      <c r="GA193" s="101">
        <v>0</v>
      </c>
      <c r="GB193" s="101">
        <v>0</v>
      </c>
      <c r="GC193" s="101">
        <v>0</v>
      </c>
      <c r="GD193" s="101">
        <v>0</v>
      </c>
      <c r="GE193" s="101">
        <v>0</v>
      </c>
      <c r="GF193" s="101">
        <v>0</v>
      </c>
      <c r="GG193" s="101">
        <v>0</v>
      </c>
      <c r="GH193" s="101">
        <v>0</v>
      </c>
      <c r="GI193" s="101">
        <v>0</v>
      </c>
      <c r="GJ193" s="101">
        <v>0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0</v>
      </c>
      <c r="GR193" s="101">
        <v>0</v>
      </c>
      <c r="GS193" s="101">
        <v>0</v>
      </c>
      <c r="GT193" s="101">
        <v>0</v>
      </c>
      <c r="GU193" s="101">
        <v>0</v>
      </c>
      <c r="GV193" s="101">
        <v>0</v>
      </c>
      <c r="GW193" s="101">
        <v>0</v>
      </c>
      <c r="GX193" s="101">
        <v>0</v>
      </c>
      <c r="GY193" s="101">
        <v>0</v>
      </c>
      <c r="GZ193" s="101">
        <v>0</v>
      </c>
      <c r="HA193" s="101">
        <v>0</v>
      </c>
      <c r="HB193" s="101">
        <v>0</v>
      </c>
      <c r="HC193" s="101">
        <v>0</v>
      </c>
      <c r="HD193" s="101">
        <v>0</v>
      </c>
      <c r="HE193" s="101">
        <v>0</v>
      </c>
      <c r="HF193" s="101">
        <v>0</v>
      </c>
      <c r="HG193" s="101">
        <v>0</v>
      </c>
    </row>
    <row r="194" spans="1:215" ht="45" hidden="1" x14ac:dyDescent="0.2">
      <c r="A194" s="33">
        <v>176</v>
      </c>
      <c r="B194" s="33" t="s">
        <v>294</v>
      </c>
      <c r="C194" s="59" t="s">
        <v>83</v>
      </c>
      <c r="D194" s="56" t="s">
        <v>308</v>
      </c>
      <c r="E194" s="33">
        <v>1</v>
      </c>
      <c r="F194" s="35">
        <v>22790589.640000001</v>
      </c>
      <c r="H194" s="92">
        <v>0</v>
      </c>
      <c r="I194" s="92">
        <v>0</v>
      </c>
      <c r="J194" s="92">
        <v>0</v>
      </c>
      <c r="K194" s="92">
        <v>0</v>
      </c>
      <c r="L194" s="92">
        <v>0</v>
      </c>
      <c r="M194" s="92">
        <v>47957000</v>
      </c>
      <c r="N194" s="92">
        <v>0</v>
      </c>
      <c r="O194" s="92">
        <v>0</v>
      </c>
      <c r="P194" s="93">
        <v>0</v>
      </c>
      <c r="Q194" s="92">
        <v>0</v>
      </c>
      <c r="R194" s="92">
        <v>0</v>
      </c>
      <c r="S194" s="92">
        <v>0</v>
      </c>
      <c r="T194" s="92">
        <v>0</v>
      </c>
      <c r="U194" s="92">
        <v>0</v>
      </c>
      <c r="V194" s="92">
        <v>0</v>
      </c>
      <c r="W194" s="93">
        <v>0</v>
      </c>
      <c r="X194" s="93">
        <v>0</v>
      </c>
      <c r="Y194" s="93">
        <v>0</v>
      </c>
      <c r="Z194" s="92">
        <v>0</v>
      </c>
      <c r="AA194" s="92">
        <v>0</v>
      </c>
      <c r="AB194" s="92">
        <v>0</v>
      </c>
      <c r="AC194" s="92">
        <v>0</v>
      </c>
      <c r="AD194" s="92">
        <v>0</v>
      </c>
      <c r="AE194" s="92">
        <v>0</v>
      </c>
      <c r="AF194" s="93">
        <v>0</v>
      </c>
      <c r="AG194" s="92">
        <v>0</v>
      </c>
      <c r="AH194" s="92">
        <v>0</v>
      </c>
      <c r="AI194" s="92">
        <v>0</v>
      </c>
      <c r="AJ194" s="92">
        <v>0</v>
      </c>
      <c r="AK194" s="92">
        <v>0</v>
      </c>
      <c r="AL194" s="92">
        <v>0</v>
      </c>
      <c r="AM194" s="92">
        <v>0</v>
      </c>
      <c r="AN194" s="93">
        <v>0</v>
      </c>
      <c r="AO194" s="93">
        <v>0</v>
      </c>
      <c r="AP194" s="92">
        <v>0</v>
      </c>
      <c r="AQ194" s="93">
        <v>0</v>
      </c>
      <c r="AR194" s="93">
        <v>0</v>
      </c>
      <c r="AS194" s="93">
        <v>0</v>
      </c>
      <c r="AT194" s="93">
        <v>0</v>
      </c>
      <c r="AU194" s="93">
        <v>0</v>
      </c>
      <c r="AV194" s="93">
        <v>0</v>
      </c>
      <c r="AW194" s="92">
        <v>0</v>
      </c>
      <c r="AX194" s="93">
        <v>0</v>
      </c>
      <c r="AY194" s="93">
        <v>22688778</v>
      </c>
      <c r="AZ194" s="94">
        <v>0</v>
      </c>
      <c r="BA194" s="93">
        <v>0</v>
      </c>
      <c r="BB194" s="95">
        <v>0</v>
      </c>
      <c r="BC194" s="93">
        <v>0</v>
      </c>
      <c r="BD194" s="93">
        <v>0</v>
      </c>
      <c r="BE194" s="93">
        <v>0</v>
      </c>
      <c r="BF194" s="92">
        <v>0</v>
      </c>
      <c r="BH194" s="97" t="str">
        <f>IF('EVALUACION OFERTA ECONOMICA 1-2'!DP194="","",IF('EVALUACION OFERTA ECONOMICA 1-2'!DP194='EVALUACION OFERTA ECONOMICA 1-2'!$FO194,100,(('EVALUACION OFERTA ECONOMICA 1-2'!DP194*100)/'EVALUACION OFERTA ECONOMICA 1-2'!$FO194)))</f>
        <v/>
      </c>
      <c r="BI194" s="97" t="str">
        <f>IF('EVALUACION OFERTA ECONOMICA 1-2'!DQ194="","",IF('EVALUACION OFERTA ECONOMICA 1-2'!DQ194='EVALUACION OFERTA ECONOMICA 1-2'!$FO194,100,(('EVALUACION OFERTA ECONOMICA 1-2'!DQ194*100)/'EVALUACION OFERTA ECONOMICA 1-2'!$FO194)))</f>
        <v/>
      </c>
      <c r="BJ194" s="97" t="str">
        <f>IF('EVALUACION OFERTA ECONOMICA 1-2'!DR194="","",IF('EVALUACION OFERTA ECONOMICA 1-2'!DR194='EVALUACION OFERTA ECONOMICA 1-2'!$FO194,100,(('EVALUACION OFERTA ECONOMICA 1-2'!DR194*100)/'EVALUACION OFERTA ECONOMICA 1-2'!$FO194)))</f>
        <v/>
      </c>
      <c r="BK194" s="97" t="str">
        <f>IF('EVALUACION OFERTA ECONOMICA 1-2'!DS194="","",IF('EVALUACION OFERTA ECONOMICA 1-2'!DS194='EVALUACION OFERTA ECONOMICA 1-2'!$FO194,100,(('EVALUACION OFERTA ECONOMICA 1-2'!DS194*100)/'EVALUACION OFERTA ECONOMICA 1-2'!$FO194)))</f>
        <v/>
      </c>
      <c r="BL194" s="97" t="str">
        <f>IF('EVALUACION OFERTA ECONOMICA 1-2'!DT194="","",IF('EVALUACION OFERTA ECONOMICA 1-2'!DT194='EVALUACION OFERTA ECONOMICA 1-2'!$FO194,100,(('EVALUACION OFERTA ECONOMICA 1-2'!DT194*100)/'EVALUACION OFERTA ECONOMICA 1-2'!$FO194)))</f>
        <v/>
      </c>
      <c r="BM194" s="97" t="str">
        <f>IF('EVALUACION OFERTA ECONOMICA 1-2'!DU194="","",IF('EVALUACION OFERTA ECONOMICA 1-2'!DU194='EVALUACION OFERTA ECONOMICA 1-2'!$FO194,100,(('EVALUACION OFERTA ECONOMICA 1-2'!DU194*100)/'EVALUACION OFERTA ECONOMICA 1-2'!$FO194)))</f>
        <v/>
      </c>
      <c r="BN194" s="97" t="str">
        <f>IF('EVALUACION OFERTA ECONOMICA 1-2'!DV194="","",IF('EVALUACION OFERTA ECONOMICA 1-2'!DV194='EVALUACION OFERTA ECONOMICA 1-2'!$FO194,100,(('EVALUACION OFERTA ECONOMICA 1-2'!DV194*100)/'EVALUACION OFERTA ECONOMICA 1-2'!$FO194)))</f>
        <v/>
      </c>
      <c r="BO194" s="97" t="str">
        <f>IF('EVALUACION OFERTA ECONOMICA 1-2'!DW194="","",IF('EVALUACION OFERTA ECONOMICA 1-2'!DW194='EVALUACION OFERTA ECONOMICA 1-2'!$FO194,100,(('EVALUACION OFERTA ECONOMICA 1-2'!DW194*100)/'EVALUACION OFERTA ECONOMICA 1-2'!$FO194)))</f>
        <v/>
      </c>
      <c r="BP194" s="97" t="str">
        <f>IF('EVALUACION OFERTA ECONOMICA 1-2'!DX194="","",IF('EVALUACION OFERTA ECONOMICA 1-2'!DX194='EVALUACION OFERTA ECONOMICA 1-2'!$FO194,100,(('EVALUACION OFERTA ECONOMICA 1-2'!DX194*100)/'EVALUACION OFERTA ECONOMICA 1-2'!$FO194)))</f>
        <v/>
      </c>
      <c r="BQ194" s="97" t="str">
        <f>IF('EVALUACION OFERTA ECONOMICA 1-2'!DY194="","",IF('EVALUACION OFERTA ECONOMICA 1-2'!DY194='EVALUACION OFERTA ECONOMICA 1-2'!$FO194,100,(('EVALUACION OFERTA ECONOMICA 1-2'!DY194*100)/'EVALUACION OFERTA ECONOMICA 1-2'!$FO194)))</f>
        <v/>
      </c>
      <c r="BR194" s="97" t="str">
        <f>IF('EVALUACION OFERTA ECONOMICA 1-2'!DZ194="","",IF('EVALUACION OFERTA ECONOMICA 1-2'!DZ194='EVALUACION OFERTA ECONOMICA 1-2'!$FO194,100,(('EVALUACION OFERTA ECONOMICA 1-2'!DZ194*100)/'EVALUACION OFERTA ECONOMICA 1-2'!$FO194)))</f>
        <v/>
      </c>
      <c r="BS194" s="97" t="str">
        <f>IF('EVALUACION OFERTA ECONOMICA 1-2'!EA194="","",IF('EVALUACION OFERTA ECONOMICA 1-2'!EA194='EVALUACION OFERTA ECONOMICA 1-2'!$FO194,100,(('EVALUACION OFERTA ECONOMICA 1-2'!EA194*100)/'EVALUACION OFERTA ECONOMICA 1-2'!$FO194)))</f>
        <v/>
      </c>
      <c r="BT194" s="97" t="str">
        <f>IF('EVALUACION OFERTA ECONOMICA 1-2'!EB194="","",IF('EVALUACION OFERTA ECONOMICA 1-2'!EB194='EVALUACION OFERTA ECONOMICA 1-2'!$FO194,100,(('EVALUACION OFERTA ECONOMICA 1-2'!EB194*100)/'EVALUACION OFERTA ECONOMICA 1-2'!$FO194)))</f>
        <v/>
      </c>
      <c r="BU194" s="97" t="str">
        <f>IF('EVALUACION OFERTA ECONOMICA 1-2'!EC194="","",IF('EVALUACION OFERTA ECONOMICA 1-2'!EC194='EVALUACION OFERTA ECONOMICA 1-2'!$FO194,100,(('EVALUACION OFERTA ECONOMICA 1-2'!EC194*100)/'EVALUACION OFERTA ECONOMICA 1-2'!$FO194)))</f>
        <v/>
      </c>
      <c r="BV194" s="97" t="str">
        <f>IF('EVALUACION OFERTA ECONOMICA 1-2'!ED194="","",IF('EVALUACION OFERTA ECONOMICA 1-2'!ED194='EVALUACION OFERTA ECONOMICA 1-2'!$FO194,100,(('EVALUACION OFERTA ECONOMICA 1-2'!ED194*100)/'EVALUACION OFERTA ECONOMICA 1-2'!$FO194)))</f>
        <v/>
      </c>
      <c r="BW194" s="97" t="str">
        <f>IF('EVALUACION OFERTA ECONOMICA 1-2'!EE194="","",IF('EVALUACION OFERTA ECONOMICA 1-2'!EE194='EVALUACION OFERTA ECONOMICA 1-2'!$FO194,100,(('EVALUACION OFERTA ECONOMICA 1-2'!EE194*100)/'EVALUACION OFERTA ECONOMICA 1-2'!$FO194)))</f>
        <v/>
      </c>
      <c r="BX194" s="97" t="str">
        <f>IF('EVALUACION OFERTA ECONOMICA 1-2'!EF194="","",IF('EVALUACION OFERTA ECONOMICA 1-2'!EF194='EVALUACION OFERTA ECONOMICA 1-2'!$FO194,100,(('EVALUACION OFERTA ECONOMICA 1-2'!EF194*100)/'EVALUACION OFERTA ECONOMICA 1-2'!$FO194)))</f>
        <v/>
      </c>
      <c r="BY194" s="97" t="str">
        <f>IF('EVALUACION OFERTA ECONOMICA 1-2'!EG194="","",IF('EVALUACION OFERTA ECONOMICA 1-2'!EG194='EVALUACION OFERTA ECONOMICA 1-2'!$FO194,100,(('EVALUACION OFERTA ECONOMICA 1-2'!EG194*100)/'EVALUACION OFERTA ECONOMICA 1-2'!$FO194)))</f>
        <v/>
      </c>
      <c r="BZ194" s="97" t="str">
        <f>IF('EVALUACION OFERTA ECONOMICA 1-2'!EH194="","",IF('EVALUACION OFERTA ECONOMICA 1-2'!EH194='EVALUACION OFERTA ECONOMICA 1-2'!$FO194,100,(('EVALUACION OFERTA ECONOMICA 1-2'!EH194*100)/'EVALUACION OFERTA ECONOMICA 1-2'!$FO194)))</f>
        <v/>
      </c>
      <c r="CA194" s="97" t="str">
        <f>IF('EVALUACION OFERTA ECONOMICA 1-2'!EI194="","",IF('EVALUACION OFERTA ECONOMICA 1-2'!EI194='EVALUACION OFERTA ECONOMICA 1-2'!$FO194,100,(('EVALUACION OFERTA ECONOMICA 1-2'!EI194*100)/'EVALUACION OFERTA ECONOMICA 1-2'!$FO194)))</f>
        <v/>
      </c>
      <c r="CB194" s="97" t="str">
        <f>IF('EVALUACION OFERTA ECONOMICA 1-2'!EJ194="","",IF('EVALUACION OFERTA ECONOMICA 1-2'!EJ194='EVALUACION OFERTA ECONOMICA 1-2'!$FO194,100,(('EVALUACION OFERTA ECONOMICA 1-2'!EJ194*100)/'EVALUACION OFERTA ECONOMICA 1-2'!$FO194)))</f>
        <v/>
      </c>
      <c r="CC194" s="97" t="str">
        <f>IF('EVALUACION OFERTA ECONOMICA 1-2'!EK194="","",IF('EVALUACION OFERTA ECONOMICA 1-2'!EK194='EVALUACION OFERTA ECONOMICA 1-2'!$FO194,100,(('EVALUACION OFERTA ECONOMICA 1-2'!EK194*100)/'EVALUACION OFERTA ECONOMICA 1-2'!$FO194)))</f>
        <v/>
      </c>
      <c r="CD194" s="97" t="str">
        <f>IF('EVALUACION OFERTA ECONOMICA 1-2'!EL194="","",IF('EVALUACION OFERTA ECONOMICA 1-2'!EL194='EVALUACION OFERTA ECONOMICA 1-2'!$FO194,100,(('EVALUACION OFERTA ECONOMICA 1-2'!EL194*100)/'EVALUACION OFERTA ECONOMICA 1-2'!$FO194)))</f>
        <v/>
      </c>
      <c r="CE194" s="97" t="str">
        <f>IF('EVALUACION OFERTA ECONOMICA 1-2'!EM194="","",IF('EVALUACION OFERTA ECONOMICA 1-2'!EM194='EVALUACION OFERTA ECONOMICA 1-2'!$FO194,100,(('EVALUACION OFERTA ECONOMICA 1-2'!EM194*100)/'EVALUACION OFERTA ECONOMICA 1-2'!$FO194)))</f>
        <v/>
      </c>
      <c r="CF194" s="97" t="str">
        <f>IF('EVALUACION OFERTA ECONOMICA 1-2'!EN194="","",IF('EVALUACION OFERTA ECONOMICA 1-2'!EN194='EVALUACION OFERTA ECONOMICA 1-2'!$FO194,100,(('EVALUACION OFERTA ECONOMICA 1-2'!EN194*100)/'EVALUACION OFERTA ECONOMICA 1-2'!$FO194)))</f>
        <v/>
      </c>
      <c r="CG194" s="97" t="str">
        <f>IF('EVALUACION OFERTA ECONOMICA 1-2'!EO194="","",IF('EVALUACION OFERTA ECONOMICA 1-2'!EO194='EVALUACION OFERTA ECONOMICA 1-2'!$FO194,100,(('EVALUACION OFERTA ECONOMICA 1-2'!EO194*100)/'EVALUACION OFERTA ECONOMICA 1-2'!$FO194)))</f>
        <v/>
      </c>
      <c r="CH194" s="97" t="str">
        <f>IF('EVALUACION OFERTA ECONOMICA 1-2'!EP194="","",IF('EVALUACION OFERTA ECONOMICA 1-2'!EP194='EVALUACION OFERTA ECONOMICA 1-2'!$FO194,100,(('EVALUACION OFERTA ECONOMICA 1-2'!EP194*100)/'EVALUACION OFERTA ECONOMICA 1-2'!$FO194)))</f>
        <v/>
      </c>
      <c r="CI194" s="97" t="str">
        <f>IF('EVALUACION OFERTA ECONOMICA 1-2'!EQ194="","",IF('EVALUACION OFERTA ECONOMICA 1-2'!EQ194='EVALUACION OFERTA ECONOMICA 1-2'!$FO194,100,(('EVALUACION OFERTA ECONOMICA 1-2'!EQ194*100)/'EVALUACION OFERTA ECONOMICA 1-2'!$FO194)))</f>
        <v/>
      </c>
      <c r="CJ194" s="97" t="str">
        <f>IF('EVALUACION OFERTA ECONOMICA 1-2'!ER194="","",IF('EVALUACION OFERTA ECONOMICA 1-2'!ER194='EVALUACION OFERTA ECONOMICA 1-2'!$FO194,100,(('EVALUACION OFERTA ECONOMICA 1-2'!ER194*100)/'EVALUACION OFERTA ECONOMICA 1-2'!$FO194)))</f>
        <v/>
      </c>
      <c r="CK194" s="97" t="str">
        <f>IF('EVALUACION OFERTA ECONOMICA 1-2'!ES194="","",IF('EVALUACION OFERTA ECONOMICA 1-2'!ES194='EVALUACION OFERTA ECONOMICA 1-2'!$FO194,100,(('EVALUACION OFERTA ECONOMICA 1-2'!ES194*100)/'EVALUACION OFERTA ECONOMICA 1-2'!$FO194)))</f>
        <v/>
      </c>
      <c r="CL194" s="97" t="str">
        <f>IF('EVALUACION OFERTA ECONOMICA 1-2'!ET194="","",IF('EVALUACION OFERTA ECONOMICA 1-2'!ET194='EVALUACION OFERTA ECONOMICA 1-2'!$FO194,100,(('EVALUACION OFERTA ECONOMICA 1-2'!ET194*100)/'EVALUACION OFERTA ECONOMICA 1-2'!$FO194)))</f>
        <v/>
      </c>
      <c r="CM194" s="97" t="str">
        <f>IF('EVALUACION OFERTA ECONOMICA 1-2'!EU194="","",IF('EVALUACION OFERTA ECONOMICA 1-2'!EU194='EVALUACION OFERTA ECONOMICA 1-2'!$FO194,100,(('EVALUACION OFERTA ECONOMICA 1-2'!EU194*100)/'EVALUACION OFERTA ECONOMICA 1-2'!$FO194)))</f>
        <v/>
      </c>
      <c r="CN194" s="97" t="str">
        <f>IF('EVALUACION OFERTA ECONOMICA 1-2'!EV194="","",IF('EVALUACION OFERTA ECONOMICA 1-2'!EV194='EVALUACION OFERTA ECONOMICA 1-2'!$FO194,100,(('EVALUACION OFERTA ECONOMICA 1-2'!EV194*100)/'EVALUACION OFERTA ECONOMICA 1-2'!$FO194)))</f>
        <v/>
      </c>
      <c r="CO194" s="97" t="str">
        <f>IF('EVALUACION OFERTA ECONOMICA 1-2'!EW194="","",IF('EVALUACION OFERTA ECONOMICA 1-2'!EW194='EVALUACION OFERTA ECONOMICA 1-2'!$FO194,100,(('EVALUACION OFERTA ECONOMICA 1-2'!EW194*100)/'EVALUACION OFERTA ECONOMICA 1-2'!$FO194)))</f>
        <v/>
      </c>
      <c r="CP194" s="97" t="str">
        <f>IF('EVALUACION OFERTA ECONOMICA 1-2'!EX194="","",IF('EVALUACION OFERTA ECONOMICA 1-2'!EX194='EVALUACION OFERTA ECONOMICA 1-2'!$FO194,100,(('EVALUACION OFERTA ECONOMICA 1-2'!EX194*100)/'EVALUACION OFERTA ECONOMICA 1-2'!$FO194)))</f>
        <v/>
      </c>
      <c r="CQ194" s="97" t="str">
        <f>IF('EVALUACION OFERTA ECONOMICA 1-2'!EY194="","",IF('EVALUACION OFERTA ECONOMICA 1-2'!EY194='EVALUACION OFERTA ECONOMICA 1-2'!$FO194,100,(('EVALUACION OFERTA ECONOMICA 1-2'!EY194*100)/'EVALUACION OFERTA ECONOMICA 1-2'!$FO194)))</f>
        <v/>
      </c>
      <c r="CR194" s="97" t="str">
        <f>IF('EVALUACION OFERTA ECONOMICA 1-2'!EZ194="","",IF('EVALUACION OFERTA ECONOMICA 1-2'!EZ194='EVALUACION OFERTA ECONOMICA 1-2'!$FO194,100,(('EVALUACION OFERTA ECONOMICA 1-2'!EZ194*100)/'EVALUACION OFERTA ECONOMICA 1-2'!$FO194)))</f>
        <v/>
      </c>
      <c r="CS194" s="97" t="str">
        <f>IF('EVALUACION OFERTA ECONOMICA 1-2'!FA194="","",IF('EVALUACION OFERTA ECONOMICA 1-2'!FA194='EVALUACION OFERTA ECONOMICA 1-2'!$FO194,100,(('EVALUACION OFERTA ECONOMICA 1-2'!FA194*100)/'EVALUACION OFERTA ECONOMICA 1-2'!$FO194)))</f>
        <v/>
      </c>
      <c r="CT194" s="97" t="str">
        <f>IF('EVALUACION OFERTA ECONOMICA 1-2'!FB194="","",IF('EVALUACION OFERTA ECONOMICA 1-2'!FB194='EVALUACION OFERTA ECONOMICA 1-2'!$FO194,100,(('EVALUACION OFERTA ECONOMICA 1-2'!FB194*100)/'EVALUACION OFERTA ECONOMICA 1-2'!$FO194)))</f>
        <v/>
      </c>
      <c r="CU194" s="97" t="str">
        <f>IF('EVALUACION OFERTA ECONOMICA 1-2'!FC194="","",IF('EVALUACION OFERTA ECONOMICA 1-2'!FC194='EVALUACION OFERTA ECONOMICA 1-2'!$FO194,100,(('EVALUACION OFERTA ECONOMICA 1-2'!FC194*100)/'EVALUACION OFERTA ECONOMICA 1-2'!$FO194)))</f>
        <v/>
      </c>
      <c r="CV194" s="97" t="str">
        <f>IF('EVALUACION OFERTA ECONOMICA 1-2'!FD194="","",IF('EVALUACION OFERTA ECONOMICA 1-2'!FD194='EVALUACION OFERTA ECONOMICA 1-2'!$FO194,100,(('EVALUACION OFERTA ECONOMICA 1-2'!FD194*100)/'EVALUACION OFERTA ECONOMICA 1-2'!$FO194)))</f>
        <v/>
      </c>
      <c r="CW194" s="97" t="str">
        <f>IF('EVALUACION OFERTA ECONOMICA 1-2'!FE194="","",IF('EVALUACION OFERTA ECONOMICA 1-2'!FE194='EVALUACION OFERTA ECONOMICA 1-2'!$FO194,100,(('EVALUACION OFERTA ECONOMICA 1-2'!FE194*100)/'EVALUACION OFERTA ECONOMICA 1-2'!$FO194)))</f>
        <v/>
      </c>
      <c r="CX194" s="97" t="str">
        <f>IF('EVALUACION OFERTA ECONOMICA 1-2'!FF194="","",IF('EVALUACION OFERTA ECONOMICA 1-2'!FF194='EVALUACION OFERTA ECONOMICA 1-2'!$FO194,100,(('EVALUACION OFERTA ECONOMICA 1-2'!FF194*100)/'EVALUACION OFERTA ECONOMICA 1-2'!$FO194)))</f>
        <v/>
      </c>
      <c r="CY194" s="97">
        <f>IF('EVALUACION OFERTA ECONOMICA 1-2'!FG194="","",IF('EVALUACION OFERTA ECONOMICA 1-2'!FG194='EVALUACION OFERTA ECONOMICA 1-2'!$FO194,100,(('EVALUACION OFERTA ECONOMICA 1-2'!FG194*100)/'EVALUACION OFERTA ECONOMICA 1-2'!$FO194)))</f>
        <v>0</v>
      </c>
      <c r="CZ194" s="97" t="str">
        <f>IF('EVALUACION OFERTA ECONOMICA 1-2'!FH194="","",IF('EVALUACION OFERTA ECONOMICA 1-2'!FH194='EVALUACION OFERTA ECONOMICA 1-2'!$FO194,100,(('EVALUACION OFERTA ECONOMICA 1-2'!FH194*100)/'EVALUACION OFERTA ECONOMICA 1-2'!$FO194)))</f>
        <v/>
      </c>
      <c r="DA194" s="97" t="str">
        <f>IF('EVALUACION OFERTA ECONOMICA 1-2'!FI194="","",IF('EVALUACION OFERTA ECONOMICA 1-2'!FI194='EVALUACION OFERTA ECONOMICA 1-2'!$FO194,100,(('EVALUACION OFERTA ECONOMICA 1-2'!FI194*100)/'EVALUACION OFERTA ECONOMICA 1-2'!$FO194)))</f>
        <v/>
      </c>
      <c r="DB194" s="97" t="str">
        <f>IF('EVALUACION OFERTA ECONOMICA 1-2'!FJ194="","",IF('EVALUACION OFERTA ECONOMICA 1-2'!FJ194='EVALUACION OFERTA ECONOMICA 1-2'!$FO194,100,(('EVALUACION OFERTA ECONOMICA 1-2'!FJ194*100)/'EVALUACION OFERTA ECONOMICA 1-2'!$FO194)))</f>
        <v/>
      </c>
      <c r="DC194" s="97" t="str">
        <f>IF('EVALUACION OFERTA ECONOMICA 1-2'!FK194="","",IF('EVALUACION OFERTA ECONOMICA 1-2'!FK194='EVALUACION OFERTA ECONOMICA 1-2'!$FO194,100,(('EVALUACION OFERTA ECONOMICA 1-2'!FK194*100)/'EVALUACION OFERTA ECONOMICA 1-2'!$FO194)))</f>
        <v/>
      </c>
      <c r="DD194" s="97" t="str">
        <f>IF('EVALUACION OFERTA ECONOMICA 1-2'!FL194="","",IF('EVALUACION OFERTA ECONOMICA 1-2'!FL194='EVALUACION OFERTA ECONOMICA 1-2'!$FO194,100,(('EVALUACION OFERTA ECONOMICA 1-2'!FL194*100)/'EVALUACION OFERTA ECONOMICA 1-2'!$FO194)))</f>
        <v/>
      </c>
      <c r="DE194" s="97" t="str">
        <f>IF('EVALUACION OFERTA ECONOMICA 1-2'!FM194="","",IF('EVALUACION OFERTA ECONOMICA 1-2'!FM194='EVALUACION OFERTA ECONOMICA 1-2'!$FO194,100,(('EVALUACION OFERTA ECONOMICA 1-2'!FM194*100)/'EVALUACION OFERTA ECONOMICA 1-2'!$FO194)))</f>
        <v/>
      </c>
      <c r="DF194" s="97" t="str">
        <f>IF('EVALUACION OFERTA ECONOMICA 1-2'!FN194="","",IF('EVALUACION OFERTA ECONOMICA 1-2'!FN194='EVALUACION OFERTA ECONOMICA 1-2'!$FO194,100,(('EVALUACION OFERTA ECONOMICA 1-2'!FN194*100)/'EVALUACION OFERTA ECONOMICA 1-2'!$FO194)))</f>
        <v/>
      </c>
      <c r="DG194" s="98">
        <f t="shared" si="32"/>
        <v>0</v>
      </c>
      <c r="DI194" s="100" t="str">
        <f t="shared" si="39"/>
        <v/>
      </c>
      <c r="DJ194" s="100" t="str">
        <f t="shared" si="39"/>
        <v/>
      </c>
      <c r="DK194" s="100" t="str">
        <f t="shared" si="39"/>
        <v/>
      </c>
      <c r="DL194" s="100" t="str">
        <f t="shared" si="39"/>
        <v/>
      </c>
      <c r="DM194" s="100" t="str">
        <f t="shared" si="39"/>
        <v/>
      </c>
      <c r="DN194" s="100" t="str">
        <f t="shared" si="42"/>
        <v/>
      </c>
      <c r="DO194" s="100" t="str">
        <f t="shared" si="42"/>
        <v/>
      </c>
      <c r="DP194" s="100" t="str">
        <f t="shared" si="42"/>
        <v/>
      </c>
      <c r="DQ194" s="100" t="str">
        <f t="shared" si="42"/>
        <v/>
      </c>
      <c r="DR194" s="100" t="str">
        <f t="shared" si="42"/>
        <v/>
      </c>
      <c r="DS194" s="100" t="str">
        <f t="shared" si="42"/>
        <v/>
      </c>
      <c r="DT194" s="100" t="str">
        <f t="shared" si="42"/>
        <v/>
      </c>
      <c r="DU194" s="100" t="str">
        <f t="shared" si="42"/>
        <v/>
      </c>
      <c r="DV194" s="100" t="str">
        <f t="shared" si="42"/>
        <v/>
      </c>
      <c r="DW194" s="100" t="str">
        <f t="shared" si="42"/>
        <v/>
      </c>
      <c r="DX194" s="100" t="str">
        <f t="shared" si="42"/>
        <v/>
      </c>
      <c r="DY194" s="100" t="str">
        <f t="shared" si="35"/>
        <v/>
      </c>
      <c r="DZ194" s="100" t="str">
        <f t="shared" si="35"/>
        <v/>
      </c>
      <c r="EA194" s="100" t="str">
        <f t="shared" si="35"/>
        <v/>
      </c>
      <c r="EB194" s="100" t="str">
        <f t="shared" si="35"/>
        <v/>
      </c>
      <c r="EC194" s="100" t="str">
        <f t="shared" si="43"/>
        <v/>
      </c>
      <c r="ED194" s="100" t="str">
        <f t="shared" si="43"/>
        <v/>
      </c>
      <c r="EE194" s="100" t="str">
        <f t="shared" si="43"/>
        <v/>
      </c>
      <c r="EF194" s="100" t="str">
        <f t="shared" si="43"/>
        <v/>
      </c>
      <c r="EG194" s="100" t="str">
        <f t="shared" si="43"/>
        <v/>
      </c>
      <c r="EH194" s="100" t="str">
        <f t="shared" si="43"/>
        <v/>
      </c>
      <c r="EI194" s="100" t="str">
        <f t="shared" si="41"/>
        <v/>
      </c>
      <c r="EJ194" s="100" t="str">
        <f t="shared" si="41"/>
        <v/>
      </c>
      <c r="EK194" s="100" t="str">
        <f t="shared" si="41"/>
        <v/>
      </c>
      <c r="EL194" s="100" t="str">
        <f t="shared" si="41"/>
        <v/>
      </c>
      <c r="EM194" s="100" t="str">
        <f t="shared" si="41"/>
        <v/>
      </c>
      <c r="EN194" s="100" t="str">
        <f t="shared" si="41"/>
        <v/>
      </c>
      <c r="EO194" s="100" t="str">
        <f t="shared" si="41"/>
        <v/>
      </c>
      <c r="EP194" s="100" t="str">
        <f t="shared" si="41"/>
        <v/>
      </c>
      <c r="EQ194" s="100" t="str">
        <f t="shared" si="41"/>
        <v/>
      </c>
      <c r="ER194" s="100" t="str">
        <f t="shared" si="31"/>
        <v/>
      </c>
      <c r="ES194" s="100" t="str">
        <f t="shared" si="31"/>
        <v/>
      </c>
      <c r="ET194" s="100" t="str">
        <f t="shared" si="31"/>
        <v/>
      </c>
      <c r="EU194" s="100" t="str">
        <f t="shared" si="31"/>
        <v/>
      </c>
      <c r="EV194" s="100" t="str">
        <f t="shared" si="31"/>
        <v/>
      </c>
      <c r="EW194" s="100" t="str">
        <f t="shared" si="37"/>
        <v/>
      </c>
      <c r="EX194" s="100" t="str">
        <f t="shared" si="37"/>
        <v/>
      </c>
      <c r="EY194" s="100" t="str">
        <f t="shared" si="37"/>
        <v/>
      </c>
      <c r="EZ194" s="100">
        <f t="shared" si="37"/>
        <v>40</v>
      </c>
      <c r="FA194" s="100" t="str">
        <f t="shared" si="37"/>
        <v/>
      </c>
      <c r="FB194" s="100" t="str">
        <f t="shared" si="37"/>
        <v/>
      </c>
      <c r="FC194" s="100" t="str">
        <f t="shared" si="40"/>
        <v/>
      </c>
      <c r="FD194" s="100" t="str">
        <f t="shared" si="40"/>
        <v/>
      </c>
      <c r="FE194" s="100" t="str">
        <f t="shared" si="40"/>
        <v/>
      </c>
      <c r="FF194" s="100" t="str">
        <f t="shared" si="40"/>
        <v/>
      </c>
      <c r="FG194" s="100" t="str">
        <f t="shared" si="40"/>
        <v/>
      </c>
      <c r="FI194" s="101">
        <v>0</v>
      </c>
      <c r="FJ194" s="101">
        <v>0</v>
      </c>
      <c r="FK194" s="101">
        <v>0</v>
      </c>
      <c r="FL194" s="101">
        <v>0</v>
      </c>
      <c r="FM194" s="101">
        <v>0</v>
      </c>
      <c r="FN194" s="101">
        <v>0</v>
      </c>
      <c r="FO194" s="101">
        <v>0</v>
      </c>
      <c r="FP194" s="101">
        <v>0</v>
      </c>
      <c r="FQ194" s="101">
        <v>0</v>
      </c>
      <c r="FR194" s="101">
        <v>0</v>
      </c>
      <c r="FS194" s="101">
        <v>0</v>
      </c>
      <c r="FT194" s="101">
        <v>0</v>
      </c>
      <c r="FU194" s="101">
        <v>0</v>
      </c>
      <c r="FV194" s="101">
        <v>0</v>
      </c>
      <c r="FW194" s="101">
        <v>0</v>
      </c>
      <c r="FX194" s="101">
        <v>0</v>
      </c>
      <c r="FY194" s="101">
        <v>0</v>
      </c>
      <c r="FZ194" s="101">
        <v>0</v>
      </c>
      <c r="GA194" s="101">
        <v>0</v>
      </c>
      <c r="GB194" s="101">
        <v>0</v>
      </c>
      <c r="GC194" s="101">
        <v>0</v>
      </c>
      <c r="GD194" s="101">
        <v>0</v>
      </c>
      <c r="GE194" s="101">
        <v>0</v>
      </c>
      <c r="GF194" s="101">
        <v>0</v>
      </c>
      <c r="GG194" s="101">
        <v>0</v>
      </c>
      <c r="GH194" s="101">
        <v>0</v>
      </c>
      <c r="GI194" s="101">
        <v>0</v>
      </c>
      <c r="GJ194" s="101">
        <v>0</v>
      </c>
      <c r="GK194" s="101">
        <v>0</v>
      </c>
      <c r="GL194" s="101">
        <v>0</v>
      </c>
      <c r="GM194" s="101">
        <v>0</v>
      </c>
      <c r="GN194" s="101">
        <v>0</v>
      </c>
      <c r="GO194" s="101">
        <v>0</v>
      </c>
      <c r="GP194" s="101">
        <v>0</v>
      </c>
      <c r="GQ194" s="101">
        <v>0</v>
      </c>
      <c r="GR194" s="101">
        <v>0</v>
      </c>
      <c r="GS194" s="101">
        <v>0</v>
      </c>
      <c r="GT194" s="101">
        <v>0</v>
      </c>
      <c r="GU194" s="101">
        <v>0</v>
      </c>
      <c r="GV194" s="101">
        <v>0</v>
      </c>
      <c r="GW194" s="101">
        <v>0</v>
      </c>
      <c r="GX194" s="101">
        <v>0</v>
      </c>
      <c r="GY194" s="101">
        <v>0</v>
      </c>
      <c r="GZ194" s="101">
        <v>0</v>
      </c>
      <c r="HA194" s="101">
        <v>0</v>
      </c>
      <c r="HB194" s="101">
        <v>0</v>
      </c>
      <c r="HC194" s="101">
        <v>0</v>
      </c>
      <c r="HD194" s="101">
        <v>0</v>
      </c>
      <c r="HE194" s="101">
        <v>0</v>
      </c>
      <c r="HF194" s="101">
        <v>0</v>
      </c>
      <c r="HG194" s="101">
        <v>0</v>
      </c>
    </row>
    <row r="195" spans="1:215" ht="33.75" x14ac:dyDescent="0.2">
      <c r="A195" s="33">
        <v>177</v>
      </c>
      <c r="B195" s="33" t="s">
        <v>309</v>
      </c>
      <c r="C195" s="56" t="s">
        <v>310</v>
      </c>
      <c r="D195" s="56" t="s">
        <v>310</v>
      </c>
      <c r="E195" s="33">
        <v>1</v>
      </c>
      <c r="F195" s="60">
        <v>133999999.98</v>
      </c>
      <c r="H195" s="107"/>
      <c r="I195" s="107">
        <v>0</v>
      </c>
      <c r="J195" s="107"/>
      <c r="K195" s="107">
        <v>0</v>
      </c>
      <c r="L195" s="107">
        <v>0</v>
      </c>
      <c r="M195" s="107"/>
      <c r="N195" s="107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7">
        <v>0</v>
      </c>
      <c r="Z195" s="107">
        <v>0</v>
      </c>
      <c r="AA195" s="92">
        <v>0</v>
      </c>
      <c r="AB195" s="107"/>
      <c r="AC195" s="92">
        <v>0</v>
      </c>
      <c r="AD195" s="107">
        <v>0</v>
      </c>
      <c r="AE195" s="107">
        <v>0</v>
      </c>
      <c r="AF195" s="107">
        <v>0</v>
      </c>
      <c r="AG195" s="107">
        <v>0</v>
      </c>
      <c r="AH195" s="92">
        <v>0</v>
      </c>
      <c r="AI195" s="92">
        <v>0</v>
      </c>
      <c r="AJ195" s="107">
        <v>0</v>
      </c>
      <c r="AK195" s="107">
        <v>0</v>
      </c>
      <c r="AL195" s="107">
        <v>0</v>
      </c>
      <c r="AM195" s="107">
        <v>0</v>
      </c>
      <c r="AN195" s="107">
        <v>0</v>
      </c>
      <c r="AO195" s="107">
        <v>0</v>
      </c>
      <c r="AP195" s="107">
        <v>0</v>
      </c>
      <c r="AQ195" s="107">
        <v>0</v>
      </c>
      <c r="AR195" s="107">
        <v>0</v>
      </c>
      <c r="AS195" s="107">
        <v>0</v>
      </c>
      <c r="AT195" s="107">
        <v>0</v>
      </c>
      <c r="AU195" s="107">
        <v>0</v>
      </c>
      <c r="AV195" s="107">
        <v>0</v>
      </c>
      <c r="AW195" s="107">
        <v>0</v>
      </c>
      <c r="AX195" s="107">
        <v>0</v>
      </c>
      <c r="AY195" s="107">
        <v>0</v>
      </c>
      <c r="AZ195" s="107">
        <v>0</v>
      </c>
      <c r="BA195" s="107">
        <v>0</v>
      </c>
      <c r="BB195" s="107">
        <v>0</v>
      </c>
      <c r="BC195" s="107">
        <v>0</v>
      </c>
      <c r="BD195" s="107">
        <v>0</v>
      </c>
      <c r="BE195" s="107">
        <v>0</v>
      </c>
      <c r="BF195" s="107">
        <v>0</v>
      </c>
      <c r="BH195" s="97" t="str">
        <f>IF('EVALUACION OFERTA ECONOMICA 1-2'!DP195="","",IF('EVALUACION OFERTA ECONOMICA 1-2'!DP195='EVALUACION OFERTA ECONOMICA 1-2'!$FO195,100,(('EVALUACION OFERTA ECONOMICA 1-2'!DP195*100)/'EVALUACION OFERTA ECONOMICA 1-2'!$FO195)))</f>
        <v/>
      </c>
      <c r="BI195" s="97" t="str">
        <f>IF('EVALUACION OFERTA ECONOMICA 1-2'!DQ195="","",IF('EVALUACION OFERTA ECONOMICA 1-2'!DQ195='EVALUACION OFERTA ECONOMICA 1-2'!$FO195,100,(('EVALUACION OFERTA ECONOMICA 1-2'!DQ195*100)/'EVALUACION OFERTA ECONOMICA 1-2'!$FO195)))</f>
        <v/>
      </c>
      <c r="BJ195" s="97" t="str">
        <f>IF('EVALUACION OFERTA ECONOMICA 1-2'!DR195="","",IF('EVALUACION OFERTA ECONOMICA 1-2'!DR195='EVALUACION OFERTA ECONOMICA 1-2'!$FO195,100,(('EVALUACION OFERTA ECONOMICA 1-2'!DR195*100)/'EVALUACION OFERTA ECONOMICA 1-2'!$FO195)))</f>
        <v/>
      </c>
      <c r="BK195" s="97" t="str">
        <f>IF('EVALUACION OFERTA ECONOMICA 1-2'!DS195="","",IF('EVALUACION OFERTA ECONOMICA 1-2'!DS195='EVALUACION OFERTA ECONOMICA 1-2'!$FO195,100,(('EVALUACION OFERTA ECONOMICA 1-2'!DS195*100)/'EVALUACION OFERTA ECONOMICA 1-2'!$FO195)))</f>
        <v/>
      </c>
      <c r="BL195" s="97" t="str">
        <f>IF('EVALUACION OFERTA ECONOMICA 1-2'!DT195="","",IF('EVALUACION OFERTA ECONOMICA 1-2'!DT195='EVALUACION OFERTA ECONOMICA 1-2'!$FO195,100,(('EVALUACION OFERTA ECONOMICA 1-2'!DT195*100)/'EVALUACION OFERTA ECONOMICA 1-2'!$FO195)))</f>
        <v/>
      </c>
      <c r="BM195" s="97" t="str">
        <f>IF('EVALUACION OFERTA ECONOMICA 1-2'!DU195="","",IF('EVALUACION OFERTA ECONOMICA 1-2'!DU195='EVALUACION OFERTA ECONOMICA 1-2'!$FO195,100,(('EVALUACION OFERTA ECONOMICA 1-2'!DU195*100)/'EVALUACION OFERTA ECONOMICA 1-2'!$FO195)))</f>
        <v/>
      </c>
      <c r="BN195" s="97" t="str">
        <f>IF('EVALUACION OFERTA ECONOMICA 1-2'!DV195="","",IF('EVALUACION OFERTA ECONOMICA 1-2'!DV195='EVALUACION OFERTA ECONOMICA 1-2'!$FO195,100,(('EVALUACION OFERTA ECONOMICA 1-2'!DV195*100)/'EVALUACION OFERTA ECONOMICA 1-2'!$FO195)))</f>
        <v/>
      </c>
      <c r="BO195" s="97" t="str">
        <f>IF('EVALUACION OFERTA ECONOMICA 1-2'!DW195="","",IF('EVALUACION OFERTA ECONOMICA 1-2'!DW195='EVALUACION OFERTA ECONOMICA 1-2'!$FO195,100,(('EVALUACION OFERTA ECONOMICA 1-2'!DW195*100)/'EVALUACION OFERTA ECONOMICA 1-2'!$FO195)))</f>
        <v/>
      </c>
      <c r="BP195" s="97" t="str">
        <f>IF('EVALUACION OFERTA ECONOMICA 1-2'!DX195="","",IF('EVALUACION OFERTA ECONOMICA 1-2'!DX195='EVALUACION OFERTA ECONOMICA 1-2'!$FO195,100,(('EVALUACION OFERTA ECONOMICA 1-2'!DX195*100)/'EVALUACION OFERTA ECONOMICA 1-2'!$FO195)))</f>
        <v/>
      </c>
      <c r="BQ195" s="97" t="str">
        <f>IF('EVALUACION OFERTA ECONOMICA 1-2'!DY195="","",IF('EVALUACION OFERTA ECONOMICA 1-2'!DY195='EVALUACION OFERTA ECONOMICA 1-2'!$FO195,100,(('EVALUACION OFERTA ECONOMICA 1-2'!DY195*100)/'EVALUACION OFERTA ECONOMICA 1-2'!$FO195)))</f>
        <v/>
      </c>
      <c r="BR195" s="97" t="str">
        <f>IF('EVALUACION OFERTA ECONOMICA 1-2'!DZ195="","",IF('EVALUACION OFERTA ECONOMICA 1-2'!DZ195='EVALUACION OFERTA ECONOMICA 1-2'!$FO195,100,(('EVALUACION OFERTA ECONOMICA 1-2'!DZ195*100)/'EVALUACION OFERTA ECONOMICA 1-2'!$FO195)))</f>
        <v/>
      </c>
      <c r="BS195" s="97" t="str">
        <f>IF('EVALUACION OFERTA ECONOMICA 1-2'!EA195="","",IF('EVALUACION OFERTA ECONOMICA 1-2'!EA195='EVALUACION OFERTA ECONOMICA 1-2'!$FO195,100,(('EVALUACION OFERTA ECONOMICA 1-2'!EA195*100)/'EVALUACION OFERTA ECONOMICA 1-2'!$FO195)))</f>
        <v/>
      </c>
      <c r="BT195" s="97" t="str">
        <f>IF('EVALUACION OFERTA ECONOMICA 1-2'!EB195="","",IF('EVALUACION OFERTA ECONOMICA 1-2'!EB195='EVALUACION OFERTA ECONOMICA 1-2'!$FO195,100,(('EVALUACION OFERTA ECONOMICA 1-2'!EB195*100)/'EVALUACION OFERTA ECONOMICA 1-2'!$FO195)))</f>
        <v/>
      </c>
      <c r="BU195" s="97" t="str">
        <f>IF('EVALUACION OFERTA ECONOMICA 1-2'!EC195="","",IF('EVALUACION OFERTA ECONOMICA 1-2'!EC195='EVALUACION OFERTA ECONOMICA 1-2'!$FO195,100,(('EVALUACION OFERTA ECONOMICA 1-2'!EC195*100)/'EVALUACION OFERTA ECONOMICA 1-2'!$FO195)))</f>
        <v/>
      </c>
      <c r="BV195" s="97" t="str">
        <f>IF('EVALUACION OFERTA ECONOMICA 1-2'!ED195="","",IF('EVALUACION OFERTA ECONOMICA 1-2'!ED195='EVALUACION OFERTA ECONOMICA 1-2'!$FO195,100,(('EVALUACION OFERTA ECONOMICA 1-2'!ED195*100)/'EVALUACION OFERTA ECONOMICA 1-2'!$FO195)))</f>
        <v/>
      </c>
      <c r="BW195" s="97" t="str">
        <f>IF('EVALUACION OFERTA ECONOMICA 1-2'!EE195="","",IF('EVALUACION OFERTA ECONOMICA 1-2'!EE195='EVALUACION OFERTA ECONOMICA 1-2'!$FO195,100,(('EVALUACION OFERTA ECONOMICA 1-2'!EE195*100)/'EVALUACION OFERTA ECONOMICA 1-2'!$FO195)))</f>
        <v/>
      </c>
      <c r="BX195" s="97" t="str">
        <f>IF('EVALUACION OFERTA ECONOMICA 1-2'!EF195="","",IF('EVALUACION OFERTA ECONOMICA 1-2'!EF195='EVALUACION OFERTA ECONOMICA 1-2'!$FO195,100,(('EVALUACION OFERTA ECONOMICA 1-2'!EF195*100)/'EVALUACION OFERTA ECONOMICA 1-2'!$FO195)))</f>
        <v/>
      </c>
      <c r="BY195" s="97" t="str">
        <f>IF('EVALUACION OFERTA ECONOMICA 1-2'!EG195="","",IF('EVALUACION OFERTA ECONOMICA 1-2'!EG195='EVALUACION OFERTA ECONOMICA 1-2'!$FO195,100,(('EVALUACION OFERTA ECONOMICA 1-2'!EG195*100)/'EVALUACION OFERTA ECONOMICA 1-2'!$FO195)))</f>
        <v/>
      </c>
      <c r="BZ195" s="97" t="str">
        <f>IF('EVALUACION OFERTA ECONOMICA 1-2'!EH195="","",IF('EVALUACION OFERTA ECONOMICA 1-2'!EH195='EVALUACION OFERTA ECONOMICA 1-2'!$FO195,100,(('EVALUACION OFERTA ECONOMICA 1-2'!EH195*100)/'EVALUACION OFERTA ECONOMICA 1-2'!$FO195)))</f>
        <v/>
      </c>
      <c r="CA195" s="97" t="str">
        <f>IF('EVALUACION OFERTA ECONOMICA 1-2'!EI195="","",IF('EVALUACION OFERTA ECONOMICA 1-2'!EI195='EVALUACION OFERTA ECONOMICA 1-2'!$FO195,100,(('EVALUACION OFERTA ECONOMICA 1-2'!EI195*100)/'EVALUACION OFERTA ECONOMICA 1-2'!$FO195)))</f>
        <v/>
      </c>
      <c r="CB195" s="97" t="str">
        <f>IF('EVALUACION OFERTA ECONOMICA 1-2'!EJ195="","",IF('EVALUACION OFERTA ECONOMICA 1-2'!EJ195='EVALUACION OFERTA ECONOMICA 1-2'!$FO195,100,(('EVALUACION OFERTA ECONOMICA 1-2'!EJ195*100)/'EVALUACION OFERTA ECONOMICA 1-2'!$FO195)))</f>
        <v/>
      </c>
      <c r="CC195" s="97" t="str">
        <f>IF('EVALUACION OFERTA ECONOMICA 1-2'!EK195="","",IF('EVALUACION OFERTA ECONOMICA 1-2'!EK195='EVALUACION OFERTA ECONOMICA 1-2'!$FO195,100,(('EVALUACION OFERTA ECONOMICA 1-2'!EK195*100)/'EVALUACION OFERTA ECONOMICA 1-2'!$FO195)))</f>
        <v/>
      </c>
      <c r="CD195" s="97" t="str">
        <f>IF('EVALUACION OFERTA ECONOMICA 1-2'!EL195="","",IF('EVALUACION OFERTA ECONOMICA 1-2'!EL195='EVALUACION OFERTA ECONOMICA 1-2'!$FO195,100,(('EVALUACION OFERTA ECONOMICA 1-2'!EL195*100)/'EVALUACION OFERTA ECONOMICA 1-2'!$FO195)))</f>
        <v/>
      </c>
      <c r="CE195" s="97" t="str">
        <f>IF('EVALUACION OFERTA ECONOMICA 1-2'!EM195="","",IF('EVALUACION OFERTA ECONOMICA 1-2'!EM195='EVALUACION OFERTA ECONOMICA 1-2'!$FO195,100,(('EVALUACION OFERTA ECONOMICA 1-2'!EM195*100)/'EVALUACION OFERTA ECONOMICA 1-2'!$FO195)))</f>
        <v/>
      </c>
      <c r="CF195" s="97" t="str">
        <f>IF('EVALUACION OFERTA ECONOMICA 1-2'!EN195="","",IF('EVALUACION OFERTA ECONOMICA 1-2'!EN195='EVALUACION OFERTA ECONOMICA 1-2'!$FO195,100,(('EVALUACION OFERTA ECONOMICA 1-2'!EN195*100)/'EVALUACION OFERTA ECONOMICA 1-2'!$FO195)))</f>
        <v/>
      </c>
      <c r="CG195" s="97" t="str">
        <f>IF('EVALUACION OFERTA ECONOMICA 1-2'!EO195="","",IF('EVALUACION OFERTA ECONOMICA 1-2'!EO195='EVALUACION OFERTA ECONOMICA 1-2'!$FO195,100,(('EVALUACION OFERTA ECONOMICA 1-2'!EO195*100)/'EVALUACION OFERTA ECONOMICA 1-2'!$FO195)))</f>
        <v/>
      </c>
      <c r="CH195" s="97" t="str">
        <f>IF('EVALUACION OFERTA ECONOMICA 1-2'!EP195="","",IF('EVALUACION OFERTA ECONOMICA 1-2'!EP195='EVALUACION OFERTA ECONOMICA 1-2'!$FO195,100,(('EVALUACION OFERTA ECONOMICA 1-2'!EP195*100)/'EVALUACION OFERTA ECONOMICA 1-2'!$FO195)))</f>
        <v/>
      </c>
      <c r="CI195" s="97" t="str">
        <f>IF('EVALUACION OFERTA ECONOMICA 1-2'!EQ195="","",IF('EVALUACION OFERTA ECONOMICA 1-2'!EQ195='EVALUACION OFERTA ECONOMICA 1-2'!$FO195,100,(('EVALUACION OFERTA ECONOMICA 1-2'!EQ195*100)/'EVALUACION OFERTA ECONOMICA 1-2'!$FO195)))</f>
        <v/>
      </c>
      <c r="CJ195" s="97" t="str">
        <f>IF('EVALUACION OFERTA ECONOMICA 1-2'!ER195="","",IF('EVALUACION OFERTA ECONOMICA 1-2'!ER195='EVALUACION OFERTA ECONOMICA 1-2'!$FO195,100,(('EVALUACION OFERTA ECONOMICA 1-2'!ER195*100)/'EVALUACION OFERTA ECONOMICA 1-2'!$FO195)))</f>
        <v/>
      </c>
      <c r="CK195" s="97" t="str">
        <f>IF('EVALUACION OFERTA ECONOMICA 1-2'!ES195="","",IF('EVALUACION OFERTA ECONOMICA 1-2'!ES195='EVALUACION OFERTA ECONOMICA 1-2'!$FO195,100,(('EVALUACION OFERTA ECONOMICA 1-2'!ES195*100)/'EVALUACION OFERTA ECONOMICA 1-2'!$FO195)))</f>
        <v/>
      </c>
      <c r="CL195" s="97" t="str">
        <f>IF('EVALUACION OFERTA ECONOMICA 1-2'!ET195="","",IF('EVALUACION OFERTA ECONOMICA 1-2'!ET195='EVALUACION OFERTA ECONOMICA 1-2'!$FO195,100,(('EVALUACION OFERTA ECONOMICA 1-2'!ET195*100)/'EVALUACION OFERTA ECONOMICA 1-2'!$FO195)))</f>
        <v/>
      </c>
      <c r="CM195" s="97" t="str">
        <f>IF('EVALUACION OFERTA ECONOMICA 1-2'!EU195="","",IF('EVALUACION OFERTA ECONOMICA 1-2'!EU195='EVALUACION OFERTA ECONOMICA 1-2'!$FO195,100,(('EVALUACION OFERTA ECONOMICA 1-2'!EU195*100)/'EVALUACION OFERTA ECONOMICA 1-2'!$FO195)))</f>
        <v/>
      </c>
      <c r="CN195" s="97" t="str">
        <f>IF('EVALUACION OFERTA ECONOMICA 1-2'!EV195="","",IF('EVALUACION OFERTA ECONOMICA 1-2'!EV195='EVALUACION OFERTA ECONOMICA 1-2'!$FO195,100,(('EVALUACION OFERTA ECONOMICA 1-2'!EV195*100)/'EVALUACION OFERTA ECONOMICA 1-2'!$FO195)))</f>
        <v/>
      </c>
      <c r="CO195" s="97" t="str">
        <f>IF('EVALUACION OFERTA ECONOMICA 1-2'!EW195="","",IF('EVALUACION OFERTA ECONOMICA 1-2'!EW195='EVALUACION OFERTA ECONOMICA 1-2'!$FO195,100,(('EVALUACION OFERTA ECONOMICA 1-2'!EW195*100)/'EVALUACION OFERTA ECONOMICA 1-2'!$FO195)))</f>
        <v/>
      </c>
      <c r="CP195" s="97" t="str">
        <f>IF('EVALUACION OFERTA ECONOMICA 1-2'!EX195="","",IF('EVALUACION OFERTA ECONOMICA 1-2'!EX195='EVALUACION OFERTA ECONOMICA 1-2'!$FO195,100,(('EVALUACION OFERTA ECONOMICA 1-2'!EX195*100)/'EVALUACION OFERTA ECONOMICA 1-2'!$FO195)))</f>
        <v/>
      </c>
      <c r="CQ195" s="97" t="str">
        <f>IF('EVALUACION OFERTA ECONOMICA 1-2'!EY195="","",IF('EVALUACION OFERTA ECONOMICA 1-2'!EY195='EVALUACION OFERTA ECONOMICA 1-2'!$FO195,100,(('EVALUACION OFERTA ECONOMICA 1-2'!EY195*100)/'EVALUACION OFERTA ECONOMICA 1-2'!$FO195)))</f>
        <v/>
      </c>
      <c r="CR195" s="97" t="str">
        <f>IF('EVALUACION OFERTA ECONOMICA 1-2'!EZ195="","",IF('EVALUACION OFERTA ECONOMICA 1-2'!EZ195='EVALUACION OFERTA ECONOMICA 1-2'!$FO195,100,(('EVALUACION OFERTA ECONOMICA 1-2'!EZ195*100)/'EVALUACION OFERTA ECONOMICA 1-2'!$FO195)))</f>
        <v/>
      </c>
      <c r="CS195" s="97" t="str">
        <f>IF('EVALUACION OFERTA ECONOMICA 1-2'!FA195="","",IF('EVALUACION OFERTA ECONOMICA 1-2'!FA195='EVALUACION OFERTA ECONOMICA 1-2'!$FO195,100,(('EVALUACION OFERTA ECONOMICA 1-2'!FA195*100)/'EVALUACION OFERTA ECONOMICA 1-2'!$FO195)))</f>
        <v/>
      </c>
      <c r="CT195" s="97" t="str">
        <f>IF('EVALUACION OFERTA ECONOMICA 1-2'!FB195="","",IF('EVALUACION OFERTA ECONOMICA 1-2'!FB195='EVALUACION OFERTA ECONOMICA 1-2'!$FO195,100,(('EVALUACION OFERTA ECONOMICA 1-2'!FB195*100)/'EVALUACION OFERTA ECONOMICA 1-2'!$FO195)))</f>
        <v/>
      </c>
      <c r="CU195" s="97" t="str">
        <f>IF('EVALUACION OFERTA ECONOMICA 1-2'!FC195="","",IF('EVALUACION OFERTA ECONOMICA 1-2'!FC195='EVALUACION OFERTA ECONOMICA 1-2'!$FO195,100,(('EVALUACION OFERTA ECONOMICA 1-2'!FC195*100)/'EVALUACION OFERTA ECONOMICA 1-2'!$FO195)))</f>
        <v/>
      </c>
      <c r="CV195" s="97" t="str">
        <f>IF('EVALUACION OFERTA ECONOMICA 1-2'!FD195="","",IF('EVALUACION OFERTA ECONOMICA 1-2'!FD195='EVALUACION OFERTA ECONOMICA 1-2'!$FO195,100,(('EVALUACION OFERTA ECONOMICA 1-2'!FD195*100)/'EVALUACION OFERTA ECONOMICA 1-2'!$FO195)))</f>
        <v/>
      </c>
      <c r="CW195" s="97" t="str">
        <f>IF('EVALUACION OFERTA ECONOMICA 1-2'!FE195="","",IF('EVALUACION OFERTA ECONOMICA 1-2'!FE195='EVALUACION OFERTA ECONOMICA 1-2'!$FO195,100,(('EVALUACION OFERTA ECONOMICA 1-2'!FE195*100)/'EVALUACION OFERTA ECONOMICA 1-2'!$FO195)))</f>
        <v/>
      </c>
      <c r="CX195" s="97" t="str">
        <f>IF('EVALUACION OFERTA ECONOMICA 1-2'!FF195="","",IF('EVALUACION OFERTA ECONOMICA 1-2'!FF195='EVALUACION OFERTA ECONOMICA 1-2'!$FO195,100,(('EVALUACION OFERTA ECONOMICA 1-2'!FF195*100)/'EVALUACION OFERTA ECONOMICA 1-2'!$FO195)))</f>
        <v/>
      </c>
      <c r="CY195" s="97" t="str">
        <f>IF('EVALUACION OFERTA ECONOMICA 1-2'!FG195="","",IF('EVALUACION OFERTA ECONOMICA 1-2'!FG195='EVALUACION OFERTA ECONOMICA 1-2'!$FO195,100,(('EVALUACION OFERTA ECONOMICA 1-2'!FG195*100)/'EVALUACION OFERTA ECONOMICA 1-2'!$FO195)))</f>
        <v/>
      </c>
      <c r="CZ195" s="97" t="str">
        <f>IF('EVALUACION OFERTA ECONOMICA 1-2'!FH195="","",IF('EVALUACION OFERTA ECONOMICA 1-2'!FH195='EVALUACION OFERTA ECONOMICA 1-2'!$FO195,100,(('EVALUACION OFERTA ECONOMICA 1-2'!FH195*100)/'EVALUACION OFERTA ECONOMICA 1-2'!$FO195)))</f>
        <v/>
      </c>
      <c r="DA195" s="97" t="str">
        <f>IF('EVALUACION OFERTA ECONOMICA 1-2'!FI195="","",IF('EVALUACION OFERTA ECONOMICA 1-2'!FI195='EVALUACION OFERTA ECONOMICA 1-2'!$FO195,100,(('EVALUACION OFERTA ECONOMICA 1-2'!FI195*100)/'EVALUACION OFERTA ECONOMICA 1-2'!$FO195)))</f>
        <v/>
      </c>
      <c r="DB195" s="97" t="str">
        <f>IF('EVALUACION OFERTA ECONOMICA 1-2'!FJ195="","",IF('EVALUACION OFERTA ECONOMICA 1-2'!FJ195='EVALUACION OFERTA ECONOMICA 1-2'!$FO195,100,(('EVALUACION OFERTA ECONOMICA 1-2'!FJ195*100)/'EVALUACION OFERTA ECONOMICA 1-2'!$FO195)))</f>
        <v/>
      </c>
      <c r="DC195" s="97" t="str">
        <f>IF('EVALUACION OFERTA ECONOMICA 1-2'!FK195="","",IF('EVALUACION OFERTA ECONOMICA 1-2'!FK195='EVALUACION OFERTA ECONOMICA 1-2'!$FO195,100,(('EVALUACION OFERTA ECONOMICA 1-2'!FK195*100)/'EVALUACION OFERTA ECONOMICA 1-2'!$FO195)))</f>
        <v/>
      </c>
      <c r="DD195" s="97" t="str">
        <f>IF('EVALUACION OFERTA ECONOMICA 1-2'!FL195="","",IF('EVALUACION OFERTA ECONOMICA 1-2'!FL195='EVALUACION OFERTA ECONOMICA 1-2'!$FO195,100,(('EVALUACION OFERTA ECONOMICA 1-2'!FL195*100)/'EVALUACION OFERTA ECONOMICA 1-2'!$FO195)))</f>
        <v/>
      </c>
      <c r="DE195" s="97" t="str">
        <f>IF('EVALUACION OFERTA ECONOMICA 1-2'!FM195="","",IF('EVALUACION OFERTA ECONOMICA 1-2'!FM195='EVALUACION OFERTA ECONOMICA 1-2'!$FO195,100,(('EVALUACION OFERTA ECONOMICA 1-2'!FM195*100)/'EVALUACION OFERTA ECONOMICA 1-2'!$FO195)))</f>
        <v/>
      </c>
      <c r="DF195" s="97" t="str">
        <f>IF('EVALUACION OFERTA ECONOMICA 1-2'!FN195="","",IF('EVALUACION OFERTA ECONOMICA 1-2'!FN195='EVALUACION OFERTA ECONOMICA 1-2'!$FO195,100,(('EVALUACION OFERTA ECONOMICA 1-2'!FN195*100)/'EVALUACION OFERTA ECONOMICA 1-2'!$FO195)))</f>
        <v/>
      </c>
      <c r="DG195" s="98">
        <f t="shared" si="32"/>
        <v>0</v>
      </c>
      <c r="DI195" s="100" t="str">
        <f t="shared" si="39"/>
        <v/>
      </c>
      <c r="DJ195" s="100" t="str">
        <f t="shared" si="39"/>
        <v/>
      </c>
      <c r="DK195" s="100" t="str">
        <f t="shared" si="39"/>
        <v/>
      </c>
      <c r="DL195" s="100" t="str">
        <f t="shared" si="39"/>
        <v/>
      </c>
      <c r="DM195" s="100" t="str">
        <f t="shared" si="39"/>
        <v/>
      </c>
      <c r="DN195" s="100" t="str">
        <f t="shared" si="42"/>
        <v/>
      </c>
      <c r="DO195" s="100" t="str">
        <f t="shared" si="42"/>
        <v/>
      </c>
      <c r="DP195" s="100" t="str">
        <f t="shared" si="42"/>
        <v/>
      </c>
      <c r="DQ195" s="100" t="str">
        <f t="shared" si="42"/>
        <v/>
      </c>
      <c r="DR195" s="100" t="str">
        <f t="shared" si="42"/>
        <v/>
      </c>
      <c r="DS195" s="100" t="str">
        <f t="shared" si="42"/>
        <v/>
      </c>
      <c r="DT195" s="100" t="str">
        <f t="shared" si="42"/>
        <v/>
      </c>
      <c r="DU195" s="100" t="str">
        <f t="shared" si="42"/>
        <v/>
      </c>
      <c r="DV195" s="100" t="str">
        <f t="shared" si="42"/>
        <v/>
      </c>
      <c r="DW195" s="100" t="str">
        <f t="shared" si="42"/>
        <v/>
      </c>
      <c r="DX195" s="100" t="str">
        <f t="shared" si="42"/>
        <v/>
      </c>
      <c r="DY195" s="100" t="str">
        <f t="shared" si="35"/>
        <v/>
      </c>
      <c r="DZ195" s="100" t="str">
        <f t="shared" si="35"/>
        <v/>
      </c>
      <c r="EA195" s="100" t="str">
        <f t="shared" si="35"/>
        <v/>
      </c>
      <c r="EB195" s="100" t="str">
        <f t="shared" si="35"/>
        <v/>
      </c>
      <c r="EC195" s="100" t="str">
        <f t="shared" si="43"/>
        <v/>
      </c>
      <c r="ED195" s="100" t="str">
        <f t="shared" si="43"/>
        <v/>
      </c>
      <c r="EE195" s="100" t="str">
        <f t="shared" si="43"/>
        <v/>
      </c>
      <c r="EF195" s="100" t="str">
        <f t="shared" si="43"/>
        <v/>
      </c>
      <c r="EG195" s="100" t="str">
        <f t="shared" si="43"/>
        <v/>
      </c>
      <c r="EH195" s="100" t="str">
        <f t="shared" si="43"/>
        <v/>
      </c>
      <c r="EI195" s="100" t="str">
        <f t="shared" si="41"/>
        <v/>
      </c>
      <c r="EJ195" s="100" t="str">
        <f t="shared" si="41"/>
        <v/>
      </c>
      <c r="EK195" s="100" t="str">
        <f t="shared" si="41"/>
        <v/>
      </c>
      <c r="EL195" s="100" t="str">
        <f t="shared" si="41"/>
        <v/>
      </c>
      <c r="EM195" s="100" t="str">
        <f t="shared" si="41"/>
        <v/>
      </c>
      <c r="EN195" s="100" t="str">
        <f t="shared" si="41"/>
        <v/>
      </c>
      <c r="EO195" s="100" t="str">
        <f t="shared" si="41"/>
        <v/>
      </c>
      <c r="EP195" s="100" t="str">
        <f t="shared" si="41"/>
        <v/>
      </c>
      <c r="EQ195" s="100" t="str">
        <f t="shared" si="41"/>
        <v/>
      </c>
      <c r="ER195" s="100" t="str">
        <f t="shared" si="31"/>
        <v/>
      </c>
      <c r="ES195" s="100" t="str">
        <f t="shared" si="31"/>
        <v/>
      </c>
      <c r="ET195" s="100" t="str">
        <f t="shared" si="31"/>
        <v/>
      </c>
      <c r="EU195" s="100" t="str">
        <f t="shared" si="31"/>
        <v/>
      </c>
      <c r="EV195" s="100" t="str">
        <f t="shared" si="31"/>
        <v/>
      </c>
      <c r="EW195" s="100" t="str">
        <f t="shared" si="37"/>
        <v/>
      </c>
      <c r="EX195" s="100" t="str">
        <f t="shared" si="37"/>
        <v/>
      </c>
      <c r="EY195" s="100" t="str">
        <f t="shared" si="37"/>
        <v/>
      </c>
      <c r="EZ195" s="100" t="str">
        <f t="shared" si="37"/>
        <v/>
      </c>
      <c r="FA195" s="100" t="str">
        <f t="shared" si="37"/>
        <v/>
      </c>
      <c r="FB195" s="100" t="str">
        <f t="shared" si="37"/>
        <v/>
      </c>
      <c r="FC195" s="100" t="str">
        <f t="shared" si="40"/>
        <v/>
      </c>
      <c r="FD195" s="100" t="str">
        <f t="shared" si="40"/>
        <v/>
      </c>
      <c r="FE195" s="100" t="str">
        <f t="shared" si="40"/>
        <v/>
      </c>
      <c r="FF195" s="100" t="str">
        <f t="shared" si="40"/>
        <v/>
      </c>
      <c r="FG195" s="100" t="str">
        <f t="shared" si="40"/>
        <v/>
      </c>
      <c r="FI195" s="101">
        <v>0</v>
      </c>
      <c r="FJ195" s="101">
        <v>0</v>
      </c>
      <c r="FK195" s="101">
        <v>0</v>
      </c>
      <c r="FL195" s="101">
        <v>0</v>
      </c>
      <c r="FM195" s="101">
        <v>0</v>
      </c>
      <c r="FN195" s="101">
        <v>0</v>
      </c>
      <c r="FO195" s="101">
        <v>0</v>
      </c>
      <c r="FP195" s="101">
        <v>0</v>
      </c>
      <c r="FQ195" s="101">
        <v>0</v>
      </c>
      <c r="FR195" s="101">
        <v>0</v>
      </c>
      <c r="FS195" s="101">
        <v>0</v>
      </c>
      <c r="FT195" s="101">
        <v>0</v>
      </c>
      <c r="FU195" s="101">
        <v>0</v>
      </c>
      <c r="FV195" s="101">
        <v>0</v>
      </c>
      <c r="FW195" s="101">
        <v>0</v>
      </c>
      <c r="FX195" s="101">
        <v>0</v>
      </c>
      <c r="FY195" s="101">
        <v>0</v>
      </c>
      <c r="FZ195" s="101">
        <v>0</v>
      </c>
      <c r="GA195" s="101">
        <v>0</v>
      </c>
      <c r="GB195" s="101">
        <v>0</v>
      </c>
      <c r="GC195" s="101">
        <v>0</v>
      </c>
      <c r="GD195" s="101">
        <v>0</v>
      </c>
      <c r="GE195" s="101">
        <v>0</v>
      </c>
      <c r="GF195" s="101">
        <v>0</v>
      </c>
      <c r="GG195" s="101">
        <v>0</v>
      </c>
      <c r="GH195" s="101">
        <v>0</v>
      </c>
      <c r="GI195" s="101">
        <v>0</v>
      </c>
      <c r="GJ195" s="101">
        <v>0</v>
      </c>
      <c r="GK195" s="101">
        <v>0</v>
      </c>
      <c r="GL195" s="101">
        <v>0</v>
      </c>
      <c r="GM195" s="101">
        <v>0</v>
      </c>
      <c r="GN195" s="101">
        <v>0</v>
      </c>
      <c r="GO195" s="101">
        <v>0</v>
      </c>
      <c r="GP195" s="101">
        <v>0</v>
      </c>
      <c r="GQ195" s="101">
        <v>0</v>
      </c>
      <c r="GR195" s="101">
        <v>0</v>
      </c>
      <c r="GS195" s="101">
        <v>0</v>
      </c>
      <c r="GT195" s="101">
        <v>0</v>
      </c>
      <c r="GU195" s="101">
        <v>0</v>
      </c>
      <c r="GV195" s="101">
        <v>0</v>
      </c>
      <c r="GW195" s="101">
        <v>0</v>
      </c>
      <c r="GX195" s="101">
        <v>0</v>
      </c>
      <c r="GY195" s="101">
        <v>0</v>
      </c>
      <c r="GZ195" s="101">
        <v>0</v>
      </c>
      <c r="HA195" s="101">
        <v>0</v>
      </c>
      <c r="HB195" s="101">
        <v>0</v>
      </c>
      <c r="HC195" s="101">
        <v>0</v>
      </c>
      <c r="HD195" s="101">
        <v>0</v>
      </c>
      <c r="HE195" s="101">
        <v>0</v>
      </c>
      <c r="HF195" s="101">
        <v>0</v>
      </c>
      <c r="HG195" s="101">
        <v>0</v>
      </c>
    </row>
    <row r="196" spans="1:215" x14ac:dyDescent="0.2"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</row>
  </sheetData>
  <sheetProtection selectLockedCells="1"/>
  <protectedRanges>
    <protectedRange password="F16F" sqref="A1:D8 A196:D65501" name="Rango1"/>
    <protectedRange password="F16F" sqref="A9:D9" name="Rango1_1"/>
    <protectedRange password="F16F" sqref="B103:D195" name="Rango1_2"/>
    <protectedRange password="F16F" sqref="A11:C11 A10 B12:C102 A12:A195" name="Rango1_2_2_1"/>
  </protectedRanges>
  <autoFilter ref="A9:HI195">
    <filterColumn colId="7">
      <filters blank="1">
        <filter val="$ 1.309.000"/>
        <filter val="$ 13.037.640"/>
        <filter val="$ 13.389.880"/>
        <filter val="$ 14.494.200"/>
        <filter val="$ 3.652.110"/>
        <filter val="$ 3.788.960"/>
        <filter val="$ 37.485.000"/>
        <filter val="$ 38.556.000"/>
        <filter val="$ 39.865.000"/>
        <filter val="$ 4.159.050"/>
        <filter val="$ 5.786.970"/>
        <filter val="$ 5.890.500"/>
        <filter val="$ 54.978.000"/>
        <filter val="$ 68.253.640"/>
        <filter val="$ 7.318.500"/>
        <filter val="$ 9.542.610"/>
      </filters>
    </filterColumn>
  </autoFilter>
  <mergeCells count="5">
    <mergeCell ref="H8:BF8"/>
    <mergeCell ref="DI8:FG8"/>
    <mergeCell ref="FI8:HG8"/>
    <mergeCell ref="A181:A190"/>
    <mergeCell ref="C181:C190"/>
  </mergeCells>
  <pageMargins left="0.31496062992125984" right="0.27559055118110237" top="0.98425196850393704" bottom="0.98425196850393704" header="0" footer="0"/>
  <pageSetup scale="70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HP224"/>
  <sheetViews>
    <sheetView tabSelected="1" topLeftCell="A7" zoomScale="115" zoomScaleNormal="115" workbookViewId="0">
      <pane xSplit="6" ySplit="3" topLeftCell="FH187" activePane="bottomRight" state="frozen"/>
      <selection activeCell="A7" sqref="A7"/>
      <selection pane="topRight" activeCell="G7" sqref="G7"/>
      <selection pane="bottomLeft" activeCell="A10" sqref="A10"/>
      <selection pane="bottomRight" activeCell="FR194" sqref="FR194"/>
    </sheetView>
  </sheetViews>
  <sheetFormatPr baseColWidth="10" defaultRowHeight="12.75" x14ac:dyDescent="0.2"/>
  <cols>
    <col min="1" max="1" width="5.85546875" style="1" customWidth="1"/>
    <col min="2" max="3" width="12.140625" style="2" customWidth="1"/>
    <col min="4" max="4" width="27" style="1" customWidth="1"/>
    <col min="5" max="5" width="12.28515625" style="1" customWidth="1"/>
    <col min="6" max="6" width="13.42578125" style="1" customWidth="1"/>
    <col min="7" max="7" width="9" style="3" customWidth="1"/>
    <col min="8" max="10" width="14" style="3" customWidth="1"/>
    <col min="11" max="11" width="15.28515625" style="4" customWidth="1"/>
    <col min="12" max="12" width="12.7109375" style="4" customWidth="1"/>
    <col min="13" max="15" width="14" style="3" customWidth="1"/>
    <col min="16" max="16" width="15.28515625" style="4" customWidth="1"/>
    <col min="17" max="17" width="12.7109375" style="4" customWidth="1"/>
    <col min="18" max="19" width="14" style="3" customWidth="1"/>
    <col min="20" max="20" width="15.28515625" style="4" customWidth="1"/>
    <col min="21" max="22" width="12.7109375" style="4" customWidth="1"/>
    <col min="23" max="23" width="16.85546875" style="4" customWidth="1"/>
    <col min="24" max="25" width="14" style="3" customWidth="1"/>
    <col min="26" max="26" width="15.28515625" style="4" customWidth="1"/>
    <col min="27" max="28" width="12.7109375" style="4" customWidth="1"/>
    <col min="29" max="29" width="16.85546875" style="4" customWidth="1"/>
    <col min="30" max="30" width="13.140625" style="4" customWidth="1"/>
    <col min="31" max="31" width="15.140625" style="4" customWidth="1"/>
    <col min="32" max="32" width="14" style="4" customWidth="1"/>
    <col min="33" max="34" width="16" style="4" customWidth="1"/>
    <col min="35" max="35" width="12.7109375" style="4" customWidth="1"/>
    <col min="36" max="38" width="14" style="4" customWidth="1"/>
    <col min="39" max="39" width="11.85546875" style="4" customWidth="1"/>
    <col min="40" max="40" width="12.42578125" style="4" customWidth="1"/>
    <col min="41" max="46" width="14" style="4" customWidth="1"/>
    <col min="47" max="47" width="11.85546875" style="4" customWidth="1"/>
    <col min="48" max="48" width="12.42578125" style="4" customWidth="1"/>
    <col min="49" max="58" width="14" style="4" customWidth="1"/>
    <col min="59" max="84" width="11.42578125" style="4" customWidth="1"/>
    <col min="85" max="85" width="12.7109375" style="4" customWidth="1"/>
    <col min="86" max="93" width="11.42578125" style="4" customWidth="1"/>
    <col min="94" max="94" width="12.85546875" style="4" customWidth="1"/>
    <col min="95" max="95" width="10.7109375" style="4" customWidth="1"/>
    <col min="96" max="135" width="11.42578125" style="4" customWidth="1"/>
    <col min="136" max="136" width="13.85546875" style="4" customWidth="1"/>
    <col min="137" max="162" width="11.42578125" style="4" customWidth="1"/>
    <col min="163" max="163" width="11.42578125" style="3" customWidth="1"/>
    <col min="164" max="164" width="11.5703125" style="4" customWidth="1"/>
    <col min="165" max="172" width="11.5703125" style="4" hidden="1" customWidth="1"/>
    <col min="173" max="173" width="6.42578125" style="4" customWidth="1"/>
    <col min="174" max="174" width="13.85546875" style="4" customWidth="1"/>
    <col min="175" max="182" width="11.42578125" style="4" hidden="1" customWidth="1"/>
    <col min="183" max="183" width="14.42578125" style="4" customWidth="1"/>
    <col min="184" max="184" width="13.28515625" style="4" customWidth="1"/>
    <col min="185" max="16384" width="11.42578125" style="4"/>
  </cols>
  <sheetData>
    <row r="1" spans="1:185" ht="21" hidden="1" customHeight="1" x14ac:dyDescent="0.2"/>
    <row r="2" spans="1:185" ht="15.75" hidden="1" customHeight="1" thickBot="1" x14ac:dyDescent="0.25"/>
    <row r="3" spans="1:185" ht="23.25" hidden="1" customHeight="1" x14ac:dyDescent="0.2"/>
    <row r="4" spans="1:185" ht="18" hidden="1" customHeight="1" x14ac:dyDescent="0.2"/>
    <row r="5" spans="1:185" ht="17.25" hidden="1" customHeight="1" x14ac:dyDescent="0.2"/>
    <row r="6" spans="1:185" ht="24.75" hidden="1" customHeight="1" x14ac:dyDescent="0.2"/>
    <row r="7" spans="1:185" ht="15.75" customHeight="1" thickBot="1" x14ac:dyDescent="0.25">
      <c r="A7" s="8"/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</row>
    <row r="8" spans="1:185" ht="17.25" customHeight="1" thickBot="1" x14ac:dyDescent="0.25">
      <c r="H8" s="158" t="s">
        <v>0</v>
      </c>
      <c r="I8" s="185"/>
      <c r="J8" s="185"/>
      <c r="K8" s="185"/>
      <c r="L8" s="185"/>
      <c r="M8" s="185"/>
      <c r="N8" s="185"/>
      <c r="O8" s="185"/>
      <c r="P8" s="185"/>
      <c r="Q8" s="185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H8" s="194" t="s">
        <v>329</v>
      </c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6"/>
      <c r="CC8" s="196"/>
      <c r="CD8" s="196"/>
      <c r="CE8" s="196"/>
      <c r="CF8" s="196"/>
      <c r="CG8" s="196"/>
      <c r="CH8" s="196"/>
      <c r="CI8" s="196"/>
      <c r="CJ8" s="1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H8" s="158" t="s">
        <v>330</v>
      </c>
      <c r="DI8" s="185"/>
      <c r="DJ8" s="185"/>
      <c r="DK8" s="185"/>
      <c r="DL8" s="185"/>
      <c r="DM8" s="185"/>
      <c r="DN8" s="185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97" t="s">
        <v>331</v>
      </c>
      <c r="FI8" s="199" t="s">
        <v>332</v>
      </c>
      <c r="FJ8" s="192" t="s">
        <v>333</v>
      </c>
      <c r="FK8" s="192" t="s">
        <v>334</v>
      </c>
      <c r="FL8" s="192" t="s">
        <v>335</v>
      </c>
      <c r="FM8" s="192" t="s">
        <v>336</v>
      </c>
      <c r="FN8" s="192" t="s">
        <v>337</v>
      </c>
      <c r="FO8" s="192" t="s">
        <v>338</v>
      </c>
      <c r="FP8" s="192" t="s">
        <v>339</v>
      </c>
      <c r="FR8" s="188" t="s">
        <v>340</v>
      </c>
      <c r="FS8" s="108"/>
      <c r="FT8" s="108"/>
      <c r="FU8" s="108"/>
      <c r="FV8" s="109"/>
      <c r="FW8" s="109"/>
      <c r="FX8" s="109"/>
      <c r="FY8" s="109"/>
      <c r="FZ8" s="109"/>
      <c r="GA8" s="190" t="s">
        <v>341</v>
      </c>
    </row>
    <row r="9" spans="1:185" s="8" customFormat="1" ht="51.75" customHeight="1" x14ac:dyDescent="0.2">
      <c r="A9" s="15" t="s">
        <v>4</v>
      </c>
      <c r="B9" s="16" t="s">
        <v>5</v>
      </c>
      <c r="C9" s="16"/>
      <c r="D9" s="16" t="s">
        <v>7</v>
      </c>
      <c r="E9" s="16" t="s">
        <v>8</v>
      </c>
      <c r="F9" s="16" t="s">
        <v>9</v>
      </c>
      <c r="G9" s="17"/>
      <c r="H9" s="18" t="s">
        <v>10</v>
      </c>
      <c r="I9" s="19" t="s">
        <v>11</v>
      </c>
      <c r="J9" s="19" t="s">
        <v>12</v>
      </c>
      <c r="K9" s="19" t="s">
        <v>13</v>
      </c>
      <c r="L9" s="19" t="s">
        <v>14</v>
      </c>
      <c r="M9" s="19" t="s">
        <v>15</v>
      </c>
      <c r="N9" s="19" t="s">
        <v>16</v>
      </c>
      <c r="O9" s="19" t="s">
        <v>17</v>
      </c>
      <c r="P9" s="19" t="s">
        <v>18</v>
      </c>
      <c r="Q9" s="19" t="s">
        <v>19</v>
      </c>
      <c r="R9" s="19" t="s">
        <v>20</v>
      </c>
      <c r="S9" s="20" t="s">
        <v>21</v>
      </c>
      <c r="T9" s="19" t="s">
        <v>22</v>
      </c>
      <c r="U9" s="19" t="s">
        <v>23</v>
      </c>
      <c r="V9" s="19" t="s">
        <v>24</v>
      </c>
      <c r="W9" s="19" t="s">
        <v>25</v>
      </c>
      <c r="X9" s="19" t="s">
        <v>26</v>
      </c>
      <c r="Y9" s="19" t="s">
        <v>27</v>
      </c>
      <c r="Z9" s="19" t="s">
        <v>28</v>
      </c>
      <c r="AA9" s="20" t="s">
        <v>29</v>
      </c>
      <c r="AB9" s="19" t="s">
        <v>30</v>
      </c>
      <c r="AC9" s="19" t="s">
        <v>31</v>
      </c>
      <c r="AD9" s="19" t="s">
        <v>32</v>
      </c>
      <c r="AE9" s="19" t="s">
        <v>33</v>
      </c>
      <c r="AF9" s="19" t="s">
        <v>34</v>
      </c>
      <c r="AG9" s="19" t="s">
        <v>35</v>
      </c>
      <c r="AH9" s="19" t="s">
        <v>36</v>
      </c>
      <c r="AI9" s="20" t="s">
        <v>37</v>
      </c>
      <c r="AJ9" s="20" t="s">
        <v>38</v>
      </c>
      <c r="AK9" s="19" t="s">
        <v>39</v>
      </c>
      <c r="AL9" s="20" t="s">
        <v>40</v>
      </c>
      <c r="AM9" s="20" t="s">
        <v>41</v>
      </c>
      <c r="AN9" s="19" t="s">
        <v>42</v>
      </c>
      <c r="AO9" s="19" t="s">
        <v>43</v>
      </c>
      <c r="AP9" s="19" t="s">
        <v>44</v>
      </c>
      <c r="AQ9" s="19" t="s">
        <v>45</v>
      </c>
      <c r="AR9" s="19" t="s">
        <v>46</v>
      </c>
      <c r="AS9" s="20" t="s">
        <v>47</v>
      </c>
      <c r="AT9" s="20" t="s">
        <v>48</v>
      </c>
      <c r="AU9" s="20" t="s">
        <v>49</v>
      </c>
      <c r="AV9" s="19" t="s">
        <v>50</v>
      </c>
      <c r="AW9" s="19" t="s">
        <v>51</v>
      </c>
      <c r="AX9" s="19" t="s">
        <v>52</v>
      </c>
      <c r="AY9" s="19" t="s">
        <v>53</v>
      </c>
      <c r="AZ9" s="19" t="s">
        <v>54</v>
      </c>
      <c r="BA9" s="20" t="s">
        <v>55</v>
      </c>
      <c r="BB9" s="20" t="s">
        <v>56</v>
      </c>
      <c r="BC9" s="19" t="s">
        <v>57</v>
      </c>
      <c r="BD9" s="20" t="s">
        <v>58</v>
      </c>
      <c r="BE9" s="20" t="s">
        <v>59</v>
      </c>
      <c r="BF9" s="19" t="s">
        <v>60</v>
      </c>
      <c r="BH9" s="29" t="s">
        <v>10</v>
      </c>
      <c r="BI9" s="30" t="s">
        <v>11</v>
      </c>
      <c r="BJ9" s="30" t="s">
        <v>12</v>
      </c>
      <c r="BK9" s="30" t="s">
        <v>13</v>
      </c>
      <c r="BL9" s="30" t="s">
        <v>14</v>
      </c>
      <c r="BM9" s="30" t="s">
        <v>15</v>
      </c>
      <c r="BN9" s="30" t="s">
        <v>16</v>
      </c>
      <c r="BO9" s="30" t="s">
        <v>17</v>
      </c>
      <c r="BP9" s="30" t="s">
        <v>18</v>
      </c>
      <c r="BQ9" s="30" t="s">
        <v>19</v>
      </c>
      <c r="BR9" s="30" t="s">
        <v>20</v>
      </c>
      <c r="BS9" s="31" t="s">
        <v>21</v>
      </c>
      <c r="BT9" s="30" t="s">
        <v>22</v>
      </c>
      <c r="BU9" s="30" t="s">
        <v>23</v>
      </c>
      <c r="BV9" s="30" t="s">
        <v>24</v>
      </c>
      <c r="BW9" s="30" t="s">
        <v>25</v>
      </c>
      <c r="BX9" s="30" t="s">
        <v>26</v>
      </c>
      <c r="BY9" s="30" t="s">
        <v>27</v>
      </c>
      <c r="BZ9" s="30" t="s">
        <v>28</v>
      </c>
      <c r="CA9" s="30" t="s">
        <v>29</v>
      </c>
      <c r="CB9" s="30" t="s">
        <v>30</v>
      </c>
      <c r="CC9" s="31" t="s">
        <v>31</v>
      </c>
      <c r="CD9" s="30" t="s">
        <v>32</v>
      </c>
      <c r="CE9" s="30" t="s">
        <v>33</v>
      </c>
      <c r="CF9" s="30" t="s">
        <v>34</v>
      </c>
      <c r="CG9" s="30" t="s">
        <v>35</v>
      </c>
      <c r="CH9" s="30" t="s">
        <v>36</v>
      </c>
      <c r="CI9" s="30" t="s">
        <v>37</v>
      </c>
      <c r="CJ9" s="30" t="s">
        <v>38</v>
      </c>
      <c r="CK9" s="31" t="s">
        <v>39</v>
      </c>
      <c r="CL9" s="30" t="s">
        <v>40</v>
      </c>
      <c r="CM9" s="30" t="s">
        <v>41</v>
      </c>
      <c r="CN9" s="30" t="s">
        <v>42</v>
      </c>
      <c r="CO9" s="30" t="s">
        <v>43</v>
      </c>
      <c r="CP9" s="30" t="s">
        <v>44</v>
      </c>
      <c r="CQ9" s="30" t="s">
        <v>45</v>
      </c>
      <c r="CR9" s="30" t="s">
        <v>46</v>
      </c>
      <c r="CS9" s="31" t="s">
        <v>47</v>
      </c>
      <c r="CT9" s="31" t="s">
        <v>48</v>
      </c>
      <c r="CU9" s="30" t="s">
        <v>49</v>
      </c>
      <c r="CV9" s="31" t="s">
        <v>50</v>
      </c>
      <c r="CW9" s="31" t="s">
        <v>51</v>
      </c>
      <c r="CX9" s="30" t="s">
        <v>52</v>
      </c>
      <c r="CY9" s="30" t="s">
        <v>53</v>
      </c>
      <c r="CZ9" s="30" t="s">
        <v>54</v>
      </c>
      <c r="DA9" s="30" t="s">
        <v>55</v>
      </c>
      <c r="DB9" s="30" t="s">
        <v>56</v>
      </c>
      <c r="DC9" s="30" t="s">
        <v>57</v>
      </c>
      <c r="DD9" s="31" t="s">
        <v>58</v>
      </c>
      <c r="DE9" s="31" t="s">
        <v>59</v>
      </c>
      <c r="DF9" s="30" t="s">
        <v>60</v>
      </c>
      <c r="DH9" s="29" t="s">
        <v>10</v>
      </c>
      <c r="DI9" s="30" t="s">
        <v>11</v>
      </c>
      <c r="DJ9" s="30" t="s">
        <v>12</v>
      </c>
      <c r="DK9" s="30" t="s">
        <v>13</v>
      </c>
      <c r="DL9" s="30" t="s">
        <v>14</v>
      </c>
      <c r="DM9" s="30" t="s">
        <v>15</v>
      </c>
      <c r="DN9" s="30" t="s">
        <v>16</v>
      </c>
      <c r="DO9" s="30" t="s">
        <v>17</v>
      </c>
      <c r="DP9" s="30" t="s">
        <v>18</v>
      </c>
      <c r="DQ9" s="30" t="s">
        <v>19</v>
      </c>
      <c r="DR9" s="30" t="s">
        <v>20</v>
      </c>
      <c r="DS9" s="31" t="s">
        <v>21</v>
      </c>
      <c r="DT9" s="30" t="s">
        <v>22</v>
      </c>
      <c r="DU9" s="30" t="s">
        <v>23</v>
      </c>
      <c r="DV9" s="30" t="s">
        <v>24</v>
      </c>
      <c r="DW9" s="30" t="s">
        <v>25</v>
      </c>
      <c r="DX9" s="30" t="s">
        <v>26</v>
      </c>
      <c r="DY9" s="30" t="s">
        <v>27</v>
      </c>
      <c r="DZ9" s="30" t="s">
        <v>28</v>
      </c>
      <c r="EA9" s="31" t="s">
        <v>29</v>
      </c>
      <c r="EB9" s="30" t="s">
        <v>30</v>
      </c>
      <c r="EC9" s="30" t="s">
        <v>31</v>
      </c>
      <c r="ED9" s="30" t="s">
        <v>32</v>
      </c>
      <c r="EE9" s="30" t="s">
        <v>33</v>
      </c>
      <c r="EF9" s="30" t="s">
        <v>34</v>
      </c>
      <c r="EG9" s="30" t="s">
        <v>35</v>
      </c>
      <c r="EH9" s="30" t="s">
        <v>36</v>
      </c>
      <c r="EI9" s="31" t="s">
        <v>37</v>
      </c>
      <c r="EJ9" s="31" t="s">
        <v>38</v>
      </c>
      <c r="EK9" s="30" t="s">
        <v>39</v>
      </c>
      <c r="EL9" s="31" t="s">
        <v>40</v>
      </c>
      <c r="EM9" s="31" t="s">
        <v>41</v>
      </c>
      <c r="EN9" s="30" t="s">
        <v>42</v>
      </c>
      <c r="EO9" s="30" t="s">
        <v>43</v>
      </c>
      <c r="EP9" s="30" t="s">
        <v>44</v>
      </c>
      <c r="EQ9" s="30" t="s">
        <v>45</v>
      </c>
      <c r="ER9" s="30" t="s">
        <v>46</v>
      </c>
      <c r="ES9" s="31" t="s">
        <v>47</v>
      </c>
      <c r="ET9" s="31" t="s">
        <v>48</v>
      </c>
      <c r="EU9" s="30" t="s">
        <v>49</v>
      </c>
      <c r="EV9" s="30" t="s">
        <v>50</v>
      </c>
      <c r="EW9" s="30" t="s">
        <v>51</v>
      </c>
      <c r="EX9" s="30" t="s">
        <v>52</v>
      </c>
      <c r="EY9" s="31" t="s">
        <v>53</v>
      </c>
      <c r="EZ9" s="31" t="s">
        <v>54</v>
      </c>
      <c r="FA9" s="30" t="s">
        <v>55</v>
      </c>
      <c r="FB9" s="30" t="s">
        <v>56</v>
      </c>
      <c r="FC9" s="30" t="s">
        <v>57</v>
      </c>
      <c r="FD9" s="31" t="s">
        <v>58</v>
      </c>
      <c r="FE9" s="31" t="s">
        <v>59</v>
      </c>
      <c r="FF9" s="30" t="s">
        <v>60</v>
      </c>
      <c r="FG9" s="198"/>
      <c r="FI9" s="200"/>
      <c r="FJ9" s="193"/>
      <c r="FK9" s="193"/>
      <c r="FL9" s="193"/>
      <c r="FM9" s="193"/>
      <c r="FN9" s="193"/>
      <c r="FO9" s="193"/>
      <c r="FP9" s="193"/>
      <c r="FR9" s="189"/>
      <c r="FS9" s="110"/>
      <c r="FT9" s="110"/>
      <c r="FU9" s="110"/>
      <c r="FV9" s="111"/>
      <c r="FW9" s="111"/>
      <c r="FX9" s="111"/>
      <c r="FY9" s="111"/>
      <c r="FZ9" s="111"/>
      <c r="GA9" s="191"/>
      <c r="GC9" s="8" t="s">
        <v>342</v>
      </c>
    </row>
    <row r="10" spans="1:185" ht="71.25" hidden="1" customHeight="1" x14ac:dyDescent="0.2">
      <c r="A10" s="33">
        <v>1</v>
      </c>
      <c r="B10" s="33" t="s">
        <v>61</v>
      </c>
      <c r="C10" s="33" t="s">
        <v>62</v>
      </c>
      <c r="D10" s="34" t="s">
        <v>63</v>
      </c>
      <c r="E10" s="33">
        <v>1</v>
      </c>
      <c r="F10" s="35">
        <v>60380600</v>
      </c>
      <c r="G10" s="36"/>
      <c r="H10" s="92">
        <v>0</v>
      </c>
      <c r="I10" s="92">
        <v>0</v>
      </c>
      <c r="J10" s="92">
        <v>0</v>
      </c>
      <c r="K10" s="92">
        <v>116382000</v>
      </c>
      <c r="L10" s="92">
        <v>0</v>
      </c>
      <c r="M10" s="92">
        <v>0</v>
      </c>
      <c r="N10" s="92">
        <v>0</v>
      </c>
      <c r="O10" s="92">
        <v>0</v>
      </c>
      <c r="P10" s="93">
        <v>0</v>
      </c>
      <c r="Q10" s="92">
        <v>0</v>
      </c>
      <c r="R10" s="92">
        <v>0</v>
      </c>
      <c r="S10" s="92">
        <v>0</v>
      </c>
      <c r="T10" s="92">
        <v>0</v>
      </c>
      <c r="U10" s="92">
        <v>71400000</v>
      </c>
      <c r="V10" s="92">
        <v>0</v>
      </c>
      <c r="W10" s="93">
        <v>0</v>
      </c>
      <c r="X10" s="93">
        <v>0</v>
      </c>
      <c r="Y10" s="93">
        <v>0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92">
        <v>212415000</v>
      </c>
      <c r="AF10" s="93">
        <v>0</v>
      </c>
      <c r="AG10" s="92">
        <v>0</v>
      </c>
      <c r="AH10" s="92">
        <v>0</v>
      </c>
      <c r="AI10" s="92">
        <v>0</v>
      </c>
      <c r="AJ10" s="92">
        <v>214441073.77000001</v>
      </c>
      <c r="AK10" s="92">
        <v>126116200</v>
      </c>
      <c r="AL10" s="92">
        <v>0</v>
      </c>
      <c r="AM10" s="92">
        <v>0</v>
      </c>
      <c r="AN10" s="93">
        <v>59476200</v>
      </c>
      <c r="AO10" s="93">
        <v>0</v>
      </c>
      <c r="AP10" s="92">
        <v>0</v>
      </c>
      <c r="AQ10" s="93">
        <v>39984000</v>
      </c>
      <c r="AR10" s="93">
        <v>0</v>
      </c>
      <c r="AS10" s="93">
        <v>60374650</v>
      </c>
      <c r="AT10" s="93">
        <v>0</v>
      </c>
      <c r="AU10" s="93">
        <v>0</v>
      </c>
      <c r="AV10" s="93">
        <v>225981000</v>
      </c>
      <c r="AW10" s="92">
        <v>0</v>
      </c>
      <c r="AX10" s="93">
        <v>0</v>
      </c>
      <c r="AY10" s="93">
        <v>0</v>
      </c>
      <c r="AZ10" s="94">
        <v>0</v>
      </c>
      <c r="BA10" s="93">
        <v>0</v>
      </c>
      <c r="BB10" s="95">
        <v>0</v>
      </c>
      <c r="BC10" s="93">
        <v>175644000</v>
      </c>
      <c r="BD10" s="93">
        <v>0</v>
      </c>
      <c r="BE10" s="93">
        <v>0</v>
      </c>
      <c r="BF10" s="92">
        <v>0</v>
      </c>
      <c r="BH10" s="112">
        <v>0</v>
      </c>
      <c r="BI10" s="112">
        <v>0</v>
      </c>
      <c r="BJ10" s="112">
        <v>0</v>
      </c>
      <c r="BK10" s="112">
        <v>30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20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20</v>
      </c>
      <c r="CI10" s="112">
        <v>0</v>
      </c>
      <c r="CJ10" s="112">
        <v>30</v>
      </c>
      <c r="CK10" s="112">
        <v>55</v>
      </c>
      <c r="CL10" s="112">
        <v>0</v>
      </c>
      <c r="CM10" s="112">
        <v>0</v>
      </c>
      <c r="CN10" s="112">
        <v>55</v>
      </c>
      <c r="CO10" s="112">
        <v>0</v>
      </c>
      <c r="CP10" s="112">
        <v>0</v>
      </c>
      <c r="CQ10" s="112">
        <v>0</v>
      </c>
      <c r="CR10" s="112">
        <v>0</v>
      </c>
      <c r="CS10" s="112">
        <v>30</v>
      </c>
      <c r="CT10" s="112">
        <v>0</v>
      </c>
      <c r="CU10" s="112">
        <v>0</v>
      </c>
      <c r="CV10" s="112">
        <v>0</v>
      </c>
      <c r="CW10" s="112">
        <v>0</v>
      </c>
      <c r="CX10" s="112">
        <v>20</v>
      </c>
      <c r="CY10" s="112">
        <v>0</v>
      </c>
      <c r="CZ10" s="112">
        <v>0</v>
      </c>
      <c r="DA10" s="112">
        <v>0</v>
      </c>
      <c r="DB10" s="112">
        <v>0</v>
      </c>
      <c r="DC10" s="112">
        <v>55</v>
      </c>
      <c r="DD10" s="112">
        <v>0</v>
      </c>
      <c r="DE10" s="112">
        <v>0</v>
      </c>
      <c r="DF10" s="112">
        <v>0</v>
      </c>
      <c r="DH10" s="113" t="str">
        <f>IF('EVALUACION OFERTA ECONOMICA 2'!DI10="","",'EVALUACION OFERTA ECONOMICA 2'!DI10+'EVALUACION OFERTA ECONOMICA 2'!FI10+'EVALUACION OFERTA ECONOMICA 2-2'!BH10)</f>
        <v/>
      </c>
      <c r="DI10" s="113" t="str">
        <f>IF('EVALUACION OFERTA ECONOMICA 2'!DJ10="","",'EVALUACION OFERTA ECONOMICA 2'!DJ10+'EVALUACION OFERTA ECONOMICA 2'!FJ10+'EVALUACION OFERTA ECONOMICA 2-2'!BI10)</f>
        <v/>
      </c>
      <c r="DJ10" s="113" t="str">
        <f>IF('EVALUACION OFERTA ECONOMICA 2'!DK10="","",'EVALUACION OFERTA ECONOMICA 2'!DK10+'EVALUACION OFERTA ECONOMICA 2'!FK10+'EVALUACION OFERTA ECONOMICA 2-2'!BJ10)</f>
        <v/>
      </c>
      <c r="DK10" s="113" t="str">
        <f>IF('EVALUACION OFERTA ECONOMICA 2'!DL10="","",'EVALUACION OFERTA ECONOMICA 2'!DL10+'EVALUACION OFERTA ECONOMICA 2'!FL10+'EVALUACION OFERTA ECONOMICA 2-2'!BK10)</f>
        <v/>
      </c>
      <c r="DL10" s="113" t="str">
        <f>IF('EVALUACION OFERTA ECONOMICA 2'!DM10="","",'EVALUACION OFERTA ECONOMICA 2'!DM10+'EVALUACION OFERTA ECONOMICA 2'!FM10+'EVALUACION OFERTA ECONOMICA 2-2'!BL10)</f>
        <v/>
      </c>
      <c r="DM10" s="113" t="str">
        <f>IF('EVALUACION OFERTA ECONOMICA 2'!DN10="","",'EVALUACION OFERTA ECONOMICA 2'!DN10+'EVALUACION OFERTA ECONOMICA 2'!FN10+'EVALUACION OFERTA ECONOMICA 2-2'!BM10)</f>
        <v/>
      </c>
      <c r="DN10" s="113" t="str">
        <f>IF('EVALUACION OFERTA ECONOMICA 2'!DO10="","",'EVALUACION OFERTA ECONOMICA 2'!DO10+'EVALUACION OFERTA ECONOMICA 2'!FO10+'EVALUACION OFERTA ECONOMICA 2-2'!BN10)</f>
        <v/>
      </c>
      <c r="DO10" s="113" t="str">
        <f>IF('EVALUACION OFERTA ECONOMICA 2'!DP10="","",'EVALUACION OFERTA ECONOMICA 2'!DP10+'EVALUACION OFERTA ECONOMICA 2'!FP10+'EVALUACION OFERTA ECONOMICA 2-2'!BO10)</f>
        <v/>
      </c>
      <c r="DP10" s="113" t="str">
        <f>IF('EVALUACION OFERTA ECONOMICA 2'!DQ10="","",'EVALUACION OFERTA ECONOMICA 2'!DQ10+'EVALUACION OFERTA ECONOMICA 2'!FQ10+'EVALUACION OFERTA ECONOMICA 2-2'!BP10)</f>
        <v/>
      </c>
      <c r="DQ10" s="113" t="str">
        <f>IF('EVALUACION OFERTA ECONOMICA 2'!DR10="","",'EVALUACION OFERTA ECONOMICA 2'!DR10+'EVALUACION OFERTA ECONOMICA 2'!FR10+'EVALUACION OFERTA ECONOMICA 2-2'!BQ10)</f>
        <v/>
      </c>
      <c r="DR10" s="113" t="str">
        <f>IF('EVALUACION OFERTA ECONOMICA 2'!DS10="","",'EVALUACION OFERTA ECONOMICA 2'!DS10+'EVALUACION OFERTA ECONOMICA 2'!FS10+'EVALUACION OFERTA ECONOMICA 2-2'!BR10)</f>
        <v/>
      </c>
      <c r="DS10" s="113" t="str">
        <f>IF('EVALUACION OFERTA ECONOMICA 2'!DT10="","",'EVALUACION OFERTA ECONOMICA 2'!DT10+'EVALUACION OFERTA ECONOMICA 2'!FT10+'EVALUACION OFERTA ECONOMICA 2-2'!BS10)</f>
        <v/>
      </c>
      <c r="DT10" s="113" t="str">
        <f>IF('EVALUACION OFERTA ECONOMICA 2'!DU10="","",'EVALUACION OFERTA ECONOMICA 2'!DU10+'EVALUACION OFERTA ECONOMICA 2'!FU10+'EVALUACION OFERTA ECONOMICA 2-2'!BT10)</f>
        <v/>
      </c>
      <c r="DU10" s="113" t="str">
        <f>IF('EVALUACION OFERTA ECONOMICA 2'!DV10="","",'EVALUACION OFERTA ECONOMICA 2'!DV10+'EVALUACION OFERTA ECONOMICA 2'!FV10+'EVALUACION OFERTA ECONOMICA 2-2'!BU10)</f>
        <v/>
      </c>
      <c r="DV10" s="113" t="str">
        <f>IF('EVALUACION OFERTA ECONOMICA 2'!DW10="","",'EVALUACION OFERTA ECONOMICA 2'!DW10+'EVALUACION OFERTA ECONOMICA 2'!FW10+'EVALUACION OFERTA ECONOMICA 2-2'!BV10)</f>
        <v/>
      </c>
      <c r="DW10" s="113" t="str">
        <f>IF('EVALUACION OFERTA ECONOMICA 2'!DX10="","",'EVALUACION OFERTA ECONOMICA 2'!DX10+'EVALUACION OFERTA ECONOMICA 2'!FX10+'EVALUACION OFERTA ECONOMICA 2-2'!BW10)</f>
        <v/>
      </c>
      <c r="DX10" s="113" t="str">
        <f>IF('EVALUACION OFERTA ECONOMICA 2'!DY10="","",'EVALUACION OFERTA ECONOMICA 2'!DY10+'EVALUACION OFERTA ECONOMICA 2'!FY10+'EVALUACION OFERTA ECONOMICA 2-2'!BX10)</f>
        <v/>
      </c>
      <c r="DY10" s="113" t="str">
        <f>IF('EVALUACION OFERTA ECONOMICA 2'!DZ10="","",'EVALUACION OFERTA ECONOMICA 2'!DZ10+'EVALUACION OFERTA ECONOMICA 2'!FZ10+'EVALUACION OFERTA ECONOMICA 2-2'!BY10)</f>
        <v/>
      </c>
      <c r="DZ10" s="113" t="str">
        <f>IF('EVALUACION OFERTA ECONOMICA 2'!EA10="","",'EVALUACION OFERTA ECONOMICA 2'!EA10+'EVALUACION OFERTA ECONOMICA 2'!GA10+'EVALUACION OFERTA ECONOMICA 2-2'!BZ10)</f>
        <v/>
      </c>
      <c r="EA10" s="113" t="str">
        <f>IF('EVALUACION OFERTA ECONOMICA 2'!EB10="","",'EVALUACION OFERTA ECONOMICA 2'!EB10+'EVALUACION OFERTA ECONOMICA 2'!GB10+'EVALUACION OFERTA ECONOMICA 2-2'!CA10)</f>
        <v/>
      </c>
      <c r="EB10" s="113" t="str">
        <f>IF('EVALUACION OFERTA ECONOMICA 2'!EC10="","",'EVALUACION OFERTA ECONOMICA 2'!EC10+'EVALUACION OFERTA ECONOMICA 2'!GC10+'EVALUACION OFERTA ECONOMICA 2-2'!CB10)</f>
        <v/>
      </c>
      <c r="EC10" s="113" t="str">
        <f>IF('EVALUACION OFERTA ECONOMICA 2'!ED10="","",'EVALUACION OFERTA ECONOMICA 2'!ED10+'EVALUACION OFERTA ECONOMICA 2'!GD10+'EVALUACION OFERTA ECONOMICA 2-2'!CC10)</f>
        <v/>
      </c>
      <c r="ED10" s="113" t="str">
        <f>IF('EVALUACION OFERTA ECONOMICA 2'!EE10="","",'EVALUACION OFERTA ECONOMICA 2'!EE10+'EVALUACION OFERTA ECONOMICA 2'!GE10+'EVALUACION OFERTA ECONOMICA 2-2'!CD10)</f>
        <v/>
      </c>
      <c r="EE10" s="113" t="str">
        <f>IF('EVALUACION OFERTA ECONOMICA 2'!EF10="","",'EVALUACION OFERTA ECONOMICA 2'!EF10+'EVALUACION OFERTA ECONOMICA 2'!GF10+'EVALUACION OFERTA ECONOMICA 2-2'!CE10)</f>
        <v/>
      </c>
      <c r="EF10" s="113" t="str">
        <f>IF('EVALUACION OFERTA ECONOMICA 2'!EG10="","",'EVALUACION OFERTA ECONOMICA 2'!EG10+'EVALUACION OFERTA ECONOMICA 2'!GG10+'EVALUACION OFERTA ECONOMICA 2-2'!CF10)</f>
        <v/>
      </c>
      <c r="EG10" s="113" t="str">
        <f>IF('EVALUACION OFERTA ECONOMICA 2'!EH10="","",'EVALUACION OFERTA ECONOMICA 2'!EH10+'EVALUACION OFERTA ECONOMICA 2'!GH10+'EVALUACION OFERTA ECONOMICA 2-2'!CG10)</f>
        <v/>
      </c>
      <c r="EH10" s="113" t="str">
        <f>IF('EVALUACION OFERTA ECONOMICA 2'!EI10="","",'EVALUACION OFERTA ECONOMICA 2'!EI10+'EVALUACION OFERTA ECONOMICA 2'!GI10+'EVALUACION OFERTA ECONOMICA 2-2'!CH10)</f>
        <v/>
      </c>
      <c r="EI10" s="113" t="str">
        <f>IF('EVALUACION OFERTA ECONOMICA 2'!EJ10="","",'EVALUACION OFERTA ECONOMICA 2'!EJ10+'EVALUACION OFERTA ECONOMICA 2'!GJ10+'EVALUACION OFERTA ECONOMICA 2-2'!CI10)</f>
        <v/>
      </c>
      <c r="EJ10" s="113" t="str">
        <f>IF('EVALUACION OFERTA ECONOMICA 2'!EK10="","",'EVALUACION OFERTA ECONOMICA 2'!EK10+'EVALUACION OFERTA ECONOMICA 2'!GK10+'EVALUACION OFERTA ECONOMICA 2-2'!CJ10)</f>
        <v/>
      </c>
      <c r="EK10" s="113" t="str">
        <f>IF('EVALUACION OFERTA ECONOMICA 2'!EL10="","",'EVALUACION OFERTA ECONOMICA 2'!EL10+'EVALUACION OFERTA ECONOMICA 2'!GL10+'EVALUACION OFERTA ECONOMICA 2-2'!CK10)</f>
        <v/>
      </c>
      <c r="EL10" s="113" t="str">
        <f>IF('EVALUACION OFERTA ECONOMICA 2'!EM10="","",'EVALUACION OFERTA ECONOMICA 2'!EM10+'EVALUACION OFERTA ECONOMICA 2'!GM10+'EVALUACION OFERTA ECONOMICA 2-2'!CL10)</f>
        <v/>
      </c>
      <c r="EM10" s="113" t="str">
        <f>IF('EVALUACION OFERTA ECONOMICA 2'!EN10="","",'EVALUACION OFERTA ECONOMICA 2'!EN10+'EVALUACION OFERTA ECONOMICA 2'!GN10+'EVALUACION OFERTA ECONOMICA 2-2'!CM10)</f>
        <v/>
      </c>
      <c r="EN10" s="113" t="str">
        <f>IF('EVALUACION OFERTA ECONOMICA 2'!EO10="","",'EVALUACION OFERTA ECONOMICA 2'!EO10+'EVALUACION OFERTA ECONOMICA 2'!GO10+'EVALUACION OFERTA ECONOMICA 2-2'!CN10)</f>
        <v/>
      </c>
      <c r="EO10" s="113" t="str">
        <f>IF('EVALUACION OFERTA ECONOMICA 2'!EP10="","",'EVALUACION OFERTA ECONOMICA 2'!EP10+'EVALUACION OFERTA ECONOMICA 2'!GP10+'EVALUACION OFERTA ECONOMICA 2-2'!CO10)</f>
        <v/>
      </c>
      <c r="EP10" s="113" t="str">
        <f>IF('EVALUACION OFERTA ECONOMICA 2'!EQ10="","",'EVALUACION OFERTA ECONOMICA 2'!EQ10+'EVALUACION OFERTA ECONOMICA 2'!GQ10+'EVALUACION OFERTA ECONOMICA 2-2'!CP10)</f>
        <v/>
      </c>
      <c r="EQ10" s="113" t="str">
        <f>IF('EVALUACION OFERTA ECONOMICA 2'!ER10="","",'EVALUACION OFERTA ECONOMICA 2'!ER10+'EVALUACION OFERTA ECONOMICA 2'!GR10+'EVALUACION OFERTA ECONOMICA 2-2'!CQ10)</f>
        <v/>
      </c>
      <c r="ER10" s="113" t="str">
        <f>IF('EVALUACION OFERTA ECONOMICA 2'!ES10="","",'EVALUACION OFERTA ECONOMICA 2'!ES10+'EVALUACION OFERTA ECONOMICA 2'!GS10+'EVALUACION OFERTA ECONOMICA 2-2'!CR10)</f>
        <v/>
      </c>
      <c r="ES10" s="113" t="str">
        <f>IF('EVALUACION OFERTA ECONOMICA 2'!ET10="","",'EVALUACION OFERTA ECONOMICA 2'!ET10+'EVALUACION OFERTA ECONOMICA 2'!GT10+'EVALUACION OFERTA ECONOMICA 2-2'!CS10)</f>
        <v/>
      </c>
      <c r="ET10" s="113" t="str">
        <f>IF('EVALUACION OFERTA ECONOMICA 2'!EU10="","",'EVALUACION OFERTA ECONOMICA 2'!EU10+'EVALUACION OFERTA ECONOMICA 2'!GU10+'EVALUACION OFERTA ECONOMICA 2-2'!CT10)</f>
        <v/>
      </c>
      <c r="EU10" s="113" t="str">
        <f>IF('EVALUACION OFERTA ECONOMICA 2'!EV10="","",'EVALUACION OFERTA ECONOMICA 2'!EV10+'EVALUACION OFERTA ECONOMICA 2'!GV10+'EVALUACION OFERTA ECONOMICA 2-2'!CU10)</f>
        <v/>
      </c>
      <c r="EV10" s="113" t="str">
        <f>IF('EVALUACION OFERTA ECONOMICA 2'!EW10="","",'EVALUACION OFERTA ECONOMICA 2'!EW10+'EVALUACION OFERTA ECONOMICA 2'!GW10+'EVALUACION OFERTA ECONOMICA 2-2'!CV10)</f>
        <v/>
      </c>
      <c r="EW10" s="113" t="str">
        <f>IF('EVALUACION OFERTA ECONOMICA 2'!EX10="","",'EVALUACION OFERTA ECONOMICA 2'!EX10+'EVALUACION OFERTA ECONOMICA 2'!GX10+'EVALUACION OFERTA ECONOMICA 2-2'!CW10)</f>
        <v/>
      </c>
      <c r="EX10" s="113" t="str">
        <f>IF('EVALUACION OFERTA ECONOMICA 2'!EY10="","",'EVALUACION OFERTA ECONOMICA 2'!EY10+'EVALUACION OFERTA ECONOMICA 2'!GY10+'EVALUACION OFERTA ECONOMICA 2-2'!CX10)</f>
        <v/>
      </c>
      <c r="EY10" s="113" t="str">
        <f>IF('EVALUACION OFERTA ECONOMICA 2'!EZ10="","",'EVALUACION OFERTA ECONOMICA 2'!EZ10+'EVALUACION OFERTA ECONOMICA 2'!GZ10+'EVALUACION OFERTA ECONOMICA 2-2'!CY10)</f>
        <v/>
      </c>
      <c r="EZ10" s="113" t="str">
        <f>IF('EVALUACION OFERTA ECONOMICA 2'!FA10="","",'EVALUACION OFERTA ECONOMICA 2'!FA10+'EVALUACION OFERTA ECONOMICA 2'!HA10+'EVALUACION OFERTA ECONOMICA 2-2'!CZ10)</f>
        <v/>
      </c>
      <c r="FA10" s="113" t="str">
        <f>IF('EVALUACION OFERTA ECONOMICA 2'!FB10="","",'EVALUACION OFERTA ECONOMICA 2'!FB10+'EVALUACION OFERTA ECONOMICA 2'!HB10+'EVALUACION OFERTA ECONOMICA 2-2'!DA10)</f>
        <v/>
      </c>
      <c r="FB10" s="113" t="str">
        <f>IF('EVALUACION OFERTA ECONOMICA 2'!FC10="","",'EVALUACION OFERTA ECONOMICA 2'!FC10+'EVALUACION OFERTA ECONOMICA 2'!HC10+'EVALUACION OFERTA ECONOMICA 2-2'!DB10)</f>
        <v/>
      </c>
      <c r="FC10" s="113" t="str">
        <f>IF('EVALUACION OFERTA ECONOMICA 2'!FD10="","",'EVALUACION OFERTA ECONOMICA 2'!FD10+'EVALUACION OFERTA ECONOMICA 2'!HD10+'EVALUACION OFERTA ECONOMICA 2-2'!DC10)</f>
        <v/>
      </c>
      <c r="FD10" s="113" t="str">
        <f>IF('EVALUACION OFERTA ECONOMICA 2'!FE10="","",'EVALUACION OFERTA ECONOMICA 2'!FE10+'EVALUACION OFERTA ECONOMICA 2'!HE10+'EVALUACION OFERTA ECONOMICA 2-2'!DD10)</f>
        <v/>
      </c>
      <c r="FE10" s="113" t="str">
        <f>IF('EVALUACION OFERTA ECONOMICA 2'!FF10="","",'EVALUACION OFERTA ECONOMICA 2'!FF10+'EVALUACION OFERTA ECONOMICA 2'!HF10+'EVALUACION OFERTA ECONOMICA 2-2'!DE10)</f>
        <v/>
      </c>
      <c r="FF10" s="113" t="str">
        <f>IF('EVALUACION OFERTA ECONOMICA 2'!FG10="","",'EVALUACION OFERTA ECONOMICA 2'!FG10+'EVALUACION OFERTA ECONOMICA 2'!HG10+'EVALUACION OFERTA ECONOMICA 2-2'!DF10)</f>
        <v/>
      </c>
      <c r="FG10" s="113">
        <f>MAX(DH10:FF10)</f>
        <v>0</v>
      </c>
      <c r="FI10" s="114" t="str">
        <f>IF($FG10=DH10,DH$9,IF($FG10=DI10,DI$9,IF($FG10=DJ10,DJ$9,IF($FG10=DK10,DK$9,IF($FG10=DL10,DL$9,IF($FG10=DM10,DM$9,IF($FG10=DN10,DN$9,"")))))))</f>
        <v/>
      </c>
      <c r="FJ10" s="114" t="str">
        <f>IF($FG10=DO10,DO$9,IF($FG10=DP10,DP$9,IF($FG10=DQ10,DQ$9,IF($FG10=DR10,DR$9,IF($FG10=DS10,DS$9,IF($FG10=DT10,DT$9,IF($FG10=DU10,DU$9,"")))))))</f>
        <v/>
      </c>
      <c r="FK10" s="114" t="str">
        <f>IF($FG10=DV10,DV$9,IF($FG10=DW10,DW$9,IF($FG10=DX10,DX$9,IF($FG10=DY10,DY$9,IF($FG10=DZ10,DZ$9,IF($FG10=EA10,EA$9,IF($FG10=EB10,EB$9,"")))))))</f>
        <v/>
      </c>
      <c r="FL10" s="114" t="str">
        <f>IF($FG10=EC10,EC$9,IF($FG10=ED10,ED$9,IF($FG10=EE10,EE$9,IF($FG10=EF10,EF$9,IF($FG10=EG10,EG$9,IF($FG10=EH10,EH$9,IF($FG10=EI10,EI$9,"")))))))</f>
        <v/>
      </c>
      <c r="FM10" s="114" t="str">
        <f>IF($FG10=EJ10,EJ$9,IF($FG10=EK10,EK$9,IF($FG10=EL10,EL$9,IF($FG10=EM10,EM$9,IF($FG10=EN10,EN$9,IF($FG10=EO10,EO$9,IF($FG10=EP10,EP$9,"")))))))</f>
        <v/>
      </c>
      <c r="FN10" s="114" t="str">
        <f>IF($FG10=EQ10,EQ$9,IF($FG10=ER10,ER$9,IF($FG10=ES10,ES$9,IF($FG10=ET10,ET$9,IF($FG10=EU10,EU$9,"")))))</f>
        <v/>
      </c>
      <c r="FO10" s="114" t="str">
        <f>IF($FG10=EV10,EV$9,IF($FG10=EW10,EW$9,IF($FG10=EX10,EX$9,IF($FG10=EY10,EY$9,IF($FG10=EZ10,EZ$9,"")))))</f>
        <v/>
      </c>
      <c r="FP10" s="114" t="str">
        <f>IF($FG10=FA10,FA$9,IF($FG10=FB10,FB$9,IF($FG10=FC10,FC$9,IF($FG10=FD10,FD$9,IF($FG10=FE10,FE$9,IF($FG10=FF10,FF$9,""))))))</f>
        <v/>
      </c>
      <c r="FR10" s="115" t="str">
        <f>CONCATENATE(FJ10,FI10,FK10,FL10,FM10,FN10,FO10,FP10)</f>
        <v/>
      </c>
      <c r="FS10" s="116" t="str">
        <f>IF($FR10=$H$9,$H10,IF($FR10=$I$9,$I10,IF($FR10=$J$9,$J10,IF($FR10=$K$9,$K10,IF($FR10=$L$9,$L10,IF($FR10=$M$9,$M10,IF($FR10=$N$9,$N10,"")))))))</f>
        <v/>
      </c>
      <c r="FT10" s="116" t="str">
        <f t="shared" ref="FT10:FT73" si="0">IF($FR10=$O$9,$O10,IF($FR10=$P$9,$P10,IF($FR10=$Q$9,$Q10,IF($FR10=$R$9,$R10,IF($FR10=$S$9,$S10,IF($FR10=$T$9,$T10,IF($FR10=$U$9,$U10,"")))))))</f>
        <v/>
      </c>
      <c r="FU10" s="116" t="str">
        <f t="shared" ref="FU10:FU73" si="1">IF($FR10=$V$9,$V10,IF($FR10=$W$9,$W10,IF($FR10=$X$9,$X10,IF($FR10=$Y$9,$Y10,IF($FR10=$Z$9,$Z10,IF($FR10=$AA$9,$AA10,IF($FR10=$AB$9,$AB10,"")))))))</f>
        <v/>
      </c>
      <c r="FV10" s="116" t="str">
        <f t="shared" ref="FV10:FV73" si="2">IF($FR10=$AC$9,$AC10,IF($FR10=$AD$9,$AD10,IF($FR10=$AE$9,$AE10,IF($FR10=$AF$9,$AF10,IF($FR10=$AG$9,$AG10,IF($FR10=$AH$9,$AH10,IF($FR10=$AI$9,$AI10,"")))))))</f>
        <v/>
      </c>
      <c r="FW10" s="116" t="str">
        <f>IF($FR10=$AJ$9,$AJ10,IF($FR10=$AK$9,$AK10,IF($FR10=$AL$9,$AL10,IF($FR10=$AM$9,$AM10,IF($FR10=$AN$9,$AN10,IF($FR10=$AO$9,$AO10,IF($FR10=$AP$9,$AP10,"")))))))</f>
        <v/>
      </c>
      <c r="FX10" s="116" t="str">
        <f>IF($FR10=$AQ$9,$AQ10,IF($FR10=$AR$9,$AR10,IF($FR10=$AS$9,$AS10,IF($FR10=$AT$9,$AT10,IF($FR10=$AU$9,$AU10,IF($FR10=$AV$9,$AV10,IF($FR10=$AW$9,$AW10,"")))))))</f>
        <v/>
      </c>
      <c r="FY10" s="116" t="str">
        <f>IF($FR10=$AX$9,$AX10,IF($FR10=$AY$9,$AY10,IF($FR10=$AZ$9,$AZ10,IF($FR10=$BA$9,$BA10,IF($FR10=$BB$9,$BB10,IF($FR10=$BC$9,$BC10,IF($FR10=$BD$9,$BD10,"")))))))</f>
        <v/>
      </c>
      <c r="FZ10" s="116" t="str">
        <f>IF($FR10=$BE$9,$BE10,IF($FR10=$BF$9,$BF10,""))</f>
        <v/>
      </c>
      <c r="GA10" s="117" t="str">
        <f>IF(FR10="","",MAX(FS10:FZ10))</f>
        <v/>
      </c>
      <c r="GB10" s="106" t="str">
        <f t="shared" ref="GB10:GB73" si="3">IF(FR10="","",F10-GA10)</f>
        <v/>
      </c>
    </row>
    <row r="11" spans="1:185" ht="36" hidden="1" customHeight="1" x14ac:dyDescent="0.2">
      <c r="A11" s="33">
        <v>2</v>
      </c>
      <c r="B11" s="33" t="s">
        <v>61</v>
      </c>
      <c r="C11" s="33" t="s">
        <v>62</v>
      </c>
      <c r="D11" s="34" t="s">
        <v>67</v>
      </c>
      <c r="E11" s="33">
        <v>1</v>
      </c>
      <c r="F11" s="35">
        <v>37516900.329999998</v>
      </c>
      <c r="G11" s="47"/>
      <c r="H11" s="92">
        <v>68253640</v>
      </c>
      <c r="I11" s="92">
        <v>0</v>
      </c>
      <c r="J11" s="92">
        <v>37163700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P11" s="93">
        <v>0</v>
      </c>
      <c r="Q11" s="92">
        <v>0</v>
      </c>
      <c r="R11" s="92">
        <v>0</v>
      </c>
      <c r="S11" s="92">
        <v>0</v>
      </c>
      <c r="T11" s="92">
        <v>0</v>
      </c>
      <c r="U11" s="92">
        <v>0</v>
      </c>
      <c r="V11" s="92">
        <v>0</v>
      </c>
      <c r="W11" s="93">
        <v>0</v>
      </c>
      <c r="X11" s="93">
        <v>0</v>
      </c>
      <c r="Y11" s="93">
        <v>0</v>
      </c>
      <c r="Z11" s="92">
        <v>0</v>
      </c>
      <c r="AA11" s="92">
        <v>0</v>
      </c>
      <c r="AB11" s="92">
        <v>0</v>
      </c>
      <c r="AC11" s="92">
        <v>119229075.00000001</v>
      </c>
      <c r="AD11" s="92">
        <v>0</v>
      </c>
      <c r="AE11" s="92">
        <v>0</v>
      </c>
      <c r="AF11" s="93">
        <v>0</v>
      </c>
      <c r="AG11" s="92">
        <v>0</v>
      </c>
      <c r="AH11" s="92">
        <v>0</v>
      </c>
      <c r="AI11" s="92">
        <v>0</v>
      </c>
      <c r="AJ11" s="92">
        <v>91956276.579999998</v>
      </c>
      <c r="AK11" s="92">
        <v>0</v>
      </c>
      <c r="AL11" s="92">
        <v>0</v>
      </c>
      <c r="AM11" s="92">
        <v>0</v>
      </c>
      <c r="AN11" s="93">
        <v>34391000</v>
      </c>
      <c r="AO11" s="93">
        <v>13329190</v>
      </c>
      <c r="AP11" s="92">
        <v>0</v>
      </c>
      <c r="AQ11" s="93">
        <v>27965000</v>
      </c>
      <c r="AR11" s="93">
        <v>0</v>
      </c>
      <c r="AS11" s="93">
        <v>37508800</v>
      </c>
      <c r="AT11" s="93">
        <v>0</v>
      </c>
      <c r="AU11" s="93">
        <v>0</v>
      </c>
      <c r="AV11" s="93">
        <v>0</v>
      </c>
      <c r="AW11" s="92">
        <v>12078500</v>
      </c>
      <c r="AX11" s="93">
        <v>0</v>
      </c>
      <c r="AY11" s="93">
        <v>0</v>
      </c>
      <c r="AZ11" s="94">
        <v>0</v>
      </c>
      <c r="BA11" s="93">
        <v>0</v>
      </c>
      <c r="BB11" s="95">
        <v>0</v>
      </c>
      <c r="BC11" s="93">
        <v>0</v>
      </c>
      <c r="BD11" s="93">
        <v>0</v>
      </c>
      <c r="BE11" s="93">
        <v>0</v>
      </c>
      <c r="BF11" s="92">
        <v>0</v>
      </c>
      <c r="BH11" s="112">
        <v>20</v>
      </c>
      <c r="BI11" s="112">
        <v>0</v>
      </c>
      <c r="BJ11" s="112">
        <v>55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55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30</v>
      </c>
      <c r="CK11" s="112">
        <v>0</v>
      </c>
      <c r="CL11" s="112">
        <v>0</v>
      </c>
      <c r="CM11" s="112">
        <v>0</v>
      </c>
      <c r="CN11" s="112">
        <v>55</v>
      </c>
      <c r="CO11" s="112">
        <v>55</v>
      </c>
      <c r="CP11" s="112">
        <v>0</v>
      </c>
      <c r="CQ11" s="112">
        <v>20</v>
      </c>
      <c r="CR11" s="112">
        <v>0</v>
      </c>
      <c r="CS11" s="112">
        <v>30</v>
      </c>
      <c r="CT11" s="112">
        <v>0</v>
      </c>
      <c r="CU11" s="112">
        <v>0</v>
      </c>
      <c r="CV11" s="112">
        <v>0</v>
      </c>
      <c r="CW11" s="112">
        <v>0</v>
      </c>
      <c r="CX11" s="112">
        <v>0</v>
      </c>
      <c r="CY11" s="112">
        <v>0</v>
      </c>
      <c r="CZ11" s="112">
        <v>0</v>
      </c>
      <c r="DA11" s="112">
        <v>0</v>
      </c>
      <c r="DB11" s="112">
        <v>0</v>
      </c>
      <c r="DC11" s="112">
        <v>0</v>
      </c>
      <c r="DD11" s="112">
        <v>0</v>
      </c>
      <c r="DE11" s="112">
        <v>0</v>
      </c>
      <c r="DF11" s="112">
        <v>0</v>
      </c>
      <c r="DH11" s="113" t="str">
        <f>IF('EVALUACION OFERTA ECONOMICA 2'!DI11="","",'EVALUACION OFERTA ECONOMICA 2'!DI11+'EVALUACION OFERTA ECONOMICA 2'!FI11+'EVALUACION OFERTA ECONOMICA 2-2'!BH11)</f>
        <v/>
      </c>
      <c r="DI11" s="113" t="str">
        <f>IF('EVALUACION OFERTA ECONOMICA 2'!DJ11="","",'EVALUACION OFERTA ECONOMICA 2'!DJ11+'EVALUACION OFERTA ECONOMICA 2'!FJ11+'EVALUACION OFERTA ECONOMICA 2-2'!BI11)</f>
        <v/>
      </c>
      <c r="DJ11" s="113" t="str">
        <f>IF('EVALUACION OFERTA ECONOMICA 2'!DK11="","",'EVALUACION OFERTA ECONOMICA 2'!DK11+'EVALUACION OFERTA ECONOMICA 2'!FK11+'EVALUACION OFERTA ECONOMICA 2-2'!BJ11)</f>
        <v/>
      </c>
      <c r="DK11" s="113" t="str">
        <f>IF('EVALUACION OFERTA ECONOMICA 2'!DL11="","",'EVALUACION OFERTA ECONOMICA 2'!DL11+'EVALUACION OFERTA ECONOMICA 2'!FL11+'EVALUACION OFERTA ECONOMICA 2-2'!BK11)</f>
        <v/>
      </c>
      <c r="DL11" s="113" t="str">
        <f>IF('EVALUACION OFERTA ECONOMICA 2'!DM11="","",'EVALUACION OFERTA ECONOMICA 2'!DM11+'EVALUACION OFERTA ECONOMICA 2'!FM11+'EVALUACION OFERTA ECONOMICA 2-2'!BL11)</f>
        <v/>
      </c>
      <c r="DM11" s="113" t="str">
        <f>IF('EVALUACION OFERTA ECONOMICA 2'!DN11="","",'EVALUACION OFERTA ECONOMICA 2'!DN11+'EVALUACION OFERTA ECONOMICA 2'!FN11+'EVALUACION OFERTA ECONOMICA 2-2'!BM11)</f>
        <v/>
      </c>
      <c r="DN11" s="113" t="str">
        <f>IF('EVALUACION OFERTA ECONOMICA 2'!DO11="","",'EVALUACION OFERTA ECONOMICA 2'!DO11+'EVALUACION OFERTA ECONOMICA 2'!FO11+'EVALUACION OFERTA ECONOMICA 2-2'!BN11)</f>
        <v/>
      </c>
      <c r="DO11" s="113" t="str">
        <f>IF('EVALUACION OFERTA ECONOMICA 2'!DP11="","",'EVALUACION OFERTA ECONOMICA 2'!DP11+'EVALUACION OFERTA ECONOMICA 2'!FP11+'EVALUACION OFERTA ECONOMICA 2-2'!BO11)</f>
        <v/>
      </c>
      <c r="DP11" s="113" t="str">
        <f>IF('EVALUACION OFERTA ECONOMICA 2'!DQ11="","",'EVALUACION OFERTA ECONOMICA 2'!DQ11+'EVALUACION OFERTA ECONOMICA 2'!FQ11+'EVALUACION OFERTA ECONOMICA 2-2'!BP11)</f>
        <v/>
      </c>
      <c r="DQ11" s="113" t="str">
        <f>IF('EVALUACION OFERTA ECONOMICA 2'!DR11="","",'EVALUACION OFERTA ECONOMICA 2'!DR11+'EVALUACION OFERTA ECONOMICA 2'!FR11+'EVALUACION OFERTA ECONOMICA 2-2'!BQ11)</f>
        <v/>
      </c>
      <c r="DR11" s="113" t="str">
        <f>IF('EVALUACION OFERTA ECONOMICA 2'!DS11="","",'EVALUACION OFERTA ECONOMICA 2'!DS11+'EVALUACION OFERTA ECONOMICA 2'!FS11+'EVALUACION OFERTA ECONOMICA 2-2'!BR11)</f>
        <v/>
      </c>
      <c r="DS11" s="113" t="str">
        <f>IF('EVALUACION OFERTA ECONOMICA 2'!DT11="","",'EVALUACION OFERTA ECONOMICA 2'!DT11+'EVALUACION OFERTA ECONOMICA 2'!FT11+'EVALUACION OFERTA ECONOMICA 2-2'!BS11)</f>
        <v/>
      </c>
      <c r="DT11" s="113" t="str">
        <f>IF('EVALUACION OFERTA ECONOMICA 2'!DU11="","",'EVALUACION OFERTA ECONOMICA 2'!DU11+'EVALUACION OFERTA ECONOMICA 2'!FU11+'EVALUACION OFERTA ECONOMICA 2-2'!BT11)</f>
        <v/>
      </c>
      <c r="DU11" s="113" t="str">
        <f>IF('EVALUACION OFERTA ECONOMICA 2'!DV11="","",'EVALUACION OFERTA ECONOMICA 2'!DV11+'EVALUACION OFERTA ECONOMICA 2'!FV11+'EVALUACION OFERTA ECONOMICA 2-2'!BU11)</f>
        <v/>
      </c>
      <c r="DV11" s="113" t="str">
        <f>IF('EVALUACION OFERTA ECONOMICA 2'!DW11="","",'EVALUACION OFERTA ECONOMICA 2'!DW11+'EVALUACION OFERTA ECONOMICA 2'!FW11+'EVALUACION OFERTA ECONOMICA 2-2'!BV11)</f>
        <v/>
      </c>
      <c r="DW11" s="113" t="str">
        <f>IF('EVALUACION OFERTA ECONOMICA 2'!DX11="","",'EVALUACION OFERTA ECONOMICA 2'!DX11+'EVALUACION OFERTA ECONOMICA 2'!FX11+'EVALUACION OFERTA ECONOMICA 2-2'!BW11)</f>
        <v/>
      </c>
      <c r="DX11" s="113" t="str">
        <f>IF('EVALUACION OFERTA ECONOMICA 2'!DY11="","",'EVALUACION OFERTA ECONOMICA 2'!DY11+'EVALUACION OFERTA ECONOMICA 2'!FY11+'EVALUACION OFERTA ECONOMICA 2-2'!BX11)</f>
        <v/>
      </c>
      <c r="DY11" s="113" t="str">
        <f>IF('EVALUACION OFERTA ECONOMICA 2'!DZ11="","",'EVALUACION OFERTA ECONOMICA 2'!DZ11+'EVALUACION OFERTA ECONOMICA 2'!FZ11+'EVALUACION OFERTA ECONOMICA 2-2'!BY11)</f>
        <v/>
      </c>
      <c r="DZ11" s="113" t="str">
        <f>IF('EVALUACION OFERTA ECONOMICA 2'!EA11="","",'EVALUACION OFERTA ECONOMICA 2'!EA11+'EVALUACION OFERTA ECONOMICA 2'!GA11+'EVALUACION OFERTA ECONOMICA 2-2'!BZ11)</f>
        <v/>
      </c>
      <c r="EA11" s="113" t="str">
        <f>IF('EVALUACION OFERTA ECONOMICA 2'!EB11="","",'EVALUACION OFERTA ECONOMICA 2'!EB11+'EVALUACION OFERTA ECONOMICA 2'!GB11+'EVALUACION OFERTA ECONOMICA 2-2'!CA11)</f>
        <v/>
      </c>
      <c r="EB11" s="113" t="str">
        <f>IF('EVALUACION OFERTA ECONOMICA 2'!EC11="","",'EVALUACION OFERTA ECONOMICA 2'!EC11+'EVALUACION OFERTA ECONOMICA 2'!GC11+'EVALUACION OFERTA ECONOMICA 2-2'!CB11)</f>
        <v/>
      </c>
      <c r="EC11" s="113" t="str">
        <f>IF('EVALUACION OFERTA ECONOMICA 2'!ED11="","",'EVALUACION OFERTA ECONOMICA 2'!ED11+'EVALUACION OFERTA ECONOMICA 2'!GD11+'EVALUACION OFERTA ECONOMICA 2-2'!CC11)</f>
        <v/>
      </c>
      <c r="ED11" s="113" t="str">
        <f>IF('EVALUACION OFERTA ECONOMICA 2'!EE11="","",'EVALUACION OFERTA ECONOMICA 2'!EE11+'EVALUACION OFERTA ECONOMICA 2'!GE11+'EVALUACION OFERTA ECONOMICA 2-2'!CD11)</f>
        <v/>
      </c>
      <c r="EE11" s="113" t="str">
        <f>IF('EVALUACION OFERTA ECONOMICA 2'!EF11="","",'EVALUACION OFERTA ECONOMICA 2'!EF11+'EVALUACION OFERTA ECONOMICA 2'!GF11+'EVALUACION OFERTA ECONOMICA 2-2'!CE11)</f>
        <v/>
      </c>
      <c r="EF11" s="113" t="str">
        <f>IF('EVALUACION OFERTA ECONOMICA 2'!EG11="","",'EVALUACION OFERTA ECONOMICA 2'!EG11+'EVALUACION OFERTA ECONOMICA 2'!GG11+'EVALUACION OFERTA ECONOMICA 2-2'!CF11)</f>
        <v/>
      </c>
      <c r="EG11" s="113" t="str">
        <f>IF('EVALUACION OFERTA ECONOMICA 2'!EH11="","",'EVALUACION OFERTA ECONOMICA 2'!EH11+'EVALUACION OFERTA ECONOMICA 2'!GH11+'EVALUACION OFERTA ECONOMICA 2-2'!CG11)</f>
        <v/>
      </c>
      <c r="EH11" s="113" t="str">
        <f>IF('EVALUACION OFERTA ECONOMICA 2'!EI11="","",'EVALUACION OFERTA ECONOMICA 2'!EI11+'EVALUACION OFERTA ECONOMICA 2'!GI11+'EVALUACION OFERTA ECONOMICA 2-2'!CH11)</f>
        <v/>
      </c>
      <c r="EI11" s="113" t="str">
        <f>IF('EVALUACION OFERTA ECONOMICA 2'!EJ11="","",'EVALUACION OFERTA ECONOMICA 2'!EJ11+'EVALUACION OFERTA ECONOMICA 2'!GJ11+'EVALUACION OFERTA ECONOMICA 2-2'!CI11)</f>
        <v/>
      </c>
      <c r="EJ11" s="113" t="str">
        <f>IF('EVALUACION OFERTA ECONOMICA 2'!EK11="","",'EVALUACION OFERTA ECONOMICA 2'!EK11+'EVALUACION OFERTA ECONOMICA 2'!GK11+'EVALUACION OFERTA ECONOMICA 2-2'!CJ11)</f>
        <v/>
      </c>
      <c r="EK11" s="113" t="str">
        <f>IF('EVALUACION OFERTA ECONOMICA 2'!EL11="","",'EVALUACION OFERTA ECONOMICA 2'!EL11+'EVALUACION OFERTA ECONOMICA 2'!GL11+'EVALUACION OFERTA ECONOMICA 2-2'!CK11)</f>
        <v/>
      </c>
      <c r="EL11" s="113" t="str">
        <f>IF('EVALUACION OFERTA ECONOMICA 2'!EM11="","",'EVALUACION OFERTA ECONOMICA 2'!EM11+'EVALUACION OFERTA ECONOMICA 2'!GM11+'EVALUACION OFERTA ECONOMICA 2-2'!CL11)</f>
        <v/>
      </c>
      <c r="EM11" s="113" t="str">
        <f>IF('EVALUACION OFERTA ECONOMICA 2'!EN11="","",'EVALUACION OFERTA ECONOMICA 2'!EN11+'EVALUACION OFERTA ECONOMICA 2'!GN11+'EVALUACION OFERTA ECONOMICA 2-2'!CM11)</f>
        <v/>
      </c>
      <c r="EN11" s="113" t="str">
        <f>IF('EVALUACION OFERTA ECONOMICA 2'!EO11="","",'EVALUACION OFERTA ECONOMICA 2'!EO11+'EVALUACION OFERTA ECONOMICA 2'!GO11+'EVALUACION OFERTA ECONOMICA 2-2'!CN11)</f>
        <v/>
      </c>
      <c r="EO11" s="113" t="str">
        <f>IF('EVALUACION OFERTA ECONOMICA 2'!EP11="","",'EVALUACION OFERTA ECONOMICA 2'!EP11+'EVALUACION OFERTA ECONOMICA 2'!GP11+'EVALUACION OFERTA ECONOMICA 2-2'!CO11)</f>
        <v/>
      </c>
      <c r="EP11" s="113" t="str">
        <f>IF('EVALUACION OFERTA ECONOMICA 2'!EQ11="","",'EVALUACION OFERTA ECONOMICA 2'!EQ11+'EVALUACION OFERTA ECONOMICA 2'!GQ11+'EVALUACION OFERTA ECONOMICA 2-2'!CP11)</f>
        <v/>
      </c>
      <c r="EQ11" s="113" t="str">
        <f>IF('EVALUACION OFERTA ECONOMICA 2'!ER11="","",'EVALUACION OFERTA ECONOMICA 2'!ER11+'EVALUACION OFERTA ECONOMICA 2'!GR11+'EVALUACION OFERTA ECONOMICA 2-2'!CQ11)</f>
        <v/>
      </c>
      <c r="ER11" s="113" t="str">
        <f>IF('EVALUACION OFERTA ECONOMICA 2'!ES11="","",'EVALUACION OFERTA ECONOMICA 2'!ES11+'EVALUACION OFERTA ECONOMICA 2'!GS11+'EVALUACION OFERTA ECONOMICA 2-2'!CR11)</f>
        <v/>
      </c>
      <c r="ES11" s="113" t="str">
        <f>IF('EVALUACION OFERTA ECONOMICA 2'!ET11="","",'EVALUACION OFERTA ECONOMICA 2'!ET11+'EVALUACION OFERTA ECONOMICA 2'!GT11+'EVALUACION OFERTA ECONOMICA 2-2'!CS11)</f>
        <v/>
      </c>
      <c r="ET11" s="113" t="str">
        <f>IF('EVALUACION OFERTA ECONOMICA 2'!EU11="","",'EVALUACION OFERTA ECONOMICA 2'!EU11+'EVALUACION OFERTA ECONOMICA 2'!GU11+'EVALUACION OFERTA ECONOMICA 2-2'!CT11)</f>
        <v/>
      </c>
      <c r="EU11" s="113" t="str">
        <f>IF('EVALUACION OFERTA ECONOMICA 2'!EV11="","",'EVALUACION OFERTA ECONOMICA 2'!EV11+'EVALUACION OFERTA ECONOMICA 2'!GV11+'EVALUACION OFERTA ECONOMICA 2-2'!CU11)</f>
        <v/>
      </c>
      <c r="EV11" s="113" t="str">
        <f>IF('EVALUACION OFERTA ECONOMICA 2'!EW11="","",'EVALUACION OFERTA ECONOMICA 2'!EW11+'EVALUACION OFERTA ECONOMICA 2'!GW11+'EVALUACION OFERTA ECONOMICA 2-2'!CV11)</f>
        <v/>
      </c>
      <c r="EW11" s="113" t="str">
        <f>IF('EVALUACION OFERTA ECONOMICA 2'!EX11="","",'EVALUACION OFERTA ECONOMICA 2'!EX11+'EVALUACION OFERTA ECONOMICA 2'!GX11+'EVALUACION OFERTA ECONOMICA 2-2'!CW11)</f>
        <v/>
      </c>
      <c r="EX11" s="113" t="str">
        <f>IF('EVALUACION OFERTA ECONOMICA 2'!EY11="","",'EVALUACION OFERTA ECONOMICA 2'!EY11+'EVALUACION OFERTA ECONOMICA 2'!GY11+'EVALUACION OFERTA ECONOMICA 2-2'!CX11)</f>
        <v/>
      </c>
      <c r="EY11" s="113" t="str">
        <f>IF('EVALUACION OFERTA ECONOMICA 2'!EZ11="","",'EVALUACION OFERTA ECONOMICA 2'!EZ11+'EVALUACION OFERTA ECONOMICA 2'!GZ11+'EVALUACION OFERTA ECONOMICA 2-2'!CY11)</f>
        <v/>
      </c>
      <c r="EZ11" s="113" t="str">
        <f>IF('EVALUACION OFERTA ECONOMICA 2'!FA11="","",'EVALUACION OFERTA ECONOMICA 2'!FA11+'EVALUACION OFERTA ECONOMICA 2'!HA11+'EVALUACION OFERTA ECONOMICA 2-2'!CZ11)</f>
        <v/>
      </c>
      <c r="FA11" s="113" t="str">
        <f>IF('EVALUACION OFERTA ECONOMICA 2'!FB11="","",'EVALUACION OFERTA ECONOMICA 2'!FB11+'EVALUACION OFERTA ECONOMICA 2'!HB11+'EVALUACION OFERTA ECONOMICA 2-2'!DA11)</f>
        <v/>
      </c>
      <c r="FB11" s="113" t="str">
        <f>IF('EVALUACION OFERTA ECONOMICA 2'!FC11="","",'EVALUACION OFERTA ECONOMICA 2'!FC11+'EVALUACION OFERTA ECONOMICA 2'!HC11+'EVALUACION OFERTA ECONOMICA 2-2'!DB11)</f>
        <v/>
      </c>
      <c r="FC11" s="113" t="str">
        <f>IF('EVALUACION OFERTA ECONOMICA 2'!FD11="","",'EVALUACION OFERTA ECONOMICA 2'!FD11+'EVALUACION OFERTA ECONOMICA 2'!HD11+'EVALUACION OFERTA ECONOMICA 2-2'!DC11)</f>
        <v/>
      </c>
      <c r="FD11" s="113" t="str">
        <f>IF('EVALUACION OFERTA ECONOMICA 2'!FE11="","",'EVALUACION OFERTA ECONOMICA 2'!FE11+'EVALUACION OFERTA ECONOMICA 2'!HE11+'EVALUACION OFERTA ECONOMICA 2-2'!DD11)</f>
        <v/>
      </c>
      <c r="FE11" s="113" t="str">
        <f>IF('EVALUACION OFERTA ECONOMICA 2'!FF11="","",'EVALUACION OFERTA ECONOMICA 2'!FF11+'EVALUACION OFERTA ECONOMICA 2'!HF11+'EVALUACION OFERTA ECONOMICA 2-2'!DE11)</f>
        <v/>
      </c>
      <c r="FF11" s="113" t="str">
        <f>IF('EVALUACION OFERTA ECONOMICA 2'!FG11="","",'EVALUACION OFERTA ECONOMICA 2'!FG11+'EVALUACION OFERTA ECONOMICA 2'!HG11+'EVALUACION OFERTA ECONOMICA 2-2'!DF11)</f>
        <v/>
      </c>
      <c r="FG11" s="113">
        <f t="shared" ref="FG11:FG74" si="4">MAX(DH11:FF11)</f>
        <v>0</v>
      </c>
      <c r="FI11" s="114" t="str">
        <f t="shared" ref="FI11:FI74" si="5">IF($FG11=DH11,DH$9,IF($FG11=DI11,DI$9,IF($FG11=DJ11,DJ$9,IF($FG11=DK11,DK$9,IF($FG11=DL11,DL$9,IF($FG11=DM11,DM$9,IF($FG11=DN11,DN$9,"")))))))</f>
        <v/>
      </c>
      <c r="FJ11" s="114" t="str">
        <f t="shared" ref="FJ11:FJ74" si="6">IF($FG11=DO11,DO$9,IF($FG11=DP11,DP$9,IF($FG11=DQ11,DQ$9,IF($FG11=DR11,DR$9,IF($FG11=DS11,DS$9,IF($FG11=DT11,DT$9,IF($FG11=DU11,DU$9,"")))))))</f>
        <v/>
      </c>
      <c r="FK11" s="114" t="str">
        <f t="shared" ref="FK11:FK74" si="7">IF($FG11=DV11,DV$9,IF($FG11=DW11,DW$9,IF($FG11=DX11,DX$9,IF($FG11=DY11,DY$9,IF($FG11=DZ11,DZ$9,IF($FG11=EA11,EA$9,IF($FG11=EB11,EB$9,"")))))))</f>
        <v/>
      </c>
      <c r="FL11" s="114" t="str">
        <f t="shared" ref="FL11:FL74" si="8">IF($FG11=EC11,EC$9,IF($FG11=ED11,ED$9,IF($FG11=EE11,EE$9,IF($FG11=EF11,EF$9,IF($FG11=EG11,EG$9,IF($FG11=EH11,EH$9,IF($FG11=EI11,EI$9,"")))))))</f>
        <v/>
      </c>
      <c r="FM11" s="114" t="str">
        <f t="shared" ref="FM11:FM74" si="9">IF($FG11=EJ11,EJ$9,IF($FG11=EK11,EK$9,IF($FG11=EL11,EL$9,IF($FG11=EM11,EM$9,IF($FG11=EN11,EN$9,IF($FG11=EO11,EO$9,IF($FG11=EP11,EP$9,"")))))))</f>
        <v/>
      </c>
      <c r="FN11" s="114" t="str">
        <f t="shared" ref="FN11:FN74" si="10">IF($FG11=EQ11,EQ$9,IF($FG11=ER11,ER$9,IF($FG11=ES11,ES$9,IF($FG11=ET11,ET$9,IF($FG11=EU11,EU$9,"")))))</f>
        <v/>
      </c>
      <c r="FO11" s="114" t="str">
        <f t="shared" ref="FO11:FO74" si="11">IF($FG11=EV11,EV$9,IF($FG11=EW11,EW$9,IF($FG11=EX11,EX$9,IF($FG11=EY11,EY$9,IF($FG11=EZ11,EZ$9,"")))))</f>
        <v/>
      </c>
      <c r="FP11" s="114" t="str">
        <f t="shared" ref="FP11:FP74" si="12">IF($FG11=FA11,FA$9,IF($FG11=FB11,FB$9,IF($FG11=FC11,FC$9,IF($FG11=FD11,FD$9,IF($FG11=FE11,FE$9,IF($FG11=FF11,FF$9,""))))))</f>
        <v/>
      </c>
      <c r="FR11" s="115" t="str">
        <f t="shared" ref="FR11:FR74" si="13">CONCATENATE(FJ11,FI11,FK11,FL11,FM11,FN11,FO11,FP11)</f>
        <v/>
      </c>
      <c r="FS11" s="116" t="str">
        <f t="shared" ref="FS11:FS74" si="14">IF($FR11=$H$9,$H11,IF($FR11=$I$9,$I11,IF($FR11=$J$9,$J11,IF($FR11=$K$9,$K11,IF($FR11=$L$9,$L11,IF($FR11=$M$9,$M11,IF($FR11=$N$9,$N11,"")))))))</f>
        <v/>
      </c>
      <c r="FT11" s="116" t="str">
        <f t="shared" si="0"/>
        <v/>
      </c>
      <c r="FU11" s="116" t="str">
        <f t="shared" si="1"/>
        <v/>
      </c>
      <c r="FV11" s="116" t="str">
        <f t="shared" si="2"/>
        <v/>
      </c>
      <c r="FW11" s="116" t="str">
        <f t="shared" ref="FW11:FW74" si="15">IF($FR11=$AJ$9,$AJ11,IF($FR11=$AK$9,$AK11,IF($FR11=$AL$9,$AL11,IF($FR11=$AM$9,$AM11,IF($FR11=$AN$9,$AN11,IF($FR11=$AO$9,$AO11,IF($FR11=$AP$9,$AP11,"")))))))</f>
        <v/>
      </c>
      <c r="FX11" s="116" t="str">
        <f t="shared" ref="FX11:FX74" si="16">IF($FR11=$AQ$9,$AQ11,IF($FR11=$AR$9,$AR11,IF($FR11=$AS$9,$AS11,IF($FR11=$AT$9,$AT11,IF($FR11=$AU$9,$AU11,IF($FR11=$AV$9,$AV11,IF($FR11=$AW$9,$AW11,"")))))))</f>
        <v/>
      </c>
      <c r="FY11" s="116" t="str">
        <f t="shared" ref="FY11:FY74" si="17">IF($FR11=$AX$9,$AX11,IF($FR11=$AY$9,$AY11,IF($FR11=$AZ$9,$AZ11,IF($FR11=$BA$9,$BA11,IF($FR11=$BB$9,$BB11,IF($FR11=$BC$9,$BC11,IF($FR11=$BD$9,$BD11,"")))))))</f>
        <v/>
      </c>
      <c r="FZ11" s="116" t="str">
        <f t="shared" ref="FZ11:FZ74" si="18">IF($FR11=$BE$9,$BE11,IF($FR11=$BF$9,$BF11,""))</f>
        <v/>
      </c>
      <c r="GA11" s="117" t="str">
        <f t="shared" ref="GA11:GA74" si="19">IF(FR11="","",MAX(FS11:FZ11))</f>
        <v/>
      </c>
      <c r="GB11" s="106" t="str">
        <f t="shared" si="3"/>
        <v/>
      </c>
    </row>
    <row r="12" spans="1:185" ht="36" customHeight="1" x14ac:dyDescent="0.2">
      <c r="A12" s="33">
        <v>3</v>
      </c>
      <c r="B12" s="33" t="s">
        <v>61</v>
      </c>
      <c r="C12" s="33" t="s">
        <v>62</v>
      </c>
      <c r="D12" s="34" t="s">
        <v>68</v>
      </c>
      <c r="E12" s="33">
        <v>1</v>
      </c>
      <c r="F12" s="35">
        <v>93879100</v>
      </c>
      <c r="G12" s="102"/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3">
        <v>0</v>
      </c>
      <c r="Q12" s="92">
        <v>0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93">
        <v>0</v>
      </c>
      <c r="X12" s="93">
        <v>0</v>
      </c>
      <c r="Y12" s="93">
        <v>0</v>
      </c>
      <c r="Z12" s="92">
        <v>0</v>
      </c>
      <c r="AA12" s="92">
        <v>0</v>
      </c>
      <c r="AB12" s="92">
        <v>0</v>
      </c>
      <c r="AC12" s="92">
        <v>0</v>
      </c>
      <c r="AD12" s="92">
        <v>0</v>
      </c>
      <c r="AE12" s="92">
        <v>0</v>
      </c>
      <c r="AF12" s="93">
        <v>0</v>
      </c>
      <c r="AG12" s="92">
        <v>0</v>
      </c>
      <c r="AH12" s="92">
        <v>0</v>
      </c>
      <c r="AI12" s="92">
        <v>0</v>
      </c>
      <c r="AJ12" s="92">
        <v>258320216.28</v>
      </c>
      <c r="AK12" s="92">
        <v>88893000</v>
      </c>
      <c r="AL12" s="92">
        <v>0</v>
      </c>
      <c r="AM12" s="92">
        <v>0</v>
      </c>
      <c r="AN12" s="93">
        <v>0</v>
      </c>
      <c r="AO12" s="93">
        <v>0</v>
      </c>
      <c r="AP12" s="92">
        <v>0</v>
      </c>
      <c r="AQ12" s="93">
        <v>0</v>
      </c>
      <c r="AR12" s="93">
        <v>0</v>
      </c>
      <c r="AS12" s="103">
        <v>0</v>
      </c>
      <c r="AT12" s="103">
        <v>0</v>
      </c>
      <c r="AU12" s="103">
        <v>0</v>
      </c>
      <c r="AV12" s="93">
        <v>0</v>
      </c>
      <c r="AW12" s="92">
        <v>0</v>
      </c>
      <c r="AX12" s="93">
        <v>0</v>
      </c>
      <c r="AY12" s="93">
        <v>0</v>
      </c>
      <c r="AZ12" s="94">
        <v>0</v>
      </c>
      <c r="BA12" s="93">
        <v>0</v>
      </c>
      <c r="BB12" s="95">
        <v>0</v>
      </c>
      <c r="BC12" s="93">
        <v>0</v>
      </c>
      <c r="BD12" s="93">
        <v>0</v>
      </c>
      <c r="BE12" s="93">
        <v>0</v>
      </c>
      <c r="BF12" s="9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20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20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30</v>
      </c>
      <c r="CK12" s="112">
        <v>30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H12" s="113" t="str">
        <f>IF('EVALUACION OFERTA ECONOMICA 2'!DI12="","",'EVALUACION OFERTA ECONOMICA 2'!DI12+'EVALUACION OFERTA ECONOMICA 2'!FI12+'EVALUACION OFERTA ECONOMICA 2-2'!BH12)</f>
        <v/>
      </c>
      <c r="DI12" s="113" t="str">
        <f>IF('EVALUACION OFERTA ECONOMICA 2'!DJ12="","",'EVALUACION OFERTA ECONOMICA 2'!DJ12+'EVALUACION OFERTA ECONOMICA 2'!FJ12+'EVALUACION OFERTA ECONOMICA 2-2'!BI12)</f>
        <v/>
      </c>
      <c r="DJ12" s="113" t="str">
        <f>IF('EVALUACION OFERTA ECONOMICA 2'!DK12="","",'EVALUACION OFERTA ECONOMICA 2'!DK12+'EVALUACION OFERTA ECONOMICA 2'!FK12+'EVALUACION OFERTA ECONOMICA 2-2'!BJ12)</f>
        <v/>
      </c>
      <c r="DK12" s="113" t="str">
        <f>IF('EVALUACION OFERTA ECONOMICA 2'!DL12="","",'EVALUACION OFERTA ECONOMICA 2'!DL12+'EVALUACION OFERTA ECONOMICA 2'!FL12+'EVALUACION OFERTA ECONOMICA 2-2'!BK12)</f>
        <v/>
      </c>
      <c r="DL12" s="113" t="str">
        <f>IF('EVALUACION OFERTA ECONOMICA 2'!DM12="","",'EVALUACION OFERTA ECONOMICA 2'!DM12+'EVALUACION OFERTA ECONOMICA 2'!FM12+'EVALUACION OFERTA ECONOMICA 2-2'!BL12)</f>
        <v/>
      </c>
      <c r="DM12" s="113" t="str">
        <f>IF('EVALUACION OFERTA ECONOMICA 2'!DN12="","",'EVALUACION OFERTA ECONOMICA 2'!DN12+'EVALUACION OFERTA ECONOMICA 2'!FN12+'EVALUACION OFERTA ECONOMICA 2-2'!BM12)</f>
        <v/>
      </c>
      <c r="DN12" s="113" t="str">
        <f>IF('EVALUACION OFERTA ECONOMICA 2'!DO12="","",'EVALUACION OFERTA ECONOMICA 2'!DO12+'EVALUACION OFERTA ECONOMICA 2'!FO12+'EVALUACION OFERTA ECONOMICA 2-2'!BN12)</f>
        <v/>
      </c>
      <c r="DO12" s="113" t="str">
        <f>IF('EVALUACION OFERTA ECONOMICA 2'!DP12="","",'EVALUACION OFERTA ECONOMICA 2'!DP12+'EVALUACION OFERTA ECONOMICA 2'!FP12+'EVALUACION OFERTA ECONOMICA 2-2'!BO12)</f>
        <v/>
      </c>
      <c r="DP12" s="113" t="str">
        <f>IF('EVALUACION OFERTA ECONOMICA 2'!DQ12="","",'EVALUACION OFERTA ECONOMICA 2'!DQ12+'EVALUACION OFERTA ECONOMICA 2'!FQ12+'EVALUACION OFERTA ECONOMICA 2-2'!BP12)</f>
        <v/>
      </c>
      <c r="DQ12" s="113" t="str">
        <f>IF('EVALUACION OFERTA ECONOMICA 2'!DR12="","",'EVALUACION OFERTA ECONOMICA 2'!DR12+'EVALUACION OFERTA ECONOMICA 2'!FR12+'EVALUACION OFERTA ECONOMICA 2-2'!BQ12)</f>
        <v/>
      </c>
      <c r="DR12" s="113" t="str">
        <f>IF('EVALUACION OFERTA ECONOMICA 2'!DS12="","",'EVALUACION OFERTA ECONOMICA 2'!DS12+'EVALUACION OFERTA ECONOMICA 2'!FS12+'EVALUACION OFERTA ECONOMICA 2-2'!BR12)</f>
        <v/>
      </c>
      <c r="DS12" s="113" t="str">
        <f>IF('EVALUACION OFERTA ECONOMICA 2'!DT12="","",'EVALUACION OFERTA ECONOMICA 2'!DT12+'EVALUACION OFERTA ECONOMICA 2'!FT12+'EVALUACION OFERTA ECONOMICA 2-2'!BS12)</f>
        <v/>
      </c>
      <c r="DT12" s="113" t="str">
        <f>IF('EVALUACION OFERTA ECONOMICA 2'!DU12="","",'EVALUACION OFERTA ECONOMICA 2'!DU12+'EVALUACION OFERTA ECONOMICA 2'!FU12+'EVALUACION OFERTA ECONOMICA 2-2'!BT12)</f>
        <v/>
      </c>
      <c r="DU12" s="113" t="str">
        <f>IF('EVALUACION OFERTA ECONOMICA 2'!DV12="","",'EVALUACION OFERTA ECONOMICA 2'!DV12+'EVALUACION OFERTA ECONOMICA 2'!FV12+'EVALUACION OFERTA ECONOMICA 2-2'!BU12)</f>
        <v/>
      </c>
      <c r="DV12" s="113" t="str">
        <f>IF('EVALUACION OFERTA ECONOMICA 2'!DW12="","",'EVALUACION OFERTA ECONOMICA 2'!DW12+'EVALUACION OFERTA ECONOMICA 2'!FW12+'EVALUACION OFERTA ECONOMICA 2-2'!BV12)</f>
        <v/>
      </c>
      <c r="DW12" s="113" t="str">
        <f>IF('EVALUACION OFERTA ECONOMICA 2'!DX12="","",'EVALUACION OFERTA ECONOMICA 2'!DX12+'EVALUACION OFERTA ECONOMICA 2'!FX12+'EVALUACION OFERTA ECONOMICA 2-2'!BW12)</f>
        <v/>
      </c>
      <c r="DX12" s="113" t="str">
        <f>IF('EVALUACION OFERTA ECONOMICA 2'!DY12="","",'EVALUACION OFERTA ECONOMICA 2'!DY12+'EVALUACION OFERTA ECONOMICA 2'!FY12+'EVALUACION OFERTA ECONOMICA 2-2'!BX12)</f>
        <v/>
      </c>
      <c r="DY12" s="113" t="str">
        <f>IF('EVALUACION OFERTA ECONOMICA 2'!DZ12="","",'EVALUACION OFERTA ECONOMICA 2'!DZ12+'EVALUACION OFERTA ECONOMICA 2'!FZ12+'EVALUACION OFERTA ECONOMICA 2-2'!BY12)</f>
        <v/>
      </c>
      <c r="DZ12" s="113" t="str">
        <f>IF('EVALUACION OFERTA ECONOMICA 2'!EA12="","",'EVALUACION OFERTA ECONOMICA 2'!EA12+'EVALUACION OFERTA ECONOMICA 2'!GA12+'EVALUACION OFERTA ECONOMICA 2-2'!BZ12)</f>
        <v/>
      </c>
      <c r="EA12" s="113" t="str">
        <f>IF('EVALUACION OFERTA ECONOMICA 2'!EB12="","",'EVALUACION OFERTA ECONOMICA 2'!EB12+'EVALUACION OFERTA ECONOMICA 2'!GB12+'EVALUACION OFERTA ECONOMICA 2-2'!CA12)</f>
        <v/>
      </c>
      <c r="EB12" s="113" t="str">
        <f>IF('EVALUACION OFERTA ECONOMICA 2'!EC12="","",'EVALUACION OFERTA ECONOMICA 2'!EC12+'EVALUACION OFERTA ECONOMICA 2'!GC12+'EVALUACION OFERTA ECONOMICA 2-2'!CB12)</f>
        <v/>
      </c>
      <c r="EC12" s="113" t="str">
        <f>IF('EVALUACION OFERTA ECONOMICA 2'!ED12="","",'EVALUACION OFERTA ECONOMICA 2'!ED12+'EVALUACION OFERTA ECONOMICA 2'!GD12+'EVALUACION OFERTA ECONOMICA 2-2'!CC12)</f>
        <v/>
      </c>
      <c r="ED12" s="113" t="str">
        <f>IF('EVALUACION OFERTA ECONOMICA 2'!EE12="","",'EVALUACION OFERTA ECONOMICA 2'!EE12+'EVALUACION OFERTA ECONOMICA 2'!GE12+'EVALUACION OFERTA ECONOMICA 2-2'!CD12)</f>
        <v/>
      </c>
      <c r="EE12" s="113" t="str">
        <f>IF('EVALUACION OFERTA ECONOMICA 2'!EF12="","",'EVALUACION OFERTA ECONOMICA 2'!EF12+'EVALUACION OFERTA ECONOMICA 2'!GF12+'EVALUACION OFERTA ECONOMICA 2-2'!CE12)</f>
        <v/>
      </c>
      <c r="EF12" s="113" t="str">
        <f>IF('EVALUACION OFERTA ECONOMICA 2'!EG12="","",'EVALUACION OFERTA ECONOMICA 2'!EG12+'EVALUACION OFERTA ECONOMICA 2'!GG12+'EVALUACION OFERTA ECONOMICA 2-2'!CF12)</f>
        <v/>
      </c>
      <c r="EG12" s="113" t="str">
        <f>IF('EVALUACION OFERTA ECONOMICA 2'!EH12="","",'EVALUACION OFERTA ECONOMICA 2'!EH12+'EVALUACION OFERTA ECONOMICA 2'!GH12+'EVALUACION OFERTA ECONOMICA 2-2'!CG12)</f>
        <v/>
      </c>
      <c r="EH12" s="113" t="str">
        <f>IF('EVALUACION OFERTA ECONOMICA 2'!EI12="","",'EVALUACION OFERTA ECONOMICA 2'!EI12+'EVALUACION OFERTA ECONOMICA 2'!GI12+'EVALUACION OFERTA ECONOMICA 2-2'!CH12)</f>
        <v/>
      </c>
      <c r="EI12" s="113" t="str">
        <f>IF('EVALUACION OFERTA ECONOMICA 2'!EJ12="","",'EVALUACION OFERTA ECONOMICA 2'!EJ12+'EVALUACION OFERTA ECONOMICA 2'!GJ12+'EVALUACION OFERTA ECONOMICA 2-2'!CI12)</f>
        <v/>
      </c>
      <c r="EJ12" s="113" t="str">
        <f>IF('EVALUACION OFERTA ECONOMICA 2'!EK12="","",'EVALUACION OFERTA ECONOMICA 2'!EK12+'EVALUACION OFERTA ECONOMICA 2'!GK12+'EVALUACION OFERTA ECONOMICA 2-2'!CJ12)</f>
        <v/>
      </c>
      <c r="EK12" s="113">
        <f>IF('EVALUACION OFERTA ECONOMICA 2'!EL12="","",'EVALUACION OFERTA ECONOMICA 2'!EL12+'EVALUACION OFERTA ECONOMICA 2'!GL12+'EVALUACION OFERTA ECONOMICA 2-2'!CK12)</f>
        <v>70</v>
      </c>
      <c r="EL12" s="113" t="str">
        <f>IF('EVALUACION OFERTA ECONOMICA 2'!EM12="","",'EVALUACION OFERTA ECONOMICA 2'!EM12+'EVALUACION OFERTA ECONOMICA 2'!GM12+'EVALUACION OFERTA ECONOMICA 2-2'!CL12)</f>
        <v/>
      </c>
      <c r="EM12" s="113" t="str">
        <f>IF('EVALUACION OFERTA ECONOMICA 2'!EN12="","",'EVALUACION OFERTA ECONOMICA 2'!EN12+'EVALUACION OFERTA ECONOMICA 2'!GN12+'EVALUACION OFERTA ECONOMICA 2-2'!CM12)</f>
        <v/>
      </c>
      <c r="EN12" s="113" t="str">
        <f>IF('EVALUACION OFERTA ECONOMICA 2'!EO12="","",'EVALUACION OFERTA ECONOMICA 2'!EO12+'EVALUACION OFERTA ECONOMICA 2'!GO12+'EVALUACION OFERTA ECONOMICA 2-2'!CN12)</f>
        <v/>
      </c>
      <c r="EO12" s="113" t="str">
        <f>IF('EVALUACION OFERTA ECONOMICA 2'!EP12="","",'EVALUACION OFERTA ECONOMICA 2'!EP12+'EVALUACION OFERTA ECONOMICA 2'!GP12+'EVALUACION OFERTA ECONOMICA 2-2'!CO12)</f>
        <v/>
      </c>
      <c r="EP12" s="113" t="str">
        <f>IF('EVALUACION OFERTA ECONOMICA 2'!EQ12="","",'EVALUACION OFERTA ECONOMICA 2'!EQ12+'EVALUACION OFERTA ECONOMICA 2'!GQ12+'EVALUACION OFERTA ECONOMICA 2-2'!CP12)</f>
        <v/>
      </c>
      <c r="EQ12" s="113" t="str">
        <f>IF('EVALUACION OFERTA ECONOMICA 2'!ER12="","",'EVALUACION OFERTA ECONOMICA 2'!ER12+'EVALUACION OFERTA ECONOMICA 2'!GR12+'EVALUACION OFERTA ECONOMICA 2-2'!CQ12)</f>
        <v/>
      </c>
      <c r="ER12" s="113" t="str">
        <f>IF('EVALUACION OFERTA ECONOMICA 2'!ES12="","",'EVALUACION OFERTA ECONOMICA 2'!ES12+'EVALUACION OFERTA ECONOMICA 2'!GS12+'EVALUACION OFERTA ECONOMICA 2-2'!CR12)</f>
        <v/>
      </c>
      <c r="ES12" s="113" t="str">
        <f>IF('EVALUACION OFERTA ECONOMICA 2'!ET12="","",'EVALUACION OFERTA ECONOMICA 2'!ET12+'EVALUACION OFERTA ECONOMICA 2'!GT12+'EVALUACION OFERTA ECONOMICA 2-2'!CS12)</f>
        <v/>
      </c>
      <c r="ET12" s="113" t="str">
        <f>IF('EVALUACION OFERTA ECONOMICA 2'!EU12="","",'EVALUACION OFERTA ECONOMICA 2'!EU12+'EVALUACION OFERTA ECONOMICA 2'!GU12+'EVALUACION OFERTA ECONOMICA 2-2'!CT12)</f>
        <v/>
      </c>
      <c r="EU12" s="113" t="str">
        <f>IF('EVALUACION OFERTA ECONOMICA 2'!EV12="","",'EVALUACION OFERTA ECONOMICA 2'!EV12+'EVALUACION OFERTA ECONOMICA 2'!GV12+'EVALUACION OFERTA ECONOMICA 2-2'!CU12)</f>
        <v/>
      </c>
      <c r="EV12" s="113" t="str">
        <f>IF('EVALUACION OFERTA ECONOMICA 2'!EW12="","",'EVALUACION OFERTA ECONOMICA 2'!EW12+'EVALUACION OFERTA ECONOMICA 2'!GW12+'EVALUACION OFERTA ECONOMICA 2-2'!CV12)</f>
        <v/>
      </c>
      <c r="EW12" s="113" t="str">
        <f>IF('EVALUACION OFERTA ECONOMICA 2'!EX12="","",'EVALUACION OFERTA ECONOMICA 2'!EX12+'EVALUACION OFERTA ECONOMICA 2'!GX12+'EVALUACION OFERTA ECONOMICA 2-2'!CW12)</f>
        <v/>
      </c>
      <c r="EX12" s="113" t="str">
        <f>IF('EVALUACION OFERTA ECONOMICA 2'!EY12="","",'EVALUACION OFERTA ECONOMICA 2'!EY12+'EVALUACION OFERTA ECONOMICA 2'!GY12+'EVALUACION OFERTA ECONOMICA 2-2'!CX12)</f>
        <v/>
      </c>
      <c r="EY12" s="113" t="str">
        <f>IF('EVALUACION OFERTA ECONOMICA 2'!EZ12="","",'EVALUACION OFERTA ECONOMICA 2'!EZ12+'EVALUACION OFERTA ECONOMICA 2'!GZ12+'EVALUACION OFERTA ECONOMICA 2-2'!CY12)</f>
        <v/>
      </c>
      <c r="EZ12" s="113" t="str">
        <f>IF('EVALUACION OFERTA ECONOMICA 2'!FA12="","",'EVALUACION OFERTA ECONOMICA 2'!FA12+'EVALUACION OFERTA ECONOMICA 2'!HA12+'EVALUACION OFERTA ECONOMICA 2-2'!CZ12)</f>
        <v/>
      </c>
      <c r="FA12" s="113" t="str">
        <f>IF('EVALUACION OFERTA ECONOMICA 2'!FB12="","",'EVALUACION OFERTA ECONOMICA 2'!FB12+'EVALUACION OFERTA ECONOMICA 2'!HB12+'EVALUACION OFERTA ECONOMICA 2-2'!DA12)</f>
        <v/>
      </c>
      <c r="FB12" s="113" t="str">
        <f>IF('EVALUACION OFERTA ECONOMICA 2'!FC12="","",'EVALUACION OFERTA ECONOMICA 2'!FC12+'EVALUACION OFERTA ECONOMICA 2'!HC12+'EVALUACION OFERTA ECONOMICA 2-2'!DB12)</f>
        <v/>
      </c>
      <c r="FC12" s="113" t="str">
        <f>IF('EVALUACION OFERTA ECONOMICA 2'!FD12="","",'EVALUACION OFERTA ECONOMICA 2'!FD12+'EVALUACION OFERTA ECONOMICA 2'!HD12+'EVALUACION OFERTA ECONOMICA 2-2'!DC12)</f>
        <v/>
      </c>
      <c r="FD12" s="113" t="str">
        <f>IF('EVALUACION OFERTA ECONOMICA 2'!FE12="","",'EVALUACION OFERTA ECONOMICA 2'!FE12+'EVALUACION OFERTA ECONOMICA 2'!HE12+'EVALUACION OFERTA ECONOMICA 2-2'!DD12)</f>
        <v/>
      </c>
      <c r="FE12" s="113" t="str">
        <f>IF('EVALUACION OFERTA ECONOMICA 2'!FF12="","",'EVALUACION OFERTA ECONOMICA 2'!FF12+'EVALUACION OFERTA ECONOMICA 2'!HF12+'EVALUACION OFERTA ECONOMICA 2-2'!DE12)</f>
        <v/>
      </c>
      <c r="FF12" s="113" t="str">
        <f>IF('EVALUACION OFERTA ECONOMICA 2'!FG12="","",'EVALUACION OFERTA ECONOMICA 2'!FG12+'EVALUACION OFERTA ECONOMICA 2'!HG12+'EVALUACION OFERTA ECONOMICA 2-2'!DF12)</f>
        <v/>
      </c>
      <c r="FG12" s="113">
        <f t="shared" si="4"/>
        <v>70</v>
      </c>
      <c r="FI12" s="114" t="str">
        <f t="shared" si="5"/>
        <v/>
      </c>
      <c r="FJ12" s="114" t="str">
        <f t="shared" si="6"/>
        <v/>
      </c>
      <c r="FK12" s="114" t="str">
        <f t="shared" si="7"/>
        <v/>
      </c>
      <c r="FL12" s="114" t="str">
        <f t="shared" si="8"/>
        <v/>
      </c>
      <c r="FM12" s="114" t="str">
        <f t="shared" si="9"/>
        <v xml:space="preserve">INSTRUMENTOS  Y MEDICIONES INDUSTRIALES LTDA </v>
      </c>
      <c r="FN12" s="114" t="str">
        <f t="shared" si="10"/>
        <v/>
      </c>
      <c r="FO12" s="114" t="str">
        <f t="shared" si="11"/>
        <v/>
      </c>
      <c r="FP12" s="114" t="str">
        <f t="shared" si="12"/>
        <v/>
      </c>
      <c r="FR12" s="115" t="str">
        <f t="shared" si="13"/>
        <v xml:space="preserve">INSTRUMENTOS  Y MEDICIONES INDUSTRIALES LTDA </v>
      </c>
      <c r="FS12" s="116" t="str">
        <f t="shared" si="14"/>
        <v/>
      </c>
      <c r="FT12" s="116" t="str">
        <f t="shared" si="0"/>
        <v/>
      </c>
      <c r="FU12" s="116" t="str">
        <f t="shared" si="1"/>
        <v/>
      </c>
      <c r="FV12" s="116" t="str">
        <f t="shared" si="2"/>
        <v/>
      </c>
      <c r="FW12" s="116">
        <f t="shared" si="15"/>
        <v>88893000</v>
      </c>
      <c r="FX12" s="116" t="str">
        <f t="shared" si="16"/>
        <v/>
      </c>
      <c r="FY12" s="116" t="str">
        <f t="shared" si="17"/>
        <v/>
      </c>
      <c r="FZ12" s="116" t="str">
        <f t="shared" si="18"/>
        <v/>
      </c>
      <c r="GA12" s="117">
        <f t="shared" si="19"/>
        <v>88893000</v>
      </c>
      <c r="GB12" s="106">
        <f t="shared" si="3"/>
        <v>4986100</v>
      </c>
    </row>
    <row r="13" spans="1:185" ht="36" hidden="1" customHeight="1" x14ac:dyDescent="0.2">
      <c r="A13" s="33">
        <v>4</v>
      </c>
      <c r="B13" s="33" t="s">
        <v>61</v>
      </c>
      <c r="C13" s="33" t="s">
        <v>62</v>
      </c>
      <c r="D13" s="34" t="s">
        <v>69</v>
      </c>
      <c r="E13" s="33">
        <v>1</v>
      </c>
      <c r="F13" s="35">
        <v>43881250</v>
      </c>
      <c r="G13" s="49"/>
      <c r="H13" s="92">
        <v>0</v>
      </c>
      <c r="I13" s="92">
        <v>0</v>
      </c>
      <c r="J13" s="92">
        <v>0</v>
      </c>
      <c r="K13" s="92">
        <v>51005780</v>
      </c>
      <c r="L13" s="92">
        <v>0</v>
      </c>
      <c r="M13" s="92">
        <v>0</v>
      </c>
      <c r="N13" s="92">
        <v>0</v>
      </c>
      <c r="O13" s="92">
        <v>0</v>
      </c>
      <c r="P13" s="93">
        <v>0</v>
      </c>
      <c r="Q13" s="92">
        <v>0</v>
      </c>
      <c r="R13" s="92">
        <v>0</v>
      </c>
      <c r="S13" s="92">
        <v>0</v>
      </c>
      <c r="T13" s="92">
        <v>0</v>
      </c>
      <c r="U13" s="92">
        <v>53550000</v>
      </c>
      <c r="V13" s="92">
        <v>0</v>
      </c>
      <c r="W13" s="93">
        <v>0</v>
      </c>
      <c r="X13" s="93">
        <v>0</v>
      </c>
      <c r="Y13" s="93">
        <v>0</v>
      </c>
      <c r="Z13" s="92">
        <v>0</v>
      </c>
      <c r="AA13" s="92">
        <v>0</v>
      </c>
      <c r="AB13" s="92">
        <v>0</v>
      </c>
      <c r="AC13" s="92">
        <v>0</v>
      </c>
      <c r="AD13" s="92">
        <v>0</v>
      </c>
      <c r="AE13" s="92">
        <v>0</v>
      </c>
      <c r="AF13" s="93">
        <v>0</v>
      </c>
      <c r="AG13" s="92">
        <v>0</v>
      </c>
      <c r="AH13" s="92">
        <v>0</v>
      </c>
      <c r="AI13" s="92">
        <v>0</v>
      </c>
      <c r="AJ13" s="92">
        <v>46636240.420000002</v>
      </c>
      <c r="AK13" s="92">
        <v>185640000</v>
      </c>
      <c r="AL13" s="92">
        <v>0</v>
      </c>
      <c r="AM13" s="92">
        <v>0</v>
      </c>
      <c r="AN13" s="93">
        <v>42816200</v>
      </c>
      <c r="AO13" s="93">
        <v>0</v>
      </c>
      <c r="AP13" s="92">
        <v>0</v>
      </c>
      <c r="AQ13" s="93">
        <v>34986000</v>
      </c>
      <c r="AR13" s="93">
        <v>0</v>
      </c>
      <c r="AS13" s="93">
        <v>249999960</v>
      </c>
      <c r="AT13" s="93">
        <v>0</v>
      </c>
      <c r="AU13" s="93">
        <v>0</v>
      </c>
      <c r="AV13" s="93">
        <v>0</v>
      </c>
      <c r="AW13" s="92">
        <v>0</v>
      </c>
      <c r="AX13" s="93">
        <v>0</v>
      </c>
      <c r="AY13" s="93">
        <v>0</v>
      </c>
      <c r="AZ13" s="94">
        <v>0</v>
      </c>
      <c r="BA13" s="93">
        <v>0</v>
      </c>
      <c r="BB13" s="95">
        <v>0</v>
      </c>
      <c r="BC13" s="93">
        <v>0</v>
      </c>
      <c r="BD13" s="93">
        <v>0</v>
      </c>
      <c r="BE13" s="93">
        <v>0</v>
      </c>
      <c r="BF13" s="92">
        <v>0</v>
      </c>
      <c r="BH13" s="112">
        <v>0</v>
      </c>
      <c r="BI13" s="112">
        <v>0</v>
      </c>
      <c r="BJ13" s="112">
        <v>0</v>
      </c>
      <c r="BK13" s="112">
        <v>30</v>
      </c>
      <c r="BL13" s="112">
        <v>0</v>
      </c>
      <c r="BM13" s="112">
        <v>0</v>
      </c>
      <c r="BN13" s="112">
        <v>0</v>
      </c>
      <c r="BO13" s="112">
        <v>30</v>
      </c>
      <c r="BP13" s="112">
        <v>0</v>
      </c>
      <c r="BQ13" s="112">
        <v>0</v>
      </c>
      <c r="BR13" s="112">
        <v>0</v>
      </c>
      <c r="BS13" s="112">
        <v>30</v>
      </c>
      <c r="BT13" s="112">
        <v>30</v>
      </c>
      <c r="BU13" s="112">
        <v>20</v>
      </c>
      <c r="BV13" s="112">
        <v>0</v>
      </c>
      <c r="BW13" s="112">
        <v>0</v>
      </c>
      <c r="BX13" s="112">
        <v>0</v>
      </c>
      <c r="BY13" s="112">
        <v>30</v>
      </c>
      <c r="BZ13" s="112">
        <v>0</v>
      </c>
      <c r="CA13" s="112">
        <v>0</v>
      </c>
      <c r="CB13" s="112">
        <v>0</v>
      </c>
      <c r="CC13" s="112">
        <v>30</v>
      </c>
      <c r="CD13" s="112">
        <v>30</v>
      </c>
      <c r="CE13" s="112">
        <v>20</v>
      </c>
      <c r="CF13" s="112">
        <v>0</v>
      </c>
      <c r="CG13" s="112">
        <v>0</v>
      </c>
      <c r="CH13" s="112">
        <v>0</v>
      </c>
      <c r="CI13" s="112">
        <v>0</v>
      </c>
      <c r="CJ13" s="112">
        <v>30</v>
      </c>
      <c r="CK13" s="112">
        <v>55</v>
      </c>
      <c r="CL13" s="112">
        <v>0</v>
      </c>
      <c r="CM13" s="112">
        <v>0</v>
      </c>
      <c r="CN13" s="112">
        <v>55</v>
      </c>
      <c r="CO13" s="112">
        <v>0</v>
      </c>
      <c r="CP13" s="112">
        <v>0</v>
      </c>
      <c r="CQ13" s="112">
        <v>0</v>
      </c>
      <c r="CR13" s="112">
        <v>0</v>
      </c>
      <c r="CS13" s="112">
        <v>30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55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H13" s="113" t="str">
        <f>IF('EVALUACION OFERTA ECONOMICA 2'!DI13="","",'EVALUACION OFERTA ECONOMICA 2'!DI13+'EVALUACION OFERTA ECONOMICA 2'!FI13+'EVALUACION OFERTA ECONOMICA 2-2'!BH13)</f>
        <v/>
      </c>
      <c r="DI13" s="113" t="str">
        <f>IF('EVALUACION OFERTA ECONOMICA 2'!DJ13="","",'EVALUACION OFERTA ECONOMICA 2'!DJ13+'EVALUACION OFERTA ECONOMICA 2'!FJ13+'EVALUACION OFERTA ECONOMICA 2-2'!BI13)</f>
        <v/>
      </c>
      <c r="DJ13" s="113" t="str">
        <f>IF('EVALUACION OFERTA ECONOMICA 2'!DK13="","",'EVALUACION OFERTA ECONOMICA 2'!DK13+'EVALUACION OFERTA ECONOMICA 2'!FK13+'EVALUACION OFERTA ECONOMICA 2-2'!BJ13)</f>
        <v/>
      </c>
      <c r="DK13" s="113" t="str">
        <f>IF('EVALUACION OFERTA ECONOMICA 2'!DL13="","",'EVALUACION OFERTA ECONOMICA 2'!DL13+'EVALUACION OFERTA ECONOMICA 2'!FL13+'EVALUACION OFERTA ECONOMICA 2-2'!BK13)</f>
        <v/>
      </c>
      <c r="DL13" s="113" t="str">
        <f>IF('EVALUACION OFERTA ECONOMICA 2'!DM13="","",'EVALUACION OFERTA ECONOMICA 2'!DM13+'EVALUACION OFERTA ECONOMICA 2'!FM13+'EVALUACION OFERTA ECONOMICA 2-2'!BL13)</f>
        <v/>
      </c>
      <c r="DM13" s="113" t="str">
        <f>IF('EVALUACION OFERTA ECONOMICA 2'!DN13="","",'EVALUACION OFERTA ECONOMICA 2'!DN13+'EVALUACION OFERTA ECONOMICA 2'!FN13+'EVALUACION OFERTA ECONOMICA 2-2'!BM13)</f>
        <v/>
      </c>
      <c r="DN13" s="113" t="str">
        <f>IF('EVALUACION OFERTA ECONOMICA 2'!DO13="","",'EVALUACION OFERTA ECONOMICA 2'!DO13+'EVALUACION OFERTA ECONOMICA 2'!FO13+'EVALUACION OFERTA ECONOMICA 2-2'!BN13)</f>
        <v/>
      </c>
      <c r="DO13" s="113" t="str">
        <f>IF('EVALUACION OFERTA ECONOMICA 2'!DP13="","",'EVALUACION OFERTA ECONOMICA 2'!DP13+'EVALUACION OFERTA ECONOMICA 2'!FP13+'EVALUACION OFERTA ECONOMICA 2-2'!BO13)</f>
        <v/>
      </c>
      <c r="DP13" s="113" t="str">
        <f>IF('EVALUACION OFERTA ECONOMICA 2'!DQ13="","",'EVALUACION OFERTA ECONOMICA 2'!DQ13+'EVALUACION OFERTA ECONOMICA 2'!FQ13+'EVALUACION OFERTA ECONOMICA 2-2'!BP13)</f>
        <v/>
      </c>
      <c r="DQ13" s="113" t="str">
        <f>IF('EVALUACION OFERTA ECONOMICA 2'!DR13="","",'EVALUACION OFERTA ECONOMICA 2'!DR13+'EVALUACION OFERTA ECONOMICA 2'!FR13+'EVALUACION OFERTA ECONOMICA 2-2'!BQ13)</f>
        <v/>
      </c>
      <c r="DR13" s="113" t="str">
        <f>IF('EVALUACION OFERTA ECONOMICA 2'!DS13="","",'EVALUACION OFERTA ECONOMICA 2'!DS13+'EVALUACION OFERTA ECONOMICA 2'!FS13+'EVALUACION OFERTA ECONOMICA 2-2'!BR13)</f>
        <v/>
      </c>
      <c r="DS13" s="113" t="str">
        <f>IF('EVALUACION OFERTA ECONOMICA 2'!DT13="","",'EVALUACION OFERTA ECONOMICA 2'!DT13+'EVALUACION OFERTA ECONOMICA 2'!FT13+'EVALUACION OFERTA ECONOMICA 2-2'!BS13)</f>
        <v/>
      </c>
      <c r="DT13" s="113" t="str">
        <f>IF('EVALUACION OFERTA ECONOMICA 2'!DU13="","",'EVALUACION OFERTA ECONOMICA 2'!DU13+'EVALUACION OFERTA ECONOMICA 2'!FU13+'EVALUACION OFERTA ECONOMICA 2-2'!BT13)</f>
        <v/>
      </c>
      <c r="DU13" s="113" t="str">
        <f>IF('EVALUACION OFERTA ECONOMICA 2'!DV13="","",'EVALUACION OFERTA ECONOMICA 2'!DV13+'EVALUACION OFERTA ECONOMICA 2'!FV13+'EVALUACION OFERTA ECONOMICA 2-2'!BU13)</f>
        <v/>
      </c>
      <c r="DV13" s="113" t="str">
        <f>IF('EVALUACION OFERTA ECONOMICA 2'!DW13="","",'EVALUACION OFERTA ECONOMICA 2'!DW13+'EVALUACION OFERTA ECONOMICA 2'!FW13+'EVALUACION OFERTA ECONOMICA 2-2'!BV13)</f>
        <v/>
      </c>
      <c r="DW13" s="113" t="str">
        <f>IF('EVALUACION OFERTA ECONOMICA 2'!DX13="","",'EVALUACION OFERTA ECONOMICA 2'!DX13+'EVALUACION OFERTA ECONOMICA 2'!FX13+'EVALUACION OFERTA ECONOMICA 2-2'!BW13)</f>
        <v/>
      </c>
      <c r="DX13" s="113" t="str">
        <f>IF('EVALUACION OFERTA ECONOMICA 2'!DY13="","",'EVALUACION OFERTA ECONOMICA 2'!DY13+'EVALUACION OFERTA ECONOMICA 2'!FY13+'EVALUACION OFERTA ECONOMICA 2-2'!BX13)</f>
        <v/>
      </c>
      <c r="DY13" s="113" t="str">
        <f>IF('EVALUACION OFERTA ECONOMICA 2'!DZ13="","",'EVALUACION OFERTA ECONOMICA 2'!DZ13+'EVALUACION OFERTA ECONOMICA 2'!FZ13+'EVALUACION OFERTA ECONOMICA 2-2'!BY13)</f>
        <v/>
      </c>
      <c r="DZ13" s="113" t="str">
        <f>IF('EVALUACION OFERTA ECONOMICA 2'!EA13="","",'EVALUACION OFERTA ECONOMICA 2'!EA13+'EVALUACION OFERTA ECONOMICA 2'!GA13+'EVALUACION OFERTA ECONOMICA 2-2'!BZ13)</f>
        <v/>
      </c>
      <c r="EA13" s="113" t="str">
        <f>IF('EVALUACION OFERTA ECONOMICA 2'!EB13="","",'EVALUACION OFERTA ECONOMICA 2'!EB13+'EVALUACION OFERTA ECONOMICA 2'!GB13+'EVALUACION OFERTA ECONOMICA 2-2'!CA13)</f>
        <v/>
      </c>
      <c r="EB13" s="113" t="str">
        <f>IF('EVALUACION OFERTA ECONOMICA 2'!EC13="","",'EVALUACION OFERTA ECONOMICA 2'!EC13+'EVALUACION OFERTA ECONOMICA 2'!GC13+'EVALUACION OFERTA ECONOMICA 2-2'!CB13)</f>
        <v/>
      </c>
      <c r="EC13" s="113" t="str">
        <f>IF('EVALUACION OFERTA ECONOMICA 2'!ED13="","",'EVALUACION OFERTA ECONOMICA 2'!ED13+'EVALUACION OFERTA ECONOMICA 2'!GD13+'EVALUACION OFERTA ECONOMICA 2-2'!CC13)</f>
        <v/>
      </c>
      <c r="ED13" s="113" t="str">
        <f>IF('EVALUACION OFERTA ECONOMICA 2'!EE13="","",'EVALUACION OFERTA ECONOMICA 2'!EE13+'EVALUACION OFERTA ECONOMICA 2'!GE13+'EVALUACION OFERTA ECONOMICA 2-2'!CD13)</f>
        <v/>
      </c>
      <c r="EE13" s="113" t="str">
        <f>IF('EVALUACION OFERTA ECONOMICA 2'!EF13="","",'EVALUACION OFERTA ECONOMICA 2'!EF13+'EVALUACION OFERTA ECONOMICA 2'!GF13+'EVALUACION OFERTA ECONOMICA 2-2'!CE13)</f>
        <v/>
      </c>
      <c r="EF13" s="113" t="str">
        <f>IF('EVALUACION OFERTA ECONOMICA 2'!EG13="","",'EVALUACION OFERTA ECONOMICA 2'!EG13+'EVALUACION OFERTA ECONOMICA 2'!GG13+'EVALUACION OFERTA ECONOMICA 2-2'!CF13)</f>
        <v/>
      </c>
      <c r="EG13" s="113" t="str">
        <f>IF('EVALUACION OFERTA ECONOMICA 2'!EH13="","",'EVALUACION OFERTA ECONOMICA 2'!EH13+'EVALUACION OFERTA ECONOMICA 2'!GH13+'EVALUACION OFERTA ECONOMICA 2-2'!CG13)</f>
        <v/>
      </c>
      <c r="EH13" s="113" t="str">
        <f>IF('EVALUACION OFERTA ECONOMICA 2'!EI13="","",'EVALUACION OFERTA ECONOMICA 2'!EI13+'EVALUACION OFERTA ECONOMICA 2'!GI13+'EVALUACION OFERTA ECONOMICA 2-2'!CH13)</f>
        <v/>
      </c>
      <c r="EI13" s="113" t="str">
        <f>IF('EVALUACION OFERTA ECONOMICA 2'!EJ13="","",'EVALUACION OFERTA ECONOMICA 2'!EJ13+'EVALUACION OFERTA ECONOMICA 2'!GJ13+'EVALUACION OFERTA ECONOMICA 2-2'!CI13)</f>
        <v/>
      </c>
      <c r="EJ13" s="113" t="str">
        <f>IF('EVALUACION OFERTA ECONOMICA 2'!EK13="","",'EVALUACION OFERTA ECONOMICA 2'!EK13+'EVALUACION OFERTA ECONOMICA 2'!GK13+'EVALUACION OFERTA ECONOMICA 2-2'!CJ13)</f>
        <v/>
      </c>
      <c r="EK13" s="113" t="str">
        <f>IF('EVALUACION OFERTA ECONOMICA 2'!EL13="","",'EVALUACION OFERTA ECONOMICA 2'!EL13+'EVALUACION OFERTA ECONOMICA 2'!GL13+'EVALUACION OFERTA ECONOMICA 2-2'!CK13)</f>
        <v/>
      </c>
      <c r="EL13" s="113" t="str">
        <f>IF('EVALUACION OFERTA ECONOMICA 2'!EM13="","",'EVALUACION OFERTA ECONOMICA 2'!EM13+'EVALUACION OFERTA ECONOMICA 2'!GM13+'EVALUACION OFERTA ECONOMICA 2-2'!CL13)</f>
        <v/>
      </c>
      <c r="EM13" s="113" t="str">
        <f>IF('EVALUACION OFERTA ECONOMICA 2'!EN13="","",'EVALUACION OFERTA ECONOMICA 2'!EN13+'EVALUACION OFERTA ECONOMICA 2'!GN13+'EVALUACION OFERTA ECONOMICA 2-2'!CM13)</f>
        <v/>
      </c>
      <c r="EN13" s="113" t="str">
        <f>IF('EVALUACION OFERTA ECONOMICA 2'!EO13="","",'EVALUACION OFERTA ECONOMICA 2'!EO13+'EVALUACION OFERTA ECONOMICA 2'!GO13+'EVALUACION OFERTA ECONOMICA 2-2'!CN13)</f>
        <v/>
      </c>
      <c r="EO13" s="113" t="str">
        <f>IF('EVALUACION OFERTA ECONOMICA 2'!EP13="","",'EVALUACION OFERTA ECONOMICA 2'!EP13+'EVALUACION OFERTA ECONOMICA 2'!GP13+'EVALUACION OFERTA ECONOMICA 2-2'!CO13)</f>
        <v/>
      </c>
      <c r="EP13" s="113" t="str">
        <f>IF('EVALUACION OFERTA ECONOMICA 2'!EQ13="","",'EVALUACION OFERTA ECONOMICA 2'!EQ13+'EVALUACION OFERTA ECONOMICA 2'!GQ13+'EVALUACION OFERTA ECONOMICA 2-2'!CP13)</f>
        <v/>
      </c>
      <c r="EQ13" s="113" t="str">
        <f>IF('EVALUACION OFERTA ECONOMICA 2'!ER13="","",'EVALUACION OFERTA ECONOMICA 2'!ER13+'EVALUACION OFERTA ECONOMICA 2'!GR13+'EVALUACION OFERTA ECONOMICA 2-2'!CQ13)</f>
        <v/>
      </c>
      <c r="ER13" s="113" t="str">
        <f>IF('EVALUACION OFERTA ECONOMICA 2'!ES13="","",'EVALUACION OFERTA ECONOMICA 2'!ES13+'EVALUACION OFERTA ECONOMICA 2'!GS13+'EVALUACION OFERTA ECONOMICA 2-2'!CR13)</f>
        <v/>
      </c>
      <c r="ES13" s="113" t="str">
        <f>IF('EVALUACION OFERTA ECONOMICA 2'!ET13="","",'EVALUACION OFERTA ECONOMICA 2'!ET13+'EVALUACION OFERTA ECONOMICA 2'!GT13+'EVALUACION OFERTA ECONOMICA 2-2'!CS13)</f>
        <v/>
      </c>
      <c r="ET13" s="113" t="str">
        <f>IF('EVALUACION OFERTA ECONOMICA 2'!EU13="","",'EVALUACION OFERTA ECONOMICA 2'!EU13+'EVALUACION OFERTA ECONOMICA 2'!GU13+'EVALUACION OFERTA ECONOMICA 2-2'!CT13)</f>
        <v/>
      </c>
      <c r="EU13" s="113" t="str">
        <f>IF('EVALUACION OFERTA ECONOMICA 2'!EV13="","",'EVALUACION OFERTA ECONOMICA 2'!EV13+'EVALUACION OFERTA ECONOMICA 2'!GV13+'EVALUACION OFERTA ECONOMICA 2-2'!CU13)</f>
        <v/>
      </c>
      <c r="EV13" s="113" t="str">
        <f>IF('EVALUACION OFERTA ECONOMICA 2'!EW13="","",'EVALUACION OFERTA ECONOMICA 2'!EW13+'EVALUACION OFERTA ECONOMICA 2'!GW13+'EVALUACION OFERTA ECONOMICA 2-2'!CV13)</f>
        <v/>
      </c>
      <c r="EW13" s="113" t="str">
        <f>IF('EVALUACION OFERTA ECONOMICA 2'!EX13="","",'EVALUACION OFERTA ECONOMICA 2'!EX13+'EVALUACION OFERTA ECONOMICA 2'!GX13+'EVALUACION OFERTA ECONOMICA 2-2'!CW13)</f>
        <v/>
      </c>
      <c r="EX13" s="113" t="str">
        <f>IF('EVALUACION OFERTA ECONOMICA 2'!EY13="","",'EVALUACION OFERTA ECONOMICA 2'!EY13+'EVALUACION OFERTA ECONOMICA 2'!GY13+'EVALUACION OFERTA ECONOMICA 2-2'!CX13)</f>
        <v/>
      </c>
      <c r="EY13" s="113" t="str">
        <f>IF('EVALUACION OFERTA ECONOMICA 2'!EZ13="","",'EVALUACION OFERTA ECONOMICA 2'!EZ13+'EVALUACION OFERTA ECONOMICA 2'!GZ13+'EVALUACION OFERTA ECONOMICA 2-2'!CY13)</f>
        <v/>
      </c>
      <c r="EZ13" s="113" t="str">
        <f>IF('EVALUACION OFERTA ECONOMICA 2'!FA13="","",'EVALUACION OFERTA ECONOMICA 2'!FA13+'EVALUACION OFERTA ECONOMICA 2'!HA13+'EVALUACION OFERTA ECONOMICA 2-2'!CZ13)</f>
        <v/>
      </c>
      <c r="FA13" s="113" t="str">
        <f>IF('EVALUACION OFERTA ECONOMICA 2'!FB13="","",'EVALUACION OFERTA ECONOMICA 2'!FB13+'EVALUACION OFERTA ECONOMICA 2'!HB13+'EVALUACION OFERTA ECONOMICA 2-2'!DA13)</f>
        <v/>
      </c>
      <c r="FB13" s="113" t="str">
        <f>IF('EVALUACION OFERTA ECONOMICA 2'!FC13="","",'EVALUACION OFERTA ECONOMICA 2'!FC13+'EVALUACION OFERTA ECONOMICA 2'!HC13+'EVALUACION OFERTA ECONOMICA 2-2'!DB13)</f>
        <v/>
      </c>
      <c r="FC13" s="113" t="str">
        <f>IF('EVALUACION OFERTA ECONOMICA 2'!FD13="","",'EVALUACION OFERTA ECONOMICA 2'!FD13+'EVALUACION OFERTA ECONOMICA 2'!HD13+'EVALUACION OFERTA ECONOMICA 2-2'!DC13)</f>
        <v/>
      </c>
      <c r="FD13" s="113" t="str">
        <f>IF('EVALUACION OFERTA ECONOMICA 2'!FE13="","",'EVALUACION OFERTA ECONOMICA 2'!FE13+'EVALUACION OFERTA ECONOMICA 2'!HE13+'EVALUACION OFERTA ECONOMICA 2-2'!DD13)</f>
        <v/>
      </c>
      <c r="FE13" s="113" t="str">
        <f>IF('EVALUACION OFERTA ECONOMICA 2'!FF13="","",'EVALUACION OFERTA ECONOMICA 2'!FF13+'EVALUACION OFERTA ECONOMICA 2'!HF13+'EVALUACION OFERTA ECONOMICA 2-2'!DE13)</f>
        <v/>
      </c>
      <c r="FF13" s="113" t="str">
        <f>IF('EVALUACION OFERTA ECONOMICA 2'!FG13="","",'EVALUACION OFERTA ECONOMICA 2'!FG13+'EVALUACION OFERTA ECONOMICA 2'!HG13+'EVALUACION OFERTA ECONOMICA 2-2'!DF13)</f>
        <v/>
      </c>
      <c r="FG13" s="113">
        <f t="shared" si="4"/>
        <v>0</v>
      </c>
      <c r="FI13" s="114" t="str">
        <f t="shared" si="5"/>
        <v/>
      </c>
      <c r="FJ13" s="114" t="str">
        <f t="shared" si="6"/>
        <v/>
      </c>
      <c r="FK13" s="114" t="str">
        <f t="shared" si="7"/>
        <v/>
      </c>
      <c r="FL13" s="114" t="str">
        <f t="shared" si="8"/>
        <v/>
      </c>
      <c r="FM13" s="114" t="str">
        <f t="shared" si="9"/>
        <v/>
      </c>
      <c r="FN13" s="114" t="str">
        <f t="shared" si="10"/>
        <v/>
      </c>
      <c r="FO13" s="114" t="str">
        <f t="shared" si="11"/>
        <v/>
      </c>
      <c r="FP13" s="114" t="str">
        <f t="shared" si="12"/>
        <v/>
      </c>
      <c r="FR13" s="115" t="str">
        <f t="shared" si="13"/>
        <v/>
      </c>
      <c r="FS13" s="116" t="str">
        <f t="shared" si="14"/>
        <v/>
      </c>
      <c r="FT13" s="116" t="str">
        <f t="shared" si="0"/>
        <v/>
      </c>
      <c r="FU13" s="116" t="str">
        <f t="shared" si="1"/>
        <v/>
      </c>
      <c r="FV13" s="116" t="str">
        <f t="shared" si="2"/>
        <v/>
      </c>
      <c r="FW13" s="116" t="str">
        <f t="shared" si="15"/>
        <v/>
      </c>
      <c r="FX13" s="116" t="str">
        <f t="shared" si="16"/>
        <v/>
      </c>
      <c r="FY13" s="116" t="str">
        <f t="shared" si="17"/>
        <v/>
      </c>
      <c r="FZ13" s="116" t="str">
        <f t="shared" si="18"/>
        <v/>
      </c>
      <c r="GA13" s="117" t="str">
        <f t="shared" si="19"/>
        <v/>
      </c>
      <c r="GB13" s="106" t="str">
        <f t="shared" si="3"/>
        <v/>
      </c>
    </row>
    <row r="14" spans="1:185" ht="54.75" hidden="1" customHeight="1" x14ac:dyDescent="0.2">
      <c r="A14" s="33">
        <v>5</v>
      </c>
      <c r="B14" s="33" t="s">
        <v>61</v>
      </c>
      <c r="C14" s="33" t="s">
        <v>70</v>
      </c>
      <c r="D14" s="34" t="s">
        <v>71</v>
      </c>
      <c r="E14" s="33">
        <v>1</v>
      </c>
      <c r="F14" s="35">
        <v>8872449.5999999996</v>
      </c>
      <c r="G14" s="49"/>
      <c r="H14" s="92">
        <v>0</v>
      </c>
      <c r="I14" s="92">
        <v>0</v>
      </c>
      <c r="J14" s="92">
        <v>11519200</v>
      </c>
      <c r="K14" s="92">
        <v>0</v>
      </c>
      <c r="L14" s="92">
        <v>0</v>
      </c>
      <c r="M14" s="92">
        <v>15708000</v>
      </c>
      <c r="N14" s="92">
        <v>0</v>
      </c>
      <c r="O14" s="92">
        <v>0</v>
      </c>
      <c r="P14" s="93">
        <v>0</v>
      </c>
      <c r="Q14" s="92">
        <v>0</v>
      </c>
      <c r="R14" s="92">
        <v>0</v>
      </c>
      <c r="S14" s="92">
        <v>0</v>
      </c>
      <c r="T14" s="92">
        <v>0</v>
      </c>
      <c r="U14" s="92">
        <v>0</v>
      </c>
      <c r="V14" s="92">
        <v>0</v>
      </c>
      <c r="W14" s="93">
        <v>0</v>
      </c>
      <c r="X14" s="93">
        <v>0</v>
      </c>
      <c r="Y14" s="93">
        <v>0</v>
      </c>
      <c r="Z14" s="92">
        <v>0</v>
      </c>
      <c r="AA14" s="92">
        <v>0</v>
      </c>
      <c r="AB14" s="92">
        <v>0</v>
      </c>
      <c r="AC14" s="92">
        <v>0</v>
      </c>
      <c r="AD14" s="92">
        <v>9847250</v>
      </c>
      <c r="AE14" s="92">
        <v>0</v>
      </c>
      <c r="AF14" s="93">
        <v>0</v>
      </c>
      <c r="AG14" s="92">
        <v>0</v>
      </c>
      <c r="AH14" s="92">
        <v>0</v>
      </c>
      <c r="AI14" s="92">
        <v>0</v>
      </c>
      <c r="AJ14" s="92">
        <v>0</v>
      </c>
      <c r="AK14" s="92">
        <v>0</v>
      </c>
      <c r="AL14" s="92">
        <v>0</v>
      </c>
      <c r="AM14" s="92">
        <v>0</v>
      </c>
      <c r="AN14" s="93">
        <v>0</v>
      </c>
      <c r="AO14" s="93">
        <v>0</v>
      </c>
      <c r="AP14" s="92">
        <v>0</v>
      </c>
      <c r="AQ14" s="93">
        <v>0</v>
      </c>
      <c r="AR14" s="93">
        <v>0</v>
      </c>
      <c r="AS14" s="93">
        <v>0</v>
      </c>
      <c r="AT14" s="93">
        <v>0</v>
      </c>
      <c r="AU14" s="93">
        <v>0</v>
      </c>
      <c r="AV14" s="93">
        <v>0</v>
      </c>
      <c r="AW14" s="92">
        <v>0</v>
      </c>
      <c r="AX14" s="93">
        <v>0</v>
      </c>
      <c r="AY14" s="93">
        <v>0</v>
      </c>
      <c r="AZ14" s="94">
        <v>0</v>
      </c>
      <c r="BA14" s="93">
        <v>0</v>
      </c>
      <c r="BB14" s="95">
        <v>0</v>
      </c>
      <c r="BC14" s="93">
        <v>0</v>
      </c>
      <c r="BD14" s="93">
        <v>0</v>
      </c>
      <c r="BE14" s="93">
        <v>0</v>
      </c>
      <c r="BF14" s="92">
        <v>0</v>
      </c>
      <c r="BH14" s="112">
        <v>0</v>
      </c>
      <c r="BI14" s="112">
        <v>0</v>
      </c>
      <c r="BJ14" s="112">
        <v>55</v>
      </c>
      <c r="BK14" s="112">
        <v>0</v>
      </c>
      <c r="BL14" s="112">
        <v>0</v>
      </c>
      <c r="BM14" s="112">
        <v>55</v>
      </c>
      <c r="BN14" s="112">
        <v>0</v>
      </c>
      <c r="BO14" s="112">
        <v>30</v>
      </c>
      <c r="BP14" s="112">
        <v>0</v>
      </c>
      <c r="BQ14" s="112">
        <v>0</v>
      </c>
      <c r="BR14" s="112">
        <v>0</v>
      </c>
      <c r="BS14" s="112">
        <v>30</v>
      </c>
      <c r="BT14" s="112">
        <v>30</v>
      </c>
      <c r="BU14" s="112">
        <v>0</v>
      </c>
      <c r="BV14" s="112">
        <v>0</v>
      </c>
      <c r="BW14" s="112">
        <v>0</v>
      </c>
      <c r="BX14" s="112">
        <v>0</v>
      </c>
      <c r="BY14" s="112">
        <v>30</v>
      </c>
      <c r="BZ14" s="112">
        <v>0</v>
      </c>
      <c r="CA14" s="112">
        <v>0</v>
      </c>
      <c r="CB14" s="112">
        <v>0</v>
      </c>
      <c r="CC14" s="112">
        <v>30</v>
      </c>
      <c r="CD14" s="112">
        <v>30</v>
      </c>
      <c r="CE14" s="112">
        <v>20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55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H14" s="113" t="str">
        <f>IF('EVALUACION OFERTA ECONOMICA 2'!DI14="","",'EVALUACION OFERTA ECONOMICA 2'!DI14+'EVALUACION OFERTA ECONOMICA 2'!FI14+'EVALUACION OFERTA ECONOMICA 2-2'!BH14)</f>
        <v/>
      </c>
      <c r="DI14" s="113" t="str">
        <f>IF('EVALUACION OFERTA ECONOMICA 2'!DJ14="","",'EVALUACION OFERTA ECONOMICA 2'!DJ14+'EVALUACION OFERTA ECONOMICA 2'!FJ14+'EVALUACION OFERTA ECONOMICA 2-2'!BI14)</f>
        <v/>
      </c>
      <c r="DJ14" s="113" t="str">
        <f>IF('EVALUACION OFERTA ECONOMICA 2'!DK14="","",'EVALUACION OFERTA ECONOMICA 2'!DK14+'EVALUACION OFERTA ECONOMICA 2'!FK14+'EVALUACION OFERTA ECONOMICA 2-2'!BJ14)</f>
        <v/>
      </c>
      <c r="DK14" s="113" t="str">
        <f>IF('EVALUACION OFERTA ECONOMICA 2'!DL14="","",'EVALUACION OFERTA ECONOMICA 2'!DL14+'EVALUACION OFERTA ECONOMICA 2'!FL14+'EVALUACION OFERTA ECONOMICA 2-2'!BK14)</f>
        <v/>
      </c>
      <c r="DL14" s="113" t="str">
        <f>IF('EVALUACION OFERTA ECONOMICA 2'!DM14="","",'EVALUACION OFERTA ECONOMICA 2'!DM14+'EVALUACION OFERTA ECONOMICA 2'!FM14+'EVALUACION OFERTA ECONOMICA 2-2'!BL14)</f>
        <v/>
      </c>
      <c r="DM14" s="113" t="str">
        <f>IF('EVALUACION OFERTA ECONOMICA 2'!DN14="","",'EVALUACION OFERTA ECONOMICA 2'!DN14+'EVALUACION OFERTA ECONOMICA 2'!FN14+'EVALUACION OFERTA ECONOMICA 2-2'!BM14)</f>
        <v/>
      </c>
      <c r="DN14" s="113" t="str">
        <f>IF('EVALUACION OFERTA ECONOMICA 2'!DO14="","",'EVALUACION OFERTA ECONOMICA 2'!DO14+'EVALUACION OFERTA ECONOMICA 2'!FO14+'EVALUACION OFERTA ECONOMICA 2-2'!BN14)</f>
        <v/>
      </c>
      <c r="DO14" s="113" t="str">
        <f>IF('EVALUACION OFERTA ECONOMICA 2'!DP14="","",'EVALUACION OFERTA ECONOMICA 2'!DP14+'EVALUACION OFERTA ECONOMICA 2'!FP14+'EVALUACION OFERTA ECONOMICA 2-2'!BO14)</f>
        <v/>
      </c>
      <c r="DP14" s="113" t="str">
        <f>IF('EVALUACION OFERTA ECONOMICA 2'!DQ14="","",'EVALUACION OFERTA ECONOMICA 2'!DQ14+'EVALUACION OFERTA ECONOMICA 2'!FQ14+'EVALUACION OFERTA ECONOMICA 2-2'!BP14)</f>
        <v/>
      </c>
      <c r="DQ14" s="113" t="str">
        <f>IF('EVALUACION OFERTA ECONOMICA 2'!DR14="","",'EVALUACION OFERTA ECONOMICA 2'!DR14+'EVALUACION OFERTA ECONOMICA 2'!FR14+'EVALUACION OFERTA ECONOMICA 2-2'!BQ14)</f>
        <v/>
      </c>
      <c r="DR14" s="113" t="str">
        <f>IF('EVALUACION OFERTA ECONOMICA 2'!DS14="","",'EVALUACION OFERTA ECONOMICA 2'!DS14+'EVALUACION OFERTA ECONOMICA 2'!FS14+'EVALUACION OFERTA ECONOMICA 2-2'!BR14)</f>
        <v/>
      </c>
      <c r="DS14" s="113" t="str">
        <f>IF('EVALUACION OFERTA ECONOMICA 2'!DT14="","",'EVALUACION OFERTA ECONOMICA 2'!DT14+'EVALUACION OFERTA ECONOMICA 2'!FT14+'EVALUACION OFERTA ECONOMICA 2-2'!BS14)</f>
        <v/>
      </c>
      <c r="DT14" s="113" t="str">
        <f>IF('EVALUACION OFERTA ECONOMICA 2'!DU14="","",'EVALUACION OFERTA ECONOMICA 2'!DU14+'EVALUACION OFERTA ECONOMICA 2'!FU14+'EVALUACION OFERTA ECONOMICA 2-2'!BT14)</f>
        <v/>
      </c>
      <c r="DU14" s="113" t="str">
        <f>IF('EVALUACION OFERTA ECONOMICA 2'!DV14="","",'EVALUACION OFERTA ECONOMICA 2'!DV14+'EVALUACION OFERTA ECONOMICA 2'!FV14+'EVALUACION OFERTA ECONOMICA 2-2'!BU14)</f>
        <v/>
      </c>
      <c r="DV14" s="113" t="str">
        <f>IF('EVALUACION OFERTA ECONOMICA 2'!DW14="","",'EVALUACION OFERTA ECONOMICA 2'!DW14+'EVALUACION OFERTA ECONOMICA 2'!FW14+'EVALUACION OFERTA ECONOMICA 2-2'!BV14)</f>
        <v/>
      </c>
      <c r="DW14" s="113" t="str">
        <f>IF('EVALUACION OFERTA ECONOMICA 2'!DX14="","",'EVALUACION OFERTA ECONOMICA 2'!DX14+'EVALUACION OFERTA ECONOMICA 2'!FX14+'EVALUACION OFERTA ECONOMICA 2-2'!BW14)</f>
        <v/>
      </c>
      <c r="DX14" s="113" t="str">
        <f>IF('EVALUACION OFERTA ECONOMICA 2'!DY14="","",'EVALUACION OFERTA ECONOMICA 2'!DY14+'EVALUACION OFERTA ECONOMICA 2'!FY14+'EVALUACION OFERTA ECONOMICA 2-2'!BX14)</f>
        <v/>
      </c>
      <c r="DY14" s="113" t="str">
        <f>IF('EVALUACION OFERTA ECONOMICA 2'!DZ14="","",'EVALUACION OFERTA ECONOMICA 2'!DZ14+'EVALUACION OFERTA ECONOMICA 2'!FZ14+'EVALUACION OFERTA ECONOMICA 2-2'!BY14)</f>
        <v/>
      </c>
      <c r="DZ14" s="113" t="str">
        <f>IF('EVALUACION OFERTA ECONOMICA 2'!EA14="","",'EVALUACION OFERTA ECONOMICA 2'!EA14+'EVALUACION OFERTA ECONOMICA 2'!GA14+'EVALUACION OFERTA ECONOMICA 2-2'!BZ14)</f>
        <v/>
      </c>
      <c r="EA14" s="113" t="str">
        <f>IF('EVALUACION OFERTA ECONOMICA 2'!EB14="","",'EVALUACION OFERTA ECONOMICA 2'!EB14+'EVALUACION OFERTA ECONOMICA 2'!GB14+'EVALUACION OFERTA ECONOMICA 2-2'!CA14)</f>
        <v/>
      </c>
      <c r="EB14" s="113" t="str">
        <f>IF('EVALUACION OFERTA ECONOMICA 2'!EC14="","",'EVALUACION OFERTA ECONOMICA 2'!EC14+'EVALUACION OFERTA ECONOMICA 2'!GC14+'EVALUACION OFERTA ECONOMICA 2-2'!CB14)</f>
        <v/>
      </c>
      <c r="EC14" s="113" t="str">
        <f>IF('EVALUACION OFERTA ECONOMICA 2'!ED14="","",'EVALUACION OFERTA ECONOMICA 2'!ED14+'EVALUACION OFERTA ECONOMICA 2'!GD14+'EVALUACION OFERTA ECONOMICA 2-2'!CC14)</f>
        <v/>
      </c>
      <c r="ED14" s="113" t="str">
        <f>IF('EVALUACION OFERTA ECONOMICA 2'!EE14="","",'EVALUACION OFERTA ECONOMICA 2'!EE14+'EVALUACION OFERTA ECONOMICA 2'!GE14+'EVALUACION OFERTA ECONOMICA 2-2'!CD14)</f>
        <v/>
      </c>
      <c r="EE14" s="113" t="str">
        <f>IF('EVALUACION OFERTA ECONOMICA 2'!EF14="","",'EVALUACION OFERTA ECONOMICA 2'!EF14+'EVALUACION OFERTA ECONOMICA 2'!GF14+'EVALUACION OFERTA ECONOMICA 2-2'!CE14)</f>
        <v/>
      </c>
      <c r="EF14" s="113" t="str">
        <f>IF('EVALUACION OFERTA ECONOMICA 2'!EG14="","",'EVALUACION OFERTA ECONOMICA 2'!EG14+'EVALUACION OFERTA ECONOMICA 2'!GG14+'EVALUACION OFERTA ECONOMICA 2-2'!CF14)</f>
        <v/>
      </c>
      <c r="EG14" s="113" t="str">
        <f>IF('EVALUACION OFERTA ECONOMICA 2'!EH14="","",'EVALUACION OFERTA ECONOMICA 2'!EH14+'EVALUACION OFERTA ECONOMICA 2'!GH14+'EVALUACION OFERTA ECONOMICA 2-2'!CG14)</f>
        <v/>
      </c>
      <c r="EH14" s="113" t="str">
        <f>IF('EVALUACION OFERTA ECONOMICA 2'!EI14="","",'EVALUACION OFERTA ECONOMICA 2'!EI14+'EVALUACION OFERTA ECONOMICA 2'!GI14+'EVALUACION OFERTA ECONOMICA 2-2'!CH14)</f>
        <v/>
      </c>
      <c r="EI14" s="113" t="str">
        <f>IF('EVALUACION OFERTA ECONOMICA 2'!EJ14="","",'EVALUACION OFERTA ECONOMICA 2'!EJ14+'EVALUACION OFERTA ECONOMICA 2'!GJ14+'EVALUACION OFERTA ECONOMICA 2-2'!CI14)</f>
        <v/>
      </c>
      <c r="EJ14" s="113" t="str">
        <f>IF('EVALUACION OFERTA ECONOMICA 2'!EK14="","",'EVALUACION OFERTA ECONOMICA 2'!EK14+'EVALUACION OFERTA ECONOMICA 2'!GK14+'EVALUACION OFERTA ECONOMICA 2-2'!CJ14)</f>
        <v/>
      </c>
      <c r="EK14" s="113" t="str">
        <f>IF('EVALUACION OFERTA ECONOMICA 2'!EL14="","",'EVALUACION OFERTA ECONOMICA 2'!EL14+'EVALUACION OFERTA ECONOMICA 2'!GL14+'EVALUACION OFERTA ECONOMICA 2-2'!CK14)</f>
        <v/>
      </c>
      <c r="EL14" s="113" t="str">
        <f>IF('EVALUACION OFERTA ECONOMICA 2'!EM14="","",'EVALUACION OFERTA ECONOMICA 2'!EM14+'EVALUACION OFERTA ECONOMICA 2'!GM14+'EVALUACION OFERTA ECONOMICA 2-2'!CL14)</f>
        <v/>
      </c>
      <c r="EM14" s="113" t="str">
        <f>IF('EVALUACION OFERTA ECONOMICA 2'!EN14="","",'EVALUACION OFERTA ECONOMICA 2'!EN14+'EVALUACION OFERTA ECONOMICA 2'!GN14+'EVALUACION OFERTA ECONOMICA 2-2'!CM14)</f>
        <v/>
      </c>
      <c r="EN14" s="113" t="str">
        <f>IF('EVALUACION OFERTA ECONOMICA 2'!EO14="","",'EVALUACION OFERTA ECONOMICA 2'!EO14+'EVALUACION OFERTA ECONOMICA 2'!GO14+'EVALUACION OFERTA ECONOMICA 2-2'!CN14)</f>
        <v/>
      </c>
      <c r="EO14" s="113" t="str">
        <f>IF('EVALUACION OFERTA ECONOMICA 2'!EP14="","",'EVALUACION OFERTA ECONOMICA 2'!EP14+'EVALUACION OFERTA ECONOMICA 2'!GP14+'EVALUACION OFERTA ECONOMICA 2-2'!CO14)</f>
        <v/>
      </c>
      <c r="EP14" s="113" t="str">
        <f>IF('EVALUACION OFERTA ECONOMICA 2'!EQ14="","",'EVALUACION OFERTA ECONOMICA 2'!EQ14+'EVALUACION OFERTA ECONOMICA 2'!GQ14+'EVALUACION OFERTA ECONOMICA 2-2'!CP14)</f>
        <v/>
      </c>
      <c r="EQ14" s="113" t="str">
        <f>IF('EVALUACION OFERTA ECONOMICA 2'!ER14="","",'EVALUACION OFERTA ECONOMICA 2'!ER14+'EVALUACION OFERTA ECONOMICA 2'!GR14+'EVALUACION OFERTA ECONOMICA 2-2'!CQ14)</f>
        <v/>
      </c>
      <c r="ER14" s="113" t="str">
        <f>IF('EVALUACION OFERTA ECONOMICA 2'!ES14="","",'EVALUACION OFERTA ECONOMICA 2'!ES14+'EVALUACION OFERTA ECONOMICA 2'!GS14+'EVALUACION OFERTA ECONOMICA 2-2'!CR14)</f>
        <v/>
      </c>
      <c r="ES14" s="113" t="str">
        <f>IF('EVALUACION OFERTA ECONOMICA 2'!ET14="","",'EVALUACION OFERTA ECONOMICA 2'!ET14+'EVALUACION OFERTA ECONOMICA 2'!GT14+'EVALUACION OFERTA ECONOMICA 2-2'!CS14)</f>
        <v/>
      </c>
      <c r="ET14" s="113" t="str">
        <f>IF('EVALUACION OFERTA ECONOMICA 2'!EU14="","",'EVALUACION OFERTA ECONOMICA 2'!EU14+'EVALUACION OFERTA ECONOMICA 2'!GU14+'EVALUACION OFERTA ECONOMICA 2-2'!CT14)</f>
        <v/>
      </c>
      <c r="EU14" s="113" t="str">
        <f>IF('EVALUACION OFERTA ECONOMICA 2'!EV14="","",'EVALUACION OFERTA ECONOMICA 2'!EV14+'EVALUACION OFERTA ECONOMICA 2'!GV14+'EVALUACION OFERTA ECONOMICA 2-2'!CU14)</f>
        <v/>
      </c>
      <c r="EV14" s="113" t="str">
        <f>IF('EVALUACION OFERTA ECONOMICA 2'!EW14="","",'EVALUACION OFERTA ECONOMICA 2'!EW14+'EVALUACION OFERTA ECONOMICA 2'!GW14+'EVALUACION OFERTA ECONOMICA 2-2'!CV14)</f>
        <v/>
      </c>
      <c r="EW14" s="113" t="str">
        <f>IF('EVALUACION OFERTA ECONOMICA 2'!EX14="","",'EVALUACION OFERTA ECONOMICA 2'!EX14+'EVALUACION OFERTA ECONOMICA 2'!GX14+'EVALUACION OFERTA ECONOMICA 2-2'!CW14)</f>
        <v/>
      </c>
      <c r="EX14" s="113" t="str">
        <f>IF('EVALUACION OFERTA ECONOMICA 2'!EY14="","",'EVALUACION OFERTA ECONOMICA 2'!EY14+'EVALUACION OFERTA ECONOMICA 2'!GY14+'EVALUACION OFERTA ECONOMICA 2-2'!CX14)</f>
        <v/>
      </c>
      <c r="EY14" s="113" t="str">
        <f>IF('EVALUACION OFERTA ECONOMICA 2'!EZ14="","",'EVALUACION OFERTA ECONOMICA 2'!EZ14+'EVALUACION OFERTA ECONOMICA 2'!GZ14+'EVALUACION OFERTA ECONOMICA 2-2'!CY14)</f>
        <v/>
      </c>
      <c r="EZ14" s="113" t="str">
        <f>IF('EVALUACION OFERTA ECONOMICA 2'!FA14="","",'EVALUACION OFERTA ECONOMICA 2'!FA14+'EVALUACION OFERTA ECONOMICA 2'!HA14+'EVALUACION OFERTA ECONOMICA 2-2'!CZ14)</f>
        <v/>
      </c>
      <c r="FA14" s="113" t="str">
        <f>IF('EVALUACION OFERTA ECONOMICA 2'!FB14="","",'EVALUACION OFERTA ECONOMICA 2'!FB14+'EVALUACION OFERTA ECONOMICA 2'!HB14+'EVALUACION OFERTA ECONOMICA 2-2'!DA14)</f>
        <v/>
      </c>
      <c r="FB14" s="113" t="str">
        <f>IF('EVALUACION OFERTA ECONOMICA 2'!FC14="","",'EVALUACION OFERTA ECONOMICA 2'!FC14+'EVALUACION OFERTA ECONOMICA 2'!HC14+'EVALUACION OFERTA ECONOMICA 2-2'!DB14)</f>
        <v/>
      </c>
      <c r="FC14" s="113" t="str">
        <f>IF('EVALUACION OFERTA ECONOMICA 2'!FD14="","",'EVALUACION OFERTA ECONOMICA 2'!FD14+'EVALUACION OFERTA ECONOMICA 2'!HD14+'EVALUACION OFERTA ECONOMICA 2-2'!DC14)</f>
        <v/>
      </c>
      <c r="FD14" s="113" t="str">
        <f>IF('EVALUACION OFERTA ECONOMICA 2'!FE14="","",'EVALUACION OFERTA ECONOMICA 2'!FE14+'EVALUACION OFERTA ECONOMICA 2'!HE14+'EVALUACION OFERTA ECONOMICA 2-2'!DD14)</f>
        <v/>
      </c>
      <c r="FE14" s="113" t="str">
        <f>IF('EVALUACION OFERTA ECONOMICA 2'!FF14="","",'EVALUACION OFERTA ECONOMICA 2'!FF14+'EVALUACION OFERTA ECONOMICA 2'!HF14+'EVALUACION OFERTA ECONOMICA 2-2'!DE14)</f>
        <v/>
      </c>
      <c r="FF14" s="113" t="str">
        <f>IF('EVALUACION OFERTA ECONOMICA 2'!FG14="","",'EVALUACION OFERTA ECONOMICA 2'!FG14+'EVALUACION OFERTA ECONOMICA 2'!HG14+'EVALUACION OFERTA ECONOMICA 2-2'!DF14)</f>
        <v/>
      </c>
      <c r="FG14" s="113">
        <f t="shared" si="4"/>
        <v>0</v>
      </c>
      <c r="FI14" s="114" t="str">
        <f t="shared" si="5"/>
        <v/>
      </c>
      <c r="FJ14" s="114" t="str">
        <f t="shared" si="6"/>
        <v/>
      </c>
      <c r="FK14" s="114" t="str">
        <f t="shared" si="7"/>
        <v/>
      </c>
      <c r="FL14" s="114" t="str">
        <f t="shared" si="8"/>
        <v/>
      </c>
      <c r="FM14" s="114" t="str">
        <f t="shared" si="9"/>
        <v/>
      </c>
      <c r="FN14" s="114" t="str">
        <f t="shared" si="10"/>
        <v/>
      </c>
      <c r="FO14" s="114" t="str">
        <f t="shared" si="11"/>
        <v/>
      </c>
      <c r="FP14" s="114" t="str">
        <f t="shared" si="12"/>
        <v/>
      </c>
      <c r="FR14" s="115" t="str">
        <f t="shared" si="13"/>
        <v/>
      </c>
      <c r="FS14" s="116" t="str">
        <f t="shared" si="14"/>
        <v/>
      </c>
      <c r="FT14" s="116" t="str">
        <f t="shared" si="0"/>
        <v/>
      </c>
      <c r="FU14" s="116" t="str">
        <f t="shared" si="1"/>
        <v/>
      </c>
      <c r="FV14" s="116" t="str">
        <f t="shared" si="2"/>
        <v/>
      </c>
      <c r="FW14" s="116" t="str">
        <f t="shared" si="15"/>
        <v/>
      </c>
      <c r="FX14" s="116" t="str">
        <f t="shared" si="16"/>
        <v/>
      </c>
      <c r="FY14" s="116" t="str">
        <f t="shared" si="17"/>
        <v/>
      </c>
      <c r="FZ14" s="116" t="str">
        <f t="shared" si="18"/>
        <v/>
      </c>
      <c r="GA14" s="117" t="str">
        <f t="shared" si="19"/>
        <v/>
      </c>
      <c r="GB14" s="106" t="str">
        <f t="shared" si="3"/>
        <v/>
      </c>
    </row>
    <row r="15" spans="1:185" ht="57.75" customHeight="1" x14ac:dyDescent="0.2">
      <c r="A15" s="33">
        <v>6</v>
      </c>
      <c r="B15" s="33" t="s">
        <v>61</v>
      </c>
      <c r="C15" s="33" t="s">
        <v>70</v>
      </c>
      <c r="D15" s="34" t="s">
        <v>72</v>
      </c>
      <c r="E15" s="33">
        <v>2</v>
      </c>
      <c r="F15" s="35">
        <v>16541578.34</v>
      </c>
      <c r="G15" s="49"/>
      <c r="H15" s="92">
        <v>0</v>
      </c>
      <c r="I15" s="92">
        <v>0</v>
      </c>
      <c r="J15" s="92">
        <v>24368820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3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3">
        <v>0</v>
      </c>
      <c r="X15" s="93">
        <v>0</v>
      </c>
      <c r="Y15" s="93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19087600</v>
      </c>
      <c r="AE15" s="92">
        <v>16540762</v>
      </c>
      <c r="AF15" s="93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3">
        <v>0</v>
      </c>
      <c r="AO15" s="93">
        <v>0</v>
      </c>
      <c r="AP15" s="92">
        <v>0</v>
      </c>
      <c r="AQ15" s="93">
        <v>0</v>
      </c>
      <c r="AR15" s="93">
        <v>0</v>
      </c>
      <c r="AS15" s="93">
        <v>0</v>
      </c>
      <c r="AT15" s="93">
        <v>0</v>
      </c>
      <c r="AU15" s="93">
        <v>0</v>
      </c>
      <c r="AV15" s="93">
        <v>0</v>
      </c>
      <c r="AW15" s="92">
        <v>0</v>
      </c>
      <c r="AX15" s="93">
        <v>0</v>
      </c>
      <c r="AY15" s="93">
        <v>0</v>
      </c>
      <c r="AZ15" s="94">
        <v>0</v>
      </c>
      <c r="BA15" s="93">
        <v>0</v>
      </c>
      <c r="BB15" s="95">
        <v>0</v>
      </c>
      <c r="BC15" s="93">
        <v>0</v>
      </c>
      <c r="BD15" s="93">
        <v>0</v>
      </c>
      <c r="BE15" s="93">
        <v>0</v>
      </c>
      <c r="BF15" s="92">
        <v>0</v>
      </c>
      <c r="BH15" s="112">
        <v>0</v>
      </c>
      <c r="BI15" s="112">
        <v>0</v>
      </c>
      <c r="BJ15" s="112">
        <v>55</v>
      </c>
      <c r="BK15" s="112">
        <v>0</v>
      </c>
      <c r="BL15" s="112">
        <v>0</v>
      </c>
      <c r="BM15" s="112">
        <v>0</v>
      </c>
      <c r="BN15" s="112">
        <v>0</v>
      </c>
      <c r="BO15" s="112">
        <v>30</v>
      </c>
      <c r="BP15" s="112">
        <v>0</v>
      </c>
      <c r="BQ15" s="112">
        <v>0</v>
      </c>
      <c r="BR15" s="112">
        <v>0</v>
      </c>
      <c r="BS15" s="112">
        <v>0</v>
      </c>
      <c r="BT15" s="112">
        <v>30</v>
      </c>
      <c r="BU15" s="112">
        <v>0</v>
      </c>
      <c r="BV15" s="112">
        <v>0</v>
      </c>
      <c r="BW15" s="112">
        <v>0</v>
      </c>
      <c r="BX15" s="112">
        <v>0</v>
      </c>
      <c r="BY15" s="112">
        <v>30</v>
      </c>
      <c r="BZ15" s="112">
        <v>0</v>
      </c>
      <c r="CA15" s="112">
        <v>0</v>
      </c>
      <c r="CB15" s="112">
        <v>0</v>
      </c>
      <c r="CC15" s="112">
        <v>0</v>
      </c>
      <c r="CD15" s="112">
        <v>30</v>
      </c>
      <c r="CE15" s="112">
        <v>55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>
        <v>0</v>
      </c>
      <c r="CT15" s="112">
        <v>0</v>
      </c>
      <c r="CU15" s="112">
        <v>0</v>
      </c>
      <c r="CV15" s="112">
        <v>0</v>
      </c>
      <c r="CW15" s="112">
        <v>0</v>
      </c>
      <c r="CX15" s="112">
        <v>0</v>
      </c>
      <c r="CY15" s="112">
        <v>0</v>
      </c>
      <c r="CZ15" s="112">
        <v>0</v>
      </c>
      <c r="DA15" s="112">
        <v>55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H15" s="113" t="str">
        <f>IF('EVALUACION OFERTA ECONOMICA 2'!DI15="","",'EVALUACION OFERTA ECONOMICA 2'!DI15+'EVALUACION OFERTA ECONOMICA 2'!FI15+'EVALUACION OFERTA ECONOMICA 2-2'!BH15)</f>
        <v/>
      </c>
      <c r="DI15" s="113" t="str">
        <f>IF('EVALUACION OFERTA ECONOMICA 2'!DJ15="","",'EVALUACION OFERTA ECONOMICA 2'!DJ15+'EVALUACION OFERTA ECONOMICA 2'!FJ15+'EVALUACION OFERTA ECONOMICA 2-2'!BI15)</f>
        <v/>
      </c>
      <c r="DJ15" s="113" t="str">
        <f>IF('EVALUACION OFERTA ECONOMICA 2'!DK15="","",'EVALUACION OFERTA ECONOMICA 2'!DK15+'EVALUACION OFERTA ECONOMICA 2'!FK15+'EVALUACION OFERTA ECONOMICA 2-2'!BJ15)</f>
        <v/>
      </c>
      <c r="DK15" s="113" t="str">
        <f>IF('EVALUACION OFERTA ECONOMICA 2'!DL15="","",'EVALUACION OFERTA ECONOMICA 2'!DL15+'EVALUACION OFERTA ECONOMICA 2'!FL15+'EVALUACION OFERTA ECONOMICA 2-2'!BK15)</f>
        <v/>
      </c>
      <c r="DL15" s="113" t="str">
        <f>IF('EVALUACION OFERTA ECONOMICA 2'!DM15="","",'EVALUACION OFERTA ECONOMICA 2'!DM15+'EVALUACION OFERTA ECONOMICA 2'!FM15+'EVALUACION OFERTA ECONOMICA 2-2'!BL15)</f>
        <v/>
      </c>
      <c r="DM15" s="113" t="str">
        <f>IF('EVALUACION OFERTA ECONOMICA 2'!DN15="","",'EVALUACION OFERTA ECONOMICA 2'!DN15+'EVALUACION OFERTA ECONOMICA 2'!FN15+'EVALUACION OFERTA ECONOMICA 2-2'!BM15)</f>
        <v/>
      </c>
      <c r="DN15" s="113" t="str">
        <f>IF('EVALUACION OFERTA ECONOMICA 2'!DO15="","",'EVALUACION OFERTA ECONOMICA 2'!DO15+'EVALUACION OFERTA ECONOMICA 2'!FO15+'EVALUACION OFERTA ECONOMICA 2-2'!BN15)</f>
        <v/>
      </c>
      <c r="DO15" s="113" t="str">
        <f>IF('EVALUACION OFERTA ECONOMICA 2'!DP15="","",'EVALUACION OFERTA ECONOMICA 2'!DP15+'EVALUACION OFERTA ECONOMICA 2'!FP15+'EVALUACION OFERTA ECONOMICA 2-2'!BO15)</f>
        <v/>
      </c>
      <c r="DP15" s="113" t="str">
        <f>IF('EVALUACION OFERTA ECONOMICA 2'!DQ15="","",'EVALUACION OFERTA ECONOMICA 2'!DQ15+'EVALUACION OFERTA ECONOMICA 2'!FQ15+'EVALUACION OFERTA ECONOMICA 2-2'!BP15)</f>
        <v/>
      </c>
      <c r="DQ15" s="113" t="str">
        <f>IF('EVALUACION OFERTA ECONOMICA 2'!DR15="","",'EVALUACION OFERTA ECONOMICA 2'!DR15+'EVALUACION OFERTA ECONOMICA 2'!FR15+'EVALUACION OFERTA ECONOMICA 2-2'!BQ15)</f>
        <v/>
      </c>
      <c r="DR15" s="113" t="str">
        <f>IF('EVALUACION OFERTA ECONOMICA 2'!DS15="","",'EVALUACION OFERTA ECONOMICA 2'!DS15+'EVALUACION OFERTA ECONOMICA 2'!FS15+'EVALUACION OFERTA ECONOMICA 2-2'!BR15)</f>
        <v/>
      </c>
      <c r="DS15" s="113" t="str">
        <f>IF('EVALUACION OFERTA ECONOMICA 2'!DT15="","",'EVALUACION OFERTA ECONOMICA 2'!DT15+'EVALUACION OFERTA ECONOMICA 2'!FT15+'EVALUACION OFERTA ECONOMICA 2-2'!BS15)</f>
        <v/>
      </c>
      <c r="DT15" s="113" t="str">
        <f>IF('EVALUACION OFERTA ECONOMICA 2'!DU15="","",'EVALUACION OFERTA ECONOMICA 2'!DU15+'EVALUACION OFERTA ECONOMICA 2'!FU15+'EVALUACION OFERTA ECONOMICA 2-2'!BT15)</f>
        <v/>
      </c>
      <c r="DU15" s="113" t="str">
        <f>IF('EVALUACION OFERTA ECONOMICA 2'!DV15="","",'EVALUACION OFERTA ECONOMICA 2'!DV15+'EVALUACION OFERTA ECONOMICA 2'!FV15+'EVALUACION OFERTA ECONOMICA 2-2'!BU15)</f>
        <v/>
      </c>
      <c r="DV15" s="113" t="str">
        <f>IF('EVALUACION OFERTA ECONOMICA 2'!DW15="","",'EVALUACION OFERTA ECONOMICA 2'!DW15+'EVALUACION OFERTA ECONOMICA 2'!FW15+'EVALUACION OFERTA ECONOMICA 2-2'!BV15)</f>
        <v/>
      </c>
      <c r="DW15" s="113" t="str">
        <f>IF('EVALUACION OFERTA ECONOMICA 2'!DX15="","",'EVALUACION OFERTA ECONOMICA 2'!DX15+'EVALUACION OFERTA ECONOMICA 2'!FX15+'EVALUACION OFERTA ECONOMICA 2-2'!BW15)</f>
        <v/>
      </c>
      <c r="DX15" s="113" t="str">
        <f>IF('EVALUACION OFERTA ECONOMICA 2'!DY15="","",'EVALUACION OFERTA ECONOMICA 2'!DY15+'EVALUACION OFERTA ECONOMICA 2'!FY15+'EVALUACION OFERTA ECONOMICA 2-2'!BX15)</f>
        <v/>
      </c>
      <c r="DY15" s="113" t="str">
        <f>IF('EVALUACION OFERTA ECONOMICA 2'!DZ15="","",'EVALUACION OFERTA ECONOMICA 2'!DZ15+'EVALUACION OFERTA ECONOMICA 2'!FZ15+'EVALUACION OFERTA ECONOMICA 2-2'!BY15)</f>
        <v/>
      </c>
      <c r="DZ15" s="113" t="str">
        <f>IF('EVALUACION OFERTA ECONOMICA 2'!EA15="","",'EVALUACION OFERTA ECONOMICA 2'!EA15+'EVALUACION OFERTA ECONOMICA 2'!GA15+'EVALUACION OFERTA ECONOMICA 2-2'!BZ15)</f>
        <v/>
      </c>
      <c r="EA15" s="113" t="str">
        <f>IF('EVALUACION OFERTA ECONOMICA 2'!EB15="","",'EVALUACION OFERTA ECONOMICA 2'!EB15+'EVALUACION OFERTA ECONOMICA 2'!GB15+'EVALUACION OFERTA ECONOMICA 2-2'!CA15)</f>
        <v/>
      </c>
      <c r="EB15" s="113" t="str">
        <f>IF('EVALUACION OFERTA ECONOMICA 2'!EC15="","",'EVALUACION OFERTA ECONOMICA 2'!EC15+'EVALUACION OFERTA ECONOMICA 2'!GC15+'EVALUACION OFERTA ECONOMICA 2-2'!CB15)</f>
        <v/>
      </c>
      <c r="EC15" s="113" t="str">
        <f>IF('EVALUACION OFERTA ECONOMICA 2'!ED15="","",'EVALUACION OFERTA ECONOMICA 2'!ED15+'EVALUACION OFERTA ECONOMICA 2'!GD15+'EVALUACION OFERTA ECONOMICA 2-2'!CC15)</f>
        <v/>
      </c>
      <c r="ED15" s="113" t="str">
        <f>IF('EVALUACION OFERTA ECONOMICA 2'!EE15="","",'EVALUACION OFERTA ECONOMICA 2'!EE15+'EVALUACION OFERTA ECONOMICA 2'!GE15+'EVALUACION OFERTA ECONOMICA 2-2'!CD15)</f>
        <v/>
      </c>
      <c r="EE15" s="113">
        <f>IF('EVALUACION OFERTA ECONOMICA 2'!EF15="","",'EVALUACION OFERTA ECONOMICA 2'!EF15+'EVALUACION OFERTA ECONOMICA 2'!GF15+'EVALUACION OFERTA ECONOMICA 2-2'!CE15)</f>
        <v>95</v>
      </c>
      <c r="EF15" s="113" t="str">
        <f>IF('EVALUACION OFERTA ECONOMICA 2'!EG15="","",'EVALUACION OFERTA ECONOMICA 2'!EG15+'EVALUACION OFERTA ECONOMICA 2'!GG15+'EVALUACION OFERTA ECONOMICA 2-2'!CF15)</f>
        <v/>
      </c>
      <c r="EG15" s="113" t="str">
        <f>IF('EVALUACION OFERTA ECONOMICA 2'!EH15="","",'EVALUACION OFERTA ECONOMICA 2'!EH15+'EVALUACION OFERTA ECONOMICA 2'!GH15+'EVALUACION OFERTA ECONOMICA 2-2'!CG15)</f>
        <v/>
      </c>
      <c r="EH15" s="113" t="str">
        <f>IF('EVALUACION OFERTA ECONOMICA 2'!EI15="","",'EVALUACION OFERTA ECONOMICA 2'!EI15+'EVALUACION OFERTA ECONOMICA 2'!GI15+'EVALUACION OFERTA ECONOMICA 2-2'!CH15)</f>
        <v/>
      </c>
      <c r="EI15" s="113" t="str">
        <f>IF('EVALUACION OFERTA ECONOMICA 2'!EJ15="","",'EVALUACION OFERTA ECONOMICA 2'!EJ15+'EVALUACION OFERTA ECONOMICA 2'!GJ15+'EVALUACION OFERTA ECONOMICA 2-2'!CI15)</f>
        <v/>
      </c>
      <c r="EJ15" s="113" t="str">
        <f>IF('EVALUACION OFERTA ECONOMICA 2'!EK15="","",'EVALUACION OFERTA ECONOMICA 2'!EK15+'EVALUACION OFERTA ECONOMICA 2'!GK15+'EVALUACION OFERTA ECONOMICA 2-2'!CJ15)</f>
        <v/>
      </c>
      <c r="EK15" s="113" t="str">
        <f>IF('EVALUACION OFERTA ECONOMICA 2'!EL15="","",'EVALUACION OFERTA ECONOMICA 2'!EL15+'EVALUACION OFERTA ECONOMICA 2'!GL15+'EVALUACION OFERTA ECONOMICA 2-2'!CK15)</f>
        <v/>
      </c>
      <c r="EL15" s="113" t="str">
        <f>IF('EVALUACION OFERTA ECONOMICA 2'!EM15="","",'EVALUACION OFERTA ECONOMICA 2'!EM15+'EVALUACION OFERTA ECONOMICA 2'!GM15+'EVALUACION OFERTA ECONOMICA 2-2'!CL15)</f>
        <v/>
      </c>
      <c r="EM15" s="113" t="str">
        <f>IF('EVALUACION OFERTA ECONOMICA 2'!EN15="","",'EVALUACION OFERTA ECONOMICA 2'!EN15+'EVALUACION OFERTA ECONOMICA 2'!GN15+'EVALUACION OFERTA ECONOMICA 2-2'!CM15)</f>
        <v/>
      </c>
      <c r="EN15" s="113" t="str">
        <f>IF('EVALUACION OFERTA ECONOMICA 2'!EO15="","",'EVALUACION OFERTA ECONOMICA 2'!EO15+'EVALUACION OFERTA ECONOMICA 2'!GO15+'EVALUACION OFERTA ECONOMICA 2-2'!CN15)</f>
        <v/>
      </c>
      <c r="EO15" s="113" t="str">
        <f>IF('EVALUACION OFERTA ECONOMICA 2'!EP15="","",'EVALUACION OFERTA ECONOMICA 2'!EP15+'EVALUACION OFERTA ECONOMICA 2'!GP15+'EVALUACION OFERTA ECONOMICA 2-2'!CO15)</f>
        <v/>
      </c>
      <c r="EP15" s="113" t="str">
        <f>IF('EVALUACION OFERTA ECONOMICA 2'!EQ15="","",'EVALUACION OFERTA ECONOMICA 2'!EQ15+'EVALUACION OFERTA ECONOMICA 2'!GQ15+'EVALUACION OFERTA ECONOMICA 2-2'!CP15)</f>
        <v/>
      </c>
      <c r="EQ15" s="113" t="str">
        <f>IF('EVALUACION OFERTA ECONOMICA 2'!ER15="","",'EVALUACION OFERTA ECONOMICA 2'!ER15+'EVALUACION OFERTA ECONOMICA 2'!GR15+'EVALUACION OFERTA ECONOMICA 2-2'!CQ15)</f>
        <v/>
      </c>
      <c r="ER15" s="113" t="str">
        <f>IF('EVALUACION OFERTA ECONOMICA 2'!ES15="","",'EVALUACION OFERTA ECONOMICA 2'!ES15+'EVALUACION OFERTA ECONOMICA 2'!GS15+'EVALUACION OFERTA ECONOMICA 2-2'!CR15)</f>
        <v/>
      </c>
      <c r="ES15" s="113" t="str">
        <f>IF('EVALUACION OFERTA ECONOMICA 2'!ET15="","",'EVALUACION OFERTA ECONOMICA 2'!ET15+'EVALUACION OFERTA ECONOMICA 2'!GT15+'EVALUACION OFERTA ECONOMICA 2-2'!CS15)</f>
        <v/>
      </c>
      <c r="ET15" s="113" t="str">
        <f>IF('EVALUACION OFERTA ECONOMICA 2'!EU15="","",'EVALUACION OFERTA ECONOMICA 2'!EU15+'EVALUACION OFERTA ECONOMICA 2'!GU15+'EVALUACION OFERTA ECONOMICA 2-2'!CT15)</f>
        <v/>
      </c>
      <c r="EU15" s="113" t="str">
        <f>IF('EVALUACION OFERTA ECONOMICA 2'!EV15="","",'EVALUACION OFERTA ECONOMICA 2'!EV15+'EVALUACION OFERTA ECONOMICA 2'!GV15+'EVALUACION OFERTA ECONOMICA 2-2'!CU15)</f>
        <v/>
      </c>
      <c r="EV15" s="113" t="str">
        <f>IF('EVALUACION OFERTA ECONOMICA 2'!EW15="","",'EVALUACION OFERTA ECONOMICA 2'!EW15+'EVALUACION OFERTA ECONOMICA 2'!GW15+'EVALUACION OFERTA ECONOMICA 2-2'!CV15)</f>
        <v/>
      </c>
      <c r="EW15" s="113" t="str">
        <f>IF('EVALUACION OFERTA ECONOMICA 2'!EX15="","",'EVALUACION OFERTA ECONOMICA 2'!EX15+'EVALUACION OFERTA ECONOMICA 2'!GX15+'EVALUACION OFERTA ECONOMICA 2-2'!CW15)</f>
        <v/>
      </c>
      <c r="EX15" s="113" t="str">
        <f>IF('EVALUACION OFERTA ECONOMICA 2'!EY15="","",'EVALUACION OFERTA ECONOMICA 2'!EY15+'EVALUACION OFERTA ECONOMICA 2'!GY15+'EVALUACION OFERTA ECONOMICA 2-2'!CX15)</f>
        <v/>
      </c>
      <c r="EY15" s="113" t="str">
        <f>IF('EVALUACION OFERTA ECONOMICA 2'!EZ15="","",'EVALUACION OFERTA ECONOMICA 2'!EZ15+'EVALUACION OFERTA ECONOMICA 2'!GZ15+'EVALUACION OFERTA ECONOMICA 2-2'!CY15)</f>
        <v/>
      </c>
      <c r="EZ15" s="113" t="str">
        <f>IF('EVALUACION OFERTA ECONOMICA 2'!FA15="","",'EVALUACION OFERTA ECONOMICA 2'!FA15+'EVALUACION OFERTA ECONOMICA 2'!HA15+'EVALUACION OFERTA ECONOMICA 2-2'!CZ15)</f>
        <v/>
      </c>
      <c r="FA15" s="113" t="str">
        <f>IF('EVALUACION OFERTA ECONOMICA 2'!FB15="","",'EVALUACION OFERTA ECONOMICA 2'!FB15+'EVALUACION OFERTA ECONOMICA 2'!HB15+'EVALUACION OFERTA ECONOMICA 2-2'!DA15)</f>
        <v/>
      </c>
      <c r="FB15" s="113" t="str">
        <f>IF('EVALUACION OFERTA ECONOMICA 2'!FC15="","",'EVALUACION OFERTA ECONOMICA 2'!FC15+'EVALUACION OFERTA ECONOMICA 2'!HC15+'EVALUACION OFERTA ECONOMICA 2-2'!DB15)</f>
        <v/>
      </c>
      <c r="FC15" s="113" t="str">
        <f>IF('EVALUACION OFERTA ECONOMICA 2'!FD15="","",'EVALUACION OFERTA ECONOMICA 2'!FD15+'EVALUACION OFERTA ECONOMICA 2'!HD15+'EVALUACION OFERTA ECONOMICA 2-2'!DC15)</f>
        <v/>
      </c>
      <c r="FD15" s="113" t="str">
        <f>IF('EVALUACION OFERTA ECONOMICA 2'!FE15="","",'EVALUACION OFERTA ECONOMICA 2'!FE15+'EVALUACION OFERTA ECONOMICA 2'!HE15+'EVALUACION OFERTA ECONOMICA 2-2'!DD15)</f>
        <v/>
      </c>
      <c r="FE15" s="113" t="str">
        <f>IF('EVALUACION OFERTA ECONOMICA 2'!FF15="","",'EVALUACION OFERTA ECONOMICA 2'!FF15+'EVALUACION OFERTA ECONOMICA 2'!HF15+'EVALUACION OFERTA ECONOMICA 2-2'!DE15)</f>
        <v/>
      </c>
      <c r="FF15" s="113" t="str">
        <f>IF('EVALUACION OFERTA ECONOMICA 2'!FG15="","",'EVALUACION OFERTA ECONOMICA 2'!FG15+'EVALUACION OFERTA ECONOMICA 2'!HG15+'EVALUACION OFERTA ECONOMICA 2-2'!DF15)</f>
        <v/>
      </c>
      <c r="FG15" s="113">
        <f t="shared" si="4"/>
        <v>95</v>
      </c>
      <c r="FI15" s="114" t="str">
        <f t="shared" si="5"/>
        <v/>
      </c>
      <c r="FJ15" s="114" t="str">
        <f t="shared" si="6"/>
        <v/>
      </c>
      <c r="FK15" s="114" t="str">
        <f t="shared" si="7"/>
        <v/>
      </c>
      <c r="FL15" s="114" t="str">
        <f t="shared" si="8"/>
        <v>ICL DIDACTICA LTDA</v>
      </c>
      <c r="FM15" s="114" t="str">
        <f t="shared" si="9"/>
        <v/>
      </c>
      <c r="FN15" s="114" t="str">
        <f t="shared" si="10"/>
        <v/>
      </c>
      <c r="FO15" s="114" t="str">
        <f t="shared" si="11"/>
        <v/>
      </c>
      <c r="FP15" s="114" t="str">
        <f t="shared" si="12"/>
        <v/>
      </c>
      <c r="FR15" s="115" t="str">
        <f t="shared" si="13"/>
        <v>ICL DIDACTICA LTDA</v>
      </c>
      <c r="FS15" s="116" t="str">
        <f t="shared" si="14"/>
        <v/>
      </c>
      <c r="FT15" s="116" t="str">
        <f t="shared" si="0"/>
        <v/>
      </c>
      <c r="FU15" s="116" t="str">
        <f t="shared" si="1"/>
        <v/>
      </c>
      <c r="FV15" s="116">
        <f t="shared" si="2"/>
        <v>16540762</v>
      </c>
      <c r="FW15" s="116" t="str">
        <f t="shared" si="15"/>
        <v/>
      </c>
      <c r="FX15" s="116" t="str">
        <f t="shared" si="16"/>
        <v/>
      </c>
      <c r="FY15" s="116" t="str">
        <f t="shared" si="17"/>
        <v/>
      </c>
      <c r="FZ15" s="116" t="str">
        <f t="shared" si="18"/>
        <v/>
      </c>
      <c r="GA15" s="117">
        <f t="shared" si="19"/>
        <v>16540762</v>
      </c>
      <c r="GB15" s="106">
        <f t="shared" si="3"/>
        <v>816.33999999985099</v>
      </c>
    </row>
    <row r="16" spans="1:185" ht="36" customHeight="1" x14ac:dyDescent="0.2">
      <c r="A16" s="33">
        <v>7</v>
      </c>
      <c r="B16" s="33" t="s">
        <v>61</v>
      </c>
      <c r="C16" s="33" t="s">
        <v>73</v>
      </c>
      <c r="D16" s="34" t="s">
        <v>74</v>
      </c>
      <c r="E16" s="33">
        <v>3</v>
      </c>
      <c r="F16" s="35">
        <v>384010495.04999995</v>
      </c>
      <c r="G16" s="49"/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3">
        <v>0</v>
      </c>
      <c r="Q16" s="92">
        <v>0</v>
      </c>
      <c r="R16" s="92">
        <v>0</v>
      </c>
      <c r="S16" s="92">
        <v>0</v>
      </c>
      <c r="T16" s="92">
        <v>0</v>
      </c>
      <c r="U16" s="92">
        <v>0</v>
      </c>
      <c r="V16" s="92">
        <v>0</v>
      </c>
      <c r="W16" s="93">
        <v>0</v>
      </c>
      <c r="X16" s="93">
        <v>0</v>
      </c>
      <c r="Y16" s="93">
        <v>0</v>
      </c>
      <c r="Z16" s="92">
        <v>0</v>
      </c>
      <c r="AA16" s="92">
        <v>0</v>
      </c>
      <c r="AB16" s="92">
        <v>0</v>
      </c>
      <c r="AC16" s="92">
        <v>0</v>
      </c>
      <c r="AD16" s="92">
        <v>0</v>
      </c>
      <c r="AE16" s="92">
        <v>383892810</v>
      </c>
      <c r="AF16" s="93">
        <v>0</v>
      </c>
      <c r="AG16" s="92">
        <v>0</v>
      </c>
      <c r="AH16" s="92">
        <v>0</v>
      </c>
      <c r="AI16" s="92">
        <v>0</v>
      </c>
      <c r="AJ16" s="92">
        <v>0</v>
      </c>
      <c r="AK16" s="92">
        <v>0</v>
      </c>
      <c r="AL16" s="92">
        <v>0</v>
      </c>
      <c r="AM16" s="92">
        <v>0</v>
      </c>
      <c r="AN16" s="93">
        <v>0</v>
      </c>
      <c r="AO16" s="93">
        <v>0</v>
      </c>
      <c r="AP16" s="92">
        <v>0</v>
      </c>
      <c r="AQ16" s="93">
        <v>0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2">
        <v>0</v>
      </c>
      <c r="AX16" s="93">
        <v>0</v>
      </c>
      <c r="AY16" s="93">
        <v>0</v>
      </c>
      <c r="AZ16" s="94">
        <v>0</v>
      </c>
      <c r="BA16" s="93">
        <v>0</v>
      </c>
      <c r="BB16" s="95">
        <v>0</v>
      </c>
      <c r="BC16" s="93">
        <v>0</v>
      </c>
      <c r="BD16" s="93">
        <v>0</v>
      </c>
      <c r="BE16" s="93">
        <v>0</v>
      </c>
      <c r="BF16" s="92">
        <v>0</v>
      </c>
      <c r="BH16" s="112">
        <v>0</v>
      </c>
      <c r="BI16" s="112">
        <v>0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30</v>
      </c>
      <c r="BP16" s="112">
        <v>0</v>
      </c>
      <c r="BQ16" s="112">
        <v>0</v>
      </c>
      <c r="BR16" s="112">
        <v>0</v>
      </c>
      <c r="BS16" s="112">
        <v>30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30</v>
      </c>
      <c r="BZ16" s="112">
        <v>0</v>
      </c>
      <c r="CA16" s="112">
        <v>0</v>
      </c>
      <c r="CB16" s="112">
        <v>0</v>
      </c>
      <c r="CC16" s="112">
        <v>30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55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H16" s="113" t="str">
        <f>IF('EVALUACION OFERTA ECONOMICA 2'!DI16="","",'EVALUACION OFERTA ECONOMICA 2'!DI16+'EVALUACION OFERTA ECONOMICA 2'!FI16+'EVALUACION OFERTA ECONOMICA 2-2'!BH16)</f>
        <v/>
      </c>
      <c r="DI16" s="113" t="str">
        <f>IF('EVALUACION OFERTA ECONOMICA 2'!DJ16="","",'EVALUACION OFERTA ECONOMICA 2'!DJ16+'EVALUACION OFERTA ECONOMICA 2'!FJ16+'EVALUACION OFERTA ECONOMICA 2-2'!BI16)</f>
        <v/>
      </c>
      <c r="DJ16" s="113" t="str">
        <f>IF('EVALUACION OFERTA ECONOMICA 2'!DK16="","",'EVALUACION OFERTA ECONOMICA 2'!DK16+'EVALUACION OFERTA ECONOMICA 2'!FK16+'EVALUACION OFERTA ECONOMICA 2-2'!BJ16)</f>
        <v/>
      </c>
      <c r="DK16" s="113" t="str">
        <f>IF('EVALUACION OFERTA ECONOMICA 2'!DL16="","",'EVALUACION OFERTA ECONOMICA 2'!DL16+'EVALUACION OFERTA ECONOMICA 2'!FL16+'EVALUACION OFERTA ECONOMICA 2-2'!BK16)</f>
        <v/>
      </c>
      <c r="DL16" s="113" t="str">
        <f>IF('EVALUACION OFERTA ECONOMICA 2'!DM16="","",'EVALUACION OFERTA ECONOMICA 2'!DM16+'EVALUACION OFERTA ECONOMICA 2'!FM16+'EVALUACION OFERTA ECONOMICA 2-2'!BL16)</f>
        <v/>
      </c>
      <c r="DM16" s="113" t="str">
        <f>IF('EVALUACION OFERTA ECONOMICA 2'!DN16="","",'EVALUACION OFERTA ECONOMICA 2'!DN16+'EVALUACION OFERTA ECONOMICA 2'!FN16+'EVALUACION OFERTA ECONOMICA 2-2'!BM16)</f>
        <v/>
      </c>
      <c r="DN16" s="113" t="str">
        <f>IF('EVALUACION OFERTA ECONOMICA 2'!DO16="","",'EVALUACION OFERTA ECONOMICA 2'!DO16+'EVALUACION OFERTA ECONOMICA 2'!FO16+'EVALUACION OFERTA ECONOMICA 2-2'!BN16)</f>
        <v/>
      </c>
      <c r="DO16" s="113" t="str">
        <f>IF('EVALUACION OFERTA ECONOMICA 2'!DP16="","",'EVALUACION OFERTA ECONOMICA 2'!DP16+'EVALUACION OFERTA ECONOMICA 2'!FP16+'EVALUACION OFERTA ECONOMICA 2-2'!BO16)</f>
        <v/>
      </c>
      <c r="DP16" s="113" t="str">
        <f>IF('EVALUACION OFERTA ECONOMICA 2'!DQ16="","",'EVALUACION OFERTA ECONOMICA 2'!DQ16+'EVALUACION OFERTA ECONOMICA 2'!FQ16+'EVALUACION OFERTA ECONOMICA 2-2'!BP16)</f>
        <v/>
      </c>
      <c r="DQ16" s="113" t="str">
        <f>IF('EVALUACION OFERTA ECONOMICA 2'!DR16="","",'EVALUACION OFERTA ECONOMICA 2'!DR16+'EVALUACION OFERTA ECONOMICA 2'!FR16+'EVALUACION OFERTA ECONOMICA 2-2'!BQ16)</f>
        <v/>
      </c>
      <c r="DR16" s="113" t="str">
        <f>IF('EVALUACION OFERTA ECONOMICA 2'!DS16="","",'EVALUACION OFERTA ECONOMICA 2'!DS16+'EVALUACION OFERTA ECONOMICA 2'!FS16+'EVALUACION OFERTA ECONOMICA 2-2'!BR16)</f>
        <v/>
      </c>
      <c r="DS16" s="113" t="str">
        <f>IF('EVALUACION OFERTA ECONOMICA 2'!DT16="","",'EVALUACION OFERTA ECONOMICA 2'!DT16+'EVALUACION OFERTA ECONOMICA 2'!FT16+'EVALUACION OFERTA ECONOMICA 2-2'!BS16)</f>
        <v/>
      </c>
      <c r="DT16" s="113" t="str">
        <f>IF('EVALUACION OFERTA ECONOMICA 2'!DU16="","",'EVALUACION OFERTA ECONOMICA 2'!DU16+'EVALUACION OFERTA ECONOMICA 2'!FU16+'EVALUACION OFERTA ECONOMICA 2-2'!BT16)</f>
        <v/>
      </c>
      <c r="DU16" s="113" t="str">
        <f>IF('EVALUACION OFERTA ECONOMICA 2'!DV16="","",'EVALUACION OFERTA ECONOMICA 2'!DV16+'EVALUACION OFERTA ECONOMICA 2'!FV16+'EVALUACION OFERTA ECONOMICA 2-2'!BU16)</f>
        <v/>
      </c>
      <c r="DV16" s="113" t="str">
        <f>IF('EVALUACION OFERTA ECONOMICA 2'!DW16="","",'EVALUACION OFERTA ECONOMICA 2'!DW16+'EVALUACION OFERTA ECONOMICA 2'!FW16+'EVALUACION OFERTA ECONOMICA 2-2'!BV16)</f>
        <v/>
      </c>
      <c r="DW16" s="113" t="str">
        <f>IF('EVALUACION OFERTA ECONOMICA 2'!DX16="","",'EVALUACION OFERTA ECONOMICA 2'!DX16+'EVALUACION OFERTA ECONOMICA 2'!FX16+'EVALUACION OFERTA ECONOMICA 2-2'!BW16)</f>
        <v/>
      </c>
      <c r="DX16" s="113" t="str">
        <f>IF('EVALUACION OFERTA ECONOMICA 2'!DY16="","",'EVALUACION OFERTA ECONOMICA 2'!DY16+'EVALUACION OFERTA ECONOMICA 2'!FY16+'EVALUACION OFERTA ECONOMICA 2-2'!BX16)</f>
        <v/>
      </c>
      <c r="DY16" s="113" t="str">
        <f>IF('EVALUACION OFERTA ECONOMICA 2'!DZ16="","",'EVALUACION OFERTA ECONOMICA 2'!DZ16+'EVALUACION OFERTA ECONOMICA 2'!FZ16+'EVALUACION OFERTA ECONOMICA 2-2'!BY16)</f>
        <v/>
      </c>
      <c r="DZ16" s="113" t="str">
        <f>IF('EVALUACION OFERTA ECONOMICA 2'!EA16="","",'EVALUACION OFERTA ECONOMICA 2'!EA16+'EVALUACION OFERTA ECONOMICA 2'!GA16+'EVALUACION OFERTA ECONOMICA 2-2'!BZ16)</f>
        <v/>
      </c>
      <c r="EA16" s="113" t="str">
        <f>IF('EVALUACION OFERTA ECONOMICA 2'!EB16="","",'EVALUACION OFERTA ECONOMICA 2'!EB16+'EVALUACION OFERTA ECONOMICA 2'!GB16+'EVALUACION OFERTA ECONOMICA 2-2'!CA16)</f>
        <v/>
      </c>
      <c r="EB16" s="113" t="str">
        <f>IF('EVALUACION OFERTA ECONOMICA 2'!EC16="","",'EVALUACION OFERTA ECONOMICA 2'!EC16+'EVALUACION OFERTA ECONOMICA 2'!GC16+'EVALUACION OFERTA ECONOMICA 2-2'!CB16)</f>
        <v/>
      </c>
      <c r="EC16" s="113" t="str">
        <f>IF('EVALUACION OFERTA ECONOMICA 2'!ED16="","",'EVALUACION OFERTA ECONOMICA 2'!ED16+'EVALUACION OFERTA ECONOMICA 2'!GD16+'EVALUACION OFERTA ECONOMICA 2-2'!CC16)</f>
        <v/>
      </c>
      <c r="ED16" s="113" t="str">
        <f>IF('EVALUACION OFERTA ECONOMICA 2'!EE16="","",'EVALUACION OFERTA ECONOMICA 2'!EE16+'EVALUACION OFERTA ECONOMICA 2'!GE16+'EVALUACION OFERTA ECONOMICA 2-2'!CD16)</f>
        <v/>
      </c>
      <c r="EE16" s="113">
        <f>IF('EVALUACION OFERTA ECONOMICA 2'!EF16="","",'EVALUACION OFERTA ECONOMICA 2'!EF16+'EVALUACION OFERTA ECONOMICA 2'!GF16+'EVALUACION OFERTA ECONOMICA 2-2'!CE16)</f>
        <v>40</v>
      </c>
      <c r="EF16" s="113" t="str">
        <f>IF('EVALUACION OFERTA ECONOMICA 2'!EG16="","",'EVALUACION OFERTA ECONOMICA 2'!EG16+'EVALUACION OFERTA ECONOMICA 2'!GG16+'EVALUACION OFERTA ECONOMICA 2-2'!CF16)</f>
        <v/>
      </c>
      <c r="EG16" s="113" t="str">
        <f>IF('EVALUACION OFERTA ECONOMICA 2'!EH16="","",'EVALUACION OFERTA ECONOMICA 2'!EH16+'EVALUACION OFERTA ECONOMICA 2'!GH16+'EVALUACION OFERTA ECONOMICA 2-2'!CG16)</f>
        <v/>
      </c>
      <c r="EH16" s="113" t="str">
        <f>IF('EVALUACION OFERTA ECONOMICA 2'!EI16="","",'EVALUACION OFERTA ECONOMICA 2'!EI16+'EVALUACION OFERTA ECONOMICA 2'!GI16+'EVALUACION OFERTA ECONOMICA 2-2'!CH16)</f>
        <v/>
      </c>
      <c r="EI16" s="113" t="str">
        <f>IF('EVALUACION OFERTA ECONOMICA 2'!EJ16="","",'EVALUACION OFERTA ECONOMICA 2'!EJ16+'EVALUACION OFERTA ECONOMICA 2'!GJ16+'EVALUACION OFERTA ECONOMICA 2-2'!CI16)</f>
        <v/>
      </c>
      <c r="EJ16" s="113" t="str">
        <f>IF('EVALUACION OFERTA ECONOMICA 2'!EK16="","",'EVALUACION OFERTA ECONOMICA 2'!EK16+'EVALUACION OFERTA ECONOMICA 2'!GK16+'EVALUACION OFERTA ECONOMICA 2-2'!CJ16)</f>
        <v/>
      </c>
      <c r="EK16" s="113" t="str">
        <f>IF('EVALUACION OFERTA ECONOMICA 2'!EL16="","",'EVALUACION OFERTA ECONOMICA 2'!EL16+'EVALUACION OFERTA ECONOMICA 2'!GL16+'EVALUACION OFERTA ECONOMICA 2-2'!CK16)</f>
        <v/>
      </c>
      <c r="EL16" s="113" t="str">
        <f>IF('EVALUACION OFERTA ECONOMICA 2'!EM16="","",'EVALUACION OFERTA ECONOMICA 2'!EM16+'EVALUACION OFERTA ECONOMICA 2'!GM16+'EVALUACION OFERTA ECONOMICA 2-2'!CL16)</f>
        <v/>
      </c>
      <c r="EM16" s="113" t="str">
        <f>IF('EVALUACION OFERTA ECONOMICA 2'!EN16="","",'EVALUACION OFERTA ECONOMICA 2'!EN16+'EVALUACION OFERTA ECONOMICA 2'!GN16+'EVALUACION OFERTA ECONOMICA 2-2'!CM16)</f>
        <v/>
      </c>
      <c r="EN16" s="113" t="str">
        <f>IF('EVALUACION OFERTA ECONOMICA 2'!EO16="","",'EVALUACION OFERTA ECONOMICA 2'!EO16+'EVALUACION OFERTA ECONOMICA 2'!GO16+'EVALUACION OFERTA ECONOMICA 2-2'!CN16)</f>
        <v/>
      </c>
      <c r="EO16" s="113" t="str">
        <f>IF('EVALUACION OFERTA ECONOMICA 2'!EP16="","",'EVALUACION OFERTA ECONOMICA 2'!EP16+'EVALUACION OFERTA ECONOMICA 2'!GP16+'EVALUACION OFERTA ECONOMICA 2-2'!CO16)</f>
        <v/>
      </c>
      <c r="EP16" s="113" t="str">
        <f>IF('EVALUACION OFERTA ECONOMICA 2'!EQ16="","",'EVALUACION OFERTA ECONOMICA 2'!EQ16+'EVALUACION OFERTA ECONOMICA 2'!GQ16+'EVALUACION OFERTA ECONOMICA 2-2'!CP16)</f>
        <v/>
      </c>
      <c r="EQ16" s="113" t="str">
        <f>IF('EVALUACION OFERTA ECONOMICA 2'!ER16="","",'EVALUACION OFERTA ECONOMICA 2'!ER16+'EVALUACION OFERTA ECONOMICA 2'!GR16+'EVALUACION OFERTA ECONOMICA 2-2'!CQ16)</f>
        <v/>
      </c>
      <c r="ER16" s="113" t="str">
        <f>IF('EVALUACION OFERTA ECONOMICA 2'!ES16="","",'EVALUACION OFERTA ECONOMICA 2'!ES16+'EVALUACION OFERTA ECONOMICA 2'!GS16+'EVALUACION OFERTA ECONOMICA 2-2'!CR16)</f>
        <v/>
      </c>
      <c r="ES16" s="113" t="str">
        <f>IF('EVALUACION OFERTA ECONOMICA 2'!ET16="","",'EVALUACION OFERTA ECONOMICA 2'!ET16+'EVALUACION OFERTA ECONOMICA 2'!GT16+'EVALUACION OFERTA ECONOMICA 2-2'!CS16)</f>
        <v/>
      </c>
      <c r="ET16" s="113" t="str">
        <f>IF('EVALUACION OFERTA ECONOMICA 2'!EU16="","",'EVALUACION OFERTA ECONOMICA 2'!EU16+'EVALUACION OFERTA ECONOMICA 2'!GU16+'EVALUACION OFERTA ECONOMICA 2-2'!CT16)</f>
        <v/>
      </c>
      <c r="EU16" s="113" t="str">
        <f>IF('EVALUACION OFERTA ECONOMICA 2'!EV16="","",'EVALUACION OFERTA ECONOMICA 2'!EV16+'EVALUACION OFERTA ECONOMICA 2'!GV16+'EVALUACION OFERTA ECONOMICA 2-2'!CU16)</f>
        <v/>
      </c>
      <c r="EV16" s="113" t="str">
        <f>IF('EVALUACION OFERTA ECONOMICA 2'!EW16="","",'EVALUACION OFERTA ECONOMICA 2'!EW16+'EVALUACION OFERTA ECONOMICA 2'!GW16+'EVALUACION OFERTA ECONOMICA 2-2'!CV16)</f>
        <v/>
      </c>
      <c r="EW16" s="113" t="str">
        <f>IF('EVALUACION OFERTA ECONOMICA 2'!EX16="","",'EVALUACION OFERTA ECONOMICA 2'!EX16+'EVALUACION OFERTA ECONOMICA 2'!GX16+'EVALUACION OFERTA ECONOMICA 2-2'!CW16)</f>
        <v/>
      </c>
      <c r="EX16" s="113" t="str">
        <f>IF('EVALUACION OFERTA ECONOMICA 2'!EY16="","",'EVALUACION OFERTA ECONOMICA 2'!EY16+'EVALUACION OFERTA ECONOMICA 2'!GY16+'EVALUACION OFERTA ECONOMICA 2-2'!CX16)</f>
        <v/>
      </c>
      <c r="EY16" s="113" t="str">
        <f>IF('EVALUACION OFERTA ECONOMICA 2'!EZ16="","",'EVALUACION OFERTA ECONOMICA 2'!EZ16+'EVALUACION OFERTA ECONOMICA 2'!GZ16+'EVALUACION OFERTA ECONOMICA 2-2'!CY16)</f>
        <v/>
      </c>
      <c r="EZ16" s="113" t="str">
        <f>IF('EVALUACION OFERTA ECONOMICA 2'!FA16="","",'EVALUACION OFERTA ECONOMICA 2'!FA16+'EVALUACION OFERTA ECONOMICA 2'!HA16+'EVALUACION OFERTA ECONOMICA 2-2'!CZ16)</f>
        <v/>
      </c>
      <c r="FA16" s="113" t="str">
        <f>IF('EVALUACION OFERTA ECONOMICA 2'!FB16="","",'EVALUACION OFERTA ECONOMICA 2'!FB16+'EVALUACION OFERTA ECONOMICA 2'!HB16+'EVALUACION OFERTA ECONOMICA 2-2'!DA16)</f>
        <v/>
      </c>
      <c r="FB16" s="113" t="str">
        <f>IF('EVALUACION OFERTA ECONOMICA 2'!FC16="","",'EVALUACION OFERTA ECONOMICA 2'!FC16+'EVALUACION OFERTA ECONOMICA 2'!HC16+'EVALUACION OFERTA ECONOMICA 2-2'!DB16)</f>
        <v/>
      </c>
      <c r="FC16" s="113" t="str">
        <f>IF('EVALUACION OFERTA ECONOMICA 2'!FD16="","",'EVALUACION OFERTA ECONOMICA 2'!FD16+'EVALUACION OFERTA ECONOMICA 2'!HD16+'EVALUACION OFERTA ECONOMICA 2-2'!DC16)</f>
        <v/>
      </c>
      <c r="FD16" s="113" t="str">
        <f>IF('EVALUACION OFERTA ECONOMICA 2'!FE16="","",'EVALUACION OFERTA ECONOMICA 2'!FE16+'EVALUACION OFERTA ECONOMICA 2'!HE16+'EVALUACION OFERTA ECONOMICA 2-2'!DD16)</f>
        <v/>
      </c>
      <c r="FE16" s="113" t="str">
        <f>IF('EVALUACION OFERTA ECONOMICA 2'!FF16="","",'EVALUACION OFERTA ECONOMICA 2'!FF16+'EVALUACION OFERTA ECONOMICA 2'!HF16+'EVALUACION OFERTA ECONOMICA 2-2'!DE16)</f>
        <v/>
      </c>
      <c r="FF16" s="113" t="str">
        <f>IF('EVALUACION OFERTA ECONOMICA 2'!FG16="","",'EVALUACION OFERTA ECONOMICA 2'!FG16+'EVALUACION OFERTA ECONOMICA 2'!HG16+'EVALUACION OFERTA ECONOMICA 2-2'!DF16)</f>
        <v/>
      </c>
      <c r="FG16" s="113">
        <f t="shared" si="4"/>
        <v>40</v>
      </c>
      <c r="FI16" s="114" t="str">
        <f t="shared" si="5"/>
        <v/>
      </c>
      <c r="FJ16" s="114" t="str">
        <f t="shared" si="6"/>
        <v/>
      </c>
      <c r="FK16" s="114" t="str">
        <f t="shared" si="7"/>
        <v/>
      </c>
      <c r="FL16" s="114" t="str">
        <f t="shared" si="8"/>
        <v>ICL DIDACTICA LTDA</v>
      </c>
      <c r="FM16" s="114" t="str">
        <f t="shared" si="9"/>
        <v/>
      </c>
      <c r="FN16" s="114" t="str">
        <f t="shared" si="10"/>
        <v/>
      </c>
      <c r="FO16" s="114" t="str">
        <f t="shared" si="11"/>
        <v/>
      </c>
      <c r="FP16" s="114" t="str">
        <f t="shared" si="12"/>
        <v/>
      </c>
      <c r="FR16" s="115" t="str">
        <f t="shared" si="13"/>
        <v>ICL DIDACTICA LTDA</v>
      </c>
      <c r="FS16" s="116" t="str">
        <f t="shared" si="14"/>
        <v/>
      </c>
      <c r="FT16" s="116" t="str">
        <f t="shared" si="0"/>
        <v/>
      </c>
      <c r="FU16" s="116" t="str">
        <f t="shared" si="1"/>
        <v/>
      </c>
      <c r="FV16" s="116">
        <f t="shared" si="2"/>
        <v>383892810</v>
      </c>
      <c r="FW16" s="116" t="str">
        <f t="shared" si="15"/>
        <v/>
      </c>
      <c r="FX16" s="116" t="str">
        <f t="shared" si="16"/>
        <v/>
      </c>
      <c r="FY16" s="116" t="str">
        <f t="shared" si="17"/>
        <v/>
      </c>
      <c r="FZ16" s="116" t="str">
        <f t="shared" si="18"/>
        <v/>
      </c>
      <c r="GA16" s="117">
        <f t="shared" si="19"/>
        <v>383892810</v>
      </c>
      <c r="GB16" s="106">
        <f t="shared" si="3"/>
        <v>117685.04999995232</v>
      </c>
    </row>
    <row r="17" spans="1:184" ht="36" customHeight="1" x14ac:dyDescent="0.2">
      <c r="A17" s="33">
        <v>8</v>
      </c>
      <c r="B17" s="33" t="s">
        <v>61</v>
      </c>
      <c r="C17" s="33" t="s">
        <v>75</v>
      </c>
      <c r="D17" s="34" t="s">
        <v>76</v>
      </c>
      <c r="E17" s="33">
        <v>1</v>
      </c>
      <c r="F17" s="35">
        <v>140395794.21000001</v>
      </c>
      <c r="G17" s="51"/>
      <c r="H17" s="92">
        <v>0</v>
      </c>
      <c r="I17" s="92">
        <v>0</v>
      </c>
      <c r="J17" s="92">
        <v>0</v>
      </c>
      <c r="K17" s="92">
        <v>0</v>
      </c>
      <c r="L17" s="92">
        <v>0</v>
      </c>
      <c r="M17" s="92">
        <v>0</v>
      </c>
      <c r="N17" s="92">
        <v>0</v>
      </c>
      <c r="O17" s="92">
        <v>0</v>
      </c>
      <c r="P17" s="93">
        <v>0</v>
      </c>
      <c r="Q17" s="92">
        <v>0</v>
      </c>
      <c r="R17" s="92">
        <v>0</v>
      </c>
      <c r="S17" s="92">
        <v>0</v>
      </c>
      <c r="T17" s="92">
        <v>0</v>
      </c>
      <c r="U17" s="92">
        <v>0</v>
      </c>
      <c r="V17" s="92">
        <v>0</v>
      </c>
      <c r="W17" s="93">
        <v>0</v>
      </c>
      <c r="X17" s="93">
        <v>0</v>
      </c>
      <c r="Y17" s="93">
        <v>0</v>
      </c>
      <c r="Z17" s="92">
        <v>0</v>
      </c>
      <c r="AA17" s="92">
        <v>0</v>
      </c>
      <c r="AB17" s="92">
        <v>0</v>
      </c>
      <c r="AC17" s="92">
        <v>0</v>
      </c>
      <c r="AD17" s="92">
        <v>0</v>
      </c>
      <c r="AE17" s="92">
        <v>140374542</v>
      </c>
      <c r="AF17" s="93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3">
        <v>0</v>
      </c>
      <c r="AO17" s="93">
        <v>0</v>
      </c>
      <c r="AP17" s="92">
        <v>0</v>
      </c>
      <c r="AQ17" s="93">
        <v>0</v>
      </c>
      <c r="AR17" s="93">
        <v>0</v>
      </c>
      <c r="AS17" s="93">
        <v>0</v>
      </c>
      <c r="AT17" s="93">
        <v>0</v>
      </c>
      <c r="AU17" s="93">
        <v>0</v>
      </c>
      <c r="AV17" s="93">
        <v>0</v>
      </c>
      <c r="AW17" s="92">
        <v>0</v>
      </c>
      <c r="AX17" s="93">
        <v>0</v>
      </c>
      <c r="AY17" s="93">
        <v>0</v>
      </c>
      <c r="AZ17" s="94">
        <v>0</v>
      </c>
      <c r="BA17" s="93">
        <v>0</v>
      </c>
      <c r="BB17" s="95">
        <v>0</v>
      </c>
      <c r="BC17" s="93">
        <v>0</v>
      </c>
      <c r="BD17" s="93">
        <v>0</v>
      </c>
      <c r="BE17" s="93">
        <v>0</v>
      </c>
      <c r="BF17" s="92">
        <v>0</v>
      </c>
      <c r="BH17" s="112">
        <v>30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20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H17" s="113" t="str">
        <f>IF('EVALUACION OFERTA ECONOMICA 2'!DI17="","",'EVALUACION OFERTA ECONOMICA 2'!DI17+'EVALUACION OFERTA ECONOMICA 2'!FI17+'EVALUACION OFERTA ECONOMICA 2-2'!BH17)</f>
        <v/>
      </c>
      <c r="DI17" s="113" t="str">
        <f>IF('EVALUACION OFERTA ECONOMICA 2'!DJ17="","",'EVALUACION OFERTA ECONOMICA 2'!DJ17+'EVALUACION OFERTA ECONOMICA 2'!FJ17+'EVALUACION OFERTA ECONOMICA 2-2'!BI17)</f>
        <v/>
      </c>
      <c r="DJ17" s="113" t="str">
        <f>IF('EVALUACION OFERTA ECONOMICA 2'!DK17="","",'EVALUACION OFERTA ECONOMICA 2'!DK17+'EVALUACION OFERTA ECONOMICA 2'!FK17+'EVALUACION OFERTA ECONOMICA 2-2'!BJ17)</f>
        <v/>
      </c>
      <c r="DK17" s="113" t="str">
        <f>IF('EVALUACION OFERTA ECONOMICA 2'!DL17="","",'EVALUACION OFERTA ECONOMICA 2'!DL17+'EVALUACION OFERTA ECONOMICA 2'!FL17+'EVALUACION OFERTA ECONOMICA 2-2'!BK17)</f>
        <v/>
      </c>
      <c r="DL17" s="113" t="str">
        <f>IF('EVALUACION OFERTA ECONOMICA 2'!DM17="","",'EVALUACION OFERTA ECONOMICA 2'!DM17+'EVALUACION OFERTA ECONOMICA 2'!FM17+'EVALUACION OFERTA ECONOMICA 2-2'!BL17)</f>
        <v/>
      </c>
      <c r="DM17" s="113" t="str">
        <f>IF('EVALUACION OFERTA ECONOMICA 2'!DN17="","",'EVALUACION OFERTA ECONOMICA 2'!DN17+'EVALUACION OFERTA ECONOMICA 2'!FN17+'EVALUACION OFERTA ECONOMICA 2-2'!BM17)</f>
        <v/>
      </c>
      <c r="DN17" s="113" t="str">
        <f>IF('EVALUACION OFERTA ECONOMICA 2'!DO17="","",'EVALUACION OFERTA ECONOMICA 2'!DO17+'EVALUACION OFERTA ECONOMICA 2'!FO17+'EVALUACION OFERTA ECONOMICA 2-2'!BN17)</f>
        <v/>
      </c>
      <c r="DO17" s="113" t="str">
        <f>IF('EVALUACION OFERTA ECONOMICA 2'!DP17="","",'EVALUACION OFERTA ECONOMICA 2'!DP17+'EVALUACION OFERTA ECONOMICA 2'!FP17+'EVALUACION OFERTA ECONOMICA 2-2'!BO17)</f>
        <v/>
      </c>
      <c r="DP17" s="113" t="str">
        <f>IF('EVALUACION OFERTA ECONOMICA 2'!DQ17="","",'EVALUACION OFERTA ECONOMICA 2'!DQ17+'EVALUACION OFERTA ECONOMICA 2'!FQ17+'EVALUACION OFERTA ECONOMICA 2-2'!BP17)</f>
        <v/>
      </c>
      <c r="DQ17" s="113" t="str">
        <f>IF('EVALUACION OFERTA ECONOMICA 2'!DR17="","",'EVALUACION OFERTA ECONOMICA 2'!DR17+'EVALUACION OFERTA ECONOMICA 2'!FR17+'EVALUACION OFERTA ECONOMICA 2-2'!BQ17)</f>
        <v/>
      </c>
      <c r="DR17" s="113" t="str">
        <f>IF('EVALUACION OFERTA ECONOMICA 2'!DS17="","",'EVALUACION OFERTA ECONOMICA 2'!DS17+'EVALUACION OFERTA ECONOMICA 2'!FS17+'EVALUACION OFERTA ECONOMICA 2-2'!BR17)</f>
        <v/>
      </c>
      <c r="DS17" s="113" t="str">
        <f>IF('EVALUACION OFERTA ECONOMICA 2'!DT17="","",'EVALUACION OFERTA ECONOMICA 2'!DT17+'EVALUACION OFERTA ECONOMICA 2'!FT17+'EVALUACION OFERTA ECONOMICA 2-2'!BS17)</f>
        <v/>
      </c>
      <c r="DT17" s="113" t="str">
        <f>IF('EVALUACION OFERTA ECONOMICA 2'!DU17="","",'EVALUACION OFERTA ECONOMICA 2'!DU17+'EVALUACION OFERTA ECONOMICA 2'!FU17+'EVALUACION OFERTA ECONOMICA 2-2'!BT17)</f>
        <v/>
      </c>
      <c r="DU17" s="113" t="str">
        <f>IF('EVALUACION OFERTA ECONOMICA 2'!DV17="","",'EVALUACION OFERTA ECONOMICA 2'!DV17+'EVALUACION OFERTA ECONOMICA 2'!FV17+'EVALUACION OFERTA ECONOMICA 2-2'!BU17)</f>
        <v/>
      </c>
      <c r="DV17" s="113" t="str">
        <f>IF('EVALUACION OFERTA ECONOMICA 2'!DW17="","",'EVALUACION OFERTA ECONOMICA 2'!DW17+'EVALUACION OFERTA ECONOMICA 2'!FW17+'EVALUACION OFERTA ECONOMICA 2-2'!BV17)</f>
        <v/>
      </c>
      <c r="DW17" s="113" t="str">
        <f>IF('EVALUACION OFERTA ECONOMICA 2'!DX17="","",'EVALUACION OFERTA ECONOMICA 2'!DX17+'EVALUACION OFERTA ECONOMICA 2'!FX17+'EVALUACION OFERTA ECONOMICA 2-2'!BW17)</f>
        <v/>
      </c>
      <c r="DX17" s="113" t="str">
        <f>IF('EVALUACION OFERTA ECONOMICA 2'!DY17="","",'EVALUACION OFERTA ECONOMICA 2'!DY17+'EVALUACION OFERTA ECONOMICA 2'!FY17+'EVALUACION OFERTA ECONOMICA 2-2'!BX17)</f>
        <v/>
      </c>
      <c r="DY17" s="113" t="str">
        <f>IF('EVALUACION OFERTA ECONOMICA 2'!DZ17="","",'EVALUACION OFERTA ECONOMICA 2'!DZ17+'EVALUACION OFERTA ECONOMICA 2'!FZ17+'EVALUACION OFERTA ECONOMICA 2-2'!BY17)</f>
        <v/>
      </c>
      <c r="DZ17" s="113" t="str">
        <f>IF('EVALUACION OFERTA ECONOMICA 2'!EA17="","",'EVALUACION OFERTA ECONOMICA 2'!EA17+'EVALUACION OFERTA ECONOMICA 2'!GA17+'EVALUACION OFERTA ECONOMICA 2-2'!BZ17)</f>
        <v/>
      </c>
      <c r="EA17" s="113" t="str">
        <f>IF('EVALUACION OFERTA ECONOMICA 2'!EB17="","",'EVALUACION OFERTA ECONOMICA 2'!EB17+'EVALUACION OFERTA ECONOMICA 2'!GB17+'EVALUACION OFERTA ECONOMICA 2-2'!CA17)</f>
        <v/>
      </c>
      <c r="EB17" s="113" t="str">
        <f>IF('EVALUACION OFERTA ECONOMICA 2'!EC17="","",'EVALUACION OFERTA ECONOMICA 2'!EC17+'EVALUACION OFERTA ECONOMICA 2'!GC17+'EVALUACION OFERTA ECONOMICA 2-2'!CB17)</f>
        <v/>
      </c>
      <c r="EC17" s="113" t="str">
        <f>IF('EVALUACION OFERTA ECONOMICA 2'!ED17="","",'EVALUACION OFERTA ECONOMICA 2'!ED17+'EVALUACION OFERTA ECONOMICA 2'!GD17+'EVALUACION OFERTA ECONOMICA 2-2'!CC17)</f>
        <v/>
      </c>
      <c r="ED17" s="113" t="str">
        <f>IF('EVALUACION OFERTA ECONOMICA 2'!EE17="","",'EVALUACION OFERTA ECONOMICA 2'!EE17+'EVALUACION OFERTA ECONOMICA 2'!GE17+'EVALUACION OFERTA ECONOMICA 2-2'!CD17)</f>
        <v/>
      </c>
      <c r="EE17" s="113">
        <f>IF('EVALUACION OFERTA ECONOMICA 2'!EF17="","",'EVALUACION OFERTA ECONOMICA 2'!EF17+'EVALUACION OFERTA ECONOMICA 2'!GF17+'EVALUACION OFERTA ECONOMICA 2-2'!CE17)</f>
        <v>40</v>
      </c>
      <c r="EF17" s="113" t="str">
        <f>IF('EVALUACION OFERTA ECONOMICA 2'!EG17="","",'EVALUACION OFERTA ECONOMICA 2'!EG17+'EVALUACION OFERTA ECONOMICA 2'!GG17+'EVALUACION OFERTA ECONOMICA 2-2'!CF17)</f>
        <v/>
      </c>
      <c r="EG17" s="113" t="str">
        <f>IF('EVALUACION OFERTA ECONOMICA 2'!EH17="","",'EVALUACION OFERTA ECONOMICA 2'!EH17+'EVALUACION OFERTA ECONOMICA 2'!GH17+'EVALUACION OFERTA ECONOMICA 2-2'!CG17)</f>
        <v/>
      </c>
      <c r="EH17" s="113" t="str">
        <f>IF('EVALUACION OFERTA ECONOMICA 2'!EI17="","",'EVALUACION OFERTA ECONOMICA 2'!EI17+'EVALUACION OFERTA ECONOMICA 2'!GI17+'EVALUACION OFERTA ECONOMICA 2-2'!CH17)</f>
        <v/>
      </c>
      <c r="EI17" s="113" t="str">
        <f>IF('EVALUACION OFERTA ECONOMICA 2'!EJ17="","",'EVALUACION OFERTA ECONOMICA 2'!EJ17+'EVALUACION OFERTA ECONOMICA 2'!GJ17+'EVALUACION OFERTA ECONOMICA 2-2'!CI17)</f>
        <v/>
      </c>
      <c r="EJ17" s="113" t="str">
        <f>IF('EVALUACION OFERTA ECONOMICA 2'!EK17="","",'EVALUACION OFERTA ECONOMICA 2'!EK17+'EVALUACION OFERTA ECONOMICA 2'!GK17+'EVALUACION OFERTA ECONOMICA 2-2'!CJ17)</f>
        <v/>
      </c>
      <c r="EK17" s="113" t="str">
        <f>IF('EVALUACION OFERTA ECONOMICA 2'!EL17="","",'EVALUACION OFERTA ECONOMICA 2'!EL17+'EVALUACION OFERTA ECONOMICA 2'!GL17+'EVALUACION OFERTA ECONOMICA 2-2'!CK17)</f>
        <v/>
      </c>
      <c r="EL17" s="113" t="str">
        <f>IF('EVALUACION OFERTA ECONOMICA 2'!EM17="","",'EVALUACION OFERTA ECONOMICA 2'!EM17+'EVALUACION OFERTA ECONOMICA 2'!GM17+'EVALUACION OFERTA ECONOMICA 2-2'!CL17)</f>
        <v/>
      </c>
      <c r="EM17" s="113" t="str">
        <f>IF('EVALUACION OFERTA ECONOMICA 2'!EN17="","",'EVALUACION OFERTA ECONOMICA 2'!EN17+'EVALUACION OFERTA ECONOMICA 2'!GN17+'EVALUACION OFERTA ECONOMICA 2-2'!CM17)</f>
        <v/>
      </c>
      <c r="EN17" s="113" t="str">
        <f>IF('EVALUACION OFERTA ECONOMICA 2'!EO17="","",'EVALUACION OFERTA ECONOMICA 2'!EO17+'EVALUACION OFERTA ECONOMICA 2'!GO17+'EVALUACION OFERTA ECONOMICA 2-2'!CN17)</f>
        <v/>
      </c>
      <c r="EO17" s="113" t="str">
        <f>IF('EVALUACION OFERTA ECONOMICA 2'!EP17="","",'EVALUACION OFERTA ECONOMICA 2'!EP17+'EVALUACION OFERTA ECONOMICA 2'!GP17+'EVALUACION OFERTA ECONOMICA 2-2'!CO17)</f>
        <v/>
      </c>
      <c r="EP17" s="113" t="str">
        <f>IF('EVALUACION OFERTA ECONOMICA 2'!EQ17="","",'EVALUACION OFERTA ECONOMICA 2'!EQ17+'EVALUACION OFERTA ECONOMICA 2'!GQ17+'EVALUACION OFERTA ECONOMICA 2-2'!CP17)</f>
        <v/>
      </c>
      <c r="EQ17" s="113" t="str">
        <f>IF('EVALUACION OFERTA ECONOMICA 2'!ER17="","",'EVALUACION OFERTA ECONOMICA 2'!ER17+'EVALUACION OFERTA ECONOMICA 2'!GR17+'EVALUACION OFERTA ECONOMICA 2-2'!CQ17)</f>
        <v/>
      </c>
      <c r="ER17" s="113" t="str">
        <f>IF('EVALUACION OFERTA ECONOMICA 2'!ES17="","",'EVALUACION OFERTA ECONOMICA 2'!ES17+'EVALUACION OFERTA ECONOMICA 2'!GS17+'EVALUACION OFERTA ECONOMICA 2-2'!CR17)</f>
        <v/>
      </c>
      <c r="ES17" s="113" t="str">
        <f>IF('EVALUACION OFERTA ECONOMICA 2'!ET17="","",'EVALUACION OFERTA ECONOMICA 2'!ET17+'EVALUACION OFERTA ECONOMICA 2'!GT17+'EVALUACION OFERTA ECONOMICA 2-2'!CS17)</f>
        <v/>
      </c>
      <c r="ET17" s="113" t="str">
        <f>IF('EVALUACION OFERTA ECONOMICA 2'!EU17="","",'EVALUACION OFERTA ECONOMICA 2'!EU17+'EVALUACION OFERTA ECONOMICA 2'!GU17+'EVALUACION OFERTA ECONOMICA 2-2'!CT17)</f>
        <v/>
      </c>
      <c r="EU17" s="113" t="str">
        <f>IF('EVALUACION OFERTA ECONOMICA 2'!EV17="","",'EVALUACION OFERTA ECONOMICA 2'!EV17+'EVALUACION OFERTA ECONOMICA 2'!GV17+'EVALUACION OFERTA ECONOMICA 2-2'!CU17)</f>
        <v/>
      </c>
      <c r="EV17" s="113" t="str">
        <f>IF('EVALUACION OFERTA ECONOMICA 2'!EW17="","",'EVALUACION OFERTA ECONOMICA 2'!EW17+'EVALUACION OFERTA ECONOMICA 2'!GW17+'EVALUACION OFERTA ECONOMICA 2-2'!CV17)</f>
        <v/>
      </c>
      <c r="EW17" s="113" t="str">
        <f>IF('EVALUACION OFERTA ECONOMICA 2'!EX17="","",'EVALUACION OFERTA ECONOMICA 2'!EX17+'EVALUACION OFERTA ECONOMICA 2'!GX17+'EVALUACION OFERTA ECONOMICA 2-2'!CW17)</f>
        <v/>
      </c>
      <c r="EX17" s="113" t="str">
        <f>IF('EVALUACION OFERTA ECONOMICA 2'!EY17="","",'EVALUACION OFERTA ECONOMICA 2'!EY17+'EVALUACION OFERTA ECONOMICA 2'!GY17+'EVALUACION OFERTA ECONOMICA 2-2'!CX17)</f>
        <v/>
      </c>
      <c r="EY17" s="113" t="str">
        <f>IF('EVALUACION OFERTA ECONOMICA 2'!EZ17="","",'EVALUACION OFERTA ECONOMICA 2'!EZ17+'EVALUACION OFERTA ECONOMICA 2'!GZ17+'EVALUACION OFERTA ECONOMICA 2-2'!CY17)</f>
        <v/>
      </c>
      <c r="EZ17" s="113" t="str">
        <f>IF('EVALUACION OFERTA ECONOMICA 2'!FA17="","",'EVALUACION OFERTA ECONOMICA 2'!FA17+'EVALUACION OFERTA ECONOMICA 2'!HA17+'EVALUACION OFERTA ECONOMICA 2-2'!CZ17)</f>
        <v/>
      </c>
      <c r="FA17" s="113" t="str">
        <f>IF('EVALUACION OFERTA ECONOMICA 2'!FB17="","",'EVALUACION OFERTA ECONOMICA 2'!FB17+'EVALUACION OFERTA ECONOMICA 2'!HB17+'EVALUACION OFERTA ECONOMICA 2-2'!DA17)</f>
        <v/>
      </c>
      <c r="FB17" s="113" t="str">
        <f>IF('EVALUACION OFERTA ECONOMICA 2'!FC17="","",'EVALUACION OFERTA ECONOMICA 2'!FC17+'EVALUACION OFERTA ECONOMICA 2'!HC17+'EVALUACION OFERTA ECONOMICA 2-2'!DB17)</f>
        <v/>
      </c>
      <c r="FC17" s="113" t="str">
        <f>IF('EVALUACION OFERTA ECONOMICA 2'!FD17="","",'EVALUACION OFERTA ECONOMICA 2'!FD17+'EVALUACION OFERTA ECONOMICA 2'!HD17+'EVALUACION OFERTA ECONOMICA 2-2'!DC17)</f>
        <v/>
      </c>
      <c r="FD17" s="113" t="str">
        <f>IF('EVALUACION OFERTA ECONOMICA 2'!FE17="","",'EVALUACION OFERTA ECONOMICA 2'!FE17+'EVALUACION OFERTA ECONOMICA 2'!HE17+'EVALUACION OFERTA ECONOMICA 2-2'!DD17)</f>
        <v/>
      </c>
      <c r="FE17" s="113" t="str">
        <f>IF('EVALUACION OFERTA ECONOMICA 2'!FF17="","",'EVALUACION OFERTA ECONOMICA 2'!FF17+'EVALUACION OFERTA ECONOMICA 2'!HF17+'EVALUACION OFERTA ECONOMICA 2-2'!DE17)</f>
        <v/>
      </c>
      <c r="FF17" s="113" t="str">
        <f>IF('EVALUACION OFERTA ECONOMICA 2'!FG17="","",'EVALUACION OFERTA ECONOMICA 2'!FG17+'EVALUACION OFERTA ECONOMICA 2'!HG17+'EVALUACION OFERTA ECONOMICA 2-2'!DF17)</f>
        <v/>
      </c>
      <c r="FG17" s="113">
        <f t="shared" si="4"/>
        <v>40</v>
      </c>
      <c r="FI17" s="114" t="str">
        <f t="shared" si="5"/>
        <v/>
      </c>
      <c r="FJ17" s="114" t="str">
        <f t="shared" si="6"/>
        <v/>
      </c>
      <c r="FK17" s="114" t="str">
        <f t="shared" si="7"/>
        <v/>
      </c>
      <c r="FL17" s="114" t="str">
        <f t="shared" si="8"/>
        <v>ICL DIDACTICA LTDA</v>
      </c>
      <c r="FM17" s="114" t="str">
        <f t="shared" si="9"/>
        <v/>
      </c>
      <c r="FN17" s="114" t="str">
        <f t="shared" si="10"/>
        <v/>
      </c>
      <c r="FO17" s="114" t="str">
        <f t="shared" si="11"/>
        <v/>
      </c>
      <c r="FP17" s="114" t="str">
        <f t="shared" si="12"/>
        <v/>
      </c>
      <c r="FR17" s="115" t="str">
        <f t="shared" si="13"/>
        <v>ICL DIDACTICA LTDA</v>
      </c>
      <c r="FS17" s="116" t="str">
        <f t="shared" si="14"/>
        <v/>
      </c>
      <c r="FT17" s="116" t="str">
        <f t="shared" si="0"/>
        <v/>
      </c>
      <c r="FU17" s="116" t="str">
        <f t="shared" si="1"/>
        <v/>
      </c>
      <c r="FV17" s="116">
        <f t="shared" si="2"/>
        <v>140374542</v>
      </c>
      <c r="FW17" s="116" t="str">
        <f t="shared" si="15"/>
        <v/>
      </c>
      <c r="FX17" s="116" t="str">
        <f t="shared" si="16"/>
        <v/>
      </c>
      <c r="FY17" s="116" t="str">
        <f t="shared" si="17"/>
        <v/>
      </c>
      <c r="FZ17" s="116" t="str">
        <f t="shared" si="18"/>
        <v/>
      </c>
      <c r="GA17" s="117">
        <f t="shared" si="19"/>
        <v>140374542</v>
      </c>
      <c r="GB17" s="106">
        <f t="shared" si="3"/>
        <v>21252.210000008345</v>
      </c>
    </row>
    <row r="18" spans="1:184" ht="36" customHeight="1" x14ac:dyDescent="0.2">
      <c r="A18" s="33">
        <v>9</v>
      </c>
      <c r="B18" s="33" t="s">
        <v>61</v>
      </c>
      <c r="C18" s="52" t="s">
        <v>77</v>
      </c>
      <c r="D18" s="53" t="s">
        <v>78</v>
      </c>
      <c r="E18" s="33">
        <v>1</v>
      </c>
      <c r="F18" s="35">
        <v>294000000.56</v>
      </c>
      <c r="G18" s="51"/>
      <c r="H18" s="92">
        <v>0</v>
      </c>
      <c r="I18" s="92">
        <v>0</v>
      </c>
      <c r="J18" s="92">
        <v>0</v>
      </c>
      <c r="K18" s="92">
        <v>0</v>
      </c>
      <c r="L18" s="92">
        <v>0</v>
      </c>
      <c r="M18" s="92">
        <v>0</v>
      </c>
      <c r="N18" s="92">
        <v>0</v>
      </c>
      <c r="O18" s="92">
        <v>0</v>
      </c>
      <c r="P18" s="93">
        <v>0</v>
      </c>
      <c r="Q18" s="92">
        <v>0</v>
      </c>
      <c r="R18" s="92">
        <v>0</v>
      </c>
      <c r="S18" s="92">
        <v>0</v>
      </c>
      <c r="T18" s="92">
        <v>0</v>
      </c>
      <c r="U18" s="92">
        <v>0</v>
      </c>
      <c r="V18" s="92">
        <v>0</v>
      </c>
      <c r="W18" s="93">
        <v>0</v>
      </c>
      <c r="X18" s="93">
        <v>0</v>
      </c>
      <c r="Y18" s="93">
        <v>0</v>
      </c>
      <c r="Z18" s="92">
        <v>0</v>
      </c>
      <c r="AA18" s="92">
        <v>0</v>
      </c>
      <c r="AB18" s="92">
        <v>0</v>
      </c>
      <c r="AC18" s="92">
        <v>0</v>
      </c>
      <c r="AD18" s="92">
        <v>1257984700</v>
      </c>
      <c r="AE18" s="92">
        <v>0</v>
      </c>
      <c r="AF18" s="93">
        <v>0</v>
      </c>
      <c r="AG18" s="92">
        <v>0</v>
      </c>
      <c r="AH18" s="92">
        <v>0</v>
      </c>
      <c r="AI18" s="92">
        <v>0</v>
      </c>
      <c r="AJ18" s="92">
        <v>0</v>
      </c>
      <c r="AK18" s="92">
        <v>0</v>
      </c>
      <c r="AL18" s="92">
        <v>0</v>
      </c>
      <c r="AM18" s="92">
        <v>0</v>
      </c>
      <c r="AN18" s="93">
        <v>0</v>
      </c>
      <c r="AO18" s="93">
        <v>0</v>
      </c>
      <c r="AP18" s="92">
        <v>0</v>
      </c>
      <c r="AQ18" s="93">
        <v>0</v>
      </c>
      <c r="AR18" s="93">
        <v>294000000</v>
      </c>
      <c r="AS18" s="93">
        <v>0</v>
      </c>
      <c r="AT18" s="93">
        <v>0</v>
      </c>
      <c r="AU18" s="93">
        <v>0</v>
      </c>
      <c r="AV18" s="93">
        <v>0</v>
      </c>
      <c r="AW18" s="92">
        <v>0</v>
      </c>
      <c r="AX18" s="93">
        <v>0</v>
      </c>
      <c r="AY18" s="93">
        <v>0</v>
      </c>
      <c r="AZ18" s="94">
        <v>0</v>
      </c>
      <c r="BA18" s="93">
        <v>0</v>
      </c>
      <c r="BB18" s="95">
        <v>0</v>
      </c>
      <c r="BC18" s="93">
        <v>0</v>
      </c>
      <c r="BD18" s="93">
        <v>0</v>
      </c>
      <c r="BE18" s="93">
        <v>0</v>
      </c>
      <c r="BF18" s="92">
        <v>0</v>
      </c>
      <c r="BH18" s="112">
        <v>30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30</v>
      </c>
      <c r="BP18" s="112">
        <v>0</v>
      </c>
      <c r="BQ18" s="112">
        <v>0</v>
      </c>
      <c r="BR18" s="112">
        <v>0</v>
      </c>
      <c r="BS18" s="112">
        <v>0</v>
      </c>
      <c r="BT18" s="112">
        <v>30</v>
      </c>
      <c r="BU18" s="112">
        <v>0</v>
      </c>
      <c r="BV18" s="112">
        <v>0</v>
      </c>
      <c r="BW18" s="112">
        <v>0</v>
      </c>
      <c r="BX18" s="112">
        <v>0</v>
      </c>
      <c r="BY18" s="112">
        <v>30</v>
      </c>
      <c r="BZ18" s="112">
        <v>0</v>
      </c>
      <c r="CA18" s="112">
        <v>0</v>
      </c>
      <c r="CB18" s="112">
        <v>0</v>
      </c>
      <c r="CC18" s="112">
        <v>0</v>
      </c>
      <c r="CD18" s="112">
        <v>30</v>
      </c>
      <c r="CE18" s="112">
        <v>20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55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H18" s="113" t="str">
        <f>IF('EVALUACION OFERTA ECONOMICA 2'!DI18="","",'EVALUACION OFERTA ECONOMICA 2'!DI18+'EVALUACION OFERTA ECONOMICA 2'!FI18+'EVALUACION OFERTA ECONOMICA 2-2'!BH18)</f>
        <v/>
      </c>
      <c r="DI18" s="113" t="str">
        <f>IF('EVALUACION OFERTA ECONOMICA 2'!DJ18="","",'EVALUACION OFERTA ECONOMICA 2'!DJ18+'EVALUACION OFERTA ECONOMICA 2'!FJ18+'EVALUACION OFERTA ECONOMICA 2-2'!BI18)</f>
        <v/>
      </c>
      <c r="DJ18" s="113" t="str">
        <f>IF('EVALUACION OFERTA ECONOMICA 2'!DK18="","",'EVALUACION OFERTA ECONOMICA 2'!DK18+'EVALUACION OFERTA ECONOMICA 2'!FK18+'EVALUACION OFERTA ECONOMICA 2-2'!BJ18)</f>
        <v/>
      </c>
      <c r="DK18" s="113" t="str">
        <f>IF('EVALUACION OFERTA ECONOMICA 2'!DL18="","",'EVALUACION OFERTA ECONOMICA 2'!DL18+'EVALUACION OFERTA ECONOMICA 2'!FL18+'EVALUACION OFERTA ECONOMICA 2-2'!BK18)</f>
        <v/>
      </c>
      <c r="DL18" s="113" t="str">
        <f>IF('EVALUACION OFERTA ECONOMICA 2'!DM18="","",'EVALUACION OFERTA ECONOMICA 2'!DM18+'EVALUACION OFERTA ECONOMICA 2'!FM18+'EVALUACION OFERTA ECONOMICA 2-2'!BL18)</f>
        <v/>
      </c>
      <c r="DM18" s="113" t="str">
        <f>IF('EVALUACION OFERTA ECONOMICA 2'!DN18="","",'EVALUACION OFERTA ECONOMICA 2'!DN18+'EVALUACION OFERTA ECONOMICA 2'!FN18+'EVALUACION OFERTA ECONOMICA 2-2'!BM18)</f>
        <v/>
      </c>
      <c r="DN18" s="113" t="str">
        <f>IF('EVALUACION OFERTA ECONOMICA 2'!DO18="","",'EVALUACION OFERTA ECONOMICA 2'!DO18+'EVALUACION OFERTA ECONOMICA 2'!FO18+'EVALUACION OFERTA ECONOMICA 2-2'!BN18)</f>
        <v/>
      </c>
      <c r="DO18" s="113" t="str">
        <f>IF('EVALUACION OFERTA ECONOMICA 2'!DP18="","",'EVALUACION OFERTA ECONOMICA 2'!DP18+'EVALUACION OFERTA ECONOMICA 2'!FP18+'EVALUACION OFERTA ECONOMICA 2-2'!BO18)</f>
        <v/>
      </c>
      <c r="DP18" s="113" t="str">
        <f>IF('EVALUACION OFERTA ECONOMICA 2'!DQ18="","",'EVALUACION OFERTA ECONOMICA 2'!DQ18+'EVALUACION OFERTA ECONOMICA 2'!FQ18+'EVALUACION OFERTA ECONOMICA 2-2'!BP18)</f>
        <v/>
      </c>
      <c r="DQ18" s="113" t="str">
        <f>IF('EVALUACION OFERTA ECONOMICA 2'!DR18="","",'EVALUACION OFERTA ECONOMICA 2'!DR18+'EVALUACION OFERTA ECONOMICA 2'!FR18+'EVALUACION OFERTA ECONOMICA 2-2'!BQ18)</f>
        <v/>
      </c>
      <c r="DR18" s="113" t="str">
        <f>IF('EVALUACION OFERTA ECONOMICA 2'!DS18="","",'EVALUACION OFERTA ECONOMICA 2'!DS18+'EVALUACION OFERTA ECONOMICA 2'!FS18+'EVALUACION OFERTA ECONOMICA 2-2'!BR18)</f>
        <v/>
      </c>
      <c r="DS18" s="113" t="str">
        <f>IF('EVALUACION OFERTA ECONOMICA 2'!DT18="","",'EVALUACION OFERTA ECONOMICA 2'!DT18+'EVALUACION OFERTA ECONOMICA 2'!FT18+'EVALUACION OFERTA ECONOMICA 2-2'!BS18)</f>
        <v/>
      </c>
      <c r="DT18" s="113" t="str">
        <f>IF('EVALUACION OFERTA ECONOMICA 2'!DU18="","",'EVALUACION OFERTA ECONOMICA 2'!DU18+'EVALUACION OFERTA ECONOMICA 2'!FU18+'EVALUACION OFERTA ECONOMICA 2-2'!BT18)</f>
        <v/>
      </c>
      <c r="DU18" s="113" t="str">
        <f>IF('EVALUACION OFERTA ECONOMICA 2'!DV18="","",'EVALUACION OFERTA ECONOMICA 2'!DV18+'EVALUACION OFERTA ECONOMICA 2'!FV18+'EVALUACION OFERTA ECONOMICA 2-2'!BU18)</f>
        <v/>
      </c>
      <c r="DV18" s="113" t="str">
        <f>IF('EVALUACION OFERTA ECONOMICA 2'!DW18="","",'EVALUACION OFERTA ECONOMICA 2'!DW18+'EVALUACION OFERTA ECONOMICA 2'!FW18+'EVALUACION OFERTA ECONOMICA 2-2'!BV18)</f>
        <v/>
      </c>
      <c r="DW18" s="113" t="str">
        <f>IF('EVALUACION OFERTA ECONOMICA 2'!DX18="","",'EVALUACION OFERTA ECONOMICA 2'!DX18+'EVALUACION OFERTA ECONOMICA 2'!FX18+'EVALUACION OFERTA ECONOMICA 2-2'!BW18)</f>
        <v/>
      </c>
      <c r="DX18" s="113" t="str">
        <f>IF('EVALUACION OFERTA ECONOMICA 2'!DY18="","",'EVALUACION OFERTA ECONOMICA 2'!DY18+'EVALUACION OFERTA ECONOMICA 2'!FY18+'EVALUACION OFERTA ECONOMICA 2-2'!BX18)</f>
        <v/>
      </c>
      <c r="DY18" s="113" t="str">
        <f>IF('EVALUACION OFERTA ECONOMICA 2'!DZ18="","",'EVALUACION OFERTA ECONOMICA 2'!DZ18+'EVALUACION OFERTA ECONOMICA 2'!FZ18+'EVALUACION OFERTA ECONOMICA 2-2'!BY18)</f>
        <v/>
      </c>
      <c r="DZ18" s="113" t="str">
        <f>IF('EVALUACION OFERTA ECONOMICA 2'!EA18="","",'EVALUACION OFERTA ECONOMICA 2'!EA18+'EVALUACION OFERTA ECONOMICA 2'!GA18+'EVALUACION OFERTA ECONOMICA 2-2'!BZ18)</f>
        <v/>
      </c>
      <c r="EA18" s="113" t="str">
        <f>IF('EVALUACION OFERTA ECONOMICA 2'!EB18="","",'EVALUACION OFERTA ECONOMICA 2'!EB18+'EVALUACION OFERTA ECONOMICA 2'!GB18+'EVALUACION OFERTA ECONOMICA 2-2'!CA18)</f>
        <v/>
      </c>
      <c r="EB18" s="113" t="str">
        <f>IF('EVALUACION OFERTA ECONOMICA 2'!EC18="","",'EVALUACION OFERTA ECONOMICA 2'!EC18+'EVALUACION OFERTA ECONOMICA 2'!GC18+'EVALUACION OFERTA ECONOMICA 2-2'!CB18)</f>
        <v/>
      </c>
      <c r="EC18" s="113" t="str">
        <f>IF('EVALUACION OFERTA ECONOMICA 2'!ED18="","",'EVALUACION OFERTA ECONOMICA 2'!ED18+'EVALUACION OFERTA ECONOMICA 2'!GD18+'EVALUACION OFERTA ECONOMICA 2-2'!CC18)</f>
        <v/>
      </c>
      <c r="ED18" s="113" t="str">
        <f>IF('EVALUACION OFERTA ECONOMICA 2'!EE18="","",'EVALUACION OFERTA ECONOMICA 2'!EE18+'EVALUACION OFERTA ECONOMICA 2'!GE18+'EVALUACION OFERTA ECONOMICA 2-2'!CD18)</f>
        <v/>
      </c>
      <c r="EE18" s="113" t="str">
        <f>IF('EVALUACION OFERTA ECONOMICA 2'!EF18="","",'EVALUACION OFERTA ECONOMICA 2'!EF18+'EVALUACION OFERTA ECONOMICA 2'!GF18+'EVALUACION OFERTA ECONOMICA 2-2'!CE18)</f>
        <v/>
      </c>
      <c r="EF18" s="113" t="str">
        <f>IF('EVALUACION OFERTA ECONOMICA 2'!EG18="","",'EVALUACION OFERTA ECONOMICA 2'!EG18+'EVALUACION OFERTA ECONOMICA 2'!GG18+'EVALUACION OFERTA ECONOMICA 2-2'!CF18)</f>
        <v/>
      </c>
      <c r="EG18" s="113" t="str">
        <f>IF('EVALUACION OFERTA ECONOMICA 2'!EH18="","",'EVALUACION OFERTA ECONOMICA 2'!EH18+'EVALUACION OFERTA ECONOMICA 2'!GH18+'EVALUACION OFERTA ECONOMICA 2-2'!CG18)</f>
        <v/>
      </c>
      <c r="EH18" s="113" t="str">
        <f>IF('EVALUACION OFERTA ECONOMICA 2'!EI18="","",'EVALUACION OFERTA ECONOMICA 2'!EI18+'EVALUACION OFERTA ECONOMICA 2'!GI18+'EVALUACION OFERTA ECONOMICA 2-2'!CH18)</f>
        <v/>
      </c>
      <c r="EI18" s="113" t="str">
        <f>IF('EVALUACION OFERTA ECONOMICA 2'!EJ18="","",'EVALUACION OFERTA ECONOMICA 2'!EJ18+'EVALUACION OFERTA ECONOMICA 2'!GJ18+'EVALUACION OFERTA ECONOMICA 2-2'!CI18)</f>
        <v/>
      </c>
      <c r="EJ18" s="113" t="str">
        <f>IF('EVALUACION OFERTA ECONOMICA 2'!EK18="","",'EVALUACION OFERTA ECONOMICA 2'!EK18+'EVALUACION OFERTA ECONOMICA 2'!GK18+'EVALUACION OFERTA ECONOMICA 2-2'!CJ18)</f>
        <v/>
      </c>
      <c r="EK18" s="113" t="str">
        <f>IF('EVALUACION OFERTA ECONOMICA 2'!EL18="","",'EVALUACION OFERTA ECONOMICA 2'!EL18+'EVALUACION OFERTA ECONOMICA 2'!GL18+'EVALUACION OFERTA ECONOMICA 2-2'!CK18)</f>
        <v/>
      </c>
      <c r="EL18" s="113" t="str">
        <f>IF('EVALUACION OFERTA ECONOMICA 2'!EM18="","",'EVALUACION OFERTA ECONOMICA 2'!EM18+'EVALUACION OFERTA ECONOMICA 2'!GM18+'EVALUACION OFERTA ECONOMICA 2-2'!CL18)</f>
        <v/>
      </c>
      <c r="EM18" s="113" t="str">
        <f>IF('EVALUACION OFERTA ECONOMICA 2'!EN18="","",'EVALUACION OFERTA ECONOMICA 2'!EN18+'EVALUACION OFERTA ECONOMICA 2'!GN18+'EVALUACION OFERTA ECONOMICA 2-2'!CM18)</f>
        <v/>
      </c>
      <c r="EN18" s="113" t="str">
        <f>IF('EVALUACION OFERTA ECONOMICA 2'!EO18="","",'EVALUACION OFERTA ECONOMICA 2'!EO18+'EVALUACION OFERTA ECONOMICA 2'!GO18+'EVALUACION OFERTA ECONOMICA 2-2'!CN18)</f>
        <v/>
      </c>
      <c r="EO18" s="113" t="str">
        <f>IF('EVALUACION OFERTA ECONOMICA 2'!EP18="","",'EVALUACION OFERTA ECONOMICA 2'!EP18+'EVALUACION OFERTA ECONOMICA 2'!GP18+'EVALUACION OFERTA ECONOMICA 2-2'!CO18)</f>
        <v/>
      </c>
      <c r="EP18" s="113" t="str">
        <f>IF('EVALUACION OFERTA ECONOMICA 2'!EQ18="","",'EVALUACION OFERTA ECONOMICA 2'!EQ18+'EVALUACION OFERTA ECONOMICA 2'!GQ18+'EVALUACION OFERTA ECONOMICA 2-2'!CP18)</f>
        <v/>
      </c>
      <c r="EQ18" s="113" t="str">
        <f>IF('EVALUACION OFERTA ECONOMICA 2'!ER18="","",'EVALUACION OFERTA ECONOMICA 2'!ER18+'EVALUACION OFERTA ECONOMICA 2'!GR18+'EVALUACION OFERTA ECONOMICA 2-2'!CQ18)</f>
        <v/>
      </c>
      <c r="ER18" s="113">
        <f>IF('EVALUACION OFERTA ECONOMICA 2'!ES18="","",'EVALUACION OFERTA ECONOMICA 2'!ES18+'EVALUACION OFERTA ECONOMICA 2'!GS18+'EVALUACION OFERTA ECONOMICA 2-2'!CR18)</f>
        <v>40</v>
      </c>
      <c r="ES18" s="113" t="str">
        <f>IF('EVALUACION OFERTA ECONOMICA 2'!ET18="","",'EVALUACION OFERTA ECONOMICA 2'!ET18+'EVALUACION OFERTA ECONOMICA 2'!GT18+'EVALUACION OFERTA ECONOMICA 2-2'!CS18)</f>
        <v/>
      </c>
      <c r="ET18" s="113" t="str">
        <f>IF('EVALUACION OFERTA ECONOMICA 2'!EU18="","",'EVALUACION OFERTA ECONOMICA 2'!EU18+'EVALUACION OFERTA ECONOMICA 2'!GU18+'EVALUACION OFERTA ECONOMICA 2-2'!CT18)</f>
        <v/>
      </c>
      <c r="EU18" s="113" t="str">
        <f>IF('EVALUACION OFERTA ECONOMICA 2'!EV18="","",'EVALUACION OFERTA ECONOMICA 2'!EV18+'EVALUACION OFERTA ECONOMICA 2'!GV18+'EVALUACION OFERTA ECONOMICA 2-2'!CU18)</f>
        <v/>
      </c>
      <c r="EV18" s="113" t="str">
        <f>IF('EVALUACION OFERTA ECONOMICA 2'!EW18="","",'EVALUACION OFERTA ECONOMICA 2'!EW18+'EVALUACION OFERTA ECONOMICA 2'!GW18+'EVALUACION OFERTA ECONOMICA 2-2'!CV18)</f>
        <v/>
      </c>
      <c r="EW18" s="113" t="str">
        <f>IF('EVALUACION OFERTA ECONOMICA 2'!EX18="","",'EVALUACION OFERTA ECONOMICA 2'!EX18+'EVALUACION OFERTA ECONOMICA 2'!GX18+'EVALUACION OFERTA ECONOMICA 2-2'!CW18)</f>
        <v/>
      </c>
      <c r="EX18" s="113" t="str">
        <f>IF('EVALUACION OFERTA ECONOMICA 2'!EY18="","",'EVALUACION OFERTA ECONOMICA 2'!EY18+'EVALUACION OFERTA ECONOMICA 2'!GY18+'EVALUACION OFERTA ECONOMICA 2-2'!CX18)</f>
        <v/>
      </c>
      <c r="EY18" s="113" t="str">
        <f>IF('EVALUACION OFERTA ECONOMICA 2'!EZ18="","",'EVALUACION OFERTA ECONOMICA 2'!EZ18+'EVALUACION OFERTA ECONOMICA 2'!GZ18+'EVALUACION OFERTA ECONOMICA 2-2'!CY18)</f>
        <v/>
      </c>
      <c r="EZ18" s="113" t="str">
        <f>IF('EVALUACION OFERTA ECONOMICA 2'!FA18="","",'EVALUACION OFERTA ECONOMICA 2'!FA18+'EVALUACION OFERTA ECONOMICA 2'!HA18+'EVALUACION OFERTA ECONOMICA 2-2'!CZ18)</f>
        <v/>
      </c>
      <c r="FA18" s="113" t="str">
        <f>IF('EVALUACION OFERTA ECONOMICA 2'!FB18="","",'EVALUACION OFERTA ECONOMICA 2'!FB18+'EVALUACION OFERTA ECONOMICA 2'!HB18+'EVALUACION OFERTA ECONOMICA 2-2'!DA18)</f>
        <v/>
      </c>
      <c r="FB18" s="113" t="str">
        <f>IF('EVALUACION OFERTA ECONOMICA 2'!FC18="","",'EVALUACION OFERTA ECONOMICA 2'!FC18+'EVALUACION OFERTA ECONOMICA 2'!HC18+'EVALUACION OFERTA ECONOMICA 2-2'!DB18)</f>
        <v/>
      </c>
      <c r="FC18" s="113" t="str">
        <f>IF('EVALUACION OFERTA ECONOMICA 2'!FD18="","",'EVALUACION OFERTA ECONOMICA 2'!FD18+'EVALUACION OFERTA ECONOMICA 2'!HD18+'EVALUACION OFERTA ECONOMICA 2-2'!DC18)</f>
        <v/>
      </c>
      <c r="FD18" s="113" t="str">
        <f>IF('EVALUACION OFERTA ECONOMICA 2'!FE18="","",'EVALUACION OFERTA ECONOMICA 2'!FE18+'EVALUACION OFERTA ECONOMICA 2'!HE18+'EVALUACION OFERTA ECONOMICA 2-2'!DD18)</f>
        <v/>
      </c>
      <c r="FE18" s="113" t="str">
        <f>IF('EVALUACION OFERTA ECONOMICA 2'!FF18="","",'EVALUACION OFERTA ECONOMICA 2'!FF18+'EVALUACION OFERTA ECONOMICA 2'!HF18+'EVALUACION OFERTA ECONOMICA 2-2'!DE18)</f>
        <v/>
      </c>
      <c r="FF18" s="113" t="str">
        <f>IF('EVALUACION OFERTA ECONOMICA 2'!FG18="","",'EVALUACION OFERTA ECONOMICA 2'!FG18+'EVALUACION OFERTA ECONOMICA 2'!HG18+'EVALUACION OFERTA ECONOMICA 2-2'!DF18)</f>
        <v/>
      </c>
      <c r="FG18" s="113">
        <f t="shared" si="4"/>
        <v>40</v>
      </c>
      <c r="FI18" s="114" t="str">
        <f t="shared" si="5"/>
        <v/>
      </c>
      <c r="FJ18" s="114" t="str">
        <f t="shared" si="6"/>
        <v/>
      </c>
      <c r="FK18" s="114" t="str">
        <f t="shared" si="7"/>
        <v/>
      </c>
      <c r="FL18" s="114" t="str">
        <f t="shared" si="8"/>
        <v/>
      </c>
      <c r="FM18" s="114" t="str">
        <f t="shared" si="9"/>
        <v/>
      </c>
      <c r="FN18" s="114" t="str">
        <f t="shared" si="10"/>
        <v>METRICOM LTDA</v>
      </c>
      <c r="FO18" s="114" t="str">
        <f t="shared" si="11"/>
        <v/>
      </c>
      <c r="FP18" s="114" t="str">
        <f t="shared" si="12"/>
        <v/>
      </c>
      <c r="FR18" s="115" t="str">
        <f t="shared" si="13"/>
        <v>METRICOM LTDA</v>
      </c>
      <c r="FS18" s="116" t="str">
        <f t="shared" si="14"/>
        <v/>
      </c>
      <c r="FT18" s="116" t="str">
        <f t="shared" si="0"/>
        <v/>
      </c>
      <c r="FU18" s="116" t="str">
        <f t="shared" si="1"/>
        <v/>
      </c>
      <c r="FV18" s="116" t="str">
        <f t="shared" si="2"/>
        <v/>
      </c>
      <c r="FW18" s="116" t="str">
        <f t="shared" si="15"/>
        <v/>
      </c>
      <c r="FX18" s="116">
        <f t="shared" si="16"/>
        <v>294000000</v>
      </c>
      <c r="FY18" s="116" t="str">
        <f t="shared" si="17"/>
        <v/>
      </c>
      <c r="FZ18" s="116" t="str">
        <f t="shared" si="18"/>
        <v/>
      </c>
      <c r="GA18" s="117">
        <f t="shared" si="19"/>
        <v>294000000</v>
      </c>
      <c r="GB18" s="106">
        <f t="shared" si="3"/>
        <v>0.56000000238418579</v>
      </c>
    </row>
    <row r="19" spans="1:184" ht="36" customHeight="1" x14ac:dyDescent="0.2">
      <c r="A19" s="33">
        <v>10</v>
      </c>
      <c r="B19" s="33" t="s">
        <v>61</v>
      </c>
      <c r="C19" s="52" t="s">
        <v>79</v>
      </c>
      <c r="D19" s="34" t="s">
        <v>80</v>
      </c>
      <c r="E19" s="33">
        <v>1</v>
      </c>
      <c r="F19" s="35">
        <v>15641945.48</v>
      </c>
      <c r="G19" s="54"/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3">
        <v>0</v>
      </c>
      <c r="Q19" s="92">
        <v>0</v>
      </c>
      <c r="R19" s="92">
        <v>0</v>
      </c>
      <c r="S19" s="92">
        <v>0</v>
      </c>
      <c r="T19" s="92">
        <v>0</v>
      </c>
      <c r="U19" s="92">
        <v>0</v>
      </c>
      <c r="V19" s="92">
        <v>0</v>
      </c>
      <c r="W19" s="93">
        <v>0</v>
      </c>
      <c r="X19" s="93">
        <v>0</v>
      </c>
      <c r="Y19" s="93">
        <v>0</v>
      </c>
      <c r="Z19" s="92">
        <v>0</v>
      </c>
      <c r="AA19" s="92">
        <v>0</v>
      </c>
      <c r="AB19" s="92">
        <v>0</v>
      </c>
      <c r="AC19" s="92">
        <v>0</v>
      </c>
      <c r="AD19" s="92">
        <v>0</v>
      </c>
      <c r="AE19" s="92">
        <v>15637195</v>
      </c>
      <c r="AF19" s="93">
        <v>0</v>
      </c>
      <c r="AG19" s="92">
        <v>0</v>
      </c>
      <c r="AH19" s="92">
        <v>0</v>
      </c>
      <c r="AI19" s="92">
        <v>0</v>
      </c>
      <c r="AJ19" s="92">
        <v>0</v>
      </c>
      <c r="AK19" s="92">
        <v>0</v>
      </c>
      <c r="AL19" s="92">
        <v>0</v>
      </c>
      <c r="AM19" s="92">
        <v>0</v>
      </c>
      <c r="AN19" s="93">
        <v>0</v>
      </c>
      <c r="AO19" s="93">
        <v>0</v>
      </c>
      <c r="AP19" s="92">
        <v>0</v>
      </c>
      <c r="AQ19" s="93">
        <v>0</v>
      </c>
      <c r="AR19" s="93">
        <v>0</v>
      </c>
      <c r="AS19" s="93">
        <v>0</v>
      </c>
      <c r="AT19" s="93">
        <v>0</v>
      </c>
      <c r="AU19" s="93">
        <v>0</v>
      </c>
      <c r="AV19" s="93">
        <v>0</v>
      </c>
      <c r="AW19" s="92">
        <v>0</v>
      </c>
      <c r="AX19" s="93">
        <v>0</v>
      </c>
      <c r="AY19" s="93">
        <v>0</v>
      </c>
      <c r="AZ19" s="94">
        <v>0</v>
      </c>
      <c r="BA19" s="93">
        <v>0</v>
      </c>
      <c r="BB19" s="95">
        <v>0</v>
      </c>
      <c r="BC19" s="93">
        <v>0</v>
      </c>
      <c r="BD19" s="93">
        <v>0</v>
      </c>
      <c r="BE19" s="93">
        <v>0</v>
      </c>
      <c r="BF19" s="9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20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H19" s="113" t="str">
        <f>IF('EVALUACION OFERTA ECONOMICA 2'!DI19="","",'EVALUACION OFERTA ECONOMICA 2'!DI19+'EVALUACION OFERTA ECONOMICA 2'!FI19+'EVALUACION OFERTA ECONOMICA 2-2'!BH19)</f>
        <v/>
      </c>
      <c r="DI19" s="113" t="str">
        <f>IF('EVALUACION OFERTA ECONOMICA 2'!DJ19="","",'EVALUACION OFERTA ECONOMICA 2'!DJ19+'EVALUACION OFERTA ECONOMICA 2'!FJ19+'EVALUACION OFERTA ECONOMICA 2-2'!BI19)</f>
        <v/>
      </c>
      <c r="DJ19" s="113" t="str">
        <f>IF('EVALUACION OFERTA ECONOMICA 2'!DK19="","",'EVALUACION OFERTA ECONOMICA 2'!DK19+'EVALUACION OFERTA ECONOMICA 2'!FK19+'EVALUACION OFERTA ECONOMICA 2-2'!BJ19)</f>
        <v/>
      </c>
      <c r="DK19" s="113" t="str">
        <f>IF('EVALUACION OFERTA ECONOMICA 2'!DL19="","",'EVALUACION OFERTA ECONOMICA 2'!DL19+'EVALUACION OFERTA ECONOMICA 2'!FL19+'EVALUACION OFERTA ECONOMICA 2-2'!BK19)</f>
        <v/>
      </c>
      <c r="DL19" s="113" t="str">
        <f>IF('EVALUACION OFERTA ECONOMICA 2'!DM19="","",'EVALUACION OFERTA ECONOMICA 2'!DM19+'EVALUACION OFERTA ECONOMICA 2'!FM19+'EVALUACION OFERTA ECONOMICA 2-2'!BL19)</f>
        <v/>
      </c>
      <c r="DM19" s="113" t="str">
        <f>IF('EVALUACION OFERTA ECONOMICA 2'!DN19="","",'EVALUACION OFERTA ECONOMICA 2'!DN19+'EVALUACION OFERTA ECONOMICA 2'!FN19+'EVALUACION OFERTA ECONOMICA 2-2'!BM19)</f>
        <v/>
      </c>
      <c r="DN19" s="113" t="str">
        <f>IF('EVALUACION OFERTA ECONOMICA 2'!DO19="","",'EVALUACION OFERTA ECONOMICA 2'!DO19+'EVALUACION OFERTA ECONOMICA 2'!FO19+'EVALUACION OFERTA ECONOMICA 2-2'!BN19)</f>
        <v/>
      </c>
      <c r="DO19" s="113" t="str">
        <f>IF('EVALUACION OFERTA ECONOMICA 2'!DP19="","",'EVALUACION OFERTA ECONOMICA 2'!DP19+'EVALUACION OFERTA ECONOMICA 2'!FP19+'EVALUACION OFERTA ECONOMICA 2-2'!BO19)</f>
        <v/>
      </c>
      <c r="DP19" s="113" t="str">
        <f>IF('EVALUACION OFERTA ECONOMICA 2'!DQ19="","",'EVALUACION OFERTA ECONOMICA 2'!DQ19+'EVALUACION OFERTA ECONOMICA 2'!FQ19+'EVALUACION OFERTA ECONOMICA 2-2'!BP19)</f>
        <v/>
      </c>
      <c r="DQ19" s="113" t="str">
        <f>IF('EVALUACION OFERTA ECONOMICA 2'!DR19="","",'EVALUACION OFERTA ECONOMICA 2'!DR19+'EVALUACION OFERTA ECONOMICA 2'!FR19+'EVALUACION OFERTA ECONOMICA 2-2'!BQ19)</f>
        <v/>
      </c>
      <c r="DR19" s="113" t="str">
        <f>IF('EVALUACION OFERTA ECONOMICA 2'!DS19="","",'EVALUACION OFERTA ECONOMICA 2'!DS19+'EVALUACION OFERTA ECONOMICA 2'!FS19+'EVALUACION OFERTA ECONOMICA 2-2'!BR19)</f>
        <v/>
      </c>
      <c r="DS19" s="113" t="str">
        <f>IF('EVALUACION OFERTA ECONOMICA 2'!DT19="","",'EVALUACION OFERTA ECONOMICA 2'!DT19+'EVALUACION OFERTA ECONOMICA 2'!FT19+'EVALUACION OFERTA ECONOMICA 2-2'!BS19)</f>
        <v/>
      </c>
      <c r="DT19" s="113" t="str">
        <f>IF('EVALUACION OFERTA ECONOMICA 2'!DU19="","",'EVALUACION OFERTA ECONOMICA 2'!DU19+'EVALUACION OFERTA ECONOMICA 2'!FU19+'EVALUACION OFERTA ECONOMICA 2-2'!BT19)</f>
        <v/>
      </c>
      <c r="DU19" s="113" t="str">
        <f>IF('EVALUACION OFERTA ECONOMICA 2'!DV19="","",'EVALUACION OFERTA ECONOMICA 2'!DV19+'EVALUACION OFERTA ECONOMICA 2'!FV19+'EVALUACION OFERTA ECONOMICA 2-2'!BU19)</f>
        <v/>
      </c>
      <c r="DV19" s="113" t="str">
        <f>IF('EVALUACION OFERTA ECONOMICA 2'!DW19="","",'EVALUACION OFERTA ECONOMICA 2'!DW19+'EVALUACION OFERTA ECONOMICA 2'!FW19+'EVALUACION OFERTA ECONOMICA 2-2'!BV19)</f>
        <v/>
      </c>
      <c r="DW19" s="113" t="str">
        <f>IF('EVALUACION OFERTA ECONOMICA 2'!DX19="","",'EVALUACION OFERTA ECONOMICA 2'!DX19+'EVALUACION OFERTA ECONOMICA 2'!FX19+'EVALUACION OFERTA ECONOMICA 2-2'!BW19)</f>
        <v/>
      </c>
      <c r="DX19" s="113" t="str">
        <f>IF('EVALUACION OFERTA ECONOMICA 2'!DY19="","",'EVALUACION OFERTA ECONOMICA 2'!DY19+'EVALUACION OFERTA ECONOMICA 2'!FY19+'EVALUACION OFERTA ECONOMICA 2-2'!BX19)</f>
        <v/>
      </c>
      <c r="DY19" s="113" t="str">
        <f>IF('EVALUACION OFERTA ECONOMICA 2'!DZ19="","",'EVALUACION OFERTA ECONOMICA 2'!DZ19+'EVALUACION OFERTA ECONOMICA 2'!FZ19+'EVALUACION OFERTA ECONOMICA 2-2'!BY19)</f>
        <v/>
      </c>
      <c r="DZ19" s="113" t="str">
        <f>IF('EVALUACION OFERTA ECONOMICA 2'!EA19="","",'EVALUACION OFERTA ECONOMICA 2'!EA19+'EVALUACION OFERTA ECONOMICA 2'!GA19+'EVALUACION OFERTA ECONOMICA 2-2'!BZ19)</f>
        <v/>
      </c>
      <c r="EA19" s="113" t="str">
        <f>IF('EVALUACION OFERTA ECONOMICA 2'!EB19="","",'EVALUACION OFERTA ECONOMICA 2'!EB19+'EVALUACION OFERTA ECONOMICA 2'!GB19+'EVALUACION OFERTA ECONOMICA 2-2'!CA19)</f>
        <v/>
      </c>
      <c r="EB19" s="113" t="str">
        <f>IF('EVALUACION OFERTA ECONOMICA 2'!EC19="","",'EVALUACION OFERTA ECONOMICA 2'!EC19+'EVALUACION OFERTA ECONOMICA 2'!GC19+'EVALUACION OFERTA ECONOMICA 2-2'!CB19)</f>
        <v/>
      </c>
      <c r="EC19" s="113" t="str">
        <f>IF('EVALUACION OFERTA ECONOMICA 2'!ED19="","",'EVALUACION OFERTA ECONOMICA 2'!ED19+'EVALUACION OFERTA ECONOMICA 2'!GD19+'EVALUACION OFERTA ECONOMICA 2-2'!CC19)</f>
        <v/>
      </c>
      <c r="ED19" s="113" t="str">
        <f>IF('EVALUACION OFERTA ECONOMICA 2'!EE19="","",'EVALUACION OFERTA ECONOMICA 2'!EE19+'EVALUACION OFERTA ECONOMICA 2'!GE19+'EVALUACION OFERTA ECONOMICA 2-2'!CD19)</f>
        <v/>
      </c>
      <c r="EE19" s="113">
        <f>IF('EVALUACION OFERTA ECONOMICA 2'!EF19="","",'EVALUACION OFERTA ECONOMICA 2'!EF19+'EVALUACION OFERTA ECONOMICA 2'!GF19+'EVALUACION OFERTA ECONOMICA 2-2'!CE19)</f>
        <v>40</v>
      </c>
      <c r="EF19" s="113" t="str">
        <f>IF('EVALUACION OFERTA ECONOMICA 2'!EG19="","",'EVALUACION OFERTA ECONOMICA 2'!EG19+'EVALUACION OFERTA ECONOMICA 2'!GG19+'EVALUACION OFERTA ECONOMICA 2-2'!CF19)</f>
        <v/>
      </c>
      <c r="EG19" s="113" t="str">
        <f>IF('EVALUACION OFERTA ECONOMICA 2'!EH19="","",'EVALUACION OFERTA ECONOMICA 2'!EH19+'EVALUACION OFERTA ECONOMICA 2'!GH19+'EVALUACION OFERTA ECONOMICA 2-2'!CG19)</f>
        <v/>
      </c>
      <c r="EH19" s="113" t="str">
        <f>IF('EVALUACION OFERTA ECONOMICA 2'!EI19="","",'EVALUACION OFERTA ECONOMICA 2'!EI19+'EVALUACION OFERTA ECONOMICA 2'!GI19+'EVALUACION OFERTA ECONOMICA 2-2'!CH19)</f>
        <v/>
      </c>
      <c r="EI19" s="113" t="str">
        <f>IF('EVALUACION OFERTA ECONOMICA 2'!EJ19="","",'EVALUACION OFERTA ECONOMICA 2'!EJ19+'EVALUACION OFERTA ECONOMICA 2'!GJ19+'EVALUACION OFERTA ECONOMICA 2-2'!CI19)</f>
        <v/>
      </c>
      <c r="EJ19" s="113" t="str">
        <f>IF('EVALUACION OFERTA ECONOMICA 2'!EK19="","",'EVALUACION OFERTA ECONOMICA 2'!EK19+'EVALUACION OFERTA ECONOMICA 2'!GK19+'EVALUACION OFERTA ECONOMICA 2-2'!CJ19)</f>
        <v/>
      </c>
      <c r="EK19" s="113" t="str">
        <f>IF('EVALUACION OFERTA ECONOMICA 2'!EL19="","",'EVALUACION OFERTA ECONOMICA 2'!EL19+'EVALUACION OFERTA ECONOMICA 2'!GL19+'EVALUACION OFERTA ECONOMICA 2-2'!CK19)</f>
        <v/>
      </c>
      <c r="EL19" s="113" t="str">
        <f>IF('EVALUACION OFERTA ECONOMICA 2'!EM19="","",'EVALUACION OFERTA ECONOMICA 2'!EM19+'EVALUACION OFERTA ECONOMICA 2'!GM19+'EVALUACION OFERTA ECONOMICA 2-2'!CL19)</f>
        <v/>
      </c>
      <c r="EM19" s="113" t="str">
        <f>IF('EVALUACION OFERTA ECONOMICA 2'!EN19="","",'EVALUACION OFERTA ECONOMICA 2'!EN19+'EVALUACION OFERTA ECONOMICA 2'!GN19+'EVALUACION OFERTA ECONOMICA 2-2'!CM19)</f>
        <v/>
      </c>
      <c r="EN19" s="113" t="str">
        <f>IF('EVALUACION OFERTA ECONOMICA 2'!EO19="","",'EVALUACION OFERTA ECONOMICA 2'!EO19+'EVALUACION OFERTA ECONOMICA 2'!GO19+'EVALUACION OFERTA ECONOMICA 2-2'!CN19)</f>
        <v/>
      </c>
      <c r="EO19" s="113" t="str">
        <f>IF('EVALUACION OFERTA ECONOMICA 2'!EP19="","",'EVALUACION OFERTA ECONOMICA 2'!EP19+'EVALUACION OFERTA ECONOMICA 2'!GP19+'EVALUACION OFERTA ECONOMICA 2-2'!CO19)</f>
        <v/>
      </c>
      <c r="EP19" s="113" t="str">
        <f>IF('EVALUACION OFERTA ECONOMICA 2'!EQ19="","",'EVALUACION OFERTA ECONOMICA 2'!EQ19+'EVALUACION OFERTA ECONOMICA 2'!GQ19+'EVALUACION OFERTA ECONOMICA 2-2'!CP19)</f>
        <v/>
      </c>
      <c r="EQ19" s="113" t="str">
        <f>IF('EVALUACION OFERTA ECONOMICA 2'!ER19="","",'EVALUACION OFERTA ECONOMICA 2'!ER19+'EVALUACION OFERTA ECONOMICA 2'!GR19+'EVALUACION OFERTA ECONOMICA 2-2'!CQ19)</f>
        <v/>
      </c>
      <c r="ER19" s="113" t="str">
        <f>IF('EVALUACION OFERTA ECONOMICA 2'!ES19="","",'EVALUACION OFERTA ECONOMICA 2'!ES19+'EVALUACION OFERTA ECONOMICA 2'!GS19+'EVALUACION OFERTA ECONOMICA 2-2'!CR19)</f>
        <v/>
      </c>
      <c r="ES19" s="113" t="str">
        <f>IF('EVALUACION OFERTA ECONOMICA 2'!ET19="","",'EVALUACION OFERTA ECONOMICA 2'!ET19+'EVALUACION OFERTA ECONOMICA 2'!GT19+'EVALUACION OFERTA ECONOMICA 2-2'!CS19)</f>
        <v/>
      </c>
      <c r="ET19" s="113" t="str">
        <f>IF('EVALUACION OFERTA ECONOMICA 2'!EU19="","",'EVALUACION OFERTA ECONOMICA 2'!EU19+'EVALUACION OFERTA ECONOMICA 2'!GU19+'EVALUACION OFERTA ECONOMICA 2-2'!CT19)</f>
        <v/>
      </c>
      <c r="EU19" s="113" t="str">
        <f>IF('EVALUACION OFERTA ECONOMICA 2'!EV19="","",'EVALUACION OFERTA ECONOMICA 2'!EV19+'EVALUACION OFERTA ECONOMICA 2'!GV19+'EVALUACION OFERTA ECONOMICA 2-2'!CU19)</f>
        <v/>
      </c>
      <c r="EV19" s="113" t="str">
        <f>IF('EVALUACION OFERTA ECONOMICA 2'!EW19="","",'EVALUACION OFERTA ECONOMICA 2'!EW19+'EVALUACION OFERTA ECONOMICA 2'!GW19+'EVALUACION OFERTA ECONOMICA 2-2'!CV19)</f>
        <v/>
      </c>
      <c r="EW19" s="113" t="str">
        <f>IF('EVALUACION OFERTA ECONOMICA 2'!EX19="","",'EVALUACION OFERTA ECONOMICA 2'!EX19+'EVALUACION OFERTA ECONOMICA 2'!GX19+'EVALUACION OFERTA ECONOMICA 2-2'!CW19)</f>
        <v/>
      </c>
      <c r="EX19" s="113" t="str">
        <f>IF('EVALUACION OFERTA ECONOMICA 2'!EY19="","",'EVALUACION OFERTA ECONOMICA 2'!EY19+'EVALUACION OFERTA ECONOMICA 2'!GY19+'EVALUACION OFERTA ECONOMICA 2-2'!CX19)</f>
        <v/>
      </c>
      <c r="EY19" s="113" t="str">
        <f>IF('EVALUACION OFERTA ECONOMICA 2'!EZ19="","",'EVALUACION OFERTA ECONOMICA 2'!EZ19+'EVALUACION OFERTA ECONOMICA 2'!GZ19+'EVALUACION OFERTA ECONOMICA 2-2'!CY19)</f>
        <v/>
      </c>
      <c r="EZ19" s="113" t="str">
        <f>IF('EVALUACION OFERTA ECONOMICA 2'!FA19="","",'EVALUACION OFERTA ECONOMICA 2'!FA19+'EVALUACION OFERTA ECONOMICA 2'!HA19+'EVALUACION OFERTA ECONOMICA 2-2'!CZ19)</f>
        <v/>
      </c>
      <c r="FA19" s="113" t="str">
        <f>IF('EVALUACION OFERTA ECONOMICA 2'!FB19="","",'EVALUACION OFERTA ECONOMICA 2'!FB19+'EVALUACION OFERTA ECONOMICA 2'!HB19+'EVALUACION OFERTA ECONOMICA 2-2'!DA19)</f>
        <v/>
      </c>
      <c r="FB19" s="113" t="str">
        <f>IF('EVALUACION OFERTA ECONOMICA 2'!FC19="","",'EVALUACION OFERTA ECONOMICA 2'!FC19+'EVALUACION OFERTA ECONOMICA 2'!HC19+'EVALUACION OFERTA ECONOMICA 2-2'!DB19)</f>
        <v/>
      </c>
      <c r="FC19" s="113" t="str">
        <f>IF('EVALUACION OFERTA ECONOMICA 2'!FD19="","",'EVALUACION OFERTA ECONOMICA 2'!FD19+'EVALUACION OFERTA ECONOMICA 2'!HD19+'EVALUACION OFERTA ECONOMICA 2-2'!DC19)</f>
        <v/>
      </c>
      <c r="FD19" s="113" t="str">
        <f>IF('EVALUACION OFERTA ECONOMICA 2'!FE19="","",'EVALUACION OFERTA ECONOMICA 2'!FE19+'EVALUACION OFERTA ECONOMICA 2'!HE19+'EVALUACION OFERTA ECONOMICA 2-2'!DD19)</f>
        <v/>
      </c>
      <c r="FE19" s="113" t="str">
        <f>IF('EVALUACION OFERTA ECONOMICA 2'!FF19="","",'EVALUACION OFERTA ECONOMICA 2'!FF19+'EVALUACION OFERTA ECONOMICA 2'!HF19+'EVALUACION OFERTA ECONOMICA 2-2'!DE19)</f>
        <v/>
      </c>
      <c r="FF19" s="113" t="str">
        <f>IF('EVALUACION OFERTA ECONOMICA 2'!FG19="","",'EVALUACION OFERTA ECONOMICA 2'!FG19+'EVALUACION OFERTA ECONOMICA 2'!HG19+'EVALUACION OFERTA ECONOMICA 2-2'!DF19)</f>
        <v/>
      </c>
      <c r="FG19" s="113">
        <f t="shared" si="4"/>
        <v>40</v>
      </c>
      <c r="FI19" s="114" t="str">
        <f t="shared" si="5"/>
        <v/>
      </c>
      <c r="FJ19" s="114" t="str">
        <f t="shared" si="6"/>
        <v/>
      </c>
      <c r="FK19" s="114" t="str">
        <f t="shared" si="7"/>
        <v/>
      </c>
      <c r="FL19" s="114" t="str">
        <f t="shared" si="8"/>
        <v>ICL DIDACTICA LTDA</v>
      </c>
      <c r="FM19" s="114" t="str">
        <f t="shared" si="9"/>
        <v/>
      </c>
      <c r="FN19" s="114" t="str">
        <f t="shared" si="10"/>
        <v/>
      </c>
      <c r="FO19" s="114" t="str">
        <f t="shared" si="11"/>
        <v/>
      </c>
      <c r="FP19" s="114" t="str">
        <f t="shared" si="12"/>
        <v/>
      </c>
      <c r="FR19" s="115" t="str">
        <f t="shared" si="13"/>
        <v>ICL DIDACTICA LTDA</v>
      </c>
      <c r="FS19" s="116" t="str">
        <f t="shared" si="14"/>
        <v/>
      </c>
      <c r="FT19" s="116" t="str">
        <f t="shared" si="0"/>
        <v/>
      </c>
      <c r="FU19" s="116" t="str">
        <f t="shared" si="1"/>
        <v/>
      </c>
      <c r="FV19" s="116">
        <f t="shared" si="2"/>
        <v>15637195</v>
      </c>
      <c r="FW19" s="116" t="str">
        <f t="shared" si="15"/>
        <v/>
      </c>
      <c r="FX19" s="116" t="str">
        <f t="shared" si="16"/>
        <v/>
      </c>
      <c r="FY19" s="116" t="str">
        <f t="shared" si="17"/>
        <v/>
      </c>
      <c r="FZ19" s="116" t="str">
        <f t="shared" si="18"/>
        <v/>
      </c>
      <c r="GA19" s="117">
        <f t="shared" si="19"/>
        <v>15637195</v>
      </c>
      <c r="GB19" s="106">
        <f t="shared" si="3"/>
        <v>4750.480000000447</v>
      </c>
    </row>
    <row r="20" spans="1:184" ht="36" customHeight="1" x14ac:dyDescent="0.2">
      <c r="A20" s="33">
        <v>11</v>
      </c>
      <c r="B20" s="33" t="s">
        <v>61</v>
      </c>
      <c r="C20" s="52" t="s">
        <v>81</v>
      </c>
      <c r="D20" s="53" t="s">
        <v>82</v>
      </c>
      <c r="E20" s="33">
        <v>4</v>
      </c>
      <c r="F20" s="35">
        <v>18879802.199999999</v>
      </c>
      <c r="G20" s="51"/>
      <c r="H20" s="92">
        <v>0</v>
      </c>
      <c r="I20" s="92">
        <v>0</v>
      </c>
      <c r="J20" s="92">
        <v>43039920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P20" s="93">
        <v>0</v>
      </c>
      <c r="Q20" s="92">
        <v>0</v>
      </c>
      <c r="R20" s="92">
        <v>0</v>
      </c>
      <c r="S20" s="92">
        <v>0</v>
      </c>
      <c r="T20" s="92">
        <v>0</v>
      </c>
      <c r="U20" s="92">
        <v>0</v>
      </c>
      <c r="V20" s="92">
        <v>0</v>
      </c>
      <c r="W20" s="93">
        <v>0</v>
      </c>
      <c r="X20" s="93">
        <v>0</v>
      </c>
      <c r="Y20" s="93">
        <v>0</v>
      </c>
      <c r="Z20" s="92">
        <v>0</v>
      </c>
      <c r="AA20" s="92">
        <v>0</v>
      </c>
      <c r="AB20" s="92">
        <v>0</v>
      </c>
      <c r="AC20" s="92">
        <v>0</v>
      </c>
      <c r="AD20" s="92">
        <v>31844400</v>
      </c>
      <c r="AE20" s="92">
        <v>18879754.600000001</v>
      </c>
      <c r="AF20" s="93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2">
        <v>0</v>
      </c>
      <c r="AM20" s="92">
        <v>0</v>
      </c>
      <c r="AN20" s="93">
        <v>0</v>
      </c>
      <c r="AO20" s="93">
        <v>0</v>
      </c>
      <c r="AP20" s="92">
        <v>0</v>
      </c>
      <c r="AQ20" s="93">
        <v>0</v>
      </c>
      <c r="AR20" s="93">
        <v>0</v>
      </c>
      <c r="AS20" s="93">
        <v>0</v>
      </c>
      <c r="AT20" s="93">
        <v>0</v>
      </c>
      <c r="AU20" s="93">
        <v>0</v>
      </c>
      <c r="AV20" s="93">
        <v>0</v>
      </c>
      <c r="AW20" s="92">
        <v>0</v>
      </c>
      <c r="AX20" s="93">
        <v>0</v>
      </c>
      <c r="AY20" s="93">
        <v>0</v>
      </c>
      <c r="AZ20" s="94">
        <v>0</v>
      </c>
      <c r="BA20" s="93">
        <v>0</v>
      </c>
      <c r="BB20" s="95">
        <v>22076880</v>
      </c>
      <c r="BC20" s="93">
        <v>0</v>
      </c>
      <c r="BD20" s="93">
        <v>0</v>
      </c>
      <c r="BE20" s="93">
        <v>0</v>
      </c>
      <c r="BF20" s="92">
        <v>0</v>
      </c>
      <c r="BH20" s="112">
        <v>30</v>
      </c>
      <c r="BI20" s="112">
        <v>0</v>
      </c>
      <c r="BJ20" s="112">
        <v>55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30</v>
      </c>
      <c r="CE20" s="112">
        <v>55</v>
      </c>
      <c r="CF20" s="112">
        <v>0</v>
      </c>
      <c r="CG20" s="112">
        <v>0</v>
      </c>
      <c r="CH20" s="112">
        <v>20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H20" s="113" t="str">
        <f>IF('EVALUACION OFERTA ECONOMICA 2'!DI20="","",'EVALUACION OFERTA ECONOMICA 2'!DI20+'EVALUACION OFERTA ECONOMICA 2'!FI20+'EVALUACION OFERTA ECONOMICA 2-2'!BH20)</f>
        <v/>
      </c>
      <c r="DI20" s="113" t="str">
        <f>IF('EVALUACION OFERTA ECONOMICA 2'!DJ20="","",'EVALUACION OFERTA ECONOMICA 2'!DJ20+'EVALUACION OFERTA ECONOMICA 2'!FJ20+'EVALUACION OFERTA ECONOMICA 2-2'!BI20)</f>
        <v/>
      </c>
      <c r="DJ20" s="113" t="str">
        <f>IF('EVALUACION OFERTA ECONOMICA 2'!DK20="","",'EVALUACION OFERTA ECONOMICA 2'!DK20+'EVALUACION OFERTA ECONOMICA 2'!FK20+'EVALUACION OFERTA ECONOMICA 2-2'!BJ20)</f>
        <v/>
      </c>
      <c r="DK20" s="113" t="str">
        <f>IF('EVALUACION OFERTA ECONOMICA 2'!DL20="","",'EVALUACION OFERTA ECONOMICA 2'!DL20+'EVALUACION OFERTA ECONOMICA 2'!FL20+'EVALUACION OFERTA ECONOMICA 2-2'!BK20)</f>
        <v/>
      </c>
      <c r="DL20" s="113" t="str">
        <f>IF('EVALUACION OFERTA ECONOMICA 2'!DM20="","",'EVALUACION OFERTA ECONOMICA 2'!DM20+'EVALUACION OFERTA ECONOMICA 2'!FM20+'EVALUACION OFERTA ECONOMICA 2-2'!BL20)</f>
        <v/>
      </c>
      <c r="DM20" s="113" t="str">
        <f>IF('EVALUACION OFERTA ECONOMICA 2'!DN20="","",'EVALUACION OFERTA ECONOMICA 2'!DN20+'EVALUACION OFERTA ECONOMICA 2'!FN20+'EVALUACION OFERTA ECONOMICA 2-2'!BM20)</f>
        <v/>
      </c>
      <c r="DN20" s="113" t="str">
        <f>IF('EVALUACION OFERTA ECONOMICA 2'!DO20="","",'EVALUACION OFERTA ECONOMICA 2'!DO20+'EVALUACION OFERTA ECONOMICA 2'!FO20+'EVALUACION OFERTA ECONOMICA 2-2'!BN20)</f>
        <v/>
      </c>
      <c r="DO20" s="113" t="str">
        <f>IF('EVALUACION OFERTA ECONOMICA 2'!DP20="","",'EVALUACION OFERTA ECONOMICA 2'!DP20+'EVALUACION OFERTA ECONOMICA 2'!FP20+'EVALUACION OFERTA ECONOMICA 2-2'!BO20)</f>
        <v/>
      </c>
      <c r="DP20" s="113" t="str">
        <f>IF('EVALUACION OFERTA ECONOMICA 2'!DQ20="","",'EVALUACION OFERTA ECONOMICA 2'!DQ20+'EVALUACION OFERTA ECONOMICA 2'!FQ20+'EVALUACION OFERTA ECONOMICA 2-2'!BP20)</f>
        <v/>
      </c>
      <c r="DQ20" s="113" t="str">
        <f>IF('EVALUACION OFERTA ECONOMICA 2'!DR20="","",'EVALUACION OFERTA ECONOMICA 2'!DR20+'EVALUACION OFERTA ECONOMICA 2'!FR20+'EVALUACION OFERTA ECONOMICA 2-2'!BQ20)</f>
        <v/>
      </c>
      <c r="DR20" s="113" t="str">
        <f>IF('EVALUACION OFERTA ECONOMICA 2'!DS20="","",'EVALUACION OFERTA ECONOMICA 2'!DS20+'EVALUACION OFERTA ECONOMICA 2'!FS20+'EVALUACION OFERTA ECONOMICA 2-2'!BR20)</f>
        <v/>
      </c>
      <c r="DS20" s="113" t="str">
        <f>IF('EVALUACION OFERTA ECONOMICA 2'!DT20="","",'EVALUACION OFERTA ECONOMICA 2'!DT20+'EVALUACION OFERTA ECONOMICA 2'!FT20+'EVALUACION OFERTA ECONOMICA 2-2'!BS20)</f>
        <v/>
      </c>
      <c r="DT20" s="113" t="str">
        <f>IF('EVALUACION OFERTA ECONOMICA 2'!DU20="","",'EVALUACION OFERTA ECONOMICA 2'!DU20+'EVALUACION OFERTA ECONOMICA 2'!FU20+'EVALUACION OFERTA ECONOMICA 2-2'!BT20)</f>
        <v/>
      </c>
      <c r="DU20" s="113" t="str">
        <f>IF('EVALUACION OFERTA ECONOMICA 2'!DV20="","",'EVALUACION OFERTA ECONOMICA 2'!DV20+'EVALUACION OFERTA ECONOMICA 2'!FV20+'EVALUACION OFERTA ECONOMICA 2-2'!BU20)</f>
        <v/>
      </c>
      <c r="DV20" s="113" t="str">
        <f>IF('EVALUACION OFERTA ECONOMICA 2'!DW20="","",'EVALUACION OFERTA ECONOMICA 2'!DW20+'EVALUACION OFERTA ECONOMICA 2'!FW20+'EVALUACION OFERTA ECONOMICA 2-2'!BV20)</f>
        <v/>
      </c>
      <c r="DW20" s="113" t="str">
        <f>IF('EVALUACION OFERTA ECONOMICA 2'!DX20="","",'EVALUACION OFERTA ECONOMICA 2'!DX20+'EVALUACION OFERTA ECONOMICA 2'!FX20+'EVALUACION OFERTA ECONOMICA 2-2'!BW20)</f>
        <v/>
      </c>
      <c r="DX20" s="113" t="str">
        <f>IF('EVALUACION OFERTA ECONOMICA 2'!DY20="","",'EVALUACION OFERTA ECONOMICA 2'!DY20+'EVALUACION OFERTA ECONOMICA 2'!FY20+'EVALUACION OFERTA ECONOMICA 2-2'!BX20)</f>
        <v/>
      </c>
      <c r="DY20" s="113" t="str">
        <f>IF('EVALUACION OFERTA ECONOMICA 2'!DZ20="","",'EVALUACION OFERTA ECONOMICA 2'!DZ20+'EVALUACION OFERTA ECONOMICA 2'!FZ20+'EVALUACION OFERTA ECONOMICA 2-2'!BY20)</f>
        <v/>
      </c>
      <c r="DZ20" s="113" t="str">
        <f>IF('EVALUACION OFERTA ECONOMICA 2'!EA20="","",'EVALUACION OFERTA ECONOMICA 2'!EA20+'EVALUACION OFERTA ECONOMICA 2'!GA20+'EVALUACION OFERTA ECONOMICA 2-2'!BZ20)</f>
        <v/>
      </c>
      <c r="EA20" s="113" t="str">
        <f>IF('EVALUACION OFERTA ECONOMICA 2'!EB20="","",'EVALUACION OFERTA ECONOMICA 2'!EB20+'EVALUACION OFERTA ECONOMICA 2'!GB20+'EVALUACION OFERTA ECONOMICA 2-2'!CA20)</f>
        <v/>
      </c>
      <c r="EB20" s="113" t="str">
        <f>IF('EVALUACION OFERTA ECONOMICA 2'!EC20="","",'EVALUACION OFERTA ECONOMICA 2'!EC20+'EVALUACION OFERTA ECONOMICA 2'!GC20+'EVALUACION OFERTA ECONOMICA 2-2'!CB20)</f>
        <v/>
      </c>
      <c r="EC20" s="113" t="str">
        <f>IF('EVALUACION OFERTA ECONOMICA 2'!ED20="","",'EVALUACION OFERTA ECONOMICA 2'!ED20+'EVALUACION OFERTA ECONOMICA 2'!GD20+'EVALUACION OFERTA ECONOMICA 2-2'!CC20)</f>
        <v/>
      </c>
      <c r="ED20" s="113" t="str">
        <f>IF('EVALUACION OFERTA ECONOMICA 2'!EE20="","",'EVALUACION OFERTA ECONOMICA 2'!EE20+'EVALUACION OFERTA ECONOMICA 2'!GE20+'EVALUACION OFERTA ECONOMICA 2-2'!CD20)</f>
        <v/>
      </c>
      <c r="EE20" s="113">
        <f>IF('EVALUACION OFERTA ECONOMICA 2'!EF20="","",'EVALUACION OFERTA ECONOMICA 2'!EF20+'EVALUACION OFERTA ECONOMICA 2'!GF20+'EVALUACION OFERTA ECONOMICA 2-2'!CE20)</f>
        <v>95</v>
      </c>
      <c r="EF20" s="113" t="str">
        <f>IF('EVALUACION OFERTA ECONOMICA 2'!EG20="","",'EVALUACION OFERTA ECONOMICA 2'!EG20+'EVALUACION OFERTA ECONOMICA 2'!GG20+'EVALUACION OFERTA ECONOMICA 2-2'!CF20)</f>
        <v/>
      </c>
      <c r="EG20" s="113" t="str">
        <f>IF('EVALUACION OFERTA ECONOMICA 2'!EH20="","",'EVALUACION OFERTA ECONOMICA 2'!EH20+'EVALUACION OFERTA ECONOMICA 2'!GH20+'EVALUACION OFERTA ECONOMICA 2-2'!CG20)</f>
        <v/>
      </c>
      <c r="EH20" s="113" t="str">
        <f>IF('EVALUACION OFERTA ECONOMICA 2'!EI20="","",'EVALUACION OFERTA ECONOMICA 2'!EI20+'EVALUACION OFERTA ECONOMICA 2'!GI20+'EVALUACION OFERTA ECONOMICA 2-2'!CH20)</f>
        <v/>
      </c>
      <c r="EI20" s="113" t="str">
        <f>IF('EVALUACION OFERTA ECONOMICA 2'!EJ20="","",'EVALUACION OFERTA ECONOMICA 2'!EJ20+'EVALUACION OFERTA ECONOMICA 2'!GJ20+'EVALUACION OFERTA ECONOMICA 2-2'!CI20)</f>
        <v/>
      </c>
      <c r="EJ20" s="113" t="str">
        <f>IF('EVALUACION OFERTA ECONOMICA 2'!EK20="","",'EVALUACION OFERTA ECONOMICA 2'!EK20+'EVALUACION OFERTA ECONOMICA 2'!GK20+'EVALUACION OFERTA ECONOMICA 2-2'!CJ20)</f>
        <v/>
      </c>
      <c r="EK20" s="113" t="str">
        <f>IF('EVALUACION OFERTA ECONOMICA 2'!EL20="","",'EVALUACION OFERTA ECONOMICA 2'!EL20+'EVALUACION OFERTA ECONOMICA 2'!GL20+'EVALUACION OFERTA ECONOMICA 2-2'!CK20)</f>
        <v/>
      </c>
      <c r="EL20" s="113" t="str">
        <f>IF('EVALUACION OFERTA ECONOMICA 2'!EM20="","",'EVALUACION OFERTA ECONOMICA 2'!EM20+'EVALUACION OFERTA ECONOMICA 2'!GM20+'EVALUACION OFERTA ECONOMICA 2-2'!CL20)</f>
        <v/>
      </c>
      <c r="EM20" s="113" t="str">
        <f>IF('EVALUACION OFERTA ECONOMICA 2'!EN20="","",'EVALUACION OFERTA ECONOMICA 2'!EN20+'EVALUACION OFERTA ECONOMICA 2'!GN20+'EVALUACION OFERTA ECONOMICA 2-2'!CM20)</f>
        <v/>
      </c>
      <c r="EN20" s="113" t="str">
        <f>IF('EVALUACION OFERTA ECONOMICA 2'!EO20="","",'EVALUACION OFERTA ECONOMICA 2'!EO20+'EVALUACION OFERTA ECONOMICA 2'!GO20+'EVALUACION OFERTA ECONOMICA 2-2'!CN20)</f>
        <v/>
      </c>
      <c r="EO20" s="113" t="str">
        <f>IF('EVALUACION OFERTA ECONOMICA 2'!EP20="","",'EVALUACION OFERTA ECONOMICA 2'!EP20+'EVALUACION OFERTA ECONOMICA 2'!GP20+'EVALUACION OFERTA ECONOMICA 2-2'!CO20)</f>
        <v/>
      </c>
      <c r="EP20" s="113" t="str">
        <f>IF('EVALUACION OFERTA ECONOMICA 2'!EQ20="","",'EVALUACION OFERTA ECONOMICA 2'!EQ20+'EVALUACION OFERTA ECONOMICA 2'!GQ20+'EVALUACION OFERTA ECONOMICA 2-2'!CP20)</f>
        <v/>
      </c>
      <c r="EQ20" s="113" t="str">
        <f>IF('EVALUACION OFERTA ECONOMICA 2'!ER20="","",'EVALUACION OFERTA ECONOMICA 2'!ER20+'EVALUACION OFERTA ECONOMICA 2'!GR20+'EVALUACION OFERTA ECONOMICA 2-2'!CQ20)</f>
        <v/>
      </c>
      <c r="ER20" s="113" t="str">
        <f>IF('EVALUACION OFERTA ECONOMICA 2'!ES20="","",'EVALUACION OFERTA ECONOMICA 2'!ES20+'EVALUACION OFERTA ECONOMICA 2'!GS20+'EVALUACION OFERTA ECONOMICA 2-2'!CR20)</f>
        <v/>
      </c>
      <c r="ES20" s="113" t="str">
        <f>IF('EVALUACION OFERTA ECONOMICA 2'!ET20="","",'EVALUACION OFERTA ECONOMICA 2'!ET20+'EVALUACION OFERTA ECONOMICA 2'!GT20+'EVALUACION OFERTA ECONOMICA 2-2'!CS20)</f>
        <v/>
      </c>
      <c r="ET20" s="113" t="str">
        <f>IF('EVALUACION OFERTA ECONOMICA 2'!EU20="","",'EVALUACION OFERTA ECONOMICA 2'!EU20+'EVALUACION OFERTA ECONOMICA 2'!GU20+'EVALUACION OFERTA ECONOMICA 2-2'!CT20)</f>
        <v/>
      </c>
      <c r="EU20" s="113" t="str">
        <f>IF('EVALUACION OFERTA ECONOMICA 2'!EV20="","",'EVALUACION OFERTA ECONOMICA 2'!EV20+'EVALUACION OFERTA ECONOMICA 2'!GV20+'EVALUACION OFERTA ECONOMICA 2-2'!CU20)</f>
        <v/>
      </c>
      <c r="EV20" s="113" t="str">
        <f>IF('EVALUACION OFERTA ECONOMICA 2'!EW20="","",'EVALUACION OFERTA ECONOMICA 2'!EW20+'EVALUACION OFERTA ECONOMICA 2'!GW20+'EVALUACION OFERTA ECONOMICA 2-2'!CV20)</f>
        <v/>
      </c>
      <c r="EW20" s="113" t="str">
        <f>IF('EVALUACION OFERTA ECONOMICA 2'!EX20="","",'EVALUACION OFERTA ECONOMICA 2'!EX20+'EVALUACION OFERTA ECONOMICA 2'!GX20+'EVALUACION OFERTA ECONOMICA 2-2'!CW20)</f>
        <v/>
      </c>
      <c r="EX20" s="113" t="str">
        <f>IF('EVALUACION OFERTA ECONOMICA 2'!EY20="","",'EVALUACION OFERTA ECONOMICA 2'!EY20+'EVALUACION OFERTA ECONOMICA 2'!GY20+'EVALUACION OFERTA ECONOMICA 2-2'!CX20)</f>
        <v/>
      </c>
      <c r="EY20" s="113" t="str">
        <f>IF('EVALUACION OFERTA ECONOMICA 2'!EZ20="","",'EVALUACION OFERTA ECONOMICA 2'!EZ20+'EVALUACION OFERTA ECONOMICA 2'!GZ20+'EVALUACION OFERTA ECONOMICA 2-2'!CY20)</f>
        <v/>
      </c>
      <c r="EZ20" s="113" t="str">
        <f>IF('EVALUACION OFERTA ECONOMICA 2'!FA20="","",'EVALUACION OFERTA ECONOMICA 2'!FA20+'EVALUACION OFERTA ECONOMICA 2'!HA20+'EVALUACION OFERTA ECONOMICA 2-2'!CZ20)</f>
        <v/>
      </c>
      <c r="FA20" s="113" t="str">
        <f>IF('EVALUACION OFERTA ECONOMICA 2'!FB20="","",'EVALUACION OFERTA ECONOMICA 2'!FB20+'EVALUACION OFERTA ECONOMICA 2'!HB20+'EVALUACION OFERTA ECONOMICA 2-2'!DA20)</f>
        <v/>
      </c>
      <c r="FB20" s="113" t="str">
        <f>IF('EVALUACION OFERTA ECONOMICA 2'!FC20="","",'EVALUACION OFERTA ECONOMICA 2'!FC20+'EVALUACION OFERTA ECONOMICA 2'!HC20+'EVALUACION OFERTA ECONOMICA 2-2'!DB20)</f>
        <v/>
      </c>
      <c r="FC20" s="113" t="str">
        <f>IF('EVALUACION OFERTA ECONOMICA 2'!FD20="","",'EVALUACION OFERTA ECONOMICA 2'!FD20+'EVALUACION OFERTA ECONOMICA 2'!HD20+'EVALUACION OFERTA ECONOMICA 2-2'!DC20)</f>
        <v/>
      </c>
      <c r="FD20" s="113" t="str">
        <f>IF('EVALUACION OFERTA ECONOMICA 2'!FE20="","",'EVALUACION OFERTA ECONOMICA 2'!FE20+'EVALUACION OFERTA ECONOMICA 2'!HE20+'EVALUACION OFERTA ECONOMICA 2-2'!DD20)</f>
        <v/>
      </c>
      <c r="FE20" s="113" t="str">
        <f>IF('EVALUACION OFERTA ECONOMICA 2'!FF20="","",'EVALUACION OFERTA ECONOMICA 2'!FF20+'EVALUACION OFERTA ECONOMICA 2'!HF20+'EVALUACION OFERTA ECONOMICA 2-2'!DE20)</f>
        <v/>
      </c>
      <c r="FF20" s="113" t="str">
        <f>IF('EVALUACION OFERTA ECONOMICA 2'!FG20="","",'EVALUACION OFERTA ECONOMICA 2'!FG20+'EVALUACION OFERTA ECONOMICA 2'!HG20+'EVALUACION OFERTA ECONOMICA 2-2'!DF20)</f>
        <v/>
      </c>
      <c r="FG20" s="113">
        <f t="shared" si="4"/>
        <v>95</v>
      </c>
      <c r="FI20" s="114" t="str">
        <f t="shared" si="5"/>
        <v/>
      </c>
      <c r="FJ20" s="114" t="str">
        <f t="shared" si="6"/>
        <v/>
      </c>
      <c r="FK20" s="114" t="str">
        <f t="shared" si="7"/>
        <v/>
      </c>
      <c r="FL20" s="114" t="str">
        <f t="shared" si="8"/>
        <v>ICL DIDACTICA LTDA</v>
      </c>
      <c r="FM20" s="114" t="str">
        <f t="shared" si="9"/>
        <v/>
      </c>
      <c r="FN20" s="114" t="str">
        <f t="shared" si="10"/>
        <v/>
      </c>
      <c r="FO20" s="114" t="str">
        <f t="shared" si="11"/>
        <v/>
      </c>
      <c r="FP20" s="114" t="str">
        <f t="shared" si="12"/>
        <v/>
      </c>
      <c r="FR20" s="115" t="str">
        <f t="shared" si="13"/>
        <v>ICL DIDACTICA LTDA</v>
      </c>
      <c r="FS20" s="116" t="str">
        <f t="shared" si="14"/>
        <v/>
      </c>
      <c r="FT20" s="116" t="str">
        <f t="shared" si="0"/>
        <v/>
      </c>
      <c r="FU20" s="116" t="str">
        <f t="shared" si="1"/>
        <v/>
      </c>
      <c r="FV20" s="116">
        <f t="shared" si="2"/>
        <v>18879754.600000001</v>
      </c>
      <c r="FW20" s="116" t="str">
        <f t="shared" si="15"/>
        <v/>
      </c>
      <c r="FX20" s="116" t="str">
        <f t="shared" si="16"/>
        <v/>
      </c>
      <c r="FY20" s="116" t="str">
        <f t="shared" si="17"/>
        <v/>
      </c>
      <c r="FZ20" s="116" t="str">
        <f t="shared" si="18"/>
        <v/>
      </c>
      <c r="GA20" s="117">
        <f t="shared" si="19"/>
        <v>18879754.600000001</v>
      </c>
      <c r="GB20" s="106">
        <f t="shared" si="3"/>
        <v>47.599999997764826</v>
      </c>
    </row>
    <row r="21" spans="1:184" ht="36" hidden="1" customHeight="1" x14ac:dyDescent="0.2">
      <c r="A21" s="33">
        <v>12</v>
      </c>
      <c r="B21" s="33" t="s">
        <v>61</v>
      </c>
      <c r="C21" s="33" t="s">
        <v>83</v>
      </c>
      <c r="D21" s="34" t="s">
        <v>84</v>
      </c>
      <c r="E21" s="33">
        <v>2</v>
      </c>
      <c r="F21" s="35">
        <v>43974070</v>
      </c>
      <c r="G21" s="51"/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2">
        <v>0</v>
      </c>
      <c r="O21" s="92">
        <v>0</v>
      </c>
      <c r="P21" s="93">
        <v>0</v>
      </c>
      <c r="Q21" s="92">
        <v>0</v>
      </c>
      <c r="R21" s="92">
        <v>0</v>
      </c>
      <c r="S21" s="92">
        <v>0</v>
      </c>
      <c r="T21" s="92">
        <v>0</v>
      </c>
      <c r="U21" s="92">
        <v>0</v>
      </c>
      <c r="V21" s="92">
        <v>0</v>
      </c>
      <c r="W21" s="93">
        <v>0</v>
      </c>
      <c r="X21" s="93">
        <v>0</v>
      </c>
      <c r="Y21" s="93">
        <v>0</v>
      </c>
      <c r="Z21" s="92">
        <v>0</v>
      </c>
      <c r="AA21" s="92">
        <v>0</v>
      </c>
      <c r="AB21" s="92">
        <v>0</v>
      </c>
      <c r="AC21" s="92">
        <v>0</v>
      </c>
      <c r="AD21" s="92">
        <v>0</v>
      </c>
      <c r="AE21" s="92">
        <v>0</v>
      </c>
      <c r="AF21" s="93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2">
        <v>0</v>
      </c>
      <c r="AM21" s="92">
        <v>0</v>
      </c>
      <c r="AN21" s="93">
        <v>0</v>
      </c>
      <c r="AO21" s="93">
        <v>0</v>
      </c>
      <c r="AP21" s="92">
        <v>0</v>
      </c>
      <c r="AQ21" s="93">
        <v>0</v>
      </c>
      <c r="AR21" s="93">
        <v>0</v>
      </c>
      <c r="AS21" s="93">
        <v>0</v>
      </c>
      <c r="AT21" s="93">
        <v>0</v>
      </c>
      <c r="AU21" s="93">
        <v>0</v>
      </c>
      <c r="AV21" s="93">
        <v>0</v>
      </c>
      <c r="AW21" s="92">
        <v>0</v>
      </c>
      <c r="AX21" s="93">
        <v>0</v>
      </c>
      <c r="AY21" s="93">
        <v>0</v>
      </c>
      <c r="AZ21" s="94">
        <v>0</v>
      </c>
      <c r="BA21" s="93">
        <v>0</v>
      </c>
      <c r="BB21" s="95">
        <v>0</v>
      </c>
      <c r="BC21" s="93">
        <v>0</v>
      </c>
      <c r="BD21" s="93">
        <v>0</v>
      </c>
      <c r="BE21" s="93">
        <v>0</v>
      </c>
      <c r="BF21" s="92">
        <v>0</v>
      </c>
      <c r="BH21" s="112">
        <v>30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30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30</v>
      </c>
      <c r="CE21" s="112">
        <v>0</v>
      </c>
      <c r="CF21" s="112">
        <v>0</v>
      </c>
      <c r="CG21" s="112">
        <v>0</v>
      </c>
      <c r="CH21" s="112">
        <v>20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H21" s="113" t="str">
        <f>IF('EVALUACION OFERTA ECONOMICA 2'!DI21="","",'EVALUACION OFERTA ECONOMICA 2'!DI21+'EVALUACION OFERTA ECONOMICA 2'!FI21+'EVALUACION OFERTA ECONOMICA 2-2'!BH21)</f>
        <v/>
      </c>
      <c r="DI21" s="113" t="str">
        <f>IF('EVALUACION OFERTA ECONOMICA 2'!DJ21="","",'EVALUACION OFERTA ECONOMICA 2'!DJ21+'EVALUACION OFERTA ECONOMICA 2'!FJ21+'EVALUACION OFERTA ECONOMICA 2-2'!BI21)</f>
        <v/>
      </c>
      <c r="DJ21" s="113" t="str">
        <f>IF('EVALUACION OFERTA ECONOMICA 2'!DK21="","",'EVALUACION OFERTA ECONOMICA 2'!DK21+'EVALUACION OFERTA ECONOMICA 2'!FK21+'EVALUACION OFERTA ECONOMICA 2-2'!BJ21)</f>
        <v/>
      </c>
      <c r="DK21" s="113" t="str">
        <f>IF('EVALUACION OFERTA ECONOMICA 2'!DL21="","",'EVALUACION OFERTA ECONOMICA 2'!DL21+'EVALUACION OFERTA ECONOMICA 2'!FL21+'EVALUACION OFERTA ECONOMICA 2-2'!BK21)</f>
        <v/>
      </c>
      <c r="DL21" s="113" t="str">
        <f>IF('EVALUACION OFERTA ECONOMICA 2'!DM21="","",'EVALUACION OFERTA ECONOMICA 2'!DM21+'EVALUACION OFERTA ECONOMICA 2'!FM21+'EVALUACION OFERTA ECONOMICA 2-2'!BL21)</f>
        <v/>
      </c>
      <c r="DM21" s="113" t="str">
        <f>IF('EVALUACION OFERTA ECONOMICA 2'!DN21="","",'EVALUACION OFERTA ECONOMICA 2'!DN21+'EVALUACION OFERTA ECONOMICA 2'!FN21+'EVALUACION OFERTA ECONOMICA 2-2'!BM21)</f>
        <v/>
      </c>
      <c r="DN21" s="113" t="str">
        <f>IF('EVALUACION OFERTA ECONOMICA 2'!DO21="","",'EVALUACION OFERTA ECONOMICA 2'!DO21+'EVALUACION OFERTA ECONOMICA 2'!FO21+'EVALUACION OFERTA ECONOMICA 2-2'!BN21)</f>
        <v/>
      </c>
      <c r="DO21" s="113" t="str">
        <f>IF('EVALUACION OFERTA ECONOMICA 2'!DP21="","",'EVALUACION OFERTA ECONOMICA 2'!DP21+'EVALUACION OFERTA ECONOMICA 2'!FP21+'EVALUACION OFERTA ECONOMICA 2-2'!BO21)</f>
        <v/>
      </c>
      <c r="DP21" s="113" t="str">
        <f>IF('EVALUACION OFERTA ECONOMICA 2'!DQ21="","",'EVALUACION OFERTA ECONOMICA 2'!DQ21+'EVALUACION OFERTA ECONOMICA 2'!FQ21+'EVALUACION OFERTA ECONOMICA 2-2'!BP21)</f>
        <v/>
      </c>
      <c r="DQ21" s="113" t="str">
        <f>IF('EVALUACION OFERTA ECONOMICA 2'!DR21="","",'EVALUACION OFERTA ECONOMICA 2'!DR21+'EVALUACION OFERTA ECONOMICA 2'!FR21+'EVALUACION OFERTA ECONOMICA 2-2'!BQ21)</f>
        <v/>
      </c>
      <c r="DR21" s="113" t="str">
        <f>IF('EVALUACION OFERTA ECONOMICA 2'!DS21="","",'EVALUACION OFERTA ECONOMICA 2'!DS21+'EVALUACION OFERTA ECONOMICA 2'!FS21+'EVALUACION OFERTA ECONOMICA 2-2'!BR21)</f>
        <v/>
      </c>
      <c r="DS21" s="113" t="str">
        <f>IF('EVALUACION OFERTA ECONOMICA 2'!DT21="","",'EVALUACION OFERTA ECONOMICA 2'!DT21+'EVALUACION OFERTA ECONOMICA 2'!FT21+'EVALUACION OFERTA ECONOMICA 2-2'!BS21)</f>
        <v/>
      </c>
      <c r="DT21" s="113" t="str">
        <f>IF('EVALUACION OFERTA ECONOMICA 2'!DU21="","",'EVALUACION OFERTA ECONOMICA 2'!DU21+'EVALUACION OFERTA ECONOMICA 2'!FU21+'EVALUACION OFERTA ECONOMICA 2-2'!BT21)</f>
        <v/>
      </c>
      <c r="DU21" s="113" t="str">
        <f>IF('EVALUACION OFERTA ECONOMICA 2'!DV21="","",'EVALUACION OFERTA ECONOMICA 2'!DV21+'EVALUACION OFERTA ECONOMICA 2'!FV21+'EVALUACION OFERTA ECONOMICA 2-2'!BU21)</f>
        <v/>
      </c>
      <c r="DV21" s="113" t="str">
        <f>IF('EVALUACION OFERTA ECONOMICA 2'!DW21="","",'EVALUACION OFERTA ECONOMICA 2'!DW21+'EVALUACION OFERTA ECONOMICA 2'!FW21+'EVALUACION OFERTA ECONOMICA 2-2'!BV21)</f>
        <v/>
      </c>
      <c r="DW21" s="113" t="str">
        <f>IF('EVALUACION OFERTA ECONOMICA 2'!DX21="","",'EVALUACION OFERTA ECONOMICA 2'!DX21+'EVALUACION OFERTA ECONOMICA 2'!FX21+'EVALUACION OFERTA ECONOMICA 2-2'!BW21)</f>
        <v/>
      </c>
      <c r="DX21" s="113" t="str">
        <f>IF('EVALUACION OFERTA ECONOMICA 2'!DY21="","",'EVALUACION OFERTA ECONOMICA 2'!DY21+'EVALUACION OFERTA ECONOMICA 2'!FY21+'EVALUACION OFERTA ECONOMICA 2-2'!BX21)</f>
        <v/>
      </c>
      <c r="DY21" s="113" t="str">
        <f>IF('EVALUACION OFERTA ECONOMICA 2'!DZ21="","",'EVALUACION OFERTA ECONOMICA 2'!DZ21+'EVALUACION OFERTA ECONOMICA 2'!FZ21+'EVALUACION OFERTA ECONOMICA 2-2'!BY21)</f>
        <v/>
      </c>
      <c r="DZ21" s="113" t="str">
        <f>IF('EVALUACION OFERTA ECONOMICA 2'!EA21="","",'EVALUACION OFERTA ECONOMICA 2'!EA21+'EVALUACION OFERTA ECONOMICA 2'!GA21+'EVALUACION OFERTA ECONOMICA 2-2'!BZ21)</f>
        <v/>
      </c>
      <c r="EA21" s="113" t="str">
        <f>IF('EVALUACION OFERTA ECONOMICA 2'!EB21="","",'EVALUACION OFERTA ECONOMICA 2'!EB21+'EVALUACION OFERTA ECONOMICA 2'!GB21+'EVALUACION OFERTA ECONOMICA 2-2'!CA21)</f>
        <v/>
      </c>
      <c r="EB21" s="113" t="str">
        <f>IF('EVALUACION OFERTA ECONOMICA 2'!EC21="","",'EVALUACION OFERTA ECONOMICA 2'!EC21+'EVALUACION OFERTA ECONOMICA 2'!GC21+'EVALUACION OFERTA ECONOMICA 2-2'!CB21)</f>
        <v/>
      </c>
      <c r="EC21" s="113" t="str">
        <f>IF('EVALUACION OFERTA ECONOMICA 2'!ED21="","",'EVALUACION OFERTA ECONOMICA 2'!ED21+'EVALUACION OFERTA ECONOMICA 2'!GD21+'EVALUACION OFERTA ECONOMICA 2-2'!CC21)</f>
        <v/>
      </c>
      <c r="ED21" s="113" t="str">
        <f>IF('EVALUACION OFERTA ECONOMICA 2'!EE21="","",'EVALUACION OFERTA ECONOMICA 2'!EE21+'EVALUACION OFERTA ECONOMICA 2'!GE21+'EVALUACION OFERTA ECONOMICA 2-2'!CD21)</f>
        <v/>
      </c>
      <c r="EE21" s="113" t="str">
        <f>IF('EVALUACION OFERTA ECONOMICA 2'!EF21="","",'EVALUACION OFERTA ECONOMICA 2'!EF21+'EVALUACION OFERTA ECONOMICA 2'!GF21+'EVALUACION OFERTA ECONOMICA 2-2'!CE21)</f>
        <v/>
      </c>
      <c r="EF21" s="113" t="str">
        <f>IF('EVALUACION OFERTA ECONOMICA 2'!EG21="","",'EVALUACION OFERTA ECONOMICA 2'!EG21+'EVALUACION OFERTA ECONOMICA 2'!GG21+'EVALUACION OFERTA ECONOMICA 2-2'!CF21)</f>
        <v/>
      </c>
      <c r="EG21" s="113" t="str">
        <f>IF('EVALUACION OFERTA ECONOMICA 2'!EH21="","",'EVALUACION OFERTA ECONOMICA 2'!EH21+'EVALUACION OFERTA ECONOMICA 2'!GH21+'EVALUACION OFERTA ECONOMICA 2-2'!CG21)</f>
        <v/>
      </c>
      <c r="EH21" s="113" t="str">
        <f>IF('EVALUACION OFERTA ECONOMICA 2'!EI21="","",'EVALUACION OFERTA ECONOMICA 2'!EI21+'EVALUACION OFERTA ECONOMICA 2'!GI21+'EVALUACION OFERTA ECONOMICA 2-2'!CH21)</f>
        <v/>
      </c>
      <c r="EI21" s="113" t="str">
        <f>IF('EVALUACION OFERTA ECONOMICA 2'!EJ21="","",'EVALUACION OFERTA ECONOMICA 2'!EJ21+'EVALUACION OFERTA ECONOMICA 2'!GJ21+'EVALUACION OFERTA ECONOMICA 2-2'!CI21)</f>
        <v/>
      </c>
      <c r="EJ21" s="113" t="str">
        <f>IF('EVALUACION OFERTA ECONOMICA 2'!EK21="","",'EVALUACION OFERTA ECONOMICA 2'!EK21+'EVALUACION OFERTA ECONOMICA 2'!GK21+'EVALUACION OFERTA ECONOMICA 2-2'!CJ21)</f>
        <v/>
      </c>
      <c r="EK21" s="113" t="str">
        <f>IF('EVALUACION OFERTA ECONOMICA 2'!EL21="","",'EVALUACION OFERTA ECONOMICA 2'!EL21+'EVALUACION OFERTA ECONOMICA 2'!GL21+'EVALUACION OFERTA ECONOMICA 2-2'!CK21)</f>
        <v/>
      </c>
      <c r="EL21" s="113" t="str">
        <f>IF('EVALUACION OFERTA ECONOMICA 2'!EM21="","",'EVALUACION OFERTA ECONOMICA 2'!EM21+'EVALUACION OFERTA ECONOMICA 2'!GM21+'EVALUACION OFERTA ECONOMICA 2-2'!CL21)</f>
        <v/>
      </c>
      <c r="EM21" s="113" t="str">
        <f>IF('EVALUACION OFERTA ECONOMICA 2'!EN21="","",'EVALUACION OFERTA ECONOMICA 2'!EN21+'EVALUACION OFERTA ECONOMICA 2'!GN21+'EVALUACION OFERTA ECONOMICA 2-2'!CM21)</f>
        <v/>
      </c>
      <c r="EN21" s="113" t="str">
        <f>IF('EVALUACION OFERTA ECONOMICA 2'!EO21="","",'EVALUACION OFERTA ECONOMICA 2'!EO21+'EVALUACION OFERTA ECONOMICA 2'!GO21+'EVALUACION OFERTA ECONOMICA 2-2'!CN21)</f>
        <v/>
      </c>
      <c r="EO21" s="113" t="str">
        <f>IF('EVALUACION OFERTA ECONOMICA 2'!EP21="","",'EVALUACION OFERTA ECONOMICA 2'!EP21+'EVALUACION OFERTA ECONOMICA 2'!GP21+'EVALUACION OFERTA ECONOMICA 2-2'!CO21)</f>
        <v/>
      </c>
      <c r="EP21" s="113" t="str">
        <f>IF('EVALUACION OFERTA ECONOMICA 2'!EQ21="","",'EVALUACION OFERTA ECONOMICA 2'!EQ21+'EVALUACION OFERTA ECONOMICA 2'!GQ21+'EVALUACION OFERTA ECONOMICA 2-2'!CP21)</f>
        <v/>
      </c>
      <c r="EQ21" s="113" t="str">
        <f>IF('EVALUACION OFERTA ECONOMICA 2'!ER21="","",'EVALUACION OFERTA ECONOMICA 2'!ER21+'EVALUACION OFERTA ECONOMICA 2'!GR21+'EVALUACION OFERTA ECONOMICA 2-2'!CQ21)</f>
        <v/>
      </c>
      <c r="ER21" s="113" t="str">
        <f>IF('EVALUACION OFERTA ECONOMICA 2'!ES21="","",'EVALUACION OFERTA ECONOMICA 2'!ES21+'EVALUACION OFERTA ECONOMICA 2'!GS21+'EVALUACION OFERTA ECONOMICA 2-2'!CR21)</f>
        <v/>
      </c>
      <c r="ES21" s="113" t="str">
        <f>IF('EVALUACION OFERTA ECONOMICA 2'!ET21="","",'EVALUACION OFERTA ECONOMICA 2'!ET21+'EVALUACION OFERTA ECONOMICA 2'!GT21+'EVALUACION OFERTA ECONOMICA 2-2'!CS21)</f>
        <v/>
      </c>
      <c r="ET21" s="113" t="str">
        <f>IF('EVALUACION OFERTA ECONOMICA 2'!EU21="","",'EVALUACION OFERTA ECONOMICA 2'!EU21+'EVALUACION OFERTA ECONOMICA 2'!GU21+'EVALUACION OFERTA ECONOMICA 2-2'!CT21)</f>
        <v/>
      </c>
      <c r="EU21" s="113" t="str">
        <f>IF('EVALUACION OFERTA ECONOMICA 2'!EV21="","",'EVALUACION OFERTA ECONOMICA 2'!EV21+'EVALUACION OFERTA ECONOMICA 2'!GV21+'EVALUACION OFERTA ECONOMICA 2-2'!CU21)</f>
        <v/>
      </c>
      <c r="EV21" s="113" t="str">
        <f>IF('EVALUACION OFERTA ECONOMICA 2'!EW21="","",'EVALUACION OFERTA ECONOMICA 2'!EW21+'EVALUACION OFERTA ECONOMICA 2'!GW21+'EVALUACION OFERTA ECONOMICA 2-2'!CV21)</f>
        <v/>
      </c>
      <c r="EW21" s="113" t="str">
        <f>IF('EVALUACION OFERTA ECONOMICA 2'!EX21="","",'EVALUACION OFERTA ECONOMICA 2'!EX21+'EVALUACION OFERTA ECONOMICA 2'!GX21+'EVALUACION OFERTA ECONOMICA 2-2'!CW21)</f>
        <v/>
      </c>
      <c r="EX21" s="113" t="str">
        <f>IF('EVALUACION OFERTA ECONOMICA 2'!EY21="","",'EVALUACION OFERTA ECONOMICA 2'!EY21+'EVALUACION OFERTA ECONOMICA 2'!GY21+'EVALUACION OFERTA ECONOMICA 2-2'!CX21)</f>
        <v/>
      </c>
      <c r="EY21" s="113" t="str">
        <f>IF('EVALUACION OFERTA ECONOMICA 2'!EZ21="","",'EVALUACION OFERTA ECONOMICA 2'!EZ21+'EVALUACION OFERTA ECONOMICA 2'!GZ21+'EVALUACION OFERTA ECONOMICA 2-2'!CY21)</f>
        <v/>
      </c>
      <c r="EZ21" s="113" t="str">
        <f>IF('EVALUACION OFERTA ECONOMICA 2'!FA21="","",'EVALUACION OFERTA ECONOMICA 2'!FA21+'EVALUACION OFERTA ECONOMICA 2'!HA21+'EVALUACION OFERTA ECONOMICA 2-2'!CZ21)</f>
        <v/>
      </c>
      <c r="FA21" s="113" t="str">
        <f>IF('EVALUACION OFERTA ECONOMICA 2'!FB21="","",'EVALUACION OFERTA ECONOMICA 2'!FB21+'EVALUACION OFERTA ECONOMICA 2'!HB21+'EVALUACION OFERTA ECONOMICA 2-2'!DA21)</f>
        <v/>
      </c>
      <c r="FB21" s="113" t="str">
        <f>IF('EVALUACION OFERTA ECONOMICA 2'!FC21="","",'EVALUACION OFERTA ECONOMICA 2'!FC21+'EVALUACION OFERTA ECONOMICA 2'!HC21+'EVALUACION OFERTA ECONOMICA 2-2'!DB21)</f>
        <v/>
      </c>
      <c r="FC21" s="113" t="str">
        <f>IF('EVALUACION OFERTA ECONOMICA 2'!FD21="","",'EVALUACION OFERTA ECONOMICA 2'!FD21+'EVALUACION OFERTA ECONOMICA 2'!HD21+'EVALUACION OFERTA ECONOMICA 2-2'!DC21)</f>
        <v/>
      </c>
      <c r="FD21" s="113" t="str">
        <f>IF('EVALUACION OFERTA ECONOMICA 2'!FE21="","",'EVALUACION OFERTA ECONOMICA 2'!FE21+'EVALUACION OFERTA ECONOMICA 2'!HE21+'EVALUACION OFERTA ECONOMICA 2-2'!DD21)</f>
        <v/>
      </c>
      <c r="FE21" s="113" t="str">
        <f>IF('EVALUACION OFERTA ECONOMICA 2'!FF21="","",'EVALUACION OFERTA ECONOMICA 2'!FF21+'EVALUACION OFERTA ECONOMICA 2'!HF21+'EVALUACION OFERTA ECONOMICA 2-2'!DE21)</f>
        <v/>
      </c>
      <c r="FF21" s="113" t="str">
        <f>IF('EVALUACION OFERTA ECONOMICA 2'!FG21="","",'EVALUACION OFERTA ECONOMICA 2'!FG21+'EVALUACION OFERTA ECONOMICA 2'!HG21+'EVALUACION OFERTA ECONOMICA 2-2'!DF21)</f>
        <v/>
      </c>
      <c r="FG21" s="113">
        <f t="shared" si="4"/>
        <v>0</v>
      </c>
      <c r="FI21" s="114" t="str">
        <f t="shared" si="5"/>
        <v/>
      </c>
      <c r="FJ21" s="114" t="str">
        <f t="shared" si="6"/>
        <v/>
      </c>
      <c r="FK21" s="114" t="str">
        <f t="shared" si="7"/>
        <v/>
      </c>
      <c r="FL21" s="114" t="str">
        <f t="shared" si="8"/>
        <v/>
      </c>
      <c r="FM21" s="114" t="str">
        <f t="shared" si="9"/>
        <v/>
      </c>
      <c r="FN21" s="114" t="str">
        <f t="shared" si="10"/>
        <v/>
      </c>
      <c r="FO21" s="114" t="str">
        <f t="shared" si="11"/>
        <v/>
      </c>
      <c r="FP21" s="114" t="str">
        <f t="shared" si="12"/>
        <v/>
      </c>
      <c r="FR21" s="115" t="str">
        <f t="shared" si="13"/>
        <v/>
      </c>
      <c r="FS21" s="116" t="str">
        <f t="shared" si="14"/>
        <v/>
      </c>
      <c r="FT21" s="116" t="str">
        <f t="shared" si="0"/>
        <v/>
      </c>
      <c r="FU21" s="116" t="str">
        <f t="shared" si="1"/>
        <v/>
      </c>
      <c r="FV21" s="116" t="str">
        <f t="shared" si="2"/>
        <v/>
      </c>
      <c r="FW21" s="116" t="str">
        <f t="shared" si="15"/>
        <v/>
      </c>
      <c r="FX21" s="116" t="str">
        <f t="shared" si="16"/>
        <v/>
      </c>
      <c r="FY21" s="116" t="str">
        <f t="shared" si="17"/>
        <v/>
      </c>
      <c r="FZ21" s="116" t="str">
        <f t="shared" si="18"/>
        <v/>
      </c>
      <c r="GA21" s="117" t="str">
        <f t="shared" si="19"/>
        <v/>
      </c>
      <c r="GB21" s="106" t="str">
        <f t="shared" si="3"/>
        <v/>
      </c>
    </row>
    <row r="22" spans="1:184" ht="36" hidden="1" customHeight="1" x14ac:dyDescent="0.2">
      <c r="A22" s="34">
        <v>13</v>
      </c>
      <c r="B22" s="34" t="s">
        <v>61</v>
      </c>
      <c r="C22" s="34" t="s">
        <v>83</v>
      </c>
      <c r="D22" s="34" t="s">
        <v>85</v>
      </c>
      <c r="E22" s="34">
        <v>1</v>
      </c>
      <c r="F22" s="205">
        <v>235620000</v>
      </c>
      <c r="G22" s="51"/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92">
        <v>0</v>
      </c>
      <c r="O22" s="92">
        <v>0</v>
      </c>
      <c r="P22" s="93">
        <v>0</v>
      </c>
      <c r="Q22" s="92">
        <v>0</v>
      </c>
      <c r="R22" s="92">
        <v>226100000</v>
      </c>
      <c r="S22" s="92">
        <v>0</v>
      </c>
      <c r="T22" s="92">
        <v>0</v>
      </c>
      <c r="U22" s="92">
        <v>0</v>
      </c>
      <c r="V22" s="92">
        <v>0</v>
      </c>
      <c r="W22" s="93">
        <v>0</v>
      </c>
      <c r="X22" s="93">
        <v>0</v>
      </c>
      <c r="Y22" s="93">
        <v>0</v>
      </c>
      <c r="Z22" s="92">
        <v>0</v>
      </c>
      <c r="AA22" s="92">
        <v>0</v>
      </c>
      <c r="AB22" s="92">
        <v>0</v>
      </c>
      <c r="AC22" s="92">
        <v>0</v>
      </c>
      <c r="AD22" s="92">
        <v>115757250</v>
      </c>
      <c r="AE22" s="92">
        <v>0</v>
      </c>
      <c r="AF22" s="93">
        <v>0</v>
      </c>
      <c r="AG22" s="92">
        <v>0</v>
      </c>
      <c r="AH22" s="92">
        <v>0</v>
      </c>
      <c r="AI22" s="92">
        <v>0</v>
      </c>
      <c r="AJ22" s="92">
        <v>0</v>
      </c>
      <c r="AK22" s="92">
        <v>0</v>
      </c>
      <c r="AL22" s="92">
        <v>0</v>
      </c>
      <c r="AM22" s="92">
        <v>0</v>
      </c>
      <c r="AN22" s="93">
        <v>0</v>
      </c>
      <c r="AO22" s="93">
        <v>0</v>
      </c>
      <c r="AP22" s="92">
        <v>0</v>
      </c>
      <c r="AQ22" s="93">
        <v>0</v>
      </c>
      <c r="AR22" s="93">
        <v>0</v>
      </c>
      <c r="AS22" s="93">
        <v>0</v>
      </c>
      <c r="AT22" s="93">
        <v>0</v>
      </c>
      <c r="AU22" s="93">
        <v>0</v>
      </c>
      <c r="AV22" s="93">
        <v>235620000</v>
      </c>
      <c r="AW22" s="92">
        <v>0</v>
      </c>
      <c r="AX22" s="93">
        <v>0</v>
      </c>
      <c r="AY22" s="93">
        <v>0</v>
      </c>
      <c r="AZ22" s="94">
        <v>0</v>
      </c>
      <c r="BA22" s="93">
        <v>0</v>
      </c>
      <c r="BB22" s="95">
        <v>0</v>
      </c>
      <c r="BC22" s="93">
        <v>0</v>
      </c>
      <c r="BD22" s="93">
        <v>0</v>
      </c>
      <c r="BE22" s="93">
        <v>0</v>
      </c>
      <c r="BF22" s="9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 t="s">
        <v>344</v>
      </c>
      <c r="BQ22" s="112">
        <v>0</v>
      </c>
      <c r="BR22" s="112">
        <v>55</v>
      </c>
      <c r="BS22" s="112">
        <v>0</v>
      </c>
      <c r="BT22" s="112">
        <v>0</v>
      </c>
      <c r="BU22" s="112">
        <v>20</v>
      </c>
      <c r="BV22" s="112">
        <v>0</v>
      </c>
      <c r="BW22" s="112" t="s">
        <v>344</v>
      </c>
      <c r="BX22" s="112" t="s">
        <v>344</v>
      </c>
      <c r="BY22" s="112" t="s">
        <v>344</v>
      </c>
      <c r="BZ22" s="112">
        <v>0</v>
      </c>
      <c r="CA22" s="112">
        <v>0</v>
      </c>
      <c r="CB22" s="112">
        <v>0</v>
      </c>
      <c r="CC22" s="112">
        <v>0</v>
      </c>
      <c r="CD22" s="112">
        <v>30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30</v>
      </c>
      <c r="CK22" s="112">
        <v>55</v>
      </c>
      <c r="CL22" s="112">
        <v>0</v>
      </c>
      <c r="CM22" s="112">
        <v>0</v>
      </c>
      <c r="CN22" s="112">
        <v>55</v>
      </c>
      <c r="CO22" s="112">
        <v>0</v>
      </c>
      <c r="CP22" s="119">
        <v>0</v>
      </c>
      <c r="CQ22" s="112" t="s">
        <v>344</v>
      </c>
      <c r="CR22" s="112">
        <v>0</v>
      </c>
      <c r="CS22" s="112" t="s">
        <v>345</v>
      </c>
      <c r="CT22" s="112">
        <v>0</v>
      </c>
      <c r="CU22" s="112" t="s">
        <v>344</v>
      </c>
      <c r="CV22" s="112">
        <v>0</v>
      </c>
      <c r="CW22" s="112">
        <v>0</v>
      </c>
      <c r="CX22" s="112">
        <v>0</v>
      </c>
      <c r="CY22" s="112">
        <v>0</v>
      </c>
      <c r="CZ22" s="112" t="s">
        <v>344</v>
      </c>
      <c r="DA22" s="112">
        <v>0</v>
      </c>
      <c r="DB22" s="112" t="s">
        <v>344</v>
      </c>
      <c r="DC22" s="112">
        <v>55</v>
      </c>
      <c r="DD22" s="112">
        <v>0</v>
      </c>
      <c r="DE22" s="112">
        <v>0</v>
      </c>
      <c r="DF22" s="112">
        <v>0</v>
      </c>
      <c r="DH22" s="113" t="str">
        <f>IF('EVALUACION OFERTA ECONOMICA 2'!DI22="","",'EVALUACION OFERTA ECONOMICA 2'!DI22+'EVALUACION OFERTA ECONOMICA 2'!FI22+'EVALUACION OFERTA ECONOMICA 2-2'!BH22)</f>
        <v/>
      </c>
      <c r="DI22" s="113" t="str">
        <f>IF('EVALUACION OFERTA ECONOMICA 2'!DJ22="","",'EVALUACION OFERTA ECONOMICA 2'!DJ22+'EVALUACION OFERTA ECONOMICA 2'!FJ22+'EVALUACION OFERTA ECONOMICA 2-2'!BI22)</f>
        <v/>
      </c>
      <c r="DJ22" s="113" t="str">
        <f>IF('EVALUACION OFERTA ECONOMICA 2'!DK22="","",'EVALUACION OFERTA ECONOMICA 2'!DK22+'EVALUACION OFERTA ECONOMICA 2'!FK22+'EVALUACION OFERTA ECONOMICA 2-2'!BJ22)</f>
        <v/>
      </c>
      <c r="DK22" s="113" t="str">
        <f>IF('EVALUACION OFERTA ECONOMICA 2'!DL22="","",'EVALUACION OFERTA ECONOMICA 2'!DL22+'EVALUACION OFERTA ECONOMICA 2'!FL22+'EVALUACION OFERTA ECONOMICA 2-2'!BK22)</f>
        <v/>
      </c>
      <c r="DL22" s="113" t="str">
        <f>IF('EVALUACION OFERTA ECONOMICA 2'!DM22="","",'EVALUACION OFERTA ECONOMICA 2'!DM22+'EVALUACION OFERTA ECONOMICA 2'!FM22+'EVALUACION OFERTA ECONOMICA 2-2'!BL22)</f>
        <v/>
      </c>
      <c r="DM22" s="113" t="str">
        <f>IF('EVALUACION OFERTA ECONOMICA 2'!DN22="","",'EVALUACION OFERTA ECONOMICA 2'!DN22+'EVALUACION OFERTA ECONOMICA 2'!FN22+'EVALUACION OFERTA ECONOMICA 2-2'!BM22)</f>
        <v/>
      </c>
      <c r="DN22" s="113" t="str">
        <f>IF('EVALUACION OFERTA ECONOMICA 2'!DO22="","",'EVALUACION OFERTA ECONOMICA 2'!DO22+'EVALUACION OFERTA ECONOMICA 2'!FO22+'EVALUACION OFERTA ECONOMICA 2-2'!BN22)</f>
        <v/>
      </c>
      <c r="DO22" s="113" t="str">
        <f>IF('EVALUACION OFERTA ECONOMICA 2'!DP22="","",'EVALUACION OFERTA ECONOMICA 2'!DP22+'EVALUACION OFERTA ECONOMICA 2'!FP22+'EVALUACION OFERTA ECONOMICA 2-2'!BO22)</f>
        <v/>
      </c>
      <c r="DP22" s="113" t="str">
        <f>IF('EVALUACION OFERTA ECONOMICA 2'!DQ22="","",'EVALUACION OFERTA ECONOMICA 2'!DQ22+'EVALUACION OFERTA ECONOMICA 2'!FQ22+'EVALUACION OFERTA ECONOMICA 2-2'!BP22)</f>
        <v/>
      </c>
      <c r="DQ22" s="113" t="str">
        <f>IF('EVALUACION OFERTA ECONOMICA 2'!DR22="","",'EVALUACION OFERTA ECONOMICA 2'!DR22+'EVALUACION OFERTA ECONOMICA 2'!FR22+'EVALUACION OFERTA ECONOMICA 2-2'!BQ22)</f>
        <v/>
      </c>
      <c r="DR22" s="113" t="str">
        <f>IF('EVALUACION OFERTA ECONOMICA 2'!DS22="","",'EVALUACION OFERTA ECONOMICA 2'!DS22+'EVALUACION OFERTA ECONOMICA 2'!FS22+'EVALUACION OFERTA ECONOMICA 2-2'!BR22)</f>
        <v/>
      </c>
      <c r="DS22" s="113" t="str">
        <f>IF('EVALUACION OFERTA ECONOMICA 2'!DT22="","",'EVALUACION OFERTA ECONOMICA 2'!DT22+'EVALUACION OFERTA ECONOMICA 2'!FT22+'EVALUACION OFERTA ECONOMICA 2-2'!BS22)</f>
        <v/>
      </c>
      <c r="DT22" s="113" t="str">
        <f>IF('EVALUACION OFERTA ECONOMICA 2'!DU22="","",'EVALUACION OFERTA ECONOMICA 2'!DU22+'EVALUACION OFERTA ECONOMICA 2'!FU22+'EVALUACION OFERTA ECONOMICA 2-2'!BT22)</f>
        <v/>
      </c>
      <c r="DU22" s="113" t="str">
        <f>IF('EVALUACION OFERTA ECONOMICA 2'!DV22="","",'EVALUACION OFERTA ECONOMICA 2'!DV22+'EVALUACION OFERTA ECONOMICA 2'!FV22+'EVALUACION OFERTA ECONOMICA 2-2'!BU22)</f>
        <v/>
      </c>
      <c r="DV22" s="113" t="str">
        <f>IF('EVALUACION OFERTA ECONOMICA 2'!DW22="","",'EVALUACION OFERTA ECONOMICA 2'!DW22+'EVALUACION OFERTA ECONOMICA 2'!FW22+'EVALUACION OFERTA ECONOMICA 2-2'!BV22)</f>
        <v/>
      </c>
      <c r="DW22" s="113" t="str">
        <f>IF('EVALUACION OFERTA ECONOMICA 2'!DX22="","",'EVALUACION OFERTA ECONOMICA 2'!DX22+'EVALUACION OFERTA ECONOMICA 2'!FX22+'EVALUACION OFERTA ECONOMICA 2-2'!BW22)</f>
        <v/>
      </c>
      <c r="DX22" s="113" t="str">
        <f>IF('EVALUACION OFERTA ECONOMICA 2'!DY22="","",'EVALUACION OFERTA ECONOMICA 2'!DY22+'EVALUACION OFERTA ECONOMICA 2'!FY22+'EVALUACION OFERTA ECONOMICA 2-2'!BX22)</f>
        <v/>
      </c>
      <c r="DY22" s="113" t="str">
        <f>IF('EVALUACION OFERTA ECONOMICA 2'!DZ22="","",'EVALUACION OFERTA ECONOMICA 2'!DZ22+'EVALUACION OFERTA ECONOMICA 2'!FZ22+'EVALUACION OFERTA ECONOMICA 2-2'!BY22)</f>
        <v/>
      </c>
      <c r="DZ22" s="113" t="str">
        <f>IF('EVALUACION OFERTA ECONOMICA 2'!EA22="","",'EVALUACION OFERTA ECONOMICA 2'!EA22+'EVALUACION OFERTA ECONOMICA 2'!GA22+'EVALUACION OFERTA ECONOMICA 2-2'!BZ22)</f>
        <v/>
      </c>
      <c r="EA22" s="113" t="str">
        <f>IF('EVALUACION OFERTA ECONOMICA 2'!EB22="","",'EVALUACION OFERTA ECONOMICA 2'!EB22+'EVALUACION OFERTA ECONOMICA 2'!GB22+'EVALUACION OFERTA ECONOMICA 2-2'!CA22)</f>
        <v/>
      </c>
      <c r="EB22" s="113" t="str">
        <f>IF('EVALUACION OFERTA ECONOMICA 2'!EC22="","",'EVALUACION OFERTA ECONOMICA 2'!EC22+'EVALUACION OFERTA ECONOMICA 2'!GC22+'EVALUACION OFERTA ECONOMICA 2-2'!CB22)</f>
        <v/>
      </c>
      <c r="EC22" s="113" t="str">
        <f>IF('EVALUACION OFERTA ECONOMICA 2'!ED22="","",'EVALUACION OFERTA ECONOMICA 2'!ED22+'EVALUACION OFERTA ECONOMICA 2'!GD22+'EVALUACION OFERTA ECONOMICA 2-2'!CC22)</f>
        <v/>
      </c>
      <c r="ED22" s="113" t="str">
        <f>IF('EVALUACION OFERTA ECONOMICA 2'!EE22="","",'EVALUACION OFERTA ECONOMICA 2'!EE22+'EVALUACION OFERTA ECONOMICA 2'!GE22+'EVALUACION OFERTA ECONOMICA 2-2'!CD22)</f>
        <v/>
      </c>
      <c r="EE22" s="113" t="str">
        <f>IF('EVALUACION OFERTA ECONOMICA 2'!EF22="","",'EVALUACION OFERTA ECONOMICA 2'!EF22+'EVALUACION OFERTA ECONOMICA 2'!GF22+'EVALUACION OFERTA ECONOMICA 2-2'!CE22)</f>
        <v/>
      </c>
      <c r="EF22" s="113" t="str">
        <f>IF('EVALUACION OFERTA ECONOMICA 2'!EG22="","",'EVALUACION OFERTA ECONOMICA 2'!EG22+'EVALUACION OFERTA ECONOMICA 2'!GG22+'EVALUACION OFERTA ECONOMICA 2-2'!CF22)</f>
        <v/>
      </c>
      <c r="EG22" s="113" t="str">
        <f>IF('EVALUACION OFERTA ECONOMICA 2'!EH22="","",'EVALUACION OFERTA ECONOMICA 2'!EH22+'EVALUACION OFERTA ECONOMICA 2'!GH22+'EVALUACION OFERTA ECONOMICA 2-2'!CG22)</f>
        <v/>
      </c>
      <c r="EH22" s="113" t="str">
        <f>IF('EVALUACION OFERTA ECONOMICA 2'!EI22="","",'EVALUACION OFERTA ECONOMICA 2'!EI22+'EVALUACION OFERTA ECONOMICA 2'!GI22+'EVALUACION OFERTA ECONOMICA 2-2'!CH22)</f>
        <v/>
      </c>
      <c r="EI22" s="113" t="str">
        <f>IF('EVALUACION OFERTA ECONOMICA 2'!EJ22="","",'EVALUACION OFERTA ECONOMICA 2'!EJ22+'EVALUACION OFERTA ECONOMICA 2'!GJ22+'EVALUACION OFERTA ECONOMICA 2-2'!CI22)</f>
        <v/>
      </c>
      <c r="EJ22" s="113" t="str">
        <f>IF('EVALUACION OFERTA ECONOMICA 2'!EK22="","",'EVALUACION OFERTA ECONOMICA 2'!EK22+'EVALUACION OFERTA ECONOMICA 2'!GK22+'EVALUACION OFERTA ECONOMICA 2-2'!CJ22)</f>
        <v/>
      </c>
      <c r="EK22" s="113" t="str">
        <f>IF('EVALUACION OFERTA ECONOMICA 2'!EL22="","",'EVALUACION OFERTA ECONOMICA 2'!EL22+'EVALUACION OFERTA ECONOMICA 2'!GL22+'EVALUACION OFERTA ECONOMICA 2-2'!CK22)</f>
        <v/>
      </c>
      <c r="EL22" s="113" t="str">
        <f>IF('EVALUACION OFERTA ECONOMICA 2'!EM22="","",'EVALUACION OFERTA ECONOMICA 2'!EM22+'EVALUACION OFERTA ECONOMICA 2'!GM22+'EVALUACION OFERTA ECONOMICA 2-2'!CL22)</f>
        <v/>
      </c>
      <c r="EM22" s="113" t="str">
        <f>IF('EVALUACION OFERTA ECONOMICA 2'!EN22="","",'EVALUACION OFERTA ECONOMICA 2'!EN22+'EVALUACION OFERTA ECONOMICA 2'!GN22+'EVALUACION OFERTA ECONOMICA 2-2'!CM22)</f>
        <v/>
      </c>
      <c r="EN22" s="113" t="str">
        <f>IF('EVALUACION OFERTA ECONOMICA 2'!EO22="","",'EVALUACION OFERTA ECONOMICA 2'!EO22+'EVALUACION OFERTA ECONOMICA 2'!GO22+'EVALUACION OFERTA ECONOMICA 2-2'!CN22)</f>
        <v/>
      </c>
      <c r="EO22" s="113" t="str">
        <f>IF('EVALUACION OFERTA ECONOMICA 2'!EP22="","",'EVALUACION OFERTA ECONOMICA 2'!EP22+'EVALUACION OFERTA ECONOMICA 2'!GP22+'EVALUACION OFERTA ECONOMICA 2-2'!CO22)</f>
        <v/>
      </c>
      <c r="EP22" s="113" t="str">
        <f>IF('EVALUACION OFERTA ECONOMICA 2'!EQ22="","",'EVALUACION OFERTA ECONOMICA 2'!EQ22+'EVALUACION OFERTA ECONOMICA 2'!GQ22+'EVALUACION OFERTA ECONOMICA 2-2'!CP22)</f>
        <v/>
      </c>
      <c r="EQ22" s="113" t="str">
        <f>IF('EVALUACION OFERTA ECONOMICA 2'!ER22="","",'EVALUACION OFERTA ECONOMICA 2'!ER22+'EVALUACION OFERTA ECONOMICA 2'!GR22+'EVALUACION OFERTA ECONOMICA 2-2'!CQ22)</f>
        <v/>
      </c>
      <c r="ER22" s="113" t="str">
        <f>IF('EVALUACION OFERTA ECONOMICA 2'!ES22="","",'EVALUACION OFERTA ECONOMICA 2'!ES22+'EVALUACION OFERTA ECONOMICA 2'!GS22+'EVALUACION OFERTA ECONOMICA 2-2'!CR22)</f>
        <v/>
      </c>
      <c r="ES22" s="113" t="str">
        <f>IF('EVALUACION OFERTA ECONOMICA 2'!ET22="","",'EVALUACION OFERTA ECONOMICA 2'!ET22+'EVALUACION OFERTA ECONOMICA 2'!GT22+'EVALUACION OFERTA ECONOMICA 2-2'!CS22)</f>
        <v/>
      </c>
      <c r="ET22" s="113" t="str">
        <f>IF('EVALUACION OFERTA ECONOMICA 2'!EU22="","",'EVALUACION OFERTA ECONOMICA 2'!EU22+'EVALUACION OFERTA ECONOMICA 2'!GU22+'EVALUACION OFERTA ECONOMICA 2-2'!CT22)</f>
        <v/>
      </c>
      <c r="EU22" s="113" t="str">
        <f>IF('EVALUACION OFERTA ECONOMICA 2'!EV22="","",'EVALUACION OFERTA ECONOMICA 2'!EV22+'EVALUACION OFERTA ECONOMICA 2'!GV22+'EVALUACION OFERTA ECONOMICA 2-2'!CU22)</f>
        <v/>
      </c>
      <c r="EV22" s="113" t="str">
        <f>IF('EVALUACION OFERTA ECONOMICA 2'!EW22="","",'EVALUACION OFERTA ECONOMICA 2'!EW22+'EVALUACION OFERTA ECONOMICA 2'!GW22+'EVALUACION OFERTA ECONOMICA 2-2'!CV22)</f>
        <v/>
      </c>
      <c r="EW22" s="113" t="str">
        <f>IF('EVALUACION OFERTA ECONOMICA 2'!EX22="","",'EVALUACION OFERTA ECONOMICA 2'!EX22+'EVALUACION OFERTA ECONOMICA 2'!GX22+'EVALUACION OFERTA ECONOMICA 2-2'!CW22)</f>
        <v/>
      </c>
      <c r="EX22" s="113" t="str">
        <f>IF('EVALUACION OFERTA ECONOMICA 2'!EY22="","",'EVALUACION OFERTA ECONOMICA 2'!EY22+'EVALUACION OFERTA ECONOMICA 2'!GY22+'EVALUACION OFERTA ECONOMICA 2-2'!CX22)</f>
        <v/>
      </c>
      <c r="EY22" s="113" t="str">
        <f>IF('EVALUACION OFERTA ECONOMICA 2'!EZ22="","",'EVALUACION OFERTA ECONOMICA 2'!EZ22+'EVALUACION OFERTA ECONOMICA 2'!GZ22+'EVALUACION OFERTA ECONOMICA 2-2'!CY22)</f>
        <v/>
      </c>
      <c r="EZ22" s="113" t="str">
        <f>IF('EVALUACION OFERTA ECONOMICA 2'!FA22="","",'EVALUACION OFERTA ECONOMICA 2'!FA22+'EVALUACION OFERTA ECONOMICA 2'!HA22+'EVALUACION OFERTA ECONOMICA 2-2'!CZ22)</f>
        <v/>
      </c>
      <c r="FA22" s="113" t="str">
        <f>IF('EVALUACION OFERTA ECONOMICA 2'!FB22="","",'EVALUACION OFERTA ECONOMICA 2'!FB22+'EVALUACION OFERTA ECONOMICA 2'!HB22+'EVALUACION OFERTA ECONOMICA 2-2'!DA22)</f>
        <v/>
      </c>
      <c r="FB22" s="113" t="str">
        <f>IF('EVALUACION OFERTA ECONOMICA 2'!FC22="","",'EVALUACION OFERTA ECONOMICA 2'!FC22+'EVALUACION OFERTA ECONOMICA 2'!HC22+'EVALUACION OFERTA ECONOMICA 2-2'!DB22)</f>
        <v/>
      </c>
      <c r="FC22" s="113" t="str">
        <f>IF('EVALUACION OFERTA ECONOMICA 2'!FD22="","",'EVALUACION OFERTA ECONOMICA 2'!FD22+'EVALUACION OFERTA ECONOMICA 2'!HD22+'EVALUACION OFERTA ECONOMICA 2-2'!DC22)</f>
        <v/>
      </c>
      <c r="FD22" s="113" t="str">
        <f>IF('EVALUACION OFERTA ECONOMICA 2'!FE22="","",'EVALUACION OFERTA ECONOMICA 2'!FE22+'EVALUACION OFERTA ECONOMICA 2'!HE22+'EVALUACION OFERTA ECONOMICA 2-2'!DD22)</f>
        <v/>
      </c>
      <c r="FE22" s="113" t="str">
        <f>IF('EVALUACION OFERTA ECONOMICA 2'!FF22="","",'EVALUACION OFERTA ECONOMICA 2'!FF22+'EVALUACION OFERTA ECONOMICA 2'!HF22+'EVALUACION OFERTA ECONOMICA 2-2'!DE22)</f>
        <v/>
      </c>
      <c r="FF22" s="113" t="str">
        <f>IF('EVALUACION OFERTA ECONOMICA 2'!FG22="","",'EVALUACION OFERTA ECONOMICA 2'!FG22+'EVALUACION OFERTA ECONOMICA 2'!HG22+'EVALUACION OFERTA ECONOMICA 2-2'!DF22)</f>
        <v/>
      </c>
      <c r="FG22" s="113">
        <f t="shared" ref="FG22" si="20">MAX(DH22:FF22)</f>
        <v>0</v>
      </c>
      <c r="FI22" s="114" t="str">
        <f t="shared" si="5"/>
        <v/>
      </c>
      <c r="FJ22" s="114" t="str">
        <f t="shared" si="6"/>
        <v/>
      </c>
      <c r="FK22" s="114" t="str">
        <f t="shared" si="7"/>
        <v/>
      </c>
      <c r="FL22" s="114" t="str">
        <f t="shared" si="8"/>
        <v/>
      </c>
      <c r="FM22" s="114" t="str">
        <f t="shared" si="9"/>
        <v/>
      </c>
      <c r="FN22" s="114" t="str">
        <f t="shared" si="10"/>
        <v/>
      </c>
      <c r="FO22" s="114" t="str">
        <f t="shared" si="11"/>
        <v/>
      </c>
      <c r="FP22" s="114" t="str">
        <f t="shared" si="12"/>
        <v/>
      </c>
      <c r="FR22" s="115" t="str">
        <f t="shared" si="13"/>
        <v/>
      </c>
      <c r="FS22" s="116" t="str">
        <f t="shared" si="14"/>
        <v/>
      </c>
      <c r="FT22" s="116" t="str">
        <f t="shared" si="0"/>
        <v/>
      </c>
      <c r="FU22" s="116" t="str">
        <f t="shared" si="1"/>
        <v/>
      </c>
      <c r="FV22" s="116" t="str">
        <f t="shared" si="2"/>
        <v/>
      </c>
      <c r="FW22" s="116" t="str">
        <f t="shared" si="15"/>
        <v/>
      </c>
      <c r="FX22" s="116" t="str">
        <f t="shared" si="16"/>
        <v/>
      </c>
      <c r="FY22" s="116" t="str">
        <f t="shared" si="17"/>
        <v/>
      </c>
      <c r="FZ22" s="116" t="str">
        <f t="shared" si="18"/>
        <v/>
      </c>
      <c r="GA22" s="117" t="str">
        <f t="shared" si="19"/>
        <v/>
      </c>
      <c r="GB22" s="106" t="str">
        <f t="shared" si="3"/>
        <v/>
      </c>
    </row>
    <row r="23" spans="1:184" ht="36" customHeight="1" x14ac:dyDescent="0.2">
      <c r="A23" s="33">
        <v>14</v>
      </c>
      <c r="B23" s="33" t="s">
        <v>86</v>
      </c>
      <c r="C23" s="55" t="s">
        <v>87</v>
      </c>
      <c r="D23" s="34" t="s">
        <v>88</v>
      </c>
      <c r="E23" s="33">
        <v>1</v>
      </c>
      <c r="F23" s="35">
        <v>29495273.359999999</v>
      </c>
      <c r="G23" s="51"/>
      <c r="H23" s="92">
        <v>0</v>
      </c>
      <c r="I23" s="92">
        <v>0</v>
      </c>
      <c r="J23" s="92">
        <v>25644500</v>
      </c>
      <c r="K23" s="92">
        <v>0</v>
      </c>
      <c r="L23" s="92">
        <v>0</v>
      </c>
      <c r="M23" s="92">
        <v>0</v>
      </c>
      <c r="N23" s="92">
        <v>0</v>
      </c>
      <c r="O23" s="92">
        <v>0</v>
      </c>
      <c r="P23" s="93">
        <v>0</v>
      </c>
      <c r="Q23" s="92">
        <v>0</v>
      </c>
      <c r="R23" s="92">
        <v>27429500</v>
      </c>
      <c r="S23" s="92">
        <v>29495275</v>
      </c>
      <c r="T23" s="92">
        <v>0</v>
      </c>
      <c r="U23" s="92">
        <v>0</v>
      </c>
      <c r="V23" s="92">
        <v>0</v>
      </c>
      <c r="W23" s="93">
        <v>0</v>
      </c>
      <c r="X23" s="93">
        <v>0</v>
      </c>
      <c r="Y23" s="93">
        <v>0</v>
      </c>
      <c r="Z23" s="92">
        <v>0</v>
      </c>
      <c r="AA23" s="92">
        <v>0</v>
      </c>
      <c r="AB23" s="92">
        <v>0</v>
      </c>
      <c r="AC23" s="92">
        <v>0</v>
      </c>
      <c r="AD23" s="92">
        <v>0</v>
      </c>
      <c r="AE23" s="92">
        <v>29495268.600000001</v>
      </c>
      <c r="AF23" s="93">
        <v>0</v>
      </c>
      <c r="AG23" s="92">
        <v>0</v>
      </c>
      <c r="AH23" s="92">
        <v>0</v>
      </c>
      <c r="AI23" s="92">
        <v>0</v>
      </c>
      <c r="AJ23" s="92">
        <v>0</v>
      </c>
      <c r="AK23" s="92">
        <v>0</v>
      </c>
      <c r="AL23" s="92">
        <v>0</v>
      </c>
      <c r="AM23" s="92">
        <v>0</v>
      </c>
      <c r="AN23" s="93">
        <v>0</v>
      </c>
      <c r="AO23" s="93">
        <v>0</v>
      </c>
      <c r="AP23" s="92">
        <v>0</v>
      </c>
      <c r="AQ23" s="93">
        <v>0</v>
      </c>
      <c r="AR23" s="93">
        <v>0</v>
      </c>
      <c r="AS23" s="93">
        <v>0</v>
      </c>
      <c r="AT23" s="93">
        <v>0</v>
      </c>
      <c r="AU23" s="93">
        <v>0</v>
      </c>
      <c r="AV23" s="93">
        <v>0</v>
      </c>
      <c r="AW23" s="92">
        <v>0</v>
      </c>
      <c r="AX23" s="93">
        <v>0</v>
      </c>
      <c r="AY23" s="93">
        <v>0</v>
      </c>
      <c r="AZ23" s="94">
        <v>0</v>
      </c>
      <c r="BA23" s="93">
        <v>0</v>
      </c>
      <c r="BB23" s="95">
        <v>0</v>
      </c>
      <c r="BC23" s="93">
        <v>0</v>
      </c>
      <c r="BD23" s="93">
        <v>0</v>
      </c>
      <c r="BE23" s="93">
        <v>0</v>
      </c>
      <c r="BF23" s="92">
        <v>0</v>
      </c>
      <c r="BH23" s="112">
        <v>20</v>
      </c>
      <c r="BI23" s="112">
        <v>0</v>
      </c>
      <c r="BJ23" s="112">
        <v>55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 t="s">
        <v>344</v>
      </c>
      <c r="BQ23" s="112">
        <v>0</v>
      </c>
      <c r="BR23" s="112">
        <v>55</v>
      </c>
      <c r="BS23" s="112">
        <v>20</v>
      </c>
      <c r="BT23" s="112">
        <v>0</v>
      </c>
      <c r="BU23" s="112">
        <v>0</v>
      </c>
      <c r="BV23" s="112">
        <v>0</v>
      </c>
      <c r="BW23" s="112" t="s">
        <v>344</v>
      </c>
      <c r="BX23" s="112" t="s">
        <v>344</v>
      </c>
      <c r="BY23" s="112" t="s">
        <v>344</v>
      </c>
      <c r="BZ23" s="112">
        <v>0</v>
      </c>
      <c r="CA23" s="112">
        <v>0</v>
      </c>
      <c r="CB23" s="112">
        <v>0</v>
      </c>
      <c r="CC23" s="112">
        <v>55</v>
      </c>
      <c r="CD23" s="112">
        <v>0</v>
      </c>
      <c r="CE23" s="112">
        <v>55</v>
      </c>
      <c r="CF23" s="112">
        <v>0</v>
      </c>
      <c r="CG23" s="112">
        <v>0</v>
      </c>
      <c r="CH23" s="112">
        <v>0</v>
      </c>
      <c r="CI23" s="112">
        <v>0</v>
      </c>
      <c r="CJ23" s="112">
        <v>30</v>
      </c>
      <c r="CK23" s="112">
        <v>0</v>
      </c>
      <c r="CL23" s="112">
        <v>0</v>
      </c>
      <c r="CM23" s="112">
        <v>0</v>
      </c>
      <c r="CN23" s="112">
        <v>55</v>
      </c>
      <c r="CO23" s="112">
        <v>55</v>
      </c>
      <c r="CP23" s="119">
        <v>0</v>
      </c>
      <c r="CQ23" s="112" t="s">
        <v>346</v>
      </c>
      <c r="CR23" s="112">
        <v>0</v>
      </c>
      <c r="CS23" s="112" t="s">
        <v>345</v>
      </c>
      <c r="CT23" s="112">
        <v>0</v>
      </c>
      <c r="CU23" s="112" t="s">
        <v>344</v>
      </c>
      <c r="CV23" s="112">
        <v>0</v>
      </c>
      <c r="CW23" s="112">
        <v>0</v>
      </c>
      <c r="CX23" s="112">
        <v>0</v>
      </c>
      <c r="CY23" s="112">
        <v>0</v>
      </c>
      <c r="CZ23" s="112" t="s">
        <v>344</v>
      </c>
      <c r="DA23" s="112">
        <v>0</v>
      </c>
      <c r="DB23" s="112" t="s">
        <v>344</v>
      </c>
      <c r="DC23" s="112">
        <v>0</v>
      </c>
      <c r="DD23" s="112">
        <v>0</v>
      </c>
      <c r="DE23" s="112">
        <v>0</v>
      </c>
      <c r="DF23" s="112">
        <v>0</v>
      </c>
      <c r="DH23" s="113" t="str">
        <f>IF('EVALUACION OFERTA ECONOMICA 2'!DI23="","",'EVALUACION OFERTA ECONOMICA 2'!DI23+'EVALUACION OFERTA ECONOMICA 2'!FI23+'EVALUACION OFERTA ECONOMICA 2-2'!BH23)</f>
        <v/>
      </c>
      <c r="DI23" s="113" t="str">
        <f>IF('EVALUACION OFERTA ECONOMICA 2'!DJ23="","",'EVALUACION OFERTA ECONOMICA 2'!DJ23+'EVALUACION OFERTA ECONOMICA 2'!FJ23+'EVALUACION OFERTA ECONOMICA 2-2'!BI23)</f>
        <v/>
      </c>
      <c r="DJ23" s="113" t="str">
        <f>IF('EVALUACION OFERTA ECONOMICA 2'!DK23="","",'EVALUACION OFERTA ECONOMICA 2'!DK23+'EVALUACION OFERTA ECONOMICA 2'!FK23+'EVALUACION OFERTA ECONOMICA 2-2'!BJ23)</f>
        <v/>
      </c>
      <c r="DK23" s="113" t="str">
        <f>IF('EVALUACION OFERTA ECONOMICA 2'!DL23="","",'EVALUACION OFERTA ECONOMICA 2'!DL23+'EVALUACION OFERTA ECONOMICA 2'!FL23+'EVALUACION OFERTA ECONOMICA 2-2'!BK23)</f>
        <v/>
      </c>
      <c r="DL23" s="113" t="str">
        <f>IF('EVALUACION OFERTA ECONOMICA 2'!DM23="","",'EVALUACION OFERTA ECONOMICA 2'!DM23+'EVALUACION OFERTA ECONOMICA 2'!FM23+'EVALUACION OFERTA ECONOMICA 2-2'!BL23)</f>
        <v/>
      </c>
      <c r="DM23" s="113" t="str">
        <f>IF('EVALUACION OFERTA ECONOMICA 2'!DN23="","",'EVALUACION OFERTA ECONOMICA 2'!DN23+'EVALUACION OFERTA ECONOMICA 2'!FN23+'EVALUACION OFERTA ECONOMICA 2-2'!BM23)</f>
        <v/>
      </c>
      <c r="DN23" s="113" t="str">
        <f>IF('EVALUACION OFERTA ECONOMICA 2'!DO23="","",'EVALUACION OFERTA ECONOMICA 2'!DO23+'EVALUACION OFERTA ECONOMICA 2'!FO23+'EVALUACION OFERTA ECONOMICA 2-2'!BN23)</f>
        <v/>
      </c>
      <c r="DO23" s="113" t="str">
        <f>IF('EVALUACION OFERTA ECONOMICA 2'!DP23="","",'EVALUACION OFERTA ECONOMICA 2'!DP23+'EVALUACION OFERTA ECONOMICA 2'!FP23+'EVALUACION OFERTA ECONOMICA 2-2'!BO23)</f>
        <v/>
      </c>
      <c r="DP23" s="113" t="str">
        <f>IF('EVALUACION OFERTA ECONOMICA 2'!DQ23="","",'EVALUACION OFERTA ECONOMICA 2'!DQ23+'EVALUACION OFERTA ECONOMICA 2'!FQ23+'EVALUACION OFERTA ECONOMICA 2-2'!BP23)</f>
        <v/>
      </c>
      <c r="DQ23" s="113" t="str">
        <f>IF('EVALUACION OFERTA ECONOMICA 2'!DR23="","",'EVALUACION OFERTA ECONOMICA 2'!DR23+'EVALUACION OFERTA ECONOMICA 2'!FR23+'EVALUACION OFERTA ECONOMICA 2-2'!BQ23)</f>
        <v/>
      </c>
      <c r="DR23" s="113" t="str">
        <f>IF('EVALUACION OFERTA ECONOMICA 2'!DS23="","",'EVALUACION OFERTA ECONOMICA 2'!DS23+'EVALUACION OFERTA ECONOMICA 2'!FS23+'EVALUACION OFERTA ECONOMICA 2-2'!BR23)</f>
        <v/>
      </c>
      <c r="DS23" s="113" t="str">
        <f>IF('EVALUACION OFERTA ECONOMICA 2'!DT23="","",'EVALUACION OFERTA ECONOMICA 2'!DT23+'EVALUACION OFERTA ECONOMICA 2'!FT23+'EVALUACION OFERTA ECONOMICA 2-2'!BS23)</f>
        <v/>
      </c>
      <c r="DT23" s="113" t="str">
        <f>IF('EVALUACION OFERTA ECONOMICA 2'!DU23="","",'EVALUACION OFERTA ECONOMICA 2'!DU23+'EVALUACION OFERTA ECONOMICA 2'!FU23+'EVALUACION OFERTA ECONOMICA 2-2'!BT23)</f>
        <v/>
      </c>
      <c r="DU23" s="113" t="str">
        <f>IF('EVALUACION OFERTA ECONOMICA 2'!DV23="","",'EVALUACION OFERTA ECONOMICA 2'!DV23+'EVALUACION OFERTA ECONOMICA 2'!FV23+'EVALUACION OFERTA ECONOMICA 2-2'!BU23)</f>
        <v/>
      </c>
      <c r="DV23" s="113" t="str">
        <f>IF('EVALUACION OFERTA ECONOMICA 2'!DW23="","",'EVALUACION OFERTA ECONOMICA 2'!DW23+'EVALUACION OFERTA ECONOMICA 2'!FW23+'EVALUACION OFERTA ECONOMICA 2-2'!BV23)</f>
        <v/>
      </c>
      <c r="DW23" s="113" t="str">
        <f>IF('EVALUACION OFERTA ECONOMICA 2'!DX23="","",'EVALUACION OFERTA ECONOMICA 2'!DX23+'EVALUACION OFERTA ECONOMICA 2'!FX23+'EVALUACION OFERTA ECONOMICA 2-2'!BW23)</f>
        <v/>
      </c>
      <c r="DX23" s="113" t="str">
        <f>IF('EVALUACION OFERTA ECONOMICA 2'!DY23="","",'EVALUACION OFERTA ECONOMICA 2'!DY23+'EVALUACION OFERTA ECONOMICA 2'!FY23+'EVALUACION OFERTA ECONOMICA 2-2'!BX23)</f>
        <v/>
      </c>
      <c r="DY23" s="113" t="str">
        <f>IF('EVALUACION OFERTA ECONOMICA 2'!DZ23="","",'EVALUACION OFERTA ECONOMICA 2'!DZ23+'EVALUACION OFERTA ECONOMICA 2'!FZ23+'EVALUACION OFERTA ECONOMICA 2-2'!BY23)</f>
        <v/>
      </c>
      <c r="DZ23" s="113" t="str">
        <f>IF('EVALUACION OFERTA ECONOMICA 2'!EA23="","",'EVALUACION OFERTA ECONOMICA 2'!EA23+'EVALUACION OFERTA ECONOMICA 2'!GA23+'EVALUACION OFERTA ECONOMICA 2-2'!BZ23)</f>
        <v/>
      </c>
      <c r="EA23" s="113" t="str">
        <f>IF('EVALUACION OFERTA ECONOMICA 2'!EB23="","",'EVALUACION OFERTA ECONOMICA 2'!EB23+'EVALUACION OFERTA ECONOMICA 2'!GB23+'EVALUACION OFERTA ECONOMICA 2-2'!CA23)</f>
        <v/>
      </c>
      <c r="EB23" s="113" t="str">
        <f>IF('EVALUACION OFERTA ECONOMICA 2'!EC23="","",'EVALUACION OFERTA ECONOMICA 2'!EC23+'EVALUACION OFERTA ECONOMICA 2'!GC23+'EVALUACION OFERTA ECONOMICA 2-2'!CB23)</f>
        <v/>
      </c>
      <c r="EC23" s="113" t="str">
        <f>IF('EVALUACION OFERTA ECONOMICA 2'!ED23="","",'EVALUACION OFERTA ECONOMICA 2'!ED23+'EVALUACION OFERTA ECONOMICA 2'!GD23+'EVALUACION OFERTA ECONOMICA 2-2'!CC23)</f>
        <v/>
      </c>
      <c r="ED23" s="113" t="str">
        <f>IF('EVALUACION OFERTA ECONOMICA 2'!EE23="","",'EVALUACION OFERTA ECONOMICA 2'!EE23+'EVALUACION OFERTA ECONOMICA 2'!GE23+'EVALUACION OFERTA ECONOMICA 2-2'!CD23)</f>
        <v/>
      </c>
      <c r="EE23" s="113">
        <f>IF('EVALUACION OFERTA ECONOMICA 2'!EF23="","",'EVALUACION OFERTA ECONOMICA 2'!EF23+'EVALUACION OFERTA ECONOMICA 2'!GF23+'EVALUACION OFERTA ECONOMICA 2-2'!CE23)</f>
        <v>95</v>
      </c>
      <c r="EF23" s="113" t="str">
        <f>IF('EVALUACION OFERTA ECONOMICA 2'!EG23="","",'EVALUACION OFERTA ECONOMICA 2'!EG23+'EVALUACION OFERTA ECONOMICA 2'!GG23+'EVALUACION OFERTA ECONOMICA 2-2'!CF23)</f>
        <v/>
      </c>
      <c r="EG23" s="113" t="str">
        <f>IF('EVALUACION OFERTA ECONOMICA 2'!EH23="","",'EVALUACION OFERTA ECONOMICA 2'!EH23+'EVALUACION OFERTA ECONOMICA 2'!GH23+'EVALUACION OFERTA ECONOMICA 2-2'!CG23)</f>
        <v/>
      </c>
      <c r="EH23" s="113" t="str">
        <f>IF('EVALUACION OFERTA ECONOMICA 2'!EI23="","",'EVALUACION OFERTA ECONOMICA 2'!EI23+'EVALUACION OFERTA ECONOMICA 2'!GI23+'EVALUACION OFERTA ECONOMICA 2-2'!CH23)</f>
        <v/>
      </c>
      <c r="EI23" s="113" t="str">
        <f>IF('EVALUACION OFERTA ECONOMICA 2'!EJ23="","",'EVALUACION OFERTA ECONOMICA 2'!EJ23+'EVALUACION OFERTA ECONOMICA 2'!GJ23+'EVALUACION OFERTA ECONOMICA 2-2'!CI23)</f>
        <v/>
      </c>
      <c r="EJ23" s="113" t="str">
        <f>IF('EVALUACION OFERTA ECONOMICA 2'!EK23="","",'EVALUACION OFERTA ECONOMICA 2'!EK23+'EVALUACION OFERTA ECONOMICA 2'!GK23+'EVALUACION OFERTA ECONOMICA 2-2'!CJ23)</f>
        <v/>
      </c>
      <c r="EK23" s="113" t="str">
        <f>IF('EVALUACION OFERTA ECONOMICA 2'!EL23="","",'EVALUACION OFERTA ECONOMICA 2'!EL23+'EVALUACION OFERTA ECONOMICA 2'!GL23+'EVALUACION OFERTA ECONOMICA 2-2'!CK23)</f>
        <v/>
      </c>
      <c r="EL23" s="113" t="str">
        <f>IF('EVALUACION OFERTA ECONOMICA 2'!EM23="","",'EVALUACION OFERTA ECONOMICA 2'!EM23+'EVALUACION OFERTA ECONOMICA 2'!GM23+'EVALUACION OFERTA ECONOMICA 2-2'!CL23)</f>
        <v/>
      </c>
      <c r="EM23" s="113" t="str">
        <f>IF('EVALUACION OFERTA ECONOMICA 2'!EN23="","",'EVALUACION OFERTA ECONOMICA 2'!EN23+'EVALUACION OFERTA ECONOMICA 2'!GN23+'EVALUACION OFERTA ECONOMICA 2-2'!CM23)</f>
        <v/>
      </c>
      <c r="EN23" s="113" t="str">
        <f>IF('EVALUACION OFERTA ECONOMICA 2'!EO23="","",'EVALUACION OFERTA ECONOMICA 2'!EO23+'EVALUACION OFERTA ECONOMICA 2'!GO23+'EVALUACION OFERTA ECONOMICA 2-2'!CN23)</f>
        <v/>
      </c>
      <c r="EO23" s="113" t="str">
        <f>IF('EVALUACION OFERTA ECONOMICA 2'!EP23="","",'EVALUACION OFERTA ECONOMICA 2'!EP23+'EVALUACION OFERTA ECONOMICA 2'!GP23+'EVALUACION OFERTA ECONOMICA 2-2'!CO23)</f>
        <v/>
      </c>
      <c r="EP23" s="113" t="str">
        <f>IF('EVALUACION OFERTA ECONOMICA 2'!EQ23="","",'EVALUACION OFERTA ECONOMICA 2'!EQ23+'EVALUACION OFERTA ECONOMICA 2'!GQ23+'EVALUACION OFERTA ECONOMICA 2-2'!CP23)</f>
        <v/>
      </c>
      <c r="EQ23" s="113" t="str">
        <f>IF('EVALUACION OFERTA ECONOMICA 2'!ER23="","",'EVALUACION OFERTA ECONOMICA 2'!ER23+'EVALUACION OFERTA ECONOMICA 2'!GR23+'EVALUACION OFERTA ECONOMICA 2-2'!CQ23)</f>
        <v/>
      </c>
      <c r="ER23" s="113" t="str">
        <f>IF('EVALUACION OFERTA ECONOMICA 2'!ES23="","",'EVALUACION OFERTA ECONOMICA 2'!ES23+'EVALUACION OFERTA ECONOMICA 2'!GS23+'EVALUACION OFERTA ECONOMICA 2-2'!CR23)</f>
        <v/>
      </c>
      <c r="ES23" s="113" t="str">
        <f>IF('EVALUACION OFERTA ECONOMICA 2'!ET23="","",'EVALUACION OFERTA ECONOMICA 2'!ET23+'EVALUACION OFERTA ECONOMICA 2'!GT23+'EVALUACION OFERTA ECONOMICA 2-2'!CS23)</f>
        <v/>
      </c>
      <c r="ET23" s="113" t="str">
        <f>IF('EVALUACION OFERTA ECONOMICA 2'!EU23="","",'EVALUACION OFERTA ECONOMICA 2'!EU23+'EVALUACION OFERTA ECONOMICA 2'!GU23+'EVALUACION OFERTA ECONOMICA 2-2'!CT23)</f>
        <v/>
      </c>
      <c r="EU23" s="113" t="str">
        <f>IF('EVALUACION OFERTA ECONOMICA 2'!EV23="","",'EVALUACION OFERTA ECONOMICA 2'!EV23+'EVALUACION OFERTA ECONOMICA 2'!GV23+'EVALUACION OFERTA ECONOMICA 2-2'!CU23)</f>
        <v/>
      </c>
      <c r="EV23" s="113" t="str">
        <f>IF('EVALUACION OFERTA ECONOMICA 2'!EW23="","",'EVALUACION OFERTA ECONOMICA 2'!EW23+'EVALUACION OFERTA ECONOMICA 2'!GW23+'EVALUACION OFERTA ECONOMICA 2-2'!CV23)</f>
        <v/>
      </c>
      <c r="EW23" s="113" t="str">
        <f>IF('EVALUACION OFERTA ECONOMICA 2'!EX23="","",'EVALUACION OFERTA ECONOMICA 2'!EX23+'EVALUACION OFERTA ECONOMICA 2'!GX23+'EVALUACION OFERTA ECONOMICA 2-2'!CW23)</f>
        <v/>
      </c>
      <c r="EX23" s="113" t="str">
        <f>IF('EVALUACION OFERTA ECONOMICA 2'!EY23="","",'EVALUACION OFERTA ECONOMICA 2'!EY23+'EVALUACION OFERTA ECONOMICA 2'!GY23+'EVALUACION OFERTA ECONOMICA 2-2'!CX23)</f>
        <v/>
      </c>
      <c r="EY23" s="113" t="str">
        <f>IF('EVALUACION OFERTA ECONOMICA 2'!EZ23="","",'EVALUACION OFERTA ECONOMICA 2'!EZ23+'EVALUACION OFERTA ECONOMICA 2'!GZ23+'EVALUACION OFERTA ECONOMICA 2-2'!CY23)</f>
        <v/>
      </c>
      <c r="EZ23" s="113" t="str">
        <f>IF('EVALUACION OFERTA ECONOMICA 2'!FA23="","",'EVALUACION OFERTA ECONOMICA 2'!FA23+'EVALUACION OFERTA ECONOMICA 2'!HA23+'EVALUACION OFERTA ECONOMICA 2-2'!CZ23)</f>
        <v/>
      </c>
      <c r="FA23" s="113" t="str">
        <f>IF('EVALUACION OFERTA ECONOMICA 2'!FB23="","",'EVALUACION OFERTA ECONOMICA 2'!FB23+'EVALUACION OFERTA ECONOMICA 2'!HB23+'EVALUACION OFERTA ECONOMICA 2-2'!DA23)</f>
        <v/>
      </c>
      <c r="FB23" s="113" t="str">
        <f>IF('EVALUACION OFERTA ECONOMICA 2'!FC23="","",'EVALUACION OFERTA ECONOMICA 2'!FC23+'EVALUACION OFERTA ECONOMICA 2'!HC23+'EVALUACION OFERTA ECONOMICA 2-2'!DB23)</f>
        <v/>
      </c>
      <c r="FC23" s="113" t="str">
        <f>IF('EVALUACION OFERTA ECONOMICA 2'!FD23="","",'EVALUACION OFERTA ECONOMICA 2'!FD23+'EVALUACION OFERTA ECONOMICA 2'!HD23+'EVALUACION OFERTA ECONOMICA 2-2'!DC23)</f>
        <v/>
      </c>
      <c r="FD23" s="113" t="str">
        <f>IF('EVALUACION OFERTA ECONOMICA 2'!FE23="","",'EVALUACION OFERTA ECONOMICA 2'!FE23+'EVALUACION OFERTA ECONOMICA 2'!HE23+'EVALUACION OFERTA ECONOMICA 2-2'!DD23)</f>
        <v/>
      </c>
      <c r="FE23" s="113" t="str">
        <f>IF('EVALUACION OFERTA ECONOMICA 2'!FF23="","",'EVALUACION OFERTA ECONOMICA 2'!FF23+'EVALUACION OFERTA ECONOMICA 2'!HF23+'EVALUACION OFERTA ECONOMICA 2-2'!DE23)</f>
        <v/>
      </c>
      <c r="FF23" s="113" t="str">
        <f>IF('EVALUACION OFERTA ECONOMICA 2'!FG23="","",'EVALUACION OFERTA ECONOMICA 2'!FG23+'EVALUACION OFERTA ECONOMICA 2'!HG23+'EVALUACION OFERTA ECONOMICA 2-2'!DF23)</f>
        <v/>
      </c>
      <c r="FG23" s="113">
        <f t="shared" si="4"/>
        <v>95</v>
      </c>
      <c r="FI23" s="114" t="str">
        <f t="shared" si="5"/>
        <v/>
      </c>
      <c r="FJ23" s="114" t="str">
        <f t="shared" si="6"/>
        <v/>
      </c>
      <c r="FK23" s="114" t="str">
        <f t="shared" si="7"/>
        <v/>
      </c>
      <c r="FL23" s="114" t="str">
        <f t="shared" si="8"/>
        <v>ICL DIDACTICA LTDA</v>
      </c>
      <c r="FM23" s="114" t="str">
        <f t="shared" si="9"/>
        <v/>
      </c>
      <c r="FN23" s="114" t="str">
        <f t="shared" si="10"/>
        <v/>
      </c>
      <c r="FO23" s="114" t="str">
        <f t="shared" si="11"/>
        <v/>
      </c>
      <c r="FP23" s="114" t="str">
        <f t="shared" si="12"/>
        <v/>
      </c>
      <c r="FR23" s="115" t="str">
        <f t="shared" si="13"/>
        <v>ICL DIDACTICA LTDA</v>
      </c>
      <c r="FS23" s="116" t="str">
        <f t="shared" si="14"/>
        <v/>
      </c>
      <c r="FT23" s="116" t="str">
        <f t="shared" si="0"/>
        <v/>
      </c>
      <c r="FU23" s="116" t="str">
        <f t="shared" si="1"/>
        <v/>
      </c>
      <c r="FV23" s="116">
        <f t="shared" si="2"/>
        <v>29495268.600000001</v>
      </c>
      <c r="FW23" s="116" t="str">
        <f t="shared" si="15"/>
        <v/>
      </c>
      <c r="FX23" s="116" t="str">
        <f t="shared" si="16"/>
        <v/>
      </c>
      <c r="FY23" s="116" t="str">
        <f t="shared" si="17"/>
        <v/>
      </c>
      <c r="FZ23" s="116" t="str">
        <f t="shared" si="18"/>
        <v/>
      </c>
      <c r="GA23" s="117">
        <f t="shared" si="19"/>
        <v>29495268.600000001</v>
      </c>
      <c r="GB23" s="106">
        <f t="shared" si="3"/>
        <v>4.7599999979138374</v>
      </c>
    </row>
    <row r="24" spans="1:184" ht="36" hidden="1" customHeight="1" x14ac:dyDescent="0.2">
      <c r="A24" s="33">
        <v>15</v>
      </c>
      <c r="B24" s="33" t="s">
        <v>86</v>
      </c>
      <c r="C24" s="55" t="s">
        <v>87</v>
      </c>
      <c r="D24" s="56" t="s">
        <v>89</v>
      </c>
      <c r="E24" s="33">
        <v>8</v>
      </c>
      <c r="F24" s="35">
        <v>29179752</v>
      </c>
      <c r="G24" s="51"/>
      <c r="H24" s="92">
        <v>0</v>
      </c>
      <c r="I24" s="92">
        <v>0</v>
      </c>
      <c r="J24" s="92">
        <v>26846400</v>
      </c>
      <c r="K24" s="92">
        <v>0</v>
      </c>
      <c r="L24" s="92">
        <v>0</v>
      </c>
      <c r="M24" s="92">
        <v>0</v>
      </c>
      <c r="N24" s="92">
        <v>0</v>
      </c>
      <c r="O24" s="92">
        <v>0</v>
      </c>
      <c r="P24" s="93">
        <v>0</v>
      </c>
      <c r="Q24" s="92">
        <v>0</v>
      </c>
      <c r="R24" s="92">
        <v>0</v>
      </c>
      <c r="S24" s="92">
        <v>29179752</v>
      </c>
      <c r="T24" s="92">
        <v>0</v>
      </c>
      <c r="U24" s="92">
        <v>0</v>
      </c>
      <c r="V24" s="92">
        <v>0</v>
      </c>
      <c r="W24" s="93">
        <v>0</v>
      </c>
      <c r="X24" s="93">
        <v>0</v>
      </c>
      <c r="Y24" s="93">
        <v>0</v>
      </c>
      <c r="Z24" s="92">
        <v>0</v>
      </c>
      <c r="AA24" s="92">
        <v>0</v>
      </c>
      <c r="AB24" s="92">
        <v>0</v>
      </c>
      <c r="AC24" s="92">
        <v>0</v>
      </c>
      <c r="AD24" s="92">
        <v>23800000</v>
      </c>
      <c r="AE24" s="92">
        <v>29179752</v>
      </c>
      <c r="AF24" s="93">
        <v>0</v>
      </c>
      <c r="AG24" s="92">
        <v>0</v>
      </c>
      <c r="AH24" s="92">
        <v>0</v>
      </c>
      <c r="AI24" s="92">
        <v>0</v>
      </c>
      <c r="AJ24" s="92">
        <v>0</v>
      </c>
      <c r="AK24" s="92">
        <v>0</v>
      </c>
      <c r="AL24" s="92">
        <v>0</v>
      </c>
      <c r="AM24" s="92">
        <v>0</v>
      </c>
      <c r="AN24" s="93">
        <v>0</v>
      </c>
      <c r="AO24" s="93">
        <v>0</v>
      </c>
      <c r="AP24" s="92">
        <v>0</v>
      </c>
      <c r="AQ24" s="93">
        <v>0</v>
      </c>
      <c r="AR24" s="93">
        <v>0</v>
      </c>
      <c r="AS24" s="93">
        <v>0</v>
      </c>
      <c r="AT24" s="93">
        <v>0</v>
      </c>
      <c r="AU24" s="93">
        <v>0</v>
      </c>
      <c r="AV24" s="93">
        <v>0</v>
      </c>
      <c r="AW24" s="92">
        <v>0</v>
      </c>
      <c r="AX24" s="93">
        <v>0</v>
      </c>
      <c r="AY24" s="93">
        <v>0</v>
      </c>
      <c r="AZ24" s="94">
        <v>0</v>
      </c>
      <c r="BA24" s="93">
        <v>0</v>
      </c>
      <c r="BB24" s="95">
        <v>0</v>
      </c>
      <c r="BC24" s="93">
        <v>0</v>
      </c>
      <c r="BD24" s="93">
        <v>0</v>
      </c>
      <c r="BE24" s="93">
        <v>0</v>
      </c>
      <c r="BF24" s="92">
        <v>0</v>
      </c>
      <c r="BH24" s="112">
        <v>0</v>
      </c>
      <c r="BI24" s="112">
        <v>0</v>
      </c>
      <c r="BJ24" s="112">
        <v>55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 t="s">
        <v>344</v>
      </c>
      <c r="BQ24" s="112">
        <v>0</v>
      </c>
      <c r="BR24" s="112">
        <v>0</v>
      </c>
      <c r="BS24" s="112">
        <v>20</v>
      </c>
      <c r="BT24" s="112">
        <v>0</v>
      </c>
      <c r="BU24" s="112">
        <v>0</v>
      </c>
      <c r="BV24" s="112">
        <v>0</v>
      </c>
      <c r="BW24" s="112" t="s">
        <v>344</v>
      </c>
      <c r="BX24" s="112" t="s">
        <v>344</v>
      </c>
      <c r="BY24" s="112" t="s">
        <v>344</v>
      </c>
      <c r="BZ24" s="112">
        <v>0</v>
      </c>
      <c r="CA24" s="112">
        <v>0</v>
      </c>
      <c r="CB24" s="112">
        <v>0</v>
      </c>
      <c r="CC24" s="112">
        <v>0</v>
      </c>
      <c r="CD24" s="112">
        <v>30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30</v>
      </c>
      <c r="CK24" s="112">
        <v>30</v>
      </c>
      <c r="CL24" s="112">
        <v>0</v>
      </c>
      <c r="CM24" s="112">
        <v>0</v>
      </c>
      <c r="CN24" s="112">
        <v>0</v>
      </c>
      <c r="CO24" s="112">
        <v>0</v>
      </c>
      <c r="CP24" s="119">
        <v>0</v>
      </c>
      <c r="CQ24" s="112" t="s">
        <v>344</v>
      </c>
      <c r="CR24" s="112">
        <v>0</v>
      </c>
      <c r="CS24" s="112" t="s">
        <v>344</v>
      </c>
      <c r="CT24" s="112">
        <v>0</v>
      </c>
      <c r="CU24" s="112" t="s">
        <v>344</v>
      </c>
      <c r="CV24" s="112">
        <v>0</v>
      </c>
      <c r="CW24" s="112">
        <v>0</v>
      </c>
      <c r="CX24" s="112">
        <v>0</v>
      </c>
      <c r="CY24" s="112">
        <v>0</v>
      </c>
      <c r="CZ24" s="112" t="s">
        <v>344</v>
      </c>
      <c r="DA24" s="112">
        <v>0</v>
      </c>
      <c r="DB24" s="112" t="s">
        <v>344</v>
      </c>
      <c r="DC24" s="112">
        <v>0</v>
      </c>
      <c r="DD24" s="112">
        <v>0</v>
      </c>
      <c r="DE24" s="112">
        <v>0</v>
      </c>
      <c r="DF24" s="112">
        <v>0</v>
      </c>
      <c r="DH24" s="113" t="str">
        <f>IF('EVALUACION OFERTA ECONOMICA 2'!DI24="","",'EVALUACION OFERTA ECONOMICA 2'!DI24+'EVALUACION OFERTA ECONOMICA 2'!FI24+'EVALUACION OFERTA ECONOMICA 2-2'!BH24)</f>
        <v/>
      </c>
      <c r="DI24" s="113" t="str">
        <f>IF('EVALUACION OFERTA ECONOMICA 2'!DJ24="","",'EVALUACION OFERTA ECONOMICA 2'!DJ24+'EVALUACION OFERTA ECONOMICA 2'!FJ24+'EVALUACION OFERTA ECONOMICA 2-2'!BI24)</f>
        <v/>
      </c>
      <c r="DJ24" s="113" t="str">
        <f>IF('EVALUACION OFERTA ECONOMICA 2'!DK24="","",'EVALUACION OFERTA ECONOMICA 2'!DK24+'EVALUACION OFERTA ECONOMICA 2'!FK24+'EVALUACION OFERTA ECONOMICA 2-2'!BJ24)</f>
        <v/>
      </c>
      <c r="DK24" s="113" t="str">
        <f>IF('EVALUACION OFERTA ECONOMICA 2'!DL24="","",'EVALUACION OFERTA ECONOMICA 2'!DL24+'EVALUACION OFERTA ECONOMICA 2'!FL24+'EVALUACION OFERTA ECONOMICA 2-2'!BK24)</f>
        <v/>
      </c>
      <c r="DL24" s="113" t="str">
        <f>IF('EVALUACION OFERTA ECONOMICA 2'!DM24="","",'EVALUACION OFERTA ECONOMICA 2'!DM24+'EVALUACION OFERTA ECONOMICA 2'!FM24+'EVALUACION OFERTA ECONOMICA 2-2'!BL24)</f>
        <v/>
      </c>
      <c r="DM24" s="113" t="str">
        <f>IF('EVALUACION OFERTA ECONOMICA 2'!DN24="","",'EVALUACION OFERTA ECONOMICA 2'!DN24+'EVALUACION OFERTA ECONOMICA 2'!FN24+'EVALUACION OFERTA ECONOMICA 2-2'!BM24)</f>
        <v/>
      </c>
      <c r="DN24" s="113" t="str">
        <f>IF('EVALUACION OFERTA ECONOMICA 2'!DO24="","",'EVALUACION OFERTA ECONOMICA 2'!DO24+'EVALUACION OFERTA ECONOMICA 2'!FO24+'EVALUACION OFERTA ECONOMICA 2-2'!BN24)</f>
        <v/>
      </c>
      <c r="DO24" s="113" t="str">
        <f>IF('EVALUACION OFERTA ECONOMICA 2'!DP24="","",'EVALUACION OFERTA ECONOMICA 2'!DP24+'EVALUACION OFERTA ECONOMICA 2'!FP24+'EVALUACION OFERTA ECONOMICA 2-2'!BO24)</f>
        <v/>
      </c>
      <c r="DP24" s="113" t="str">
        <f>IF('EVALUACION OFERTA ECONOMICA 2'!DQ24="","",'EVALUACION OFERTA ECONOMICA 2'!DQ24+'EVALUACION OFERTA ECONOMICA 2'!FQ24+'EVALUACION OFERTA ECONOMICA 2-2'!BP24)</f>
        <v/>
      </c>
      <c r="DQ24" s="113" t="str">
        <f>IF('EVALUACION OFERTA ECONOMICA 2'!DR24="","",'EVALUACION OFERTA ECONOMICA 2'!DR24+'EVALUACION OFERTA ECONOMICA 2'!FR24+'EVALUACION OFERTA ECONOMICA 2-2'!BQ24)</f>
        <v/>
      </c>
      <c r="DR24" s="113" t="str">
        <f>IF('EVALUACION OFERTA ECONOMICA 2'!DS24="","",'EVALUACION OFERTA ECONOMICA 2'!DS24+'EVALUACION OFERTA ECONOMICA 2'!FS24+'EVALUACION OFERTA ECONOMICA 2-2'!BR24)</f>
        <v/>
      </c>
      <c r="DS24" s="113" t="str">
        <f>IF('EVALUACION OFERTA ECONOMICA 2'!DT24="","",'EVALUACION OFERTA ECONOMICA 2'!DT24+'EVALUACION OFERTA ECONOMICA 2'!FT24+'EVALUACION OFERTA ECONOMICA 2-2'!BS24)</f>
        <v/>
      </c>
      <c r="DT24" s="113" t="str">
        <f>IF('EVALUACION OFERTA ECONOMICA 2'!DU24="","",'EVALUACION OFERTA ECONOMICA 2'!DU24+'EVALUACION OFERTA ECONOMICA 2'!FU24+'EVALUACION OFERTA ECONOMICA 2-2'!BT24)</f>
        <v/>
      </c>
      <c r="DU24" s="113" t="str">
        <f>IF('EVALUACION OFERTA ECONOMICA 2'!DV24="","",'EVALUACION OFERTA ECONOMICA 2'!DV24+'EVALUACION OFERTA ECONOMICA 2'!FV24+'EVALUACION OFERTA ECONOMICA 2-2'!BU24)</f>
        <v/>
      </c>
      <c r="DV24" s="113" t="str">
        <f>IF('EVALUACION OFERTA ECONOMICA 2'!DW24="","",'EVALUACION OFERTA ECONOMICA 2'!DW24+'EVALUACION OFERTA ECONOMICA 2'!FW24+'EVALUACION OFERTA ECONOMICA 2-2'!BV24)</f>
        <v/>
      </c>
      <c r="DW24" s="113" t="str">
        <f>IF('EVALUACION OFERTA ECONOMICA 2'!DX24="","",'EVALUACION OFERTA ECONOMICA 2'!DX24+'EVALUACION OFERTA ECONOMICA 2'!FX24+'EVALUACION OFERTA ECONOMICA 2-2'!BW24)</f>
        <v/>
      </c>
      <c r="DX24" s="113" t="str">
        <f>IF('EVALUACION OFERTA ECONOMICA 2'!DY24="","",'EVALUACION OFERTA ECONOMICA 2'!DY24+'EVALUACION OFERTA ECONOMICA 2'!FY24+'EVALUACION OFERTA ECONOMICA 2-2'!BX24)</f>
        <v/>
      </c>
      <c r="DY24" s="113" t="str">
        <f>IF('EVALUACION OFERTA ECONOMICA 2'!DZ24="","",'EVALUACION OFERTA ECONOMICA 2'!DZ24+'EVALUACION OFERTA ECONOMICA 2'!FZ24+'EVALUACION OFERTA ECONOMICA 2-2'!BY24)</f>
        <v/>
      </c>
      <c r="DZ24" s="113" t="str">
        <f>IF('EVALUACION OFERTA ECONOMICA 2'!EA24="","",'EVALUACION OFERTA ECONOMICA 2'!EA24+'EVALUACION OFERTA ECONOMICA 2'!GA24+'EVALUACION OFERTA ECONOMICA 2-2'!BZ24)</f>
        <v/>
      </c>
      <c r="EA24" s="113" t="str">
        <f>IF('EVALUACION OFERTA ECONOMICA 2'!EB24="","",'EVALUACION OFERTA ECONOMICA 2'!EB24+'EVALUACION OFERTA ECONOMICA 2'!GB24+'EVALUACION OFERTA ECONOMICA 2-2'!CA24)</f>
        <v/>
      </c>
      <c r="EB24" s="113" t="str">
        <f>IF('EVALUACION OFERTA ECONOMICA 2'!EC24="","",'EVALUACION OFERTA ECONOMICA 2'!EC24+'EVALUACION OFERTA ECONOMICA 2'!GC24+'EVALUACION OFERTA ECONOMICA 2-2'!CB24)</f>
        <v/>
      </c>
      <c r="EC24" s="113" t="str">
        <f>IF('EVALUACION OFERTA ECONOMICA 2'!ED24="","",'EVALUACION OFERTA ECONOMICA 2'!ED24+'EVALUACION OFERTA ECONOMICA 2'!GD24+'EVALUACION OFERTA ECONOMICA 2-2'!CC24)</f>
        <v/>
      </c>
      <c r="ED24" s="113" t="str">
        <f>IF('EVALUACION OFERTA ECONOMICA 2'!EE24="","",'EVALUACION OFERTA ECONOMICA 2'!EE24+'EVALUACION OFERTA ECONOMICA 2'!GE24+'EVALUACION OFERTA ECONOMICA 2-2'!CD24)</f>
        <v/>
      </c>
      <c r="EE24" s="113" t="str">
        <f>IF('EVALUACION OFERTA ECONOMICA 2'!EF24="","",'EVALUACION OFERTA ECONOMICA 2'!EF24+'EVALUACION OFERTA ECONOMICA 2'!GF24+'EVALUACION OFERTA ECONOMICA 2-2'!CE24)</f>
        <v/>
      </c>
      <c r="EF24" s="113" t="str">
        <f>IF('EVALUACION OFERTA ECONOMICA 2'!EG24="","",'EVALUACION OFERTA ECONOMICA 2'!EG24+'EVALUACION OFERTA ECONOMICA 2'!GG24+'EVALUACION OFERTA ECONOMICA 2-2'!CF24)</f>
        <v/>
      </c>
      <c r="EG24" s="113" t="str">
        <f>IF('EVALUACION OFERTA ECONOMICA 2'!EH24="","",'EVALUACION OFERTA ECONOMICA 2'!EH24+'EVALUACION OFERTA ECONOMICA 2'!GH24+'EVALUACION OFERTA ECONOMICA 2-2'!CG24)</f>
        <v/>
      </c>
      <c r="EH24" s="113" t="str">
        <f>IF('EVALUACION OFERTA ECONOMICA 2'!EI24="","",'EVALUACION OFERTA ECONOMICA 2'!EI24+'EVALUACION OFERTA ECONOMICA 2'!GI24+'EVALUACION OFERTA ECONOMICA 2-2'!CH24)</f>
        <v/>
      </c>
      <c r="EI24" s="113" t="str">
        <f>IF('EVALUACION OFERTA ECONOMICA 2'!EJ24="","",'EVALUACION OFERTA ECONOMICA 2'!EJ24+'EVALUACION OFERTA ECONOMICA 2'!GJ24+'EVALUACION OFERTA ECONOMICA 2-2'!CI24)</f>
        <v/>
      </c>
      <c r="EJ24" s="113" t="str">
        <f>IF('EVALUACION OFERTA ECONOMICA 2'!EK24="","",'EVALUACION OFERTA ECONOMICA 2'!EK24+'EVALUACION OFERTA ECONOMICA 2'!GK24+'EVALUACION OFERTA ECONOMICA 2-2'!CJ24)</f>
        <v/>
      </c>
      <c r="EK24" s="113" t="str">
        <f>IF('EVALUACION OFERTA ECONOMICA 2'!EL24="","",'EVALUACION OFERTA ECONOMICA 2'!EL24+'EVALUACION OFERTA ECONOMICA 2'!GL24+'EVALUACION OFERTA ECONOMICA 2-2'!CK24)</f>
        <v/>
      </c>
      <c r="EL24" s="113" t="str">
        <f>IF('EVALUACION OFERTA ECONOMICA 2'!EM24="","",'EVALUACION OFERTA ECONOMICA 2'!EM24+'EVALUACION OFERTA ECONOMICA 2'!GM24+'EVALUACION OFERTA ECONOMICA 2-2'!CL24)</f>
        <v/>
      </c>
      <c r="EM24" s="113" t="str">
        <f>IF('EVALUACION OFERTA ECONOMICA 2'!EN24="","",'EVALUACION OFERTA ECONOMICA 2'!EN24+'EVALUACION OFERTA ECONOMICA 2'!GN24+'EVALUACION OFERTA ECONOMICA 2-2'!CM24)</f>
        <v/>
      </c>
      <c r="EN24" s="113" t="str">
        <f>IF('EVALUACION OFERTA ECONOMICA 2'!EO24="","",'EVALUACION OFERTA ECONOMICA 2'!EO24+'EVALUACION OFERTA ECONOMICA 2'!GO24+'EVALUACION OFERTA ECONOMICA 2-2'!CN24)</f>
        <v/>
      </c>
      <c r="EO24" s="113" t="str">
        <f>IF('EVALUACION OFERTA ECONOMICA 2'!EP24="","",'EVALUACION OFERTA ECONOMICA 2'!EP24+'EVALUACION OFERTA ECONOMICA 2'!GP24+'EVALUACION OFERTA ECONOMICA 2-2'!CO24)</f>
        <v/>
      </c>
      <c r="EP24" s="113" t="str">
        <f>IF('EVALUACION OFERTA ECONOMICA 2'!EQ24="","",'EVALUACION OFERTA ECONOMICA 2'!EQ24+'EVALUACION OFERTA ECONOMICA 2'!GQ24+'EVALUACION OFERTA ECONOMICA 2-2'!CP24)</f>
        <v/>
      </c>
      <c r="EQ24" s="113" t="str">
        <f>IF('EVALUACION OFERTA ECONOMICA 2'!ER24="","",'EVALUACION OFERTA ECONOMICA 2'!ER24+'EVALUACION OFERTA ECONOMICA 2'!GR24+'EVALUACION OFERTA ECONOMICA 2-2'!CQ24)</f>
        <v/>
      </c>
      <c r="ER24" s="113" t="str">
        <f>IF('EVALUACION OFERTA ECONOMICA 2'!ES24="","",'EVALUACION OFERTA ECONOMICA 2'!ES24+'EVALUACION OFERTA ECONOMICA 2'!GS24+'EVALUACION OFERTA ECONOMICA 2-2'!CR24)</f>
        <v/>
      </c>
      <c r="ES24" s="113" t="str">
        <f>IF('EVALUACION OFERTA ECONOMICA 2'!ET24="","",'EVALUACION OFERTA ECONOMICA 2'!ET24+'EVALUACION OFERTA ECONOMICA 2'!GT24+'EVALUACION OFERTA ECONOMICA 2-2'!CS24)</f>
        <v/>
      </c>
      <c r="ET24" s="113" t="str">
        <f>IF('EVALUACION OFERTA ECONOMICA 2'!EU24="","",'EVALUACION OFERTA ECONOMICA 2'!EU24+'EVALUACION OFERTA ECONOMICA 2'!GU24+'EVALUACION OFERTA ECONOMICA 2-2'!CT24)</f>
        <v/>
      </c>
      <c r="EU24" s="113" t="str">
        <f>IF('EVALUACION OFERTA ECONOMICA 2'!EV24="","",'EVALUACION OFERTA ECONOMICA 2'!EV24+'EVALUACION OFERTA ECONOMICA 2'!GV24+'EVALUACION OFERTA ECONOMICA 2-2'!CU24)</f>
        <v/>
      </c>
      <c r="EV24" s="113" t="str">
        <f>IF('EVALUACION OFERTA ECONOMICA 2'!EW24="","",'EVALUACION OFERTA ECONOMICA 2'!EW24+'EVALUACION OFERTA ECONOMICA 2'!GW24+'EVALUACION OFERTA ECONOMICA 2-2'!CV24)</f>
        <v/>
      </c>
      <c r="EW24" s="113" t="str">
        <f>IF('EVALUACION OFERTA ECONOMICA 2'!EX24="","",'EVALUACION OFERTA ECONOMICA 2'!EX24+'EVALUACION OFERTA ECONOMICA 2'!GX24+'EVALUACION OFERTA ECONOMICA 2-2'!CW24)</f>
        <v/>
      </c>
      <c r="EX24" s="113" t="str">
        <f>IF('EVALUACION OFERTA ECONOMICA 2'!EY24="","",'EVALUACION OFERTA ECONOMICA 2'!EY24+'EVALUACION OFERTA ECONOMICA 2'!GY24+'EVALUACION OFERTA ECONOMICA 2-2'!CX24)</f>
        <v/>
      </c>
      <c r="EY24" s="113" t="str">
        <f>IF('EVALUACION OFERTA ECONOMICA 2'!EZ24="","",'EVALUACION OFERTA ECONOMICA 2'!EZ24+'EVALUACION OFERTA ECONOMICA 2'!GZ24+'EVALUACION OFERTA ECONOMICA 2-2'!CY24)</f>
        <v/>
      </c>
      <c r="EZ24" s="113" t="str">
        <f>IF('EVALUACION OFERTA ECONOMICA 2'!FA24="","",'EVALUACION OFERTA ECONOMICA 2'!FA24+'EVALUACION OFERTA ECONOMICA 2'!HA24+'EVALUACION OFERTA ECONOMICA 2-2'!CZ24)</f>
        <v/>
      </c>
      <c r="FA24" s="113" t="str">
        <f>IF('EVALUACION OFERTA ECONOMICA 2'!FB24="","",'EVALUACION OFERTA ECONOMICA 2'!FB24+'EVALUACION OFERTA ECONOMICA 2'!HB24+'EVALUACION OFERTA ECONOMICA 2-2'!DA24)</f>
        <v/>
      </c>
      <c r="FB24" s="113" t="str">
        <f>IF('EVALUACION OFERTA ECONOMICA 2'!FC24="","",'EVALUACION OFERTA ECONOMICA 2'!FC24+'EVALUACION OFERTA ECONOMICA 2'!HC24+'EVALUACION OFERTA ECONOMICA 2-2'!DB24)</f>
        <v/>
      </c>
      <c r="FC24" s="113" t="str">
        <f>IF('EVALUACION OFERTA ECONOMICA 2'!FD24="","",'EVALUACION OFERTA ECONOMICA 2'!FD24+'EVALUACION OFERTA ECONOMICA 2'!HD24+'EVALUACION OFERTA ECONOMICA 2-2'!DC24)</f>
        <v/>
      </c>
      <c r="FD24" s="113" t="str">
        <f>IF('EVALUACION OFERTA ECONOMICA 2'!FE24="","",'EVALUACION OFERTA ECONOMICA 2'!FE24+'EVALUACION OFERTA ECONOMICA 2'!HE24+'EVALUACION OFERTA ECONOMICA 2-2'!DD24)</f>
        <v/>
      </c>
      <c r="FE24" s="113" t="str">
        <f>IF('EVALUACION OFERTA ECONOMICA 2'!FF24="","",'EVALUACION OFERTA ECONOMICA 2'!FF24+'EVALUACION OFERTA ECONOMICA 2'!HF24+'EVALUACION OFERTA ECONOMICA 2-2'!DE24)</f>
        <v/>
      </c>
      <c r="FF24" s="113" t="str">
        <f>IF('EVALUACION OFERTA ECONOMICA 2'!FG24="","",'EVALUACION OFERTA ECONOMICA 2'!FG24+'EVALUACION OFERTA ECONOMICA 2'!HG24+'EVALUACION OFERTA ECONOMICA 2-2'!DF24)</f>
        <v/>
      </c>
      <c r="FG24" s="113">
        <f t="shared" si="4"/>
        <v>0</v>
      </c>
      <c r="FI24" s="114" t="str">
        <f t="shared" si="5"/>
        <v/>
      </c>
      <c r="FJ24" s="114" t="str">
        <f t="shared" si="6"/>
        <v/>
      </c>
      <c r="FK24" s="114" t="str">
        <f t="shared" si="7"/>
        <v/>
      </c>
      <c r="FL24" s="114" t="str">
        <f t="shared" si="8"/>
        <v/>
      </c>
      <c r="FM24" s="114" t="str">
        <f t="shared" si="9"/>
        <v/>
      </c>
      <c r="FN24" s="114" t="str">
        <f t="shared" si="10"/>
        <v/>
      </c>
      <c r="FO24" s="114" t="str">
        <f t="shared" si="11"/>
        <v/>
      </c>
      <c r="FP24" s="114" t="str">
        <f t="shared" si="12"/>
        <v/>
      </c>
      <c r="FR24" s="115" t="str">
        <f t="shared" si="13"/>
        <v/>
      </c>
      <c r="FS24" s="116" t="str">
        <f t="shared" si="14"/>
        <v/>
      </c>
      <c r="FT24" s="116" t="str">
        <f t="shared" si="0"/>
        <v/>
      </c>
      <c r="FU24" s="116" t="str">
        <f t="shared" si="1"/>
        <v/>
      </c>
      <c r="FV24" s="116" t="str">
        <f t="shared" si="2"/>
        <v/>
      </c>
      <c r="FW24" s="116" t="str">
        <f t="shared" si="15"/>
        <v/>
      </c>
      <c r="FX24" s="116" t="str">
        <f t="shared" si="16"/>
        <v/>
      </c>
      <c r="FY24" s="116" t="str">
        <f t="shared" si="17"/>
        <v/>
      </c>
      <c r="FZ24" s="116" t="str">
        <f t="shared" si="18"/>
        <v/>
      </c>
      <c r="GA24" s="117" t="str">
        <f t="shared" si="19"/>
        <v/>
      </c>
      <c r="GB24" s="106" t="str">
        <f t="shared" si="3"/>
        <v/>
      </c>
    </row>
    <row r="25" spans="1:184" ht="36" customHeight="1" x14ac:dyDescent="0.2">
      <c r="A25" s="33">
        <v>16</v>
      </c>
      <c r="B25" s="33" t="s">
        <v>86</v>
      </c>
      <c r="C25" s="55" t="s">
        <v>87</v>
      </c>
      <c r="D25" s="56" t="s">
        <v>90</v>
      </c>
      <c r="E25" s="33">
        <v>1</v>
      </c>
      <c r="F25" s="35">
        <v>98767332.019999996</v>
      </c>
      <c r="G25" s="51"/>
      <c r="H25" s="9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>
        <v>0</v>
      </c>
      <c r="O25" s="92">
        <v>0</v>
      </c>
      <c r="P25" s="93">
        <v>0</v>
      </c>
      <c r="Q25" s="92">
        <v>0</v>
      </c>
      <c r="R25" s="92">
        <v>0</v>
      </c>
      <c r="S25" s="92">
        <v>0</v>
      </c>
      <c r="T25" s="92">
        <v>0</v>
      </c>
      <c r="U25" s="92">
        <v>0</v>
      </c>
      <c r="V25" s="92">
        <v>0</v>
      </c>
      <c r="W25" s="93">
        <v>0</v>
      </c>
      <c r="X25" s="93">
        <v>0</v>
      </c>
      <c r="Y25" s="93">
        <v>0</v>
      </c>
      <c r="Z25" s="92">
        <v>0</v>
      </c>
      <c r="AA25" s="92">
        <v>0</v>
      </c>
      <c r="AB25" s="92">
        <v>0</v>
      </c>
      <c r="AC25" s="92">
        <v>0</v>
      </c>
      <c r="AD25" s="92">
        <v>0</v>
      </c>
      <c r="AE25" s="92">
        <v>98733348</v>
      </c>
      <c r="AF25" s="93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2">
        <v>0</v>
      </c>
      <c r="AM25" s="92">
        <v>0</v>
      </c>
      <c r="AN25" s="93">
        <v>0</v>
      </c>
      <c r="AO25" s="93">
        <v>0</v>
      </c>
      <c r="AP25" s="92">
        <v>0</v>
      </c>
      <c r="AQ25" s="93">
        <v>0</v>
      </c>
      <c r="AR25" s="93">
        <v>0</v>
      </c>
      <c r="AS25" s="93">
        <v>0</v>
      </c>
      <c r="AT25" s="93">
        <v>0</v>
      </c>
      <c r="AU25" s="93">
        <v>0</v>
      </c>
      <c r="AV25" s="93">
        <v>0</v>
      </c>
      <c r="AW25" s="92">
        <v>0</v>
      </c>
      <c r="AX25" s="93">
        <v>0</v>
      </c>
      <c r="AY25" s="93">
        <v>0</v>
      </c>
      <c r="AZ25" s="94">
        <v>0</v>
      </c>
      <c r="BA25" s="93">
        <v>0</v>
      </c>
      <c r="BB25" s="95">
        <v>0</v>
      </c>
      <c r="BC25" s="93">
        <v>0</v>
      </c>
      <c r="BD25" s="93">
        <v>0</v>
      </c>
      <c r="BE25" s="93">
        <v>0</v>
      </c>
      <c r="BF25" s="92">
        <v>0</v>
      </c>
      <c r="BH25" s="112">
        <v>0</v>
      </c>
      <c r="BI25" s="112">
        <v>0</v>
      </c>
      <c r="BJ25" s="112">
        <v>0</v>
      </c>
      <c r="BK25" s="112">
        <v>30</v>
      </c>
      <c r="BL25" s="112">
        <v>0</v>
      </c>
      <c r="BM25" s="112">
        <v>0</v>
      </c>
      <c r="BN25" s="112">
        <v>0</v>
      </c>
      <c r="BO25" s="112">
        <v>0</v>
      </c>
      <c r="BP25" s="112" t="s">
        <v>344</v>
      </c>
      <c r="BQ25" s="112">
        <v>0</v>
      </c>
      <c r="BR25" s="112">
        <v>0</v>
      </c>
      <c r="BS25" s="112">
        <v>0</v>
      </c>
      <c r="BT25" s="112">
        <v>0</v>
      </c>
      <c r="BU25" s="112">
        <v>20</v>
      </c>
      <c r="BV25" s="112">
        <v>0</v>
      </c>
      <c r="BW25" s="112" t="s">
        <v>344</v>
      </c>
      <c r="BX25" s="112" t="s">
        <v>344</v>
      </c>
      <c r="BY25" s="112" t="s">
        <v>344</v>
      </c>
      <c r="BZ25" s="112">
        <v>0</v>
      </c>
      <c r="CA25" s="112">
        <v>0</v>
      </c>
      <c r="CB25" s="112">
        <v>0</v>
      </c>
      <c r="CC25" s="112">
        <v>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30</v>
      </c>
      <c r="CK25" s="112">
        <v>55</v>
      </c>
      <c r="CL25" s="112">
        <v>0</v>
      </c>
      <c r="CM25" s="112">
        <v>0</v>
      </c>
      <c r="CN25" s="112">
        <v>55</v>
      </c>
      <c r="CO25" s="112">
        <v>0</v>
      </c>
      <c r="CP25" s="119">
        <v>0</v>
      </c>
      <c r="CQ25" s="112" t="s">
        <v>344</v>
      </c>
      <c r="CR25" s="112">
        <v>0</v>
      </c>
      <c r="CS25" s="112" t="s">
        <v>345</v>
      </c>
      <c r="CT25" s="112">
        <v>0</v>
      </c>
      <c r="CU25" s="112" t="s">
        <v>344</v>
      </c>
      <c r="CV25" s="112">
        <v>0</v>
      </c>
      <c r="CW25" s="112">
        <v>0</v>
      </c>
      <c r="CX25" s="112">
        <v>0</v>
      </c>
      <c r="CY25" s="112">
        <v>0</v>
      </c>
      <c r="CZ25" s="112" t="s">
        <v>344</v>
      </c>
      <c r="DA25" s="112">
        <v>0</v>
      </c>
      <c r="DB25" s="112" t="s">
        <v>344</v>
      </c>
      <c r="DC25" s="112">
        <v>0</v>
      </c>
      <c r="DD25" s="112">
        <v>0</v>
      </c>
      <c r="DE25" s="112">
        <v>0</v>
      </c>
      <c r="DF25" s="112">
        <v>0</v>
      </c>
      <c r="DH25" s="113" t="str">
        <f>IF('EVALUACION OFERTA ECONOMICA 2'!DI25="","",'EVALUACION OFERTA ECONOMICA 2'!DI25+'EVALUACION OFERTA ECONOMICA 2'!FI25+'EVALUACION OFERTA ECONOMICA 2-2'!BH25)</f>
        <v/>
      </c>
      <c r="DI25" s="113" t="str">
        <f>IF('EVALUACION OFERTA ECONOMICA 2'!DJ25="","",'EVALUACION OFERTA ECONOMICA 2'!DJ25+'EVALUACION OFERTA ECONOMICA 2'!FJ25+'EVALUACION OFERTA ECONOMICA 2-2'!BI25)</f>
        <v/>
      </c>
      <c r="DJ25" s="113" t="str">
        <f>IF('EVALUACION OFERTA ECONOMICA 2'!DK25="","",'EVALUACION OFERTA ECONOMICA 2'!DK25+'EVALUACION OFERTA ECONOMICA 2'!FK25+'EVALUACION OFERTA ECONOMICA 2-2'!BJ25)</f>
        <v/>
      </c>
      <c r="DK25" s="113" t="str">
        <f>IF('EVALUACION OFERTA ECONOMICA 2'!DL25="","",'EVALUACION OFERTA ECONOMICA 2'!DL25+'EVALUACION OFERTA ECONOMICA 2'!FL25+'EVALUACION OFERTA ECONOMICA 2-2'!BK25)</f>
        <v/>
      </c>
      <c r="DL25" s="113" t="str">
        <f>IF('EVALUACION OFERTA ECONOMICA 2'!DM25="","",'EVALUACION OFERTA ECONOMICA 2'!DM25+'EVALUACION OFERTA ECONOMICA 2'!FM25+'EVALUACION OFERTA ECONOMICA 2-2'!BL25)</f>
        <v/>
      </c>
      <c r="DM25" s="113" t="str">
        <f>IF('EVALUACION OFERTA ECONOMICA 2'!DN25="","",'EVALUACION OFERTA ECONOMICA 2'!DN25+'EVALUACION OFERTA ECONOMICA 2'!FN25+'EVALUACION OFERTA ECONOMICA 2-2'!BM25)</f>
        <v/>
      </c>
      <c r="DN25" s="113" t="str">
        <f>IF('EVALUACION OFERTA ECONOMICA 2'!DO25="","",'EVALUACION OFERTA ECONOMICA 2'!DO25+'EVALUACION OFERTA ECONOMICA 2'!FO25+'EVALUACION OFERTA ECONOMICA 2-2'!BN25)</f>
        <v/>
      </c>
      <c r="DO25" s="113" t="str">
        <f>IF('EVALUACION OFERTA ECONOMICA 2'!DP25="","",'EVALUACION OFERTA ECONOMICA 2'!DP25+'EVALUACION OFERTA ECONOMICA 2'!FP25+'EVALUACION OFERTA ECONOMICA 2-2'!BO25)</f>
        <v/>
      </c>
      <c r="DP25" s="113" t="str">
        <f>IF('EVALUACION OFERTA ECONOMICA 2'!DQ25="","",'EVALUACION OFERTA ECONOMICA 2'!DQ25+'EVALUACION OFERTA ECONOMICA 2'!FQ25+'EVALUACION OFERTA ECONOMICA 2-2'!BP25)</f>
        <v/>
      </c>
      <c r="DQ25" s="113" t="str">
        <f>IF('EVALUACION OFERTA ECONOMICA 2'!DR25="","",'EVALUACION OFERTA ECONOMICA 2'!DR25+'EVALUACION OFERTA ECONOMICA 2'!FR25+'EVALUACION OFERTA ECONOMICA 2-2'!BQ25)</f>
        <v/>
      </c>
      <c r="DR25" s="113" t="str">
        <f>IF('EVALUACION OFERTA ECONOMICA 2'!DS25="","",'EVALUACION OFERTA ECONOMICA 2'!DS25+'EVALUACION OFERTA ECONOMICA 2'!FS25+'EVALUACION OFERTA ECONOMICA 2-2'!BR25)</f>
        <v/>
      </c>
      <c r="DS25" s="113" t="str">
        <f>IF('EVALUACION OFERTA ECONOMICA 2'!DT25="","",'EVALUACION OFERTA ECONOMICA 2'!DT25+'EVALUACION OFERTA ECONOMICA 2'!FT25+'EVALUACION OFERTA ECONOMICA 2-2'!BS25)</f>
        <v/>
      </c>
      <c r="DT25" s="113" t="str">
        <f>IF('EVALUACION OFERTA ECONOMICA 2'!DU25="","",'EVALUACION OFERTA ECONOMICA 2'!DU25+'EVALUACION OFERTA ECONOMICA 2'!FU25+'EVALUACION OFERTA ECONOMICA 2-2'!BT25)</f>
        <v/>
      </c>
      <c r="DU25" s="113" t="str">
        <f>IF('EVALUACION OFERTA ECONOMICA 2'!DV25="","",'EVALUACION OFERTA ECONOMICA 2'!DV25+'EVALUACION OFERTA ECONOMICA 2'!FV25+'EVALUACION OFERTA ECONOMICA 2-2'!BU25)</f>
        <v/>
      </c>
      <c r="DV25" s="113" t="str">
        <f>IF('EVALUACION OFERTA ECONOMICA 2'!DW25="","",'EVALUACION OFERTA ECONOMICA 2'!DW25+'EVALUACION OFERTA ECONOMICA 2'!FW25+'EVALUACION OFERTA ECONOMICA 2-2'!BV25)</f>
        <v/>
      </c>
      <c r="DW25" s="113" t="str">
        <f>IF('EVALUACION OFERTA ECONOMICA 2'!DX25="","",'EVALUACION OFERTA ECONOMICA 2'!DX25+'EVALUACION OFERTA ECONOMICA 2'!FX25+'EVALUACION OFERTA ECONOMICA 2-2'!BW25)</f>
        <v/>
      </c>
      <c r="DX25" s="113" t="str">
        <f>IF('EVALUACION OFERTA ECONOMICA 2'!DY25="","",'EVALUACION OFERTA ECONOMICA 2'!DY25+'EVALUACION OFERTA ECONOMICA 2'!FY25+'EVALUACION OFERTA ECONOMICA 2-2'!BX25)</f>
        <v/>
      </c>
      <c r="DY25" s="113" t="str">
        <f>IF('EVALUACION OFERTA ECONOMICA 2'!DZ25="","",'EVALUACION OFERTA ECONOMICA 2'!DZ25+'EVALUACION OFERTA ECONOMICA 2'!FZ25+'EVALUACION OFERTA ECONOMICA 2-2'!BY25)</f>
        <v/>
      </c>
      <c r="DZ25" s="113" t="str">
        <f>IF('EVALUACION OFERTA ECONOMICA 2'!EA25="","",'EVALUACION OFERTA ECONOMICA 2'!EA25+'EVALUACION OFERTA ECONOMICA 2'!GA25+'EVALUACION OFERTA ECONOMICA 2-2'!BZ25)</f>
        <v/>
      </c>
      <c r="EA25" s="113" t="str">
        <f>IF('EVALUACION OFERTA ECONOMICA 2'!EB25="","",'EVALUACION OFERTA ECONOMICA 2'!EB25+'EVALUACION OFERTA ECONOMICA 2'!GB25+'EVALUACION OFERTA ECONOMICA 2-2'!CA25)</f>
        <v/>
      </c>
      <c r="EB25" s="113" t="str">
        <f>IF('EVALUACION OFERTA ECONOMICA 2'!EC25="","",'EVALUACION OFERTA ECONOMICA 2'!EC25+'EVALUACION OFERTA ECONOMICA 2'!GC25+'EVALUACION OFERTA ECONOMICA 2-2'!CB25)</f>
        <v/>
      </c>
      <c r="EC25" s="113" t="str">
        <f>IF('EVALUACION OFERTA ECONOMICA 2'!ED25="","",'EVALUACION OFERTA ECONOMICA 2'!ED25+'EVALUACION OFERTA ECONOMICA 2'!GD25+'EVALUACION OFERTA ECONOMICA 2-2'!CC25)</f>
        <v/>
      </c>
      <c r="ED25" s="113" t="str">
        <f>IF('EVALUACION OFERTA ECONOMICA 2'!EE25="","",'EVALUACION OFERTA ECONOMICA 2'!EE25+'EVALUACION OFERTA ECONOMICA 2'!GE25+'EVALUACION OFERTA ECONOMICA 2-2'!CD25)</f>
        <v/>
      </c>
      <c r="EE25" s="113">
        <f>IF('EVALUACION OFERTA ECONOMICA 2'!EF25="","",'EVALUACION OFERTA ECONOMICA 2'!EF25+'EVALUACION OFERTA ECONOMICA 2'!GF25+'EVALUACION OFERTA ECONOMICA 2-2'!CE25)</f>
        <v>40</v>
      </c>
      <c r="EF25" s="113" t="str">
        <f>IF('EVALUACION OFERTA ECONOMICA 2'!EG25="","",'EVALUACION OFERTA ECONOMICA 2'!EG25+'EVALUACION OFERTA ECONOMICA 2'!GG25+'EVALUACION OFERTA ECONOMICA 2-2'!CF25)</f>
        <v/>
      </c>
      <c r="EG25" s="113" t="str">
        <f>IF('EVALUACION OFERTA ECONOMICA 2'!EH25="","",'EVALUACION OFERTA ECONOMICA 2'!EH25+'EVALUACION OFERTA ECONOMICA 2'!GH25+'EVALUACION OFERTA ECONOMICA 2-2'!CG25)</f>
        <v/>
      </c>
      <c r="EH25" s="113" t="str">
        <f>IF('EVALUACION OFERTA ECONOMICA 2'!EI25="","",'EVALUACION OFERTA ECONOMICA 2'!EI25+'EVALUACION OFERTA ECONOMICA 2'!GI25+'EVALUACION OFERTA ECONOMICA 2-2'!CH25)</f>
        <v/>
      </c>
      <c r="EI25" s="113" t="str">
        <f>IF('EVALUACION OFERTA ECONOMICA 2'!EJ25="","",'EVALUACION OFERTA ECONOMICA 2'!EJ25+'EVALUACION OFERTA ECONOMICA 2'!GJ25+'EVALUACION OFERTA ECONOMICA 2-2'!CI25)</f>
        <v/>
      </c>
      <c r="EJ25" s="113" t="str">
        <f>IF('EVALUACION OFERTA ECONOMICA 2'!EK25="","",'EVALUACION OFERTA ECONOMICA 2'!EK25+'EVALUACION OFERTA ECONOMICA 2'!GK25+'EVALUACION OFERTA ECONOMICA 2-2'!CJ25)</f>
        <v/>
      </c>
      <c r="EK25" s="113" t="str">
        <f>IF('EVALUACION OFERTA ECONOMICA 2'!EL25="","",'EVALUACION OFERTA ECONOMICA 2'!EL25+'EVALUACION OFERTA ECONOMICA 2'!GL25+'EVALUACION OFERTA ECONOMICA 2-2'!CK25)</f>
        <v/>
      </c>
      <c r="EL25" s="113" t="str">
        <f>IF('EVALUACION OFERTA ECONOMICA 2'!EM25="","",'EVALUACION OFERTA ECONOMICA 2'!EM25+'EVALUACION OFERTA ECONOMICA 2'!GM25+'EVALUACION OFERTA ECONOMICA 2-2'!CL25)</f>
        <v/>
      </c>
      <c r="EM25" s="113" t="str">
        <f>IF('EVALUACION OFERTA ECONOMICA 2'!EN25="","",'EVALUACION OFERTA ECONOMICA 2'!EN25+'EVALUACION OFERTA ECONOMICA 2'!GN25+'EVALUACION OFERTA ECONOMICA 2-2'!CM25)</f>
        <v/>
      </c>
      <c r="EN25" s="113" t="str">
        <f>IF('EVALUACION OFERTA ECONOMICA 2'!EO25="","",'EVALUACION OFERTA ECONOMICA 2'!EO25+'EVALUACION OFERTA ECONOMICA 2'!GO25+'EVALUACION OFERTA ECONOMICA 2-2'!CN25)</f>
        <v/>
      </c>
      <c r="EO25" s="113" t="str">
        <f>IF('EVALUACION OFERTA ECONOMICA 2'!EP25="","",'EVALUACION OFERTA ECONOMICA 2'!EP25+'EVALUACION OFERTA ECONOMICA 2'!GP25+'EVALUACION OFERTA ECONOMICA 2-2'!CO25)</f>
        <v/>
      </c>
      <c r="EP25" s="113" t="str">
        <f>IF('EVALUACION OFERTA ECONOMICA 2'!EQ25="","",'EVALUACION OFERTA ECONOMICA 2'!EQ25+'EVALUACION OFERTA ECONOMICA 2'!GQ25+'EVALUACION OFERTA ECONOMICA 2-2'!CP25)</f>
        <v/>
      </c>
      <c r="EQ25" s="113" t="str">
        <f>IF('EVALUACION OFERTA ECONOMICA 2'!ER25="","",'EVALUACION OFERTA ECONOMICA 2'!ER25+'EVALUACION OFERTA ECONOMICA 2'!GR25+'EVALUACION OFERTA ECONOMICA 2-2'!CQ25)</f>
        <v/>
      </c>
      <c r="ER25" s="113" t="str">
        <f>IF('EVALUACION OFERTA ECONOMICA 2'!ES25="","",'EVALUACION OFERTA ECONOMICA 2'!ES25+'EVALUACION OFERTA ECONOMICA 2'!GS25+'EVALUACION OFERTA ECONOMICA 2-2'!CR25)</f>
        <v/>
      </c>
      <c r="ES25" s="113" t="str">
        <f>IF('EVALUACION OFERTA ECONOMICA 2'!ET25="","",'EVALUACION OFERTA ECONOMICA 2'!ET25+'EVALUACION OFERTA ECONOMICA 2'!GT25+'EVALUACION OFERTA ECONOMICA 2-2'!CS25)</f>
        <v/>
      </c>
      <c r="ET25" s="113" t="str">
        <f>IF('EVALUACION OFERTA ECONOMICA 2'!EU25="","",'EVALUACION OFERTA ECONOMICA 2'!EU25+'EVALUACION OFERTA ECONOMICA 2'!GU25+'EVALUACION OFERTA ECONOMICA 2-2'!CT25)</f>
        <v/>
      </c>
      <c r="EU25" s="113" t="str">
        <f>IF('EVALUACION OFERTA ECONOMICA 2'!EV25="","",'EVALUACION OFERTA ECONOMICA 2'!EV25+'EVALUACION OFERTA ECONOMICA 2'!GV25+'EVALUACION OFERTA ECONOMICA 2-2'!CU25)</f>
        <v/>
      </c>
      <c r="EV25" s="113" t="str">
        <f>IF('EVALUACION OFERTA ECONOMICA 2'!EW25="","",'EVALUACION OFERTA ECONOMICA 2'!EW25+'EVALUACION OFERTA ECONOMICA 2'!GW25+'EVALUACION OFERTA ECONOMICA 2-2'!CV25)</f>
        <v/>
      </c>
      <c r="EW25" s="113" t="str">
        <f>IF('EVALUACION OFERTA ECONOMICA 2'!EX25="","",'EVALUACION OFERTA ECONOMICA 2'!EX25+'EVALUACION OFERTA ECONOMICA 2'!GX25+'EVALUACION OFERTA ECONOMICA 2-2'!CW25)</f>
        <v/>
      </c>
      <c r="EX25" s="113" t="str">
        <f>IF('EVALUACION OFERTA ECONOMICA 2'!EY25="","",'EVALUACION OFERTA ECONOMICA 2'!EY25+'EVALUACION OFERTA ECONOMICA 2'!GY25+'EVALUACION OFERTA ECONOMICA 2-2'!CX25)</f>
        <v/>
      </c>
      <c r="EY25" s="113" t="str">
        <f>IF('EVALUACION OFERTA ECONOMICA 2'!EZ25="","",'EVALUACION OFERTA ECONOMICA 2'!EZ25+'EVALUACION OFERTA ECONOMICA 2'!GZ25+'EVALUACION OFERTA ECONOMICA 2-2'!CY25)</f>
        <v/>
      </c>
      <c r="EZ25" s="113" t="str">
        <f>IF('EVALUACION OFERTA ECONOMICA 2'!FA25="","",'EVALUACION OFERTA ECONOMICA 2'!FA25+'EVALUACION OFERTA ECONOMICA 2'!HA25+'EVALUACION OFERTA ECONOMICA 2-2'!CZ25)</f>
        <v/>
      </c>
      <c r="FA25" s="113" t="str">
        <f>IF('EVALUACION OFERTA ECONOMICA 2'!FB25="","",'EVALUACION OFERTA ECONOMICA 2'!FB25+'EVALUACION OFERTA ECONOMICA 2'!HB25+'EVALUACION OFERTA ECONOMICA 2-2'!DA25)</f>
        <v/>
      </c>
      <c r="FB25" s="113" t="str">
        <f>IF('EVALUACION OFERTA ECONOMICA 2'!FC25="","",'EVALUACION OFERTA ECONOMICA 2'!FC25+'EVALUACION OFERTA ECONOMICA 2'!HC25+'EVALUACION OFERTA ECONOMICA 2-2'!DB25)</f>
        <v/>
      </c>
      <c r="FC25" s="113" t="str">
        <f>IF('EVALUACION OFERTA ECONOMICA 2'!FD25="","",'EVALUACION OFERTA ECONOMICA 2'!FD25+'EVALUACION OFERTA ECONOMICA 2'!HD25+'EVALUACION OFERTA ECONOMICA 2-2'!DC25)</f>
        <v/>
      </c>
      <c r="FD25" s="113" t="str">
        <f>IF('EVALUACION OFERTA ECONOMICA 2'!FE25="","",'EVALUACION OFERTA ECONOMICA 2'!FE25+'EVALUACION OFERTA ECONOMICA 2'!HE25+'EVALUACION OFERTA ECONOMICA 2-2'!DD25)</f>
        <v/>
      </c>
      <c r="FE25" s="113" t="str">
        <f>IF('EVALUACION OFERTA ECONOMICA 2'!FF25="","",'EVALUACION OFERTA ECONOMICA 2'!FF25+'EVALUACION OFERTA ECONOMICA 2'!HF25+'EVALUACION OFERTA ECONOMICA 2-2'!DE25)</f>
        <v/>
      </c>
      <c r="FF25" s="113" t="str">
        <f>IF('EVALUACION OFERTA ECONOMICA 2'!FG25="","",'EVALUACION OFERTA ECONOMICA 2'!FG25+'EVALUACION OFERTA ECONOMICA 2'!HG25+'EVALUACION OFERTA ECONOMICA 2-2'!DF25)</f>
        <v/>
      </c>
      <c r="FG25" s="113">
        <f t="shared" si="4"/>
        <v>40</v>
      </c>
      <c r="FI25" s="114" t="str">
        <f t="shared" si="5"/>
        <v/>
      </c>
      <c r="FJ25" s="114" t="str">
        <f t="shared" si="6"/>
        <v/>
      </c>
      <c r="FK25" s="114" t="str">
        <f t="shared" si="7"/>
        <v/>
      </c>
      <c r="FL25" s="114" t="str">
        <f t="shared" si="8"/>
        <v>ICL DIDACTICA LTDA</v>
      </c>
      <c r="FM25" s="114" t="str">
        <f t="shared" si="9"/>
        <v/>
      </c>
      <c r="FN25" s="114" t="str">
        <f t="shared" si="10"/>
        <v/>
      </c>
      <c r="FO25" s="114" t="str">
        <f t="shared" si="11"/>
        <v/>
      </c>
      <c r="FP25" s="114" t="str">
        <f t="shared" si="12"/>
        <v/>
      </c>
      <c r="FR25" s="115" t="str">
        <f t="shared" si="13"/>
        <v>ICL DIDACTICA LTDA</v>
      </c>
      <c r="FS25" s="116" t="str">
        <f t="shared" si="14"/>
        <v/>
      </c>
      <c r="FT25" s="116" t="str">
        <f t="shared" si="0"/>
        <v/>
      </c>
      <c r="FU25" s="116" t="str">
        <f t="shared" si="1"/>
        <v/>
      </c>
      <c r="FV25" s="116">
        <f t="shared" si="2"/>
        <v>98733348</v>
      </c>
      <c r="FW25" s="116" t="str">
        <f t="shared" si="15"/>
        <v/>
      </c>
      <c r="FX25" s="116" t="str">
        <f t="shared" si="16"/>
        <v/>
      </c>
      <c r="FY25" s="116" t="str">
        <f t="shared" si="17"/>
        <v/>
      </c>
      <c r="FZ25" s="116" t="str">
        <f t="shared" si="18"/>
        <v/>
      </c>
      <c r="GA25" s="117">
        <f t="shared" si="19"/>
        <v>98733348</v>
      </c>
      <c r="GB25" s="106">
        <f t="shared" si="3"/>
        <v>33984.019999995828</v>
      </c>
    </row>
    <row r="26" spans="1:184" ht="36" customHeight="1" x14ac:dyDescent="0.2">
      <c r="A26" s="33">
        <v>17</v>
      </c>
      <c r="B26" s="33" t="s">
        <v>86</v>
      </c>
      <c r="C26" s="55" t="s">
        <v>87</v>
      </c>
      <c r="D26" s="56" t="s">
        <v>91</v>
      </c>
      <c r="E26" s="33">
        <v>3</v>
      </c>
      <c r="F26" s="35">
        <v>12456679.620000001</v>
      </c>
      <c r="G26" s="51"/>
      <c r="H26" s="92">
        <v>0</v>
      </c>
      <c r="I26" s="92">
        <v>0</v>
      </c>
      <c r="J26" s="92">
        <v>12155850</v>
      </c>
      <c r="K26" s="92">
        <v>0</v>
      </c>
      <c r="L26" s="92">
        <v>0</v>
      </c>
      <c r="M26" s="92">
        <v>20706000</v>
      </c>
      <c r="N26" s="92">
        <v>0</v>
      </c>
      <c r="O26" s="92">
        <v>8212770.7200000007</v>
      </c>
      <c r="P26" s="93">
        <v>0</v>
      </c>
      <c r="Q26" s="92">
        <v>0</v>
      </c>
      <c r="R26" s="92">
        <v>16925370</v>
      </c>
      <c r="S26" s="92">
        <v>0</v>
      </c>
      <c r="T26" s="92">
        <v>0</v>
      </c>
      <c r="U26" s="92">
        <v>0</v>
      </c>
      <c r="V26" s="92">
        <v>0</v>
      </c>
      <c r="W26" s="93">
        <v>0</v>
      </c>
      <c r="X26" s="93">
        <v>0</v>
      </c>
      <c r="Y26" s="93">
        <v>0</v>
      </c>
      <c r="Z26" s="92">
        <v>0</v>
      </c>
      <c r="AA26" s="92">
        <v>0</v>
      </c>
      <c r="AB26" s="92">
        <v>0</v>
      </c>
      <c r="AC26" s="92">
        <v>0</v>
      </c>
      <c r="AD26" s="92">
        <v>0</v>
      </c>
      <c r="AE26" s="92">
        <v>0</v>
      </c>
      <c r="AF26" s="93">
        <v>0</v>
      </c>
      <c r="AG26" s="92">
        <v>0</v>
      </c>
      <c r="AH26" s="92">
        <v>0</v>
      </c>
      <c r="AI26" s="92">
        <v>0</v>
      </c>
      <c r="AJ26" s="92">
        <v>0</v>
      </c>
      <c r="AK26" s="92">
        <v>0</v>
      </c>
      <c r="AL26" s="92">
        <v>0</v>
      </c>
      <c r="AM26" s="92">
        <v>11031300</v>
      </c>
      <c r="AN26" s="93">
        <v>0</v>
      </c>
      <c r="AO26" s="93">
        <v>9257010</v>
      </c>
      <c r="AP26" s="92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2">
        <v>0</v>
      </c>
      <c r="AX26" s="93">
        <v>0</v>
      </c>
      <c r="AY26" s="93">
        <v>0</v>
      </c>
      <c r="AZ26" s="94">
        <v>0</v>
      </c>
      <c r="BA26" s="93">
        <v>0</v>
      </c>
      <c r="BB26" s="95">
        <v>0</v>
      </c>
      <c r="BC26" s="93">
        <v>0</v>
      </c>
      <c r="BD26" s="93">
        <v>15016134</v>
      </c>
      <c r="BE26" s="93">
        <v>0</v>
      </c>
      <c r="BF26" s="92">
        <v>0</v>
      </c>
      <c r="BH26" s="112">
        <v>0</v>
      </c>
      <c r="BI26" s="112">
        <v>0</v>
      </c>
      <c r="BJ26" s="112">
        <v>55</v>
      </c>
      <c r="BK26" s="112">
        <v>0</v>
      </c>
      <c r="BL26" s="112">
        <v>0</v>
      </c>
      <c r="BM26" s="112">
        <v>55</v>
      </c>
      <c r="BN26" s="112">
        <v>0</v>
      </c>
      <c r="BO26" s="112">
        <v>20</v>
      </c>
      <c r="BP26" s="112" t="s">
        <v>344</v>
      </c>
      <c r="BQ26" s="112">
        <v>0</v>
      </c>
      <c r="BR26" s="112">
        <v>55</v>
      </c>
      <c r="BS26" s="112">
        <v>0</v>
      </c>
      <c r="BT26" s="112">
        <v>0</v>
      </c>
      <c r="BU26" s="112">
        <v>0</v>
      </c>
      <c r="BV26" s="112">
        <v>0</v>
      </c>
      <c r="BW26" s="112" t="s">
        <v>344</v>
      </c>
      <c r="BX26" s="112" t="s">
        <v>344</v>
      </c>
      <c r="BY26" s="112" t="s">
        <v>344</v>
      </c>
      <c r="BZ26" s="112">
        <v>0</v>
      </c>
      <c r="CA26" s="112">
        <v>0</v>
      </c>
      <c r="CB26" s="112">
        <v>0</v>
      </c>
      <c r="CC26" s="112">
        <v>0</v>
      </c>
      <c r="CD26" s="112">
        <v>30</v>
      </c>
      <c r="CE26" s="112">
        <v>0</v>
      </c>
      <c r="CF26" s="112">
        <v>0</v>
      </c>
      <c r="CG26" s="112">
        <v>0</v>
      </c>
      <c r="CH26" s="112">
        <v>0</v>
      </c>
      <c r="CI26" s="112">
        <v>0</v>
      </c>
      <c r="CJ26" s="112">
        <v>0</v>
      </c>
      <c r="CK26" s="112">
        <v>0</v>
      </c>
      <c r="CL26" s="112">
        <v>0</v>
      </c>
      <c r="CM26" s="112">
        <v>20</v>
      </c>
      <c r="CN26" s="112">
        <v>0</v>
      </c>
      <c r="CO26" s="112">
        <v>0</v>
      </c>
      <c r="CP26" s="119">
        <v>0</v>
      </c>
      <c r="CQ26" s="112" t="s">
        <v>344</v>
      </c>
      <c r="CR26" s="112">
        <v>0</v>
      </c>
      <c r="CS26" s="112" t="s">
        <v>344</v>
      </c>
      <c r="CT26" s="112">
        <v>0</v>
      </c>
      <c r="CU26" s="112" t="s">
        <v>344</v>
      </c>
      <c r="CV26" s="112">
        <v>0</v>
      </c>
      <c r="CW26" s="112">
        <v>0</v>
      </c>
      <c r="CX26" s="112">
        <v>0</v>
      </c>
      <c r="CY26" s="112">
        <v>0</v>
      </c>
      <c r="CZ26" s="112" t="s">
        <v>344</v>
      </c>
      <c r="DA26" s="112">
        <v>0</v>
      </c>
      <c r="DB26" s="112" t="s">
        <v>344</v>
      </c>
      <c r="DC26" s="112">
        <v>0</v>
      </c>
      <c r="DD26" s="112">
        <v>55</v>
      </c>
      <c r="DE26" s="112">
        <v>0</v>
      </c>
      <c r="DF26" s="112">
        <v>0</v>
      </c>
      <c r="DH26" s="113" t="str">
        <f>IF('EVALUACION OFERTA ECONOMICA 2'!DI26="","",'EVALUACION OFERTA ECONOMICA 2'!DI26+'EVALUACION OFERTA ECONOMICA 2'!FI26+'EVALUACION OFERTA ECONOMICA 2-2'!BH26)</f>
        <v/>
      </c>
      <c r="DI26" s="113" t="str">
        <f>IF('EVALUACION OFERTA ECONOMICA 2'!DJ26="","",'EVALUACION OFERTA ECONOMICA 2'!DJ26+'EVALUACION OFERTA ECONOMICA 2'!FJ26+'EVALUACION OFERTA ECONOMICA 2-2'!BI26)</f>
        <v/>
      </c>
      <c r="DJ26" s="113" t="str">
        <f>IF('EVALUACION OFERTA ECONOMICA 2'!DK26="","",'EVALUACION OFERTA ECONOMICA 2'!DK26+'EVALUACION OFERTA ECONOMICA 2'!FK26+'EVALUACION OFERTA ECONOMICA 2-2'!BJ26)</f>
        <v/>
      </c>
      <c r="DK26" s="113" t="str">
        <f>IF('EVALUACION OFERTA ECONOMICA 2'!DL26="","",'EVALUACION OFERTA ECONOMICA 2'!DL26+'EVALUACION OFERTA ECONOMICA 2'!FL26+'EVALUACION OFERTA ECONOMICA 2-2'!BK26)</f>
        <v/>
      </c>
      <c r="DL26" s="113" t="str">
        <f>IF('EVALUACION OFERTA ECONOMICA 2'!DM26="","",'EVALUACION OFERTA ECONOMICA 2'!DM26+'EVALUACION OFERTA ECONOMICA 2'!FM26+'EVALUACION OFERTA ECONOMICA 2-2'!BL26)</f>
        <v/>
      </c>
      <c r="DM26" s="113" t="str">
        <f>IF('EVALUACION OFERTA ECONOMICA 2'!DN26="","",'EVALUACION OFERTA ECONOMICA 2'!DN26+'EVALUACION OFERTA ECONOMICA 2'!FN26+'EVALUACION OFERTA ECONOMICA 2-2'!BM26)</f>
        <v/>
      </c>
      <c r="DN26" s="113" t="str">
        <f>IF('EVALUACION OFERTA ECONOMICA 2'!DO26="","",'EVALUACION OFERTA ECONOMICA 2'!DO26+'EVALUACION OFERTA ECONOMICA 2'!FO26+'EVALUACION OFERTA ECONOMICA 2-2'!BN26)</f>
        <v/>
      </c>
      <c r="DO26" s="113">
        <f>IF('EVALUACION OFERTA ECONOMICA 2'!DP26="","",'EVALUACION OFERTA ECONOMICA 2'!DP26+'EVALUACION OFERTA ECONOMICA 2'!FP26+'EVALUACION OFERTA ECONOMICA 2-2'!BO26)</f>
        <v>31.279558758070657</v>
      </c>
      <c r="DP26" s="113" t="str">
        <f>IF('EVALUACION OFERTA ECONOMICA 2'!DQ26="","",'EVALUACION OFERTA ECONOMICA 2'!DQ26+'EVALUACION OFERTA ECONOMICA 2'!FQ26+'EVALUACION OFERTA ECONOMICA 2-2'!BP26)</f>
        <v/>
      </c>
      <c r="DQ26" s="113" t="str">
        <f>IF('EVALUACION OFERTA ECONOMICA 2'!DR26="","",'EVALUACION OFERTA ECONOMICA 2'!DR26+'EVALUACION OFERTA ECONOMICA 2'!FR26+'EVALUACION OFERTA ECONOMICA 2-2'!BQ26)</f>
        <v/>
      </c>
      <c r="DR26" s="113" t="str">
        <f>IF('EVALUACION OFERTA ECONOMICA 2'!DS26="","",'EVALUACION OFERTA ECONOMICA 2'!DS26+'EVALUACION OFERTA ECONOMICA 2'!FS26+'EVALUACION OFERTA ECONOMICA 2-2'!BR26)</f>
        <v/>
      </c>
      <c r="DS26" s="113" t="str">
        <f>IF('EVALUACION OFERTA ECONOMICA 2'!DT26="","",'EVALUACION OFERTA ECONOMICA 2'!DT26+'EVALUACION OFERTA ECONOMICA 2'!FT26+'EVALUACION OFERTA ECONOMICA 2-2'!BS26)</f>
        <v/>
      </c>
      <c r="DT26" s="113" t="str">
        <f>IF('EVALUACION OFERTA ECONOMICA 2'!DU26="","",'EVALUACION OFERTA ECONOMICA 2'!DU26+'EVALUACION OFERTA ECONOMICA 2'!FU26+'EVALUACION OFERTA ECONOMICA 2-2'!BT26)</f>
        <v/>
      </c>
      <c r="DU26" s="113" t="str">
        <f>IF('EVALUACION OFERTA ECONOMICA 2'!DV26="","",'EVALUACION OFERTA ECONOMICA 2'!DV26+'EVALUACION OFERTA ECONOMICA 2'!FV26+'EVALUACION OFERTA ECONOMICA 2-2'!BU26)</f>
        <v/>
      </c>
      <c r="DV26" s="113" t="str">
        <f>IF('EVALUACION OFERTA ECONOMICA 2'!DW26="","",'EVALUACION OFERTA ECONOMICA 2'!DW26+'EVALUACION OFERTA ECONOMICA 2'!FW26+'EVALUACION OFERTA ECONOMICA 2-2'!BV26)</f>
        <v/>
      </c>
      <c r="DW26" s="113" t="str">
        <f>IF('EVALUACION OFERTA ECONOMICA 2'!DX26="","",'EVALUACION OFERTA ECONOMICA 2'!DX26+'EVALUACION OFERTA ECONOMICA 2'!FX26+'EVALUACION OFERTA ECONOMICA 2-2'!BW26)</f>
        <v/>
      </c>
      <c r="DX26" s="113" t="str">
        <f>IF('EVALUACION OFERTA ECONOMICA 2'!DY26="","",'EVALUACION OFERTA ECONOMICA 2'!DY26+'EVALUACION OFERTA ECONOMICA 2'!FY26+'EVALUACION OFERTA ECONOMICA 2-2'!BX26)</f>
        <v/>
      </c>
      <c r="DY26" s="113" t="str">
        <f>IF('EVALUACION OFERTA ECONOMICA 2'!DZ26="","",'EVALUACION OFERTA ECONOMICA 2'!DZ26+'EVALUACION OFERTA ECONOMICA 2'!FZ26+'EVALUACION OFERTA ECONOMICA 2-2'!BY26)</f>
        <v/>
      </c>
      <c r="DZ26" s="113" t="str">
        <f>IF('EVALUACION OFERTA ECONOMICA 2'!EA26="","",'EVALUACION OFERTA ECONOMICA 2'!EA26+'EVALUACION OFERTA ECONOMICA 2'!GA26+'EVALUACION OFERTA ECONOMICA 2-2'!BZ26)</f>
        <v/>
      </c>
      <c r="EA26" s="113" t="str">
        <f>IF('EVALUACION OFERTA ECONOMICA 2'!EB26="","",'EVALUACION OFERTA ECONOMICA 2'!EB26+'EVALUACION OFERTA ECONOMICA 2'!GB26+'EVALUACION OFERTA ECONOMICA 2-2'!CA26)</f>
        <v/>
      </c>
      <c r="EB26" s="113" t="str">
        <f>IF('EVALUACION OFERTA ECONOMICA 2'!EC26="","",'EVALUACION OFERTA ECONOMICA 2'!EC26+'EVALUACION OFERTA ECONOMICA 2'!GC26+'EVALUACION OFERTA ECONOMICA 2-2'!CB26)</f>
        <v/>
      </c>
      <c r="EC26" s="113" t="str">
        <f>IF('EVALUACION OFERTA ECONOMICA 2'!ED26="","",'EVALUACION OFERTA ECONOMICA 2'!ED26+'EVALUACION OFERTA ECONOMICA 2'!GD26+'EVALUACION OFERTA ECONOMICA 2-2'!CC26)</f>
        <v/>
      </c>
      <c r="ED26" s="113" t="str">
        <f>IF('EVALUACION OFERTA ECONOMICA 2'!EE26="","",'EVALUACION OFERTA ECONOMICA 2'!EE26+'EVALUACION OFERTA ECONOMICA 2'!GE26+'EVALUACION OFERTA ECONOMICA 2-2'!CD26)</f>
        <v/>
      </c>
      <c r="EE26" s="113" t="str">
        <f>IF('EVALUACION OFERTA ECONOMICA 2'!EF26="","",'EVALUACION OFERTA ECONOMICA 2'!EF26+'EVALUACION OFERTA ECONOMICA 2'!GF26+'EVALUACION OFERTA ECONOMICA 2-2'!CE26)</f>
        <v/>
      </c>
      <c r="EF26" s="113" t="str">
        <f>IF('EVALUACION OFERTA ECONOMICA 2'!EG26="","",'EVALUACION OFERTA ECONOMICA 2'!EG26+'EVALUACION OFERTA ECONOMICA 2'!GG26+'EVALUACION OFERTA ECONOMICA 2-2'!CF26)</f>
        <v/>
      </c>
      <c r="EG26" s="113" t="str">
        <f>IF('EVALUACION OFERTA ECONOMICA 2'!EH26="","",'EVALUACION OFERTA ECONOMICA 2'!EH26+'EVALUACION OFERTA ECONOMICA 2'!GH26+'EVALUACION OFERTA ECONOMICA 2-2'!CG26)</f>
        <v/>
      </c>
      <c r="EH26" s="113" t="str">
        <f>IF('EVALUACION OFERTA ECONOMICA 2'!EI26="","",'EVALUACION OFERTA ECONOMICA 2'!EI26+'EVALUACION OFERTA ECONOMICA 2'!GI26+'EVALUACION OFERTA ECONOMICA 2-2'!CH26)</f>
        <v/>
      </c>
      <c r="EI26" s="113" t="str">
        <f>IF('EVALUACION OFERTA ECONOMICA 2'!EJ26="","",'EVALUACION OFERTA ECONOMICA 2'!EJ26+'EVALUACION OFERTA ECONOMICA 2'!GJ26+'EVALUACION OFERTA ECONOMICA 2-2'!CI26)</f>
        <v/>
      </c>
      <c r="EJ26" s="113" t="str">
        <f>IF('EVALUACION OFERTA ECONOMICA 2'!EK26="","",'EVALUACION OFERTA ECONOMICA 2'!EK26+'EVALUACION OFERTA ECONOMICA 2'!GK26+'EVALUACION OFERTA ECONOMICA 2-2'!CJ26)</f>
        <v/>
      </c>
      <c r="EK26" s="113" t="str">
        <f>IF('EVALUACION OFERTA ECONOMICA 2'!EL26="","",'EVALUACION OFERTA ECONOMICA 2'!EL26+'EVALUACION OFERTA ECONOMICA 2'!GL26+'EVALUACION OFERTA ECONOMICA 2-2'!CK26)</f>
        <v/>
      </c>
      <c r="EL26" s="113" t="str">
        <f>IF('EVALUACION OFERTA ECONOMICA 2'!EM26="","",'EVALUACION OFERTA ECONOMICA 2'!EM26+'EVALUACION OFERTA ECONOMICA 2'!GM26+'EVALUACION OFERTA ECONOMICA 2-2'!CL26)</f>
        <v/>
      </c>
      <c r="EM26" s="113">
        <f>IF('EVALUACION OFERTA ECONOMICA 2'!EN26="","",'EVALUACION OFERTA ECONOMICA 2'!EN26+'EVALUACION OFERTA ECONOMICA 2'!GN26+'EVALUACION OFERTA ECONOMICA 2-2'!CM26)</f>
        <v>60</v>
      </c>
      <c r="EN26" s="113" t="str">
        <f>IF('EVALUACION OFERTA ECONOMICA 2'!EO26="","",'EVALUACION OFERTA ECONOMICA 2'!EO26+'EVALUACION OFERTA ECONOMICA 2'!GO26+'EVALUACION OFERTA ECONOMICA 2-2'!CN26)</f>
        <v/>
      </c>
      <c r="EO26" s="113" t="str">
        <f>IF('EVALUACION OFERTA ECONOMICA 2'!EP26="","",'EVALUACION OFERTA ECONOMICA 2'!EP26+'EVALUACION OFERTA ECONOMICA 2'!GP26+'EVALUACION OFERTA ECONOMICA 2-2'!CO26)</f>
        <v/>
      </c>
      <c r="EP26" s="113" t="str">
        <f>IF('EVALUACION OFERTA ECONOMICA 2'!EQ26="","",'EVALUACION OFERTA ECONOMICA 2'!EQ26+'EVALUACION OFERTA ECONOMICA 2'!GQ26+'EVALUACION OFERTA ECONOMICA 2-2'!CP26)</f>
        <v/>
      </c>
      <c r="EQ26" s="113" t="str">
        <f>IF('EVALUACION OFERTA ECONOMICA 2'!ER26="","",'EVALUACION OFERTA ECONOMICA 2'!ER26+'EVALUACION OFERTA ECONOMICA 2'!GR26+'EVALUACION OFERTA ECONOMICA 2-2'!CQ26)</f>
        <v/>
      </c>
      <c r="ER26" s="113" t="str">
        <f>IF('EVALUACION OFERTA ECONOMICA 2'!ES26="","",'EVALUACION OFERTA ECONOMICA 2'!ES26+'EVALUACION OFERTA ECONOMICA 2'!GS26+'EVALUACION OFERTA ECONOMICA 2-2'!CR26)</f>
        <v/>
      </c>
      <c r="ES26" s="113" t="str">
        <f>IF('EVALUACION OFERTA ECONOMICA 2'!ET26="","",'EVALUACION OFERTA ECONOMICA 2'!ET26+'EVALUACION OFERTA ECONOMICA 2'!GT26+'EVALUACION OFERTA ECONOMICA 2-2'!CS26)</f>
        <v/>
      </c>
      <c r="ET26" s="113" t="str">
        <f>IF('EVALUACION OFERTA ECONOMICA 2'!EU26="","",'EVALUACION OFERTA ECONOMICA 2'!EU26+'EVALUACION OFERTA ECONOMICA 2'!GU26+'EVALUACION OFERTA ECONOMICA 2-2'!CT26)</f>
        <v/>
      </c>
      <c r="EU26" s="113" t="str">
        <f>IF('EVALUACION OFERTA ECONOMICA 2'!EV26="","",'EVALUACION OFERTA ECONOMICA 2'!EV26+'EVALUACION OFERTA ECONOMICA 2'!GV26+'EVALUACION OFERTA ECONOMICA 2-2'!CU26)</f>
        <v/>
      </c>
      <c r="EV26" s="113" t="str">
        <f>IF('EVALUACION OFERTA ECONOMICA 2'!EW26="","",'EVALUACION OFERTA ECONOMICA 2'!EW26+'EVALUACION OFERTA ECONOMICA 2'!GW26+'EVALUACION OFERTA ECONOMICA 2-2'!CV26)</f>
        <v/>
      </c>
      <c r="EW26" s="113" t="str">
        <f>IF('EVALUACION OFERTA ECONOMICA 2'!EX26="","",'EVALUACION OFERTA ECONOMICA 2'!EX26+'EVALUACION OFERTA ECONOMICA 2'!GX26+'EVALUACION OFERTA ECONOMICA 2-2'!CW26)</f>
        <v/>
      </c>
      <c r="EX26" s="113" t="str">
        <f>IF('EVALUACION OFERTA ECONOMICA 2'!EY26="","",'EVALUACION OFERTA ECONOMICA 2'!EY26+'EVALUACION OFERTA ECONOMICA 2'!GY26+'EVALUACION OFERTA ECONOMICA 2-2'!CX26)</f>
        <v/>
      </c>
      <c r="EY26" s="113" t="str">
        <f>IF('EVALUACION OFERTA ECONOMICA 2'!EZ26="","",'EVALUACION OFERTA ECONOMICA 2'!EZ26+'EVALUACION OFERTA ECONOMICA 2'!GZ26+'EVALUACION OFERTA ECONOMICA 2-2'!CY26)</f>
        <v/>
      </c>
      <c r="EZ26" s="113" t="str">
        <f>IF('EVALUACION OFERTA ECONOMICA 2'!FA26="","",'EVALUACION OFERTA ECONOMICA 2'!FA26+'EVALUACION OFERTA ECONOMICA 2'!HA26+'EVALUACION OFERTA ECONOMICA 2-2'!CZ26)</f>
        <v/>
      </c>
      <c r="FA26" s="113" t="str">
        <f>IF('EVALUACION OFERTA ECONOMICA 2'!FB26="","",'EVALUACION OFERTA ECONOMICA 2'!FB26+'EVALUACION OFERTA ECONOMICA 2'!HB26+'EVALUACION OFERTA ECONOMICA 2-2'!DA26)</f>
        <v/>
      </c>
      <c r="FB26" s="113" t="str">
        <f>IF('EVALUACION OFERTA ECONOMICA 2'!FC26="","",'EVALUACION OFERTA ECONOMICA 2'!FC26+'EVALUACION OFERTA ECONOMICA 2'!HC26+'EVALUACION OFERTA ECONOMICA 2-2'!DB26)</f>
        <v/>
      </c>
      <c r="FC26" s="113" t="str">
        <f>IF('EVALUACION OFERTA ECONOMICA 2'!FD26="","",'EVALUACION OFERTA ECONOMICA 2'!FD26+'EVALUACION OFERTA ECONOMICA 2'!HD26+'EVALUACION OFERTA ECONOMICA 2-2'!DC26)</f>
        <v/>
      </c>
      <c r="FD26" s="113" t="str">
        <f>IF('EVALUACION OFERTA ECONOMICA 2'!FE26="","",'EVALUACION OFERTA ECONOMICA 2'!FE26+'EVALUACION OFERTA ECONOMICA 2'!HE26+'EVALUACION OFERTA ECONOMICA 2-2'!DD26)</f>
        <v/>
      </c>
      <c r="FE26" s="113" t="str">
        <f>IF('EVALUACION OFERTA ECONOMICA 2'!FF26="","",'EVALUACION OFERTA ECONOMICA 2'!FF26+'EVALUACION OFERTA ECONOMICA 2'!HF26+'EVALUACION OFERTA ECONOMICA 2-2'!DE26)</f>
        <v/>
      </c>
      <c r="FF26" s="113" t="str">
        <f>IF('EVALUACION OFERTA ECONOMICA 2'!FG26="","",'EVALUACION OFERTA ECONOMICA 2'!FG26+'EVALUACION OFERTA ECONOMICA 2'!HG26+'EVALUACION OFERTA ECONOMICA 2-2'!DF26)</f>
        <v/>
      </c>
      <c r="FG26" s="113">
        <f t="shared" si="4"/>
        <v>60</v>
      </c>
      <c r="FI26" s="114" t="str">
        <f t="shared" si="5"/>
        <v/>
      </c>
      <c r="FJ26" s="114" t="str">
        <f t="shared" si="6"/>
        <v/>
      </c>
      <c r="FK26" s="114" t="str">
        <f t="shared" si="7"/>
        <v/>
      </c>
      <c r="FL26" s="114" t="str">
        <f t="shared" si="8"/>
        <v/>
      </c>
      <c r="FM26" s="114" t="str">
        <f t="shared" si="9"/>
        <v>KASAI SAS</v>
      </c>
      <c r="FN26" s="114" t="str">
        <f t="shared" si="10"/>
        <v/>
      </c>
      <c r="FO26" s="114" t="str">
        <f t="shared" si="11"/>
        <v/>
      </c>
      <c r="FP26" s="114" t="str">
        <f t="shared" si="12"/>
        <v/>
      </c>
      <c r="FR26" s="115" t="str">
        <f t="shared" si="13"/>
        <v>KASAI SAS</v>
      </c>
      <c r="FS26" s="116" t="str">
        <f t="shared" si="14"/>
        <v/>
      </c>
      <c r="FT26" s="116" t="str">
        <f t="shared" si="0"/>
        <v/>
      </c>
      <c r="FU26" s="116" t="str">
        <f t="shared" si="1"/>
        <v/>
      </c>
      <c r="FV26" s="116" t="str">
        <f t="shared" si="2"/>
        <v/>
      </c>
      <c r="FW26" s="116">
        <f t="shared" si="15"/>
        <v>11031300</v>
      </c>
      <c r="FX26" s="116" t="str">
        <f t="shared" si="16"/>
        <v/>
      </c>
      <c r="FY26" s="116" t="str">
        <f t="shared" si="17"/>
        <v/>
      </c>
      <c r="FZ26" s="116" t="str">
        <f t="shared" si="18"/>
        <v/>
      </c>
      <c r="GA26" s="117">
        <f t="shared" si="19"/>
        <v>11031300</v>
      </c>
      <c r="GB26" s="106">
        <f t="shared" si="3"/>
        <v>1425379.620000001</v>
      </c>
    </row>
    <row r="27" spans="1:184" ht="36" customHeight="1" x14ac:dyDescent="0.2">
      <c r="A27" s="33">
        <v>18</v>
      </c>
      <c r="B27" s="33" t="s">
        <v>86</v>
      </c>
      <c r="C27" s="55" t="s">
        <v>87</v>
      </c>
      <c r="D27" s="56" t="s">
        <v>92</v>
      </c>
      <c r="E27" s="33">
        <v>1</v>
      </c>
      <c r="F27" s="35">
        <v>7378000</v>
      </c>
      <c r="G27" s="51"/>
      <c r="H27" s="92">
        <v>0</v>
      </c>
      <c r="I27" s="92">
        <v>0</v>
      </c>
      <c r="J27" s="92">
        <v>7116200</v>
      </c>
      <c r="K27" s="92">
        <v>0</v>
      </c>
      <c r="L27" s="92">
        <v>0</v>
      </c>
      <c r="M27" s="92">
        <v>10513650</v>
      </c>
      <c r="N27" s="92">
        <v>4145246</v>
      </c>
      <c r="O27" s="92">
        <v>6545000</v>
      </c>
      <c r="P27" s="93">
        <v>0</v>
      </c>
      <c r="Q27" s="92">
        <v>8690570</v>
      </c>
      <c r="R27" s="92">
        <v>7318500</v>
      </c>
      <c r="S27" s="92">
        <v>0</v>
      </c>
      <c r="T27" s="92">
        <v>0</v>
      </c>
      <c r="U27" s="92">
        <v>0</v>
      </c>
      <c r="V27" s="92">
        <v>0</v>
      </c>
      <c r="W27" s="93">
        <v>0</v>
      </c>
      <c r="X27" s="93">
        <v>7889700</v>
      </c>
      <c r="Y27" s="93">
        <v>0</v>
      </c>
      <c r="Z27" s="92">
        <v>0</v>
      </c>
      <c r="AA27" s="92">
        <v>0</v>
      </c>
      <c r="AB27" s="92">
        <v>0</v>
      </c>
      <c r="AC27" s="92">
        <v>6217869.0000000009</v>
      </c>
      <c r="AD27" s="92">
        <v>0</v>
      </c>
      <c r="AE27" s="92">
        <v>0</v>
      </c>
      <c r="AF27" s="93">
        <v>0</v>
      </c>
      <c r="AG27" s="92">
        <v>0</v>
      </c>
      <c r="AH27" s="92">
        <v>0</v>
      </c>
      <c r="AI27" s="92">
        <v>10710000</v>
      </c>
      <c r="AJ27" s="92">
        <v>14325597.23</v>
      </c>
      <c r="AK27" s="92">
        <v>0</v>
      </c>
      <c r="AL27" s="92">
        <v>6250010.9000000004</v>
      </c>
      <c r="AM27" s="92">
        <v>11067000</v>
      </c>
      <c r="AN27" s="93">
        <v>7116200</v>
      </c>
      <c r="AO27" s="93">
        <v>0</v>
      </c>
      <c r="AP27" s="92">
        <v>0</v>
      </c>
      <c r="AQ27" s="93">
        <v>0</v>
      </c>
      <c r="AR27" s="93">
        <v>0</v>
      </c>
      <c r="AS27" s="93">
        <v>7318500</v>
      </c>
      <c r="AT27" s="93">
        <v>0</v>
      </c>
      <c r="AU27" s="93">
        <v>0</v>
      </c>
      <c r="AV27" s="93">
        <v>9520000</v>
      </c>
      <c r="AW27" s="92">
        <v>0</v>
      </c>
      <c r="AX27" s="93">
        <v>0</v>
      </c>
      <c r="AY27" s="93">
        <v>0</v>
      </c>
      <c r="AZ27" s="94">
        <v>0</v>
      </c>
      <c r="BA27" s="93">
        <v>0</v>
      </c>
      <c r="BB27" s="95">
        <v>0</v>
      </c>
      <c r="BC27" s="93">
        <v>0</v>
      </c>
      <c r="BD27" s="93">
        <v>8740193</v>
      </c>
      <c r="BE27" s="93">
        <v>0</v>
      </c>
      <c r="BF27" s="92">
        <v>0</v>
      </c>
      <c r="BH27" s="112">
        <v>0</v>
      </c>
      <c r="BI27" s="112">
        <v>0</v>
      </c>
      <c r="BJ27" s="112">
        <v>55</v>
      </c>
      <c r="BK27" s="112">
        <v>0</v>
      </c>
      <c r="BL27" s="112">
        <v>0</v>
      </c>
      <c r="BM27" s="112">
        <v>55</v>
      </c>
      <c r="BN27" s="112">
        <v>20</v>
      </c>
      <c r="BO27" s="112">
        <v>20</v>
      </c>
      <c r="BP27" s="112" t="s">
        <v>344</v>
      </c>
      <c r="BQ27" s="112">
        <v>0</v>
      </c>
      <c r="BR27" s="112">
        <v>55</v>
      </c>
      <c r="BS27" s="112">
        <v>0</v>
      </c>
      <c r="BT27" s="112">
        <v>0</v>
      </c>
      <c r="BU27" s="112">
        <v>0</v>
      </c>
      <c r="BV27" s="112">
        <v>0</v>
      </c>
      <c r="BW27" s="112" t="s">
        <v>344</v>
      </c>
      <c r="BX27" s="112">
        <v>30</v>
      </c>
      <c r="BY27" s="112" t="s">
        <v>344</v>
      </c>
      <c r="BZ27" s="112">
        <v>0</v>
      </c>
      <c r="CA27" s="112">
        <v>0</v>
      </c>
      <c r="CB27" s="112">
        <v>0</v>
      </c>
      <c r="CC27" s="112">
        <v>55</v>
      </c>
      <c r="CD27" s="112">
        <v>30</v>
      </c>
      <c r="CE27" s="112">
        <v>55</v>
      </c>
      <c r="CF27" s="112">
        <v>0</v>
      </c>
      <c r="CG27" s="112">
        <v>0</v>
      </c>
      <c r="CH27" s="112">
        <v>0</v>
      </c>
      <c r="CI27" s="112">
        <v>30</v>
      </c>
      <c r="CJ27" s="112">
        <v>30</v>
      </c>
      <c r="CK27" s="112">
        <v>0</v>
      </c>
      <c r="CL27" s="112">
        <v>55</v>
      </c>
      <c r="CM27" s="112">
        <v>20</v>
      </c>
      <c r="CN27" s="112">
        <v>55</v>
      </c>
      <c r="CO27" s="112">
        <v>0</v>
      </c>
      <c r="CP27" s="119">
        <v>0</v>
      </c>
      <c r="CQ27" s="112" t="s">
        <v>344</v>
      </c>
      <c r="CR27" s="112">
        <v>0</v>
      </c>
      <c r="CS27" s="112">
        <v>55</v>
      </c>
      <c r="CT27" s="112">
        <v>0</v>
      </c>
      <c r="CU27" s="112" t="s">
        <v>344</v>
      </c>
      <c r="CV27" s="112">
        <v>0</v>
      </c>
      <c r="CW27" s="112">
        <v>0</v>
      </c>
      <c r="CX27" s="112">
        <v>0</v>
      </c>
      <c r="CY27" s="112">
        <v>0</v>
      </c>
      <c r="CZ27" s="112" t="s">
        <v>344</v>
      </c>
      <c r="DA27" s="112">
        <v>0</v>
      </c>
      <c r="DB27" s="112" t="s">
        <v>344</v>
      </c>
      <c r="DC27" s="112">
        <v>0</v>
      </c>
      <c r="DD27" s="112">
        <v>55</v>
      </c>
      <c r="DE27" s="112">
        <v>0</v>
      </c>
      <c r="DF27" s="112">
        <v>0</v>
      </c>
      <c r="DH27" s="113" t="str">
        <f>IF('EVALUACION OFERTA ECONOMICA 2'!DI27="","",'EVALUACION OFERTA ECONOMICA 2'!DI27+'EVALUACION OFERTA ECONOMICA 2'!FI27+'EVALUACION OFERTA ECONOMICA 2-2'!BH27)</f>
        <v/>
      </c>
      <c r="DI27" s="113" t="str">
        <f>IF('EVALUACION OFERTA ECONOMICA 2'!DJ27="","",'EVALUACION OFERTA ECONOMICA 2'!DJ27+'EVALUACION OFERTA ECONOMICA 2'!FJ27+'EVALUACION OFERTA ECONOMICA 2-2'!BI27)</f>
        <v/>
      </c>
      <c r="DJ27" s="113" t="str">
        <f>IF('EVALUACION OFERTA ECONOMICA 2'!DK27="","",'EVALUACION OFERTA ECONOMICA 2'!DK27+'EVALUACION OFERTA ECONOMICA 2'!FK27+'EVALUACION OFERTA ECONOMICA 2-2'!BJ27)</f>
        <v/>
      </c>
      <c r="DK27" s="113" t="str">
        <f>IF('EVALUACION OFERTA ECONOMICA 2'!DL27="","",'EVALUACION OFERTA ECONOMICA 2'!DL27+'EVALUACION OFERTA ECONOMICA 2'!FL27+'EVALUACION OFERTA ECONOMICA 2-2'!BK27)</f>
        <v/>
      </c>
      <c r="DL27" s="113" t="str">
        <f>IF('EVALUACION OFERTA ECONOMICA 2'!DM27="","",'EVALUACION OFERTA ECONOMICA 2'!DM27+'EVALUACION OFERTA ECONOMICA 2'!FM27+'EVALUACION OFERTA ECONOMICA 2-2'!BL27)</f>
        <v/>
      </c>
      <c r="DM27" s="113" t="str">
        <f>IF('EVALUACION OFERTA ECONOMICA 2'!DN27="","",'EVALUACION OFERTA ECONOMICA 2'!DN27+'EVALUACION OFERTA ECONOMICA 2'!FN27+'EVALUACION OFERTA ECONOMICA 2-2'!BM27)</f>
        <v/>
      </c>
      <c r="DN27" s="113" t="str">
        <f>IF('EVALUACION OFERTA ECONOMICA 2'!DO27="","",'EVALUACION OFERTA ECONOMICA 2'!DO27+'EVALUACION OFERTA ECONOMICA 2'!FO27+'EVALUACION OFERTA ECONOMICA 2-2'!BN27)</f>
        <v/>
      </c>
      <c r="DO27" s="113" t="str">
        <f>IF('EVALUACION OFERTA ECONOMICA 2'!DP27="","",'EVALUACION OFERTA ECONOMICA 2'!DP27+'EVALUACION OFERTA ECONOMICA 2'!FP27+'EVALUACION OFERTA ECONOMICA 2-2'!BO27)</f>
        <v/>
      </c>
      <c r="DP27" s="113" t="str">
        <f>IF('EVALUACION OFERTA ECONOMICA 2'!DQ27="","",'EVALUACION OFERTA ECONOMICA 2'!DQ27+'EVALUACION OFERTA ECONOMICA 2'!FQ27+'EVALUACION OFERTA ECONOMICA 2-2'!BP27)</f>
        <v/>
      </c>
      <c r="DQ27" s="113" t="str">
        <f>IF('EVALUACION OFERTA ECONOMICA 2'!DR27="","",'EVALUACION OFERTA ECONOMICA 2'!DR27+'EVALUACION OFERTA ECONOMICA 2'!FR27+'EVALUACION OFERTA ECONOMICA 2-2'!BQ27)</f>
        <v/>
      </c>
      <c r="DR27" s="113">
        <f>IF('EVALUACION OFERTA ECONOMICA 2'!DS27="","",'EVALUACION OFERTA ECONOMICA 2'!DS27+'EVALUACION OFERTA ECONOMICA 2'!FS27+'EVALUACION OFERTA ECONOMICA 2-2'!BR27)</f>
        <v>95</v>
      </c>
      <c r="DS27" s="113" t="str">
        <f>IF('EVALUACION OFERTA ECONOMICA 2'!DT27="","",'EVALUACION OFERTA ECONOMICA 2'!DT27+'EVALUACION OFERTA ECONOMICA 2'!FT27+'EVALUACION OFERTA ECONOMICA 2-2'!BS27)</f>
        <v/>
      </c>
      <c r="DT27" s="113" t="str">
        <f>IF('EVALUACION OFERTA ECONOMICA 2'!DU27="","",'EVALUACION OFERTA ECONOMICA 2'!DU27+'EVALUACION OFERTA ECONOMICA 2'!FU27+'EVALUACION OFERTA ECONOMICA 2-2'!BT27)</f>
        <v/>
      </c>
      <c r="DU27" s="113" t="str">
        <f>IF('EVALUACION OFERTA ECONOMICA 2'!DV27="","",'EVALUACION OFERTA ECONOMICA 2'!DV27+'EVALUACION OFERTA ECONOMICA 2'!FV27+'EVALUACION OFERTA ECONOMICA 2-2'!BU27)</f>
        <v/>
      </c>
      <c r="DV27" s="113" t="str">
        <f>IF('EVALUACION OFERTA ECONOMICA 2'!DW27="","",'EVALUACION OFERTA ECONOMICA 2'!DW27+'EVALUACION OFERTA ECONOMICA 2'!FW27+'EVALUACION OFERTA ECONOMICA 2-2'!BV27)</f>
        <v/>
      </c>
      <c r="DW27" s="113" t="str">
        <f>IF('EVALUACION OFERTA ECONOMICA 2'!DX27="","",'EVALUACION OFERTA ECONOMICA 2'!DX27+'EVALUACION OFERTA ECONOMICA 2'!FX27+'EVALUACION OFERTA ECONOMICA 2-2'!BW27)</f>
        <v/>
      </c>
      <c r="DX27" s="113" t="str">
        <f>IF('EVALUACION OFERTA ECONOMICA 2'!DY27="","",'EVALUACION OFERTA ECONOMICA 2'!DY27+'EVALUACION OFERTA ECONOMICA 2'!FY27+'EVALUACION OFERTA ECONOMICA 2-2'!BX27)</f>
        <v/>
      </c>
      <c r="DY27" s="113" t="str">
        <f>IF('EVALUACION OFERTA ECONOMICA 2'!DZ27="","",'EVALUACION OFERTA ECONOMICA 2'!DZ27+'EVALUACION OFERTA ECONOMICA 2'!FZ27+'EVALUACION OFERTA ECONOMICA 2-2'!BY27)</f>
        <v/>
      </c>
      <c r="DZ27" s="113" t="str">
        <f>IF('EVALUACION OFERTA ECONOMICA 2'!EA27="","",'EVALUACION OFERTA ECONOMICA 2'!EA27+'EVALUACION OFERTA ECONOMICA 2'!GA27+'EVALUACION OFERTA ECONOMICA 2-2'!BZ27)</f>
        <v/>
      </c>
      <c r="EA27" s="113" t="str">
        <f>IF('EVALUACION OFERTA ECONOMICA 2'!EB27="","",'EVALUACION OFERTA ECONOMICA 2'!EB27+'EVALUACION OFERTA ECONOMICA 2'!GB27+'EVALUACION OFERTA ECONOMICA 2-2'!CA27)</f>
        <v/>
      </c>
      <c r="EB27" s="113" t="str">
        <f>IF('EVALUACION OFERTA ECONOMICA 2'!EC27="","",'EVALUACION OFERTA ECONOMICA 2'!EC27+'EVALUACION OFERTA ECONOMICA 2'!GC27+'EVALUACION OFERTA ECONOMICA 2-2'!CB27)</f>
        <v/>
      </c>
      <c r="EC27" s="113" t="str">
        <f>IF('EVALUACION OFERTA ECONOMICA 2'!ED27="","",'EVALUACION OFERTA ECONOMICA 2'!ED27+'EVALUACION OFERTA ECONOMICA 2'!GD27+'EVALUACION OFERTA ECONOMICA 2-2'!CC27)</f>
        <v/>
      </c>
      <c r="ED27" s="113" t="str">
        <f>IF('EVALUACION OFERTA ECONOMICA 2'!EE27="","",'EVALUACION OFERTA ECONOMICA 2'!EE27+'EVALUACION OFERTA ECONOMICA 2'!GE27+'EVALUACION OFERTA ECONOMICA 2-2'!CD27)</f>
        <v/>
      </c>
      <c r="EE27" s="113" t="str">
        <f>IF('EVALUACION OFERTA ECONOMICA 2'!EF27="","",'EVALUACION OFERTA ECONOMICA 2'!EF27+'EVALUACION OFERTA ECONOMICA 2'!GF27+'EVALUACION OFERTA ECONOMICA 2-2'!CE27)</f>
        <v/>
      </c>
      <c r="EF27" s="113" t="str">
        <f>IF('EVALUACION OFERTA ECONOMICA 2'!EG27="","",'EVALUACION OFERTA ECONOMICA 2'!EG27+'EVALUACION OFERTA ECONOMICA 2'!GG27+'EVALUACION OFERTA ECONOMICA 2-2'!CF27)</f>
        <v/>
      </c>
      <c r="EG27" s="113" t="str">
        <f>IF('EVALUACION OFERTA ECONOMICA 2'!EH27="","",'EVALUACION OFERTA ECONOMICA 2'!EH27+'EVALUACION OFERTA ECONOMICA 2'!GH27+'EVALUACION OFERTA ECONOMICA 2-2'!CG27)</f>
        <v/>
      </c>
      <c r="EH27" s="113" t="str">
        <f>IF('EVALUACION OFERTA ECONOMICA 2'!EI27="","",'EVALUACION OFERTA ECONOMICA 2'!EI27+'EVALUACION OFERTA ECONOMICA 2'!GI27+'EVALUACION OFERTA ECONOMICA 2-2'!CH27)</f>
        <v/>
      </c>
      <c r="EI27" s="113" t="str">
        <f>IF('EVALUACION OFERTA ECONOMICA 2'!EJ27="","",'EVALUACION OFERTA ECONOMICA 2'!EJ27+'EVALUACION OFERTA ECONOMICA 2'!GJ27+'EVALUACION OFERTA ECONOMICA 2-2'!CI27)</f>
        <v/>
      </c>
      <c r="EJ27" s="113" t="str">
        <f>IF('EVALUACION OFERTA ECONOMICA 2'!EK27="","",'EVALUACION OFERTA ECONOMICA 2'!EK27+'EVALUACION OFERTA ECONOMICA 2'!GK27+'EVALUACION OFERTA ECONOMICA 2-2'!CJ27)</f>
        <v/>
      </c>
      <c r="EK27" s="113" t="str">
        <f>IF('EVALUACION OFERTA ECONOMICA 2'!EL27="","",'EVALUACION OFERTA ECONOMICA 2'!EL27+'EVALUACION OFERTA ECONOMICA 2'!GL27+'EVALUACION OFERTA ECONOMICA 2-2'!CK27)</f>
        <v/>
      </c>
      <c r="EL27" s="113" t="str">
        <f>IF('EVALUACION OFERTA ECONOMICA 2'!EM27="","",'EVALUACION OFERTA ECONOMICA 2'!EM27+'EVALUACION OFERTA ECONOMICA 2'!GM27+'EVALUACION OFERTA ECONOMICA 2-2'!CL27)</f>
        <v/>
      </c>
      <c r="EM27" s="113" t="str">
        <f>IF('EVALUACION OFERTA ECONOMICA 2'!EN27="","",'EVALUACION OFERTA ECONOMICA 2'!EN27+'EVALUACION OFERTA ECONOMICA 2'!GN27+'EVALUACION OFERTA ECONOMICA 2-2'!CM27)</f>
        <v/>
      </c>
      <c r="EN27" s="113" t="str">
        <f>IF('EVALUACION OFERTA ECONOMICA 2'!EO27="","",'EVALUACION OFERTA ECONOMICA 2'!EO27+'EVALUACION OFERTA ECONOMICA 2'!GO27+'EVALUACION OFERTA ECONOMICA 2-2'!CN27)</f>
        <v/>
      </c>
      <c r="EO27" s="113" t="str">
        <f>IF('EVALUACION OFERTA ECONOMICA 2'!EP27="","",'EVALUACION OFERTA ECONOMICA 2'!EP27+'EVALUACION OFERTA ECONOMICA 2'!GP27+'EVALUACION OFERTA ECONOMICA 2-2'!CO27)</f>
        <v/>
      </c>
      <c r="EP27" s="113" t="str">
        <f>IF('EVALUACION OFERTA ECONOMICA 2'!EQ27="","",'EVALUACION OFERTA ECONOMICA 2'!EQ27+'EVALUACION OFERTA ECONOMICA 2'!GQ27+'EVALUACION OFERTA ECONOMICA 2-2'!CP27)</f>
        <v/>
      </c>
      <c r="EQ27" s="113" t="str">
        <f>IF('EVALUACION OFERTA ECONOMICA 2'!ER27="","",'EVALUACION OFERTA ECONOMICA 2'!ER27+'EVALUACION OFERTA ECONOMICA 2'!GR27+'EVALUACION OFERTA ECONOMICA 2-2'!CQ27)</f>
        <v/>
      </c>
      <c r="ER27" s="113" t="str">
        <f>IF('EVALUACION OFERTA ECONOMICA 2'!ES27="","",'EVALUACION OFERTA ECONOMICA 2'!ES27+'EVALUACION OFERTA ECONOMICA 2'!GS27+'EVALUACION OFERTA ECONOMICA 2-2'!CR27)</f>
        <v/>
      </c>
      <c r="ES27" s="113" t="str">
        <f>IF('EVALUACION OFERTA ECONOMICA 2'!ET27="","",'EVALUACION OFERTA ECONOMICA 2'!ET27+'EVALUACION OFERTA ECONOMICA 2'!GT27+'EVALUACION OFERTA ECONOMICA 2-2'!CS27)</f>
        <v/>
      </c>
      <c r="ET27" s="113" t="str">
        <f>IF('EVALUACION OFERTA ECONOMICA 2'!EU27="","",'EVALUACION OFERTA ECONOMICA 2'!EU27+'EVALUACION OFERTA ECONOMICA 2'!GU27+'EVALUACION OFERTA ECONOMICA 2-2'!CT27)</f>
        <v/>
      </c>
      <c r="EU27" s="113" t="str">
        <f>IF('EVALUACION OFERTA ECONOMICA 2'!EV27="","",'EVALUACION OFERTA ECONOMICA 2'!EV27+'EVALUACION OFERTA ECONOMICA 2'!GV27+'EVALUACION OFERTA ECONOMICA 2-2'!CU27)</f>
        <v/>
      </c>
      <c r="EV27" s="113" t="str">
        <f>IF('EVALUACION OFERTA ECONOMICA 2'!EW27="","",'EVALUACION OFERTA ECONOMICA 2'!EW27+'EVALUACION OFERTA ECONOMICA 2'!GW27+'EVALUACION OFERTA ECONOMICA 2-2'!CV27)</f>
        <v/>
      </c>
      <c r="EW27" s="113" t="str">
        <f>IF('EVALUACION OFERTA ECONOMICA 2'!EX27="","",'EVALUACION OFERTA ECONOMICA 2'!EX27+'EVALUACION OFERTA ECONOMICA 2'!GX27+'EVALUACION OFERTA ECONOMICA 2-2'!CW27)</f>
        <v/>
      </c>
      <c r="EX27" s="113" t="str">
        <f>IF('EVALUACION OFERTA ECONOMICA 2'!EY27="","",'EVALUACION OFERTA ECONOMICA 2'!EY27+'EVALUACION OFERTA ECONOMICA 2'!GY27+'EVALUACION OFERTA ECONOMICA 2-2'!CX27)</f>
        <v/>
      </c>
      <c r="EY27" s="113" t="str">
        <f>IF('EVALUACION OFERTA ECONOMICA 2'!EZ27="","",'EVALUACION OFERTA ECONOMICA 2'!EZ27+'EVALUACION OFERTA ECONOMICA 2'!GZ27+'EVALUACION OFERTA ECONOMICA 2-2'!CY27)</f>
        <v/>
      </c>
      <c r="EZ27" s="113" t="str">
        <f>IF('EVALUACION OFERTA ECONOMICA 2'!FA27="","",'EVALUACION OFERTA ECONOMICA 2'!FA27+'EVALUACION OFERTA ECONOMICA 2'!HA27+'EVALUACION OFERTA ECONOMICA 2-2'!CZ27)</f>
        <v/>
      </c>
      <c r="FA27" s="113" t="str">
        <f>IF('EVALUACION OFERTA ECONOMICA 2'!FB27="","",'EVALUACION OFERTA ECONOMICA 2'!FB27+'EVALUACION OFERTA ECONOMICA 2'!HB27+'EVALUACION OFERTA ECONOMICA 2-2'!DA27)</f>
        <v/>
      </c>
      <c r="FB27" s="113" t="str">
        <f>IF('EVALUACION OFERTA ECONOMICA 2'!FC27="","",'EVALUACION OFERTA ECONOMICA 2'!FC27+'EVALUACION OFERTA ECONOMICA 2'!HC27+'EVALUACION OFERTA ECONOMICA 2-2'!DB27)</f>
        <v/>
      </c>
      <c r="FC27" s="113" t="str">
        <f>IF('EVALUACION OFERTA ECONOMICA 2'!FD27="","",'EVALUACION OFERTA ECONOMICA 2'!FD27+'EVALUACION OFERTA ECONOMICA 2'!HD27+'EVALUACION OFERTA ECONOMICA 2-2'!DC27)</f>
        <v/>
      </c>
      <c r="FD27" s="113" t="str">
        <f>IF('EVALUACION OFERTA ECONOMICA 2'!FE27="","",'EVALUACION OFERTA ECONOMICA 2'!FE27+'EVALUACION OFERTA ECONOMICA 2'!HE27+'EVALUACION OFERTA ECONOMICA 2-2'!DD27)</f>
        <v/>
      </c>
      <c r="FE27" s="113" t="str">
        <f>IF('EVALUACION OFERTA ECONOMICA 2'!FF27="","",'EVALUACION OFERTA ECONOMICA 2'!FF27+'EVALUACION OFERTA ECONOMICA 2'!HF27+'EVALUACION OFERTA ECONOMICA 2-2'!DE27)</f>
        <v/>
      </c>
      <c r="FF27" s="113" t="str">
        <f>IF('EVALUACION OFERTA ECONOMICA 2'!FG27="","",'EVALUACION OFERTA ECONOMICA 2'!FG27+'EVALUACION OFERTA ECONOMICA 2'!HG27+'EVALUACION OFERTA ECONOMICA 2-2'!DF27)</f>
        <v/>
      </c>
      <c r="FG27" s="113">
        <f t="shared" si="4"/>
        <v>95</v>
      </c>
      <c r="FI27" s="114" t="str">
        <f t="shared" si="5"/>
        <v/>
      </c>
      <c r="FJ27" s="114" t="str">
        <f t="shared" si="6"/>
        <v>CESAR TABARES Y CIA LTDA</v>
      </c>
      <c r="FK27" s="114" t="str">
        <f t="shared" si="7"/>
        <v/>
      </c>
      <c r="FL27" s="114" t="str">
        <f t="shared" si="8"/>
        <v/>
      </c>
      <c r="FM27" s="114" t="str">
        <f t="shared" si="9"/>
        <v/>
      </c>
      <c r="FN27" s="114" t="str">
        <f t="shared" si="10"/>
        <v/>
      </c>
      <c r="FO27" s="114" t="str">
        <f t="shared" si="11"/>
        <v/>
      </c>
      <c r="FP27" s="114" t="str">
        <f t="shared" si="12"/>
        <v/>
      </c>
      <c r="FR27" s="115" t="str">
        <f t="shared" si="13"/>
        <v>CESAR TABARES Y CIA LTDA</v>
      </c>
      <c r="FS27" s="116" t="str">
        <f t="shared" si="14"/>
        <v/>
      </c>
      <c r="FT27" s="116">
        <f t="shared" si="0"/>
        <v>7318500</v>
      </c>
      <c r="FU27" s="116" t="str">
        <f t="shared" si="1"/>
        <v/>
      </c>
      <c r="FV27" s="116" t="str">
        <f t="shared" si="2"/>
        <v/>
      </c>
      <c r="FW27" s="116" t="str">
        <f t="shared" si="15"/>
        <v/>
      </c>
      <c r="FX27" s="116" t="str">
        <f t="shared" si="16"/>
        <v/>
      </c>
      <c r="FY27" s="116" t="str">
        <f t="shared" si="17"/>
        <v/>
      </c>
      <c r="FZ27" s="116" t="str">
        <f t="shared" si="18"/>
        <v/>
      </c>
      <c r="GA27" s="117">
        <f t="shared" si="19"/>
        <v>7318500</v>
      </c>
      <c r="GB27" s="106">
        <f t="shared" si="3"/>
        <v>59500</v>
      </c>
    </row>
    <row r="28" spans="1:184" ht="36" customHeight="1" x14ac:dyDescent="0.2">
      <c r="A28" s="33">
        <v>19</v>
      </c>
      <c r="B28" s="33" t="s">
        <v>86</v>
      </c>
      <c r="C28" s="55" t="s">
        <v>87</v>
      </c>
      <c r="D28" s="56" t="s">
        <v>93</v>
      </c>
      <c r="E28" s="33">
        <v>5</v>
      </c>
      <c r="F28" s="35">
        <v>46410000</v>
      </c>
      <c r="G28" s="51"/>
      <c r="H28" s="92">
        <v>0</v>
      </c>
      <c r="I28" s="92">
        <v>0</v>
      </c>
      <c r="J28" s="92">
        <v>44744000</v>
      </c>
      <c r="K28" s="92">
        <v>0</v>
      </c>
      <c r="L28" s="92">
        <v>0</v>
      </c>
      <c r="M28" s="92">
        <v>0</v>
      </c>
      <c r="N28" s="92">
        <v>0</v>
      </c>
      <c r="O28" s="92">
        <v>0</v>
      </c>
      <c r="P28" s="93">
        <v>0</v>
      </c>
      <c r="Q28" s="92">
        <v>0</v>
      </c>
      <c r="R28" s="92">
        <v>0</v>
      </c>
      <c r="S28" s="92">
        <v>0</v>
      </c>
      <c r="T28" s="92">
        <v>0</v>
      </c>
      <c r="U28" s="92">
        <v>0</v>
      </c>
      <c r="V28" s="92">
        <v>0</v>
      </c>
      <c r="W28" s="93">
        <v>0</v>
      </c>
      <c r="X28" s="93">
        <v>0</v>
      </c>
      <c r="Y28" s="93">
        <v>0</v>
      </c>
      <c r="Z28" s="92">
        <v>0</v>
      </c>
      <c r="AA28" s="92">
        <v>0</v>
      </c>
      <c r="AB28" s="92">
        <v>0</v>
      </c>
      <c r="AC28" s="92">
        <v>0</v>
      </c>
      <c r="AD28" s="92">
        <v>43256500</v>
      </c>
      <c r="AE28" s="92">
        <v>0</v>
      </c>
      <c r="AF28" s="93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3">
        <v>0</v>
      </c>
      <c r="AO28" s="93">
        <v>0</v>
      </c>
      <c r="AP28" s="92">
        <v>0</v>
      </c>
      <c r="AQ28" s="93">
        <v>0</v>
      </c>
      <c r="AR28" s="93">
        <v>0</v>
      </c>
      <c r="AS28" s="93">
        <v>0</v>
      </c>
      <c r="AT28" s="93">
        <v>0</v>
      </c>
      <c r="AU28" s="93">
        <v>0</v>
      </c>
      <c r="AV28" s="93">
        <v>0</v>
      </c>
      <c r="AW28" s="92">
        <v>0</v>
      </c>
      <c r="AX28" s="93">
        <v>0</v>
      </c>
      <c r="AY28" s="93">
        <v>0</v>
      </c>
      <c r="AZ28" s="94">
        <v>0</v>
      </c>
      <c r="BA28" s="93">
        <v>0</v>
      </c>
      <c r="BB28" s="95">
        <v>0</v>
      </c>
      <c r="BC28" s="93">
        <v>0</v>
      </c>
      <c r="BD28" s="93">
        <v>0</v>
      </c>
      <c r="BE28" s="93">
        <v>0</v>
      </c>
      <c r="BF28" s="92">
        <v>0</v>
      </c>
      <c r="BH28" s="112">
        <v>0</v>
      </c>
      <c r="BI28" s="112">
        <v>0</v>
      </c>
      <c r="BJ28" s="112">
        <v>55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 t="s">
        <v>344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 t="s">
        <v>344</v>
      </c>
      <c r="BX28" s="112" t="s">
        <v>344</v>
      </c>
      <c r="BY28" s="112" t="s">
        <v>344</v>
      </c>
      <c r="BZ28" s="112">
        <v>0</v>
      </c>
      <c r="CA28" s="112">
        <v>0</v>
      </c>
      <c r="CB28" s="112">
        <v>0</v>
      </c>
      <c r="CC28" s="112">
        <v>0</v>
      </c>
      <c r="CD28" s="112">
        <v>30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9">
        <v>0</v>
      </c>
      <c r="CQ28" s="112" t="s">
        <v>344</v>
      </c>
      <c r="CR28" s="112">
        <v>0</v>
      </c>
      <c r="CS28" s="112" t="s">
        <v>344</v>
      </c>
      <c r="CT28" s="112">
        <v>0</v>
      </c>
      <c r="CU28" s="112" t="s">
        <v>344</v>
      </c>
      <c r="CV28" s="112">
        <v>0</v>
      </c>
      <c r="CW28" s="112">
        <v>0</v>
      </c>
      <c r="CX28" s="112">
        <v>0</v>
      </c>
      <c r="CY28" s="112">
        <v>0</v>
      </c>
      <c r="CZ28" s="112" t="s">
        <v>344</v>
      </c>
      <c r="DA28" s="112">
        <v>0</v>
      </c>
      <c r="DB28" s="112" t="s">
        <v>344</v>
      </c>
      <c r="DC28" s="112">
        <v>0</v>
      </c>
      <c r="DD28" s="112">
        <v>0</v>
      </c>
      <c r="DE28" s="112">
        <v>0</v>
      </c>
      <c r="DF28" s="112">
        <v>0</v>
      </c>
      <c r="DH28" s="113" t="str">
        <f>IF('EVALUACION OFERTA ECONOMICA 2'!DI28="","",'EVALUACION OFERTA ECONOMICA 2'!DI28+'EVALUACION OFERTA ECONOMICA 2'!FI28+'EVALUACION OFERTA ECONOMICA 2-2'!BH28)</f>
        <v/>
      </c>
      <c r="DI28" s="113" t="str">
        <f>IF('EVALUACION OFERTA ECONOMICA 2'!DJ28="","",'EVALUACION OFERTA ECONOMICA 2'!DJ28+'EVALUACION OFERTA ECONOMICA 2'!FJ28+'EVALUACION OFERTA ECONOMICA 2-2'!BI28)</f>
        <v/>
      </c>
      <c r="DJ28" s="113">
        <f>IF('EVALUACION OFERTA ECONOMICA 2'!DK28="","",'EVALUACION OFERTA ECONOMICA 2'!DK28+'EVALUACION OFERTA ECONOMICA 2'!FK28+'EVALUACION OFERTA ECONOMICA 2-2'!BJ28)</f>
        <v>95</v>
      </c>
      <c r="DK28" s="113" t="str">
        <f>IF('EVALUACION OFERTA ECONOMICA 2'!DL28="","",'EVALUACION OFERTA ECONOMICA 2'!DL28+'EVALUACION OFERTA ECONOMICA 2'!FL28+'EVALUACION OFERTA ECONOMICA 2-2'!BK28)</f>
        <v/>
      </c>
      <c r="DL28" s="113" t="str">
        <f>IF('EVALUACION OFERTA ECONOMICA 2'!DM28="","",'EVALUACION OFERTA ECONOMICA 2'!DM28+'EVALUACION OFERTA ECONOMICA 2'!FM28+'EVALUACION OFERTA ECONOMICA 2-2'!BL28)</f>
        <v/>
      </c>
      <c r="DM28" s="113" t="str">
        <f>IF('EVALUACION OFERTA ECONOMICA 2'!DN28="","",'EVALUACION OFERTA ECONOMICA 2'!DN28+'EVALUACION OFERTA ECONOMICA 2'!FN28+'EVALUACION OFERTA ECONOMICA 2-2'!BM28)</f>
        <v/>
      </c>
      <c r="DN28" s="113" t="str">
        <f>IF('EVALUACION OFERTA ECONOMICA 2'!DO28="","",'EVALUACION OFERTA ECONOMICA 2'!DO28+'EVALUACION OFERTA ECONOMICA 2'!FO28+'EVALUACION OFERTA ECONOMICA 2-2'!BN28)</f>
        <v/>
      </c>
      <c r="DO28" s="113" t="str">
        <f>IF('EVALUACION OFERTA ECONOMICA 2'!DP28="","",'EVALUACION OFERTA ECONOMICA 2'!DP28+'EVALUACION OFERTA ECONOMICA 2'!FP28+'EVALUACION OFERTA ECONOMICA 2-2'!BO28)</f>
        <v/>
      </c>
      <c r="DP28" s="113" t="str">
        <f>IF('EVALUACION OFERTA ECONOMICA 2'!DQ28="","",'EVALUACION OFERTA ECONOMICA 2'!DQ28+'EVALUACION OFERTA ECONOMICA 2'!FQ28+'EVALUACION OFERTA ECONOMICA 2-2'!BP28)</f>
        <v/>
      </c>
      <c r="DQ28" s="113" t="str">
        <f>IF('EVALUACION OFERTA ECONOMICA 2'!DR28="","",'EVALUACION OFERTA ECONOMICA 2'!DR28+'EVALUACION OFERTA ECONOMICA 2'!FR28+'EVALUACION OFERTA ECONOMICA 2-2'!BQ28)</f>
        <v/>
      </c>
      <c r="DR28" s="113" t="str">
        <f>IF('EVALUACION OFERTA ECONOMICA 2'!DS28="","",'EVALUACION OFERTA ECONOMICA 2'!DS28+'EVALUACION OFERTA ECONOMICA 2'!FS28+'EVALUACION OFERTA ECONOMICA 2-2'!BR28)</f>
        <v/>
      </c>
      <c r="DS28" s="113" t="str">
        <f>IF('EVALUACION OFERTA ECONOMICA 2'!DT28="","",'EVALUACION OFERTA ECONOMICA 2'!DT28+'EVALUACION OFERTA ECONOMICA 2'!FT28+'EVALUACION OFERTA ECONOMICA 2-2'!BS28)</f>
        <v/>
      </c>
      <c r="DT28" s="113" t="str">
        <f>IF('EVALUACION OFERTA ECONOMICA 2'!DU28="","",'EVALUACION OFERTA ECONOMICA 2'!DU28+'EVALUACION OFERTA ECONOMICA 2'!FU28+'EVALUACION OFERTA ECONOMICA 2-2'!BT28)</f>
        <v/>
      </c>
      <c r="DU28" s="113" t="str">
        <f>IF('EVALUACION OFERTA ECONOMICA 2'!DV28="","",'EVALUACION OFERTA ECONOMICA 2'!DV28+'EVALUACION OFERTA ECONOMICA 2'!FV28+'EVALUACION OFERTA ECONOMICA 2-2'!BU28)</f>
        <v/>
      </c>
      <c r="DV28" s="113" t="str">
        <f>IF('EVALUACION OFERTA ECONOMICA 2'!DW28="","",'EVALUACION OFERTA ECONOMICA 2'!DW28+'EVALUACION OFERTA ECONOMICA 2'!FW28+'EVALUACION OFERTA ECONOMICA 2-2'!BV28)</f>
        <v/>
      </c>
      <c r="DW28" s="113" t="str">
        <f>IF('EVALUACION OFERTA ECONOMICA 2'!DX28="","",'EVALUACION OFERTA ECONOMICA 2'!DX28+'EVALUACION OFERTA ECONOMICA 2'!FX28+'EVALUACION OFERTA ECONOMICA 2-2'!BW28)</f>
        <v/>
      </c>
      <c r="DX28" s="113" t="str">
        <f>IF('EVALUACION OFERTA ECONOMICA 2'!DY28="","",'EVALUACION OFERTA ECONOMICA 2'!DY28+'EVALUACION OFERTA ECONOMICA 2'!FY28+'EVALUACION OFERTA ECONOMICA 2-2'!BX28)</f>
        <v/>
      </c>
      <c r="DY28" s="113" t="str">
        <f>IF('EVALUACION OFERTA ECONOMICA 2'!DZ28="","",'EVALUACION OFERTA ECONOMICA 2'!DZ28+'EVALUACION OFERTA ECONOMICA 2'!FZ28+'EVALUACION OFERTA ECONOMICA 2-2'!BY28)</f>
        <v/>
      </c>
      <c r="DZ28" s="113" t="str">
        <f>IF('EVALUACION OFERTA ECONOMICA 2'!EA28="","",'EVALUACION OFERTA ECONOMICA 2'!EA28+'EVALUACION OFERTA ECONOMICA 2'!GA28+'EVALUACION OFERTA ECONOMICA 2-2'!BZ28)</f>
        <v/>
      </c>
      <c r="EA28" s="113" t="str">
        <f>IF('EVALUACION OFERTA ECONOMICA 2'!EB28="","",'EVALUACION OFERTA ECONOMICA 2'!EB28+'EVALUACION OFERTA ECONOMICA 2'!GB28+'EVALUACION OFERTA ECONOMICA 2-2'!CA28)</f>
        <v/>
      </c>
      <c r="EB28" s="113" t="str">
        <f>IF('EVALUACION OFERTA ECONOMICA 2'!EC28="","",'EVALUACION OFERTA ECONOMICA 2'!EC28+'EVALUACION OFERTA ECONOMICA 2'!GC28+'EVALUACION OFERTA ECONOMICA 2-2'!CB28)</f>
        <v/>
      </c>
      <c r="EC28" s="113" t="str">
        <f>IF('EVALUACION OFERTA ECONOMICA 2'!ED28="","",'EVALUACION OFERTA ECONOMICA 2'!ED28+'EVALUACION OFERTA ECONOMICA 2'!GD28+'EVALUACION OFERTA ECONOMICA 2-2'!CC28)</f>
        <v/>
      </c>
      <c r="ED28" s="113" t="str">
        <f>IF('EVALUACION OFERTA ECONOMICA 2'!EE28="","",'EVALUACION OFERTA ECONOMICA 2'!EE28+'EVALUACION OFERTA ECONOMICA 2'!GE28+'EVALUACION OFERTA ECONOMICA 2-2'!CD28)</f>
        <v/>
      </c>
      <c r="EE28" s="113" t="str">
        <f>IF('EVALUACION OFERTA ECONOMICA 2'!EF28="","",'EVALUACION OFERTA ECONOMICA 2'!EF28+'EVALUACION OFERTA ECONOMICA 2'!GF28+'EVALUACION OFERTA ECONOMICA 2-2'!CE28)</f>
        <v/>
      </c>
      <c r="EF28" s="113" t="str">
        <f>IF('EVALUACION OFERTA ECONOMICA 2'!EG28="","",'EVALUACION OFERTA ECONOMICA 2'!EG28+'EVALUACION OFERTA ECONOMICA 2'!GG28+'EVALUACION OFERTA ECONOMICA 2-2'!CF28)</f>
        <v/>
      </c>
      <c r="EG28" s="113" t="str">
        <f>IF('EVALUACION OFERTA ECONOMICA 2'!EH28="","",'EVALUACION OFERTA ECONOMICA 2'!EH28+'EVALUACION OFERTA ECONOMICA 2'!GH28+'EVALUACION OFERTA ECONOMICA 2-2'!CG28)</f>
        <v/>
      </c>
      <c r="EH28" s="113" t="str">
        <f>IF('EVALUACION OFERTA ECONOMICA 2'!EI28="","",'EVALUACION OFERTA ECONOMICA 2'!EI28+'EVALUACION OFERTA ECONOMICA 2'!GI28+'EVALUACION OFERTA ECONOMICA 2-2'!CH28)</f>
        <v/>
      </c>
      <c r="EI28" s="113" t="str">
        <f>IF('EVALUACION OFERTA ECONOMICA 2'!EJ28="","",'EVALUACION OFERTA ECONOMICA 2'!EJ28+'EVALUACION OFERTA ECONOMICA 2'!GJ28+'EVALUACION OFERTA ECONOMICA 2-2'!CI28)</f>
        <v/>
      </c>
      <c r="EJ28" s="113" t="str">
        <f>IF('EVALUACION OFERTA ECONOMICA 2'!EK28="","",'EVALUACION OFERTA ECONOMICA 2'!EK28+'EVALUACION OFERTA ECONOMICA 2'!GK28+'EVALUACION OFERTA ECONOMICA 2-2'!CJ28)</f>
        <v/>
      </c>
      <c r="EK28" s="113" t="str">
        <f>IF('EVALUACION OFERTA ECONOMICA 2'!EL28="","",'EVALUACION OFERTA ECONOMICA 2'!EL28+'EVALUACION OFERTA ECONOMICA 2'!GL28+'EVALUACION OFERTA ECONOMICA 2-2'!CK28)</f>
        <v/>
      </c>
      <c r="EL28" s="113" t="str">
        <f>IF('EVALUACION OFERTA ECONOMICA 2'!EM28="","",'EVALUACION OFERTA ECONOMICA 2'!EM28+'EVALUACION OFERTA ECONOMICA 2'!GM28+'EVALUACION OFERTA ECONOMICA 2-2'!CL28)</f>
        <v/>
      </c>
      <c r="EM28" s="113" t="str">
        <f>IF('EVALUACION OFERTA ECONOMICA 2'!EN28="","",'EVALUACION OFERTA ECONOMICA 2'!EN28+'EVALUACION OFERTA ECONOMICA 2'!GN28+'EVALUACION OFERTA ECONOMICA 2-2'!CM28)</f>
        <v/>
      </c>
      <c r="EN28" s="113" t="str">
        <f>IF('EVALUACION OFERTA ECONOMICA 2'!EO28="","",'EVALUACION OFERTA ECONOMICA 2'!EO28+'EVALUACION OFERTA ECONOMICA 2'!GO28+'EVALUACION OFERTA ECONOMICA 2-2'!CN28)</f>
        <v/>
      </c>
      <c r="EO28" s="113" t="str">
        <f>IF('EVALUACION OFERTA ECONOMICA 2'!EP28="","",'EVALUACION OFERTA ECONOMICA 2'!EP28+'EVALUACION OFERTA ECONOMICA 2'!GP28+'EVALUACION OFERTA ECONOMICA 2-2'!CO28)</f>
        <v/>
      </c>
      <c r="EP28" s="113" t="str">
        <f>IF('EVALUACION OFERTA ECONOMICA 2'!EQ28="","",'EVALUACION OFERTA ECONOMICA 2'!EQ28+'EVALUACION OFERTA ECONOMICA 2'!GQ28+'EVALUACION OFERTA ECONOMICA 2-2'!CP28)</f>
        <v/>
      </c>
      <c r="EQ28" s="113" t="str">
        <f>IF('EVALUACION OFERTA ECONOMICA 2'!ER28="","",'EVALUACION OFERTA ECONOMICA 2'!ER28+'EVALUACION OFERTA ECONOMICA 2'!GR28+'EVALUACION OFERTA ECONOMICA 2-2'!CQ28)</f>
        <v/>
      </c>
      <c r="ER28" s="113" t="str">
        <f>IF('EVALUACION OFERTA ECONOMICA 2'!ES28="","",'EVALUACION OFERTA ECONOMICA 2'!ES28+'EVALUACION OFERTA ECONOMICA 2'!GS28+'EVALUACION OFERTA ECONOMICA 2-2'!CR28)</f>
        <v/>
      </c>
      <c r="ES28" s="113" t="str">
        <f>IF('EVALUACION OFERTA ECONOMICA 2'!ET28="","",'EVALUACION OFERTA ECONOMICA 2'!ET28+'EVALUACION OFERTA ECONOMICA 2'!GT28+'EVALUACION OFERTA ECONOMICA 2-2'!CS28)</f>
        <v/>
      </c>
      <c r="ET28" s="113" t="str">
        <f>IF('EVALUACION OFERTA ECONOMICA 2'!EU28="","",'EVALUACION OFERTA ECONOMICA 2'!EU28+'EVALUACION OFERTA ECONOMICA 2'!GU28+'EVALUACION OFERTA ECONOMICA 2-2'!CT28)</f>
        <v/>
      </c>
      <c r="EU28" s="113" t="str">
        <f>IF('EVALUACION OFERTA ECONOMICA 2'!EV28="","",'EVALUACION OFERTA ECONOMICA 2'!EV28+'EVALUACION OFERTA ECONOMICA 2'!GV28+'EVALUACION OFERTA ECONOMICA 2-2'!CU28)</f>
        <v/>
      </c>
      <c r="EV28" s="113" t="str">
        <f>IF('EVALUACION OFERTA ECONOMICA 2'!EW28="","",'EVALUACION OFERTA ECONOMICA 2'!EW28+'EVALUACION OFERTA ECONOMICA 2'!GW28+'EVALUACION OFERTA ECONOMICA 2-2'!CV28)</f>
        <v/>
      </c>
      <c r="EW28" s="113" t="str">
        <f>IF('EVALUACION OFERTA ECONOMICA 2'!EX28="","",'EVALUACION OFERTA ECONOMICA 2'!EX28+'EVALUACION OFERTA ECONOMICA 2'!GX28+'EVALUACION OFERTA ECONOMICA 2-2'!CW28)</f>
        <v/>
      </c>
      <c r="EX28" s="113" t="str">
        <f>IF('EVALUACION OFERTA ECONOMICA 2'!EY28="","",'EVALUACION OFERTA ECONOMICA 2'!EY28+'EVALUACION OFERTA ECONOMICA 2'!GY28+'EVALUACION OFERTA ECONOMICA 2-2'!CX28)</f>
        <v/>
      </c>
      <c r="EY28" s="113" t="str">
        <f>IF('EVALUACION OFERTA ECONOMICA 2'!EZ28="","",'EVALUACION OFERTA ECONOMICA 2'!EZ28+'EVALUACION OFERTA ECONOMICA 2'!GZ28+'EVALUACION OFERTA ECONOMICA 2-2'!CY28)</f>
        <v/>
      </c>
      <c r="EZ28" s="113" t="str">
        <f>IF('EVALUACION OFERTA ECONOMICA 2'!FA28="","",'EVALUACION OFERTA ECONOMICA 2'!FA28+'EVALUACION OFERTA ECONOMICA 2'!HA28+'EVALUACION OFERTA ECONOMICA 2-2'!CZ28)</f>
        <v/>
      </c>
      <c r="FA28" s="113" t="str">
        <f>IF('EVALUACION OFERTA ECONOMICA 2'!FB28="","",'EVALUACION OFERTA ECONOMICA 2'!FB28+'EVALUACION OFERTA ECONOMICA 2'!HB28+'EVALUACION OFERTA ECONOMICA 2-2'!DA28)</f>
        <v/>
      </c>
      <c r="FB28" s="113" t="str">
        <f>IF('EVALUACION OFERTA ECONOMICA 2'!FC28="","",'EVALUACION OFERTA ECONOMICA 2'!FC28+'EVALUACION OFERTA ECONOMICA 2'!HC28+'EVALUACION OFERTA ECONOMICA 2-2'!DB28)</f>
        <v/>
      </c>
      <c r="FC28" s="113" t="str">
        <f>IF('EVALUACION OFERTA ECONOMICA 2'!FD28="","",'EVALUACION OFERTA ECONOMICA 2'!FD28+'EVALUACION OFERTA ECONOMICA 2'!HD28+'EVALUACION OFERTA ECONOMICA 2-2'!DC28)</f>
        <v/>
      </c>
      <c r="FD28" s="113" t="str">
        <f>IF('EVALUACION OFERTA ECONOMICA 2'!FE28="","",'EVALUACION OFERTA ECONOMICA 2'!FE28+'EVALUACION OFERTA ECONOMICA 2'!HE28+'EVALUACION OFERTA ECONOMICA 2-2'!DD28)</f>
        <v/>
      </c>
      <c r="FE28" s="113" t="str">
        <f>IF('EVALUACION OFERTA ECONOMICA 2'!FF28="","",'EVALUACION OFERTA ECONOMICA 2'!FF28+'EVALUACION OFERTA ECONOMICA 2'!HF28+'EVALUACION OFERTA ECONOMICA 2-2'!DE28)</f>
        <v/>
      </c>
      <c r="FF28" s="113" t="str">
        <f>IF('EVALUACION OFERTA ECONOMICA 2'!FG28="","",'EVALUACION OFERTA ECONOMICA 2'!FG28+'EVALUACION OFERTA ECONOMICA 2'!HG28+'EVALUACION OFERTA ECONOMICA 2-2'!DF28)</f>
        <v/>
      </c>
      <c r="FG28" s="113">
        <f t="shared" si="4"/>
        <v>95</v>
      </c>
      <c r="FI28" s="114" t="str">
        <f t="shared" si="5"/>
        <v>ANALYTICA</v>
      </c>
      <c r="FJ28" s="114" t="str">
        <f t="shared" si="6"/>
        <v/>
      </c>
      <c r="FK28" s="114" t="str">
        <f t="shared" si="7"/>
        <v/>
      </c>
      <c r="FL28" s="114" t="str">
        <f t="shared" si="8"/>
        <v/>
      </c>
      <c r="FM28" s="114" t="str">
        <f t="shared" si="9"/>
        <v/>
      </c>
      <c r="FN28" s="114" t="str">
        <f t="shared" si="10"/>
        <v/>
      </c>
      <c r="FO28" s="114" t="str">
        <f t="shared" si="11"/>
        <v/>
      </c>
      <c r="FP28" s="114" t="str">
        <f t="shared" si="12"/>
        <v/>
      </c>
      <c r="FR28" s="115" t="str">
        <f t="shared" si="13"/>
        <v>ANALYTICA</v>
      </c>
      <c r="FS28" s="116">
        <f t="shared" si="14"/>
        <v>44744000</v>
      </c>
      <c r="FT28" s="116" t="str">
        <f t="shared" si="0"/>
        <v/>
      </c>
      <c r="FU28" s="116" t="str">
        <f t="shared" si="1"/>
        <v/>
      </c>
      <c r="FV28" s="116" t="str">
        <f t="shared" si="2"/>
        <v/>
      </c>
      <c r="FW28" s="116" t="str">
        <f t="shared" si="15"/>
        <v/>
      </c>
      <c r="FX28" s="116" t="str">
        <f t="shared" si="16"/>
        <v/>
      </c>
      <c r="FY28" s="116" t="str">
        <f t="shared" si="17"/>
        <v/>
      </c>
      <c r="FZ28" s="116" t="str">
        <f t="shared" si="18"/>
        <v/>
      </c>
      <c r="GA28" s="117">
        <f t="shared" si="19"/>
        <v>44744000</v>
      </c>
      <c r="GB28" s="106">
        <f t="shared" si="3"/>
        <v>1666000</v>
      </c>
    </row>
    <row r="29" spans="1:184" ht="36" customHeight="1" x14ac:dyDescent="0.2">
      <c r="A29" s="33">
        <v>20</v>
      </c>
      <c r="B29" s="33" t="s">
        <v>86</v>
      </c>
      <c r="C29" s="55" t="s">
        <v>94</v>
      </c>
      <c r="D29" s="56" t="s">
        <v>95</v>
      </c>
      <c r="E29" s="33">
        <v>1</v>
      </c>
      <c r="F29" s="35">
        <v>90620789.560000002</v>
      </c>
      <c r="G29" s="51"/>
      <c r="H29" s="92">
        <v>0</v>
      </c>
      <c r="I29" s="92">
        <v>0</v>
      </c>
      <c r="J29" s="92">
        <v>119000000</v>
      </c>
      <c r="K29" s="92">
        <v>0</v>
      </c>
      <c r="L29" s="92">
        <v>0</v>
      </c>
      <c r="M29" s="92">
        <v>0</v>
      </c>
      <c r="N29" s="92">
        <v>0</v>
      </c>
      <c r="O29" s="92">
        <v>0</v>
      </c>
      <c r="P29" s="93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93">
        <v>0</v>
      </c>
      <c r="X29" s="93">
        <v>0</v>
      </c>
      <c r="Y29" s="93">
        <v>0</v>
      </c>
      <c r="Z29" s="92">
        <v>0</v>
      </c>
      <c r="AA29" s="92">
        <v>0</v>
      </c>
      <c r="AB29" s="92">
        <v>0</v>
      </c>
      <c r="AC29" s="92">
        <v>0</v>
      </c>
      <c r="AD29" s="92">
        <v>0</v>
      </c>
      <c r="AE29" s="92">
        <v>0</v>
      </c>
      <c r="AF29" s="93">
        <v>88628582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3">
        <v>0</v>
      </c>
      <c r="AO29" s="93">
        <v>0</v>
      </c>
      <c r="AP29" s="92">
        <v>0</v>
      </c>
      <c r="AQ29" s="93">
        <v>0</v>
      </c>
      <c r="AR29" s="93">
        <v>0</v>
      </c>
      <c r="AS29" s="93">
        <v>0</v>
      </c>
      <c r="AT29" s="93">
        <v>0</v>
      </c>
      <c r="AU29" s="93">
        <v>0</v>
      </c>
      <c r="AV29" s="93">
        <v>0</v>
      </c>
      <c r="AW29" s="92">
        <v>0</v>
      </c>
      <c r="AX29" s="93">
        <v>0</v>
      </c>
      <c r="AY29" s="93">
        <v>0</v>
      </c>
      <c r="AZ29" s="94">
        <v>0</v>
      </c>
      <c r="BA29" s="93">
        <v>0</v>
      </c>
      <c r="BB29" s="95">
        <v>0</v>
      </c>
      <c r="BC29" s="93">
        <v>0</v>
      </c>
      <c r="BD29" s="93">
        <v>0</v>
      </c>
      <c r="BE29" s="93">
        <v>0</v>
      </c>
      <c r="BF29" s="92">
        <v>0</v>
      </c>
      <c r="BH29" s="112">
        <v>0</v>
      </c>
      <c r="BI29" s="112">
        <v>0</v>
      </c>
      <c r="BJ29" s="112">
        <v>55</v>
      </c>
      <c r="BK29" s="112">
        <v>0</v>
      </c>
      <c r="BL29" s="112">
        <v>0</v>
      </c>
      <c r="BM29" s="112">
        <v>0</v>
      </c>
      <c r="BN29" s="112">
        <v>0</v>
      </c>
      <c r="BO29" s="112">
        <v>0</v>
      </c>
      <c r="BP29" s="112" t="s">
        <v>344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 t="s">
        <v>344</v>
      </c>
      <c r="BX29" s="112" t="s">
        <v>344</v>
      </c>
      <c r="BY29" s="112" t="s">
        <v>344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55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9">
        <v>0</v>
      </c>
      <c r="CQ29" s="112" t="s">
        <v>344</v>
      </c>
      <c r="CR29" s="112">
        <v>0</v>
      </c>
      <c r="CS29" s="112" t="s">
        <v>344</v>
      </c>
      <c r="CT29" s="112">
        <v>0</v>
      </c>
      <c r="CU29" s="112" t="s">
        <v>344</v>
      </c>
      <c r="CV29" s="112">
        <v>0</v>
      </c>
      <c r="CW29" s="112">
        <v>0</v>
      </c>
      <c r="CX29" s="112">
        <v>0</v>
      </c>
      <c r="CY29" s="112">
        <v>0</v>
      </c>
      <c r="CZ29" s="112" t="s">
        <v>344</v>
      </c>
      <c r="DA29" s="112">
        <v>0</v>
      </c>
      <c r="DB29" s="112" t="s">
        <v>344</v>
      </c>
      <c r="DC29" s="112">
        <v>0</v>
      </c>
      <c r="DD29" s="112">
        <v>0</v>
      </c>
      <c r="DE29" s="112">
        <v>0</v>
      </c>
      <c r="DF29" s="112">
        <v>0</v>
      </c>
      <c r="DH29" s="113" t="str">
        <f>IF('EVALUACION OFERTA ECONOMICA 2'!DI29="","",'EVALUACION OFERTA ECONOMICA 2'!DI29+'EVALUACION OFERTA ECONOMICA 2'!FI29+'EVALUACION OFERTA ECONOMICA 2-2'!BH29)</f>
        <v/>
      </c>
      <c r="DI29" s="113" t="str">
        <f>IF('EVALUACION OFERTA ECONOMICA 2'!DJ29="","",'EVALUACION OFERTA ECONOMICA 2'!DJ29+'EVALUACION OFERTA ECONOMICA 2'!FJ29+'EVALUACION OFERTA ECONOMICA 2-2'!BI29)</f>
        <v/>
      </c>
      <c r="DJ29" s="113" t="str">
        <f>IF('EVALUACION OFERTA ECONOMICA 2'!DK29="","",'EVALUACION OFERTA ECONOMICA 2'!DK29+'EVALUACION OFERTA ECONOMICA 2'!FK29+'EVALUACION OFERTA ECONOMICA 2-2'!BJ29)</f>
        <v/>
      </c>
      <c r="DK29" s="113" t="str">
        <f>IF('EVALUACION OFERTA ECONOMICA 2'!DL29="","",'EVALUACION OFERTA ECONOMICA 2'!DL29+'EVALUACION OFERTA ECONOMICA 2'!FL29+'EVALUACION OFERTA ECONOMICA 2-2'!BK29)</f>
        <v/>
      </c>
      <c r="DL29" s="113" t="str">
        <f>IF('EVALUACION OFERTA ECONOMICA 2'!DM29="","",'EVALUACION OFERTA ECONOMICA 2'!DM29+'EVALUACION OFERTA ECONOMICA 2'!FM29+'EVALUACION OFERTA ECONOMICA 2-2'!BL29)</f>
        <v/>
      </c>
      <c r="DM29" s="113" t="str">
        <f>IF('EVALUACION OFERTA ECONOMICA 2'!DN29="","",'EVALUACION OFERTA ECONOMICA 2'!DN29+'EVALUACION OFERTA ECONOMICA 2'!FN29+'EVALUACION OFERTA ECONOMICA 2-2'!BM29)</f>
        <v/>
      </c>
      <c r="DN29" s="113" t="str">
        <f>IF('EVALUACION OFERTA ECONOMICA 2'!DO29="","",'EVALUACION OFERTA ECONOMICA 2'!DO29+'EVALUACION OFERTA ECONOMICA 2'!FO29+'EVALUACION OFERTA ECONOMICA 2-2'!BN29)</f>
        <v/>
      </c>
      <c r="DO29" s="113" t="str">
        <f>IF('EVALUACION OFERTA ECONOMICA 2'!DP29="","",'EVALUACION OFERTA ECONOMICA 2'!DP29+'EVALUACION OFERTA ECONOMICA 2'!FP29+'EVALUACION OFERTA ECONOMICA 2-2'!BO29)</f>
        <v/>
      </c>
      <c r="DP29" s="113" t="str">
        <f>IF('EVALUACION OFERTA ECONOMICA 2'!DQ29="","",'EVALUACION OFERTA ECONOMICA 2'!DQ29+'EVALUACION OFERTA ECONOMICA 2'!FQ29+'EVALUACION OFERTA ECONOMICA 2-2'!BP29)</f>
        <v/>
      </c>
      <c r="DQ29" s="113" t="str">
        <f>IF('EVALUACION OFERTA ECONOMICA 2'!DR29="","",'EVALUACION OFERTA ECONOMICA 2'!DR29+'EVALUACION OFERTA ECONOMICA 2'!FR29+'EVALUACION OFERTA ECONOMICA 2-2'!BQ29)</f>
        <v/>
      </c>
      <c r="DR29" s="113" t="str">
        <f>IF('EVALUACION OFERTA ECONOMICA 2'!DS29="","",'EVALUACION OFERTA ECONOMICA 2'!DS29+'EVALUACION OFERTA ECONOMICA 2'!FS29+'EVALUACION OFERTA ECONOMICA 2-2'!BR29)</f>
        <v/>
      </c>
      <c r="DS29" s="113" t="str">
        <f>IF('EVALUACION OFERTA ECONOMICA 2'!DT29="","",'EVALUACION OFERTA ECONOMICA 2'!DT29+'EVALUACION OFERTA ECONOMICA 2'!FT29+'EVALUACION OFERTA ECONOMICA 2-2'!BS29)</f>
        <v/>
      </c>
      <c r="DT29" s="113" t="str">
        <f>IF('EVALUACION OFERTA ECONOMICA 2'!DU29="","",'EVALUACION OFERTA ECONOMICA 2'!DU29+'EVALUACION OFERTA ECONOMICA 2'!FU29+'EVALUACION OFERTA ECONOMICA 2-2'!BT29)</f>
        <v/>
      </c>
      <c r="DU29" s="113" t="str">
        <f>IF('EVALUACION OFERTA ECONOMICA 2'!DV29="","",'EVALUACION OFERTA ECONOMICA 2'!DV29+'EVALUACION OFERTA ECONOMICA 2'!FV29+'EVALUACION OFERTA ECONOMICA 2-2'!BU29)</f>
        <v/>
      </c>
      <c r="DV29" s="113" t="str">
        <f>IF('EVALUACION OFERTA ECONOMICA 2'!DW29="","",'EVALUACION OFERTA ECONOMICA 2'!DW29+'EVALUACION OFERTA ECONOMICA 2'!FW29+'EVALUACION OFERTA ECONOMICA 2-2'!BV29)</f>
        <v/>
      </c>
      <c r="DW29" s="113" t="str">
        <f>IF('EVALUACION OFERTA ECONOMICA 2'!DX29="","",'EVALUACION OFERTA ECONOMICA 2'!DX29+'EVALUACION OFERTA ECONOMICA 2'!FX29+'EVALUACION OFERTA ECONOMICA 2-2'!BW29)</f>
        <v/>
      </c>
      <c r="DX29" s="113" t="str">
        <f>IF('EVALUACION OFERTA ECONOMICA 2'!DY29="","",'EVALUACION OFERTA ECONOMICA 2'!DY29+'EVALUACION OFERTA ECONOMICA 2'!FY29+'EVALUACION OFERTA ECONOMICA 2-2'!BX29)</f>
        <v/>
      </c>
      <c r="DY29" s="113" t="str">
        <f>IF('EVALUACION OFERTA ECONOMICA 2'!DZ29="","",'EVALUACION OFERTA ECONOMICA 2'!DZ29+'EVALUACION OFERTA ECONOMICA 2'!FZ29+'EVALUACION OFERTA ECONOMICA 2-2'!BY29)</f>
        <v/>
      </c>
      <c r="DZ29" s="113" t="str">
        <f>IF('EVALUACION OFERTA ECONOMICA 2'!EA29="","",'EVALUACION OFERTA ECONOMICA 2'!EA29+'EVALUACION OFERTA ECONOMICA 2'!GA29+'EVALUACION OFERTA ECONOMICA 2-2'!BZ29)</f>
        <v/>
      </c>
      <c r="EA29" s="113" t="str">
        <f>IF('EVALUACION OFERTA ECONOMICA 2'!EB29="","",'EVALUACION OFERTA ECONOMICA 2'!EB29+'EVALUACION OFERTA ECONOMICA 2'!GB29+'EVALUACION OFERTA ECONOMICA 2-2'!CA29)</f>
        <v/>
      </c>
      <c r="EB29" s="113" t="str">
        <f>IF('EVALUACION OFERTA ECONOMICA 2'!EC29="","",'EVALUACION OFERTA ECONOMICA 2'!EC29+'EVALUACION OFERTA ECONOMICA 2'!GC29+'EVALUACION OFERTA ECONOMICA 2-2'!CB29)</f>
        <v/>
      </c>
      <c r="EC29" s="113" t="str">
        <f>IF('EVALUACION OFERTA ECONOMICA 2'!ED29="","",'EVALUACION OFERTA ECONOMICA 2'!ED29+'EVALUACION OFERTA ECONOMICA 2'!GD29+'EVALUACION OFERTA ECONOMICA 2-2'!CC29)</f>
        <v/>
      </c>
      <c r="ED29" s="113" t="str">
        <f>IF('EVALUACION OFERTA ECONOMICA 2'!EE29="","",'EVALUACION OFERTA ECONOMICA 2'!EE29+'EVALUACION OFERTA ECONOMICA 2'!GE29+'EVALUACION OFERTA ECONOMICA 2-2'!CD29)</f>
        <v/>
      </c>
      <c r="EE29" s="113" t="str">
        <f>IF('EVALUACION OFERTA ECONOMICA 2'!EF29="","",'EVALUACION OFERTA ECONOMICA 2'!EF29+'EVALUACION OFERTA ECONOMICA 2'!GF29+'EVALUACION OFERTA ECONOMICA 2-2'!CE29)</f>
        <v/>
      </c>
      <c r="EF29" s="113">
        <f>IF('EVALUACION OFERTA ECONOMICA 2'!EG29="","",'EVALUACION OFERTA ECONOMICA 2'!EG29+'EVALUACION OFERTA ECONOMICA 2'!GG29+'EVALUACION OFERTA ECONOMICA 2-2'!CF29)</f>
        <v>95</v>
      </c>
      <c r="EG29" s="113" t="str">
        <f>IF('EVALUACION OFERTA ECONOMICA 2'!EH29="","",'EVALUACION OFERTA ECONOMICA 2'!EH29+'EVALUACION OFERTA ECONOMICA 2'!GH29+'EVALUACION OFERTA ECONOMICA 2-2'!CG29)</f>
        <v/>
      </c>
      <c r="EH29" s="113" t="str">
        <f>IF('EVALUACION OFERTA ECONOMICA 2'!EI29="","",'EVALUACION OFERTA ECONOMICA 2'!EI29+'EVALUACION OFERTA ECONOMICA 2'!GI29+'EVALUACION OFERTA ECONOMICA 2-2'!CH29)</f>
        <v/>
      </c>
      <c r="EI29" s="113" t="str">
        <f>IF('EVALUACION OFERTA ECONOMICA 2'!EJ29="","",'EVALUACION OFERTA ECONOMICA 2'!EJ29+'EVALUACION OFERTA ECONOMICA 2'!GJ29+'EVALUACION OFERTA ECONOMICA 2-2'!CI29)</f>
        <v/>
      </c>
      <c r="EJ29" s="113" t="str">
        <f>IF('EVALUACION OFERTA ECONOMICA 2'!EK29="","",'EVALUACION OFERTA ECONOMICA 2'!EK29+'EVALUACION OFERTA ECONOMICA 2'!GK29+'EVALUACION OFERTA ECONOMICA 2-2'!CJ29)</f>
        <v/>
      </c>
      <c r="EK29" s="113" t="str">
        <f>IF('EVALUACION OFERTA ECONOMICA 2'!EL29="","",'EVALUACION OFERTA ECONOMICA 2'!EL29+'EVALUACION OFERTA ECONOMICA 2'!GL29+'EVALUACION OFERTA ECONOMICA 2-2'!CK29)</f>
        <v/>
      </c>
      <c r="EL29" s="113" t="str">
        <f>IF('EVALUACION OFERTA ECONOMICA 2'!EM29="","",'EVALUACION OFERTA ECONOMICA 2'!EM29+'EVALUACION OFERTA ECONOMICA 2'!GM29+'EVALUACION OFERTA ECONOMICA 2-2'!CL29)</f>
        <v/>
      </c>
      <c r="EM29" s="113" t="str">
        <f>IF('EVALUACION OFERTA ECONOMICA 2'!EN29="","",'EVALUACION OFERTA ECONOMICA 2'!EN29+'EVALUACION OFERTA ECONOMICA 2'!GN29+'EVALUACION OFERTA ECONOMICA 2-2'!CM29)</f>
        <v/>
      </c>
      <c r="EN29" s="113" t="str">
        <f>IF('EVALUACION OFERTA ECONOMICA 2'!EO29="","",'EVALUACION OFERTA ECONOMICA 2'!EO29+'EVALUACION OFERTA ECONOMICA 2'!GO29+'EVALUACION OFERTA ECONOMICA 2-2'!CN29)</f>
        <v/>
      </c>
      <c r="EO29" s="113" t="str">
        <f>IF('EVALUACION OFERTA ECONOMICA 2'!EP29="","",'EVALUACION OFERTA ECONOMICA 2'!EP29+'EVALUACION OFERTA ECONOMICA 2'!GP29+'EVALUACION OFERTA ECONOMICA 2-2'!CO29)</f>
        <v/>
      </c>
      <c r="EP29" s="113" t="str">
        <f>IF('EVALUACION OFERTA ECONOMICA 2'!EQ29="","",'EVALUACION OFERTA ECONOMICA 2'!EQ29+'EVALUACION OFERTA ECONOMICA 2'!GQ29+'EVALUACION OFERTA ECONOMICA 2-2'!CP29)</f>
        <v/>
      </c>
      <c r="EQ29" s="113" t="str">
        <f>IF('EVALUACION OFERTA ECONOMICA 2'!ER29="","",'EVALUACION OFERTA ECONOMICA 2'!ER29+'EVALUACION OFERTA ECONOMICA 2'!GR29+'EVALUACION OFERTA ECONOMICA 2-2'!CQ29)</f>
        <v/>
      </c>
      <c r="ER29" s="113" t="str">
        <f>IF('EVALUACION OFERTA ECONOMICA 2'!ES29="","",'EVALUACION OFERTA ECONOMICA 2'!ES29+'EVALUACION OFERTA ECONOMICA 2'!GS29+'EVALUACION OFERTA ECONOMICA 2-2'!CR29)</f>
        <v/>
      </c>
      <c r="ES29" s="113" t="str">
        <f>IF('EVALUACION OFERTA ECONOMICA 2'!ET29="","",'EVALUACION OFERTA ECONOMICA 2'!ET29+'EVALUACION OFERTA ECONOMICA 2'!GT29+'EVALUACION OFERTA ECONOMICA 2-2'!CS29)</f>
        <v/>
      </c>
      <c r="ET29" s="113" t="str">
        <f>IF('EVALUACION OFERTA ECONOMICA 2'!EU29="","",'EVALUACION OFERTA ECONOMICA 2'!EU29+'EVALUACION OFERTA ECONOMICA 2'!GU29+'EVALUACION OFERTA ECONOMICA 2-2'!CT29)</f>
        <v/>
      </c>
      <c r="EU29" s="113" t="str">
        <f>IF('EVALUACION OFERTA ECONOMICA 2'!EV29="","",'EVALUACION OFERTA ECONOMICA 2'!EV29+'EVALUACION OFERTA ECONOMICA 2'!GV29+'EVALUACION OFERTA ECONOMICA 2-2'!CU29)</f>
        <v/>
      </c>
      <c r="EV29" s="113" t="str">
        <f>IF('EVALUACION OFERTA ECONOMICA 2'!EW29="","",'EVALUACION OFERTA ECONOMICA 2'!EW29+'EVALUACION OFERTA ECONOMICA 2'!GW29+'EVALUACION OFERTA ECONOMICA 2-2'!CV29)</f>
        <v/>
      </c>
      <c r="EW29" s="113" t="str">
        <f>IF('EVALUACION OFERTA ECONOMICA 2'!EX29="","",'EVALUACION OFERTA ECONOMICA 2'!EX29+'EVALUACION OFERTA ECONOMICA 2'!GX29+'EVALUACION OFERTA ECONOMICA 2-2'!CW29)</f>
        <v/>
      </c>
      <c r="EX29" s="113" t="str">
        <f>IF('EVALUACION OFERTA ECONOMICA 2'!EY29="","",'EVALUACION OFERTA ECONOMICA 2'!EY29+'EVALUACION OFERTA ECONOMICA 2'!GY29+'EVALUACION OFERTA ECONOMICA 2-2'!CX29)</f>
        <v/>
      </c>
      <c r="EY29" s="113" t="str">
        <f>IF('EVALUACION OFERTA ECONOMICA 2'!EZ29="","",'EVALUACION OFERTA ECONOMICA 2'!EZ29+'EVALUACION OFERTA ECONOMICA 2'!GZ29+'EVALUACION OFERTA ECONOMICA 2-2'!CY29)</f>
        <v/>
      </c>
      <c r="EZ29" s="113" t="str">
        <f>IF('EVALUACION OFERTA ECONOMICA 2'!FA29="","",'EVALUACION OFERTA ECONOMICA 2'!FA29+'EVALUACION OFERTA ECONOMICA 2'!HA29+'EVALUACION OFERTA ECONOMICA 2-2'!CZ29)</f>
        <v/>
      </c>
      <c r="FA29" s="113" t="str">
        <f>IF('EVALUACION OFERTA ECONOMICA 2'!FB29="","",'EVALUACION OFERTA ECONOMICA 2'!FB29+'EVALUACION OFERTA ECONOMICA 2'!HB29+'EVALUACION OFERTA ECONOMICA 2-2'!DA29)</f>
        <v/>
      </c>
      <c r="FB29" s="113" t="str">
        <f>IF('EVALUACION OFERTA ECONOMICA 2'!FC29="","",'EVALUACION OFERTA ECONOMICA 2'!FC29+'EVALUACION OFERTA ECONOMICA 2'!HC29+'EVALUACION OFERTA ECONOMICA 2-2'!DB29)</f>
        <v/>
      </c>
      <c r="FC29" s="113" t="str">
        <f>IF('EVALUACION OFERTA ECONOMICA 2'!FD29="","",'EVALUACION OFERTA ECONOMICA 2'!FD29+'EVALUACION OFERTA ECONOMICA 2'!HD29+'EVALUACION OFERTA ECONOMICA 2-2'!DC29)</f>
        <v/>
      </c>
      <c r="FD29" s="113" t="str">
        <f>IF('EVALUACION OFERTA ECONOMICA 2'!FE29="","",'EVALUACION OFERTA ECONOMICA 2'!FE29+'EVALUACION OFERTA ECONOMICA 2'!HE29+'EVALUACION OFERTA ECONOMICA 2-2'!DD29)</f>
        <v/>
      </c>
      <c r="FE29" s="113" t="str">
        <f>IF('EVALUACION OFERTA ECONOMICA 2'!FF29="","",'EVALUACION OFERTA ECONOMICA 2'!FF29+'EVALUACION OFERTA ECONOMICA 2'!HF29+'EVALUACION OFERTA ECONOMICA 2-2'!DE29)</f>
        <v/>
      </c>
      <c r="FF29" s="113" t="str">
        <f>IF('EVALUACION OFERTA ECONOMICA 2'!FG29="","",'EVALUACION OFERTA ECONOMICA 2'!FG29+'EVALUACION OFERTA ECONOMICA 2'!HG29+'EVALUACION OFERTA ECONOMICA 2-2'!DF29)</f>
        <v/>
      </c>
      <c r="FG29" s="113">
        <f t="shared" si="4"/>
        <v>95</v>
      </c>
      <c r="FI29" s="114" t="str">
        <f t="shared" si="5"/>
        <v/>
      </c>
      <c r="FJ29" s="114" t="str">
        <f t="shared" si="6"/>
        <v/>
      </c>
      <c r="FK29" s="114" t="str">
        <f t="shared" si="7"/>
        <v/>
      </c>
      <c r="FL29" s="114" t="str">
        <f t="shared" si="8"/>
        <v>IMPORTADORES Y EXPORTADORES SOLMAQ SAS</v>
      </c>
      <c r="FM29" s="114" t="str">
        <f t="shared" si="9"/>
        <v/>
      </c>
      <c r="FN29" s="114" t="str">
        <f t="shared" si="10"/>
        <v/>
      </c>
      <c r="FO29" s="114" t="str">
        <f t="shared" si="11"/>
        <v/>
      </c>
      <c r="FP29" s="114" t="str">
        <f t="shared" si="12"/>
        <v/>
      </c>
      <c r="FR29" s="115" t="str">
        <f t="shared" si="13"/>
        <v>IMPORTADORES Y EXPORTADORES SOLMAQ SAS</v>
      </c>
      <c r="FS29" s="116" t="str">
        <f t="shared" si="14"/>
        <v/>
      </c>
      <c r="FT29" s="116" t="str">
        <f t="shared" si="0"/>
        <v/>
      </c>
      <c r="FU29" s="116" t="str">
        <f t="shared" si="1"/>
        <v/>
      </c>
      <c r="FV29" s="116">
        <f t="shared" si="2"/>
        <v>88628582</v>
      </c>
      <c r="FW29" s="116" t="str">
        <f t="shared" si="15"/>
        <v/>
      </c>
      <c r="FX29" s="116" t="str">
        <f t="shared" si="16"/>
        <v/>
      </c>
      <c r="FY29" s="116" t="str">
        <f t="shared" si="17"/>
        <v/>
      </c>
      <c r="FZ29" s="116" t="str">
        <f t="shared" si="18"/>
        <v/>
      </c>
      <c r="GA29" s="117">
        <f t="shared" si="19"/>
        <v>88628582</v>
      </c>
      <c r="GB29" s="106">
        <f t="shared" si="3"/>
        <v>1992207.5600000024</v>
      </c>
    </row>
    <row r="30" spans="1:184" ht="36" customHeight="1" x14ac:dyDescent="0.2">
      <c r="A30" s="33">
        <v>21</v>
      </c>
      <c r="B30" s="33" t="s">
        <v>86</v>
      </c>
      <c r="C30" s="55" t="s">
        <v>94</v>
      </c>
      <c r="D30" s="56" t="s">
        <v>96</v>
      </c>
      <c r="E30" s="33">
        <v>1</v>
      </c>
      <c r="F30" s="35">
        <v>35379414</v>
      </c>
      <c r="G30" s="51"/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2">
        <v>0</v>
      </c>
      <c r="O30" s="92">
        <v>47429319.490000002</v>
      </c>
      <c r="P30" s="93">
        <v>0</v>
      </c>
      <c r="Q30" s="92">
        <v>0</v>
      </c>
      <c r="R30" s="92">
        <v>0</v>
      </c>
      <c r="S30" s="92">
        <v>0</v>
      </c>
      <c r="T30" s="92">
        <v>0</v>
      </c>
      <c r="U30" s="92">
        <v>33320000</v>
      </c>
      <c r="V30" s="92">
        <v>0</v>
      </c>
      <c r="W30" s="93">
        <v>0</v>
      </c>
      <c r="X30" s="93">
        <v>0</v>
      </c>
      <c r="Y30" s="93">
        <v>0</v>
      </c>
      <c r="Z30" s="92">
        <v>0</v>
      </c>
      <c r="AA30" s="92">
        <v>0</v>
      </c>
      <c r="AB30" s="92">
        <v>0</v>
      </c>
      <c r="AC30" s="92">
        <v>0</v>
      </c>
      <c r="AD30" s="92">
        <v>0</v>
      </c>
      <c r="AE30" s="92">
        <v>0</v>
      </c>
      <c r="AF30" s="93">
        <v>0</v>
      </c>
      <c r="AG30" s="92">
        <v>0</v>
      </c>
      <c r="AH30" s="92">
        <v>0</v>
      </c>
      <c r="AI30" s="92">
        <v>0</v>
      </c>
      <c r="AJ30" s="92">
        <v>0</v>
      </c>
      <c r="AK30" s="92">
        <v>0</v>
      </c>
      <c r="AL30" s="92">
        <v>0</v>
      </c>
      <c r="AM30" s="92">
        <v>0</v>
      </c>
      <c r="AN30" s="93">
        <v>0</v>
      </c>
      <c r="AO30" s="93">
        <v>0</v>
      </c>
      <c r="AP30" s="92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2">
        <v>0</v>
      </c>
      <c r="AX30" s="93">
        <v>0</v>
      </c>
      <c r="AY30" s="93">
        <v>0</v>
      </c>
      <c r="AZ30" s="94">
        <v>0</v>
      </c>
      <c r="BA30" s="93">
        <v>0</v>
      </c>
      <c r="BB30" s="95">
        <v>0</v>
      </c>
      <c r="BC30" s="93">
        <v>0</v>
      </c>
      <c r="BD30" s="93">
        <v>0</v>
      </c>
      <c r="BE30" s="93">
        <v>0</v>
      </c>
      <c r="BF30" s="9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 t="s">
        <v>344</v>
      </c>
      <c r="BQ30" s="112">
        <v>0</v>
      </c>
      <c r="BR30" s="112">
        <v>0</v>
      </c>
      <c r="BS30" s="112">
        <v>0</v>
      </c>
      <c r="BT30" s="112">
        <v>0</v>
      </c>
      <c r="BU30" s="112">
        <v>20</v>
      </c>
      <c r="BV30" s="112">
        <v>0</v>
      </c>
      <c r="BW30" s="112" t="s">
        <v>344</v>
      </c>
      <c r="BX30" s="112" t="s">
        <v>344</v>
      </c>
      <c r="BY30" s="112" t="s">
        <v>344</v>
      </c>
      <c r="BZ30" s="112">
        <v>0</v>
      </c>
      <c r="CA30" s="112">
        <v>0</v>
      </c>
      <c r="CB30" s="112">
        <v>0</v>
      </c>
      <c r="CC30" s="112">
        <v>0</v>
      </c>
      <c r="CD30" s="112">
        <v>30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9">
        <v>0</v>
      </c>
      <c r="CQ30" s="112" t="s">
        <v>344</v>
      </c>
      <c r="CR30" s="112">
        <v>0</v>
      </c>
      <c r="CS30" s="112" t="s">
        <v>344</v>
      </c>
      <c r="CT30" s="112">
        <v>0</v>
      </c>
      <c r="CU30" s="112" t="s">
        <v>344</v>
      </c>
      <c r="CV30" s="112">
        <v>0</v>
      </c>
      <c r="CW30" s="112">
        <v>0</v>
      </c>
      <c r="CX30" s="112">
        <v>0</v>
      </c>
      <c r="CY30" s="112">
        <v>0</v>
      </c>
      <c r="CZ30" s="112" t="s">
        <v>344</v>
      </c>
      <c r="DA30" s="112">
        <v>0</v>
      </c>
      <c r="DB30" s="112" t="s">
        <v>344</v>
      </c>
      <c r="DC30" s="112">
        <v>0</v>
      </c>
      <c r="DD30" s="112">
        <v>0</v>
      </c>
      <c r="DE30" s="112">
        <v>0</v>
      </c>
      <c r="DF30" s="112">
        <v>0</v>
      </c>
      <c r="DH30" s="113" t="str">
        <f>IF('EVALUACION OFERTA ECONOMICA 2'!DI30="","",'EVALUACION OFERTA ECONOMICA 2'!DI30+'EVALUACION OFERTA ECONOMICA 2'!FI30+'EVALUACION OFERTA ECONOMICA 2-2'!BH30)</f>
        <v/>
      </c>
      <c r="DI30" s="113" t="str">
        <f>IF('EVALUACION OFERTA ECONOMICA 2'!DJ30="","",'EVALUACION OFERTA ECONOMICA 2'!DJ30+'EVALUACION OFERTA ECONOMICA 2'!FJ30+'EVALUACION OFERTA ECONOMICA 2-2'!BI30)</f>
        <v/>
      </c>
      <c r="DJ30" s="113" t="str">
        <f>IF('EVALUACION OFERTA ECONOMICA 2'!DK30="","",'EVALUACION OFERTA ECONOMICA 2'!DK30+'EVALUACION OFERTA ECONOMICA 2'!FK30+'EVALUACION OFERTA ECONOMICA 2-2'!BJ30)</f>
        <v/>
      </c>
      <c r="DK30" s="113" t="str">
        <f>IF('EVALUACION OFERTA ECONOMICA 2'!DL30="","",'EVALUACION OFERTA ECONOMICA 2'!DL30+'EVALUACION OFERTA ECONOMICA 2'!FL30+'EVALUACION OFERTA ECONOMICA 2-2'!BK30)</f>
        <v/>
      </c>
      <c r="DL30" s="113" t="str">
        <f>IF('EVALUACION OFERTA ECONOMICA 2'!DM30="","",'EVALUACION OFERTA ECONOMICA 2'!DM30+'EVALUACION OFERTA ECONOMICA 2'!FM30+'EVALUACION OFERTA ECONOMICA 2-2'!BL30)</f>
        <v/>
      </c>
      <c r="DM30" s="113" t="str">
        <f>IF('EVALUACION OFERTA ECONOMICA 2'!DN30="","",'EVALUACION OFERTA ECONOMICA 2'!DN30+'EVALUACION OFERTA ECONOMICA 2'!FN30+'EVALUACION OFERTA ECONOMICA 2-2'!BM30)</f>
        <v/>
      </c>
      <c r="DN30" s="113" t="str">
        <f>IF('EVALUACION OFERTA ECONOMICA 2'!DO30="","",'EVALUACION OFERTA ECONOMICA 2'!DO30+'EVALUACION OFERTA ECONOMICA 2'!FO30+'EVALUACION OFERTA ECONOMICA 2-2'!BN30)</f>
        <v/>
      </c>
      <c r="DO30" s="113" t="str">
        <f>IF('EVALUACION OFERTA ECONOMICA 2'!DP30="","",'EVALUACION OFERTA ECONOMICA 2'!DP30+'EVALUACION OFERTA ECONOMICA 2'!FP30+'EVALUACION OFERTA ECONOMICA 2-2'!BO30)</f>
        <v/>
      </c>
      <c r="DP30" s="113" t="str">
        <f>IF('EVALUACION OFERTA ECONOMICA 2'!DQ30="","",'EVALUACION OFERTA ECONOMICA 2'!DQ30+'EVALUACION OFERTA ECONOMICA 2'!FQ30+'EVALUACION OFERTA ECONOMICA 2-2'!BP30)</f>
        <v/>
      </c>
      <c r="DQ30" s="113" t="str">
        <f>IF('EVALUACION OFERTA ECONOMICA 2'!DR30="","",'EVALUACION OFERTA ECONOMICA 2'!DR30+'EVALUACION OFERTA ECONOMICA 2'!FR30+'EVALUACION OFERTA ECONOMICA 2-2'!BQ30)</f>
        <v/>
      </c>
      <c r="DR30" s="113" t="str">
        <f>IF('EVALUACION OFERTA ECONOMICA 2'!DS30="","",'EVALUACION OFERTA ECONOMICA 2'!DS30+'EVALUACION OFERTA ECONOMICA 2'!FS30+'EVALUACION OFERTA ECONOMICA 2-2'!BR30)</f>
        <v/>
      </c>
      <c r="DS30" s="113" t="str">
        <f>IF('EVALUACION OFERTA ECONOMICA 2'!DT30="","",'EVALUACION OFERTA ECONOMICA 2'!DT30+'EVALUACION OFERTA ECONOMICA 2'!FT30+'EVALUACION OFERTA ECONOMICA 2-2'!BS30)</f>
        <v/>
      </c>
      <c r="DT30" s="113" t="str">
        <f>IF('EVALUACION OFERTA ECONOMICA 2'!DU30="","",'EVALUACION OFERTA ECONOMICA 2'!DU30+'EVALUACION OFERTA ECONOMICA 2'!FU30+'EVALUACION OFERTA ECONOMICA 2-2'!BT30)</f>
        <v/>
      </c>
      <c r="DU30" s="113">
        <f>IF('EVALUACION OFERTA ECONOMICA 2'!DV30="","",'EVALUACION OFERTA ECONOMICA 2'!DV30+'EVALUACION OFERTA ECONOMICA 2'!FV30+'EVALUACION OFERTA ECONOMICA 2-2'!BU30)</f>
        <v>60</v>
      </c>
      <c r="DV30" s="113" t="str">
        <f>IF('EVALUACION OFERTA ECONOMICA 2'!DW30="","",'EVALUACION OFERTA ECONOMICA 2'!DW30+'EVALUACION OFERTA ECONOMICA 2'!FW30+'EVALUACION OFERTA ECONOMICA 2-2'!BV30)</f>
        <v/>
      </c>
      <c r="DW30" s="113" t="str">
        <f>IF('EVALUACION OFERTA ECONOMICA 2'!DX30="","",'EVALUACION OFERTA ECONOMICA 2'!DX30+'EVALUACION OFERTA ECONOMICA 2'!FX30+'EVALUACION OFERTA ECONOMICA 2-2'!BW30)</f>
        <v/>
      </c>
      <c r="DX30" s="113" t="str">
        <f>IF('EVALUACION OFERTA ECONOMICA 2'!DY30="","",'EVALUACION OFERTA ECONOMICA 2'!DY30+'EVALUACION OFERTA ECONOMICA 2'!FY30+'EVALUACION OFERTA ECONOMICA 2-2'!BX30)</f>
        <v/>
      </c>
      <c r="DY30" s="113" t="str">
        <f>IF('EVALUACION OFERTA ECONOMICA 2'!DZ30="","",'EVALUACION OFERTA ECONOMICA 2'!DZ30+'EVALUACION OFERTA ECONOMICA 2'!FZ30+'EVALUACION OFERTA ECONOMICA 2-2'!BY30)</f>
        <v/>
      </c>
      <c r="DZ30" s="113" t="str">
        <f>IF('EVALUACION OFERTA ECONOMICA 2'!EA30="","",'EVALUACION OFERTA ECONOMICA 2'!EA30+'EVALUACION OFERTA ECONOMICA 2'!GA30+'EVALUACION OFERTA ECONOMICA 2-2'!BZ30)</f>
        <v/>
      </c>
      <c r="EA30" s="113" t="str">
        <f>IF('EVALUACION OFERTA ECONOMICA 2'!EB30="","",'EVALUACION OFERTA ECONOMICA 2'!EB30+'EVALUACION OFERTA ECONOMICA 2'!GB30+'EVALUACION OFERTA ECONOMICA 2-2'!CA30)</f>
        <v/>
      </c>
      <c r="EB30" s="113" t="str">
        <f>IF('EVALUACION OFERTA ECONOMICA 2'!EC30="","",'EVALUACION OFERTA ECONOMICA 2'!EC30+'EVALUACION OFERTA ECONOMICA 2'!GC30+'EVALUACION OFERTA ECONOMICA 2-2'!CB30)</f>
        <v/>
      </c>
      <c r="EC30" s="113" t="str">
        <f>IF('EVALUACION OFERTA ECONOMICA 2'!ED30="","",'EVALUACION OFERTA ECONOMICA 2'!ED30+'EVALUACION OFERTA ECONOMICA 2'!GD30+'EVALUACION OFERTA ECONOMICA 2-2'!CC30)</f>
        <v/>
      </c>
      <c r="ED30" s="113" t="str">
        <f>IF('EVALUACION OFERTA ECONOMICA 2'!EE30="","",'EVALUACION OFERTA ECONOMICA 2'!EE30+'EVALUACION OFERTA ECONOMICA 2'!GE30+'EVALUACION OFERTA ECONOMICA 2-2'!CD30)</f>
        <v/>
      </c>
      <c r="EE30" s="113" t="str">
        <f>IF('EVALUACION OFERTA ECONOMICA 2'!EF30="","",'EVALUACION OFERTA ECONOMICA 2'!EF30+'EVALUACION OFERTA ECONOMICA 2'!GF30+'EVALUACION OFERTA ECONOMICA 2-2'!CE30)</f>
        <v/>
      </c>
      <c r="EF30" s="113" t="str">
        <f>IF('EVALUACION OFERTA ECONOMICA 2'!EG30="","",'EVALUACION OFERTA ECONOMICA 2'!EG30+'EVALUACION OFERTA ECONOMICA 2'!GG30+'EVALUACION OFERTA ECONOMICA 2-2'!CF30)</f>
        <v/>
      </c>
      <c r="EG30" s="113" t="str">
        <f>IF('EVALUACION OFERTA ECONOMICA 2'!EH30="","",'EVALUACION OFERTA ECONOMICA 2'!EH30+'EVALUACION OFERTA ECONOMICA 2'!GH30+'EVALUACION OFERTA ECONOMICA 2-2'!CG30)</f>
        <v/>
      </c>
      <c r="EH30" s="113" t="str">
        <f>IF('EVALUACION OFERTA ECONOMICA 2'!EI30="","",'EVALUACION OFERTA ECONOMICA 2'!EI30+'EVALUACION OFERTA ECONOMICA 2'!GI30+'EVALUACION OFERTA ECONOMICA 2-2'!CH30)</f>
        <v/>
      </c>
      <c r="EI30" s="113" t="str">
        <f>IF('EVALUACION OFERTA ECONOMICA 2'!EJ30="","",'EVALUACION OFERTA ECONOMICA 2'!EJ30+'EVALUACION OFERTA ECONOMICA 2'!GJ30+'EVALUACION OFERTA ECONOMICA 2-2'!CI30)</f>
        <v/>
      </c>
      <c r="EJ30" s="113" t="str">
        <f>IF('EVALUACION OFERTA ECONOMICA 2'!EK30="","",'EVALUACION OFERTA ECONOMICA 2'!EK30+'EVALUACION OFERTA ECONOMICA 2'!GK30+'EVALUACION OFERTA ECONOMICA 2-2'!CJ30)</f>
        <v/>
      </c>
      <c r="EK30" s="113" t="str">
        <f>IF('EVALUACION OFERTA ECONOMICA 2'!EL30="","",'EVALUACION OFERTA ECONOMICA 2'!EL30+'EVALUACION OFERTA ECONOMICA 2'!GL30+'EVALUACION OFERTA ECONOMICA 2-2'!CK30)</f>
        <v/>
      </c>
      <c r="EL30" s="113" t="str">
        <f>IF('EVALUACION OFERTA ECONOMICA 2'!EM30="","",'EVALUACION OFERTA ECONOMICA 2'!EM30+'EVALUACION OFERTA ECONOMICA 2'!GM30+'EVALUACION OFERTA ECONOMICA 2-2'!CL30)</f>
        <v/>
      </c>
      <c r="EM30" s="113" t="str">
        <f>IF('EVALUACION OFERTA ECONOMICA 2'!EN30="","",'EVALUACION OFERTA ECONOMICA 2'!EN30+'EVALUACION OFERTA ECONOMICA 2'!GN30+'EVALUACION OFERTA ECONOMICA 2-2'!CM30)</f>
        <v/>
      </c>
      <c r="EN30" s="113" t="str">
        <f>IF('EVALUACION OFERTA ECONOMICA 2'!EO30="","",'EVALUACION OFERTA ECONOMICA 2'!EO30+'EVALUACION OFERTA ECONOMICA 2'!GO30+'EVALUACION OFERTA ECONOMICA 2-2'!CN30)</f>
        <v/>
      </c>
      <c r="EO30" s="113" t="str">
        <f>IF('EVALUACION OFERTA ECONOMICA 2'!EP30="","",'EVALUACION OFERTA ECONOMICA 2'!EP30+'EVALUACION OFERTA ECONOMICA 2'!GP30+'EVALUACION OFERTA ECONOMICA 2-2'!CO30)</f>
        <v/>
      </c>
      <c r="EP30" s="113" t="str">
        <f>IF('EVALUACION OFERTA ECONOMICA 2'!EQ30="","",'EVALUACION OFERTA ECONOMICA 2'!EQ30+'EVALUACION OFERTA ECONOMICA 2'!GQ30+'EVALUACION OFERTA ECONOMICA 2-2'!CP30)</f>
        <v/>
      </c>
      <c r="EQ30" s="113" t="str">
        <f>IF('EVALUACION OFERTA ECONOMICA 2'!ER30="","",'EVALUACION OFERTA ECONOMICA 2'!ER30+'EVALUACION OFERTA ECONOMICA 2'!GR30+'EVALUACION OFERTA ECONOMICA 2-2'!CQ30)</f>
        <v/>
      </c>
      <c r="ER30" s="113" t="str">
        <f>IF('EVALUACION OFERTA ECONOMICA 2'!ES30="","",'EVALUACION OFERTA ECONOMICA 2'!ES30+'EVALUACION OFERTA ECONOMICA 2'!GS30+'EVALUACION OFERTA ECONOMICA 2-2'!CR30)</f>
        <v/>
      </c>
      <c r="ES30" s="113" t="str">
        <f>IF('EVALUACION OFERTA ECONOMICA 2'!ET30="","",'EVALUACION OFERTA ECONOMICA 2'!ET30+'EVALUACION OFERTA ECONOMICA 2'!GT30+'EVALUACION OFERTA ECONOMICA 2-2'!CS30)</f>
        <v/>
      </c>
      <c r="ET30" s="113" t="str">
        <f>IF('EVALUACION OFERTA ECONOMICA 2'!EU30="","",'EVALUACION OFERTA ECONOMICA 2'!EU30+'EVALUACION OFERTA ECONOMICA 2'!GU30+'EVALUACION OFERTA ECONOMICA 2-2'!CT30)</f>
        <v/>
      </c>
      <c r="EU30" s="113" t="str">
        <f>IF('EVALUACION OFERTA ECONOMICA 2'!EV30="","",'EVALUACION OFERTA ECONOMICA 2'!EV30+'EVALUACION OFERTA ECONOMICA 2'!GV30+'EVALUACION OFERTA ECONOMICA 2-2'!CU30)</f>
        <v/>
      </c>
      <c r="EV30" s="113" t="str">
        <f>IF('EVALUACION OFERTA ECONOMICA 2'!EW30="","",'EVALUACION OFERTA ECONOMICA 2'!EW30+'EVALUACION OFERTA ECONOMICA 2'!GW30+'EVALUACION OFERTA ECONOMICA 2-2'!CV30)</f>
        <v/>
      </c>
      <c r="EW30" s="113" t="str">
        <f>IF('EVALUACION OFERTA ECONOMICA 2'!EX30="","",'EVALUACION OFERTA ECONOMICA 2'!EX30+'EVALUACION OFERTA ECONOMICA 2'!GX30+'EVALUACION OFERTA ECONOMICA 2-2'!CW30)</f>
        <v/>
      </c>
      <c r="EX30" s="113" t="str">
        <f>IF('EVALUACION OFERTA ECONOMICA 2'!EY30="","",'EVALUACION OFERTA ECONOMICA 2'!EY30+'EVALUACION OFERTA ECONOMICA 2'!GY30+'EVALUACION OFERTA ECONOMICA 2-2'!CX30)</f>
        <v/>
      </c>
      <c r="EY30" s="113" t="str">
        <f>IF('EVALUACION OFERTA ECONOMICA 2'!EZ30="","",'EVALUACION OFERTA ECONOMICA 2'!EZ30+'EVALUACION OFERTA ECONOMICA 2'!GZ30+'EVALUACION OFERTA ECONOMICA 2-2'!CY30)</f>
        <v/>
      </c>
      <c r="EZ30" s="113" t="str">
        <f>IF('EVALUACION OFERTA ECONOMICA 2'!FA30="","",'EVALUACION OFERTA ECONOMICA 2'!FA30+'EVALUACION OFERTA ECONOMICA 2'!HA30+'EVALUACION OFERTA ECONOMICA 2-2'!CZ30)</f>
        <v/>
      </c>
      <c r="FA30" s="113" t="str">
        <f>IF('EVALUACION OFERTA ECONOMICA 2'!FB30="","",'EVALUACION OFERTA ECONOMICA 2'!FB30+'EVALUACION OFERTA ECONOMICA 2'!HB30+'EVALUACION OFERTA ECONOMICA 2-2'!DA30)</f>
        <v/>
      </c>
      <c r="FB30" s="113" t="str">
        <f>IF('EVALUACION OFERTA ECONOMICA 2'!FC30="","",'EVALUACION OFERTA ECONOMICA 2'!FC30+'EVALUACION OFERTA ECONOMICA 2'!HC30+'EVALUACION OFERTA ECONOMICA 2-2'!DB30)</f>
        <v/>
      </c>
      <c r="FC30" s="113" t="str">
        <f>IF('EVALUACION OFERTA ECONOMICA 2'!FD30="","",'EVALUACION OFERTA ECONOMICA 2'!FD30+'EVALUACION OFERTA ECONOMICA 2'!HD30+'EVALUACION OFERTA ECONOMICA 2-2'!DC30)</f>
        <v/>
      </c>
      <c r="FD30" s="113" t="str">
        <f>IF('EVALUACION OFERTA ECONOMICA 2'!FE30="","",'EVALUACION OFERTA ECONOMICA 2'!FE30+'EVALUACION OFERTA ECONOMICA 2'!HE30+'EVALUACION OFERTA ECONOMICA 2-2'!DD30)</f>
        <v/>
      </c>
      <c r="FE30" s="113" t="str">
        <f>IF('EVALUACION OFERTA ECONOMICA 2'!FF30="","",'EVALUACION OFERTA ECONOMICA 2'!FF30+'EVALUACION OFERTA ECONOMICA 2'!HF30+'EVALUACION OFERTA ECONOMICA 2-2'!DE30)</f>
        <v/>
      </c>
      <c r="FF30" s="113" t="str">
        <f>IF('EVALUACION OFERTA ECONOMICA 2'!FG30="","",'EVALUACION OFERTA ECONOMICA 2'!FG30+'EVALUACION OFERTA ECONOMICA 2'!HG30+'EVALUACION OFERTA ECONOMICA 2-2'!DF30)</f>
        <v/>
      </c>
      <c r="FG30" s="113">
        <f t="shared" si="4"/>
        <v>60</v>
      </c>
      <c r="FI30" s="114" t="str">
        <f t="shared" si="5"/>
        <v/>
      </c>
      <c r="FJ30" s="114" t="str">
        <f t="shared" si="6"/>
        <v>DIRIMPEX S.A.S</v>
      </c>
      <c r="FK30" s="114" t="str">
        <f t="shared" si="7"/>
        <v/>
      </c>
      <c r="FL30" s="114" t="str">
        <f t="shared" si="8"/>
        <v/>
      </c>
      <c r="FM30" s="114" t="str">
        <f t="shared" si="9"/>
        <v/>
      </c>
      <c r="FN30" s="114" t="str">
        <f t="shared" si="10"/>
        <v/>
      </c>
      <c r="FO30" s="114" t="str">
        <f t="shared" si="11"/>
        <v/>
      </c>
      <c r="FP30" s="114" t="str">
        <f t="shared" si="12"/>
        <v/>
      </c>
      <c r="FR30" s="115" t="str">
        <f t="shared" si="13"/>
        <v>DIRIMPEX S.A.S</v>
      </c>
      <c r="FS30" s="116" t="str">
        <f t="shared" si="14"/>
        <v/>
      </c>
      <c r="FT30" s="116">
        <f t="shared" si="0"/>
        <v>33320000</v>
      </c>
      <c r="FU30" s="116" t="str">
        <f t="shared" si="1"/>
        <v/>
      </c>
      <c r="FV30" s="116" t="str">
        <f t="shared" si="2"/>
        <v/>
      </c>
      <c r="FW30" s="116" t="str">
        <f t="shared" si="15"/>
        <v/>
      </c>
      <c r="FX30" s="116" t="str">
        <f t="shared" si="16"/>
        <v/>
      </c>
      <c r="FY30" s="116" t="str">
        <f t="shared" si="17"/>
        <v/>
      </c>
      <c r="FZ30" s="116" t="str">
        <f t="shared" si="18"/>
        <v/>
      </c>
      <c r="GA30" s="117">
        <f t="shared" si="19"/>
        <v>33320000</v>
      </c>
      <c r="GB30" s="106">
        <f t="shared" si="3"/>
        <v>2059414</v>
      </c>
    </row>
    <row r="31" spans="1:184" ht="36" customHeight="1" x14ac:dyDescent="0.2">
      <c r="A31" s="33">
        <v>22</v>
      </c>
      <c r="B31" s="33" t="s">
        <v>86</v>
      </c>
      <c r="C31" s="55" t="s">
        <v>94</v>
      </c>
      <c r="D31" s="56" t="s">
        <v>97</v>
      </c>
      <c r="E31" s="33">
        <v>1</v>
      </c>
      <c r="F31" s="35">
        <v>21784140</v>
      </c>
      <c r="G31" s="51"/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2">
        <v>4664800</v>
      </c>
      <c r="O31" s="92">
        <v>0</v>
      </c>
      <c r="P31" s="93">
        <v>0</v>
      </c>
      <c r="Q31" s="92">
        <v>0</v>
      </c>
      <c r="R31" s="92">
        <v>21777000</v>
      </c>
      <c r="S31" s="92">
        <v>0</v>
      </c>
      <c r="T31" s="92">
        <v>0</v>
      </c>
      <c r="U31" s="92">
        <v>0</v>
      </c>
      <c r="V31" s="92">
        <v>0</v>
      </c>
      <c r="W31" s="93">
        <v>0</v>
      </c>
      <c r="X31" s="93">
        <v>0</v>
      </c>
      <c r="Y31" s="93">
        <v>0</v>
      </c>
      <c r="Z31" s="92">
        <v>0</v>
      </c>
      <c r="AA31" s="92">
        <v>0</v>
      </c>
      <c r="AB31" s="92">
        <v>0</v>
      </c>
      <c r="AC31" s="92">
        <v>0</v>
      </c>
      <c r="AD31" s="92">
        <v>0</v>
      </c>
      <c r="AE31" s="92">
        <v>0</v>
      </c>
      <c r="AF31" s="93">
        <v>0</v>
      </c>
      <c r="AG31" s="92">
        <v>0</v>
      </c>
      <c r="AH31" s="92">
        <v>0</v>
      </c>
      <c r="AI31" s="92">
        <v>0</v>
      </c>
      <c r="AJ31" s="92">
        <v>0</v>
      </c>
      <c r="AK31" s="92">
        <v>0</v>
      </c>
      <c r="AL31" s="92">
        <v>55519974.789999999</v>
      </c>
      <c r="AM31" s="92">
        <v>0</v>
      </c>
      <c r="AN31" s="93">
        <v>21765100</v>
      </c>
      <c r="AO31" s="93">
        <v>0</v>
      </c>
      <c r="AP31" s="92">
        <v>0</v>
      </c>
      <c r="AQ31" s="93">
        <v>0</v>
      </c>
      <c r="AR31" s="93">
        <v>0</v>
      </c>
      <c r="AS31" s="93">
        <v>0</v>
      </c>
      <c r="AT31" s="93">
        <v>0</v>
      </c>
      <c r="AU31" s="93">
        <v>0</v>
      </c>
      <c r="AV31" s="93">
        <v>0</v>
      </c>
      <c r="AW31" s="92">
        <v>0</v>
      </c>
      <c r="AX31" s="93">
        <v>0</v>
      </c>
      <c r="AY31" s="93">
        <v>0</v>
      </c>
      <c r="AZ31" s="94">
        <v>0</v>
      </c>
      <c r="BA31" s="93">
        <v>0</v>
      </c>
      <c r="BB31" s="95">
        <v>0</v>
      </c>
      <c r="BC31" s="93">
        <v>0</v>
      </c>
      <c r="BD31" s="93">
        <v>0</v>
      </c>
      <c r="BE31" s="93">
        <v>0</v>
      </c>
      <c r="BF31" s="9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20</v>
      </c>
      <c r="BO31" s="112">
        <v>0</v>
      </c>
      <c r="BP31" s="112" t="s">
        <v>344</v>
      </c>
      <c r="BQ31" s="112">
        <v>0</v>
      </c>
      <c r="BR31" s="112">
        <v>55</v>
      </c>
      <c r="BS31" s="112">
        <v>0</v>
      </c>
      <c r="BT31" s="112">
        <v>0</v>
      </c>
      <c r="BU31" s="112">
        <v>0</v>
      </c>
      <c r="BV31" s="112">
        <v>0</v>
      </c>
      <c r="BW31" s="112" t="s">
        <v>344</v>
      </c>
      <c r="BX31" s="112" t="s">
        <v>344</v>
      </c>
      <c r="BY31" s="112" t="s">
        <v>344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55</v>
      </c>
      <c r="CM31" s="112">
        <v>0</v>
      </c>
      <c r="CN31" s="112">
        <v>55</v>
      </c>
      <c r="CO31" s="112">
        <v>0</v>
      </c>
      <c r="CP31" s="119">
        <v>0</v>
      </c>
      <c r="CQ31" s="112" t="s">
        <v>344</v>
      </c>
      <c r="CR31" s="112">
        <v>0</v>
      </c>
      <c r="CS31" s="112" t="s">
        <v>344</v>
      </c>
      <c r="CT31" s="112">
        <v>0</v>
      </c>
      <c r="CU31" s="112" t="s">
        <v>344</v>
      </c>
      <c r="CV31" s="112">
        <v>0</v>
      </c>
      <c r="CW31" s="112">
        <v>0</v>
      </c>
      <c r="CX31" s="112">
        <v>0</v>
      </c>
      <c r="CY31" s="112">
        <v>0</v>
      </c>
      <c r="CZ31" s="112" t="s">
        <v>344</v>
      </c>
      <c r="DA31" s="112">
        <v>0</v>
      </c>
      <c r="DB31" s="112" t="s">
        <v>344</v>
      </c>
      <c r="DC31" s="112">
        <v>0</v>
      </c>
      <c r="DD31" s="112">
        <v>0</v>
      </c>
      <c r="DE31" s="112">
        <v>0</v>
      </c>
      <c r="DF31" s="112">
        <v>0</v>
      </c>
      <c r="DH31" s="113" t="str">
        <f>IF('EVALUACION OFERTA ECONOMICA 2'!DI31="","",'EVALUACION OFERTA ECONOMICA 2'!DI31+'EVALUACION OFERTA ECONOMICA 2'!FI31+'EVALUACION OFERTA ECONOMICA 2-2'!BH31)</f>
        <v/>
      </c>
      <c r="DI31" s="113" t="str">
        <f>IF('EVALUACION OFERTA ECONOMICA 2'!DJ31="","",'EVALUACION OFERTA ECONOMICA 2'!DJ31+'EVALUACION OFERTA ECONOMICA 2'!FJ31+'EVALUACION OFERTA ECONOMICA 2-2'!BI31)</f>
        <v/>
      </c>
      <c r="DJ31" s="113" t="str">
        <f>IF('EVALUACION OFERTA ECONOMICA 2'!DK31="","",'EVALUACION OFERTA ECONOMICA 2'!DK31+'EVALUACION OFERTA ECONOMICA 2'!FK31+'EVALUACION OFERTA ECONOMICA 2-2'!BJ31)</f>
        <v/>
      </c>
      <c r="DK31" s="113" t="str">
        <f>IF('EVALUACION OFERTA ECONOMICA 2'!DL31="","",'EVALUACION OFERTA ECONOMICA 2'!DL31+'EVALUACION OFERTA ECONOMICA 2'!FL31+'EVALUACION OFERTA ECONOMICA 2-2'!BK31)</f>
        <v/>
      </c>
      <c r="DL31" s="113" t="str">
        <f>IF('EVALUACION OFERTA ECONOMICA 2'!DM31="","",'EVALUACION OFERTA ECONOMICA 2'!DM31+'EVALUACION OFERTA ECONOMICA 2'!FM31+'EVALUACION OFERTA ECONOMICA 2-2'!BL31)</f>
        <v/>
      </c>
      <c r="DM31" s="113" t="str">
        <f>IF('EVALUACION OFERTA ECONOMICA 2'!DN31="","",'EVALUACION OFERTA ECONOMICA 2'!DN31+'EVALUACION OFERTA ECONOMICA 2'!FN31+'EVALUACION OFERTA ECONOMICA 2-2'!BM31)</f>
        <v/>
      </c>
      <c r="DN31" s="113" t="str">
        <f>IF('EVALUACION OFERTA ECONOMICA 2'!DO31="","",'EVALUACION OFERTA ECONOMICA 2'!DO31+'EVALUACION OFERTA ECONOMICA 2'!FO31+'EVALUACION OFERTA ECONOMICA 2-2'!BN31)</f>
        <v/>
      </c>
      <c r="DO31" s="113" t="str">
        <f>IF('EVALUACION OFERTA ECONOMICA 2'!DP31="","",'EVALUACION OFERTA ECONOMICA 2'!DP31+'EVALUACION OFERTA ECONOMICA 2'!FP31+'EVALUACION OFERTA ECONOMICA 2-2'!BO31)</f>
        <v/>
      </c>
      <c r="DP31" s="113" t="str">
        <f>IF('EVALUACION OFERTA ECONOMICA 2'!DQ31="","",'EVALUACION OFERTA ECONOMICA 2'!DQ31+'EVALUACION OFERTA ECONOMICA 2'!FQ31+'EVALUACION OFERTA ECONOMICA 2-2'!BP31)</f>
        <v/>
      </c>
      <c r="DQ31" s="113" t="str">
        <f>IF('EVALUACION OFERTA ECONOMICA 2'!DR31="","",'EVALUACION OFERTA ECONOMICA 2'!DR31+'EVALUACION OFERTA ECONOMICA 2'!FR31+'EVALUACION OFERTA ECONOMICA 2-2'!BQ31)</f>
        <v/>
      </c>
      <c r="DR31" s="113">
        <f>IF('EVALUACION OFERTA ECONOMICA 2'!DS31="","",'EVALUACION OFERTA ECONOMICA 2'!DS31+'EVALUACION OFERTA ECONOMICA 2'!FS31+'EVALUACION OFERTA ECONOMICA 2-2'!BR31)</f>
        <v>95</v>
      </c>
      <c r="DS31" s="113" t="str">
        <f>IF('EVALUACION OFERTA ECONOMICA 2'!DT31="","",'EVALUACION OFERTA ECONOMICA 2'!DT31+'EVALUACION OFERTA ECONOMICA 2'!FT31+'EVALUACION OFERTA ECONOMICA 2-2'!BS31)</f>
        <v/>
      </c>
      <c r="DT31" s="113" t="str">
        <f>IF('EVALUACION OFERTA ECONOMICA 2'!DU31="","",'EVALUACION OFERTA ECONOMICA 2'!DU31+'EVALUACION OFERTA ECONOMICA 2'!FU31+'EVALUACION OFERTA ECONOMICA 2-2'!BT31)</f>
        <v/>
      </c>
      <c r="DU31" s="113" t="str">
        <f>IF('EVALUACION OFERTA ECONOMICA 2'!DV31="","",'EVALUACION OFERTA ECONOMICA 2'!DV31+'EVALUACION OFERTA ECONOMICA 2'!FV31+'EVALUACION OFERTA ECONOMICA 2-2'!BU31)</f>
        <v/>
      </c>
      <c r="DV31" s="113" t="str">
        <f>IF('EVALUACION OFERTA ECONOMICA 2'!DW31="","",'EVALUACION OFERTA ECONOMICA 2'!DW31+'EVALUACION OFERTA ECONOMICA 2'!FW31+'EVALUACION OFERTA ECONOMICA 2-2'!BV31)</f>
        <v/>
      </c>
      <c r="DW31" s="113" t="str">
        <f>IF('EVALUACION OFERTA ECONOMICA 2'!DX31="","",'EVALUACION OFERTA ECONOMICA 2'!DX31+'EVALUACION OFERTA ECONOMICA 2'!FX31+'EVALUACION OFERTA ECONOMICA 2-2'!BW31)</f>
        <v/>
      </c>
      <c r="DX31" s="113" t="str">
        <f>IF('EVALUACION OFERTA ECONOMICA 2'!DY31="","",'EVALUACION OFERTA ECONOMICA 2'!DY31+'EVALUACION OFERTA ECONOMICA 2'!FY31+'EVALUACION OFERTA ECONOMICA 2-2'!BX31)</f>
        <v/>
      </c>
      <c r="DY31" s="113" t="str">
        <f>IF('EVALUACION OFERTA ECONOMICA 2'!DZ31="","",'EVALUACION OFERTA ECONOMICA 2'!DZ31+'EVALUACION OFERTA ECONOMICA 2'!FZ31+'EVALUACION OFERTA ECONOMICA 2-2'!BY31)</f>
        <v/>
      </c>
      <c r="DZ31" s="113" t="str">
        <f>IF('EVALUACION OFERTA ECONOMICA 2'!EA31="","",'EVALUACION OFERTA ECONOMICA 2'!EA31+'EVALUACION OFERTA ECONOMICA 2'!GA31+'EVALUACION OFERTA ECONOMICA 2-2'!BZ31)</f>
        <v/>
      </c>
      <c r="EA31" s="113" t="str">
        <f>IF('EVALUACION OFERTA ECONOMICA 2'!EB31="","",'EVALUACION OFERTA ECONOMICA 2'!EB31+'EVALUACION OFERTA ECONOMICA 2'!GB31+'EVALUACION OFERTA ECONOMICA 2-2'!CA31)</f>
        <v/>
      </c>
      <c r="EB31" s="113" t="str">
        <f>IF('EVALUACION OFERTA ECONOMICA 2'!EC31="","",'EVALUACION OFERTA ECONOMICA 2'!EC31+'EVALUACION OFERTA ECONOMICA 2'!GC31+'EVALUACION OFERTA ECONOMICA 2-2'!CB31)</f>
        <v/>
      </c>
      <c r="EC31" s="113" t="str">
        <f>IF('EVALUACION OFERTA ECONOMICA 2'!ED31="","",'EVALUACION OFERTA ECONOMICA 2'!ED31+'EVALUACION OFERTA ECONOMICA 2'!GD31+'EVALUACION OFERTA ECONOMICA 2-2'!CC31)</f>
        <v/>
      </c>
      <c r="ED31" s="113" t="str">
        <f>IF('EVALUACION OFERTA ECONOMICA 2'!EE31="","",'EVALUACION OFERTA ECONOMICA 2'!EE31+'EVALUACION OFERTA ECONOMICA 2'!GE31+'EVALUACION OFERTA ECONOMICA 2-2'!CD31)</f>
        <v/>
      </c>
      <c r="EE31" s="113" t="str">
        <f>IF('EVALUACION OFERTA ECONOMICA 2'!EF31="","",'EVALUACION OFERTA ECONOMICA 2'!EF31+'EVALUACION OFERTA ECONOMICA 2'!GF31+'EVALUACION OFERTA ECONOMICA 2-2'!CE31)</f>
        <v/>
      </c>
      <c r="EF31" s="113" t="str">
        <f>IF('EVALUACION OFERTA ECONOMICA 2'!EG31="","",'EVALUACION OFERTA ECONOMICA 2'!EG31+'EVALUACION OFERTA ECONOMICA 2'!GG31+'EVALUACION OFERTA ECONOMICA 2-2'!CF31)</f>
        <v/>
      </c>
      <c r="EG31" s="113" t="str">
        <f>IF('EVALUACION OFERTA ECONOMICA 2'!EH31="","",'EVALUACION OFERTA ECONOMICA 2'!EH31+'EVALUACION OFERTA ECONOMICA 2'!GH31+'EVALUACION OFERTA ECONOMICA 2-2'!CG31)</f>
        <v/>
      </c>
      <c r="EH31" s="113" t="str">
        <f>IF('EVALUACION OFERTA ECONOMICA 2'!EI31="","",'EVALUACION OFERTA ECONOMICA 2'!EI31+'EVALUACION OFERTA ECONOMICA 2'!GI31+'EVALUACION OFERTA ECONOMICA 2-2'!CH31)</f>
        <v/>
      </c>
      <c r="EI31" s="113" t="str">
        <f>IF('EVALUACION OFERTA ECONOMICA 2'!EJ31="","",'EVALUACION OFERTA ECONOMICA 2'!EJ31+'EVALUACION OFERTA ECONOMICA 2'!GJ31+'EVALUACION OFERTA ECONOMICA 2-2'!CI31)</f>
        <v/>
      </c>
      <c r="EJ31" s="113" t="str">
        <f>IF('EVALUACION OFERTA ECONOMICA 2'!EK31="","",'EVALUACION OFERTA ECONOMICA 2'!EK31+'EVALUACION OFERTA ECONOMICA 2'!GK31+'EVALUACION OFERTA ECONOMICA 2-2'!CJ31)</f>
        <v/>
      </c>
      <c r="EK31" s="113" t="str">
        <f>IF('EVALUACION OFERTA ECONOMICA 2'!EL31="","",'EVALUACION OFERTA ECONOMICA 2'!EL31+'EVALUACION OFERTA ECONOMICA 2'!GL31+'EVALUACION OFERTA ECONOMICA 2-2'!CK31)</f>
        <v/>
      </c>
      <c r="EL31" s="113" t="str">
        <f>IF('EVALUACION OFERTA ECONOMICA 2'!EM31="","",'EVALUACION OFERTA ECONOMICA 2'!EM31+'EVALUACION OFERTA ECONOMICA 2'!GM31+'EVALUACION OFERTA ECONOMICA 2-2'!CL31)</f>
        <v/>
      </c>
      <c r="EM31" s="113" t="str">
        <f>IF('EVALUACION OFERTA ECONOMICA 2'!EN31="","",'EVALUACION OFERTA ECONOMICA 2'!EN31+'EVALUACION OFERTA ECONOMICA 2'!GN31+'EVALUACION OFERTA ECONOMICA 2-2'!CM31)</f>
        <v/>
      </c>
      <c r="EN31" s="113" t="str">
        <f>IF('EVALUACION OFERTA ECONOMICA 2'!EO31="","",'EVALUACION OFERTA ECONOMICA 2'!EO31+'EVALUACION OFERTA ECONOMICA 2'!GO31+'EVALUACION OFERTA ECONOMICA 2-2'!CN31)</f>
        <v/>
      </c>
      <c r="EO31" s="113" t="str">
        <f>IF('EVALUACION OFERTA ECONOMICA 2'!EP31="","",'EVALUACION OFERTA ECONOMICA 2'!EP31+'EVALUACION OFERTA ECONOMICA 2'!GP31+'EVALUACION OFERTA ECONOMICA 2-2'!CO31)</f>
        <v/>
      </c>
      <c r="EP31" s="113" t="str">
        <f>IF('EVALUACION OFERTA ECONOMICA 2'!EQ31="","",'EVALUACION OFERTA ECONOMICA 2'!EQ31+'EVALUACION OFERTA ECONOMICA 2'!GQ31+'EVALUACION OFERTA ECONOMICA 2-2'!CP31)</f>
        <v/>
      </c>
      <c r="EQ31" s="113" t="str">
        <f>IF('EVALUACION OFERTA ECONOMICA 2'!ER31="","",'EVALUACION OFERTA ECONOMICA 2'!ER31+'EVALUACION OFERTA ECONOMICA 2'!GR31+'EVALUACION OFERTA ECONOMICA 2-2'!CQ31)</f>
        <v/>
      </c>
      <c r="ER31" s="113" t="str">
        <f>IF('EVALUACION OFERTA ECONOMICA 2'!ES31="","",'EVALUACION OFERTA ECONOMICA 2'!ES31+'EVALUACION OFERTA ECONOMICA 2'!GS31+'EVALUACION OFERTA ECONOMICA 2-2'!CR31)</f>
        <v/>
      </c>
      <c r="ES31" s="113" t="str">
        <f>IF('EVALUACION OFERTA ECONOMICA 2'!ET31="","",'EVALUACION OFERTA ECONOMICA 2'!ET31+'EVALUACION OFERTA ECONOMICA 2'!GT31+'EVALUACION OFERTA ECONOMICA 2-2'!CS31)</f>
        <v/>
      </c>
      <c r="ET31" s="113" t="str">
        <f>IF('EVALUACION OFERTA ECONOMICA 2'!EU31="","",'EVALUACION OFERTA ECONOMICA 2'!EU31+'EVALUACION OFERTA ECONOMICA 2'!GU31+'EVALUACION OFERTA ECONOMICA 2-2'!CT31)</f>
        <v/>
      </c>
      <c r="EU31" s="113" t="str">
        <f>IF('EVALUACION OFERTA ECONOMICA 2'!EV31="","",'EVALUACION OFERTA ECONOMICA 2'!EV31+'EVALUACION OFERTA ECONOMICA 2'!GV31+'EVALUACION OFERTA ECONOMICA 2-2'!CU31)</f>
        <v/>
      </c>
      <c r="EV31" s="113" t="str">
        <f>IF('EVALUACION OFERTA ECONOMICA 2'!EW31="","",'EVALUACION OFERTA ECONOMICA 2'!EW31+'EVALUACION OFERTA ECONOMICA 2'!GW31+'EVALUACION OFERTA ECONOMICA 2-2'!CV31)</f>
        <v/>
      </c>
      <c r="EW31" s="113" t="str">
        <f>IF('EVALUACION OFERTA ECONOMICA 2'!EX31="","",'EVALUACION OFERTA ECONOMICA 2'!EX31+'EVALUACION OFERTA ECONOMICA 2'!GX31+'EVALUACION OFERTA ECONOMICA 2-2'!CW31)</f>
        <v/>
      </c>
      <c r="EX31" s="113" t="str">
        <f>IF('EVALUACION OFERTA ECONOMICA 2'!EY31="","",'EVALUACION OFERTA ECONOMICA 2'!EY31+'EVALUACION OFERTA ECONOMICA 2'!GY31+'EVALUACION OFERTA ECONOMICA 2-2'!CX31)</f>
        <v/>
      </c>
      <c r="EY31" s="113" t="str">
        <f>IF('EVALUACION OFERTA ECONOMICA 2'!EZ31="","",'EVALUACION OFERTA ECONOMICA 2'!EZ31+'EVALUACION OFERTA ECONOMICA 2'!GZ31+'EVALUACION OFERTA ECONOMICA 2-2'!CY31)</f>
        <v/>
      </c>
      <c r="EZ31" s="113" t="str">
        <f>IF('EVALUACION OFERTA ECONOMICA 2'!FA31="","",'EVALUACION OFERTA ECONOMICA 2'!FA31+'EVALUACION OFERTA ECONOMICA 2'!HA31+'EVALUACION OFERTA ECONOMICA 2-2'!CZ31)</f>
        <v/>
      </c>
      <c r="FA31" s="113" t="str">
        <f>IF('EVALUACION OFERTA ECONOMICA 2'!FB31="","",'EVALUACION OFERTA ECONOMICA 2'!FB31+'EVALUACION OFERTA ECONOMICA 2'!HB31+'EVALUACION OFERTA ECONOMICA 2-2'!DA31)</f>
        <v/>
      </c>
      <c r="FB31" s="113" t="str">
        <f>IF('EVALUACION OFERTA ECONOMICA 2'!FC31="","",'EVALUACION OFERTA ECONOMICA 2'!FC31+'EVALUACION OFERTA ECONOMICA 2'!HC31+'EVALUACION OFERTA ECONOMICA 2-2'!DB31)</f>
        <v/>
      </c>
      <c r="FC31" s="113" t="str">
        <f>IF('EVALUACION OFERTA ECONOMICA 2'!FD31="","",'EVALUACION OFERTA ECONOMICA 2'!FD31+'EVALUACION OFERTA ECONOMICA 2'!HD31+'EVALUACION OFERTA ECONOMICA 2-2'!DC31)</f>
        <v/>
      </c>
      <c r="FD31" s="113" t="str">
        <f>IF('EVALUACION OFERTA ECONOMICA 2'!FE31="","",'EVALUACION OFERTA ECONOMICA 2'!FE31+'EVALUACION OFERTA ECONOMICA 2'!HE31+'EVALUACION OFERTA ECONOMICA 2-2'!DD31)</f>
        <v/>
      </c>
      <c r="FE31" s="113" t="str">
        <f>IF('EVALUACION OFERTA ECONOMICA 2'!FF31="","",'EVALUACION OFERTA ECONOMICA 2'!FF31+'EVALUACION OFERTA ECONOMICA 2'!HF31+'EVALUACION OFERTA ECONOMICA 2-2'!DE31)</f>
        <v/>
      </c>
      <c r="FF31" s="113" t="str">
        <f>IF('EVALUACION OFERTA ECONOMICA 2'!FG31="","",'EVALUACION OFERTA ECONOMICA 2'!FG31+'EVALUACION OFERTA ECONOMICA 2'!HG31+'EVALUACION OFERTA ECONOMICA 2-2'!DF31)</f>
        <v/>
      </c>
      <c r="FG31" s="113">
        <f t="shared" si="4"/>
        <v>95</v>
      </c>
      <c r="FI31" s="114" t="str">
        <f t="shared" si="5"/>
        <v/>
      </c>
      <c r="FJ31" s="114" t="str">
        <f t="shared" si="6"/>
        <v>CESAR TABARES Y CIA LTDA</v>
      </c>
      <c r="FK31" s="114" t="str">
        <f t="shared" si="7"/>
        <v/>
      </c>
      <c r="FL31" s="114" t="str">
        <f t="shared" si="8"/>
        <v/>
      </c>
      <c r="FM31" s="114" t="str">
        <f t="shared" si="9"/>
        <v/>
      </c>
      <c r="FN31" s="114" t="str">
        <f t="shared" si="10"/>
        <v/>
      </c>
      <c r="FO31" s="114" t="str">
        <f t="shared" si="11"/>
        <v/>
      </c>
      <c r="FP31" s="114" t="str">
        <f t="shared" si="12"/>
        <v/>
      </c>
      <c r="FR31" s="115" t="str">
        <f t="shared" si="13"/>
        <v>CESAR TABARES Y CIA LTDA</v>
      </c>
      <c r="FS31" s="116" t="str">
        <f t="shared" si="14"/>
        <v/>
      </c>
      <c r="FT31" s="116">
        <f t="shared" si="0"/>
        <v>21777000</v>
      </c>
      <c r="FU31" s="116" t="str">
        <f t="shared" si="1"/>
        <v/>
      </c>
      <c r="FV31" s="116" t="str">
        <f t="shared" si="2"/>
        <v/>
      </c>
      <c r="FW31" s="116" t="str">
        <f t="shared" si="15"/>
        <v/>
      </c>
      <c r="FX31" s="116" t="str">
        <f t="shared" si="16"/>
        <v/>
      </c>
      <c r="FY31" s="116" t="str">
        <f t="shared" si="17"/>
        <v/>
      </c>
      <c r="FZ31" s="116" t="str">
        <f t="shared" si="18"/>
        <v/>
      </c>
      <c r="GA31" s="117">
        <f t="shared" si="19"/>
        <v>21777000</v>
      </c>
      <c r="GB31" s="106">
        <f t="shared" si="3"/>
        <v>7140</v>
      </c>
    </row>
    <row r="32" spans="1:184" ht="36" hidden="1" customHeight="1" x14ac:dyDescent="0.2">
      <c r="A32" s="33">
        <v>23</v>
      </c>
      <c r="B32" s="33" t="s">
        <v>86</v>
      </c>
      <c r="C32" s="55" t="s">
        <v>98</v>
      </c>
      <c r="D32" s="56" t="s">
        <v>99</v>
      </c>
      <c r="E32" s="33">
        <v>1</v>
      </c>
      <c r="F32" s="35">
        <v>83516251.560000002</v>
      </c>
      <c r="G32" s="51"/>
      <c r="H32" s="92">
        <v>0</v>
      </c>
      <c r="I32" s="92">
        <v>0</v>
      </c>
      <c r="J32" s="92">
        <v>83329750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3">
        <v>0</v>
      </c>
      <c r="Q32" s="92">
        <v>0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93">
        <v>0</v>
      </c>
      <c r="X32" s="93">
        <v>0</v>
      </c>
      <c r="Y32" s="93">
        <v>0</v>
      </c>
      <c r="Z32" s="92">
        <v>0</v>
      </c>
      <c r="AA32" s="92">
        <v>0</v>
      </c>
      <c r="AB32" s="92">
        <v>0</v>
      </c>
      <c r="AC32" s="92">
        <v>0</v>
      </c>
      <c r="AD32" s="92">
        <v>0</v>
      </c>
      <c r="AE32" s="92">
        <v>0</v>
      </c>
      <c r="AF32" s="93">
        <v>0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  <c r="AN32" s="93">
        <v>0</v>
      </c>
      <c r="AO32" s="93">
        <v>0</v>
      </c>
      <c r="AP32" s="92">
        <v>0</v>
      </c>
      <c r="AQ32" s="93">
        <v>0</v>
      </c>
      <c r="AR32" s="93">
        <v>0</v>
      </c>
      <c r="AS32" s="93">
        <v>0</v>
      </c>
      <c r="AT32" s="93">
        <v>0</v>
      </c>
      <c r="AU32" s="93">
        <v>0</v>
      </c>
      <c r="AV32" s="93">
        <v>0</v>
      </c>
      <c r="AW32" s="92">
        <v>0</v>
      </c>
      <c r="AX32" s="93">
        <v>0</v>
      </c>
      <c r="AY32" s="93">
        <v>0</v>
      </c>
      <c r="AZ32" s="94">
        <v>0</v>
      </c>
      <c r="BA32" s="93">
        <v>0</v>
      </c>
      <c r="BB32" s="95">
        <v>0</v>
      </c>
      <c r="BC32" s="93">
        <v>0</v>
      </c>
      <c r="BD32" s="93">
        <v>0</v>
      </c>
      <c r="BE32" s="93">
        <v>0</v>
      </c>
      <c r="BF32" s="92">
        <v>0</v>
      </c>
      <c r="BH32" s="112">
        <v>0</v>
      </c>
      <c r="BI32" s="112">
        <v>0</v>
      </c>
      <c r="BJ32" s="112">
        <v>55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 t="s">
        <v>344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 t="s">
        <v>344</v>
      </c>
      <c r="BX32" s="112" t="s">
        <v>344</v>
      </c>
      <c r="BY32" s="112" t="s">
        <v>344</v>
      </c>
      <c r="BZ32" s="112">
        <v>0</v>
      </c>
      <c r="CA32" s="112">
        <v>0</v>
      </c>
      <c r="CB32" s="112">
        <v>0</v>
      </c>
      <c r="CC32" s="112">
        <v>0</v>
      </c>
      <c r="CD32" s="112">
        <v>30</v>
      </c>
      <c r="CE32" s="112">
        <v>55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9">
        <v>0</v>
      </c>
      <c r="CQ32" s="112" t="s">
        <v>344</v>
      </c>
      <c r="CR32" s="112">
        <v>0</v>
      </c>
      <c r="CS32" s="112" t="s">
        <v>344</v>
      </c>
      <c r="CT32" s="112">
        <v>0</v>
      </c>
      <c r="CU32" s="112" t="s">
        <v>344</v>
      </c>
      <c r="CV32" s="112">
        <v>0</v>
      </c>
      <c r="CW32" s="112">
        <v>0</v>
      </c>
      <c r="CX32" s="112">
        <v>0</v>
      </c>
      <c r="CY32" s="112">
        <v>0</v>
      </c>
      <c r="CZ32" s="112" t="s">
        <v>344</v>
      </c>
      <c r="DA32" s="112">
        <v>0</v>
      </c>
      <c r="DB32" s="112" t="s">
        <v>344</v>
      </c>
      <c r="DC32" s="112">
        <v>0</v>
      </c>
      <c r="DD32" s="112">
        <v>0</v>
      </c>
      <c r="DE32" s="112">
        <v>0</v>
      </c>
      <c r="DF32" s="112">
        <v>0</v>
      </c>
      <c r="DH32" s="113" t="str">
        <f>IF('EVALUACION OFERTA ECONOMICA 2'!DI32="","",'EVALUACION OFERTA ECONOMICA 2'!DI32+'EVALUACION OFERTA ECONOMICA 2'!FI32+'EVALUACION OFERTA ECONOMICA 2-2'!BH32)</f>
        <v/>
      </c>
      <c r="DI32" s="113" t="str">
        <f>IF('EVALUACION OFERTA ECONOMICA 2'!DJ32="","",'EVALUACION OFERTA ECONOMICA 2'!DJ32+'EVALUACION OFERTA ECONOMICA 2'!FJ32+'EVALUACION OFERTA ECONOMICA 2-2'!BI32)</f>
        <v/>
      </c>
      <c r="DJ32" s="113" t="str">
        <f>IF('EVALUACION OFERTA ECONOMICA 2'!DK32="","",'EVALUACION OFERTA ECONOMICA 2'!DK32+'EVALUACION OFERTA ECONOMICA 2'!FK32+'EVALUACION OFERTA ECONOMICA 2-2'!BJ32)</f>
        <v/>
      </c>
      <c r="DK32" s="113" t="str">
        <f>IF('EVALUACION OFERTA ECONOMICA 2'!DL32="","",'EVALUACION OFERTA ECONOMICA 2'!DL32+'EVALUACION OFERTA ECONOMICA 2'!FL32+'EVALUACION OFERTA ECONOMICA 2-2'!BK32)</f>
        <v/>
      </c>
      <c r="DL32" s="113" t="str">
        <f>IF('EVALUACION OFERTA ECONOMICA 2'!DM32="","",'EVALUACION OFERTA ECONOMICA 2'!DM32+'EVALUACION OFERTA ECONOMICA 2'!FM32+'EVALUACION OFERTA ECONOMICA 2-2'!BL32)</f>
        <v/>
      </c>
      <c r="DM32" s="113" t="str">
        <f>IF('EVALUACION OFERTA ECONOMICA 2'!DN32="","",'EVALUACION OFERTA ECONOMICA 2'!DN32+'EVALUACION OFERTA ECONOMICA 2'!FN32+'EVALUACION OFERTA ECONOMICA 2-2'!BM32)</f>
        <v/>
      </c>
      <c r="DN32" s="113" t="str">
        <f>IF('EVALUACION OFERTA ECONOMICA 2'!DO32="","",'EVALUACION OFERTA ECONOMICA 2'!DO32+'EVALUACION OFERTA ECONOMICA 2'!FO32+'EVALUACION OFERTA ECONOMICA 2-2'!BN32)</f>
        <v/>
      </c>
      <c r="DO32" s="113" t="str">
        <f>IF('EVALUACION OFERTA ECONOMICA 2'!DP32="","",'EVALUACION OFERTA ECONOMICA 2'!DP32+'EVALUACION OFERTA ECONOMICA 2'!FP32+'EVALUACION OFERTA ECONOMICA 2-2'!BO32)</f>
        <v/>
      </c>
      <c r="DP32" s="113" t="str">
        <f>IF('EVALUACION OFERTA ECONOMICA 2'!DQ32="","",'EVALUACION OFERTA ECONOMICA 2'!DQ32+'EVALUACION OFERTA ECONOMICA 2'!FQ32+'EVALUACION OFERTA ECONOMICA 2-2'!BP32)</f>
        <v/>
      </c>
      <c r="DQ32" s="113" t="str">
        <f>IF('EVALUACION OFERTA ECONOMICA 2'!DR32="","",'EVALUACION OFERTA ECONOMICA 2'!DR32+'EVALUACION OFERTA ECONOMICA 2'!FR32+'EVALUACION OFERTA ECONOMICA 2-2'!BQ32)</f>
        <v/>
      </c>
      <c r="DR32" s="113" t="str">
        <f>IF('EVALUACION OFERTA ECONOMICA 2'!DS32="","",'EVALUACION OFERTA ECONOMICA 2'!DS32+'EVALUACION OFERTA ECONOMICA 2'!FS32+'EVALUACION OFERTA ECONOMICA 2-2'!BR32)</f>
        <v/>
      </c>
      <c r="DS32" s="113" t="str">
        <f>IF('EVALUACION OFERTA ECONOMICA 2'!DT32="","",'EVALUACION OFERTA ECONOMICA 2'!DT32+'EVALUACION OFERTA ECONOMICA 2'!FT32+'EVALUACION OFERTA ECONOMICA 2-2'!BS32)</f>
        <v/>
      </c>
      <c r="DT32" s="113" t="str">
        <f>IF('EVALUACION OFERTA ECONOMICA 2'!DU32="","",'EVALUACION OFERTA ECONOMICA 2'!DU32+'EVALUACION OFERTA ECONOMICA 2'!FU32+'EVALUACION OFERTA ECONOMICA 2-2'!BT32)</f>
        <v/>
      </c>
      <c r="DU32" s="113" t="str">
        <f>IF('EVALUACION OFERTA ECONOMICA 2'!DV32="","",'EVALUACION OFERTA ECONOMICA 2'!DV32+'EVALUACION OFERTA ECONOMICA 2'!FV32+'EVALUACION OFERTA ECONOMICA 2-2'!BU32)</f>
        <v/>
      </c>
      <c r="DV32" s="113" t="str">
        <f>IF('EVALUACION OFERTA ECONOMICA 2'!DW32="","",'EVALUACION OFERTA ECONOMICA 2'!DW32+'EVALUACION OFERTA ECONOMICA 2'!FW32+'EVALUACION OFERTA ECONOMICA 2-2'!BV32)</f>
        <v/>
      </c>
      <c r="DW32" s="113" t="str">
        <f>IF('EVALUACION OFERTA ECONOMICA 2'!DX32="","",'EVALUACION OFERTA ECONOMICA 2'!DX32+'EVALUACION OFERTA ECONOMICA 2'!FX32+'EVALUACION OFERTA ECONOMICA 2-2'!BW32)</f>
        <v/>
      </c>
      <c r="DX32" s="113" t="str">
        <f>IF('EVALUACION OFERTA ECONOMICA 2'!DY32="","",'EVALUACION OFERTA ECONOMICA 2'!DY32+'EVALUACION OFERTA ECONOMICA 2'!FY32+'EVALUACION OFERTA ECONOMICA 2-2'!BX32)</f>
        <v/>
      </c>
      <c r="DY32" s="113" t="str">
        <f>IF('EVALUACION OFERTA ECONOMICA 2'!DZ32="","",'EVALUACION OFERTA ECONOMICA 2'!DZ32+'EVALUACION OFERTA ECONOMICA 2'!FZ32+'EVALUACION OFERTA ECONOMICA 2-2'!BY32)</f>
        <v/>
      </c>
      <c r="DZ32" s="113" t="str">
        <f>IF('EVALUACION OFERTA ECONOMICA 2'!EA32="","",'EVALUACION OFERTA ECONOMICA 2'!EA32+'EVALUACION OFERTA ECONOMICA 2'!GA32+'EVALUACION OFERTA ECONOMICA 2-2'!BZ32)</f>
        <v/>
      </c>
      <c r="EA32" s="113" t="str">
        <f>IF('EVALUACION OFERTA ECONOMICA 2'!EB32="","",'EVALUACION OFERTA ECONOMICA 2'!EB32+'EVALUACION OFERTA ECONOMICA 2'!GB32+'EVALUACION OFERTA ECONOMICA 2-2'!CA32)</f>
        <v/>
      </c>
      <c r="EB32" s="113" t="str">
        <f>IF('EVALUACION OFERTA ECONOMICA 2'!EC32="","",'EVALUACION OFERTA ECONOMICA 2'!EC32+'EVALUACION OFERTA ECONOMICA 2'!GC32+'EVALUACION OFERTA ECONOMICA 2-2'!CB32)</f>
        <v/>
      </c>
      <c r="EC32" s="113" t="str">
        <f>IF('EVALUACION OFERTA ECONOMICA 2'!ED32="","",'EVALUACION OFERTA ECONOMICA 2'!ED32+'EVALUACION OFERTA ECONOMICA 2'!GD32+'EVALUACION OFERTA ECONOMICA 2-2'!CC32)</f>
        <v/>
      </c>
      <c r="ED32" s="113" t="str">
        <f>IF('EVALUACION OFERTA ECONOMICA 2'!EE32="","",'EVALUACION OFERTA ECONOMICA 2'!EE32+'EVALUACION OFERTA ECONOMICA 2'!GE32+'EVALUACION OFERTA ECONOMICA 2-2'!CD32)</f>
        <v/>
      </c>
      <c r="EE32" s="113" t="str">
        <f>IF('EVALUACION OFERTA ECONOMICA 2'!EF32="","",'EVALUACION OFERTA ECONOMICA 2'!EF32+'EVALUACION OFERTA ECONOMICA 2'!GF32+'EVALUACION OFERTA ECONOMICA 2-2'!CE32)</f>
        <v/>
      </c>
      <c r="EF32" s="113" t="str">
        <f>IF('EVALUACION OFERTA ECONOMICA 2'!EG32="","",'EVALUACION OFERTA ECONOMICA 2'!EG32+'EVALUACION OFERTA ECONOMICA 2'!GG32+'EVALUACION OFERTA ECONOMICA 2-2'!CF32)</f>
        <v/>
      </c>
      <c r="EG32" s="113" t="str">
        <f>IF('EVALUACION OFERTA ECONOMICA 2'!EH32="","",'EVALUACION OFERTA ECONOMICA 2'!EH32+'EVALUACION OFERTA ECONOMICA 2'!GH32+'EVALUACION OFERTA ECONOMICA 2-2'!CG32)</f>
        <v/>
      </c>
      <c r="EH32" s="113" t="str">
        <f>IF('EVALUACION OFERTA ECONOMICA 2'!EI32="","",'EVALUACION OFERTA ECONOMICA 2'!EI32+'EVALUACION OFERTA ECONOMICA 2'!GI32+'EVALUACION OFERTA ECONOMICA 2-2'!CH32)</f>
        <v/>
      </c>
      <c r="EI32" s="113" t="str">
        <f>IF('EVALUACION OFERTA ECONOMICA 2'!EJ32="","",'EVALUACION OFERTA ECONOMICA 2'!EJ32+'EVALUACION OFERTA ECONOMICA 2'!GJ32+'EVALUACION OFERTA ECONOMICA 2-2'!CI32)</f>
        <v/>
      </c>
      <c r="EJ32" s="113" t="str">
        <f>IF('EVALUACION OFERTA ECONOMICA 2'!EK32="","",'EVALUACION OFERTA ECONOMICA 2'!EK32+'EVALUACION OFERTA ECONOMICA 2'!GK32+'EVALUACION OFERTA ECONOMICA 2-2'!CJ32)</f>
        <v/>
      </c>
      <c r="EK32" s="113" t="str">
        <f>IF('EVALUACION OFERTA ECONOMICA 2'!EL32="","",'EVALUACION OFERTA ECONOMICA 2'!EL32+'EVALUACION OFERTA ECONOMICA 2'!GL32+'EVALUACION OFERTA ECONOMICA 2-2'!CK32)</f>
        <v/>
      </c>
      <c r="EL32" s="113" t="str">
        <f>IF('EVALUACION OFERTA ECONOMICA 2'!EM32="","",'EVALUACION OFERTA ECONOMICA 2'!EM32+'EVALUACION OFERTA ECONOMICA 2'!GM32+'EVALUACION OFERTA ECONOMICA 2-2'!CL32)</f>
        <v/>
      </c>
      <c r="EM32" s="113" t="str">
        <f>IF('EVALUACION OFERTA ECONOMICA 2'!EN32="","",'EVALUACION OFERTA ECONOMICA 2'!EN32+'EVALUACION OFERTA ECONOMICA 2'!GN32+'EVALUACION OFERTA ECONOMICA 2-2'!CM32)</f>
        <v/>
      </c>
      <c r="EN32" s="113" t="str">
        <f>IF('EVALUACION OFERTA ECONOMICA 2'!EO32="","",'EVALUACION OFERTA ECONOMICA 2'!EO32+'EVALUACION OFERTA ECONOMICA 2'!GO32+'EVALUACION OFERTA ECONOMICA 2-2'!CN32)</f>
        <v/>
      </c>
      <c r="EO32" s="113" t="str">
        <f>IF('EVALUACION OFERTA ECONOMICA 2'!EP32="","",'EVALUACION OFERTA ECONOMICA 2'!EP32+'EVALUACION OFERTA ECONOMICA 2'!GP32+'EVALUACION OFERTA ECONOMICA 2-2'!CO32)</f>
        <v/>
      </c>
      <c r="EP32" s="113" t="str">
        <f>IF('EVALUACION OFERTA ECONOMICA 2'!EQ32="","",'EVALUACION OFERTA ECONOMICA 2'!EQ32+'EVALUACION OFERTA ECONOMICA 2'!GQ32+'EVALUACION OFERTA ECONOMICA 2-2'!CP32)</f>
        <v/>
      </c>
      <c r="EQ32" s="113" t="str">
        <f>IF('EVALUACION OFERTA ECONOMICA 2'!ER32="","",'EVALUACION OFERTA ECONOMICA 2'!ER32+'EVALUACION OFERTA ECONOMICA 2'!GR32+'EVALUACION OFERTA ECONOMICA 2-2'!CQ32)</f>
        <v/>
      </c>
      <c r="ER32" s="113" t="str">
        <f>IF('EVALUACION OFERTA ECONOMICA 2'!ES32="","",'EVALUACION OFERTA ECONOMICA 2'!ES32+'EVALUACION OFERTA ECONOMICA 2'!GS32+'EVALUACION OFERTA ECONOMICA 2-2'!CR32)</f>
        <v/>
      </c>
      <c r="ES32" s="113" t="str">
        <f>IF('EVALUACION OFERTA ECONOMICA 2'!ET32="","",'EVALUACION OFERTA ECONOMICA 2'!ET32+'EVALUACION OFERTA ECONOMICA 2'!GT32+'EVALUACION OFERTA ECONOMICA 2-2'!CS32)</f>
        <v/>
      </c>
      <c r="ET32" s="113" t="str">
        <f>IF('EVALUACION OFERTA ECONOMICA 2'!EU32="","",'EVALUACION OFERTA ECONOMICA 2'!EU32+'EVALUACION OFERTA ECONOMICA 2'!GU32+'EVALUACION OFERTA ECONOMICA 2-2'!CT32)</f>
        <v/>
      </c>
      <c r="EU32" s="113" t="str">
        <f>IF('EVALUACION OFERTA ECONOMICA 2'!EV32="","",'EVALUACION OFERTA ECONOMICA 2'!EV32+'EVALUACION OFERTA ECONOMICA 2'!GV32+'EVALUACION OFERTA ECONOMICA 2-2'!CU32)</f>
        <v/>
      </c>
      <c r="EV32" s="113" t="str">
        <f>IF('EVALUACION OFERTA ECONOMICA 2'!EW32="","",'EVALUACION OFERTA ECONOMICA 2'!EW32+'EVALUACION OFERTA ECONOMICA 2'!GW32+'EVALUACION OFERTA ECONOMICA 2-2'!CV32)</f>
        <v/>
      </c>
      <c r="EW32" s="113" t="str">
        <f>IF('EVALUACION OFERTA ECONOMICA 2'!EX32="","",'EVALUACION OFERTA ECONOMICA 2'!EX32+'EVALUACION OFERTA ECONOMICA 2'!GX32+'EVALUACION OFERTA ECONOMICA 2-2'!CW32)</f>
        <v/>
      </c>
      <c r="EX32" s="113" t="str">
        <f>IF('EVALUACION OFERTA ECONOMICA 2'!EY32="","",'EVALUACION OFERTA ECONOMICA 2'!EY32+'EVALUACION OFERTA ECONOMICA 2'!GY32+'EVALUACION OFERTA ECONOMICA 2-2'!CX32)</f>
        <v/>
      </c>
      <c r="EY32" s="113" t="str">
        <f>IF('EVALUACION OFERTA ECONOMICA 2'!EZ32="","",'EVALUACION OFERTA ECONOMICA 2'!EZ32+'EVALUACION OFERTA ECONOMICA 2'!GZ32+'EVALUACION OFERTA ECONOMICA 2-2'!CY32)</f>
        <v/>
      </c>
      <c r="EZ32" s="113" t="str">
        <f>IF('EVALUACION OFERTA ECONOMICA 2'!FA32="","",'EVALUACION OFERTA ECONOMICA 2'!FA32+'EVALUACION OFERTA ECONOMICA 2'!HA32+'EVALUACION OFERTA ECONOMICA 2-2'!CZ32)</f>
        <v/>
      </c>
      <c r="FA32" s="113" t="str">
        <f>IF('EVALUACION OFERTA ECONOMICA 2'!FB32="","",'EVALUACION OFERTA ECONOMICA 2'!FB32+'EVALUACION OFERTA ECONOMICA 2'!HB32+'EVALUACION OFERTA ECONOMICA 2-2'!DA32)</f>
        <v/>
      </c>
      <c r="FB32" s="113" t="str">
        <f>IF('EVALUACION OFERTA ECONOMICA 2'!FC32="","",'EVALUACION OFERTA ECONOMICA 2'!FC32+'EVALUACION OFERTA ECONOMICA 2'!HC32+'EVALUACION OFERTA ECONOMICA 2-2'!DB32)</f>
        <v/>
      </c>
      <c r="FC32" s="113" t="str">
        <f>IF('EVALUACION OFERTA ECONOMICA 2'!FD32="","",'EVALUACION OFERTA ECONOMICA 2'!FD32+'EVALUACION OFERTA ECONOMICA 2'!HD32+'EVALUACION OFERTA ECONOMICA 2-2'!DC32)</f>
        <v/>
      </c>
      <c r="FD32" s="113" t="str">
        <f>IF('EVALUACION OFERTA ECONOMICA 2'!FE32="","",'EVALUACION OFERTA ECONOMICA 2'!FE32+'EVALUACION OFERTA ECONOMICA 2'!HE32+'EVALUACION OFERTA ECONOMICA 2-2'!DD32)</f>
        <v/>
      </c>
      <c r="FE32" s="113" t="str">
        <f>IF('EVALUACION OFERTA ECONOMICA 2'!FF32="","",'EVALUACION OFERTA ECONOMICA 2'!FF32+'EVALUACION OFERTA ECONOMICA 2'!HF32+'EVALUACION OFERTA ECONOMICA 2-2'!DE32)</f>
        <v/>
      </c>
      <c r="FF32" s="113" t="str">
        <f>IF('EVALUACION OFERTA ECONOMICA 2'!FG32="","",'EVALUACION OFERTA ECONOMICA 2'!FG32+'EVALUACION OFERTA ECONOMICA 2'!HG32+'EVALUACION OFERTA ECONOMICA 2-2'!DF32)</f>
        <v/>
      </c>
      <c r="FG32" s="113">
        <f t="shared" si="4"/>
        <v>0</v>
      </c>
      <c r="FI32" s="114" t="str">
        <f t="shared" si="5"/>
        <v/>
      </c>
      <c r="FJ32" s="114" t="str">
        <f t="shared" si="6"/>
        <v/>
      </c>
      <c r="FK32" s="114" t="str">
        <f t="shared" si="7"/>
        <v/>
      </c>
      <c r="FL32" s="114" t="str">
        <f t="shared" si="8"/>
        <v/>
      </c>
      <c r="FM32" s="114" t="str">
        <f t="shared" si="9"/>
        <v/>
      </c>
      <c r="FN32" s="114" t="str">
        <f t="shared" si="10"/>
        <v/>
      </c>
      <c r="FO32" s="114" t="str">
        <f t="shared" si="11"/>
        <v/>
      </c>
      <c r="FP32" s="114" t="str">
        <f t="shared" si="12"/>
        <v/>
      </c>
      <c r="FR32" s="115" t="str">
        <f t="shared" si="13"/>
        <v/>
      </c>
      <c r="FS32" s="116" t="str">
        <f t="shared" si="14"/>
        <v/>
      </c>
      <c r="FT32" s="116" t="str">
        <f t="shared" si="0"/>
        <v/>
      </c>
      <c r="FU32" s="116" t="str">
        <f t="shared" si="1"/>
        <v/>
      </c>
      <c r="FV32" s="116" t="str">
        <f t="shared" si="2"/>
        <v/>
      </c>
      <c r="FW32" s="116" t="str">
        <f t="shared" si="15"/>
        <v/>
      </c>
      <c r="FX32" s="116" t="str">
        <f t="shared" si="16"/>
        <v/>
      </c>
      <c r="FY32" s="116" t="str">
        <f t="shared" si="17"/>
        <v/>
      </c>
      <c r="FZ32" s="116" t="str">
        <f t="shared" si="18"/>
        <v/>
      </c>
      <c r="GA32" s="117" t="str">
        <f t="shared" si="19"/>
        <v/>
      </c>
      <c r="GB32" s="106" t="str">
        <f t="shared" si="3"/>
        <v/>
      </c>
    </row>
    <row r="33" spans="1:184" ht="36" hidden="1" customHeight="1" x14ac:dyDescent="0.2">
      <c r="A33" s="33">
        <v>24</v>
      </c>
      <c r="B33" s="33" t="s">
        <v>86</v>
      </c>
      <c r="C33" s="55" t="s">
        <v>98</v>
      </c>
      <c r="D33" s="56" t="s">
        <v>100</v>
      </c>
      <c r="E33" s="33">
        <v>12</v>
      </c>
      <c r="F33" s="35">
        <v>23717466.359999999</v>
      </c>
      <c r="G33" s="51"/>
      <c r="H33" s="92">
        <v>0</v>
      </c>
      <c r="I33" s="92">
        <v>0</v>
      </c>
      <c r="J33" s="92">
        <v>47980800</v>
      </c>
      <c r="K33" s="92">
        <v>0</v>
      </c>
      <c r="L33" s="92">
        <v>0</v>
      </c>
      <c r="M33" s="92">
        <v>27846000</v>
      </c>
      <c r="N33" s="92">
        <v>0</v>
      </c>
      <c r="O33" s="92">
        <v>0</v>
      </c>
      <c r="P33" s="93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3">
        <v>0</v>
      </c>
      <c r="X33" s="93">
        <v>0</v>
      </c>
      <c r="Y33" s="93">
        <v>0</v>
      </c>
      <c r="Z33" s="92">
        <v>0</v>
      </c>
      <c r="AA33" s="92">
        <v>0</v>
      </c>
      <c r="AB33" s="92">
        <v>0</v>
      </c>
      <c r="AC33" s="92">
        <v>0</v>
      </c>
      <c r="AD33" s="92">
        <v>25061400</v>
      </c>
      <c r="AE33" s="92">
        <v>0</v>
      </c>
      <c r="AF33" s="93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  <c r="AN33" s="93">
        <v>0</v>
      </c>
      <c r="AO33" s="93">
        <v>0</v>
      </c>
      <c r="AP33" s="92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2">
        <v>0</v>
      </c>
      <c r="AX33" s="93">
        <v>0</v>
      </c>
      <c r="AY33" s="93">
        <v>0</v>
      </c>
      <c r="AZ33" s="94">
        <v>0</v>
      </c>
      <c r="BA33" s="93">
        <v>0</v>
      </c>
      <c r="BB33" s="95">
        <v>20663160</v>
      </c>
      <c r="BC33" s="93">
        <v>0</v>
      </c>
      <c r="BD33" s="93">
        <v>0</v>
      </c>
      <c r="BE33" s="93">
        <v>22314827.640000001</v>
      </c>
      <c r="BF33" s="92">
        <v>0</v>
      </c>
      <c r="BH33" s="112">
        <v>0</v>
      </c>
      <c r="BI33" s="112">
        <v>0</v>
      </c>
      <c r="BJ33" s="112">
        <v>55</v>
      </c>
      <c r="BK33" s="112">
        <v>0</v>
      </c>
      <c r="BL33" s="112">
        <v>0</v>
      </c>
      <c r="BM33" s="112">
        <v>55</v>
      </c>
      <c r="BN33" s="112">
        <v>0</v>
      </c>
      <c r="BO33" s="112">
        <v>0</v>
      </c>
      <c r="BP33" s="112" t="s">
        <v>344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 t="s">
        <v>344</v>
      </c>
      <c r="BX33" s="112" t="s">
        <v>344</v>
      </c>
      <c r="BY33" s="112" t="s">
        <v>344</v>
      </c>
      <c r="BZ33" s="112">
        <v>0</v>
      </c>
      <c r="CA33" s="112">
        <v>0</v>
      </c>
      <c r="CB33" s="112">
        <v>0</v>
      </c>
      <c r="CC33" s="112">
        <v>0</v>
      </c>
      <c r="CD33" s="112">
        <v>30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9">
        <v>0</v>
      </c>
      <c r="CQ33" s="112" t="s">
        <v>344</v>
      </c>
      <c r="CR33" s="112">
        <v>0</v>
      </c>
      <c r="CS33" s="112" t="s">
        <v>344</v>
      </c>
      <c r="CT33" s="112">
        <v>0</v>
      </c>
      <c r="CU33" s="112" t="s">
        <v>344</v>
      </c>
      <c r="CV33" s="112">
        <v>0</v>
      </c>
      <c r="CW33" s="112">
        <v>0</v>
      </c>
      <c r="CX33" s="112">
        <v>0</v>
      </c>
      <c r="CY33" s="112">
        <v>0</v>
      </c>
      <c r="CZ33" s="112" t="s">
        <v>344</v>
      </c>
      <c r="DA33" s="112">
        <v>0</v>
      </c>
      <c r="DB33" s="112" t="s">
        <v>344</v>
      </c>
      <c r="DC33" s="112">
        <v>0</v>
      </c>
      <c r="DD33" s="112">
        <v>0</v>
      </c>
      <c r="DE33" s="112">
        <v>0</v>
      </c>
      <c r="DF33" s="112">
        <v>0</v>
      </c>
      <c r="DH33" s="113" t="str">
        <f>IF('EVALUACION OFERTA ECONOMICA 2'!DI33="","",'EVALUACION OFERTA ECONOMICA 2'!DI33+'EVALUACION OFERTA ECONOMICA 2'!FI33+'EVALUACION OFERTA ECONOMICA 2-2'!BH33)</f>
        <v/>
      </c>
      <c r="DI33" s="113" t="str">
        <f>IF('EVALUACION OFERTA ECONOMICA 2'!DJ33="","",'EVALUACION OFERTA ECONOMICA 2'!DJ33+'EVALUACION OFERTA ECONOMICA 2'!FJ33+'EVALUACION OFERTA ECONOMICA 2-2'!BI33)</f>
        <v/>
      </c>
      <c r="DJ33" s="113" t="str">
        <f>IF('EVALUACION OFERTA ECONOMICA 2'!DK33="","",'EVALUACION OFERTA ECONOMICA 2'!DK33+'EVALUACION OFERTA ECONOMICA 2'!FK33+'EVALUACION OFERTA ECONOMICA 2-2'!BJ33)</f>
        <v/>
      </c>
      <c r="DK33" s="113" t="str">
        <f>IF('EVALUACION OFERTA ECONOMICA 2'!DL33="","",'EVALUACION OFERTA ECONOMICA 2'!DL33+'EVALUACION OFERTA ECONOMICA 2'!FL33+'EVALUACION OFERTA ECONOMICA 2-2'!BK33)</f>
        <v/>
      </c>
      <c r="DL33" s="113" t="str">
        <f>IF('EVALUACION OFERTA ECONOMICA 2'!DM33="","",'EVALUACION OFERTA ECONOMICA 2'!DM33+'EVALUACION OFERTA ECONOMICA 2'!FM33+'EVALUACION OFERTA ECONOMICA 2-2'!BL33)</f>
        <v/>
      </c>
      <c r="DM33" s="113" t="str">
        <f>IF('EVALUACION OFERTA ECONOMICA 2'!DN33="","",'EVALUACION OFERTA ECONOMICA 2'!DN33+'EVALUACION OFERTA ECONOMICA 2'!FN33+'EVALUACION OFERTA ECONOMICA 2-2'!BM33)</f>
        <v/>
      </c>
      <c r="DN33" s="113" t="str">
        <f>IF('EVALUACION OFERTA ECONOMICA 2'!DO33="","",'EVALUACION OFERTA ECONOMICA 2'!DO33+'EVALUACION OFERTA ECONOMICA 2'!FO33+'EVALUACION OFERTA ECONOMICA 2-2'!BN33)</f>
        <v/>
      </c>
      <c r="DO33" s="113" t="str">
        <f>IF('EVALUACION OFERTA ECONOMICA 2'!DP33="","",'EVALUACION OFERTA ECONOMICA 2'!DP33+'EVALUACION OFERTA ECONOMICA 2'!FP33+'EVALUACION OFERTA ECONOMICA 2-2'!BO33)</f>
        <v/>
      </c>
      <c r="DP33" s="113" t="str">
        <f>IF('EVALUACION OFERTA ECONOMICA 2'!DQ33="","",'EVALUACION OFERTA ECONOMICA 2'!DQ33+'EVALUACION OFERTA ECONOMICA 2'!FQ33+'EVALUACION OFERTA ECONOMICA 2-2'!BP33)</f>
        <v/>
      </c>
      <c r="DQ33" s="113" t="str">
        <f>IF('EVALUACION OFERTA ECONOMICA 2'!DR33="","",'EVALUACION OFERTA ECONOMICA 2'!DR33+'EVALUACION OFERTA ECONOMICA 2'!FR33+'EVALUACION OFERTA ECONOMICA 2-2'!BQ33)</f>
        <v/>
      </c>
      <c r="DR33" s="113" t="str">
        <f>IF('EVALUACION OFERTA ECONOMICA 2'!DS33="","",'EVALUACION OFERTA ECONOMICA 2'!DS33+'EVALUACION OFERTA ECONOMICA 2'!FS33+'EVALUACION OFERTA ECONOMICA 2-2'!BR33)</f>
        <v/>
      </c>
      <c r="DS33" s="113" t="str">
        <f>IF('EVALUACION OFERTA ECONOMICA 2'!DT33="","",'EVALUACION OFERTA ECONOMICA 2'!DT33+'EVALUACION OFERTA ECONOMICA 2'!FT33+'EVALUACION OFERTA ECONOMICA 2-2'!BS33)</f>
        <v/>
      </c>
      <c r="DT33" s="113" t="str">
        <f>IF('EVALUACION OFERTA ECONOMICA 2'!DU33="","",'EVALUACION OFERTA ECONOMICA 2'!DU33+'EVALUACION OFERTA ECONOMICA 2'!FU33+'EVALUACION OFERTA ECONOMICA 2-2'!BT33)</f>
        <v/>
      </c>
      <c r="DU33" s="113" t="str">
        <f>IF('EVALUACION OFERTA ECONOMICA 2'!DV33="","",'EVALUACION OFERTA ECONOMICA 2'!DV33+'EVALUACION OFERTA ECONOMICA 2'!FV33+'EVALUACION OFERTA ECONOMICA 2-2'!BU33)</f>
        <v/>
      </c>
      <c r="DV33" s="113" t="str">
        <f>IF('EVALUACION OFERTA ECONOMICA 2'!DW33="","",'EVALUACION OFERTA ECONOMICA 2'!DW33+'EVALUACION OFERTA ECONOMICA 2'!FW33+'EVALUACION OFERTA ECONOMICA 2-2'!BV33)</f>
        <v/>
      </c>
      <c r="DW33" s="113" t="str">
        <f>IF('EVALUACION OFERTA ECONOMICA 2'!DX33="","",'EVALUACION OFERTA ECONOMICA 2'!DX33+'EVALUACION OFERTA ECONOMICA 2'!FX33+'EVALUACION OFERTA ECONOMICA 2-2'!BW33)</f>
        <v/>
      </c>
      <c r="DX33" s="113" t="str">
        <f>IF('EVALUACION OFERTA ECONOMICA 2'!DY33="","",'EVALUACION OFERTA ECONOMICA 2'!DY33+'EVALUACION OFERTA ECONOMICA 2'!FY33+'EVALUACION OFERTA ECONOMICA 2-2'!BX33)</f>
        <v/>
      </c>
      <c r="DY33" s="113" t="str">
        <f>IF('EVALUACION OFERTA ECONOMICA 2'!DZ33="","",'EVALUACION OFERTA ECONOMICA 2'!DZ33+'EVALUACION OFERTA ECONOMICA 2'!FZ33+'EVALUACION OFERTA ECONOMICA 2-2'!BY33)</f>
        <v/>
      </c>
      <c r="DZ33" s="113" t="str">
        <f>IF('EVALUACION OFERTA ECONOMICA 2'!EA33="","",'EVALUACION OFERTA ECONOMICA 2'!EA33+'EVALUACION OFERTA ECONOMICA 2'!GA33+'EVALUACION OFERTA ECONOMICA 2-2'!BZ33)</f>
        <v/>
      </c>
      <c r="EA33" s="113" t="str">
        <f>IF('EVALUACION OFERTA ECONOMICA 2'!EB33="","",'EVALUACION OFERTA ECONOMICA 2'!EB33+'EVALUACION OFERTA ECONOMICA 2'!GB33+'EVALUACION OFERTA ECONOMICA 2-2'!CA33)</f>
        <v/>
      </c>
      <c r="EB33" s="113" t="str">
        <f>IF('EVALUACION OFERTA ECONOMICA 2'!EC33="","",'EVALUACION OFERTA ECONOMICA 2'!EC33+'EVALUACION OFERTA ECONOMICA 2'!GC33+'EVALUACION OFERTA ECONOMICA 2-2'!CB33)</f>
        <v/>
      </c>
      <c r="EC33" s="113" t="str">
        <f>IF('EVALUACION OFERTA ECONOMICA 2'!ED33="","",'EVALUACION OFERTA ECONOMICA 2'!ED33+'EVALUACION OFERTA ECONOMICA 2'!GD33+'EVALUACION OFERTA ECONOMICA 2-2'!CC33)</f>
        <v/>
      </c>
      <c r="ED33" s="113" t="str">
        <f>IF('EVALUACION OFERTA ECONOMICA 2'!EE33="","",'EVALUACION OFERTA ECONOMICA 2'!EE33+'EVALUACION OFERTA ECONOMICA 2'!GE33+'EVALUACION OFERTA ECONOMICA 2-2'!CD33)</f>
        <v/>
      </c>
      <c r="EE33" s="113" t="str">
        <f>IF('EVALUACION OFERTA ECONOMICA 2'!EF33="","",'EVALUACION OFERTA ECONOMICA 2'!EF33+'EVALUACION OFERTA ECONOMICA 2'!GF33+'EVALUACION OFERTA ECONOMICA 2-2'!CE33)</f>
        <v/>
      </c>
      <c r="EF33" s="113" t="str">
        <f>IF('EVALUACION OFERTA ECONOMICA 2'!EG33="","",'EVALUACION OFERTA ECONOMICA 2'!EG33+'EVALUACION OFERTA ECONOMICA 2'!GG33+'EVALUACION OFERTA ECONOMICA 2-2'!CF33)</f>
        <v/>
      </c>
      <c r="EG33" s="113" t="str">
        <f>IF('EVALUACION OFERTA ECONOMICA 2'!EH33="","",'EVALUACION OFERTA ECONOMICA 2'!EH33+'EVALUACION OFERTA ECONOMICA 2'!GH33+'EVALUACION OFERTA ECONOMICA 2-2'!CG33)</f>
        <v/>
      </c>
      <c r="EH33" s="113" t="str">
        <f>IF('EVALUACION OFERTA ECONOMICA 2'!EI33="","",'EVALUACION OFERTA ECONOMICA 2'!EI33+'EVALUACION OFERTA ECONOMICA 2'!GI33+'EVALUACION OFERTA ECONOMICA 2-2'!CH33)</f>
        <v/>
      </c>
      <c r="EI33" s="113" t="str">
        <f>IF('EVALUACION OFERTA ECONOMICA 2'!EJ33="","",'EVALUACION OFERTA ECONOMICA 2'!EJ33+'EVALUACION OFERTA ECONOMICA 2'!GJ33+'EVALUACION OFERTA ECONOMICA 2-2'!CI33)</f>
        <v/>
      </c>
      <c r="EJ33" s="113" t="str">
        <f>IF('EVALUACION OFERTA ECONOMICA 2'!EK33="","",'EVALUACION OFERTA ECONOMICA 2'!EK33+'EVALUACION OFERTA ECONOMICA 2'!GK33+'EVALUACION OFERTA ECONOMICA 2-2'!CJ33)</f>
        <v/>
      </c>
      <c r="EK33" s="113" t="str">
        <f>IF('EVALUACION OFERTA ECONOMICA 2'!EL33="","",'EVALUACION OFERTA ECONOMICA 2'!EL33+'EVALUACION OFERTA ECONOMICA 2'!GL33+'EVALUACION OFERTA ECONOMICA 2-2'!CK33)</f>
        <v/>
      </c>
      <c r="EL33" s="113" t="str">
        <f>IF('EVALUACION OFERTA ECONOMICA 2'!EM33="","",'EVALUACION OFERTA ECONOMICA 2'!EM33+'EVALUACION OFERTA ECONOMICA 2'!GM33+'EVALUACION OFERTA ECONOMICA 2-2'!CL33)</f>
        <v/>
      </c>
      <c r="EM33" s="113" t="str">
        <f>IF('EVALUACION OFERTA ECONOMICA 2'!EN33="","",'EVALUACION OFERTA ECONOMICA 2'!EN33+'EVALUACION OFERTA ECONOMICA 2'!GN33+'EVALUACION OFERTA ECONOMICA 2-2'!CM33)</f>
        <v/>
      </c>
      <c r="EN33" s="113" t="str">
        <f>IF('EVALUACION OFERTA ECONOMICA 2'!EO33="","",'EVALUACION OFERTA ECONOMICA 2'!EO33+'EVALUACION OFERTA ECONOMICA 2'!GO33+'EVALUACION OFERTA ECONOMICA 2-2'!CN33)</f>
        <v/>
      </c>
      <c r="EO33" s="113" t="str">
        <f>IF('EVALUACION OFERTA ECONOMICA 2'!EP33="","",'EVALUACION OFERTA ECONOMICA 2'!EP33+'EVALUACION OFERTA ECONOMICA 2'!GP33+'EVALUACION OFERTA ECONOMICA 2-2'!CO33)</f>
        <v/>
      </c>
      <c r="EP33" s="113" t="str">
        <f>IF('EVALUACION OFERTA ECONOMICA 2'!EQ33="","",'EVALUACION OFERTA ECONOMICA 2'!EQ33+'EVALUACION OFERTA ECONOMICA 2'!GQ33+'EVALUACION OFERTA ECONOMICA 2-2'!CP33)</f>
        <v/>
      </c>
      <c r="EQ33" s="113" t="str">
        <f>IF('EVALUACION OFERTA ECONOMICA 2'!ER33="","",'EVALUACION OFERTA ECONOMICA 2'!ER33+'EVALUACION OFERTA ECONOMICA 2'!GR33+'EVALUACION OFERTA ECONOMICA 2-2'!CQ33)</f>
        <v/>
      </c>
      <c r="ER33" s="113" t="str">
        <f>IF('EVALUACION OFERTA ECONOMICA 2'!ES33="","",'EVALUACION OFERTA ECONOMICA 2'!ES33+'EVALUACION OFERTA ECONOMICA 2'!GS33+'EVALUACION OFERTA ECONOMICA 2-2'!CR33)</f>
        <v/>
      </c>
      <c r="ES33" s="113" t="str">
        <f>IF('EVALUACION OFERTA ECONOMICA 2'!ET33="","",'EVALUACION OFERTA ECONOMICA 2'!ET33+'EVALUACION OFERTA ECONOMICA 2'!GT33+'EVALUACION OFERTA ECONOMICA 2-2'!CS33)</f>
        <v/>
      </c>
      <c r="ET33" s="113" t="str">
        <f>IF('EVALUACION OFERTA ECONOMICA 2'!EU33="","",'EVALUACION OFERTA ECONOMICA 2'!EU33+'EVALUACION OFERTA ECONOMICA 2'!GU33+'EVALUACION OFERTA ECONOMICA 2-2'!CT33)</f>
        <v/>
      </c>
      <c r="EU33" s="113" t="str">
        <f>IF('EVALUACION OFERTA ECONOMICA 2'!EV33="","",'EVALUACION OFERTA ECONOMICA 2'!EV33+'EVALUACION OFERTA ECONOMICA 2'!GV33+'EVALUACION OFERTA ECONOMICA 2-2'!CU33)</f>
        <v/>
      </c>
      <c r="EV33" s="113" t="str">
        <f>IF('EVALUACION OFERTA ECONOMICA 2'!EW33="","",'EVALUACION OFERTA ECONOMICA 2'!EW33+'EVALUACION OFERTA ECONOMICA 2'!GW33+'EVALUACION OFERTA ECONOMICA 2-2'!CV33)</f>
        <v/>
      </c>
      <c r="EW33" s="113" t="str">
        <f>IF('EVALUACION OFERTA ECONOMICA 2'!EX33="","",'EVALUACION OFERTA ECONOMICA 2'!EX33+'EVALUACION OFERTA ECONOMICA 2'!GX33+'EVALUACION OFERTA ECONOMICA 2-2'!CW33)</f>
        <v/>
      </c>
      <c r="EX33" s="113" t="str">
        <f>IF('EVALUACION OFERTA ECONOMICA 2'!EY33="","",'EVALUACION OFERTA ECONOMICA 2'!EY33+'EVALUACION OFERTA ECONOMICA 2'!GY33+'EVALUACION OFERTA ECONOMICA 2-2'!CX33)</f>
        <v/>
      </c>
      <c r="EY33" s="113" t="str">
        <f>IF('EVALUACION OFERTA ECONOMICA 2'!EZ33="","",'EVALUACION OFERTA ECONOMICA 2'!EZ33+'EVALUACION OFERTA ECONOMICA 2'!GZ33+'EVALUACION OFERTA ECONOMICA 2-2'!CY33)</f>
        <v/>
      </c>
      <c r="EZ33" s="113" t="str">
        <f>IF('EVALUACION OFERTA ECONOMICA 2'!FA33="","",'EVALUACION OFERTA ECONOMICA 2'!FA33+'EVALUACION OFERTA ECONOMICA 2'!HA33+'EVALUACION OFERTA ECONOMICA 2-2'!CZ33)</f>
        <v/>
      </c>
      <c r="FA33" s="113" t="str">
        <f>IF('EVALUACION OFERTA ECONOMICA 2'!FB33="","",'EVALUACION OFERTA ECONOMICA 2'!FB33+'EVALUACION OFERTA ECONOMICA 2'!HB33+'EVALUACION OFERTA ECONOMICA 2-2'!DA33)</f>
        <v/>
      </c>
      <c r="FB33" s="113" t="str">
        <f>IF('EVALUACION OFERTA ECONOMICA 2'!FC33="","",'EVALUACION OFERTA ECONOMICA 2'!FC33+'EVALUACION OFERTA ECONOMICA 2'!HC33+'EVALUACION OFERTA ECONOMICA 2-2'!DB33)</f>
        <v/>
      </c>
      <c r="FC33" s="113" t="str">
        <f>IF('EVALUACION OFERTA ECONOMICA 2'!FD33="","",'EVALUACION OFERTA ECONOMICA 2'!FD33+'EVALUACION OFERTA ECONOMICA 2'!HD33+'EVALUACION OFERTA ECONOMICA 2-2'!DC33)</f>
        <v/>
      </c>
      <c r="FD33" s="113" t="str">
        <f>IF('EVALUACION OFERTA ECONOMICA 2'!FE33="","",'EVALUACION OFERTA ECONOMICA 2'!FE33+'EVALUACION OFERTA ECONOMICA 2'!HE33+'EVALUACION OFERTA ECONOMICA 2-2'!DD33)</f>
        <v/>
      </c>
      <c r="FE33" s="113" t="str">
        <f>IF('EVALUACION OFERTA ECONOMICA 2'!FF33="","",'EVALUACION OFERTA ECONOMICA 2'!FF33+'EVALUACION OFERTA ECONOMICA 2'!HF33+'EVALUACION OFERTA ECONOMICA 2-2'!DE33)</f>
        <v/>
      </c>
      <c r="FF33" s="113" t="str">
        <f>IF('EVALUACION OFERTA ECONOMICA 2'!FG33="","",'EVALUACION OFERTA ECONOMICA 2'!FG33+'EVALUACION OFERTA ECONOMICA 2'!HG33+'EVALUACION OFERTA ECONOMICA 2-2'!DF33)</f>
        <v/>
      </c>
      <c r="FG33" s="113">
        <f t="shared" si="4"/>
        <v>0</v>
      </c>
      <c r="FI33" s="114" t="str">
        <f t="shared" si="5"/>
        <v/>
      </c>
      <c r="FJ33" s="114" t="str">
        <f t="shared" si="6"/>
        <v/>
      </c>
      <c r="FK33" s="114" t="str">
        <f t="shared" si="7"/>
        <v/>
      </c>
      <c r="FL33" s="114" t="str">
        <f t="shared" si="8"/>
        <v/>
      </c>
      <c r="FM33" s="114" t="str">
        <f t="shared" si="9"/>
        <v/>
      </c>
      <c r="FN33" s="114" t="str">
        <f t="shared" si="10"/>
        <v/>
      </c>
      <c r="FO33" s="114" t="str">
        <f t="shared" si="11"/>
        <v/>
      </c>
      <c r="FP33" s="114" t="str">
        <f t="shared" si="12"/>
        <v/>
      </c>
      <c r="FR33" s="115" t="str">
        <f t="shared" si="13"/>
        <v/>
      </c>
      <c r="FS33" s="116" t="str">
        <f t="shared" si="14"/>
        <v/>
      </c>
      <c r="FT33" s="116" t="str">
        <f t="shared" si="0"/>
        <v/>
      </c>
      <c r="FU33" s="116" t="str">
        <f t="shared" si="1"/>
        <v/>
      </c>
      <c r="FV33" s="116" t="str">
        <f t="shared" si="2"/>
        <v/>
      </c>
      <c r="FW33" s="116" t="str">
        <f t="shared" si="15"/>
        <v/>
      </c>
      <c r="FX33" s="116" t="str">
        <f t="shared" si="16"/>
        <v/>
      </c>
      <c r="FY33" s="116" t="str">
        <f t="shared" si="17"/>
        <v/>
      </c>
      <c r="FZ33" s="116" t="str">
        <f t="shared" si="18"/>
        <v/>
      </c>
      <c r="GA33" s="117" t="str">
        <f t="shared" si="19"/>
        <v/>
      </c>
      <c r="GB33" s="106" t="str">
        <f t="shared" si="3"/>
        <v/>
      </c>
    </row>
    <row r="34" spans="1:184" ht="36" hidden="1" customHeight="1" x14ac:dyDescent="0.2">
      <c r="A34" s="33">
        <v>25</v>
      </c>
      <c r="B34" s="33" t="s">
        <v>86</v>
      </c>
      <c r="C34" s="55" t="s">
        <v>98</v>
      </c>
      <c r="D34" s="56" t="s">
        <v>101</v>
      </c>
      <c r="E34" s="33">
        <v>12</v>
      </c>
      <c r="F34" s="35">
        <v>13944420</v>
      </c>
      <c r="G34" s="51"/>
      <c r="H34" s="92">
        <v>0</v>
      </c>
      <c r="I34" s="92">
        <v>0</v>
      </c>
      <c r="J34" s="92">
        <v>38770200</v>
      </c>
      <c r="K34" s="92">
        <v>0</v>
      </c>
      <c r="L34" s="92">
        <v>0</v>
      </c>
      <c r="M34" s="92">
        <v>19992000</v>
      </c>
      <c r="N34" s="92">
        <v>0</v>
      </c>
      <c r="O34" s="92">
        <v>0</v>
      </c>
      <c r="P34" s="93">
        <v>0</v>
      </c>
      <c r="Q34" s="92">
        <v>0</v>
      </c>
      <c r="R34" s="92">
        <v>20391840</v>
      </c>
      <c r="S34" s="92">
        <v>0</v>
      </c>
      <c r="T34" s="92">
        <v>0</v>
      </c>
      <c r="U34" s="92">
        <v>0</v>
      </c>
      <c r="V34" s="92">
        <v>0</v>
      </c>
      <c r="W34" s="93">
        <v>0</v>
      </c>
      <c r="X34" s="93">
        <v>0</v>
      </c>
      <c r="Y34" s="93">
        <v>0</v>
      </c>
      <c r="Z34" s="92">
        <v>0</v>
      </c>
      <c r="AA34" s="92">
        <v>0</v>
      </c>
      <c r="AB34" s="92">
        <v>0</v>
      </c>
      <c r="AC34" s="92">
        <v>0</v>
      </c>
      <c r="AD34" s="92">
        <v>18778200</v>
      </c>
      <c r="AE34" s="92">
        <v>0</v>
      </c>
      <c r="AF34" s="93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0</v>
      </c>
      <c r="AM34" s="92">
        <v>0</v>
      </c>
      <c r="AN34" s="93">
        <v>0</v>
      </c>
      <c r="AO34" s="93">
        <v>0</v>
      </c>
      <c r="AP34" s="92">
        <v>0</v>
      </c>
      <c r="AQ34" s="93">
        <v>0</v>
      </c>
      <c r="AR34" s="93">
        <v>0</v>
      </c>
      <c r="AS34" s="93">
        <v>0</v>
      </c>
      <c r="AT34" s="93">
        <v>0</v>
      </c>
      <c r="AU34" s="93">
        <v>0</v>
      </c>
      <c r="AV34" s="93">
        <v>0</v>
      </c>
      <c r="AW34" s="92">
        <v>0</v>
      </c>
      <c r="AX34" s="93">
        <v>0</v>
      </c>
      <c r="AY34" s="93">
        <v>0</v>
      </c>
      <c r="AZ34" s="94">
        <v>0</v>
      </c>
      <c r="BA34" s="93">
        <v>0</v>
      </c>
      <c r="BB34" s="95">
        <v>15550920</v>
      </c>
      <c r="BC34" s="93">
        <v>0</v>
      </c>
      <c r="BD34" s="93">
        <v>0</v>
      </c>
      <c r="BE34" s="93">
        <v>16021089</v>
      </c>
      <c r="BF34" s="92">
        <v>0</v>
      </c>
      <c r="BH34" s="112">
        <v>0</v>
      </c>
      <c r="BI34" s="112">
        <v>0</v>
      </c>
      <c r="BJ34" s="112">
        <v>55</v>
      </c>
      <c r="BK34" s="112">
        <v>0</v>
      </c>
      <c r="BL34" s="112">
        <v>0</v>
      </c>
      <c r="BM34" s="112">
        <v>55</v>
      </c>
      <c r="BN34" s="112">
        <v>0</v>
      </c>
      <c r="BO34" s="112">
        <v>0</v>
      </c>
      <c r="BP34" s="112" t="s">
        <v>344</v>
      </c>
      <c r="BQ34" s="112">
        <v>0</v>
      </c>
      <c r="BR34" s="112">
        <v>55</v>
      </c>
      <c r="BS34" s="112">
        <v>0</v>
      </c>
      <c r="BT34" s="112">
        <v>0</v>
      </c>
      <c r="BU34" s="112">
        <v>0</v>
      </c>
      <c r="BV34" s="112">
        <v>0</v>
      </c>
      <c r="BW34" s="112" t="s">
        <v>344</v>
      </c>
      <c r="BX34" s="112" t="s">
        <v>344</v>
      </c>
      <c r="BY34" s="112" t="s">
        <v>344</v>
      </c>
      <c r="BZ34" s="112">
        <v>0</v>
      </c>
      <c r="CA34" s="112">
        <v>0</v>
      </c>
      <c r="CB34" s="112">
        <v>0</v>
      </c>
      <c r="CC34" s="112">
        <v>0</v>
      </c>
      <c r="CD34" s="112">
        <v>30</v>
      </c>
      <c r="CE34" s="112">
        <v>0</v>
      </c>
      <c r="CF34" s="112">
        <v>0</v>
      </c>
      <c r="CG34" s="112">
        <v>0</v>
      </c>
      <c r="CH34" s="112">
        <v>0</v>
      </c>
      <c r="CI34" s="112">
        <v>0</v>
      </c>
      <c r="CJ34" s="112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9">
        <v>0</v>
      </c>
      <c r="CQ34" s="112" t="s">
        <v>344</v>
      </c>
      <c r="CR34" s="112">
        <v>0</v>
      </c>
      <c r="CS34" s="112" t="s">
        <v>344</v>
      </c>
      <c r="CT34" s="112">
        <v>0</v>
      </c>
      <c r="CU34" s="112" t="s">
        <v>344</v>
      </c>
      <c r="CV34" s="112">
        <v>0</v>
      </c>
      <c r="CW34" s="112">
        <v>0</v>
      </c>
      <c r="CX34" s="112">
        <v>0</v>
      </c>
      <c r="CY34" s="112">
        <v>0</v>
      </c>
      <c r="CZ34" s="112" t="s">
        <v>344</v>
      </c>
      <c r="DA34" s="112">
        <v>0</v>
      </c>
      <c r="DB34" s="112" t="s">
        <v>344</v>
      </c>
      <c r="DC34" s="112">
        <v>0</v>
      </c>
      <c r="DD34" s="112">
        <v>0</v>
      </c>
      <c r="DE34" s="112">
        <v>0</v>
      </c>
      <c r="DF34" s="112">
        <v>0</v>
      </c>
      <c r="DH34" s="113" t="str">
        <f>IF('EVALUACION OFERTA ECONOMICA 2'!DI34="","",'EVALUACION OFERTA ECONOMICA 2'!DI34+'EVALUACION OFERTA ECONOMICA 2'!FI34+'EVALUACION OFERTA ECONOMICA 2-2'!BH34)</f>
        <v/>
      </c>
      <c r="DI34" s="113" t="str">
        <f>IF('EVALUACION OFERTA ECONOMICA 2'!DJ34="","",'EVALUACION OFERTA ECONOMICA 2'!DJ34+'EVALUACION OFERTA ECONOMICA 2'!FJ34+'EVALUACION OFERTA ECONOMICA 2-2'!BI34)</f>
        <v/>
      </c>
      <c r="DJ34" s="113" t="str">
        <f>IF('EVALUACION OFERTA ECONOMICA 2'!DK34="","",'EVALUACION OFERTA ECONOMICA 2'!DK34+'EVALUACION OFERTA ECONOMICA 2'!FK34+'EVALUACION OFERTA ECONOMICA 2-2'!BJ34)</f>
        <v/>
      </c>
      <c r="DK34" s="113" t="str">
        <f>IF('EVALUACION OFERTA ECONOMICA 2'!DL34="","",'EVALUACION OFERTA ECONOMICA 2'!DL34+'EVALUACION OFERTA ECONOMICA 2'!FL34+'EVALUACION OFERTA ECONOMICA 2-2'!BK34)</f>
        <v/>
      </c>
      <c r="DL34" s="113" t="str">
        <f>IF('EVALUACION OFERTA ECONOMICA 2'!DM34="","",'EVALUACION OFERTA ECONOMICA 2'!DM34+'EVALUACION OFERTA ECONOMICA 2'!FM34+'EVALUACION OFERTA ECONOMICA 2-2'!BL34)</f>
        <v/>
      </c>
      <c r="DM34" s="113" t="str">
        <f>IF('EVALUACION OFERTA ECONOMICA 2'!DN34="","",'EVALUACION OFERTA ECONOMICA 2'!DN34+'EVALUACION OFERTA ECONOMICA 2'!FN34+'EVALUACION OFERTA ECONOMICA 2-2'!BM34)</f>
        <v/>
      </c>
      <c r="DN34" s="113" t="str">
        <f>IF('EVALUACION OFERTA ECONOMICA 2'!DO34="","",'EVALUACION OFERTA ECONOMICA 2'!DO34+'EVALUACION OFERTA ECONOMICA 2'!FO34+'EVALUACION OFERTA ECONOMICA 2-2'!BN34)</f>
        <v/>
      </c>
      <c r="DO34" s="113" t="str">
        <f>IF('EVALUACION OFERTA ECONOMICA 2'!DP34="","",'EVALUACION OFERTA ECONOMICA 2'!DP34+'EVALUACION OFERTA ECONOMICA 2'!FP34+'EVALUACION OFERTA ECONOMICA 2-2'!BO34)</f>
        <v/>
      </c>
      <c r="DP34" s="113" t="str">
        <f>IF('EVALUACION OFERTA ECONOMICA 2'!DQ34="","",'EVALUACION OFERTA ECONOMICA 2'!DQ34+'EVALUACION OFERTA ECONOMICA 2'!FQ34+'EVALUACION OFERTA ECONOMICA 2-2'!BP34)</f>
        <v/>
      </c>
      <c r="DQ34" s="113" t="str">
        <f>IF('EVALUACION OFERTA ECONOMICA 2'!DR34="","",'EVALUACION OFERTA ECONOMICA 2'!DR34+'EVALUACION OFERTA ECONOMICA 2'!FR34+'EVALUACION OFERTA ECONOMICA 2-2'!BQ34)</f>
        <v/>
      </c>
      <c r="DR34" s="113" t="str">
        <f>IF('EVALUACION OFERTA ECONOMICA 2'!DS34="","",'EVALUACION OFERTA ECONOMICA 2'!DS34+'EVALUACION OFERTA ECONOMICA 2'!FS34+'EVALUACION OFERTA ECONOMICA 2-2'!BR34)</f>
        <v/>
      </c>
      <c r="DS34" s="113" t="str">
        <f>IF('EVALUACION OFERTA ECONOMICA 2'!DT34="","",'EVALUACION OFERTA ECONOMICA 2'!DT34+'EVALUACION OFERTA ECONOMICA 2'!FT34+'EVALUACION OFERTA ECONOMICA 2-2'!BS34)</f>
        <v/>
      </c>
      <c r="DT34" s="113" t="str">
        <f>IF('EVALUACION OFERTA ECONOMICA 2'!DU34="","",'EVALUACION OFERTA ECONOMICA 2'!DU34+'EVALUACION OFERTA ECONOMICA 2'!FU34+'EVALUACION OFERTA ECONOMICA 2-2'!BT34)</f>
        <v/>
      </c>
      <c r="DU34" s="113" t="str">
        <f>IF('EVALUACION OFERTA ECONOMICA 2'!DV34="","",'EVALUACION OFERTA ECONOMICA 2'!DV34+'EVALUACION OFERTA ECONOMICA 2'!FV34+'EVALUACION OFERTA ECONOMICA 2-2'!BU34)</f>
        <v/>
      </c>
      <c r="DV34" s="113" t="str">
        <f>IF('EVALUACION OFERTA ECONOMICA 2'!DW34="","",'EVALUACION OFERTA ECONOMICA 2'!DW34+'EVALUACION OFERTA ECONOMICA 2'!FW34+'EVALUACION OFERTA ECONOMICA 2-2'!BV34)</f>
        <v/>
      </c>
      <c r="DW34" s="113" t="str">
        <f>IF('EVALUACION OFERTA ECONOMICA 2'!DX34="","",'EVALUACION OFERTA ECONOMICA 2'!DX34+'EVALUACION OFERTA ECONOMICA 2'!FX34+'EVALUACION OFERTA ECONOMICA 2-2'!BW34)</f>
        <v/>
      </c>
      <c r="DX34" s="113" t="str">
        <f>IF('EVALUACION OFERTA ECONOMICA 2'!DY34="","",'EVALUACION OFERTA ECONOMICA 2'!DY34+'EVALUACION OFERTA ECONOMICA 2'!FY34+'EVALUACION OFERTA ECONOMICA 2-2'!BX34)</f>
        <v/>
      </c>
      <c r="DY34" s="113" t="str">
        <f>IF('EVALUACION OFERTA ECONOMICA 2'!DZ34="","",'EVALUACION OFERTA ECONOMICA 2'!DZ34+'EVALUACION OFERTA ECONOMICA 2'!FZ34+'EVALUACION OFERTA ECONOMICA 2-2'!BY34)</f>
        <v/>
      </c>
      <c r="DZ34" s="113" t="str">
        <f>IF('EVALUACION OFERTA ECONOMICA 2'!EA34="","",'EVALUACION OFERTA ECONOMICA 2'!EA34+'EVALUACION OFERTA ECONOMICA 2'!GA34+'EVALUACION OFERTA ECONOMICA 2-2'!BZ34)</f>
        <v/>
      </c>
      <c r="EA34" s="113" t="str">
        <f>IF('EVALUACION OFERTA ECONOMICA 2'!EB34="","",'EVALUACION OFERTA ECONOMICA 2'!EB34+'EVALUACION OFERTA ECONOMICA 2'!GB34+'EVALUACION OFERTA ECONOMICA 2-2'!CA34)</f>
        <v/>
      </c>
      <c r="EB34" s="113" t="str">
        <f>IF('EVALUACION OFERTA ECONOMICA 2'!EC34="","",'EVALUACION OFERTA ECONOMICA 2'!EC34+'EVALUACION OFERTA ECONOMICA 2'!GC34+'EVALUACION OFERTA ECONOMICA 2-2'!CB34)</f>
        <v/>
      </c>
      <c r="EC34" s="113" t="str">
        <f>IF('EVALUACION OFERTA ECONOMICA 2'!ED34="","",'EVALUACION OFERTA ECONOMICA 2'!ED34+'EVALUACION OFERTA ECONOMICA 2'!GD34+'EVALUACION OFERTA ECONOMICA 2-2'!CC34)</f>
        <v/>
      </c>
      <c r="ED34" s="113" t="str">
        <f>IF('EVALUACION OFERTA ECONOMICA 2'!EE34="","",'EVALUACION OFERTA ECONOMICA 2'!EE34+'EVALUACION OFERTA ECONOMICA 2'!GE34+'EVALUACION OFERTA ECONOMICA 2-2'!CD34)</f>
        <v/>
      </c>
      <c r="EE34" s="113" t="str">
        <f>IF('EVALUACION OFERTA ECONOMICA 2'!EF34="","",'EVALUACION OFERTA ECONOMICA 2'!EF34+'EVALUACION OFERTA ECONOMICA 2'!GF34+'EVALUACION OFERTA ECONOMICA 2-2'!CE34)</f>
        <v/>
      </c>
      <c r="EF34" s="113" t="str">
        <f>IF('EVALUACION OFERTA ECONOMICA 2'!EG34="","",'EVALUACION OFERTA ECONOMICA 2'!EG34+'EVALUACION OFERTA ECONOMICA 2'!GG34+'EVALUACION OFERTA ECONOMICA 2-2'!CF34)</f>
        <v/>
      </c>
      <c r="EG34" s="113" t="str">
        <f>IF('EVALUACION OFERTA ECONOMICA 2'!EH34="","",'EVALUACION OFERTA ECONOMICA 2'!EH34+'EVALUACION OFERTA ECONOMICA 2'!GH34+'EVALUACION OFERTA ECONOMICA 2-2'!CG34)</f>
        <v/>
      </c>
      <c r="EH34" s="113" t="str">
        <f>IF('EVALUACION OFERTA ECONOMICA 2'!EI34="","",'EVALUACION OFERTA ECONOMICA 2'!EI34+'EVALUACION OFERTA ECONOMICA 2'!GI34+'EVALUACION OFERTA ECONOMICA 2-2'!CH34)</f>
        <v/>
      </c>
      <c r="EI34" s="113" t="str">
        <f>IF('EVALUACION OFERTA ECONOMICA 2'!EJ34="","",'EVALUACION OFERTA ECONOMICA 2'!EJ34+'EVALUACION OFERTA ECONOMICA 2'!GJ34+'EVALUACION OFERTA ECONOMICA 2-2'!CI34)</f>
        <v/>
      </c>
      <c r="EJ34" s="113" t="str">
        <f>IF('EVALUACION OFERTA ECONOMICA 2'!EK34="","",'EVALUACION OFERTA ECONOMICA 2'!EK34+'EVALUACION OFERTA ECONOMICA 2'!GK34+'EVALUACION OFERTA ECONOMICA 2-2'!CJ34)</f>
        <v/>
      </c>
      <c r="EK34" s="113" t="str">
        <f>IF('EVALUACION OFERTA ECONOMICA 2'!EL34="","",'EVALUACION OFERTA ECONOMICA 2'!EL34+'EVALUACION OFERTA ECONOMICA 2'!GL34+'EVALUACION OFERTA ECONOMICA 2-2'!CK34)</f>
        <v/>
      </c>
      <c r="EL34" s="113" t="str">
        <f>IF('EVALUACION OFERTA ECONOMICA 2'!EM34="","",'EVALUACION OFERTA ECONOMICA 2'!EM34+'EVALUACION OFERTA ECONOMICA 2'!GM34+'EVALUACION OFERTA ECONOMICA 2-2'!CL34)</f>
        <v/>
      </c>
      <c r="EM34" s="113" t="str">
        <f>IF('EVALUACION OFERTA ECONOMICA 2'!EN34="","",'EVALUACION OFERTA ECONOMICA 2'!EN34+'EVALUACION OFERTA ECONOMICA 2'!GN34+'EVALUACION OFERTA ECONOMICA 2-2'!CM34)</f>
        <v/>
      </c>
      <c r="EN34" s="113" t="str">
        <f>IF('EVALUACION OFERTA ECONOMICA 2'!EO34="","",'EVALUACION OFERTA ECONOMICA 2'!EO34+'EVALUACION OFERTA ECONOMICA 2'!GO34+'EVALUACION OFERTA ECONOMICA 2-2'!CN34)</f>
        <v/>
      </c>
      <c r="EO34" s="113" t="str">
        <f>IF('EVALUACION OFERTA ECONOMICA 2'!EP34="","",'EVALUACION OFERTA ECONOMICA 2'!EP34+'EVALUACION OFERTA ECONOMICA 2'!GP34+'EVALUACION OFERTA ECONOMICA 2-2'!CO34)</f>
        <v/>
      </c>
      <c r="EP34" s="113" t="str">
        <f>IF('EVALUACION OFERTA ECONOMICA 2'!EQ34="","",'EVALUACION OFERTA ECONOMICA 2'!EQ34+'EVALUACION OFERTA ECONOMICA 2'!GQ34+'EVALUACION OFERTA ECONOMICA 2-2'!CP34)</f>
        <v/>
      </c>
      <c r="EQ34" s="113" t="str">
        <f>IF('EVALUACION OFERTA ECONOMICA 2'!ER34="","",'EVALUACION OFERTA ECONOMICA 2'!ER34+'EVALUACION OFERTA ECONOMICA 2'!GR34+'EVALUACION OFERTA ECONOMICA 2-2'!CQ34)</f>
        <v/>
      </c>
      <c r="ER34" s="113" t="str">
        <f>IF('EVALUACION OFERTA ECONOMICA 2'!ES34="","",'EVALUACION OFERTA ECONOMICA 2'!ES34+'EVALUACION OFERTA ECONOMICA 2'!GS34+'EVALUACION OFERTA ECONOMICA 2-2'!CR34)</f>
        <v/>
      </c>
      <c r="ES34" s="113" t="str">
        <f>IF('EVALUACION OFERTA ECONOMICA 2'!ET34="","",'EVALUACION OFERTA ECONOMICA 2'!ET34+'EVALUACION OFERTA ECONOMICA 2'!GT34+'EVALUACION OFERTA ECONOMICA 2-2'!CS34)</f>
        <v/>
      </c>
      <c r="ET34" s="113" t="str">
        <f>IF('EVALUACION OFERTA ECONOMICA 2'!EU34="","",'EVALUACION OFERTA ECONOMICA 2'!EU34+'EVALUACION OFERTA ECONOMICA 2'!GU34+'EVALUACION OFERTA ECONOMICA 2-2'!CT34)</f>
        <v/>
      </c>
      <c r="EU34" s="113" t="str">
        <f>IF('EVALUACION OFERTA ECONOMICA 2'!EV34="","",'EVALUACION OFERTA ECONOMICA 2'!EV34+'EVALUACION OFERTA ECONOMICA 2'!GV34+'EVALUACION OFERTA ECONOMICA 2-2'!CU34)</f>
        <v/>
      </c>
      <c r="EV34" s="113" t="str">
        <f>IF('EVALUACION OFERTA ECONOMICA 2'!EW34="","",'EVALUACION OFERTA ECONOMICA 2'!EW34+'EVALUACION OFERTA ECONOMICA 2'!GW34+'EVALUACION OFERTA ECONOMICA 2-2'!CV34)</f>
        <v/>
      </c>
      <c r="EW34" s="113" t="str">
        <f>IF('EVALUACION OFERTA ECONOMICA 2'!EX34="","",'EVALUACION OFERTA ECONOMICA 2'!EX34+'EVALUACION OFERTA ECONOMICA 2'!GX34+'EVALUACION OFERTA ECONOMICA 2-2'!CW34)</f>
        <v/>
      </c>
      <c r="EX34" s="113" t="str">
        <f>IF('EVALUACION OFERTA ECONOMICA 2'!EY34="","",'EVALUACION OFERTA ECONOMICA 2'!EY34+'EVALUACION OFERTA ECONOMICA 2'!GY34+'EVALUACION OFERTA ECONOMICA 2-2'!CX34)</f>
        <v/>
      </c>
      <c r="EY34" s="113" t="str">
        <f>IF('EVALUACION OFERTA ECONOMICA 2'!EZ34="","",'EVALUACION OFERTA ECONOMICA 2'!EZ34+'EVALUACION OFERTA ECONOMICA 2'!GZ34+'EVALUACION OFERTA ECONOMICA 2-2'!CY34)</f>
        <v/>
      </c>
      <c r="EZ34" s="113" t="str">
        <f>IF('EVALUACION OFERTA ECONOMICA 2'!FA34="","",'EVALUACION OFERTA ECONOMICA 2'!FA34+'EVALUACION OFERTA ECONOMICA 2'!HA34+'EVALUACION OFERTA ECONOMICA 2-2'!CZ34)</f>
        <v/>
      </c>
      <c r="FA34" s="113" t="str">
        <f>IF('EVALUACION OFERTA ECONOMICA 2'!FB34="","",'EVALUACION OFERTA ECONOMICA 2'!FB34+'EVALUACION OFERTA ECONOMICA 2'!HB34+'EVALUACION OFERTA ECONOMICA 2-2'!DA34)</f>
        <v/>
      </c>
      <c r="FB34" s="113" t="str">
        <f>IF('EVALUACION OFERTA ECONOMICA 2'!FC34="","",'EVALUACION OFERTA ECONOMICA 2'!FC34+'EVALUACION OFERTA ECONOMICA 2'!HC34+'EVALUACION OFERTA ECONOMICA 2-2'!DB34)</f>
        <v/>
      </c>
      <c r="FC34" s="113" t="str">
        <f>IF('EVALUACION OFERTA ECONOMICA 2'!FD34="","",'EVALUACION OFERTA ECONOMICA 2'!FD34+'EVALUACION OFERTA ECONOMICA 2'!HD34+'EVALUACION OFERTA ECONOMICA 2-2'!DC34)</f>
        <v/>
      </c>
      <c r="FD34" s="113" t="str">
        <f>IF('EVALUACION OFERTA ECONOMICA 2'!FE34="","",'EVALUACION OFERTA ECONOMICA 2'!FE34+'EVALUACION OFERTA ECONOMICA 2'!HE34+'EVALUACION OFERTA ECONOMICA 2-2'!DD34)</f>
        <v/>
      </c>
      <c r="FE34" s="113" t="str">
        <f>IF('EVALUACION OFERTA ECONOMICA 2'!FF34="","",'EVALUACION OFERTA ECONOMICA 2'!FF34+'EVALUACION OFERTA ECONOMICA 2'!HF34+'EVALUACION OFERTA ECONOMICA 2-2'!DE34)</f>
        <v/>
      </c>
      <c r="FF34" s="113" t="str">
        <f>IF('EVALUACION OFERTA ECONOMICA 2'!FG34="","",'EVALUACION OFERTA ECONOMICA 2'!FG34+'EVALUACION OFERTA ECONOMICA 2'!HG34+'EVALUACION OFERTA ECONOMICA 2-2'!DF34)</f>
        <v/>
      </c>
      <c r="FG34" s="113">
        <f t="shared" si="4"/>
        <v>0</v>
      </c>
      <c r="FI34" s="114" t="str">
        <f t="shared" si="5"/>
        <v/>
      </c>
      <c r="FJ34" s="114" t="str">
        <f t="shared" si="6"/>
        <v/>
      </c>
      <c r="FK34" s="114" t="str">
        <f t="shared" si="7"/>
        <v/>
      </c>
      <c r="FL34" s="114" t="str">
        <f t="shared" si="8"/>
        <v/>
      </c>
      <c r="FM34" s="114" t="str">
        <f t="shared" si="9"/>
        <v/>
      </c>
      <c r="FN34" s="114" t="str">
        <f t="shared" si="10"/>
        <v/>
      </c>
      <c r="FO34" s="114" t="str">
        <f t="shared" si="11"/>
        <v/>
      </c>
      <c r="FP34" s="114" t="str">
        <f t="shared" si="12"/>
        <v/>
      </c>
      <c r="FR34" s="115" t="str">
        <f t="shared" si="13"/>
        <v/>
      </c>
      <c r="FS34" s="116" t="str">
        <f t="shared" si="14"/>
        <v/>
      </c>
      <c r="FT34" s="116" t="str">
        <f t="shared" si="0"/>
        <v/>
      </c>
      <c r="FU34" s="116" t="str">
        <f t="shared" si="1"/>
        <v/>
      </c>
      <c r="FV34" s="116" t="str">
        <f t="shared" si="2"/>
        <v/>
      </c>
      <c r="FW34" s="116" t="str">
        <f t="shared" si="15"/>
        <v/>
      </c>
      <c r="FX34" s="116" t="str">
        <f t="shared" si="16"/>
        <v/>
      </c>
      <c r="FY34" s="116" t="str">
        <f t="shared" si="17"/>
        <v/>
      </c>
      <c r="FZ34" s="116" t="str">
        <f t="shared" si="18"/>
        <v/>
      </c>
      <c r="GA34" s="117" t="str">
        <f t="shared" si="19"/>
        <v/>
      </c>
      <c r="GB34" s="106" t="str">
        <f t="shared" si="3"/>
        <v/>
      </c>
    </row>
    <row r="35" spans="1:184" ht="36" customHeight="1" x14ac:dyDescent="0.2">
      <c r="A35" s="33">
        <v>26</v>
      </c>
      <c r="B35" s="33" t="s">
        <v>86</v>
      </c>
      <c r="C35" s="55" t="s">
        <v>98</v>
      </c>
      <c r="D35" s="56" t="s">
        <v>102</v>
      </c>
      <c r="E35" s="33">
        <v>6</v>
      </c>
      <c r="F35" s="35">
        <v>192407456.22</v>
      </c>
      <c r="G35" s="51"/>
      <c r="H35" s="92">
        <v>0</v>
      </c>
      <c r="I35" s="92">
        <v>0</v>
      </c>
      <c r="J35" s="92">
        <v>0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3">
        <v>0</v>
      </c>
      <c r="Q35" s="92">
        <v>0</v>
      </c>
      <c r="R35" s="92">
        <v>0</v>
      </c>
      <c r="S35" s="92">
        <v>0</v>
      </c>
      <c r="T35" s="92">
        <v>0</v>
      </c>
      <c r="U35" s="92">
        <v>0</v>
      </c>
      <c r="V35" s="92">
        <v>0</v>
      </c>
      <c r="W35" s="93">
        <v>0</v>
      </c>
      <c r="X35" s="93">
        <v>0</v>
      </c>
      <c r="Y35" s="93">
        <v>0</v>
      </c>
      <c r="Z35" s="92">
        <v>0</v>
      </c>
      <c r="AA35" s="92">
        <v>0</v>
      </c>
      <c r="AB35" s="92">
        <v>0</v>
      </c>
      <c r="AC35" s="92">
        <v>0</v>
      </c>
      <c r="AD35" s="92">
        <v>349860000</v>
      </c>
      <c r="AE35" s="92">
        <v>192340890</v>
      </c>
      <c r="AF35" s="93">
        <v>0</v>
      </c>
      <c r="AG35" s="92">
        <v>0</v>
      </c>
      <c r="AH35" s="92">
        <v>0</v>
      </c>
      <c r="AI35" s="92">
        <v>0</v>
      </c>
      <c r="AJ35" s="92">
        <v>0</v>
      </c>
      <c r="AK35" s="92">
        <v>0</v>
      </c>
      <c r="AL35" s="92">
        <v>0</v>
      </c>
      <c r="AM35" s="92">
        <v>0</v>
      </c>
      <c r="AN35" s="93">
        <v>0</v>
      </c>
      <c r="AO35" s="93">
        <v>0</v>
      </c>
      <c r="AP35" s="92">
        <v>0</v>
      </c>
      <c r="AQ35" s="93">
        <v>0</v>
      </c>
      <c r="AR35" s="93">
        <v>0</v>
      </c>
      <c r="AS35" s="93">
        <v>0</v>
      </c>
      <c r="AT35" s="93">
        <v>0</v>
      </c>
      <c r="AU35" s="93">
        <v>0</v>
      </c>
      <c r="AV35" s="93">
        <v>0</v>
      </c>
      <c r="AW35" s="92">
        <v>0</v>
      </c>
      <c r="AX35" s="93">
        <v>0</v>
      </c>
      <c r="AY35" s="93">
        <v>0</v>
      </c>
      <c r="AZ35" s="94">
        <v>0</v>
      </c>
      <c r="BA35" s="93">
        <v>0</v>
      </c>
      <c r="BB35" s="95">
        <v>0</v>
      </c>
      <c r="BC35" s="93">
        <v>0</v>
      </c>
      <c r="BD35" s="93">
        <v>0</v>
      </c>
      <c r="BE35" s="93">
        <v>0</v>
      </c>
      <c r="BF35" s="92">
        <v>0</v>
      </c>
      <c r="BH35" s="112">
        <v>0</v>
      </c>
      <c r="BI35" s="112">
        <v>0</v>
      </c>
      <c r="BJ35" s="112">
        <v>55</v>
      </c>
      <c r="BK35" s="112">
        <v>0</v>
      </c>
      <c r="BL35" s="112">
        <v>0</v>
      </c>
      <c r="BM35" s="112">
        <v>0</v>
      </c>
      <c r="BN35" s="112">
        <v>0</v>
      </c>
      <c r="BO35" s="112">
        <v>0</v>
      </c>
      <c r="BP35" s="112" t="s">
        <v>344</v>
      </c>
      <c r="BQ35" s="112">
        <v>0</v>
      </c>
      <c r="BR35" s="112">
        <v>55</v>
      </c>
      <c r="BS35" s="112">
        <v>20</v>
      </c>
      <c r="BT35" s="112">
        <v>0</v>
      </c>
      <c r="BU35" s="112">
        <v>0</v>
      </c>
      <c r="BV35" s="112">
        <v>0</v>
      </c>
      <c r="BW35" s="112" t="s">
        <v>344</v>
      </c>
      <c r="BX35" s="112" t="s">
        <v>344</v>
      </c>
      <c r="BY35" s="112" t="s">
        <v>344</v>
      </c>
      <c r="BZ35" s="112">
        <v>0</v>
      </c>
      <c r="CA35" s="112">
        <v>0</v>
      </c>
      <c r="CB35" s="112">
        <v>0</v>
      </c>
      <c r="CC35" s="112">
        <v>0</v>
      </c>
      <c r="CD35" s="112">
        <v>30</v>
      </c>
      <c r="CE35" s="112">
        <v>0</v>
      </c>
      <c r="CF35" s="112">
        <v>0</v>
      </c>
      <c r="CG35" s="112">
        <v>0</v>
      </c>
      <c r="CH35" s="112">
        <v>0</v>
      </c>
      <c r="CI35" s="112">
        <v>0</v>
      </c>
      <c r="CJ35" s="112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9">
        <v>0</v>
      </c>
      <c r="CQ35" s="112" t="s">
        <v>344</v>
      </c>
      <c r="CR35" s="112">
        <v>0</v>
      </c>
      <c r="CS35" s="112" t="s">
        <v>344</v>
      </c>
      <c r="CT35" s="112">
        <v>0</v>
      </c>
      <c r="CU35" s="112" t="s">
        <v>344</v>
      </c>
      <c r="CV35" s="112">
        <v>0</v>
      </c>
      <c r="CW35" s="112">
        <v>0</v>
      </c>
      <c r="CX35" s="112">
        <v>0</v>
      </c>
      <c r="CY35" s="112">
        <v>0</v>
      </c>
      <c r="CZ35" s="112" t="s">
        <v>344</v>
      </c>
      <c r="DA35" s="112">
        <v>0</v>
      </c>
      <c r="DB35" s="112" t="s">
        <v>344</v>
      </c>
      <c r="DC35" s="112">
        <v>0</v>
      </c>
      <c r="DD35" s="112">
        <v>0</v>
      </c>
      <c r="DE35" s="112">
        <v>0</v>
      </c>
      <c r="DF35" s="112">
        <v>0</v>
      </c>
      <c r="DH35" s="113" t="str">
        <f>IF('EVALUACION OFERTA ECONOMICA 2'!DI35="","",'EVALUACION OFERTA ECONOMICA 2'!DI35+'EVALUACION OFERTA ECONOMICA 2'!FI35+'EVALUACION OFERTA ECONOMICA 2-2'!BH35)</f>
        <v/>
      </c>
      <c r="DI35" s="113" t="str">
        <f>IF('EVALUACION OFERTA ECONOMICA 2'!DJ35="","",'EVALUACION OFERTA ECONOMICA 2'!DJ35+'EVALUACION OFERTA ECONOMICA 2'!FJ35+'EVALUACION OFERTA ECONOMICA 2-2'!BI35)</f>
        <v/>
      </c>
      <c r="DJ35" s="113" t="str">
        <f>IF('EVALUACION OFERTA ECONOMICA 2'!DK35="","",'EVALUACION OFERTA ECONOMICA 2'!DK35+'EVALUACION OFERTA ECONOMICA 2'!FK35+'EVALUACION OFERTA ECONOMICA 2-2'!BJ35)</f>
        <v/>
      </c>
      <c r="DK35" s="113" t="str">
        <f>IF('EVALUACION OFERTA ECONOMICA 2'!DL35="","",'EVALUACION OFERTA ECONOMICA 2'!DL35+'EVALUACION OFERTA ECONOMICA 2'!FL35+'EVALUACION OFERTA ECONOMICA 2-2'!BK35)</f>
        <v/>
      </c>
      <c r="DL35" s="113" t="str">
        <f>IF('EVALUACION OFERTA ECONOMICA 2'!DM35="","",'EVALUACION OFERTA ECONOMICA 2'!DM35+'EVALUACION OFERTA ECONOMICA 2'!FM35+'EVALUACION OFERTA ECONOMICA 2-2'!BL35)</f>
        <v/>
      </c>
      <c r="DM35" s="113" t="str">
        <f>IF('EVALUACION OFERTA ECONOMICA 2'!DN35="","",'EVALUACION OFERTA ECONOMICA 2'!DN35+'EVALUACION OFERTA ECONOMICA 2'!FN35+'EVALUACION OFERTA ECONOMICA 2-2'!BM35)</f>
        <v/>
      </c>
      <c r="DN35" s="113" t="str">
        <f>IF('EVALUACION OFERTA ECONOMICA 2'!DO35="","",'EVALUACION OFERTA ECONOMICA 2'!DO35+'EVALUACION OFERTA ECONOMICA 2'!FO35+'EVALUACION OFERTA ECONOMICA 2-2'!BN35)</f>
        <v/>
      </c>
      <c r="DO35" s="113" t="str">
        <f>IF('EVALUACION OFERTA ECONOMICA 2'!DP35="","",'EVALUACION OFERTA ECONOMICA 2'!DP35+'EVALUACION OFERTA ECONOMICA 2'!FP35+'EVALUACION OFERTA ECONOMICA 2-2'!BO35)</f>
        <v/>
      </c>
      <c r="DP35" s="113" t="str">
        <f>IF('EVALUACION OFERTA ECONOMICA 2'!DQ35="","",'EVALUACION OFERTA ECONOMICA 2'!DQ35+'EVALUACION OFERTA ECONOMICA 2'!FQ35+'EVALUACION OFERTA ECONOMICA 2-2'!BP35)</f>
        <v/>
      </c>
      <c r="DQ35" s="113" t="str">
        <f>IF('EVALUACION OFERTA ECONOMICA 2'!DR35="","",'EVALUACION OFERTA ECONOMICA 2'!DR35+'EVALUACION OFERTA ECONOMICA 2'!FR35+'EVALUACION OFERTA ECONOMICA 2-2'!BQ35)</f>
        <v/>
      </c>
      <c r="DR35" s="113" t="str">
        <f>IF('EVALUACION OFERTA ECONOMICA 2'!DS35="","",'EVALUACION OFERTA ECONOMICA 2'!DS35+'EVALUACION OFERTA ECONOMICA 2'!FS35+'EVALUACION OFERTA ECONOMICA 2-2'!BR35)</f>
        <v/>
      </c>
      <c r="DS35" s="113" t="str">
        <f>IF('EVALUACION OFERTA ECONOMICA 2'!DT35="","",'EVALUACION OFERTA ECONOMICA 2'!DT35+'EVALUACION OFERTA ECONOMICA 2'!FT35+'EVALUACION OFERTA ECONOMICA 2-2'!BS35)</f>
        <v/>
      </c>
      <c r="DT35" s="113" t="str">
        <f>IF('EVALUACION OFERTA ECONOMICA 2'!DU35="","",'EVALUACION OFERTA ECONOMICA 2'!DU35+'EVALUACION OFERTA ECONOMICA 2'!FU35+'EVALUACION OFERTA ECONOMICA 2-2'!BT35)</f>
        <v/>
      </c>
      <c r="DU35" s="113" t="str">
        <f>IF('EVALUACION OFERTA ECONOMICA 2'!DV35="","",'EVALUACION OFERTA ECONOMICA 2'!DV35+'EVALUACION OFERTA ECONOMICA 2'!FV35+'EVALUACION OFERTA ECONOMICA 2-2'!BU35)</f>
        <v/>
      </c>
      <c r="DV35" s="113" t="str">
        <f>IF('EVALUACION OFERTA ECONOMICA 2'!DW35="","",'EVALUACION OFERTA ECONOMICA 2'!DW35+'EVALUACION OFERTA ECONOMICA 2'!FW35+'EVALUACION OFERTA ECONOMICA 2-2'!BV35)</f>
        <v/>
      </c>
      <c r="DW35" s="113" t="str">
        <f>IF('EVALUACION OFERTA ECONOMICA 2'!DX35="","",'EVALUACION OFERTA ECONOMICA 2'!DX35+'EVALUACION OFERTA ECONOMICA 2'!FX35+'EVALUACION OFERTA ECONOMICA 2-2'!BW35)</f>
        <v/>
      </c>
      <c r="DX35" s="113" t="str">
        <f>IF('EVALUACION OFERTA ECONOMICA 2'!DY35="","",'EVALUACION OFERTA ECONOMICA 2'!DY35+'EVALUACION OFERTA ECONOMICA 2'!FY35+'EVALUACION OFERTA ECONOMICA 2-2'!BX35)</f>
        <v/>
      </c>
      <c r="DY35" s="113" t="str">
        <f>IF('EVALUACION OFERTA ECONOMICA 2'!DZ35="","",'EVALUACION OFERTA ECONOMICA 2'!DZ35+'EVALUACION OFERTA ECONOMICA 2'!FZ35+'EVALUACION OFERTA ECONOMICA 2-2'!BY35)</f>
        <v/>
      </c>
      <c r="DZ35" s="113" t="str">
        <f>IF('EVALUACION OFERTA ECONOMICA 2'!EA35="","",'EVALUACION OFERTA ECONOMICA 2'!EA35+'EVALUACION OFERTA ECONOMICA 2'!GA35+'EVALUACION OFERTA ECONOMICA 2-2'!BZ35)</f>
        <v/>
      </c>
      <c r="EA35" s="113" t="str">
        <f>IF('EVALUACION OFERTA ECONOMICA 2'!EB35="","",'EVALUACION OFERTA ECONOMICA 2'!EB35+'EVALUACION OFERTA ECONOMICA 2'!GB35+'EVALUACION OFERTA ECONOMICA 2-2'!CA35)</f>
        <v/>
      </c>
      <c r="EB35" s="113" t="str">
        <f>IF('EVALUACION OFERTA ECONOMICA 2'!EC35="","",'EVALUACION OFERTA ECONOMICA 2'!EC35+'EVALUACION OFERTA ECONOMICA 2'!GC35+'EVALUACION OFERTA ECONOMICA 2-2'!CB35)</f>
        <v/>
      </c>
      <c r="EC35" s="113" t="str">
        <f>IF('EVALUACION OFERTA ECONOMICA 2'!ED35="","",'EVALUACION OFERTA ECONOMICA 2'!ED35+'EVALUACION OFERTA ECONOMICA 2'!GD35+'EVALUACION OFERTA ECONOMICA 2-2'!CC35)</f>
        <v/>
      </c>
      <c r="ED35" s="113" t="str">
        <f>IF('EVALUACION OFERTA ECONOMICA 2'!EE35="","",'EVALUACION OFERTA ECONOMICA 2'!EE35+'EVALUACION OFERTA ECONOMICA 2'!GE35+'EVALUACION OFERTA ECONOMICA 2-2'!CD35)</f>
        <v/>
      </c>
      <c r="EE35" s="113">
        <f>IF('EVALUACION OFERTA ECONOMICA 2'!EF35="","",'EVALUACION OFERTA ECONOMICA 2'!EF35+'EVALUACION OFERTA ECONOMICA 2'!GF35+'EVALUACION OFERTA ECONOMICA 2-2'!CE35)</f>
        <v>40</v>
      </c>
      <c r="EF35" s="113" t="str">
        <f>IF('EVALUACION OFERTA ECONOMICA 2'!EG35="","",'EVALUACION OFERTA ECONOMICA 2'!EG35+'EVALUACION OFERTA ECONOMICA 2'!GG35+'EVALUACION OFERTA ECONOMICA 2-2'!CF35)</f>
        <v/>
      </c>
      <c r="EG35" s="113" t="str">
        <f>IF('EVALUACION OFERTA ECONOMICA 2'!EH35="","",'EVALUACION OFERTA ECONOMICA 2'!EH35+'EVALUACION OFERTA ECONOMICA 2'!GH35+'EVALUACION OFERTA ECONOMICA 2-2'!CG35)</f>
        <v/>
      </c>
      <c r="EH35" s="113" t="str">
        <f>IF('EVALUACION OFERTA ECONOMICA 2'!EI35="","",'EVALUACION OFERTA ECONOMICA 2'!EI35+'EVALUACION OFERTA ECONOMICA 2'!GI35+'EVALUACION OFERTA ECONOMICA 2-2'!CH35)</f>
        <v/>
      </c>
      <c r="EI35" s="113" t="str">
        <f>IF('EVALUACION OFERTA ECONOMICA 2'!EJ35="","",'EVALUACION OFERTA ECONOMICA 2'!EJ35+'EVALUACION OFERTA ECONOMICA 2'!GJ35+'EVALUACION OFERTA ECONOMICA 2-2'!CI35)</f>
        <v/>
      </c>
      <c r="EJ35" s="113" t="str">
        <f>IF('EVALUACION OFERTA ECONOMICA 2'!EK35="","",'EVALUACION OFERTA ECONOMICA 2'!EK35+'EVALUACION OFERTA ECONOMICA 2'!GK35+'EVALUACION OFERTA ECONOMICA 2-2'!CJ35)</f>
        <v/>
      </c>
      <c r="EK35" s="113" t="str">
        <f>IF('EVALUACION OFERTA ECONOMICA 2'!EL35="","",'EVALUACION OFERTA ECONOMICA 2'!EL35+'EVALUACION OFERTA ECONOMICA 2'!GL35+'EVALUACION OFERTA ECONOMICA 2-2'!CK35)</f>
        <v/>
      </c>
      <c r="EL35" s="113" t="str">
        <f>IF('EVALUACION OFERTA ECONOMICA 2'!EM35="","",'EVALUACION OFERTA ECONOMICA 2'!EM35+'EVALUACION OFERTA ECONOMICA 2'!GM35+'EVALUACION OFERTA ECONOMICA 2-2'!CL35)</f>
        <v/>
      </c>
      <c r="EM35" s="113" t="str">
        <f>IF('EVALUACION OFERTA ECONOMICA 2'!EN35="","",'EVALUACION OFERTA ECONOMICA 2'!EN35+'EVALUACION OFERTA ECONOMICA 2'!GN35+'EVALUACION OFERTA ECONOMICA 2-2'!CM35)</f>
        <v/>
      </c>
      <c r="EN35" s="113" t="str">
        <f>IF('EVALUACION OFERTA ECONOMICA 2'!EO35="","",'EVALUACION OFERTA ECONOMICA 2'!EO35+'EVALUACION OFERTA ECONOMICA 2'!GO35+'EVALUACION OFERTA ECONOMICA 2-2'!CN35)</f>
        <v/>
      </c>
      <c r="EO35" s="113" t="str">
        <f>IF('EVALUACION OFERTA ECONOMICA 2'!EP35="","",'EVALUACION OFERTA ECONOMICA 2'!EP35+'EVALUACION OFERTA ECONOMICA 2'!GP35+'EVALUACION OFERTA ECONOMICA 2-2'!CO35)</f>
        <v/>
      </c>
      <c r="EP35" s="113" t="str">
        <f>IF('EVALUACION OFERTA ECONOMICA 2'!EQ35="","",'EVALUACION OFERTA ECONOMICA 2'!EQ35+'EVALUACION OFERTA ECONOMICA 2'!GQ35+'EVALUACION OFERTA ECONOMICA 2-2'!CP35)</f>
        <v/>
      </c>
      <c r="EQ35" s="113" t="str">
        <f>IF('EVALUACION OFERTA ECONOMICA 2'!ER35="","",'EVALUACION OFERTA ECONOMICA 2'!ER35+'EVALUACION OFERTA ECONOMICA 2'!GR35+'EVALUACION OFERTA ECONOMICA 2-2'!CQ35)</f>
        <v/>
      </c>
      <c r="ER35" s="113" t="str">
        <f>IF('EVALUACION OFERTA ECONOMICA 2'!ES35="","",'EVALUACION OFERTA ECONOMICA 2'!ES35+'EVALUACION OFERTA ECONOMICA 2'!GS35+'EVALUACION OFERTA ECONOMICA 2-2'!CR35)</f>
        <v/>
      </c>
      <c r="ES35" s="113" t="str">
        <f>IF('EVALUACION OFERTA ECONOMICA 2'!ET35="","",'EVALUACION OFERTA ECONOMICA 2'!ET35+'EVALUACION OFERTA ECONOMICA 2'!GT35+'EVALUACION OFERTA ECONOMICA 2-2'!CS35)</f>
        <v/>
      </c>
      <c r="ET35" s="113" t="str">
        <f>IF('EVALUACION OFERTA ECONOMICA 2'!EU35="","",'EVALUACION OFERTA ECONOMICA 2'!EU35+'EVALUACION OFERTA ECONOMICA 2'!GU35+'EVALUACION OFERTA ECONOMICA 2-2'!CT35)</f>
        <v/>
      </c>
      <c r="EU35" s="113" t="str">
        <f>IF('EVALUACION OFERTA ECONOMICA 2'!EV35="","",'EVALUACION OFERTA ECONOMICA 2'!EV35+'EVALUACION OFERTA ECONOMICA 2'!GV35+'EVALUACION OFERTA ECONOMICA 2-2'!CU35)</f>
        <v/>
      </c>
      <c r="EV35" s="113" t="str">
        <f>IF('EVALUACION OFERTA ECONOMICA 2'!EW35="","",'EVALUACION OFERTA ECONOMICA 2'!EW35+'EVALUACION OFERTA ECONOMICA 2'!GW35+'EVALUACION OFERTA ECONOMICA 2-2'!CV35)</f>
        <v/>
      </c>
      <c r="EW35" s="113" t="str">
        <f>IF('EVALUACION OFERTA ECONOMICA 2'!EX35="","",'EVALUACION OFERTA ECONOMICA 2'!EX35+'EVALUACION OFERTA ECONOMICA 2'!GX35+'EVALUACION OFERTA ECONOMICA 2-2'!CW35)</f>
        <v/>
      </c>
      <c r="EX35" s="113" t="str">
        <f>IF('EVALUACION OFERTA ECONOMICA 2'!EY35="","",'EVALUACION OFERTA ECONOMICA 2'!EY35+'EVALUACION OFERTA ECONOMICA 2'!GY35+'EVALUACION OFERTA ECONOMICA 2-2'!CX35)</f>
        <v/>
      </c>
      <c r="EY35" s="113" t="str">
        <f>IF('EVALUACION OFERTA ECONOMICA 2'!EZ35="","",'EVALUACION OFERTA ECONOMICA 2'!EZ35+'EVALUACION OFERTA ECONOMICA 2'!GZ35+'EVALUACION OFERTA ECONOMICA 2-2'!CY35)</f>
        <v/>
      </c>
      <c r="EZ35" s="113" t="str">
        <f>IF('EVALUACION OFERTA ECONOMICA 2'!FA35="","",'EVALUACION OFERTA ECONOMICA 2'!FA35+'EVALUACION OFERTA ECONOMICA 2'!HA35+'EVALUACION OFERTA ECONOMICA 2-2'!CZ35)</f>
        <v/>
      </c>
      <c r="FA35" s="113" t="str">
        <f>IF('EVALUACION OFERTA ECONOMICA 2'!FB35="","",'EVALUACION OFERTA ECONOMICA 2'!FB35+'EVALUACION OFERTA ECONOMICA 2'!HB35+'EVALUACION OFERTA ECONOMICA 2-2'!DA35)</f>
        <v/>
      </c>
      <c r="FB35" s="113" t="str">
        <f>IF('EVALUACION OFERTA ECONOMICA 2'!FC35="","",'EVALUACION OFERTA ECONOMICA 2'!FC35+'EVALUACION OFERTA ECONOMICA 2'!HC35+'EVALUACION OFERTA ECONOMICA 2-2'!DB35)</f>
        <v/>
      </c>
      <c r="FC35" s="113" t="str">
        <f>IF('EVALUACION OFERTA ECONOMICA 2'!FD35="","",'EVALUACION OFERTA ECONOMICA 2'!FD35+'EVALUACION OFERTA ECONOMICA 2'!HD35+'EVALUACION OFERTA ECONOMICA 2-2'!DC35)</f>
        <v/>
      </c>
      <c r="FD35" s="113" t="str">
        <f>IF('EVALUACION OFERTA ECONOMICA 2'!FE35="","",'EVALUACION OFERTA ECONOMICA 2'!FE35+'EVALUACION OFERTA ECONOMICA 2'!HE35+'EVALUACION OFERTA ECONOMICA 2-2'!DD35)</f>
        <v/>
      </c>
      <c r="FE35" s="113" t="str">
        <f>IF('EVALUACION OFERTA ECONOMICA 2'!FF35="","",'EVALUACION OFERTA ECONOMICA 2'!FF35+'EVALUACION OFERTA ECONOMICA 2'!HF35+'EVALUACION OFERTA ECONOMICA 2-2'!DE35)</f>
        <v/>
      </c>
      <c r="FF35" s="113" t="str">
        <f>IF('EVALUACION OFERTA ECONOMICA 2'!FG35="","",'EVALUACION OFERTA ECONOMICA 2'!FG35+'EVALUACION OFERTA ECONOMICA 2'!HG35+'EVALUACION OFERTA ECONOMICA 2-2'!DF35)</f>
        <v/>
      </c>
      <c r="FG35" s="113">
        <f t="shared" si="4"/>
        <v>40</v>
      </c>
      <c r="FI35" s="114" t="str">
        <f t="shared" si="5"/>
        <v/>
      </c>
      <c r="FJ35" s="114" t="str">
        <f t="shared" si="6"/>
        <v/>
      </c>
      <c r="FK35" s="114" t="str">
        <f t="shared" si="7"/>
        <v/>
      </c>
      <c r="FL35" s="114" t="str">
        <f t="shared" si="8"/>
        <v>ICL DIDACTICA LTDA</v>
      </c>
      <c r="FM35" s="114" t="str">
        <f t="shared" si="9"/>
        <v/>
      </c>
      <c r="FN35" s="114" t="str">
        <f t="shared" si="10"/>
        <v/>
      </c>
      <c r="FO35" s="114" t="str">
        <f t="shared" si="11"/>
        <v/>
      </c>
      <c r="FP35" s="114" t="str">
        <f t="shared" si="12"/>
        <v/>
      </c>
      <c r="FR35" s="115" t="str">
        <f t="shared" si="13"/>
        <v>ICL DIDACTICA LTDA</v>
      </c>
      <c r="FS35" s="116" t="str">
        <f t="shared" si="14"/>
        <v/>
      </c>
      <c r="FT35" s="116" t="str">
        <f t="shared" si="0"/>
        <v/>
      </c>
      <c r="FU35" s="116" t="str">
        <f t="shared" si="1"/>
        <v/>
      </c>
      <c r="FV35" s="116">
        <f t="shared" si="2"/>
        <v>192340890</v>
      </c>
      <c r="FW35" s="116" t="str">
        <f t="shared" si="15"/>
        <v/>
      </c>
      <c r="FX35" s="116" t="str">
        <f t="shared" si="16"/>
        <v/>
      </c>
      <c r="FY35" s="116" t="str">
        <f t="shared" si="17"/>
        <v/>
      </c>
      <c r="FZ35" s="116" t="str">
        <f t="shared" si="18"/>
        <v/>
      </c>
      <c r="GA35" s="117">
        <f t="shared" si="19"/>
        <v>192340890</v>
      </c>
      <c r="GB35" s="106">
        <f t="shared" si="3"/>
        <v>66566.219999998808</v>
      </c>
    </row>
    <row r="36" spans="1:184" ht="36" hidden="1" customHeight="1" x14ac:dyDescent="0.2">
      <c r="A36" s="33">
        <v>27</v>
      </c>
      <c r="B36" s="33" t="s">
        <v>86</v>
      </c>
      <c r="C36" s="55" t="s">
        <v>98</v>
      </c>
      <c r="D36" s="56" t="s">
        <v>103</v>
      </c>
      <c r="E36" s="33">
        <v>1</v>
      </c>
      <c r="F36" s="35">
        <v>99867180</v>
      </c>
      <c r="G36" s="51"/>
      <c r="H36" s="92">
        <v>0</v>
      </c>
      <c r="I36" s="92">
        <v>0</v>
      </c>
      <c r="J36" s="92">
        <v>0</v>
      </c>
      <c r="K36" s="92">
        <v>0</v>
      </c>
      <c r="L36" s="92">
        <v>0</v>
      </c>
      <c r="M36" s="92">
        <v>0</v>
      </c>
      <c r="N36" s="92">
        <v>0</v>
      </c>
      <c r="O36" s="92">
        <v>0</v>
      </c>
      <c r="P36" s="93">
        <v>0</v>
      </c>
      <c r="Q36" s="92">
        <v>0</v>
      </c>
      <c r="R36" s="92">
        <v>0</v>
      </c>
      <c r="S36" s="92">
        <v>0</v>
      </c>
      <c r="T36" s="92">
        <v>0</v>
      </c>
      <c r="U36" s="92">
        <v>0</v>
      </c>
      <c r="V36" s="92">
        <v>0</v>
      </c>
      <c r="W36" s="93">
        <v>0</v>
      </c>
      <c r="X36" s="93">
        <v>0</v>
      </c>
      <c r="Y36" s="93">
        <v>0</v>
      </c>
      <c r="Z36" s="92">
        <v>0</v>
      </c>
      <c r="AA36" s="92">
        <v>0</v>
      </c>
      <c r="AB36" s="92">
        <v>0</v>
      </c>
      <c r="AC36" s="92">
        <v>0</v>
      </c>
      <c r="AD36" s="92">
        <v>0</v>
      </c>
      <c r="AE36" s="92">
        <v>201226739</v>
      </c>
      <c r="AF36" s="93">
        <v>0</v>
      </c>
      <c r="AG36" s="92">
        <v>0</v>
      </c>
      <c r="AH36" s="92">
        <v>0</v>
      </c>
      <c r="AI36" s="92">
        <v>0</v>
      </c>
      <c r="AJ36" s="92">
        <v>0</v>
      </c>
      <c r="AK36" s="92">
        <v>0</v>
      </c>
      <c r="AL36" s="92">
        <v>0</v>
      </c>
      <c r="AM36" s="92">
        <v>0</v>
      </c>
      <c r="AN36" s="93">
        <v>0</v>
      </c>
      <c r="AO36" s="93">
        <v>0</v>
      </c>
      <c r="AP36" s="92">
        <v>0</v>
      </c>
      <c r="AQ36" s="93">
        <v>0</v>
      </c>
      <c r="AR36" s="93">
        <v>0</v>
      </c>
      <c r="AS36" s="93">
        <v>99865990</v>
      </c>
      <c r="AT36" s="93">
        <v>0</v>
      </c>
      <c r="AU36" s="93">
        <v>0</v>
      </c>
      <c r="AV36" s="93">
        <v>0</v>
      </c>
      <c r="AW36" s="92">
        <v>0</v>
      </c>
      <c r="AX36" s="93">
        <v>0</v>
      </c>
      <c r="AY36" s="93">
        <v>0</v>
      </c>
      <c r="AZ36" s="94">
        <v>0</v>
      </c>
      <c r="BA36" s="93">
        <v>0</v>
      </c>
      <c r="BB36" s="95">
        <v>0</v>
      </c>
      <c r="BC36" s="93">
        <v>0</v>
      </c>
      <c r="BD36" s="93">
        <v>0</v>
      </c>
      <c r="BE36" s="93">
        <v>0</v>
      </c>
      <c r="BF36" s="92">
        <v>0</v>
      </c>
      <c r="BH36" s="112">
        <v>0</v>
      </c>
      <c r="BI36" s="112">
        <v>0</v>
      </c>
      <c r="BJ36" s="112">
        <v>55</v>
      </c>
      <c r="BK36" s="112">
        <v>0</v>
      </c>
      <c r="BL36" s="112">
        <v>0</v>
      </c>
      <c r="BM36" s="112">
        <v>0</v>
      </c>
      <c r="BN36" s="112">
        <v>0</v>
      </c>
      <c r="BO36" s="112">
        <v>0</v>
      </c>
      <c r="BP36" s="112" t="s">
        <v>344</v>
      </c>
      <c r="BQ36" s="112">
        <v>0</v>
      </c>
      <c r="BR36" s="112">
        <v>0</v>
      </c>
      <c r="BS36" s="112">
        <v>20</v>
      </c>
      <c r="BT36" s="112">
        <v>0</v>
      </c>
      <c r="BU36" s="112">
        <v>0</v>
      </c>
      <c r="BV36" s="112">
        <v>0</v>
      </c>
      <c r="BW36" s="112" t="s">
        <v>344</v>
      </c>
      <c r="BX36" s="112" t="s">
        <v>344</v>
      </c>
      <c r="BY36" s="112" t="s">
        <v>344</v>
      </c>
      <c r="BZ36" s="112">
        <v>0</v>
      </c>
      <c r="CA36" s="112">
        <v>0</v>
      </c>
      <c r="CB36" s="112">
        <v>0</v>
      </c>
      <c r="CC36" s="112">
        <v>0</v>
      </c>
      <c r="CD36" s="112">
        <v>30</v>
      </c>
      <c r="CE36" s="112">
        <v>0</v>
      </c>
      <c r="CF36" s="112">
        <v>0</v>
      </c>
      <c r="CG36" s="112">
        <v>0</v>
      </c>
      <c r="CH36" s="112">
        <v>0</v>
      </c>
      <c r="CI36" s="112">
        <v>0</v>
      </c>
      <c r="CJ36" s="112">
        <v>0</v>
      </c>
      <c r="CK36" s="112">
        <v>0</v>
      </c>
      <c r="CL36" s="112">
        <v>0</v>
      </c>
      <c r="CM36" s="112">
        <v>0</v>
      </c>
      <c r="CN36" s="112">
        <v>0</v>
      </c>
      <c r="CO36" s="112">
        <v>0</v>
      </c>
      <c r="CP36" s="119">
        <v>0</v>
      </c>
      <c r="CQ36" s="112" t="s">
        <v>344</v>
      </c>
      <c r="CR36" s="112">
        <v>0</v>
      </c>
      <c r="CS36" s="112">
        <v>20</v>
      </c>
      <c r="CT36" s="112">
        <v>0</v>
      </c>
      <c r="CU36" s="112" t="s">
        <v>344</v>
      </c>
      <c r="CV36" s="112">
        <v>0</v>
      </c>
      <c r="CW36" s="112">
        <v>0</v>
      </c>
      <c r="CX36" s="112">
        <v>0</v>
      </c>
      <c r="CY36" s="112">
        <v>0</v>
      </c>
      <c r="CZ36" s="112" t="s">
        <v>344</v>
      </c>
      <c r="DA36" s="112">
        <v>0</v>
      </c>
      <c r="DB36" s="112" t="s">
        <v>344</v>
      </c>
      <c r="DC36" s="112">
        <v>0</v>
      </c>
      <c r="DD36" s="112">
        <v>0</v>
      </c>
      <c r="DE36" s="112">
        <v>0</v>
      </c>
      <c r="DF36" s="112">
        <v>0</v>
      </c>
      <c r="DH36" s="113" t="str">
        <f>IF('EVALUACION OFERTA ECONOMICA 2'!DI36="","",'EVALUACION OFERTA ECONOMICA 2'!DI36+'EVALUACION OFERTA ECONOMICA 2'!FI36+'EVALUACION OFERTA ECONOMICA 2-2'!BH36)</f>
        <v/>
      </c>
      <c r="DI36" s="113" t="str">
        <f>IF('EVALUACION OFERTA ECONOMICA 2'!DJ36="","",'EVALUACION OFERTA ECONOMICA 2'!DJ36+'EVALUACION OFERTA ECONOMICA 2'!FJ36+'EVALUACION OFERTA ECONOMICA 2-2'!BI36)</f>
        <v/>
      </c>
      <c r="DJ36" s="113" t="str">
        <f>IF('EVALUACION OFERTA ECONOMICA 2'!DK36="","",'EVALUACION OFERTA ECONOMICA 2'!DK36+'EVALUACION OFERTA ECONOMICA 2'!FK36+'EVALUACION OFERTA ECONOMICA 2-2'!BJ36)</f>
        <v/>
      </c>
      <c r="DK36" s="113" t="str">
        <f>IF('EVALUACION OFERTA ECONOMICA 2'!DL36="","",'EVALUACION OFERTA ECONOMICA 2'!DL36+'EVALUACION OFERTA ECONOMICA 2'!FL36+'EVALUACION OFERTA ECONOMICA 2-2'!BK36)</f>
        <v/>
      </c>
      <c r="DL36" s="113" t="str">
        <f>IF('EVALUACION OFERTA ECONOMICA 2'!DM36="","",'EVALUACION OFERTA ECONOMICA 2'!DM36+'EVALUACION OFERTA ECONOMICA 2'!FM36+'EVALUACION OFERTA ECONOMICA 2-2'!BL36)</f>
        <v/>
      </c>
      <c r="DM36" s="113" t="str">
        <f>IF('EVALUACION OFERTA ECONOMICA 2'!DN36="","",'EVALUACION OFERTA ECONOMICA 2'!DN36+'EVALUACION OFERTA ECONOMICA 2'!FN36+'EVALUACION OFERTA ECONOMICA 2-2'!BM36)</f>
        <v/>
      </c>
      <c r="DN36" s="113" t="str">
        <f>IF('EVALUACION OFERTA ECONOMICA 2'!DO36="","",'EVALUACION OFERTA ECONOMICA 2'!DO36+'EVALUACION OFERTA ECONOMICA 2'!FO36+'EVALUACION OFERTA ECONOMICA 2-2'!BN36)</f>
        <v/>
      </c>
      <c r="DO36" s="113" t="str">
        <f>IF('EVALUACION OFERTA ECONOMICA 2'!DP36="","",'EVALUACION OFERTA ECONOMICA 2'!DP36+'EVALUACION OFERTA ECONOMICA 2'!FP36+'EVALUACION OFERTA ECONOMICA 2-2'!BO36)</f>
        <v/>
      </c>
      <c r="DP36" s="113" t="str">
        <f>IF('EVALUACION OFERTA ECONOMICA 2'!DQ36="","",'EVALUACION OFERTA ECONOMICA 2'!DQ36+'EVALUACION OFERTA ECONOMICA 2'!FQ36+'EVALUACION OFERTA ECONOMICA 2-2'!BP36)</f>
        <v/>
      </c>
      <c r="DQ36" s="113" t="str">
        <f>IF('EVALUACION OFERTA ECONOMICA 2'!DR36="","",'EVALUACION OFERTA ECONOMICA 2'!DR36+'EVALUACION OFERTA ECONOMICA 2'!FR36+'EVALUACION OFERTA ECONOMICA 2-2'!BQ36)</f>
        <v/>
      </c>
      <c r="DR36" s="113" t="str">
        <f>IF('EVALUACION OFERTA ECONOMICA 2'!DS36="","",'EVALUACION OFERTA ECONOMICA 2'!DS36+'EVALUACION OFERTA ECONOMICA 2'!FS36+'EVALUACION OFERTA ECONOMICA 2-2'!BR36)</f>
        <v/>
      </c>
      <c r="DS36" s="113" t="str">
        <f>IF('EVALUACION OFERTA ECONOMICA 2'!DT36="","",'EVALUACION OFERTA ECONOMICA 2'!DT36+'EVALUACION OFERTA ECONOMICA 2'!FT36+'EVALUACION OFERTA ECONOMICA 2-2'!BS36)</f>
        <v/>
      </c>
      <c r="DT36" s="113" t="str">
        <f>IF('EVALUACION OFERTA ECONOMICA 2'!DU36="","",'EVALUACION OFERTA ECONOMICA 2'!DU36+'EVALUACION OFERTA ECONOMICA 2'!FU36+'EVALUACION OFERTA ECONOMICA 2-2'!BT36)</f>
        <v/>
      </c>
      <c r="DU36" s="113" t="str">
        <f>IF('EVALUACION OFERTA ECONOMICA 2'!DV36="","",'EVALUACION OFERTA ECONOMICA 2'!DV36+'EVALUACION OFERTA ECONOMICA 2'!FV36+'EVALUACION OFERTA ECONOMICA 2-2'!BU36)</f>
        <v/>
      </c>
      <c r="DV36" s="113" t="str">
        <f>IF('EVALUACION OFERTA ECONOMICA 2'!DW36="","",'EVALUACION OFERTA ECONOMICA 2'!DW36+'EVALUACION OFERTA ECONOMICA 2'!FW36+'EVALUACION OFERTA ECONOMICA 2-2'!BV36)</f>
        <v/>
      </c>
      <c r="DW36" s="113" t="str">
        <f>IF('EVALUACION OFERTA ECONOMICA 2'!DX36="","",'EVALUACION OFERTA ECONOMICA 2'!DX36+'EVALUACION OFERTA ECONOMICA 2'!FX36+'EVALUACION OFERTA ECONOMICA 2-2'!BW36)</f>
        <v/>
      </c>
      <c r="DX36" s="113" t="str">
        <f>IF('EVALUACION OFERTA ECONOMICA 2'!DY36="","",'EVALUACION OFERTA ECONOMICA 2'!DY36+'EVALUACION OFERTA ECONOMICA 2'!FY36+'EVALUACION OFERTA ECONOMICA 2-2'!BX36)</f>
        <v/>
      </c>
      <c r="DY36" s="113" t="str">
        <f>IF('EVALUACION OFERTA ECONOMICA 2'!DZ36="","",'EVALUACION OFERTA ECONOMICA 2'!DZ36+'EVALUACION OFERTA ECONOMICA 2'!FZ36+'EVALUACION OFERTA ECONOMICA 2-2'!BY36)</f>
        <v/>
      </c>
      <c r="DZ36" s="113" t="str">
        <f>IF('EVALUACION OFERTA ECONOMICA 2'!EA36="","",'EVALUACION OFERTA ECONOMICA 2'!EA36+'EVALUACION OFERTA ECONOMICA 2'!GA36+'EVALUACION OFERTA ECONOMICA 2-2'!BZ36)</f>
        <v/>
      </c>
      <c r="EA36" s="113" t="str">
        <f>IF('EVALUACION OFERTA ECONOMICA 2'!EB36="","",'EVALUACION OFERTA ECONOMICA 2'!EB36+'EVALUACION OFERTA ECONOMICA 2'!GB36+'EVALUACION OFERTA ECONOMICA 2-2'!CA36)</f>
        <v/>
      </c>
      <c r="EB36" s="113" t="str">
        <f>IF('EVALUACION OFERTA ECONOMICA 2'!EC36="","",'EVALUACION OFERTA ECONOMICA 2'!EC36+'EVALUACION OFERTA ECONOMICA 2'!GC36+'EVALUACION OFERTA ECONOMICA 2-2'!CB36)</f>
        <v/>
      </c>
      <c r="EC36" s="113" t="str">
        <f>IF('EVALUACION OFERTA ECONOMICA 2'!ED36="","",'EVALUACION OFERTA ECONOMICA 2'!ED36+'EVALUACION OFERTA ECONOMICA 2'!GD36+'EVALUACION OFERTA ECONOMICA 2-2'!CC36)</f>
        <v/>
      </c>
      <c r="ED36" s="113" t="str">
        <f>IF('EVALUACION OFERTA ECONOMICA 2'!EE36="","",'EVALUACION OFERTA ECONOMICA 2'!EE36+'EVALUACION OFERTA ECONOMICA 2'!GE36+'EVALUACION OFERTA ECONOMICA 2-2'!CD36)</f>
        <v/>
      </c>
      <c r="EE36" s="113" t="str">
        <f>IF('EVALUACION OFERTA ECONOMICA 2'!EF36="","",'EVALUACION OFERTA ECONOMICA 2'!EF36+'EVALUACION OFERTA ECONOMICA 2'!GF36+'EVALUACION OFERTA ECONOMICA 2-2'!CE36)</f>
        <v/>
      </c>
      <c r="EF36" s="113" t="str">
        <f>IF('EVALUACION OFERTA ECONOMICA 2'!EG36="","",'EVALUACION OFERTA ECONOMICA 2'!EG36+'EVALUACION OFERTA ECONOMICA 2'!GG36+'EVALUACION OFERTA ECONOMICA 2-2'!CF36)</f>
        <v/>
      </c>
      <c r="EG36" s="113" t="str">
        <f>IF('EVALUACION OFERTA ECONOMICA 2'!EH36="","",'EVALUACION OFERTA ECONOMICA 2'!EH36+'EVALUACION OFERTA ECONOMICA 2'!GH36+'EVALUACION OFERTA ECONOMICA 2-2'!CG36)</f>
        <v/>
      </c>
      <c r="EH36" s="113" t="str">
        <f>IF('EVALUACION OFERTA ECONOMICA 2'!EI36="","",'EVALUACION OFERTA ECONOMICA 2'!EI36+'EVALUACION OFERTA ECONOMICA 2'!GI36+'EVALUACION OFERTA ECONOMICA 2-2'!CH36)</f>
        <v/>
      </c>
      <c r="EI36" s="113" t="str">
        <f>IF('EVALUACION OFERTA ECONOMICA 2'!EJ36="","",'EVALUACION OFERTA ECONOMICA 2'!EJ36+'EVALUACION OFERTA ECONOMICA 2'!GJ36+'EVALUACION OFERTA ECONOMICA 2-2'!CI36)</f>
        <v/>
      </c>
      <c r="EJ36" s="113" t="str">
        <f>IF('EVALUACION OFERTA ECONOMICA 2'!EK36="","",'EVALUACION OFERTA ECONOMICA 2'!EK36+'EVALUACION OFERTA ECONOMICA 2'!GK36+'EVALUACION OFERTA ECONOMICA 2-2'!CJ36)</f>
        <v/>
      </c>
      <c r="EK36" s="113" t="str">
        <f>IF('EVALUACION OFERTA ECONOMICA 2'!EL36="","",'EVALUACION OFERTA ECONOMICA 2'!EL36+'EVALUACION OFERTA ECONOMICA 2'!GL36+'EVALUACION OFERTA ECONOMICA 2-2'!CK36)</f>
        <v/>
      </c>
      <c r="EL36" s="113" t="str">
        <f>IF('EVALUACION OFERTA ECONOMICA 2'!EM36="","",'EVALUACION OFERTA ECONOMICA 2'!EM36+'EVALUACION OFERTA ECONOMICA 2'!GM36+'EVALUACION OFERTA ECONOMICA 2-2'!CL36)</f>
        <v/>
      </c>
      <c r="EM36" s="113" t="str">
        <f>IF('EVALUACION OFERTA ECONOMICA 2'!EN36="","",'EVALUACION OFERTA ECONOMICA 2'!EN36+'EVALUACION OFERTA ECONOMICA 2'!GN36+'EVALUACION OFERTA ECONOMICA 2-2'!CM36)</f>
        <v/>
      </c>
      <c r="EN36" s="113" t="str">
        <f>IF('EVALUACION OFERTA ECONOMICA 2'!EO36="","",'EVALUACION OFERTA ECONOMICA 2'!EO36+'EVALUACION OFERTA ECONOMICA 2'!GO36+'EVALUACION OFERTA ECONOMICA 2-2'!CN36)</f>
        <v/>
      </c>
      <c r="EO36" s="113" t="str">
        <f>IF('EVALUACION OFERTA ECONOMICA 2'!EP36="","",'EVALUACION OFERTA ECONOMICA 2'!EP36+'EVALUACION OFERTA ECONOMICA 2'!GP36+'EVALUACION OFERTA ECONOMICA 2-2'!CO36)</f>
        <v/>
      </c>
      <c r="EP36" s="113" t="str">
        <f>IF('EVALUACION OFERTA ECONOMICA 2'!EQ36="","",'EVALUACION OFERTA ECONOMICA 2'!EQ36+'EVALUACION OFERTA ECONOMICA 2'!GQ36+'EVALUACION OFERTA ECONOMICA 2-2'!CP36)</f>
        <v/>
      </c>
      <c r="EQ36" s="113" t="str">
        <f>IF('EVALUACION OFERTA ECONOMICA 2'!ER36="","",'EVALUACION OFERTA ECONOMICA 2'!ER36+'EVALUACION OFERTA ECONOMICA 2'!GR36+'EVALUACION OFERTA ECONOMICA 2-2'!CQ36)</f>
        <v/>
      </c>
      <c r="ER36" s="113" t="str">
        <f>IF('EVALUACION OFERTA ECONOMICA 2'!ES36="","",'EVALUACION OFERTA ECONOMICA 2'!ES36+'EVALUACION OFERTA ECONOMICA 2'!GS36+'EVALUACION OFERTA ECONOMICA 2-2'!CR36)</f>
        <v/>
      </c>
      <c r="ES36" s="113" t="str">
        <f>IF('EVALUACION OFERTA ECONOMICA 2'!ET36="","",'EVALUACION OFERTA ECONOMICA 2'!ET36+'EVALUACION OFERTA ECONOMICA 2'!GT36+'EVALUACION OFERTA ECONOMICA 2-2'!CS36)</f>
        <v/>
      </c>
      <c r="ET36" s="113" t="str">
        <f>IF('EVALUACION OFERTA ECONOMICA 2'!EU36="","",'EVALUACION OFERTA ECONOMICA 2'!EU36+'EVALUACION OFERTA ECONOMICA 2'!GU36+'EVALUACION OFERTA ECONOMICA 2-2'!CT36)</f>
        <v/>
      </c>
      <c r="EU36" s="113" t="str">
        <f>IF('EVALUACION OFERTA ECONOMICA 2'!EV36="","",'EVALUACION OFERTA ECONOMICA 2'!EV36+'EVALUACION OFERTA ECONOMICA 2'!GV36+'EVALUACION OFERTA ECONOMICA 2-2'!CU36)</f>
        <v/>
      </c>
      <c r="EV36" s="113" t="str">
        <f>IF('EVALUACION OFERTA ECONOMICA 2'!EW36="","",'EVALUACION OFERTA ECONOMICA 2'!EW36+'EVALUACION OFERTA ECONOMICA 2'!GW36+'EVALUACION OFERTA ECONOMICA 2-2'!CV36)</f>
        <v/>
      </c>
      <c r="EW36" s="113" t="str">
        <f>IF('EVALUACION OFERTA ECONOMICA 2'!EX36="","",'EVALUACION OFERTA ECONOMICA 2'!EX36+'EVALUACION OFERTA ECONOMICA 2'!GX36+'EVALUACION OFERTA ECONOMICA 2-2'!CW36)</f>
        <v/>
      </c>
      <c r="EX36" s="113" t="str">
        <f>IF('EVALUACION OFERTA ECONOMICA 2'!EY36="","",'EVALUACION OFERTA ECONOMICA 2'!EY36+'EVALUACION OFERTA ECONOMICA 2'!GY36+'EVALUACION OFERTA ECONOMICA 2-2'!CX36)</f>
        <v/>
      </c>
      <c r="EY36" s="113" t="str">
        <f>IF('EVALUACION OFERTA ECONOMICA 2'!EZ36="","",'EVALUACION OFERTA ECONOMICA 2'!EZ36+'EVALUACION OFERTA ECONOMICA 2'!GZ36+'EVALUACION OFERTA ECONOMICA 2-2'!CY36)</f>
        <v/>
      </c>
      <c r="EZ36" s="113" t="str">
        <f>IF('EVALUACION OFERTA ECONOMICA 2'!FA36="","",'EVALUACION OFERTA ECONOMICA 2'!FA36+'EVALUACION OFERTA ECONOMICA 2'!HA36+'EVALUACION OFERTA ECONOMICA 2-2'!CZ36)</f>
        <v/>
      </c>
      <c r="FA36" s="113" t="str">
        <f>IF('EVALUACION OFERTA ECONOMICA 2'!FB36="","",'EVALUACION OFERTA ECONOMICA 2'!FB36+'EVALUACION OFERTA ECONOMICA 2'!HB36+'EVALUACION OFERTA ECONOMICA 2-2'!DA36)</f>
        <v/>
      </c>
      <c r="FB36" s="113" t="str">
        <f>IF('EVALUACION OFERTA ECONOMICA 2'!FC36="","",'EVALUACION OFERTA ECONOMICA 2'!FC36+'EVALUACION OFERTA ECONOMICA 2'!HC36+'EVALUACION OFERTA ECONOMICA 2-2'!DB36)</f>
        <v/>
      </c>
      <c r="FC36" s="113" t="str">
        <f>IF('EVALUACION OFERTA ECONOMICA 2'!FD36="","",'EVALUACION OFERTA ECONOMICA 2'!FD36+'EVALUACION OFERTA ECONOMICA 2'!HD36+'EVALUACION OFERTA ECONOMICA 2-2'!DC36)</f>
        <v/>
      </c>
      <c r="FD36" s="113" t="str">
        <f>IF('EVALUACION OFERTA ECONOMICA 2'!FE36="","",'EVALUACION OFERTA ECONOMICA 2'!FE36+'EVALUACION OFERTA ECONOMICA 2'!HE36+'EVALUACION OFERTA ECONOMICA 2-2'!DD36)</f>
        <v/>
      </c>
      <c r="FE36" s="113" t="str">
        <f>IF('EVALUACION OFERTA ECONOMICA 2'!FF36="","",'EVALUACION OFERTA ECONOMICA 2'!FF36+'EVALUACION OFERTA ECONOMICA 2'!HF36+'EVALUACION OFERTA ECONOMICA 2-2'!DE36)</f>
        <v/>
      </c>
      <c r="FF36" s="113" t="str">
        <f>IF('EVALUACION OFERTA ECONOMICA 2'!FG36="","",'EVALUACION OFERTA ECONOMICA 2'!FG36+'EVALUACION OFERTA ECONOMICA 2'!HG36+'EVALUACION OFERTA ECONOMICA 2-2'!DF36)</f>
        <v/>
      </c>
      <c r="FG36" s="113">
        <f t="shared" si="4"/>
        <v>0</v>
      </c>
      <c r="FI36" s="114" t="str">
        <f t="shared" si="5"/>
        <v/>
      </c>
      <c r="FJ36" s="114" t="str">
        <f t="shared" si="6"/>
        <v/>
      </c>
      <c r="FK36" s="114" t="str">
        <f t="shared" si="7"/>
        <v/>
      </c>
      <c r="FL36" s="114" t="str">
        <f t="shared" si="8"/>
        <v/>
      </c>
      <c r="FM36" s="114" t="str">
        <f t="shared" si="9"/>
        <v/>
      </c>
      <c r="FN36" s="114" t="str">
        <f t="shared" si="10"/>
        <v/>
      </c>
      <c r="FO36" s="114" t="str">
        <f t="shared" si="11"/>
        <v/>
      </c>
      <c r="FP36" s="114" t="str">
        <f t="shared" si="12"/>
        <v/>
      </c>
      <c r="FR36" s="115" t="str">
        <f t="shared" si="13"/>
        <v/>
      </c>
      <c r="FS36" s="116" t="str">
        <f t="shared" si="14"/>
        <v/>
      </c>
      <c r="FT36" s="116" t="str">
        <f t="shared" si="0"/>
        <v/>
      </c>
      <c r="FU36" s="116" t="str">
        <f t="shared" si="1"/>
        <v/>
      </c>
      <c r="FV36" s="116" t="str">
        <f t="shared" si="2"/>
        <v/>
      </c>
      <c r="FW36" s="116" t="str">
        <f t="shared" si="15"/>
        <v/>
      </c>
      <c r="FX36" s="116" t="str">
        <f t="shared" si="16"/>
        <v/>
      </c>
      <c r="FY36" s="116" t="str">
        <f t="shared" si="17"/>
        <v/>
      </c>
      <c r="FZ36" s="116" t="str">
        <f t="shared" si="18"/>
        <v/>
      </c>
      <c r="GA36" s="117" t="str">
        <f t="shared" si="19"/>
        <v/>
      </c>
      <c r="GB36" s="106" t="str">
        <f t="shared" si="3"/>
        <v/>
      </c>
    </row>
    <row r="37" spans="1:184" ht="36" hidden="1" customHeight="1" x14ac:dyDescent="0.2">
      <c r="A37" s="33">
        <v>28</v>
      </c>
      <c r="B37" s="33" t="s">
        <v>86</v>
      </c>
      <c r="C37" s="55" t="s">
        <v>98</v>
      </c>
      <c r="D37" s="56" t="s">
        <v>104</v>
      </c>
      <c r="E37" s="33">
        <v>2</v>
      </c>
      <c r="F37" s="35">
        <v>4636240</v>
      </c>
      <c r="G37" s="51"/>
      <c r="H37" s="92">
        <v>0</v>
      </c>
      <c r="I37" s="92">
        <v>0</v>
      </c>
      <c r="J37" s="92">
        <v>0</v>
      </c>
      <c r="K37" s="92">
        <v>0</v>
      </c>
      <c r="L37" s="92">
        <v>0</v>
      </c>
      <c r="M37" s="92">
        <v>0</v>
      </c>
      <c r="N37" s="92">
        <v>0</v>
      </c>
      <c r="O37" s="92">
        <v>0</v>
      </c>
      <c r="P37" s="93">
        <v>0</v>
      </c>
      <c r="Q37" s="92">
        <v>0</v>
      </c>
      <c r="R37" s="92">
        <v>0</v>
      </c>
      <c r="S37" s="92">
        <v>0</v>
      </c>
      <c r="T37" s="92">
        <v>0</v>
      </c>
      <c r="U37" s="92">
        <v>0</v>
      </c>
      <c r="V37" s="92">
        <v>0</v>
      </c>
      <c r="W37" s="93">
        <v>0</v>
      </c>
      <c r="X37" s="93">
        <v>0</v>
      </c>
      <c r="Y37" s="93">
        <v>0</v>
      </c>
      <c r="Z37" s="92">
        <v>0</v>
      </c>
      <c r="AA37" s="92">
        <v>0</v>
      </c>
      <c r="AB37" s="92">
        <v>0</v>
      </c>
      <c r="AC37" s="92">
        <v>0</v>
      </c>
      <c r="AD37" s="92">
        <v>0</v>
      </c>
      <c r="AE37" s="92">
        <v>0</v>
      </c>
      <c r="AF37" s="93">
        <v>0</v>
      </c>
      <c r="AG37" s="92">
        <v>0</v>
      </c>
      <c r="AH37" s="92">
        <v>0</v>
      </c>
      <c r="AI37" s="92">
        <v>0</v>
      </c>
      <c r="AJ37" s="92">
        <v>0</v>
      </c>
      <c r="AK37" s="92">
        <v>0</v>
      </c>
      <c r="AL37" s="92">
        <v>0</v>
      </c>
      <c r="AM37" s="92">
        <v>0</v>
      </c>
      <c r="AN37" s="93">
        <v>0</v>
      </c>
      <c r="AO37" s="93">
        <v>0</v>
      </c>
      <c r="AP37" s="92">
        <v>0</v>
      </c>
      <c r="AQ37" s="93">
        <v>0</v>
      </c>
      <c r="AR37" s="93">
        <v>0</v>
      </c>
      <c r="AS37" s="93">
        <v>4633860</v>
      </c>
      <c r="AT37" s="93">
        <v>0</v>
      </c>
      <c r="AU37" s="93">
        <v>0</v>
      </c>
      <c r="AV37" s="93">
        <v>0</v>
      </c>
      <c r="AW37" s="92">
        <v>0</v>
      </c>
      <c r="AX37" s="93">
        <v>0</v>
      </c>
      <c r="AY37" s="93">
        <v>0</v>
      </c>
      <c r="AZ37" s="94">
        <v>0</v>
      </c>
      <c r="BA37" s="93">
        <v>0</v>
      </c>
      <c r="BB37" s="95">
        <v>0</v>
      </c>
      <c r="BC37" s="93">
        <v>0</v>
      </c>
      <c r="BD37" s="93">
        <v>0</v>
      </c>
      <c r="BE37" s="93">
        <v>0</v>
      </c>
      <c r="BF37" s="92">
        <v>0</v>
      </c>
      <c r="BH37" s="112">
        <v>0</v>
      </c>
      <c r="BI37" s="112">
        <v>0</v>
      </c>
      <c r="BJ37" s="112">
        <v>0</v>
      </c>
      <c r="BK37" s="112">
        <v>0</v>
      </c>
      <c r="BL37" s="112">
        <v>0</v>
      </c>
      <c r="BM37" s="112">
        <v>0</v>
      </c>
      <c r="BN37" s="112">
        <v>0</v>
      </c>
      <c r="BO37" s="112">
        <v>0</v>
      </c>
      <c r="BP37" s="112" t="s">
        <v>344</v>
      </c>
      <c r="BQ37" s="112">
        <v>0</v>
      </c>
      <c r="BR37" s="112">
        <v>0</v>
      </c>
      <c r="BS37" s="112">
        <v>0</v>
      </c>
      <c r="BT37" s="112">
        <v>0</v>
      </c>
      <c r="BU37" s="112">
        <v>0</v>
      </c>
      <c r="BV37" s="112">
        <v>0</v>
      </c>
      <c r="BW37" s="112" t="s">
        <v>344</v>
      </c>
      <c r="BX37" s="112" t="s">
        <v>344</v>
      </c>
      <c r="BY37" s="112" t="s">
        <v>344</v>
      </c>
      <c r="BZ37" s="112">
        <v>0</v>
      </c>
      <c r="CA37" s="112">
        <v>0</v>
      </c>
      <c r="CB37" s="112">
        <v>0</v>
      </c>
      <c r="CC37" s="112">
        <v>0</v>
      </c>
      <c r="CD37" s="112">
        <v>0</v>
      </c>
      <c r="CE37" s="112">
        <v>0</v>
      </c>
      <c r="CF37" s="112">
        <v>0</v>
      </c>
      <c r="CG37" s="112">
        <v>0</v>
      </c>
      <c r="CH37" s="112">
        <v>0</v>
      </c>
      <c r="CI37" s="112">
        <v>0</v>
      </c>
      <c r="CJ37" s="112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9">
        <v>0</v>
      </c>
      <c r="CQ37" s="112" t="s">
        <v>344</v>
      </c>
      <c r="CR37" s="112">
        <v>0</v>
      </c>
      <c r="CS37" s="112">
        <v>20</v>
      </c>
      <c r="CT37" s="112">
        <v>0</v>
      </c>
      <c r="CU37" s="112" t="s">
        <v>344</v>
      </c>
      <c r="CV37" s="112">
        <v>0</v>
      </c>
      <c r="CW37" s="112">
        <v>0</v>
      </c>
      <c r="CX37" s="112">
        <v>0</v>
      </c>
      <c r="CY37" s="112">
        <v>0</v>
      </c>
      <c r="CZ37" s="112" t="s">
        <v>344</v>
      </c>
      <c r="DA37" s="112">
        <v>0</v>
      </c>
      <c r="DB37" s="112" t="s">
        <v>344</v>
      </c>
      <c r="DC37" s="112">
        <v>0</v>
      </c>
      <c r="DD37" s="112">
        <v>0</v>
      </c>
      <c r="DE37" s="112">
        <v>0</v>
      </c>
      <c r="DF37" s="112">
        <v>0</v>
      </c>
      <c r="DH37" s="113" t="str">
        <f>IF('EVALUACION OFERTA ECONOMICA 2'!DI37="","",'EVALUACION OFERTA ECONOMICA 2'!DI37+'EVALUACION OFERTA ECONOMICA 2'!FI37+'EVALUACION OFERTA ECONOMICA 2-2'!BH37)</f>
        <v/>
      </c>
      <c r="DI37" s="113" t="str">
        <f>IF('EVALUACION OFERTA ECONOMICA 2'!DJ37="","",'EVALUACION OFERTA ECONOMICA 2'!DJ37+'EVALUACION OFERTA ECONOMICA 2'!FJ37+'EVALUACION OFERTA ECONOMICA 2-2'!BI37)</f>
        <v/>
      </c>
      <c r="DJ37" s="113" t="str">
        <f>IF('EVALUACION OFERTA ECONOMICA 2'!DK37="","",'EVALUACION OFERTA ECONOMICA 2'!DK37+'EVALUACION OFERTA ECONOMICA 2'!FK37+'EVALUACION OFERTA ECONOMICA 2-2'!BJ37)</f>
        <v/>
      </c>
      <c r="DK37" s="113" t="str">
        <f>IF('EVALUACION OFERTA ECONOMICA 2'!DL37="","",'EVALUACION OFERTA ECONOMICA 2'!DL37+'EVALUACION OFERTA ECONOMICA 2'!FL37+'EVALUACION OFERTA ECONOMICA 2-2'!BK37)</f>
        <v/>
      </c>
      <c r="DL37" s="113" t="str">
        <f>IF('EVALUACION OFERTA ECONOMICA 2'!DM37="","",'EVALUACION OFERTA ECONOMICA 2'!DM37+'EVALUACION OFERTA ECONOMICA 2'!FM37+'EVALUACION OFERTA ECONOMICA 2-2'!BL37)</f>
        <v/>
      </c>
      <c r="DM37" s="113" t="str">
        <f>IF('EVALUACION OFERTA ECONOMICA 2'!DN37="","",'EVALUACION OFERTA ECONOMICA 2'!DN37+'EVALUACION OFERTA ECONOMICA 2'!FN37+'EVALUACION OFERTA ECONOMICA 2-2'!BM37)</f>
        <v/>
      </c>
      <c r="DN37" s="113" t="str">
        <f>IF('EVALUACION OFERTA ECONOMICA 2'!DO37="","",'EVALUACION OFERTA ECONOMICA 2'!DO37+'EVALUACION OFERTA ECONOMICA 2'!FO37+'EVALUACION OFERTA ECONOMICA 2-2'!BN37)</f>
        <v/>
      </c>
      <c r="DO37" s="113" t="str">
        <f>IF('EVALUACION OFERTA ECONOMICA 2'!DP37="","",'EVALUACION OFERTA ECONOMICA 2'!DP37+'EVALUACION OFERTA ECONOMICA 2'!FP37+'EVALUACION OFERTA ECONOMICA 2-2'!BO37)</f>
        <v/>
      </c>
      <c r="DP37" s="113" t="str">
        <f>IF('EVALUACION OFERTA ECONOMICA 2'!DQ37="","",'EVALUACION OFERTA ECONOMICA 2'!DQ37+'EVALUACION OFERTA ECONOMICA 2'!FQ37+'EVALUACION OFERTA ECONOMICA 2-2'!BP37)</f>
        <v/>
      </c>
      <c r="DQ37" s="113" t="str">
        <f>IF('EVALUACION OFERTA ECONOMICA 2'!DR37="","",'EVALUACION OFERTA ECONOMICA 2'!DR37+'EVALUACION OFERTA ECONOMICA 2'!FR37+'EVALUACION OFERTA ECONOMICA 2-2'!BQ37)</f>
        <v/>
      </c>
      <c r="DR37" s="113" t="str">
        <f>IF('EVALUACION OFERTA ECONOMICA 2'!DS37="","",'EVALUACION OFERTA ECONOMICA 2'!DS37+'EVALUACION OFERTA ECONOMICA 2'!FS37+'EVALUACION OFERTA ECONOMICA 2-2'!BR37)</f>
        <v/>
      </c>
      <c r="DS37" s="113" t="str">
        <f>IF('EVALUACION OFERTA ECONOMICA 2'!DT37="","",'EVALUACION OFERTA ECONOMICA 2'!DT37+'EVALUACION OFERTA ECONOMICA 2'!FT37+'EVALUACION OFERTA ECONOMICA 2-2'!BS37)</f>
        <v/>
      </c>
      <c r="DT37" s="113" t="str">
        <f>IF('EVALUACION OFERTA ECONOMICA 2'!DU37="","",'EVALUACION OFERTA ECONOMICA 2'!DU37+'EVALUACION OFERTA ECONOMICA 2'!FU37+'EVALUACION OFERTA ECONOMICA 2-2'!BT37)</f>
        <v/>
      </c>
      <c r="DU37" s="113" t="str">
        <f>IF('EVALUACION OFERTA ECONOMICA 2'!DV37="","",'EVALUACION OFERTA ECONOMICA 2'!DV37+'EVALUACION OFERTA ECONOMICA 2'!FV37+'EVALUACION OFERTA ECONOMICA 2-2'!BU37)</f>
        <v/>
      </c>
      <c r="DV37" s="113" t="str">
        <f>IF('EVALUACION OFERTA ECONOMICA 2'!DW37="","",'EVALUACION OFERTA ECONOMICA 2'!DW37+'EVALUACION OFERTA ECONOMICA 2'!FW37+'EVALUACION OFERTA ECONOMICA 2-2'!BV37)</f>
        <v/>
      </c>
      <c r="DW37" s="113" t="str">
        <f>IF('EVALUACION OFERTA ECONOMICA 2'!DX37="","",'EVALUACION OFERTA ECONOMICA 2'!DX37+'EVALUACION OFERTA ECONOMICA 2'!FX37+'EVALUACION OFERTA ECONOMICA 2-2'!BW37)</f>
        <v/>
      </c>
      <c r="DX37" s="113" t="str">
        <f>IF('EVALUACION OFERTA ECONOMICA 2'!DY37="","",'EVALUACION OFERTA ECONOMICA 2'!DY37+'EVALUACION OFERTA ECONOMICA 2'!FY37+'EVALUACION OFERTA ECONOMICA 2-2'!BX37)</f>
        <v/>
      </c>
      <c r="DY37" s="113" t="str">
        <f>IF('EVALUACION OFERTA ECONOMICA 2'!DZ37="","",'EVALUACION OFERTA ECONOMICA 2'!DZ37+'EVALUACION OFERTA ECONOMICA 2'!FZ37+'EVALUACION OFERTA ECONOMICA 2-2'!BY37)</f>
        <v/>
      </c>
      <c r="DZ37" s="113" t="str">
        <f>IF('EVALUACION OFERTA ECONOMICA 2'!EA37="","",'EVALUACION OFERTA ECONOMICA 2'!EA37+'EVALUACION OFERTA ECONOMICA 2'!GA37+'EVALUACION OFERTA ECONOMICA 2-2'!BZ37)</f>
        <v/>
      </c>
      <c r="EA37" s="113" t="str">
        <f>IF('EVALUACION OFERTA ECONOMICA 2'!EB37="","",'EVALUACION OFERTA ECONOMICA 2'!EB37+'EVALUACION OFERTA ECONOMICA 2'!GB37+'EVALUACION OFERTA ECONOMICA 2-2'!CA37)</f>
        <v/>
      </c>
      <c r="EB37" s="113" t="str">
        <f>IF('EVALUACION OFERTA ECONOMICA 2'!EC37="","",'EVALUACION OFERTA ECONOMICA 2'!EC37+'EVALUACION OFERTA ECONOMICA 2'!GC37+'EVALUACION OFERTA ECONOMICA 2-2'!CB37)</f>
        <v/>
      </c>
      <c r="EC37" s="113" t="str">
        <f>IF('EVALUACION OFERTA ECONOMICA 2'!ED37="","",'EVALUACION OFERTA ECONOMICA 2'!ED37+'EVALUACION OFERTA ECONOMICA 2'!GD37+'EVALUACION OFERTA ECONOMICA 2-2'!CC37)</f>
        <v/>
      </c>
      <c r="ED37" s="113" t="str">
        <f>IF('EVALUACION OFERTA ECONOMICA 2'!EE37="","",'EVALUACION OFERTA ECONOMICA 2'!EE37+'EVALUACION OFERTA ECONOMICA 2'!GE37+'EVALUACION OFERTA ECONOMICA 2-2'!CD37)</f>
        <v/>
      </c>
      <c r="EE37" s="113" t="str">
        <f>IF('EVALUACION OFERTA ECONOMICA 2'!EF37="","",'EVALUACION OFERTA ECONOMICA 2'!EF37+'EVALUACION OFERTA ECONOMICA 2'!GF37+'EVALUACION OFERTA ECONOMICA 2-2'!CE37)</f>
        <v/>
      </c>
      <c r="EF37" s="113" t="str">
        <f>IF('EVALUACION OFERTA ECONOMICA 2'!EG37="","",'EVALUACION OFERTA ECONOMICA 2'!EG37+'EVALUACION OFERTA ECONOMICA 2'!GG37+'EVALUACION OFERTA ECONOMICA 2-2'!CF37)</f>
        <v/>
      </c>
      <c r="EG37" s="113" t="str">
        <f>IF('EVALUACION OFERTA ECONOMICA 2'!EH37="","",'EVALUACION OFERTA ECONOMICA 2'!EH37+'EVALUACION OFERTA ECONOMICA 2'!GH37+'EVALUACION OFERTA ECONOMICA 2-2'!CG37)</f>
        <v/>
      </c>
      <c r="EH37" s="113" t="str">
        <f>IF('EVALUACION OFERTA ECONOMICA 2'!EI37="","",'EVALUACION OFERTA ECONOMICA 2'!EI37+'EVALUACION OFERTA ECONOMICA 2'!GI37+'EVALUACION OFERTA ECONOMICA 2-2'!CH37)</f>
        <v/>
      </c>
      <c r="EI37" s="113" t="str">
        <f>IF('EVALUACION OFERTA ECONOMICA 2'!EJ37="","",'EVALUACION OFERTA ECONOMICA 2'!EJ37+'EVALUACION OFERTA ECONOMICA 2'!GJ37+'EVALUACION OFERTA ECONOMICA 2-2'!CI37)</f>
        <v/>
      </c>
      <c r="EJ37" s="113" t="str">
        <f>IF('EVALUACION OFERTA ECONOMICA 2'!EK37="","",'EVALUACION OFERTA ECONOMICA 2'!EK37+'EVALUACION OFERTA ECONOMICA 2'!GK37+'EVALUACION OFERTA ECONOMICA 2-2'!CJ37)</f>
        <v/>
      </c>
      <c r="EK37" s="113" t="str">
        <f>IF('EVALUACION OFERTA ECONOMICA 2'!EL37="","",'EVALUACION OFERTA ECONOMICA 2'!EL37+'EVALUACION OFERTA ECONOMICA 2'!GL37+'EVALUACION OFERTA ECONOMICA 2-2'!CK37)</f>
        <v/>
      </c>
      <c r="EL37" s="113" t="str">
        <f>IF('EVALUACION OFERTA ECONOMICA 2'!EM37="","",'EVALUACION OFERTA ECONOMICA 2'!EM37+'EVALUACION OFERTA ECONOMICA 2'!GM37+'EVALUACION OFERTA ECONOMICA 2-2'!CL37)</f>
        <v/>
      </c>
      <c r="EM37" s="113" t="str">
        <f>IF('EVALUACION OFERTA ECONOMICA 2'!EN37="","",'EVALUACION OFERTA ECONOMICA 2'!EN37+'EVALUACION OFERTA ECONOMICA 2'!GN37+'EVALUACION OFERTA ECONOMICA 2-2'!CM37)</f>
        <v/>
      </c>
      <c r="EN37" s="113" t="str">
        <f>IF('EVALUACION OFERTA ECONOMICA 2'!EO37="","",'EVALUACION OFERTA ECONOMICA 2'!EO37+'EVALUACION OFERTA ECONOMICA 2'!GO37+'EVALUACION OFERTA ECONOMICA 2-2'!CN37)</f>
        <v/>
      </c>
      <c r="EO37" s="113" t="str">
        <f>IF('EVALUACION OFERTA ECONOMICA 2'!EP37="","",'EVALUACION OFERTA ECONOMICA 2'!EP37+'EVALUACION OFERTA ECONOMICA 2'!GP37+'EVALUACION OFERTA ECONOMICA 2-2'!CO37)</f>
        <v/>
      </c>
      <c r="EP37" s="113" t="str">
        <f>IF('EVALUACION OFERTA ECONOMICA 2'!EQ37="","",'EVALUACION OFERTA ECONOMICA 2'!EQ37+'EVALUACION OFERTA ECONOMICA 2'!GQ37+'EVALUACION OFERTA ECONOMICA 2-2'!CP37)</f>
        <v/>
      </c>
      <c r="EQ37" s="113" t="str">
        <f>IF('EVALUACION OFERTA ECONOMICA 2'!ER37="","",'EVALUACION OFERTA ECONOMICA 2'!ER37+'EVALUACION OFERTA ECONOMICA 2'!GR37+'EVALUACION OFERTA ECONOMICA 2-2'!CQ37)</f>
        <v/>
      </c>
      <c r="ER37" s="113" t="str">
        <f>IF('EVALUACION OFERTA ECONOMICA 2'!ES37="","",'EVALUACION OFERTA ECONOMICA 2'!ES37+'EVALUACION OFERTA ECONOMICA 2'!GS37+'EVALUACION OFERTA ECONOMICA 2-2'!CR37)</f>
        <v/>
      </c>
      <c r="ES37" s="113" t="str">
        <f>IF('EVALUACION OFERTA ECONOMICA 2'!ET37="","",'EVALUACION OFERTA ECONOMICA 2'!ET37+'EVALUACION OFERTA ECONOMICA 2'!GT37+'EVALUACION OFERTA ECONOMICA 2-2'!CS37)</f>
        <v/>
      </c>
      <c r="ET37" s="113" t="str">
        <f>IF('EVALUACION OFERTA ECONOMICA 2'!EU37="","",'EVALUACION OFERTA ECONOMICA 2'!EU37+'EVALUACION OFERTA ECONOMICA 2'!GU37+'EVALUACION OFERTA ECONOMICA 2-2'!CT37)</f>
        <v/>
      </c>
      <c r="EU37" s="113" t="str">
        <f>IF('EVALUACION OFERTA ECONOMICA 2'!EV37="","",'EVALUACION OFERTA ECONOMICA 2'!EV37+'EVALUACION OFERTA ECONOMICA 2'!GV37+'EVALUACION OFERTA ECONOMICA 2-2'!CU37)</f>
        <v/>
      </c>
      <c r="EV37" s="113" t="str">
        <f>IF('EVALUACION OFERTA ECONOMICA 2'!EW37="","",'EVALUACION OFERTA ECONOMICA 2'!EW37+'EVALUACION OFERTA ECONOMICA 2'!GW37+'EVALUACION OFERTA ECONOMICA 2-2'!CV37)</f>
        <v/>
      </c>
      <c r="EW37" s="113" t="str">
        <f>IF('EVALUACION OFERTA ECONOMICA 2'!EX37="","",'EVALUACION OFERTA ECONOMICA 2'!EX37+'EVALUACION OFERTA ECONOMICA 2'!GX37+'EVALUACION OFERTA ECONOMICA 2-2'!CW37)</f>
        <v/>
      </c>
      <c r="EX37" s="113" t="str">
        <f>IF('EVALUACION OFERTA ECONOMICA 2'!EY37="","",'EVALUACION OFERTA ECONOMICA 2'!EY37+'EVALUACION OFERTA ECONOMICA 2'!GY37+'EVALUACION OFERTA ECONOMICA 2-2'!CX37)</f>
        <v/>
      </c>
      <c r="EY37" s="113" t="str">
        <f>IF('EVALUACION OFERTA ECONOMICA 2'!EZ37="","",'EVALUACION OFERTA ECONOMICA 2'!EZ37+'EVALUACION OFERTA ECONOMICA 2'!GZ37+'EVALUACION OFERTA ECONOMICA 2-2'!CY37)</f>
        <v/>
      </c>
      <c r="EZ37" s="113" t="str">
        <f>IF('EVALUACION OFERTA ECONOMICA 2'!FA37="","",'EVALUACION OFERTA ECONOMICA 2'!FA37+'EVALUACION OFERTA ECONOMICA 2'!HA37+'EVALUACION OFERTA ECONOMICA 2-2'!CZ37)</f>
        <v/>
      </c>
      <c r="FA37" s="113" t="str">
        <f>IF('EVALUACION OFERTA ECONOMICA 2'!FB37="","",'EVALUACION OFERTA ECONOMICA 2'!FB37+'EVALUACION OFERTA ECONOMICA 2'!HB37+'EVALUACION OFERTA ECONOMICA 2-2'!DA37)</f>
        <v/>
      </c>
      <c r="FB37" s="113" t="str">
        <f>IF('EVALUACION OFERTA ECONOMICA 2'!FC37="","",'EVALUACION OFERTA ECONOMICA 2'!FC37+'EVALUACION OFERTA ECONOMICA 2'!HC37+'EVALUACION OFERTA ECONOMICA 2-2'!DB37)</f>
        <v/>
      </c>
      <c r="FC37" s="113" t="str">
        <f>IF('EVALUACION OFERTA ECONOMICA 2'!FD37="","",'EVALUACION OFERTA ECONOMICA 2'!FD37+'EVALUACION OFERTA ECONOMICA 2'!HD37+'EVALUACION OFERTA ECONOMICA 2-2'!DC37)</f>
        <v/>
      </c>
      <c r="FD37" s="113" t="str">
        <f>IF('EVALUACION OFERTA ECONOMICA 2'!FE37="","",'EVALUACION OFERTA ECONOMICA 2'!FE37+'EVALUACION OFERTA ECONOMICA 2'!HE37+'EVALUACION OFERTA ECONOMICA 2-2'!DD37)</f>
        <v/>
      </c>
      <c r="FE37" s="113" t="str">
        <f>IF('EVALUACION OFERTA ECONOMICA 2'!FF37="","",'EVALUACION OFERTA ECONOMICA 2'!FF37+'EVALUACION OFERTA ECONOMICA 2'!HF37+'EVALUACION OFERTA ECONOMICA 2-2'!DE37)</f>
        <v/>
      </c>
      <c r="FF37" s="113" t="str">
        <f>IF('EVALUACION OFERTA ECONOMICA 2'!FG37="","",'EVALUACION OFERTA ECONOMICA 2'!FG37+'EVALUACION OFERTA ECONOMICA 2'!HG37+'EVALUACION OFERTA ECONOMICA 2-2'!DF37)</f>
        <v/>
      </c>
      <c r="FG37" s="113">
        <f t="shared" si="4"/>
        <v>0</v>
      </c>
      <c r="FI37" s="114" t="str">
        <f t="shared" si="5"/>
        <v/>
      </c>
      <c r="FJ37" s="114" t="str">
        <f t="shared" si="6"/>
        <v/>
      </c>
      <c r="FK37" s="114" t="str">
        <f t="shared" si="7"/>
        <v/>
      </c>
      <c r="FL37" s="114" t="str">
        <f t="shared" si="8"/>
        <v/>
      </c>
      <c r="FM37" s="114" t="str">
        <f t="shared" si="9"/>
        <v/>
      </c>
      <c r="FN37" s="114" t="str">
        <f t="shared" si="10"/>
        <v/>
      </c>
      <c r="FO37" s="114" t="str">
        <f t="shared" si="11"/>
        <v/>
      </c>
      <c r="FP37" s="114" t="str">
        <f t="shared" si="12"/>
        <v/>
      </c>
      <c r="FR37" s="115" t="str">
        <f t="shared" si="13"/>
        <v/>
      </c>
      <c r="FS37" s="116" t="str">
        <f t="shared" si="14"/>
        <v/>
      </c>
      <c r="FT37" s="116" t="str">
        <f t="shared" si="0"/>
        <v/>
      </c>
      <c r="FU37" s="116" t="str">
        <f t="shared" si="1"/>
        <v/>
      </c>
      <c r="FV37" s="116" t="str">
        <f t="shared" si="2"/>
        <v/>
      </c>
      <c r="FW37" s="116" t="str">
        <f t="shared" si="15"/>
        <v/>
      </c>
      <c r="FX37" s="116" t="str">
        <f t="shared" si="16"/>
        <v/>
      </c>
      <c r="FY37" s="116" t="str">
        <f t="shared" si="17"/>
        <v/>
      </c>
      <c r="FZ37" s="116" t="str">
        <f t="shared" si="18"/>
        <v/>
      </c>
      <c r="GA37" s="117" t="str">
        <f t="shared" si="19"/>
        <v/>
      </c>
      <c r="GB37" s="106" t="str">
        <f t="shared" si="3"/>
        <v/>
      </c>
    </row>
    <row r="38" spans="1:184" ht="36" hidden="1" customHeight="1" x14ac:dyDescent="0.2">
      <c r="A38" s="33">
        <v>29</v>
      </c>
      <c r="B38" s="33" t="s">
        <v>86</v>
      </c>
      <c r="C38" s="55" t="s">
        <v>98</v>
      </c>
      <c r="D38" s="56" t="s">
        <v>105</v>
      </c>
      <c r="E38" s="33">
        <v>1</v>
      </c>
      <c r="F38" s="35">
        <v>6838930</v>
      </c>
      <c r="G38" s="51"/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2">
        <v>0</v>
      </c>
      <c r="O38" s="92">
        <v>0</v>
      </c>
      <c r="P38" s="93">
        <v>0</v>
      </c>
      <c r="Q38" s="92">
        <v>0</v>
      </c>
      <c r="R38" s="92">
        <v>0</v>
      </c>
      <c r="S38" s="92">
        <v>0</v>
      </c>
      <c r="T38" s="92">
        <v>0</v>
      </c>
      <c r="U38" s="92">
        <v>0</v>
      </c>
      <c r="V38" s="92">
        <v>0</v>
      </c>
      <c r="W38" s="93">
        <v>0</v>
      </c>
      <c r="X38" s="93">
        <v>0</v>
      </c>
      <c r="Y38" s="93">
        <v>0</v>
      </c>
      <c r="Z38" s="92">
        <v>0</v>
      </c>
      <c r="AA38" s="92">
        <v>0</v>
      </c>
      <c r="AB38" s="92">
        <v>0</v>
      </c>
      <c r="AC38" s="92">
        <v>0</v>
      </c>
      <c r="AD38" s="92">
        <v>0</v>
      </c>
      <c r="AE38" s="92">
        <v>0</v>
      </c>
      <c r="AF38" s="93">
        <v>0</v>
      </c>
      <c r="AG38" s="92">
        <v>0</v>
      </c>
      <c r="AH38" s="92">
        <v>0</v>
      </c>
      <c r="AI38" s="92">
        <v>0</v>
      </c>
      <c r="AJ38" s="92">
        <v>0</v>
      </c>
      <c r="AK38" s="92">
        <v>0</v>
      </c>
      <c r="AL38" s="92">
        <v>0</v>
      </c>
      <c r="AM38" s="92">
        <v>0</v>
      </c>
      <c r="AN38" s="93">
        <v>0</v>
      </c>
      <c r="AO38" s="93">
        <v>0</v>
      </c>
      <c r="AP38" s="92">
        <v>0</v>
      </c>
      <c r="AQ38" s="93">
        <v>0</v>
      </c>
      <c r="AR38" s="93">
        <v>0</v>
      </c>
      <c r="AS38" s="93">
        <v>6837740</v>
      </c>
      <c r="AT38" s="93">
        <v>0</v>
      </c>
      <c r="AU38" s="93">
        <v>0</v>
      </c>
      <c r="AV38" s="93">
        <v>0</v>
      </c>
      <c r="AW38" s="92">
        <v>0</v>
      </c>
      <c r="AX38" s="93">
        <v>0</v>
      </c>
      <c r="AY38" s="93">
        <v>0</v>
      </c>
      <c r="AZ38" s="94">
        <v>0</v>
      </c>
      <c r="BA38" s="93">
        <v>0</v>
      </c>
      <c r="BB38" s="95">
        <v>0</v>
      </c>
      <c r="BC38" s="93">
        <v>0</v>
      </c>
      <c r="BD38" s="93">
        <v>0</v>
      </c>
      <c r="BE38" s="93">
        <v>0</v>
      </c>
      <c r="BF38" s="92">
        <v>0</v>
      </c>
      <c r="BH38" s="112">
        <v>0</v>
      </c>
      <c r="BI38" s="112">
        <v>0</v>
      </c>
      <c r="BJ38" s="112">
        <v>55</v>
      </c>
      <c r="BK38" s="112">
        <v>0</v>
      </c>
      <c r="BL38" s="112">
        <v>0</v>
      </c>
      <c r="BM38" s="112">
        <v>55</v>
      </c>
      <c r="BN38" s="112">
        <v>0</v>
      </c>
      <c r="BO38" s="112">
        <v>20</v>
      </c>
      <c r="BP38" s="112" t="s">
        <v>344</v>
      </c>
      <c r="BQ38" s="112">
        <v>0</v>
      </c>
      <c r="BR38" s="112">
        <v>55</v>
      </c>
      <c r="BS38" s="112">
        <v>0</v>
      </c>
      <c r="BT38" s="112">
        <v>0</v>
      </c>
      <c r="BU38" s="112">
        <v>0</v>
      </c>
      <c r="BV38" s="112">
        <v>0</v>
      </c>
      <c r="BW38" s="112" t="s">
        <v>344</v>
      </c>
      <c r="BX38" s="112" t="s">
        <v>344</v>
      </c>
      <c r="BY38" s="112" t="s">
        <v>344</v>
      </c>
      <c r="BZ38" s="112">
        <v>0</v>
      </c>
      <c r="CA38" s="112">
        <v>0</v>
      </c>
      <c r="CB38" s="112">
        <v>0</v>
      </c>
      <c r="CC38" s="112">
        <v>0</v>
      </c>
      <c r="CD38" s="112">
        <v>0</v>
      </c>
      <c r="CE38" s="112">
        <v>0</v>
      </c>
      <c r="CF38" s="112">
        <v>0</v>
      </c>
      <c r="CG38" s="112">
        <v>0</v>
      </c>
      <c r="CH38" s="112">
        <v>0</v>
      </c>
      <c r="CI38" s="112">
        <v>0</v>
      </c>
      <c r="CJ38" s="112">
        <v>0</v>
      </c>
      <c r="CK38" s="112">
        <v>0</v>
      </c>
      <c r="CL38" s="112">
        <v>0</v>
      </c>
      <c r="CM38" s="112">
        <v>20</v>
      </c>
      <c r="CN38" s="112">
        <v>0</v>
      </c>
      <c r="CO38" s="112">
        <v>0</v>
      </c>
      <c r="CP38" s="119">
        <v>0</v>
      </c>
      <c r="CQ38" s="112" t="s">
        <v>344</v>
      </c>
      <c r="CR38" s="112">
        <v>0</v>
      </c>
      <c r="CS38" s="112">
        <v>20</v>
      </c>
      <c r="CT38" s="112">
        <v>0</v>
      </c>
      <c r="CU38" s="112" t="s">
        <v>344</v>
      </c>
      <c r="CV38" s="112">
        <v>0</v>
      </c>
      <c r="CW38" s="112">
        <v>0</v>
      </c>
      <c r="CX38" s="112">
        <v>0</v>
      </c>
      <c r="CY38" s="112">
        <v>0</v>
      </c>
      <c r="CZ38" s="112" t="s">
        <v>344</v>
      </c>
      <c r="DA38" s="112">
        <v>0</v>
      </c>
      <c r="DB38" s="112" t="s">
        <v>344</v>
      </c>
      <c r="DC38" s="112">
        <v>0</v>
      </c>
      <c r="DD38" s="112">
        <v>55</v>
      </c>
      <c r="DE38" s="112">
        <v>0</v>
      </c>
      <c r="DF38" s="112">
        <v>0</v>
      </c>
      <c r="DH38" s="113" t="str">
        <f>IF('EVALUACION OFERTA ECONOMICA 2'!DI38="","",'EVALUACION OFERTA ECONOMICA 2'!DI38+'EVALUACION OFERTA ECONOMICA 2'!FI38+'EVALUACION OFERTA ECONOMICA 2-2'!BH38)</f>
        <v/>
      </c>
      <c r="DI38" s="113" t="str">
        <f>IF('EVALUACION OFERTA ECONOMICA 2'!DJ38="","",'EVALUACION OFERTA ECONOMICA 2'!DJ38+'EVALUACION OFERTA ECONOMICA 2'!FJ38+'EVALUACION OFERTA ECONOMICA 2-2'!BI38)</f>
        <v/>
      </c>
      <c r="DJ38" s="113" t="str">
        <f>IF('EVALUACION OFERTA ECONOMICA 2'!DK38="","",'EVALUACION OFERTA ECONOMICA 2'!DK38+'EVALUACION OFERTA ECONOMICA 2'!FK38+'EVALUACION OFERTA ECONOMICA 2-2'!BJ38)</f>
        <v/>
      </c>
      <c r="DK38" s="113" t="str">
        <f>IF('EVALUACION OFERTA ECONOMICA 2'!DL38="","",'EVALUACION OFERTA ECONOMICA 2'!DL38+'EVALUACION OFERTA ECONOMICA 2'!FL38+'EVALUACION OFERTA ECONOMICA 2-2'!BK38)</f>
        <v/>
      </c>
      <c r="DL38" s="113" t="str">
        <f>IF('EVALUACION OFERTA ECONOMICA 2'!DM38="","",'EVALUACION OFERTA ECONOMICA 2'!DM38+'EVALUACION OFERTA ECONOMICA 2'!FM38+'EVALUACION OFERTA ECONOMICA 2-2'!BL38)</f>
        <v/>
      </c>
      <c r="DM38" s="113" t="str">
        <f>IF('EVALUACION OFERTA ECONOMICA 2'!DN38="","",'EVALUACION OFERTA ECONOMICA 2'!DN38+'EVALUACION OFERTA ECONOMICA 2'!FN38+'EVALUACION OFERTA ECONOMICA 2-2'!BM38)</f>
        <v/>
      </c>
      <c r="DN38" s="113" t="str">
        <f>IF('EVALUACION OFERTA ECONOMICA 2'!DO38="","",'EVALUACION OFERTA ECONOMICA 2'!DO38+'EVALUACION OFERTA ECONOMICA 2'!FO38+'EVALUACION OFERTA ECONOMICA 2-2'!BN38)</f>
        <v/>
      </c>
      <c r="DO38" s="113" t="str">
        <f>IF('EVALUACION OFERTA ECONOMICA 2'!DP38="","",'EVALUACION OFERTA ECONOMICA 2'!DP38+'EVALUACION OFERTA ECONOMICA 2'!FP38+'EVALUACION OFERTA ECONOMICA 2-2'!BO38)</f>
        <v/>
      </c>
      <c r="DP38" s="113" t="str">
        <f>IF('EVALUACION OFERTA ECONOMICA 2'!DQ38="","",'EVALUACION OFERTA ECONOMICA 2'!DQ38+'EVALUACION OFERTA ECONOMICA 2'!FQ38+'EVALUACION OFERTA ECONOMICA 2-2'!BP38)</f>
        <v/>
      </c>
      <c r="DQ38" s="113" t="str">
        <f>IF('EVALUACION OFERTA ECONOMICA 2'!DR38="","",'EVALUACION OFERTA ECONOMICA 2'!DR38+'EVALUACION OFERTA ECONOMICA 2'!FR38+'EVALUACION OFERTA ECONOMICA 2-2'!BQ38)</f>
        <v/>
      </c>
      <c r="DR38" s="113" t="str">
        <f>IF('EVALUACION OFERTA ECONOMICA 2'!DS38="","",'EVALUACION OFERTA ECONOMICA 2'!DS38+'EVALUACION OFERTA ECONOMICA 2'!FS38+'EVALUACION OFERTA ECONOMICA 2-2'!BR38)</f>
        <v/>
      </c>
      <c r="DS38" s="113" t="str">
        <f>IF('EVALUACION OFERTA ECONOMICA 2'!DT38="","",'EVALUACION OFERTA ECONOMICA 2'!DT38+'EVALUACION OFERTA ECONOMICA 2'!FT38+'EVALUACION OFERTA ECONOMICA 2-2'!BS38)</f>
        <v/>
      </c>
      <c r="DT38" s="113" t="str">
        <f>IF('EVALUACION OFERTA ECONOMICA 2'!DU38="","",'EVALUACION OFERTA ECONOMICA 2'!DU38+'EVALUACION OFERTA ECONOMICA 2'!FU38+'EVALUACION OFERTA ECONOMICA 2-2'!BT38)</f>
        <v/>
      </c>
      <c r="DU38" s="113" t="str">
        <f>IF('EVALUACION OFERTA ECONOMICA 2'!DV38="","",'EVALUACION OFERTA ECONOMICA 2'!DV38+'EVALUACION OFERTA ECONOMICA 2'!FV38+'EVALUACION OFERTA ECONOMICA 2-2'!BU38)</f>
        <v/>
      </c>
      <c r="DV38" s="113" t="str">
        <f>IF('EVALUACION OFERTA ECONOMICA 2'!DW38="","",'EVALUACION OFERTA ECONOMICA 2'!DW38+'EVALUACION OFERTA ECONOMICA 2'!FW38+'EVALUACION OFERTA ECONOMICA 2-2'!BV38)</f>
        <v/>
      </c>
      <c r="DW38" s="113" t="str">
        <f>IF('EVALUACION OFERTA ECONOMICA 2'!DX38="","",'EVALUACION OFERTA ECONOMICA 2'!DX38+'EVALUACION OFERTA ECONOMICA 2'!FX38+'EVALUACION OFERTA ECONOMICA 2-2'!BW38)</f>
        <v/>
      </c>
      <c r="DX38" s="113" t="str">
        <f>IF('EVALUACION OFERTA ECONOMICA 2'!DY38="","",'EVALUACION OFERTA ECONOMICA 2'!DY38+'EVALUACION OFERTA ECONOMICA 2'!FY38+'EVALUACION OFERTA ECONOMICA 2-2'!BX38)</f>
        <v/>
      </c>
      <c r="DY38" s="113" t="str">
        <f>IF('EVALUACION OFERTA ECONOMICA 2'!DZ38="","",'EVALUACION OFERTA ECONOMICA 2'!DZ38+'EVALUACION OFERTA ECONOMICA 2'!FZ38+'EVALUACION OFERTA ECONOMICA 2-2'!BY38)</f>
        <v/>
      </c>
      <c r="DZ38" s="113" t="str">
        <f>IF('EVALUACION OFERTA ECONOMICA 2'!EA38="","",'EVALUACION OFERTA ECONOMICA 2'!EA38+'EVALUACION OFERTA ECONOMICA 2'!GA38+'EVALUACION OFERTA ECONOMICA 2-2'!BZ38)</f>
        <v/>
      </c>
      <c r="EA38" s="113" t="str">
        <f>IF('EVALUACION OFERTA ECONOMICA 2'!EB38="","",'EVALUACION OFERTA ECONOMICA 2'!EB38+'EVALUACION OFERTA ECONOMICA 2'!GB38+'EVALUACION OFERTA ECONOMICA 2-2'!CA38)</f>
        <v/>
      </c>
      <c r="EB38" s="113" t="str">
        <f>IF('EVALUACION OFERTA ECONOMICA 2'!EC38="","",'EVALUACION OFERTA ECONOMICA 2'!EC38+'EVALUACION OFERTA ECONOMICA 2'!GC38+'EVALUACION OFERTA ECONOMICA 2-2'!CB38)</f>
        <v/>
      </c>
      <c r="EC38" s="113" t="str">
        <f>IF('EVALUACION OFERTA ECONOMICA 2'!ED38="","",'EVALUACION OFERTA ECONOMICA 2'!ED38+'EVALUACION OFERTA ECONOMICA 2'!GD38+'EVALUACION OFERTA ECONOMICA 2-2'!CC38)</f>
        <v/>
      </c>
      <c r="ED38" s="113" t="str">
        <f>IF('EVALUACION OFERTA ECONOMICA 2'!EE38="","",'EVALUACION OFERTA ECONOMICA 2'!EE38+'EVALUACION OFERTA ECONOMICA 2'!GE38+'EVALUACION OFERTA ECONOMICA 2-2'!CD38)</f>
        <v/>
      </c>
      <c r="EE38" s="113" t="str">
        <f>IF('EVALUACION OFERTA ECONOMICA 2'!EF38="","",'EVALUACION OFERTA ECONOMICA 2'!EF38+'EVALUACION OFERTA ECONOMICA 2'!GF38+'EVALUACION OFERTA ECONOMICA 2-2'!CE38)</f>
        <v/>
      </c>
      <c r="EF38" s="113" t="str">
        <f>IF('EVALUACION OFERTA ECONOMICA 2'!EG38="","",'EVALUACION OFERTA ECONOMICA 2'!EG38+'EVALUACION OFERTA ECONOMICA 2'!GG38+'EVALUACION OFERTA ECONOMICA 2-2'!CF38)</f>
        <v/>
      </c>
      <c r="EG38" s="113" t="str">
        <f>IF('EVALUACION OFERTA ECONOMICA 2'!EH38="","",'EVALUACION OFERTA ECONOMICA 2'!EH38+'EVALUACION OFERTA ECONOMICA 2'!GH38+'EVALUACION OFERTA ECONOMICA 2-2'!CG38)</f>
        <v/>
      </c>
      <c r="EH38" s="113" t="str">
        <f>IF('EVALUACION OFERTA ECONOMICA 2'!EI38="","",'EVALUACION OFERTA ECONOMICA 2'!EI38+'EVALUACION OFERTA ECONOMICA 2'!GI38+'EVALUACION OFERTA ECONOMICA 2-2'!CH38)</f>
        <v/>
      </c>
      <c r="EI38" s="113" t="str">
        <f>IF('EVALUACION OFERTA ECONOMICA 2'!EJ38="","",'EVALUACION OFERTA ECONOMICA 2'!EJ38+'EVALUACION OFERTA ECONOMICA 2'!GJ38+'EVALUACION OFERTA ECONOMICA 2-2'!CI38)</f>
        <v/>
      </c>
      <c r="EJ38" s="113" t="str">
        <f>IF('EVALUACION OFERTA ECONOMICA 2'!EK38="","",'EVALUACION OFERTA ECONOMICA 2'!EK38+'EVALUACION OFERTA ECONOMICA 2'!GK38+'EVALUACION OFERTA ECONOMICA 2-2'!CJ38)</f>
        <v/>
      </c>
      <c r="EK38" s="113" t="str">
        <f>IF('EVALUACION OFERTA ECONOMICA 2'!EL38="","",'EVALUACION OFERTA ECONOMICA 2'!EL38+'EVALUACION OFERTA ECONOMICA 2'!GL38+'EVALUACION OFERTA ECONOMICA 2-2'!CK38)</f>
        <v/>
      </c>
      <c r="EL38" s="113" t="str">
        <f>IF('EVALUACION OFERTA ECONOMICA 2'!EM38="","",'EVALUACION OFERTA ECONOMICA 2'!EM38+'EVALUACION OFERTA ECONOMICA 2'!GM38+'EVALUACION OFERTA ECONOMICA 2-2'!CL38)</f>
        <v/>
      </c>
      <c r="EM38" s="113" t="str">
        <f>IF('EVALUACION OFERTA ECONOMICA 2'!EN38="","",'EVALUACION OFERTA ECONOMICA 2'!EN38+'EVALUACION OFERTA ECONOMICA 2'!GN38+'EVALUACION OFERTA ECONOMICA 2-2'!CM38)</f>
        <v/>
      </c>
      <c r="EN38" s="113" t="str">
        <f>IF('EVALUACION OFERTA ECONOMICA 2'!EO38="","",'EVALUACION OFERTA ECONOMICA 2'!EO38+'EVALUACION OFERTA ECONOMICA 2'!GO38+'EVALUACION OFERTA ECONOMICA 2-2'!CN38)</f>
        <v/>
      </c>
      <c r="EO38" s="113" t="str">
        <f>IF('EVALUACION OFERTA ECONOMICA 2'!EP38="","",'EVALUACION OFERTA ECONOMICA 2'!EP38+'EVALUACION OFERTA ECONOMICA 2'!GP38+'EVALUACION OFERTA ECONOMICA 2-2'!CO38)</f>
        <v/>
      </c>
      <c r="EP38" s="113" t="str">
        <f>IF('EVALUACION OFERTA ECONOMICA 2'!EQ38="","",'EVALUACION OFERTA ECONOMICA 2'!EQ38+'EVALUACION OFERTA ECONOMICA 2'!GQ38+'EVALUACION OFERTA ECONOMICA 2-2'!CP38)</f>
        <v/>
      </c>
      <c r="EQ38" s="113" t="str">
        <f>IF('EVALUACION OFERTA ECONOMICA 2'!ER38="","",'EVALUACION OFERTA ECONOMICA 2'!ER38+'EVALUACION OFERTA ECONOMICA 2'!GR38+'EVALUACION OFERTA ECONOMICA 2-2'!CQ38)</f>
        <v/>
      </c>
      <c r="ER38" s="113" t="str">
        <f>IF('EVALUACION OFERTA ECONOMICA 2'!ES38="","",'EVALUACION OFERTA ECONOMICA 2'!ES38+'EVALUACION OFERTA ECONOMICA 2'!GS38+'EVALUACION OFERTA ECONOMICA 2-2'!CR38)</f>
        <v/>
      </c>
      <c r="ES38" s="113" t="str">
        <f>IF('EVALUACION OFERTA ECONOMICA 2'!ET38="","",'EVALUACION OFERTA ECONOMICA 2'!ET38+'EVALUACION OFERTA ECONOMICA 2'!GT38+'EVALUACION OFERTA ECONOMICA 2-2'!CS38)</f>
        <v/>
      </c>
      <c r="ET38" s="113" t="str">
        <f>IF('EVALUACION OFERTA ECONOMICA 2'!EU38="","",'EVALUACION OFERTA ECONOMICA 2'!EU38+'EVALUACION OFERTA ECONOMICA 2'!GU38+'EVALUACION OFERTA ECONOMICA 2-2'!CT38)</f>
        <v/>
      </c>
      <c r="EU38" s="113" t="str">
        <f>IF('EVALUACION OFERTA ECONOMICA 2'!EV38="","",'EVALUACION OFERTA ECONOMICA 2'!EV38+'EVALUACION OFERTA ECONOMICA 2'!GV38+'EVALUACION OFERTA ECONOMICA 2-2'!CU38)</f>
        <v/>
      </c>
      <c r="EV38" s="113" t="str">
        <f>IF('EVALUACION OFERTA ECONOMICA 2'!EW38="","",'EVALUACION OFERTA ECONOMICA 2'!EW38+'EVALUACION OFERTA ECONOMICA 2'!GW38+'EVALUACION OFERTA ECONOMICA 2-2'!CV38)</f>
        <v/>
      </c>
      <c r="EW38" s="113" t="str">
        <f>IF('EVALUACION OFERTA ECONOMICA 2'!EX38="","",'EVALUACION OFERTA ECONOMICA 2'!EX38+'EVALUACION OFERTA ECONOMICA 2'!GX38+'EVALUACION OFERTA ECONOMICA 2-2'!CW38)</f>
        <v/>
      </c>
      <c r="EX38" s="113" t="str">
        <f>IF('EVALUACION OFERTA ECONOMICA 2'!EY38="","",'EVALUACION OFERTA ECONOMICA 2'!EY38+'EVALUACION OFERTA ECONOMICA 2'!GY38+'EVALUACION OFERTA ECONOMICA 2-2'!CX38)</f>
        <v/>
      </c>
      <c r="EY38" s="113" t="str">
        <f>IF('EVALUACION OFERTA ECONOMICA 2'!EZ38="","",'EVALUACION OFERTA ECONOMICA 2'!EZ38+'EVALUACION OFERTA ECONOMICA 2'!GZ38+'EVALUACION OFERTA ECONOMICA 2-2'!CY38)</f>
        <v/>
      </c>
      <c r="EZ38" s="113" t="str">
        <f>IF('EVALUACION OFERTA ECONOMICA 2'!FA38="","",'EVALUACION OFERTA ECONOMICA 2'!FA38+'EVALUACION OFERTA ECONOMICA 2'!HA38+'EVALUACION OFERTA ECONOMICA 2-2'!CZ38)</f>
        <v/>
      </c>
      <c r="FA38" s="113" t="str">
        <f>IF('EVALUACION OFERTA ECONOMICA 2'!FB38="","",'EVALUACION OFERTA ECONOMICA 2'!FB38+'EVALUACION OFERTA ECONOMICA 2'!HB38+'EVALUACION OFERTA ECONOMICA 2-2'!DA38)</f>
        <v/>
      </c>
      <c r="FB38" s="113" t="str">
        <f>IF('EVALUACION OFERTA ECONOMICA 2'!FC38="","",'EVALUACION OFERTA ECONOMICA 2'!FC38+'EVALUACION OFERTA ECONOMICA 2'!HC38+'EVALUACION OFERTA ECONOMICA 2-2'!DB38)</f>
        <v/>
      </c>
      <c r="FC38" s="113" t="str">
        <f>IF('EVALUACION OFERTA ECONOMICA 2'!FD38="","",'EVALUACION OFERTA ECONOMICA 2'!FD38+'EVALUACION OFERTA ECONOMICA 2'!HD38+'EVALUACION OFERTA ECONOMICA 2-2'!DC38)</f>
        <v/>
      </c>
      <c r="FD38" s="113" t="str">
        <f>IF('EVALUACION OFERTA ECONOMICA 2'!FE38="","",'EVALUACION OFERTA ECONOMICA 2'!FE38+'EVALUACION OFERTA ECONOMICA 2'!HE38+'EVALUACION OFERTA ECONOMICA 2-2'!DD38)</f>
        <v/>
      </c>
      <c r="FE38" s="113" t="str">
        <f>IF('EVALUACION OFERTA ECONOMICA 2'!FF38="","",'EVALUACION OFERTA ECONOMICA 2'!FF38+'EVALUACION OFERTA ECONOMICA 2'!HF38+'EVALUACION OFERTA ECONOMICA 2-2'!DE38)</f>
        <v/>
      </c>
      <c r="FF38" s="113" t="str">
        <f>IF('EVALUACION OFERTA ECONOMICA 2'!FG38="","",'EVALUACION OFERTA ECONOMICA 2'!FG38+'EVALUACION OFERTA ECONOMICA 2'!HG38+'EVALUACION OFERTA ECONOMICA 2-2'!DF38)</f>
        <v/>
      </c>
      <c r="FG38" s="113">
        <f t="shared" si="4"/>
        <v>0</v>
      </c>
      <c r="FI38" s="114" t="str">
        <f t="shared" si="5"/>
        <v/>
      </c>
      <c r="FJ38" s="114" t="str">
        <f t="shared" si="6"/>
        <v/>
      </c>
      <c r="FK38" s="114" t="str">
        <f t="shared" si="7"/>
        <v/>
      </c>
      <c r="FL38" s="114" t="str">
        <f t="shared" si="8"/>
        <v/>
      </c>
      <c r="FM38" s="114" t="str">
        <f t="shared" si="9"/>
        <v/>
      </c>
      <c r="FN38" s="114" t="str">
        <f t="shared" si="10"/>
        <v/>
      </c>
      <c r="FO38" s="114" t="str">
        <f t="shared" si="11"/>
        <v/>
      </c>
      <c r="FP38" s="114" t="str">
        <f t="shared" si="12"/>
        <v/>
      </c>
      <c r="FR38" s="115" t="str">
        <f t="shared" si="13"/>
        <v/>
      </c>
      <c r="FS38" s="116" t="str">
        <f t="shared" si="14"/>
        <v/>
      </c>
      <c r="FT38" s="116" t="str">
        <f t="shared" si="0"/>
        <v/>
      </c>
      <c r="FU38" s="116" t="str">
        <f t="shared" si="1"/>
        <v/>
      </c>
      <c r="FV38" s="116" t="str">
        <f t="shared" si="2"/>
        <v/>
      </c>
      <c r="FW38" s="116" t="str">
        <f t="shared" si="15"/>
        <v/>
      </c>
      <c r="FX38" s="116" t="str">
        <f t="shared" si="16"/>
        <v/>
      </c>
      <c r="FY38" s="116" t="str">
        <f t="shared" si="17"/>
        <v/>
      </c>
      <c r="FZ38" s="116" t="str">
        <f t="shared" si="18"/>
        <v/>
      </c>
      <c r="GA38" s="117" t="str">
        <f t="shared" si="19"/>
        <v/>
      </c>
      <c r="GB38" s="106" t="str">
        <f t="shared" si="3"/>
        <v/>
      </c>
    </row>
    <row r="39" spans="1:184" ht="36" hidden="1" customHeight="1" x14ac:dyDescent="0.2">
      <c r="A39" s="33">
        <v>30</v>
      </c>
      <c r="B39" s="33" t="s">
        <v>86</v>
      </c>
      <c r="C39" s="55" t="s">
        <v>98</v>
      </c>
      <c r="D39" s="56" t="s">
        <v>106</v>
      </c>
      <c r="E39" s="33">
        <v>1</v>
      </c>
      <c r="F39" s="35">
        <v>4413710</v>
      </c>
      <c r="G39" s="51"/>
      <c r="H39" s="92">
        <v>0</v>
      </c>
      <c r="I39" s="92">
        <v>0</v>
      </c>
      <c r="J39" s="92">
        <v>4176900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3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3">
        <v>0</v>
      </c>
      <c r="X39" s="93">
        <v>0</v>
      </c>
      <c r="Y39" s="93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3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3">
        <v>0</v>
      </c>
      <c r="AO39" s="93">
        <v>0</v>
      </c>
      <c r="AP39" s="92">
        <v>0</v>
      </c>
      <c r="AQ39" s="93">
        <v>0</v>
      </c>
      <c r="AR39" s="93">
        <v>0</v>
      </c>
      <c r="AS39" s="93">
        <v>4412520</v>
      </c>
      <c r="AT39" s="93">
        <v>0</v>
      </c>
      <c r="AU39" s="93">
        <v>0</v>
      </c>
      <c r="AV39" s="93">
        <v>0</v>
      </c>
      <c r="AW39" s="92">
        <v>0</v>
      </c>
      <c r="AX39" s="93">
        <v>0</v>
      </c>
      <c r="AY39" s="93">
        <v>0</v>
      </c>
      <c r="AZ39" s="94">
        <v>0</v>
      </c>
      <c r="BA39" s="93">
        <v>0</v>
      </c>
      <c r="BB39" s="95">
        <v>0</v>
      </c>
      <c r="BC39" s="93">
        <v>0</v>
      </c>
      <c r="BD39" s="93">
        <v>0</v>
      </c>
      <c r="BE39" s="93">
        <v>0</v>
      </c>
      <c r="BF39" s="92">
        <v>0</v>
      </c>
      <c r="BH39" s="112">
        <v>0</v>
      </c>
      <c r="BI39" s="112">
        <v>0</v>
      </c>
      <c r="BJ39" s="112">
        <v>55</v>
      </c>
      <c r="BK39" s="112">
        <v>0</v>
      </c>
      <c r="BL39" s="112">
        <v>0</v>
      </c>
      <c r="BM39" s="112">
        <v>55</v>
      </c>
      <c r="BN39" s="112">
        <v>20</v>
      </c>
      <c r="BO39" s="112">
        <v>20</v>
      </c>
      <c r="BP39" s="112" t="s">
        <v>344</v>
      </c>
      <c r="BQ39" s="112">
        <v>0</v>
      </c>
      <c r="BR39" s="112">
        <v>55</v>
      </c>
      <c r="BS39" s="112">
        <v>0</v>
      </c>
      <c r="BT39" s="112">
        <v>0</v>
      </c>
      <c r="BU39" s="112">
        <v>0</v>
      </c>
      <c r="BV39" s="112">
        <v>0</v>
      </c>
      <c r="BW39" s="112" t="s">
        <v>344</v>
      </c>
      <c r="BX39" s="112" t="s">
        <v>345</v>
      </c>
      <c r="BY39" s="112" t="s">
        <v>344</v>
      </c>
      <c r="BZ39" s="112">
        <v>0</v>
      </c>
      <c r="CA39" s="112">
        <v>0</v>
      </c>
      <c r="CB39" s="112">
        <v>0</v>
      </c>
      <c r="CC39" s="112">
        <v>55</v>
      </c>
      <c r="CD39" s="112">
        <v>0</v>
      </c>
      <c r="CE39" s="112">
        <v>0</v>
      </c>
      <c r="CF39" s="112">
        <v>0</v>
      </c>
      <c r="CG39" s="112">
        <v>0</v>
      </c>
      <c r="CH39" s="112">
        <v>0</v>
      </c>
      <c r="CI39" s="112">
        <v>30</v>
      </c>
      <c r="CJ39" s="112">
        <v>30</v>
      </c>
      <c r="CK39" s="112">
        <v>0</v>
      </c>
      <c r="CL39" s="112">
        <v>55</v>
      </c>
      <c r="CM39" s="112">
        <v>20</v>
      </c>
      <c r="CN39" s="112">
        <v>55</v>
      </c>
      <c r="CO39" s="112">
        <v>0</v>
      </c>
      <c r="CP39" s="119">
        <v>0</v>
      </c>
      <c r="CQ39" s="112" t="s">
        <v>344</v>
      </c>
      <c r="CR39" s="112">
        <v>0</v>
      </c>
      <c r="CS39" s="112">
        <v>20</v>
      </c>
      <c r="CT39" s="112">
        <v>0</v>
      </c>
      <c r="CU39" s="112" t="s">
        <v>344</v>
      </c>
      <c r="CV39" s="112">
        <v>0</v>
      </c>
      <c r="CW39" s="112">
        <v>0</v>
      </c>
      <c r="CX39" s="112">
        <v>0</v>
      </c>
      <c r="CY39" s="112">
        <v>0</v>
      </c>
      <c r="CZ39" s="112" t="s">
        <v>344</v>
      </c>
      <c r="DA39" s="112">
        <v>0</v>
      </c>
      <c r="DB39" s="112" t="s">
        <v>344</v>
      </c>
      <c r="DC39" s="112">
        <v>0</v>
      </c>
      <c r="DD39" s="112">
        <v>55</v>
      </c>
      <c r="DE39" s="112">
        <v>0</v>
      </c>
      <c r="DF39" s="112">
        <v>0</v>
      </c>
      <c r="DH39" s="113" t="str">
        <f>IF('EVALUACION OFERTA ECONOMICA 2'!DI39="","",'EVALUACION OFERTA ECONOMICA 2'!DI39+'EVALUACION OFERTA ECONOMICA 2'!FI39+'EVALUACION OFERTA ECONOMICA 2-2'!BH39)</f>
        <v/>
      </c>
      <c r="DI39" s="113" t="str">
        <f>IF('EVALUACION OFERTA ECONOMICA 2'!DJ39="","",'EVALUACION OFERTA ECONOMICA 2'!DJ39+'EVALUACION OFERTA ECONOMICA 2'!FJ39+'EVALUACION OFERTA ECONOMICA 2-2'!BI39)</f>
        <v/>
      </c>
      <c r="DJ39" s="113" t="str">
        <f>IF('EVALUACION OFERTA ECONOMICA 2'!DK39="","",'EVALUACION OFERTA ECONOMICA 2'!DK39+'EVALUACION OFERTA ECONOMICA 2'!FK39+'EVALUACION OFERTA ECONOMICA 2-2'!BJ39)</f>
        <v/>
      </c>
      <c r="DK39" s="113" t="str">
        <f>IF('EVALUACION OFERTA ECONOMICA 2'!DL39="","",'EVALUACION OFERTA ECONOMICA 2'!DL39+'EVALUACION OFERTA ECONOMICA 2'!FL39+'EVALUACION OFERTA ECONOMICA 2-2'!BK39)</f>
        <v/>
      </c>
      <c r="DL39" s="113" t="str">
        <f>IF('EVALUACION OFERTA ECONOMICA 2'!DM39="","",'EVALUACION OFERTA ECONOMICA 2'!DM39+'EVALUACION OFERTA ECONOMICA 2'!FM39+'EVALUACION OFERTA ECONOMICA 2-2'!BL39)</f>
        <v/>
      </c>
      <c r="DM39" s="113" t="str">
        <f>IF('EVALUACION OFERTA ECONOMICA 2'!DN39="","",'EVALUACION OFERTA ECONOMICA 2'!DN39+'EVALUACION OFERTA ECONOMICA 2'!FN39+'EVALUACION OFERTA ECONOMICA 2-2'!BM39)</f>
        <v/>
      </c>
      <c r="DN39" s="113" t="str">
        <f>IF('EVALUACION OFERTA ECONOMICA 2'!DO39="","",'EVALUACION OFERTA ECONOMICA 2'!DO39+'EVALUACION OFERTA ECONOMICA 2'!FO39+'EVALUACION OFERTA ECONOMICA 2-2'!BN39)</f>
        <v/>
      </c>
      <c r="DO39" s="113" t="str">
        <f>IF('EVALUACION OFERTA ECONOMICA 2'!DP39="","",'EVALUACION OFERTA ECONOMICA 2'!DP39+'EVALUACION OFERTA ECONOMICA 2'!FP39+'EVALUACION OFERTA ECONOMICA 2-2'!BO39)</f>
        <v/>
      </c>
      <c r="DP39" s="113" t="str">
        <f>IF('EVALUACION OFERTA ECONOMICA 2'!DQ39="","",'EVALUACION OFERTA ECONOMICA 2'!DQ39+'EVALUACION OFERTA ECONOMICA 2'!FQ39+'EVALUACION OFERTA ECONOMICA 2-2'!BP39)</f>
        <v/>
      </c>
      <c r="DQ39" s="113" t="str">
        <f>IF('EVALUACION OFERTA ECONOMICA 2'!DR39="","",'EVALUACION OFERTA ECONOMICA 2'!DR39+'EVALUACION OFERTA ECONOMICA 2'!FR39+'EVALUACION OFERTA ECONOMICA 2-2'!BQ39)</f>
        <v/>
      </c>
      <c r="DR39" s="113" t="str">
        <f>IF('EVALUACION OFERTA ECONOMICA 2'!DS39="","",'EVALUACION OFERTA ECONOMICA 2'!DS39+'EVALUACION OFERTA ECONOMICA 2'!FS39+'EVALUACION OFERTA ECONOMICA 2-2'!BR39)</f>
        <v/>
      </c>
      <c r="DS39" s="113" t="str">
        <f>IF('EVALUACION OFERTA ECONOMICA 2'!DT39="","",'EVALUACION OFERTA ECONOMICA 2'!DT39+'EVALUACION OFERTA ECONOMICA 2'!FT39+'EVALUACION OFERTA ECONOMICA 2-2'!BS39)</f>
        <v/>
      </c>
      <c r="DT39" s="113" t="str">
        <f>IF('EVALUACION OFERTA ECONOMICA 2'!DU39="","",'EVALUACION OFERTA ECONOMICA 2'!DU39+'EVALUACION OFERTA ECONOMICA 2'!FU39+'EVALUACION OFERTA ECONOMICA 2-2'!BT39)</f>
        <v/>
      </c>
      <c r="DU39" s="113" t="str">
        <f>IF('EVALUACION OFERTA ECONOMICA 2'!DV39="","",'EVALUACION OFERTA ECONOMICA 2'!DV39+'EVALUACION OFERTA ECONOMICA 2'!FV39+'EVALUACION OFERTA ECONOMICA 2-2'!BU39)</f>
        <v/>
      </c>
      <c r="DV39" s="113" t="str">
        <f>IF('EVALUACION OFERTA ECONOMICA 2'!DW39="","",'EVALUACION OFERTA ECONOMICA 2'!DW39+'EVALUACION OFERTA ECONOMICA 2'!FW39+'EVALUACION OFERTA ECONOMICA 2-2'!BV39)</f>
        <v/>
      </c>
      <c r="DW39" s="113" t="str">
        <f>IF('EVALUACION OFERTA ECONOMICA 2'!DX39="","",'EVALUACION OFERTA ECONOMICA 2'!DX39+'EVALUACION OFERTA ECONOMICA 2'!FX39+'EVALUACION OFERTA ECONOMICA 2-2'!BW39)</f>
        <v/>
      </c>
      <c r="DX39" s="113" t="str">
        <f>IF('EVALUACION OFERTA ECONOMICA 2'!DY39="","",'EVALUACION OFERTA ECONOMICA 2'!DY39+'EVALUACION OFERTA ECONOMICA 2'!FY39+'EVALUACION OFERTA ECONOMICA 2-2'!BX39)</f>
        <v/>
      </c>
      <c r="DY39" s="113" t="str">
        <f>IF('EVALUACION OFERTA ECONOMICA 2'!DZ39="","",'EVALUACION OFERTA ECONOMICA 2'!DZ39+'EVALUACION OFERTA ECONOMICA 2'!FZ39+'EVALUACION OFERTA ECONOMICA 2-2'!BY39)</f>
        <v/>
      </c>
      <c r="DZ39" s="113" t="str">
        <f>IF('EVALUACION OFERTA ECONOMICA 2'!EA39="","",'EVALUACION OFERTA ECONOMICA 2'!EA39+'EVALUACION OFERTA ECONOMICA 2'!GA39+'EVALUACION OFERTA ECONOMICA 2-2'!BZ39)</f>
        <v/>
      </c>
      <c r="EA39" s="113" t="str">
        <f>IF('EVALUACION OFERTA ECONOMICA 2'!EB39="","",'EVALUACION OFERTA ECONOMICA 2'!EB39+'EVALUACION OFERTA ECONOMICA 2'!GB39+'EVALUACION OFERTA ECONOMICA 2-2'!CA39)</f>
        <v/>
      </c>
      <c r="EB39" s="113" t="str">
        <f>IF('EVALUACION OFERTA ECONOMICA 2'!EC39="","",'EVALUACION OFERTA ECONOMICA 2'!EC39+'EVALUACION OFERTA ECONOMICA 2'!GC39+'EVALUACION OFERTA ECONOMICA 2-2'!CB39)</f>
        <v/>
      </c>
      <c r="EC39" s="113" t="str">
        <f>IF('EVALUACION OFERTA ECONOMICA 2'!ED39="","",'EVALUACION OFERTA ECONOMICA 2'!ED39+'EVALUACION OFERTA ECONOMICA 2'!GD39+'EVALUACION OFERTA ECONOMICA 2-2'!CC39)</f>
        <v/>
      </c>
      <c r="ED39" s="113" t="str">
        <f>IF('EVALUACION OFERTA ECONOMICA 2'!EE39="","",'EVALUACION OFERTA ECONOMICA 2'!EE39+'EVALUACION OFERTA ECONOMICA 2'!GE39+'EVALUACION OFERTA ECONOMICA 2-2'!CD39)</f>
        <v/>
      </c>
      <c r="EE39" s="113" t="str">
        <f>IF('EVALUACION OFERTA ECONOMICA 2'!EF39="","",'EVALUACION OFERTA ECONOMICA 2'!EF39+'EVALUACION OFERTA ECONOMICA 2'!GF39+'EVALUACION OFERTA ECONOMICA 2-2'!CE39)</f>
        <v/>
      </c>
      <c r="EF39" s="113" t="str">
        <f>IF('EVALUACION OFERTA ECONOMICA 2'!EG39="","",'EVALUACION OFERTA ECONOMICA 2'!EG39+'EVALUACION OFERTA ECONOMICA 2'!GG39+'EVALUACION OFERTA ECONOMICA 2-2'!CF39)</f>
        <v/>
      </c>
      <c r="EG39" s="113" t="str">
        <f>IF('EVALUACION OFERTA ECONOMICA 2'!EH39="","",'EVALUACION OFERTA ECONOMICA 2'!EH39+'EVALUACION OFERTA ECONOMICA 2'!GH39+'EVALUACION OFERTA ECONOMICA 2-2'!CG39)</f>
        <v/>
      </c>
      <c r="EH39" s="113" t="str">
        <f>IF('EVALUACION OFERTA ECONOMICA 2'!EI39="","",'EVALUACION OFERTA ECONOMICA 2'!EI39+'EVALUACION OFERTA ECONOMICA 2'!GI39+'EVALUACION OFERTA ECONOMICA 2-2'!CH39)</f>
        <v/>
      </c>
      <c r="EI39" s="113" t="str">
        <f>IF('EVALUACION OFERTA ECONOMICA 2'!EJ39="","",'EVALUACION OFERTA ECONOMICA 2'!EJ39+'EVALUACION OFERTA ECONOMICA 2'!GJ39+'EVALUACION OFERTA ECONOMICA 2-2'!CI39)</f>
        <v/>
      </c>
      <c r="EJ39" s="113" t="str">
        <f>IF('EVALUACION OFERTA ECONOMICA 2'!EK39="","",'EVALUACION OFERTA ECONOMICA 2'!EK39+'EVALUACION OFERTA ECONOMICA 2'!GK39+'EVALUACION OFERTA ECONOMICA 2-2'!CJ39)</f>
        <v/>
      </c>
      <c r="EK39" s="113" t="str">
        <f>IF('EVALUACION OFERTA ECONOMICA 2'!EL39="","",'EVALUACION OFERTA ECONOMICA 2'!EL39+'EVALUACION OFERTA ECONOMICA 2'!GL39+'EVALUACION OFERTA ECONOMICA 2-2'!CK39)</f>
        <v/>
      </c>
      <c r="EL39" s="113" t="str">
        <f>IF('EVALUACION OFERTA ECONOMICA 2'!EM39="","",'EVALUACION OFERTA ECONOMICA 2'!EM39+'EVALUACION OFERTA ECONOMICA 2'!GM39+'EVALUACION OFERTA ECONOMICA 2-2'!CL39)</f>
        <v/>
      </c>
      <c r="EM39" s="113" t="str">
        <f>IF('EVALUACION OFERTA ECONOMICA 2'!EN39="","",'EVALUACION OFERTA ECONOMICA 2'!EN39+'EVALUACION OFERTA ECONOMICA 2'!GN39+'EVALUACION OFERTA ECONOMICA 2-2'!CM39)</f>
        <v/>
      </c>
      <c r="EN39" s="113" t="str">
        <f>IF('EVALUACION OFERTA ECONOMICA 2'!EO39="","",'EVALUACION OFERTA ECONOMICA 2'!EO39+'EVALUACION OFERTA ECONOMICA 2'!GO39+'EVALUACION OFERTA ECONOMICA 2-2'!CN39)</f>
        <v/>
      </c>
      <c r="EO39" s="113" t="str">
        <f>IF('EVALUACION OFERTA ECONOMICA 2'!EP39="","",'EVALUACION OFERTA ECONOMICA 2'!EP39+'EVALUACION OFERTA ECONOMICA 2'!GP39+'EVALUACION OFERTA ECONOMICA 2-2'!CO39)</f>
        <v/>
      </c>
      <c r="EP39" s="113" t="str">
        <f>IF('EVALUACION OFERTA ECONOMICA 2'!EQ39="","",'EVALUACION OFERTA ECONOMICA 2'!EQ39+'EVALUACION OFERTA ECONOMICA 2'!GQ39+'EVALUACION OFERTA ECONOMICA 2-2'!CP39)</f>
        <v/>
      </c>
      <c r="EQ39" s="113" t="str">
        <f>IF('EVALUACION OFERTA ECONOMICA 2'!ER39="","",'EVALUACION OFERTA ECONOMICA 2'!ER39+'EVALUACION OFERTA ECONOMICA 2'!GR39+'EVALUACION OFERTA ECONOMICA 2-2'!CQ39)</f>
        <v/>
      </c>
      <c r="ER39" s="113" t="str">
        <f>IF('EVALUACION OFERTA ECONOMICA 2'!ES39="","",'EVALUACION OFERTA ECONOMICA 2'!ES39+'EVALUACION OFERTA ECONOMICA 2'!GS39+'EVALUACION OFERTA ECONOMICA 2-2'!CR39)</f>
        <v/>
      </c>
      <c r="ES39" s="113" t="str">
        <f>IF('EVALUACION OFERTA ECONOMICA 2'!ET39="","",'EVALUACION OFERTA ECONOMICA 2'!ET39+'EVALUACION OFERTA ECONOMICA 2'!GT39+'EVALUACION OFERTA ECONOMICA 2-2'!CS39)</f>
        <v/>
      </c>
      <c r="ET39" s="113" t="str">
        <f>IF('EVALUACION OFERTA ECONOMICA 2'!EU39="","",'EVALUACION OFERTA ECONOMICA 2'!EU39+'EVALUACION OFERTA ECONOMICA 2'!GU39+'EVALUACION OFERTA ECONOMICA 2-2'!CT39)</f>
        <v/>
      </c>
      <c r="EU39" s="113" t="str">
        <f>IF('EVALUACION OFERTA ECONOMICA 2'!EV39="","",'EVALUACION OFERTA ECONOMICA 2'!EV39+'EVALUACION OFERTA ECONOMICA 2'!GV39+'EVALUACION OFERTA ECONOMICA 2-2'!CU39)</f>
        <v/>
      </c>
      <c r="EV39" s="113" t="str">
        <f>IF('EVALUACION OFERTA ECONOMICA 2'!EW39="","",'EVALUACION OFERTA ECONOMICA 2'!EW39+'EVALUACION OFERTA ECONOMICA 2'!GW39+'EVALUACION OFERTA ECONOMICA 2-2'!CV39)</f>
        <v/>
      </c>
      <c r="EW39" s="113" t="str">
        <f>IF('EVALUACION OFERTA ECONOMICA 2'!EX39="","",'EVALUACION OFERTA ECONOMICA 2'!EX39+'EVALUACION OFERTA ECONOMICA 2'!GX39+'EVALUACION OFERTA ECONOMICA 2-2'!CW39)</f>
        <v/>
      </c>
      <c r="EX39" s="113" t="str">
        <f>IF('EVALUACION OFERTA ECONOMICA 2'!EY39="","",'EVALUACION OFERTA ECONOMICA 2'!EY39+'EVALUACION OFERTA ECONOMICA 2'!GY39+'EVALUACION OFERTA ECONOMICA 2-2'!CX39)</f>
        <v/>
      </c>
      <c r="EY39" s="113" t="str">
        <f>IF('EVALUACION OFERTA ECONOMICA 2'!EZ39="","",'EVALUACION OFERTA ECONOMICA 2'!EZ39+'EVALUACION OFERTA ECONOMICA 2'!GZ39+'EVALUACION OFERTA ECONOMICA 2-2'!CY39)</f>
        <v/>
      </c>
      <c r="EZ39" s="113" t="str">
        <f>IF('EVALUACION OFERTA ECONOMICA 2'!FA39="","",'EVALUACION OFERTA ECONOMICA 2'!FA39+'EVALUACION OFERTA ECONOMICA 2'!HA39+'EVALUACION OFERTA ECONOMICA 2-2'!CZ39)</f>
        <v/>
      </c>
      <c r="FA39" s="113" t="str">
        <f>IF('EVALUACION OFERTA ECONOMICA 2'!FB39="","",'EVALUACION OFERTA ECONOMICA 2'!FB39+'EVALUACION OFERTA ECONOMICA 2'!HB39+'EVALUACION OFERTA ECONOMICA 2-2'!DA39)</f>
        <v/>
      </c>
      <c r="FB39" s="113" t="str">
        <f>IF('EVALUACION OFERTA ECONOMICA 2'!FC39="","",'EVALUACION OFERTA ECONOMICA 2'!FC39+'EVALUACION OFERTA ECONOMICA 2'!HC39+'EVALUACION OFERTA ECONOMICA 2-2'!DB39)</f>
        <v/>
      </c>
      <c r="FC39" s="113" t="str">
        <f>IF('EVALUACION OFERTA ECONOMICA 2'!FD39="","",'EVALUACION OFERTA ECONOMICA 2'!FD39+'EVALUACION OFERTA ECONOMICA 2'!HD39+'EVALUACION OFERTA ECONOMICA 2-2'!DC39)</f>
        <v/>
      </c>
      <c r="FD39" s="113" t="str">
        <f>IF('EVALUACION OFERTA ECONOMICA 2'!FE39="","",'EVALUACION OFERTA ECONOMICA 2'!FE39+'EVALUACION OFERTA ECONOMICA 2'!HE39+'EVALUACION OFERTA ECONOMICA 2-2'!DD39)</f>
        <v/>
      </c>
      <c r="FE39" s="113" t="str">
        <f>IF('EVALUACION OFERTA ECONOMICA 2'!FF39="","",'EVALUACION OFERTA ECONOMICA 2'!FF39+'EVALUACION OFERTA ECONOMICA 2'!HF39+'EVALUACION OFERTA ECONOMICA 2-2'!DE39)</f>
        <v/>
      </c>
      <c r="FF39" s="113" t="str">
        <f>IF('EVALUACION OFERTA ECONOMICA 2'!FG39="","",'EVALUACION OFERTA ECONOMICA 2'!FG39+'EVALUACION OFERTA ECONOMICA 2'!HG39+'EVALUACION OFERTA ECONOMICA 2-2'!DF39)</f>
        <v/>
      </c>
      <c r="FG39" s="113">
        <f t="shared" si="4"/>
        <v>0</v>
      </c>
      <c r="FI39" s="114" t="str">
        <f t="shared" si="5"/>
        <v/>
      </c>
      <c r="FJ39" s="114" t="str">
        <f t="shared" si="6"/>
        <v/>
      </c>
      <c r="FK39" s="114" t="str">
        <f t="shared" si="7"/>
        <v/>
      </c>
      <c r="FL39" s="114" t="str">
        <f t="shared" si="8"/>
        <v/>
      </c>
      <c r="FM39" s="114" t="str">
        <f t="shared" si="9"/>
        <v/>
      </c>
      <c r="FN39" s="114" t="str">
        <f t="shared" si="10"/>
        <v/>
      </c>
      <c r="FO39" s="114" t="str">
        <f t="shared" si="11"/>
        <v/>
      </c>
      <c r="FP39" s="114" t="str">
        <f t="shared" si="12"/>
        <v/>
      </c>
      <c r="FR39" s="115" t="str">
        <f t="shared" si="13"/>
        <v/>
      </c>
      <c r="FS39" s="116" t="str">
        <f t="shared" si="14"/>
        <v/>
      </c>
      <c r="FT39" s="116" t="str">
        <f t="shared" si="0"/>
        <v/>
      </c>
      <c r="FU39" s="116" t="str">
        <f t="shared" si="1"/>
        <v/>
      </c>
      <c r="FV39" s="116" t="str">
        <f t="shared" si="2"/>
        <v/>
      </c>
      <c r="FW39" s="116" t="str">
        <f t="shared" si="15"/>
        <v/>
      </c>
      <c r="FX39" s="116" t="str">
        <f t="shared" si="16"/>
        <v/>
      </c>
      <c r="FY39" s="116" t="str">
        <f t="shared" si="17"/>
        <v/>
      </c>
      <c r="FZ39" s="116" t="str">
        <f t="shared" si="18"/>
        <v/>
      </c>
      <c r="GA39" s="117" t="str">
        <f t="shared" si="19"/>
        <v/>
      </c>
      <c r="GB39" s="106" t="str">
        <f t="shared" si="3"/>
        <v/>
      </c>
    </row>
    <row r="40" spans="1:184" ht="36" hidden="1" customHeight="1" x14ac:dyDescent="0.2">
      <c r="A40" s="33">
        <v>31</v>
      </c>
      <c r="B40" s="33" t="s">
        <v>86</v>
      </c>
      <c r="C40" s="55" t="s">
        <v>98</v>
      </c>
      <c r="D40" s="56" t="s">
        <v>107</v>
      </c>
      <c r="E40" s="33">
        <v>1</v>
      </c>
      <c r="F40" s="35">
        <v>57085490</v>
      </c>
      <c r="G40" s="51"/>
      <c r="H40" s="92">
        <v>0</v>
      </c>
      <c r="I40" s="92">
        <v>0</v>
      </c>
      <c r="J40" s="92">
        <v>53918900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3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3">
        <v>0</v>
      </c>
      <c r="X40" s="93">
        <v>0</v>
      </c>
      <c r="Y40" s="93">
        <v>0</v>
      </c>
      <c r="Z40" s="92">
        <v>0</v>
      </c>
      <c r="AA40" s="92">
        <v>0</v>
      </c>
      <c r="AB40" s="92">
        <v>0</v>
      </c>
      <c r="AC40" s="92">
        <v>0</v>
      </c>
      <c r="AD40" s="92">
        <v>0</v>
      </c>
      <c r="AE40" s="92">
        <v>0</v>
      </c>
      <c r="AF40" s="93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3">
        <v>0</v>
      </c>
      <c r="AO40" s="93">
        <v>0</v>
      </c>
      <c r="AP40" s="92">
        <v>0</v>
      </c>
      <c r="AQ40" s="93">
        <v>0</v>
      </c>
      <c r="AR40" s="93">
        <v>0</v>
      </c>
      <c r="AS40" s="93">
        <v>57084300</v>
      </c>
      <c r="AT40" s="93">
        <v>0</v>
      </c>
      <c r="AU40" s="93">
        <v>0</v>
      </c>
      <c r="AV40" s="93">
        <v>0</v>
      </c>
      <c r="AW40" s="92">
        <v>0</v>
      </c>
      <c r="AX40" s="93">
        <v>0</v>
      </c>
      <c r="AY40" s="93">
        <v>0</v>
      </c>
      <c r="AZ40" s="94">
        <v>0</v>
      </c>
      <c r="BA40" s="93">
        <v>0</v>
      </c>
      <c r="BB40" s="95">
        <v>0</v>
      </c>
      <c r="BC40" s="93">
        <v>0</v>
      </c>
      <c r="BD40" s="93">
        <v>0</v>
      </c>
      <c r="BE40" s="93">
        <v>0</v>
      </c>
      <c r="BF40" s="92">
        <v>0</v>
      </c>
      <c r="BH40" s="112">
        <v>0</v>
      </c>
      <c r="BI40" s="112">
        <v>0</v>
      </c>
      <c r="BJ40" s="112">
        <v>55</v>
      </c>
      <c r="BK40" s="112">
        <v>0</v>
      </c>
      <c r="BL40" s="112">
        <v>0</v>
      </c>
      <c r="BM40" s="112">
        <v>0</v>
      </c>
      <c r="BN40" s="112">
        <v>0</v>
      </c>
      <c r="BO40" s="112">
        <v>0</v>
      </c>
      <c r="BP40" s="112" t="s">
        <v>344</v>
      </c>
      <c r="BQ40" s="112">
        <v>0</v>
      </c>
      <c r="BR40" s="112">
        <v>0</v>
      </c>
      <c r="BS40" s="112">
        <v>0</v>
      </c>
      <c r="BT40" s="112">
        <v>0</v>
      </c>
      <c r="BU40" s="112">
        <v>0</v>
      </c>
      <c r="BV40" s="112">
        <v>0</v>
      </c>
      <c r="BW40" s="112" t="s">
        <v>344</v>
      </c>
      <c r="BX40" s="112" t="s">
        <v>344</v>
      </c>
      <c r="BY40" s="112" t="s">
        <v>344</v>
      </c>
      <c r="BZ40" s="112">
        <v>0</v>
      </c>
      <c r="CA40" s="112">
        <v>0</v>
      </c>
      <c r="CB40" s="112">
        <v>0</v>
      </c>
      <c r="CC40" s="112">
        <v>0</v>
      </c>
      <c r="CD40" s="112">
        <v>30</v>
      </c>
      <c r="CE40" s="112">
        <v>0</v>
      </c>
      <c r="CF40" s="112">
        <v>0</v>
      </c>
      <c r="CG40" s="112">
        <v>0</v>
      </c>
      <c r="CH40" s="112">
        <v>0</v>
      </c>
      <c r="CI40" s="112">
        <v>0</v>
      </c>
      <c r="CJ40" s="112">
        <v>0</v>
      </c>
      <c r="CK40" s="112">
        <v>0</v>
      </c>
      <c r="CL40" s="112">
        <v>0</v>
      </c>
      <c r="CM40" s="112">
        <v>0</v>
      </c>
      <c r="CN40" s="112">
        <v>0</v>
      </c>
      <c r="CO40" s="112">
        <v>0</v>
      </c>
      <c r="CP40" s="119">
        <v>0</v>
      </c>
      <c r="CQ40" s="112" t="s">
        <v>344</v>
      </c>
      <c r="CR40" s="112">
        <v>0</v>
      </c>
      <c r="CS40" s="112">
        <v>20</v>
      </c>
      <c r="CT40" s="112">
        <v>0</v>
      </c>
      <c r="CU40" s="112" t="s">
        <v>344</v>
      </c>
      <c r="CV40" s="112">
        <v>0</v>
      </c>
      <c r="CW40" s="112">
        <v>0</v>
      </c>
      <c r="CX40" s="112">
        <v>0</v>
      </c>
      <c r="CY40" s="112">
        <v>0</v>
      </c>
      <c r="CZ40" s="112" t="s">
        <v>344</v>
      </c>
      <c r="DA40" s="112">
        <v>0</v>
      </c>
      <c r="DB40" s="112" t="s">
        <v>344</v>
      </c>
      <c r="DC40" s="112">
        <v>0</v>
      </c>
      <c r="DD40" s="112">
        <v>0</v>
      </c>
      <c r="DE40" s="112">
        <v>0</v>
      </c>
      <c r="DF40" s="112">
        <v>0</v>
      </c>
      <c r="DH40" s="113" t="str">
        <f>IF('EVALUACION OFERTA ECONOMICA 2'!DI40="","",'EVALUACION OFERTA ECONOMICA 2'!DI40+'EVALUACION OFERTA ECONOMICA 2'!FI40+'EVALUACION OFERTA ECONOMICA 2-2'!BH40)</f>
        <v/>
      </c>
      <c r="DI40" s="113" t="str">
        <f>IF('EVALUACION OFERTA ECONOMICA 2'!DJ40="","",'EVALUACION OFERTA ECONOMICA 2'!DJ40+'EVALUACION OFERTA ECONOMICA 2'!FJ40+'EVALUACION OFERTA ECONOMICA 2-2'!BI40)</f>
        <v/>
      </c>
      <c r="DJ40" s="113" t="str">
        <f>IF('EVALUACION OFERTA ECONOMICA 2'!DK40="","",'EVALUACION OFERTA ECONOMICA 2'!DK40+'EVALUACION OFERTA ECONOMICA 2'!FK40+'EVALUACION OFERTA ECONOMICA 2-2'!BJ40)</f>
        <v/>
      </c>
      <c r="DK40" s="113" t="str">
        <f>IF('EVALUACION OFERTA ECONOMICA 2'!DL40="","",'EVALUACION OFERTA ECONOMICA 2'!DL40+'EVALUACION OFERTA ECONOMICA 2'!FL40+'EVALUACION OFERTA ECONOMICA 2-2'!BK40)</f>
        <v/>
      </c>
      <c r="DL40" s="113" t="str">
        <f>IF('EVALUACION OFERTA ECONOMICA 2'!DM40="","",'EVALUACION OFERTA ECONOMICA 2'!DM40+'EVALUACION OFERTA ECONOMICA 2'!FM40+'EVALUACION OFERTA ECONOMICA 2-2'!BL40)</f>
        <v/>
      </c>
      <c r="DM40" s="113" t="str">
        <f>IF('EVALUACION OFERTA ECONOMICA 2'!DN40="","",'EVALUACION OFERTA ECONOMICA 2'!DN40+'EVALUACION OFERTA ECONOMICA 2'!FN40+'EVALUACION OFERTA ECONOMICA 2-2'!BM40)</f>
        <v/>
      </c>
      <c r="DN40" s="113" t="str">
        <f>IF('EVALUACION OFERTA ECONOMICA 2'!DO40="","",'EVALUACION OFERTA ECONOMICA 2'!DO40+'EVALUACION OFERTA ECONOMICA 2'!FO40+'EVALUACION OFERTA ECONOMICA 2-2'!BN40)</f>
        <v/>
      </c>
      <c r="DO40" s="113" t="str">
        <f>IF('EVALUACION OFERTA ECONOMICA 2'!DP40="","",'EVALUACION OFERTA ECONOMICA 2'!DP40+'EVALUACION OFERTA ECONOMICA 2'!FP40+'EVALUACION OFERTA ECONOMICA 2-2'!BO40)</f>
        <v/>
      </c>
      <c r="DP40" s="113" t="str">
        <f>IF('EVALUACION OFERTA ECONOMICA 2'!DQ40="","",'EVALUACION OFERTA ECONOMICA 2'!DQ40+'EVALUACION OFERTA ECONOMICA 2'!FQ40+'EVALUACION OFERTA ECONOMICA 2-2'!BP40)</f>
        <v/>
      </c>
      <c r="DQ40" s="113" t="str">
        <f>IF('EVALUACION OFERTA ECONOMICA 2'!DR40="","",'EVALUACION OFERTA ECONOMICA 2'!DR40+'EVALUACION OFERTA ECONOMICA 2'!FR40+'EVALUACION OFERTA ECONOMICA 2-2'!BQ40)</f>
        <v/>
      </c>
      <c r="DR40" s="113" t="str">
        <f>IF('EVALUACION OFERTA ECONOMICA 2'!DS40="","",'EVALUACION OFERTA ECONOMICA 2'!DS40+'EVALUACION OFERTA ECONOMICA 2'!FS40+'EVALUACION OFERTA ECONOMICA 2-2'!BR40)</f>
        <v/>
      </c>
      <c r="DS40" s="113" t="str">
        <f>IF('EVALUACION OFERTA ECONOMICA 2'!DT40="","",'EVALUACION OFERTA ECONOMICA 2'!DT40+'EVALUACION OFERTA ECONOMICA 2'!FT40+'EVALUACION OFERTA ECONOMICA 2-2'!BS40)</f>
        <v/>
      </c>
      <c r="DT40" s="113" t="str">
        <f>IF('EVALUACION OFERTA ECONOMICA 2'!DU40="","",'EVALUACION OFERTA ECONOMICA 2'!DU40+'EVALUACION OFERTA ECONOMICA 2'!FU40+'EVALUACION OFERTA ECONOMICA 2-2'!BT40)</f>
        <v/>
      </c>
      <c r="DU40" s="113" t="str">
        <f>IF('EVALUACION OFERTA ECONOMICA 2'!DV40="","",'EVALUACION OFERTA ECONOMICA 2'!DV40+'EVALUACION OFERTA ECONOMICA 2'!FV40+'EVALUACION OFERTA ECONOMICA 2-2'!BU40)</f>
        <v/>
      </c>
      <c r="DV40" s="113" t="str">
        <f>IF('EVALUACION OFERTA ECONOMICA 2'!DW40="","",'EVALUACION OFERTA ECONOMICA 2'!DW40+'EVALUACION OFERTA ECONOMICA 2'!FW40+'EVALUACION OFERTA ECONOMICA 2-2'!BV40)</f>
        <v/>
      </c>
      <c r="DW40" s="113" t="str">
        <f>IF('EVALUACION OFERTA ECONOMICA 2'!DX40="","",'EVALUACION OFERTA ECONOMICA 2'!DX40+'EVALUACION OFERTA ECONOMICA 2'!FX40+'EVALUACION OFERTA ECONOMICA 2-2'!BW40)</f>
        <v/>
      </c>
      <c r="DX40" s="113" t="str">
        <f>IF('EVALUACION OFERTA ECONOMICA 2'!DY40="","",'EVALUACION OFERTA ECONOMICA 2'!DY40+'EVALUACION OFERTA ECONOMICA 2'!FY40+'EVALUACION OFERTA ECONOMICA 2-2'!BX40)</f>
        <v/>
      </c>
      <c r="DY40" s="113" t="str">
        <f>IF('EVALUACION OFERTA ECONOMICA 2'!DZ40="","",'EVALUACION OFERTA ECONOMICA 2'!DZ40+'EVALUACION OFERTA ECONOMICA 2'!FZ40+'EVALUACION OFERTA ECONOMICA 2-2'!BY40)</f>
        <v/>
      </c>
      <c r="DZ40" s="113" t="str">
        <f>IF('EVALUACION OFERTA ECONOMICA 2'!EA40="","",'EVALUACION OFERTA ECONOMICA 2'!EA40+'EVALUACION OFERTA ECONOMICA 2'!GA40+'EVALUACION OFERTA ECONOMICA 2-2'!BZ40)</f>
        <v/>
      </c>
      <c r="EA40" s="113" t="str">
        <f>IF('EVALUACION OFERTA ECONOMICA 2'!EB40="","",'EVALUACION OFERTA ECONOMICA 2'!EB40+'EVALUACION OFERTA ECONOMICA 2'!GB40+'EVALUACION OFERTA ECONOMICA 2-2'!CA40)</f>
        <v/>
      </c>
      <c r="EB40" s="113" t="str">
        <f>IF('EVALUACION OFERTA ECONOMICA 2'!EC40="","",'EVALUACION OFERTA ECONOMICA 2'!EC40+'EVALUACION OFERTA ECONOMICA 2'!GC40+'EVALUACION OFERTA ECONOMICA 2-2'!CB40)</f>
        <v/>
      </c>
      <c r="EC40" s="113" t="str">
        <f>IF('EVALUACION OFERTA ECONOMICA 2'!ED40="","",'EVALUACION OFERTA ECONOMICA 2'!ED40+'EVALUACION OFERTA ECONOMICA 2'!GD40+'EVALUACION OFERTA ECONOMICA 2-2'!CC40)</f>
        <v/>
      </c>
      <c r="ED40" s="113" t="str">
        <f>IF('EVALUACION OFERTA ECONOMICA 2'!EE40="","",'EVALUACION OFERTA ECONOMICA 2'!EE40+'EVALUACION OFERTA ECONOMICA 2'!GE40+'EVALUACION OFERTA ECONOMICA 2-2'!CD40)</f>
        <v/>
      </c>
      <c r="EE40" s="113" t="str">
        <f>IF('EVALUACION OFERTA ECONOMICA 2'!EF40="","",'EVALUACION OFERTA ECONOMICA 2'!EF40+'EVALUACION OFERTA ECONOMICA 2'!GF40+'EVALUACION OFERTA ECONOMICA 2-2'!CE40)</f>
        <v/>
      </c>
      <c r="EF40" s="113" t="str">
        <f>IF('EVALUACION OFERTA ECONOMICA 2'!EG40="","",'EVALUACION OFERTA ECONOMICA 2'!EG40+'EVALUACION OFERTA ECONOMICA 2'!GG40+'EVALUACION OFERTA ECONOMICA 2-2'!CF40)</f>
        <v/>
      </c>
      <c r="EG40" s="113" t="str">
        <f>IF('EVALUACION OFERTA ECONOMICA 2'!EH40="","",'EVALUACION OFERTA ECONOMICA 2'!EH40+'EVALUACION OFERTA ECONOMICA 2'!GH40+'EVALUACION OFERTA ECONOMICA 2-2'!CG40)</f>
        <v/>
      </c>
      <c r="EH40" s="113" t="str">
        <f>IF('EVALUACION OFERTA ECONOMICA 2'!EI40="","",'EVALUACION OFERTA ECONOMICA 2'!EI40+'EVALUACION OFERTA ECONOMICA 2'!GI40+'EVALUACION OFERTA ECONOMICA 2-2'!CH40)</f>
        <v/>
      </c>
      <c r="EI40" s="113" t="str">
        <f>IF('EVALUACION OFERTA ECONOMICA 2'!EJ40="","",'EVALUACION OFERTA ECONOMICA 2'!EJ40+'EVALUACION OFERTA ECONOMICA 2'!GJ40+'EVALUACION OFERTA ECONOMICA 2-2'!CI40)</f>
        <v/>
      </c>
      <c r="EJ40" s="113" t="str">
        <f>IF('EVALUACION OFERTA ECONOMICA 2'!EK40="","",'EVALUACION OFERTA ECONOMICA 2'!EK40+'EVALUACION OFERTA ECONOMICA 2'!GK40+'EVALUACION OFERTA ECONOMICA 2-2'!CJ40)</f>
        <v/>
      </c>
      <c r="EK40" s="113" t="str">
        <f>IF('EVALUACION OFERTA ECONOMICA 2'!EL40="","",'EVALUACION OFERTA ECONOMICA 2'!EL40+'EVALUACION OFERTA ECONOMICA 2'!GL40+'EVALUACION OFERTA ECONOMICA 2-2'!CK40)</f>
        <v/>
      </c>
      <c r="EL40" s="113" t="str">
        <f>IF('EVALUACION OFERTA ECONOMICA 2'!EM40="","",'EVALUACION OFERTA ECONOMICA 2'!EM40+'EVALUACION OFERTA ECONOMICA 2'!GM40+'EVALUACION OFERTA ECONOMICA 2-2'!CL40)</f>
        <v/>
      </c>
      <c r="EM40" s="113" t="str">
        <f>IF('EVALUACION OFERTA ECONOMICA 2'!EN40="","",'EVALUACION OFERTA ECONOMICA 2'!EN40+'EVALUACION OFERTA ECONOMICA 2'!GN40+'EVALUACION OFERTA ECONOMICA 2-2'!CM40)</f>
        <v/>
      </c>
      <c r="EN40" s="113" t="str">
        <f>IF('EVALUACION OFERTA ECONOMICA 2'!EO40="","",'EVALUACION OFERTA ECONOMICA 2'!EO40+'EVALUACION OFERTA ECONOMICA 2'!GO40+'EVALUACION OFERTA ECONOMICA 2-2'!CN40)</f>
        <v/>
      </c>
      <c r="EO40" s="113" t="str">
        <f>IF('EVALUACION OFERTA ECONOMICA 2'!EP40="","",'EVALUACION OFERTA ECONOMICA 2'!EP40+'EVALUACION OFERTA ECONOMICA 2'!GP40+'EVALUACION OFERTA ECONOMICA 2-2'!CO40)</f>
        <v/>
      </c>
      <c r="EP40" s="113" t="str">
        <f>IF('EVALUACION OFERTA ECONOMICA 2'!EQ40="","",'EVALUACION OFERTA ECONOMICA 2'!EQ40+'EVALUACION OFERTA ECONOMICA 2'!GQ40+'EVALUACION OFERTA ECONOMICA 2-2'!CP40)</f>
        <v/>
      </c>
      <c r="EQ40" s="113" t="str">
        <f>IF('EVALUACION OFERTA ECONOMICA 2'!ER40="","",'EVALUACION OFERTA ECONOMICA 2'!ER40+'EVALUACION OFERTA ECONOMICA 2'!GR40+'EVALUACION OFERTA ECONOMICA 2-2'!CQ40)</f>
        <v/>
      </c>
      <c r="ER40" s="113" t="str">
        <f>IF('EVALUACION OFERTA ECONOMICA 2'!ES40="","",'EVALUACION OFERTA ECONOMICA 2'!ES40+'EVALUACION OFERTA ECONOMICA 2'!GS40+'EVALUACION OFERTA ECONOMICA 2-2'!CR40)</f>
        <v/>
      </c>
      <c r="ES40" s="113" t="str">
        <f>IF('EVALUACION OFERTA ECONOMICA 2'!ET40="","",'EVALUACION OFERTA ECONOMICA 2'!ET40+'EVALUACION OFERTA ECONOMICA 2'!GT40+'EVALUACION OFERTA ECONOMICA 2-2'!CS40)</f>
        <v/>
      </c>
      <c r="ET40" s="113" t="str">
        <f>IF('EVALUACION OFERTA ECONOMICA 2'!EU40="","",'EVALUACION OFERTA ECONOMICA 2'!EU40+'EVALUACION OFERTA ECONOMICA 2'!GU40+'EVALUACION OFERTA ECONOMICA 2-2'!CT40)</f>
        <v/>
      </c>
      <c r="EU40" s="113" t="str">
        <f>IF('EVALUACION OFERTA ECONOMICA 2'!EV40="","",'EVALUACION OFERTA ECONOMICA 2'!EV40+'EVALUACION OFERTA ECONOMICA 2'!GV40+'EVALUACION OFERTA ECONOMICA 2-2'!CU40)</f>
        <v/>
      </c>
      <c r="EV40" s="113" t="str">
        <f>IF('EVALUACION OFERTA ECONOMICA 2'!EW40="","",'EVALUACION OFERTA ECONOMICA 2'!EW40+'EVALUACION OFERTA ECONOMICA 2'!GW40+'EVALUACION OFERTA ECONOMICA 2-2'!CV40)</f>
        <v/>
      </c>
      <c r="EW40" s="113" t="str">
        <f>IF('EVALUACION OFERTA ECONOMICA 2'!EX40="","",'EVALUACION OFERTA ECONOMICA 2'!EX40+'EVALUACION OFERTA ECONOMICA 2'!GX40+'EVALUACION OFERTA ECONOMICA 2-2'!CW40)</f>
        <v/>
      </c>
      <c r="EX40" s="113" t="str">
        <f>IF('EVALUACION OFERTA ECONOMICA 2'!EY40="","",'EVALUACION OFERTA ECONOMICA 2'!EY40+'EVALUACION OFERTA ECONOMICA 2'!GY40+'EVALUACION OFERTA ECONOMICA 2-2'!CX40)</f>
        <v/>
      </c>
      <c r="EY40" s="113" t="str">
        <f>IF('EVALUACION OFERTA ECONOMICA 2'!EZ40="","",'EVALUACION OFERTA ECONOMICA 2'!EZ40+'EVALUACION OFERTA ECONOMICA 2'!GZ40+'EVALUACION OFERTA ECONOMICA 2-2'!CY40)</f>
        <v/>
      </c>
      <c r="EZ40" s="113" t="str">
        <f>IF('EVALUACION OFERTA ECONOMICA 2'!FA40="","",'EVALUACION OFERTA ECONOMICA 2'!FA40+'EVALUACION OFERTA ECONOMICA 2'!HA40+'EVALUACION OFERTA ECONOMICA 2-2'!CZ40)</f>
        <v/>
      </c>
      <c r="FA40" s="113" t="str">
        <f>IF('EVALUACION OFERTA ECONOMICA 2'!FB40="","",'EVALUACION OFERTA ECONOMICA 2'!FB40+'EVALUACION OFERTA ECONOMICA 2'!HB40+'EVALUACION OFERTA ECONOMICA 2-2'!DA40)</f>
        <v/>
      </c>
      <c r="FB40" s="113" t="str">
        <f>IF('EVALUACION OFERTA ECONOMICA 2'!FC40="","",'EVALUACION OFERTA ECONOMICA 2'!FC40+'EVALUACION OFERTA ECONOMICA 2'!HC40+'EVALUACION OFERTA ECONOMICA 2-2'!DB40)</f>
        <v/>
      </c>
      <c r="FC40" s="113" t="str">
        <f>IF('EVALUACION OFERTA ECONOMICA 2'!FD40="","",'EVALUACION OFERTA ECONOMICA 2'!FD40+'EVALUACION OFERTA ECONOMICA 2'!HD40+'EVALUACION OFERTA ECONOMICA 2-2'!DC40)</f>
        <v/>
      </c>
      <c r="FD40" s="113" t="str">
        <f>IF('EVALUACION OFERTA ECONOMICA 2'!FE40="","",'EVALUACION OFERTA ECONOMICA 2'!FE40+'EVALUACION OFERTA ECONOMICA 2'!HE40+'EVALUACION OFERTA ECONOMICA 2-2'!DD40)</f>
        <v/>
      </c>
      <c r="FE40" s="113" t="str">
        <f>IF('EVALUACION OFERTA ECONOMICA 2'!FF40="","",'EVALUACION OFERTA ECONOMICA 2'!FF40+'EVALUACION OFERTA ECONOMICA 2'!HF40+'EVALUACION OFERTA ECONOMICA 2-2'!DE40)</f>
        <v/>
      </c>
      <c r="FF40" s="113" t="str">
        <f>IF('EVALUACION OFERTA ECONOMICA 2'!FG40="","",'EVALUACION OFERTA ECONOMICA 2'!FG40+'EVALUACION OFERTA ECONOMICA 2'!HG40+'EVALUACION OFERTA ECONOMICA 2-2'!DF40)</f>
        <v/>
      </c>
      <c r="FG40" s="113">
        <f t="shared" si="4"/>
        <v>0</v>
      </c>
      <c r="FI40" s="114" t="str">
        <f t="shared" si="5"/>
        <v/>
      </c>
      <c r="FJ40" s="114" t="str">
        <f t="shared" si="6"/>
        <v/>
      </c>
      <c r="FK40" s="114" t="str">
        <f t="shared" si="7"/>
        <v/>
      </c>
      <c r="FL40" s="114" t="str">
        <f t="shared" si="8"/>
        <v/>
      </c>
      <c r="FM40" s="114" t="str">
        <f t="shared" si="9"/>
        <v/>
      </c>
      <c r="FN40" s="114" t="str">
        <f t="shared" si="10"/>
        <v/>
      </c>
      <c r="FO40" s="114" t="str">
        <f t="shared" si="11"/>
        <v/>
      </c>
      <c r="FP40" s="114" t="str">
        <f t="shared" si="12"/>
        <v/>
      </c>
      <c r="FR40" s="115" t="str">
        <f t="shared" si="13"/>
        <v/>
      </c>
      <c r="FS40" s="116" t="str">
        <f t="shared" si="14"/>
        <v/>
      </c>
      <c r="FT40" s="116" t="str">
        <f t="shared" si="0"/>
        <v/>
      </c>
      <c r="FU40" s="116" t="str">
        <f t="shared" si="1"/>
        <v/>
      </c>
      <c r="FV40" s="116" t="str">
        <f t="shared" si="2"/>
        <v/>
      </c>
      <c r="FW40" s="116" t="str">
        <f t="shared" si="15"/>
        <v/>
      </c>
      <c r="FX40" s="116" t="str">
        <f t="shared" si="16"/>
        <v/>
      </c>
      <c r="FY40" s="116" t="str">
        <f t="shared" si="17"/>
        <v/>
      </c>
      <c r="FZ40" s="116" t="str">
        <f t="shared" si="18"/>
        <v/>
      </c>
      <c r="GA40" s="117" t="str">
        <f t="shared" si="19"/>
        <v/>
      </c>
      <c r="GB40" s="106" t="str">
        <f t="shared" si="3"/>
        <v/>
      </c>
    </row>
    <row r="41" spans="1:184" ht="60.75" hidden="1" customHeight="1" x14ac:dyDescent="0.2">
      <c r="A41" s="33">
        <v>32</v>
      </c>
      <c r="B41" s="33" t="s">
        <v>86</v>
      </c>
      <c r="C41" s="55" t="s">
        <v>98</v>
      </c>
      <c r="D41" s="56" t="s">
        <v>108</v>
      </c>
      <c r="E41" s="33">
        <v>1</v>
      </c>
      <c r="F41" s="35">
        <v>5935720</v>
      </c>
      <c r="G41" s="51"/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2">
        <v>0</v>
      </c>
      <c r="O41" s="92">
        <v>0</v>
      </c>
      <c r="P41" s="93">
        <v>0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93">
        <v>0</v>
      </c>
      <c r="X41" s="93">
        <v>0</v>
      </c>
      <c r="Y41" s="93">
        <v>0</v>
      </c>
      <c r="Z41" s="92">
        <v>0</v>
      </c>
      <c r="AA41" s="92">
        <v>0</v>
      </c>
      <c r="AB41" s="92">
        <v>0</v>
      </c>
      <c r="AC41" s="92">
        <v>0</v>
      </c>
      <c r="AD41" s="92">
        <v>0</v>
      </c>
      <c r="AE41" s="92">
        <v>0</v>
      </c>
      <c r="AF41" s="93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3">
        <v>0</v>
      </c>
      <c r="AO41" s="93">
        <v>0</v>
      </c>
      <c r="AP41" s="92">
        <v>0</v>
      </c>
      <c r="AQ41" s="93">
        <v>0</v>
      </c>
      <c r="AR41" s="93">
        <v>0</v>
      </c>
      <c r="AS41" s="93">
        <v>5934530</v>
      </c>
      <c r="AT41" s="93">
        <v>0</v>
      </c>
      <c r="AU41" s="93">
        <v>0</v>
      </c>
      <c r="AV41" s="93">
        <v>0</v>
      </c>
      <c r="AW41" s="92">
        <v>0</v>
      </c>
      <c r="AX41" s="93">
        <v>0</v>
      </c>
      <c r="AY41" s="93">
        <v>0</v>
      </c>
      <c r="AZ41" s="94">
        <v>0</v>
      </c>
      <c r="BA41" s="93">
        <v>0</v>
      </c>
      <c r="BB41" s="95">
        <v>0</v>
      </c>
      <c r="BC41" s="93">
        <v>0</v>
      </c>
      <c r="BD41" s="93">
        <v>0</v>
      </c>
      <c r="BE41" s="93">
        <v>0</v>
      </c>
      <c r="BF41" s="92">
        <v>0</v>
      </c>
      <c r="BH41" s="112">
        <v>0</v>
      </c>
      <c r="BI41" s="112">
        <v>0</v>
      </c>
      <c r="BJ41" s="112">
        <v>55</v>
      </c>
      <c r="BK41" s="112">
        <v>0</v>
      </c>
      <c r="BL41" s="112">
        <v>0</v>
      </c>
      <c r="BM41" s="112">
        <v>0</v>
      </c>
      <c r="BN41" s="112">
        <v>0</v>
      </c>
      <c r="BO41" s="112">
        <v>0</v>
      </c>
      <c r="BP41" s="112" t="s">
        <v>344</v>
      </c>
      <c r="BQ41" s="112">
        <v>0</v>
      </c>
      <c r="BR41" s="112">
        <v>0</v>
      </c>
      <c r="BS41" s="112">
        <v>0</v>
      </c>
      <c r="BT41" s="112">
        <v>0</v>
      </c>
      <c r="BU41" s="112">
        <v>0</v>
      </c>
      <c r="BV41" s="112">
        <v>0</v>
      </c>
      <c r="BW41" s="112" t="s">
        <v>344</v>
      </c>
      <c r="BX41" s="112" t="s">
        <v>344</v>
      </c>
      <c r="BY41" s="112" t="s">
        <v>344</v>
      </c>
      <c r="BZ41" s="112">
        <v>0</v>
      </c>
      <c r="CA41" s="112">
        <v>0</v>
      </c>
      <c r="CB41" s="112">
        <v>0</v>
      </c>
      <c r="CC41" s="112">
        <v>0</v>
      </c>
      <c r="CD41" s="112">
        <v>0</v>
      </c>
      <c r="CE41" s="112">
        <v>0</v>
      </c>
      <c r="CF41" s="112">
        <v>55</v>
      </c>
      <c r="CG41" s="112">
        <v>0</v>
      </c>
      <c r="CH41" s="112">
        <v>0</v>
      </c>
      <c r="CI41" s="112">
        <v>0</v>
      </c>
      <c r="CJ41" s="112">
        <v>0</v>
      </c>
      <c r="CK41" s="112">
        <v>0</v>
      </c>
      <c r="CL41" s="112">
        <v>0</v>
      </c>
      <c r="CM41" s="112">
        <v>0</v>
      </c>
      <c r="CN41" s="112">
        <v>0</v>
      </c>
      <c r="CO41" s="112">
        <v>0</v>
      </c>
      <c r="CP41" s="119">
        <v>0</v>
      </c>
      <c r="CQ41" s="112" t="s">
        <v>344</v>
      </c>
      <c r="CR41" s="112">
        <v>0</v>
      </c>
      <c r="CS41" s="112">
        <v>20</v>
      </c>
      <c r="CT41" s="112">
        <v>0</v>
      </c>
      <c r="CU41" s="112" t="s">
        <v>344</v>
      </c>
      <c r="CV41" s="112">
        <v>0</v>
      </c>
      <c r="CW41" s="112">
        <v>0</v>
      </c>
      <c r="CX41" s="112">
        <v>0</v>
      </c>
      <c r="CY41" s="112">
        <v>0</v>
      </c>
      <c r="CZ41" s="112" t="s">
        <v>344</v>
      </c>
      <c r="DA41" s="112">
        <v>0</v>
      </c>
      <c r="DB41" s="112" t="s">
        <v>344</v>
      </c>
      <c r="DC41" s="112">
        <v>0</v>
      </c>
      <c r="DD41" s="112">
        <v>0</v>
      </c>
      <c r="DE41" s="112">
        <v>0</v>
      </c>
      <c r="DF41" s="112">
        <v>0</v>
      </c>
      <c r="DH41" s="113" t="str">
        <f>IF('EVALUACION OFERTA ECONOMICA 2'!DI41="","",'EVALUACION OFERTA ECONOMICA 2'!DI41+'EVALUACION OFERTA ECONOMICA 2'!FI41+'EVALUACION OFERTA ECONOMICA 2-2'!BH41)</f>
        <v/>
      </c>
      <c r="DI41" s="113" t="str">
        <f>IF('EVALUACION OFERTA ECONOMICA 2'!DJ41="","",'EVALUACION OFERTA ECONOMICA 2'!DJ41+'EVALUACION OFERTA ECONOMICA 2'!FJ41+'EVALUACION OFERTA ECONOMICA 2-2'!BI41)</f>
        <v/>
      </c>
      <c r="DJ41" s="113" t="str">
        <f>IF('EVALUACION OFERTA ECONOMICA 2'!DK41="","",'EVALUACION OFERTA ECONOMICA 2'!DK41+'EVALUACION OFERTA ECONOMICA 2'!FK41+'EVALUACION OFERTA ECONOMICA 2-2'!BJ41)</f>
        <v/>
      </c>
      <c r="DK41" s="113" t="str">
        <f>IF('EVALUACION OFERTA ECONOMICA 2'!DL41="","",'EVALUACION OFERTA ECONOMICA 2'!DL41+'EVALUACION OFERTA ECONOMICA 2'!FL41+'EVALUACION OFERTA ECONOMICA 2-2'!BK41)</f>
        <v/>
      </c>
      <c r="DL41" s="113" t="str">
        <f>IF('EVALUACION OFERTA ECONOMICA 2'!DM41="","",'EVALUACION OFERTA ECONOMICA 2'!DM41+'EVALUACION OFERTA ECONOMICA 2'!FM41+'EVALUACION OFERTA ECONOMICA 2-2'!BL41)</f>
        <v/>
      </c>
      <c r="DM41" s="113" t="str">
        <f>IF('EVALUACION OFERTA ECONOMICA 2'!DN41="","",'EVALUACION OFERTA ECONOMICA 2'!DN41+'EVALUACION OFERTA ECONOMICA 2'!FN41+'EVALUACION OFERTA ECONOMICA 2-2'!BM41)</f>
        <v/>
      </c>
      <c r="DN41" s="113" t="str">
        <f>IF('EVALUACION OFERTA ECONOMICA 2'!DO41="","",'EVALUACION OFERTA ECONOMICA 2'!DO41+'EVALUACION OFERTA ECONOMICA 2'!FO41+'EVALUACION OFERTA ECONOMICA 2-2'!BN41)</f>
        <v/>
      </c>
      <c r="DO41" s="113" t="str">
        <f>IF('EVALUACION OFERTA ECONOMICA 2'!DP41="","",'EVALUACION OFERTA ECONOMICA 2'!DP41+'EVALUACION OFERTA ECONOMICA 2'!FP41+'EVALUACION OFERTA ECONOMICA 2-2'!BO41)</f>
        <v/>
      </c>
      <c r="DP41" s="113" t="str">
        <f>IF('EVALUACION OFERTA ECONOMICA 2'!DQ41="","",'EVALUACION OFERTA ECONOMICA 2'!DQ41+'EVALUACION OFERTA ECONOMICA 2'!FQ41+'EVALUACION OFERTA ECONOMICA 2-2'!BP41)</f>
        <v/>
      </c>
      <c r="DQ41" s="113" t="str">
        <f>IF('EVALUACION OFERTA ECONOMICA 2'!DR41="","",'EVALUACION OFERTA ECONOMICA 2'!DR41+'EVALUACION OFERTA ECONOMICA 2'!FR41+'EVALUACION OFERTA ECONOMICA 2-2'!BQ41)</f>
        <v/>
      </c>
      <c r="DR41" s="113" t="str">
        <f>IF('EVALUACION OFERTA ECONOMICA 2'!DS41="","",'EVALUACION OFERTA ECONOMICA 2'!DS41+'EVALUACION OFERTA ECONOMICA 2'!FS41+'EVALUACION OFERTA ECONOMICA 2-2'!BR41)</f>
        <v/>
      </c>
      <c r="DS41" s="113" t="str">
        <f>IF('EVALUACION OFERTA ECONOMICA 2'!DT41="","",'EVALUACION OFERTA ECONOMICA 2'!DT41+'EVALUACION OFERTA ECONOMICA 2'!FT41+'EVALUACION OFERTA ECONOMICA 2-2'!BS41)</f>
        <v/>
      </c>
      <c r="DT41" s="113" t="str">
        <f>IF('EVALUACION OFERTA ECONOMICA 2'!DU41="","",'EVALUACION OFERTA ECONOMICA 2'!DU41+'EVALUACION OFERTA ECONOMICA 2'!FU41+'EVALUACION OFERTA ECONOMICA 2-2'!BT41)</f>
        <v/>
      </c>
      <c r="DU41" s="113" t="str">
        <f>IF('EVALUACION OFERTA ECONOMICA 2'!DV41="","",'EVALUACION OFERTA ECONOMICA 2'!DV41+'EVALUACION OFERTA ECONOMICA 2'!FV41+'EVALUACION OFERTA ECONOMICA 2-2'!BU41)</f>
        <v/>
      </c>
      <c r="DV41" s="113" t="str">
        <f>IF('EVALUACION OFERTA ECONOMICA 2'!DW41="","",'EVALUACION OFERTA ECONOMICA 2'!DW41+'EVALUACION OFERTA ECONOMICA 2'!FW41+'EVALUACION OFERTA ECONOMICA 2-2'!BV41)</f>
        <v/>
      </c>
      <c r="DW41" s="113" t="str">
        <f>IF('EVALUACION OFERTA ECONOMICA 2'!DX41="","",'EVALUACION OFERTA ECONOMICA 2'!DX41+'EVALUACION OFERTA ECONOMICA 2'!FX41+'EVALUACION OFERTA ECONOMICA 2-2'!BW41)</f>
        <v/>
      </c>
      <c r="DX41" s="113" t="str">
        <f>IF('EVALUACION OFERTA ECONOMICA 2'!DY41="","",'EVALUACION OFERTA ECONOMICA 2'!DY41+'EVALUACION OFERTA ECONOMICA 2'!FY41+'EVALUACION OFERTA ECONOMICA 2-2'!BX41)</f>
        <v/>
      </c>
      <c r="DY41" s="113" t="str">
        <f>IF('EVALUACION OFERTA ECONOMICA 2'!DZ41="","",'EVALUACION OFERTA ECONOMICA 2'!DZ41+'EVALUACION OFERTA ECONOMICA 2'!FZ41+'EVALUACION OFERTA ECONOMICA 2-2'!BY41)</f>
        <v/>
      </c>
      <c r="DZ41" s="113" t="str">
        <f>IF('EVALUACION OFERTA ECONOMICA 2'!EA41="","",'EVALUACION OFERTA ECONOMICA 2'!EA41+'EVALUACION OFERTA ECONOMICA 2'!GA41+'EVALUACION OFERTA ECONOMICA 2-2'!BZ41)</f>
        <v/>
      </c>
      <c r="EA41" s="113" t="str">
        <f>IF('EVALUACION OFERTA ECONOMICA 2'!EB41="","",'EVALUACION OFERTA ECONOMICA 2'!EB41+'EVALUACION OFERTA ECONOMICA 2'!GB41+'EVALUACION OFERTA ECONOMICA 2-2'!CA41)</f>
        <v/>
      </c>
      <c r="EB41" s="113" t="str">
        <f>IF('EVALUACION OFERTA ECONOMICA 2'!EC41="","",'EVALUACION OFERTA ECONOMICA 2'!EC41+'EVALUACION OFERTA ECONOMICA 2'!GC41+'EVALUACION OFERTA ECONOMICA 2-2'!CB41)</f>
        <v/>
      </c>
      <c r="EC41" s="113" t="str">
        <f>IF('EVALUACION OFERTA ECONOMICA 2'!ED41="","",'EVALUACION OFERTA ECONOMICA 2'!ED41+'EVALUACION OFERTA ECONOMICA 2'!GD41+'EVALUACION OFERTA ECONOMICA 2-2'!CC41)</f>
        <v/>
      </c>
      <c r="ED41" s="113" t="str">
        <f>IF('EVALUACION OFERTA ECONOMICA 2'!EE41="","",'EVALUACION OFERTA ECONOMICA 2'!EE41+'EVALUACION OFERTA ECONOMICA 2'!GE41+'EVALUACION OFERTA ECONOMICA 2-2'!CD41)</f>
        <v/>
      </c>
      <c r="EE41" s="113" t="str">
        <f>IF('EVALUACION OFERTA ECONOMICA 2'!EF41="","",'EVALUACION OFERTA ECONOMICA 2'!EF41+'EVALUACION OFERTA ECONOMICA 2'!GF41+'EVALUACION OFERTA ECONOMICA 2-2'!CE41)</f>
        <v/>
      </c>
      <c r="EF41" s="113" t="str">
        <f>IF('EVALUACION OFERTA ECONOMICA 2'!EG41="","",'EVALUACION OFERTA ECONOMICA 2'!EG41+'EVALUACION OFERTA ECONOMICA 2'!GG41+'EVALUACION OFERTA ECONOMICA 2-2'!CF41)</f>
        <v/>
      </c>
      <c r="EG41" s="113" t="str">
        <f>IF('EVALUACION OFERTA ECONOMICA 2'!EH41="","",'EVALUACION OFERTA ECONOMICA 2'!EH41+'EVALUACION OFERTA ECONOMICA 2'!GH41+'EVALUACION OFERTA ECONOMICA 2-2'!CG41)</f>
        <v/>
      </c>
      <c r="EH41" s="113" t="str">
        <f>IF('EVALUACION OFERTA ECONOMICA 2'!EI41="","",'EVALUACION OFERTA ECONOMICA 2'!EI41+'EVALUACION OFERTA ECONOMICA 2'!GI41+'EVALUACION OFERTA ECONOMICA 2-2'!CH41)</f>
        <v/>
      </c>
      <c r="EI41" s="113" t="str">
        <f>IF('EVALUACION OFERTA ECONOMICA 2'!EJ41="","",'EVALUACION OFERTA ECONOMICA 2'!EJ41+'EVALUACION OFERTA ECONOMICA 2'!GJ41+'EVALUACION OFERTA ECONOMICA 2-2'!CI41)</f>
        <v/>
      </c>
      <c r="EJ41" s="113" t="str">
        <f>IF('EVALUACION OFERTA ECONOMICA 2'!EK41="","",'EVALUACION OFERTA ECONOMICA 2'!EK41+'EVALUACION OFERTA ECONOMICA 2'!GK41+'EVALUACION OFERTA ECONOMICA 2-2'!CJ41)</f>
        <v/>
      </c>
      <c r="EK41" s="113" t="str">
        <f>IF('EVALUACION OFERTA ECONOMICA 2'!EL41="","",'EVALUACION OFERTA ECONOMICA 2'!EL41+'EVALUACION OFERTA ECONOMICA 2'!GL41+'EVALUACION OFERTA ECONOMICA 2-2'!CK41)</f>
        <v/>
      </c>
      <c r="EL41" s="113" t="str">
        <f>IF('EVALUACION OFERTA ECONOMICA 2'!EM41="","",'EVALUACION OFERTA ECONOMICA 2'!EM41+'EVALUACION OFERTA ECONOMICA 2'!GM41+'EVALUACION OFERTA ECONOMICA 2-2'!CL41)</f>
        <v/>
      </c>
      <c r="EM41" s="113" t="str">
        <f>IF('EVALUACION OFERTA ECONOMICA 2'!EN41="","",'EVALUACION OFERTA ECONOMICA 2'!EN41+'EVALUACION OFERTA ECONOMICA 2'!GN41+'EVALUACION OFERTA ECONOMICA 2-2'!CM41)</f>
        <v/>
      </c>
      <c r="EN41" s="113" t="str">
        <f>IF('EVALUACION OFERTA ECONOMICA 2'!EO41="","",'EVALUACION OFERTA ECONOMICA 2'!EO41+'EVALUACION OFERTA ECONOMICA 2'!GO41+'EVALUACION OFERTA ECONOMICA 2-2'!CN41)</f>
        <v/>
      </c>
      <c r="EO41" s="113" t="str">
        <f>IF('EVALUACION OFERTA ECONOMICA 2'!EP41="","",'EVALUACION OFERTA ECONOMICA 2'!EP41+'EVALUACION OFERTA ECONOMICA 2'!GP41+'EVALUACION OFERTA ECONOMICA 2-2'!CO41)</f>
        <v/>
      </c>
      <c r="EP41" s="113" t="str">
        <f>IF('EVALUACION OFERTA ECONOMICA 2'!EQ41="","",'EVALUACION OFERTA ECONOMICA 2'!EQ41+'EVALUACION OFERTA ECONOMICA 2'!GQ41+'EVALUACION OFERTA ECONOMICA 2-2'!CP41)</f>
        <v/>
      </c>
      <c r="EQ41" s="113" t="str">
        <f>IF('EVALUACION OFERTA ECONOMICA 2'!ER41="","",'EVALUACION OFERTA ECONOMICA 2'!ER41+'EVALUACION OFERTA ECONOMICA 2'!GR41+'EVALUACION OFERTA ECONOMICA 2-2'!CQ41)</f>
        <v/>
      </c>
      <c r="ER41" s="113" t="str">
        <f>IF('EVALUACION OFERTA ECONOMICA 2'!ES41="","",'EVALUACION OFERTA ECONOMICA 2'!ES41+'EVALUACION OFERTA ECONOMICA 2'!GS41+'EVALUACION OFERTA ECONOMICA 2-2'!CR41)</f>
        <v/>
      </c>
      <c r="ES41" s="113" t="str">
        <f>IF('EVALUACION OFERTA ECONOMICA 2'!ET41="","",'EVALUACION OFERTA ECONOMICA 2'!ET41+'EVALUACION OFERTA ECONOMICA 2'!GT41+'EVALUACION OFERTA ECONOMICA 2-2'!CS41)</f>
        <v/>
      </c>
      <c r="ET41" s="113" t="str">
        <f>IF('EVALUACION OFERTA ECONOMICA 2'!EU41="","",'EVALUACION OFERTA ECONOMICA 2'!EU41+'EVALUACION OFERTA ECONOMICA 2'!GU41+'EVALUACION OFERTA ECONOMICA 2-2'!CT41)</f>
        <v/>
      </c>
      <c r="EU41" s="113" t="str">
        <f>IF('EVALUACION OFERTA ECONOMICA 2'!EV41="","",'EVALUACION OFERTA ECONOMICA 2'!EV41+'EVALUACION OFERTA ECONOMICA 2'!GV41+'EVALUACION OFERTA ECONOMICA 2-2'!CU41)</f>
        <v/>
      </c>
      <c r="EV41" s="113" t="str">
        <f>IF('EVALUACION OFERTA ECONOMICA 2'!EW41="","",'EVALUACION OFERTA ECONOMICA 2'!EW41+'EVALUACION OFERTA ECONOMICA 2'!GW41+'EVALUACION OFERTA ECONOMICA 2-2'!CV41)</f>
        <v/>
      </c>
      <c r="EW41" s="113" t="str">
        <f>IF('EVALUACION OFERTA ECONOMICA 2'!EX41="","",'EVALUACION OFERTA ECONOMICA 2'!EX41+'EVALUACION OFERTA ECONOMICA 2'!GX41+'EVALUACION OFERTA ECONOMICA 2-2'!CW41)</f>
        <v/>
      </c>
      <c r="EX41" s="113" t="str">
        <f>IF('EVALUACION OFERTA ECONOMICA 2'!EY41="","",'EVALUACION OFERTA ECONOMICA 2'!EY41+'EVALUACION OFERTA ECONOMICA 2'!GY41+'EVALUACION OFERTA ECONOMICA 2-2'!CX41)</f>
        <v/>
      </c>
      <c r="EY41" s="113" t="str">
        <f>IF('EVALUACION OFERTA ECONOMICA 2'!EZ41="","",'EVALUACION OFERTA ECONOMICA 2'!EZ41+'EVALUACION OFERTA ECONOMICA 2'!GZ41+'EVALUACION OFERTA ECONOMICA 2-2'!CY41)</f>
        <v/>
      </c>
      <c r="EZ41" s="113" t="str">
        <f>IF('EVALUACION OFERTA ECONOMICA 2'!FA41="","",'EVALUACION OFERTA ECONOMICA 2'!FA41+'EVALUACION OFERTA ECONOMICA 2'!HA41+'EVALUACION OFERTA ECONOMICA 2-2'!CZ41)</f>
        <v/>
      </c>
      <c r="FA41" s="113" t="str">
        <f>IF('EVALUACION OFERTA ECONOMICA 2'!FB41="","",'EVALUACION OFERTA ECONOMICA 2'!FB41+'EVALUACION OFERTA ECONOMICA 2'!HB41+'EVALUACION OFERTA ECONOMICA 2-2'!DA41)</f>
        <v/>
      </c>
      <c r="FB41" s="113" t="str">
        <f>IF('EVALUACION OFERTA ECONOMICA 2'!FC41="","",'EVALUACION OFERTA ECONOMICA 2'!FC41+'EVALUACION OFERTA ECONOMICA 2'!HC41+'EVALUACION OFERTA ECONOMICA 2-2'!DB41)</f>
        <v/>
      </c>
      <c r="FC41" s="113" t="str">
        <f>IF('EVALUACION OFERTA ECONOMICA 2'!FD41="","",'EVALUACION OFERTA ECONOMICA 2'!FD41+'EVALUACION OFERTA ECONOMICA 2'!HD41+'EVALUACION OFERTA ECONOMICA 2-2'!DC41)</f>
        <v/>
      </c>
      <c r="FD41" s="113" t="str">
        <f>IF('EVALUACION OFERTA ECONOMICA 2'!FE41="","",'EVALUACION OFERTA ECONOMICA 2'!FE41+'EVALUACION OFERTA ECONOMICA 2'!HE41+'EVALUACION OFERTA ECONOMICA 2-2'!DD41)</f>
        <v/>
      </c>
      <c r="FE41" s="113" t="str">
        <f>IF('EVALUACION OFERTA ECONOMICA 2'!FF41="","",'EVALUACION OFERTA ECONOMICA 2'!FF41+'EVALUACION OFERTA ECONOMICA 2'!HF41+'EVALUACION OFERTA ECONOMICA 2-2'!DE41)</f>
        <v/>
      </c>
      <c r="FF41" s="113" t="str">
        <f>IF('EVALUACION OFERTA ECONOMICA 2'!FG41="","",'EVALUACION OFERTA ECONOMICA 2'!FG41+'EVALUACION OFERTA ECONOMICA 2'!HG41+'EVALUACION OFERTA ECONOMICA 2-2'!DF41)</f>
        <v/>
      </c>
      <c r="FG41" s="113">
        <f t="shared" si="4"/>
        <v>0</v>
      </c>
      <c r="FI41" s="114" t="str">
        <f t="shared" si="5"/>
        <v/>
      </c>
      <c r="FJ41" s="114" t="str">
        <f t="shared" si="6"/>
        <v/>
      </c>
      <c r="FK41" s="114" t="str">
        <f t="shared" si="7"/>
        <v/>
      </c>
      <c r="FL41" s="114" t="str">
        <f t="shared" si="8"/>
        <v/>
      </c>
      <c r="FM41" s="114" t="str">
        <f t="shared" si="9"/>
        <v/>
      </c>
      <c r="FN41" s="114" t="str">
        <f t="shared" si="10"/>
        <v/>
      </c>
      <c r="FO41" s="114" t="str">
        <f t="shared" si="11"/>
        <v/>
      </c>
      <c r="FP41" s="114" t="str">
        <f t="shared" si="12"/>
        <v/>
      </c>
      <c r="FR41" s="115" t="str">
        <f t="shared" si="13"/>
        <v/>
      </c>
      <c r="FS41" s="116" t="str">
        <f t="shared" si="14"/>
        <v/>
      </c>
      <c r="FT41" s="116" t="str">
        <f t="shared" si="0"/>
        <v/>
      </c>
      <c r="FU41" s="116" t="str">
        <f t="shared" si="1"/>
        <v/>
      </c>
      <c r="FV41" s="116" t="str">
        <f t="shared" si="2"/>
        <v/>
      </c>
      <c r="FW41" s="116" t="str">
        <f t="shared" si="15"/>
        <v/>
      </c>
      <c r="FX41" s="116" t="str">
        <f t="shared" si="16"/>
        <v/>
      </c>
      <c r="FY41" s="116" t="str">
        <f t="shared" si="17"/>
        <v/>
      </c>
      <c r="FZ41" s="116" t="str">
        <f t="shared" si="18"/>
        <v/>
      </c>
      <c r="GA41" s="117" t="str">
        <f t="shared" si="19"/>
        <v/>
      </c>
      <c r="GB41" s="106" t="str">
        <f t="shared" si="3"/>
        <v/>
      </c>
    </row>
    <row r="42" spans="1:184" ht="55.5" hidden="1" customHeight="1" x14ac:dyDescent="0.2">
      <c r="A42" s="33">
        <v>33</v>
      </c>
      <c r="B42" s="33" t="s">
        <v>86</v>
      </c>
      <c r="C42" s="55" t="s">
        <v>109</v>
      </c>
      <c r="D42" s="56" t="s">
        <v>110</v>
      </c>
      <c r="E42" s="33">
        <v>1</v>
      </c>
      <c r="F42" s="35">
        <v>31476095</v>
      </c>
      <c r="G42" s="54"/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2">
        <v>0</v>
      </c>
      <c r="O42" s="92">
        <v>0</v>
      </c>
      <c r="P42" s="93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93">
        <v>0</v>
      </c>
      <c r="X42" s="93">
        <v>0</v>
      </c>
      <c r="Y42" s="93">
        <v>0</v>
      </c>
      <c r="Z42" s="92">
        <v>0</v>
      </c>
      <c r="AA42" s="92">
        <v>0</v>
      </c>
      <c r="AB42" s="92">
        <v>0</v>
      </c>
      <c r="AC42" s="92">
        <v>0</v>
      </c>
      <c r="AD42" s="92">
        <v>127925000</v>
      </c>
      <c r="AE42" s="92">
        <v>0</v>
      </c>
      <c r="AF42" s="93">
        <v>0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3">
        <v>0</v>
      </c>
      <c r="AO42" s="93">
        <v>0</v>
      </c>
      <c r="AP42" s="92">
        <v>0</v>
      </c>
      <c r="AQ42" s="93">
        <v>0</v>
      </c>
      <c r="AR42" s="93">
        <v>0</v>
      </c>
      <c r="AS42" s="93">
        <v>0</v>
      </c>
      <c r="AT42" s="93">
        <v>0</v>
      </c>
      <c r="AU42" s="93">
        <v>0</v>
      </c>
      <c r="AV42" s="93">
        <v>0</v>
      </c>
      <c r="AW42" s="92">
        <v>0</v>
      </c>
      <c r="AX42" s="93">
        <v>0</v>
      </c>
      <c r="AY42" s="93">
        <v>0</v>
      </c>
      <c r="AZ42" s="94">
        <v>0</v>
      </c>
      <c r="BA42" s="93">
        <v>0</v>
      </c>
      <c r="BB42" s="95">
        <v>0</v>
      </c>
      <c r="BC42" s="93">
        <v>0</v>
      </c>
      <c r="BD42" s="93">
        <v>0</v>
      </c>
      <c r="BE42" s="93">
        <v>0</v>
      </c>
      <c r="BF42" s="92">
        <v>0</v>
      </c>
      <c r="BH42" s="112">
        <v>0</v>
      </c>
      <c r="BI42" s="112">
        <v>0</v>
      </c>
      <c r="BJ42" s="112">
        <v>0</v>
      </c>
      <c r="BK42" s="112">
        <v>0</v>
      </c>
      <c r="BL42" s="112">
        <v>0</v>
      </c>
      <c r="BM42" s="112">
        <v>0</v>
      </c>
      <c r="BN42" s="112">
        <v>0</v>
      </c>
      <c r="BO42" s="112">
        <v>0</v>
      </c>
      <c r="BP42" s="112" t="s">
        <v>344</v>
      </c>
      <c r="BQ42" s="112">
        <v>0</v>
      </c>
      <c r="BR42" s="112">
        <v>0</v>
      </c>
      <c r="BS42" s="112">
        <v>0</v>
      </c>
      <c r="BT42" s="112">
        <v>0</v>
      </c>
      <c r="BU42" s="112">
        <v>20</v>
      </c>
      <c r="BV42" s="112">
        <v>0</v>
      </c>
      <c r="BW42" s="112" t="s">
        <v>344</v>
      </c>
      <c r="BX42" s="112" t="s">
        <v>344</v>
      </c>
      <c r="BY42" s="112" t="s">
        <v>344</v>
      </c>
      <c r="BZ42" s="112">
        <v>0</v>
      </c>
      <c r="CA42" s="112">
        <v>0</v>
      </c>
      <c r="CB42" s="112">
        <v>0</v>
      </c>
      <c r="CC42" s="112">
        <v>0</v>
      </c>
      <c r="CD42" s="112">
        <v>30</v>
      </c>
      <c r="CE42" s="112">
        <v>0</v>
      </c>
      <c r="CF42" s="112">
        <v>0</v>
      </c>
      <c r="CG42" s="112">
        <v>0</v>
      </c>
      <c r="CH42" s="112">
        <v>0</v>
      </c>
      <c r="CI42" s="112">
        <v>0</v>
      </c>
      <c r="CJ42" s="112">
        <v>0</v>
      </c>
      <c r="CK42" s="112">
        <v>0</v>
      </c>
      <c r="CL42" s="112">
        <v>0</v>
      </c>
      <c r="CM42" s="112">
        <v>0</v>
      </c>
      <c r="CN42" s="112">
        <v>0</v>
      </c>
      <c r="CO42" s="112">
        <v>0</v>
      </c>
      <c r="CP42" s="119">
        <v>0</v>
      </c>
      <c r="CQ42" s="112" t="s">
        <v>344</v>
      </c>
      <c r="CR42" s="112">
        <v>0</v>
      </c>
      <c r="CS42" s="112" t="s">
        <v>344</v>
      </c>
      <c r="CT42" s="112">
        <v>0</v>
      </c>
      <c r="CU42" s="112" t="s">
        <v>344</v>
      </c>
      <c r="CV42" s="112">
        <v>0</v>
      </c>
      <c r="CW42" s="112">
        <v>0</v>
      </c>
      <c r="CX42" s="112">
        <v>0</v>
      </c>
      <c r="CY42" s="112">
        <v>0</v>
      </c>
      <c r="CZ42" s="112" t="s">
        <v>344</v>
      </c>
      <c r="DA42" s="112">
        <v>0</v>
      </c>
      <c r="DB42" s="112" t="s">
        <v>344</v>
      </c>
      <c r="DC42" s="112">
        <v>0</v>
      </c>
      <c r="DD42" s="112">
        <v>0</v>
      </c>
      <c r="DE42" s="112">
        <v>0</v>
      </c>
      <c r="DF42" s="112">
        <v>0</v>
      </c>
      <c r="DH42" s="113" t="str">
        <f>IF('EVALUACION OFERTA ECONOMICA 2'!DI42="","",'EVALUACION OFERTA ECONOMICA 2'!DI42+'EVALUACION OFERTA ECONOMICA 2'!FI42+'EVALUACION OFERTA ECONOMICA 2-2'!BH42)</f>
        <v/>
      </c>
      <c r="DI42" s="113" t="str">
        <f>IF('EVALUACION OFERTA ECONOMICA 2'!DJ42="","",'EVALUACION OFERTA ECONOMICA 2'!DJ42+'EVALUACION OFERTA ECONOMICA 2'!FJ42+'EVALUACION OFERTA ECONOMICA 2-2'!BI42)</f>
        <v/>
      </c>
      <c r="DJ42" s="113" t="str">
        <f>IF('EVALUACION OFERTA ECONOMICA 2'!DK42="","",'EVALUACION OFERTA ECONOMICA 2'!DK42+'EVALUACION OFERTA ECONOMICA 2'!FK42+'EVALUACION OFERTA ECONOMICA 2-2'!BJ42)</f>
        <v/>
      </c>
      <c r="DK42" s="113" t="str">
        <f>IF('EVALUACION OFERTA ECONOMICA 2'!DL42="","",'EVALUACION OFERTA ECONOMICA 2'!DL42+'EVALUACION OFERTA ECONOMICA 2'!FL42+'EVALUACION OFERTA ECONOMICA 2-2'!BK42)</f>
        <v/>
      </c>
      <c r="DL42" s="113" t="str">
        <f>IF('EVALUACION OFERTA ECONOMICA 2'!DM42="","",'EVALUACION OFERTA ECONOMICA 2'!DM42+'EVALUACION OFERTA ECONOMICA 2'!FM42+'EVALUACION OFERTA ECONOMICA 2-2'!BL42)</f>
        <v/>
      </c>
      <c r="DM42" s="113" t="str">
        <f>IF('EVALUACION OFERTA ECONOMICA 2'!DN42="","",'EVALUACION OFERTA ECONOMICA 2'!DN42+'EVALUACION OFERTA ECONOMICA 2'!FN42+'EVALUACION OFERTA ECONOMICA 2-2'!BM42)</f>
        <v/>
      </c>
      <c r="DN42" s="113" t="str">
        <f>IF('EVALUACION OFERTA ECONOMICA 2'!DO42="","",'EVALUACION OFERTA ECONOMICA 2'!DO42+'EVALUACION OFERTA ECONOMICA 2'!FO42+'EVALUACION OFERTA ECONOMICA 2-2'!BN42)</f>
        <v/>
      </c>
      <c r="DO42" s="113" t="str">
        <f>IF('EVALUACION OFERTA ECONOMICA 2'!DP42="","",'EVALUACION OFERTA ECONOMICA 2'!DP42+'EVALUACION OFERTA ECONOMICA 2'!FP42+'EVALUACION OFERTA ECONOMICA 2-2'!BO42)</f>
        <v/>
      </c>
      <c r="DP42" s="113" t="str">
        <f>IF('EVALUACION OFERTA ECONOMICA 2'!DQ42="","",'EVALUACION OFERTA ECONOMICA 2'!DQ42+'EVALUACION OFERTA ECONOMICA 2'!FQ42+'EVALUACION OFERTA ECONOMICA 2-2'!BP42)</f>
        <v/>
      </c>
      <c r="DQ42" s="113" t="str">
        <f>IF('EVALUACION OFERTA ECONOMICA 2'!DR42="","",'EVALUACION OFERTA ECONOMICA 2'!DR42+'EVALUACION OFERTA ECONOMICA 2'!FR42+'EVALUACION OFERTA ECONOMICA 2-2'!BQ42)</f>
        <v/>
      </c>
      <c r="DR42" s="113" t="str">
        <f>IF('EVALUACION OFERTA ECONOMICA 2'!DS42="","",'EVALUACION OFERTA ECONOMICA 2'!DS42+'EVALUACION OFERTA ECONOMICA 2'!FS42+'EVALUACION OFERTA ECONOMICA 2-2'!BR42)</f>
        <v/>
      </c>
      <c r="DS42" s="113" t="str">
        <f>IF('EVALUACION OFERTA ECONOMICA 2'!DT42="","",'EVALUACION OFERTA ECONOMICA 2'!DT42+'EVALUACION OFERTA ECONOMICA 2'!FT42+'EVALUACION OFERTA ECONOMICA 2-2'!BS42)</f>
        <v/>
      </c>
      <c r="DT42" s="113" t="str">
        <f>IF('EVALUACION OFERTA ECONOMICA 2'!DU42="","",'EVALUACION OFERTA ECONOMICA 2'!DU42+'EVALUACION OFERTA ECONOMICA 2'!FU42+'EVALUACION OFERTA ECONOMICA 2-2'!BT42)</f>
        <v/>
      </c>
      <c r="DU42" s="113" t="str">
        <f>IF('EVALUACION OFERTA ECONOMICA 2'!DV42="","",'EVALUACION OFERTA ECONOMICA 2'!DV42+'EVALUACION OFERTA ECONOMICA 2'!FV42+'EVALUACION OFERTA ECONOMICA 2-2'!BU42)</f>
        <v/>
      </c>
      <c r="DV42" s="113" t="str">
        <f>IF('EVALUACION OFERTA ECONOMICA 2'!DW42="","",'EVALUACION OFERTA ECONOMICA 2'!DW42+'EVALUACION OFERTA ECONOMICA 2'!FW42+'EVALUACION OFERTA ECONOMICA 2-2'!BV42)</f>
        <v/>
      </c>
      <c r="DW42" s="113" t="str">
        <f>IF('EVALUACION OFERTA ECONOMICA 2'!DX42="","",'EVALUACION OFERTA ECONOMICA 2'!DX42+'EVALUACION OFERTA ECONOMICA 2'!FX42+'EVALUACION OFERTA ECONOMICA 2-2'!BW42)</f>
        <v/>
      </c>
      <c r="DX42" s="113" t="str">
        <f>IF('EVALUACION OFERTA ECONOMICA 2'!DY42="","",'EVALUACION OFERTA ECONOMICA 2'!DY42+'EVALUACION OFERTA ECONOMICA 2'!FY42+'EVALUACION OFERTA ECONOMICA 2-2'!BX42)</f>
        <v/>
      </c>
      <c r="DY42" s="113" t="str">
        <f>IF('EVALUACION OFERTA ECONOMICA 2'!DZ42="","",'EVALUACION OFERTA ECONOMICA 2'!DZ42+'EVALUACION OFERTA ECONOMICA 2'!FZ42+'EVALUACION OFERTA ECONOMICA 2-2'!BY42)</f>
        <v/>
      </c>
      <c r="DZ42" s="113" t="str">
        <f>IF('EVALUACION OFERTA ECONOMICA 2'!EA42="","",'EVALUACION OFERTA ECONOMICA 2'!EA42+'EVALUACION OFERTA ECONOMICA 2'!GA42+'EVALUACION OFERTA ECONOMICA 2-2'!BZ42)</f>
        <v/>
      </c>
      <c r="EA42" s="113" t="str">
        <f>IF('EVALUACION OFERTA ECONOMICA 2'!EB42="","",'EVALUACION OFERTA ECONOMICA 2'!EB42+'EVALUACION OFERTA ECONOMICA 2'!GB42+'EVALUACION OFERTA ECONOMICA 2-2'!CA42)</f>
        <v/>
      </c>
      <c r="EB42" s="113" t="str">
        <f>IF('EVALUACION OFERTA ECONOMICA 2'!EC42="","",'EVALUACION OFERTA ECONOMICA 2'!EC42+'EVALUACION OFERTA ECONOMICA 2'!GC42+'EVALUACION OFERTA ECONOMICA 2-2'!CB42)</f>
        <v/>
      </c>
      <c r="EC42" s="113" t="str">
        <f>IF('EVALUACION OFERTA ECONOMICA 2'!ED42="","",'EVALUACION OFERTA ECONOMICA 2'!ED42+'EVALUACION OFERTA ECONOMICA 2'!GD42+'EVALUACION OFERTA ECONOMICA 2-2'!CC42)</f>
        <v/>
      </c>
      <c r="ED42" s="113" t="str">
        <f>IF('EVALUACION OFERTA ECONOMICA 2'!EE42="","",'EVALUACION OFERTA ECONOMICA 2'!EE42+'EVALUACION OFERTA ECONOMICA 2'!GE42+'EVALUACION OFERTA ECONOMICA 2-2'!CD42)</f>
        <v/>
      </c>
      <c r="EE42" s="113" t="str">
        <f>IF('EVALUACION OFERTA ECONOMICA 2'!EF42="","",'EVALUACION OFERTA ECONOMICA 2'!EF42+'EVALUACION OFERTA ECONOMICA 2'!GF42+'EVALUACION OFERTA ECONOMICA 2-2'!CE42)</f>
        <v/>
      </c>
      <c r="EF42" s="113" t="str">
        <f>IF('EVALUACION OFERTA ECONOMICA 2'!EG42="","",'EVALUACION OFERTA ECONOMICA 2'!EG42+'EVALUACION OFERTA ECONOMICA 2'!GG42+'EVALUACION OFERTA ECONOMICA 2-2'!CF42)</f>
        <v/>
      </c>
      <c r="EG42" s="113" t="str">
        <f>IF('EVALUACION OFERTA ECONOMICA 2'!EH42="","",'EVALUACION OFERTA ECONOMICA 2'!EH42+'EVALUACION OFERTA ECONOMICA 2'!GH42+'EVALUACION OFERTA ECONOMICA 2-2'!CG42)</f>
        <v/>
      </c>
      <c r="EH42" s="113" t="str">
        <f>IF('EVALUACION OFERTA ECONOMICA 2'!EI42="","",'EVALUACION OFERTA ECONOMICA 2'!EI42+'EVALUACION OFERTA ECONOMICA 2'!GI42+'EVALUACION OFERTA ECONOMICA 2-2'!CH42)</f>
        <v/>
      </c>
      <c r="EI42" s="113" t="str">
        <f>IF('EVALUACION OFERTA ECONOMICA 2'!EJ42="","",'EVALUACION OFERTA ECONOMICA 2'!EJ42+'EVALUACION OFERTA ECONOMICA 2'!GJ42+'EVALUACION OFERTA ECONOMICA 2-2'!CI42)</f>
        <v/>
      </c>
      <c r="EJ42" s="113" t="str">
        <f>IF('EVALUACION OFERTA ECONOMICA 2'!EK42="","",'EVALUACION OFERTA ECONOMICA 2'!EK42+'EVALUACION OFERTA ECONOMICA 2'!GK42+'EVALUACION OFERTA ECONOMICA 2-2'!CJ42)</f>
        <v/>
      </c>
      <c r="EK42" s="113" t="str">
        <f>IF('EVALUACION OFERTA ECONOMICA 2'!EL42="","",'EVALUACION OFERTA ECONOMICA 2'!EL42+'EVALUACION OFERTA ECONOMICA 2'!GL42+'EVALUACION OFERTA ECONOMICA 2-2'!CK42)</f>
        <v/>
      </c>
      <c r="EL42" s="113" t="str">
        <f>IF('EVALUACION OFERTA ECONOMICA 2'!EM42="","",'EVALUACION OFERTA ECONOMICA 2'!EM42+'EVALUACION OFERTA ECONOMICA 2'!GM42+'EVALUACION OFERTA ECONOMICA 2-2'!CL42)</f>
        <v/>
      </c>
      <c r="EM42" s="113" t="str">
        <f>IF('EVALUACION OFERTA ECONOMICA 2'!EN42="","",'EVALUACION OFERTA ECONOMICA 2'!EN42+'EVALUACION OFERTA ECONOMICA 2'!GN42+'EVALUACION OFERTA ECONOMICA 2-2'!CM42)</f>
        <v/>
      </c>
      <c r="EN42" s="113" t="str">
        <f>IF('EVALUACION OFERTA ECONOMICA 2'!EO42="","",'EVALUACION OFERTA ECONOMICA 2'!EO42+'EVALUACION OFERTA ECONOMICA 2'!GO42+'EVALUACION OFERTA ECONOMICA 2-2'!CN42)</f>
        <v/>
      </c>
      <c r="EO42" s="113" t="str">
        <f>IF('EVALUACION OFERTA ECONOMICA 2'!EP42="","",'EVALUACION OFERTA ECONOMICA 2'!EP42+'EVALUACION OFERTA ECONOMICA 2'!GP42+'EVALUACION OFERTA ECONOMICA 2-2'!CO42)</f>
        <v/>
      </c>
      <c r="EP42" s="113" t="str">
        <f>IF('EVALUACION OFERTA ECONOMICA 2'!EQ42="","",'EVALUACION OFERTA ECONOMICA 2'!EQ42+'EVALUACION OFERTA ECONOMICA 2'!GQ42+'EVALUACION OFERTA ECONOMICA 2-2'!CP42)</f>
        <v/>
      </c>
      <c r="EQ42" s="113" t="str">
        <f>IF('EVALUACION OFERTA ECONOMICA 2'!ER42="","",'EVALUACION OFERTA ECONOMICA 2'!ER42+'EVALUACION OFERTA ECONOMICA 2'!GR42+'EVALUACION OFERTA ECONOMICA 2-2'!CQ42)</f>
        <v/>
      </c>
      <c r="ER42" s="113" t="str">
        <f>IF('EVALUACION OFERTA ECONOMICA 2'!ES42="","",'EVALUACION OFERTA ECONOMICA 2'!ES42+'EVALUACION OFERTA ECONOMICA 2'!GS42+'EVALUACION OFERTA ECONOMICA 2-2'!CR42)</f>
        <v/>
      </c>
      <c r="ES42" s="113" t="str">
        <f>IF('EVALUACION OFERTA ECONOMICA 2'!ET42="","",'EVALUACION OFERTA ECONOMICA 2'!ET42+'EVALUACION OFERTA ECONOMICA 2'!GT42+'EVALUACION OFERTA ECONOMICA 2-2'!CS42)</f>
        <v/>
      </c>
      <c r="ET42" s="113" t="str">
        <f>IF('EVALUACION OFERTA ECONOMICA 2'!EU42="","",'EVALUACION OFERTA ECONOMICA 2'!EU42+'EVALUACION OFERTA ECONOMICA 2'!GU42+'EVALUACION OFERTA ECONOMICA 2-2'!CT42)</f>
        <v/>
      </c>
      <c r="EU42" s="113" t="str">
        <f>IF('EVALUACION OFERTA ECONOMICA 2'!EV42="","",'EVALUACION OFERTA ECONOMICA 2'!EV42+'EVALUACION OFERTA ECONOMICA 2'!GV42+'EVALUACION OFERTA ECONOMICA 2-2'!CU42)</f>
        <v/>
      </c>
      <c r="EV42" s="113" t="str">
        <f>IF('EVALUACION OFERTA ECONOMICA 2'!EW42="","",'EVALUACION OFERTA ECONOMICA 2'!EW42+'EVALUACION OFERTA ECONOMICA 2'!GW42+'EVALUACION OFERTA ECONOMICA 2-2'!CV42)</f>
        <v/>
      </c>
      <c r="EW42" s="113" t="str">
        <f>IF('EVALUACION OFERTA ECONOMICA 2'!EX42="","",'EVALUACION OFERTA ECONOMICA 2'!EX42+'EVALUACION OFERTA ECONOMICA 2'!GX42+'EVALUACION OFERTA ECONOMICA 2-2'!CW42)</f>
        <v/>
      </c>
      <c r="EX42" s="113" t="str">
        <f>IF('EVALUACION OFERTA ECONOMICA 2'!EY42="","",'EVALUACION OFERTA ECONOMICA 2'!EY42+'EVALUACION OFERTA ECONOMICA 2'!GY42+'EVALUACION OFERTA ECONOMICA 2-2'!CX42)</f>
        <v/>
      </c>
      <c r="EY42" s="113" t="str">
        <f>IF('EVALUACION OFERTA ECONOMICA 2'!EZ42="","",'EVALUACION OFERTA ECONOMICA 2'!EZ42+'EVALUACION OFERTA ECONOMICA 2'!GZ42+'EVALUACION OFERTA ECONOMICA 2-2'!CY42)</f>
        <v/>
      </c>
      <c r="EZ42" s="113" t="str">
        <f>IF('EVALUACION OFERTA ECONOMICA 2'!FA42="","",'EVALUACION OFERTA ECONOMICA 2'!FA42+'EVALUACION OFERTA ECONOMICA 2'!HA42+'EVALUACION OFERTA ECONOMICA 2-2'!CZ42)</f>
        <v/>
      </c>
      <c r="FA42" s="113" t="str">
        <f>IF('EVALUACION OFERTA ECONOMICA 2'!FB42="","",'EVALUACION OFERTA ECONOMICA 2'!FB42+'EVALUACION OFERTA ECONOMICA 2'!HB42+'EVALUACION OFERTA ECONOMICA 2-2'!DA42)</f>
        <v/>
      </c>
      <c r="FB42" s="113" t="str">
        <f>IF('EVALUACION OFERTA ECONOMICA 2'!FC42="","",'EVALUACION OFERTA ECONOMICA 2'!FC42+'EVALUACION OFERTA ECONOMICA 2'!HC42+'EVALUACION OFERTA ECONOMICA 2-2'!DB42)</f>
        <v/>
      </c>
      <c r="FC42" s="113" t="str">
        <f>IF('EVALUACION OFERTA ECONOMICA 2'!FD42="","",'EVALUACION OFERTA ECONOMICA 2'!FD42+'EVALUACION OFERTA ECONOMICA 2'!HD42+'EVALUACION OFERTA ECONOMICA 2-2'!DC42)</f>
        <v/>
      </c>
      <c r="FD42" s="113" t="str">
        <f>IF('EVALUACION OFERTA ECONOMICA 2'!FE42="","",'EVALUACION OFERTA ECONOMICA 2'!FE42+'EVALUACION OFERTA ECONOMICA 2'!HE42+'EVALUACION OFERTA ECONOMICA 2-2'!DD42)</f>
        <v/>
      </c>
      <c r="FE42" s="113" t="str">
        <f>IF('EVALUACION OFERTA ECONOMICA 2'!FF42="","",'EVALUACION OFERTA ECONOMICA 2'!FF42+'EVALUACION OFERTA ECONOMICA 2'!HF42+'EVALUACION OFERTA ECONOMICA 2-2'!DE42)</f>
        <v/>
      </c>
      <c r="FF42" s="113" t="str">
        <f>IF('EVALUACION OFERTA ECONOMICA 2'!FG42="","",'EVALUACION OFERTA ECONOMICA 2'!FG42+'EVALUACION OFERTA ECONOMICA 2'!HG42+'EVALUACION OFERTA ECONOMICA 2-2'!DF42)</f>
        <v/>
      </c>
      <c r="FG42" s="113">
        <f t="shared" si="4"/>
        <v>0</v>
      </c>
      <c r="FI42" s="114" t="str">
        <f t="shared" si="5"/>
        <v/>
      </c>
      <c r="FJ42" s="114" t="str">
        <f t="shared" si="6"/>
        <v/>
      </c>
      <c r="FK42" s="114" t="str">
        <f t="shared" si="7"/>
        <v/>
      </c>
      <c r="FL42" s="114" t="str">
        <f t="shared" si="8"/>
        <v/>
      </c>
      <c r="FM42" s="114" t="str">
        <f t="shared" si="9"/>
        <v/>
      </c>
      <c r="FN42" s="114" t="str">
        <f t="shared" si="10"/>
        <v/>
      </c>
      <c r="FO42" s="114" t="str">
        <f t="shared" si="11"/>
        <v/>
      </c>
      <c r="FP42" s="114" t="str">
        <f t="shared" si="12"/>
        <v/>
      </c>
      <c r="FR42" s="115" t="str">
        <f t="shared" si="13"/>
        <v/>
      </c>
      <c r="FS42" s="116" t="str">
        <f t="shared" si="14"/>
        <v/>
      </c>
      <c r="FT42" s="116" t="str">
        <f t="shared" si="0"/>
        <v/>
      </c>
      <c r="FU42" s="116" t="str">
        <f t="shared" si="1"/>
        <v/>
      </c>
      <c r="FV42" s="116" t="str">
        <f t="shared" si="2"/>
        <v/>
      </c>
      <c r="FW42" s="116" t="str">
        <f t="shared" si="15"/>
        <v/>
      </c>
      <c r="FX42" s="116" t="str">
        <f t="shared" si="16"/>
        <v/>
      </c>
      <c r="FY42" s="116" t="str">
        <f t="shared" si="17"/>
        <v/>
      </c>
      <c r="FZ42" s="116" t="str">
        <f t="shared" si="18"/>
        <v/>
      </c>
      <c r="GA42" s="117" t="str">
        <f t="shared" si="19"/>
        <v/>
      </c>
      <c r="GB42" s="106" t="str">
        <f t="shared" si="3"/>
        <v/>
      </c>
    </row>
    <row r="43" spans="1:184" ht="36" hidden="1" customHeight="1" x14ac:dyDescent="0.2">
      <c r="A43" s="33">
        <v>34</v>
      </c>
      <c r="B43" s="33" t="s">
        <v>86</v>
      </c>
      <c r="C43" s="55" t="s">
        <v>109</v>
      </c>
      <c r="D43" s="56" t="s">
        <v>111</v>
      </c>
      <c r="E43" s="33">
        <v>1</v>
      </c>
      <c r="F43" s="35">
        <v>34897228.380000003</v>
      </c>
      <c r="G43" s="51"/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2">
        <v>0</v>
      </c>
      <c r="O43" s="92">
        <v>0</v>
      </c>
      <c r="P43" s="93">
        <v>0</v>
      </c>
      <c r="Q43" s="92">
        <v>0</v>
      </c>
      <c r="R43" s="92">
        <v>0</v>
      </c>
      <c r="S43" s="92">
        <v>0</v>
      </c>
      <c r="T43" s="92">
        <v>0</v>
      </c>
      <c r="U43" s="92">
        <v>0</v>
      </c>
      <c r="V43" s="92">
        <v>0</v>
      </c>
      <c r="W43" s="93">
        <v>0</v>
      </c>
      <c r="X43" s="93">
        <v>0</v>
      </c>
      <c r="Y43" s="93">
        <v>0</v>
      </c>
      <c r="Z43" s="92">
        <v>0</v>
      </c>
      <c r="AA43" s="92">
        <v>0</v>
      </c>
      <c r="AB43" s="92">
        <v>0</v>
      </c>
      <c r="AC43" s="92">
        <v>0</v>
      </c>
      <c r="AD43" s="92">
        <v>58726500</v>
      </c>
      <c r="AE43" s="92">
        <v>0</v>
      </c>
      <c r="AF43" s="93">
        <v>0</v>
      </c>
      <c r="AG43" s="92">
        <v>0</v>
      </c>
      <c r="AH43" s="92">
        <v>0</v>
      </c>
      <c r="AI43" s="92">
        <v>0</v>
      </c>
      <c r="AJ43" s="92">
        <v>0</v>
      </c>
      <c r="AK43" s="92">
        <v>0</v>
      </c>
      <c r="AL43" s="92">
        <v>0</v>
      </c>
      <c r="AM43" s="92">
        <v>0</v>
      </c>
      <c r="AN43" s="93">
        <v>0</v>
      </c>
      <c r="AO43" s="93">
        <v>0</v>
      </c>
      <c r="AP43" s="92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2">
        <v>0</v>
      </c>
      <c r="AX43" s="93">
        <v>0</v>
      </c>
      <c r="AY43" s="93">
        <v>0</v>
      </c>
      <c r="AZ43" s="94">
        <v>0</v>
      </c>
      <c r="BA43" s="93">
        <v>0</v>
      </c>
      <c r="BB43" s="95">
        <v>0</v>
      </c>
      <c r="BC43" s="93">
        <v>0</v>
      </c>
      <c r="BD43" s="93">
        <v>0</v>
      </c>
      <c r="BE43" s="93">
        <v>0</v>
      </c>
      <c r="BF43" s="92">
        <v>0</v>
      </c>
      <c r="BH43" s="112">
        <v>0</v>
      </c>
      <c r="BI43" s="112">
        <v>0</v>
      </c>
      <c r="BJ43" s="112">
        <v>0</v>
      </c>
      <c r="BK43" s="112">
        <v>0</v>
      </c>
      <c r="BL43" s="112">
        <v>0</v>
      </c>
      <c r="BM43" s="112">
        <v>0</v>
      </c>
      <c r="BN43" s="112">
        <v>20</v>
      </c>
      <c r="BO43" s="112">
        <v>0</v>
      </c>
      <c r="BP43" s="112" t="s">
        <v>344</v>
      </c>
      <c r="BQ43" s="112">
        <v>0</v>
      </c>
      <c r="BR43" s="112">
        <v>55</v>
      </c>
      <c r="BS43" s="112">
        <v>0</v>
      </c>
      <c r="BT43" s="112">
        <v>0</v>
      </c>
      <c r="BU43" s="112">
        <v>0</v>
      </c>
      <c r="BV43" s="112">
        <v>0</v>
      </c>
      <c r="BW43" s="112" t="s">
        <v>344</v>
      </c>
      <c r="BX43" s="112" t="s">
        <v>344</v>
      </c>
      <c r="BY43" s="112" t="s">
        <v>344</v>
      </c>
      <c r="BZ43" s="112">
        <v>0</v>
      </c>
      <c r="CA43" s="112">
        <v>0</v>
      </c>
      <c r="CB43" s="112">
        <v>0</v>
      </c>
      <c r="CC43" s="112">
        <v>0</v>
      </c>
      <c r="CD43" s="112">
        <v>30</v>
      </c>
      <c r="CE43" s="112">
        <v>0</v>
      </c>
      <c r="CF43" s="112">
        <v>0</v>
      </c>
      <c r="CG43" s="112">
        <v>0</v>
      </c>
      <c r="CH43" s="112">
        <v>0</v>
      </c>
      <c r="CI43" s="112">
        <v>0</v>
      </c>
      <c r="CJ43" s="112">
        <v>0</v>
      </c>
      <c r="CK43" s="112">
        <v>0</v>
      </c>
      <c r="CL43" s="112">
        <v>55</v>
      </c>
      <c r="CM43" s="112">
        <v>0</v>
      </c>
      <c r="CN43" s="112">
        <v>55</v>
      </c>
      <c r="CO43" s="112">
        <v>0</v>
      </c>
      <c r="CP43" s="119">
        <v>0</v>
      </c>
      <c r="CQ43" s="112" t="s">
        <v>344</v>
      </c>
      <c r="CR43" s="112">
        <v>0</v>
      </c>
      <c r="CS43" s="112" t="s">
        <v>344</v>
      </c>
      <c r="CT43" s="112">
        <v>0</v>
      </c>
      <c r="CU43" s="112" t="s">
        <v>344</v>
      </c>
      <c r="CV43" s="112">
        <v>0</v>
      </c>
      <c r="CW43" s="112">
        <v>0</v>
      </c>
      <c r="CX43" s="112">
        <v>0</v>
      </c>
      <c r="CY43" s="112">
        <v>0</v>
      </c>
      <c r="CZ43" s="112" t="s">
        <v>344</v>
      </c>
      <c r="DA43" s="112">
        <v>0</v>
      </c>
      <c r="DB43" s="112" t="s">
        <v>344</v>
      </c>
      <c r="DC43" s="112">
        <v>0</v>
      </c>
      <c r="DD43" s="112">
        <v>0</v>
      </c>
      <c r="DE43" s="112">
        <v>0</v>
      </c>
      <c r="DF43" s="112">
        <v>0</v>
      </c>
      <c r="DH43" s="113" t="str">
        <f>IF('EVALUACION OFERTA ECONOMICA 2'!DI43="","",'EVALUACION OFERTA ECONOMICA 2'!DI43+'EVALUACION OFERTA ECONOMICA 2'!FI43+'EVALUACION OFERTA ECONOMICA 2-2'!BH43)</f>
        <v/>
      </c>
      <c r="DI43" s="113" t="str">
        <f>IF('EVALUACION OFERTA ECONOMICA 2'!DJ43="","",'EVALUACION OFERTA ECONOMICA 2'!DJ43+'EVALUACION OFERTA ECONOMICA 2'!FJ43+'EVALUACION OFERTA ECONOMICA 2-2'!BI43)</f>
        <v/>
      </c>
      <c r="DJ43" s="113" t="str">
        <f>IF('EVALUACION OFERTA ECONOMICA 2'!DK43="","",'EVALUACION OFERTA ECONOMICA 2'!DK43+'EVALUACION OFERTA ECONOMICA 2'!FK43+'EVALUACION OFERTA ECONOMICA 2-2'!BJ43)</f>
        <v/>
      </c>
      <c r="DK43" s="113" t="str">
        <f>IF('EVALUACION OFERTA ECONOMICA 2'!DL43="","",'EVALUACION OFERTA ECONOMICA 2'!DL43+'EVALUACION OFERTA ECONOMICA 2'!FL43+'EVALUACION OFERTA ECONOMICA 2-2'!BK43)</f>
        <v/>
      </c>
      <c r="DL43" s="113" t="str">
        <f>IF('EVALUACION OFERTA ECONOMICA 2'!DM43="","",'EVALUACION OFERTA ECONOMICA 2'!DM43+'EVALUACION OFERTA ECONOMICA 2'!FM43+'EVALUACION OFERTA ECONOMICA 2-2'!BL43)</f>
        <v/>
      </c>
      <c r="DM43" s="113" t="str">
        <f>IF('EVALUACION OFERTA ECONOMICA 2'!DN43="","",'EVALUACION OFERTA ECONOMICA 2'!DN43+'EVALUACION OFERTA ECONOMICA 2'!FN43+'EVALUACION OFERTA ECONOMICA 2-2'!BM43)</f>
        <v/>
      </c>
      <c r="DN43" s="113" t="str">
        <f>IF('EVALUACION OFERTA ECONOMICA 2'!DO43="","",'EVALUACION OFERTA ECONOMICA 2'!DO43+'EVALUACION OFERTA ECONOMICA 2'!FO43+'EVALUACION OFERTA ECONOMICA 2-2'!BN43)</f>
        <v/>
      </c>
      <c r="DO43" s="113" t="str">
        <f>IF('EVALUACION OFERTA ECONOMICA 2'!DP43="","",'EVALUACION OFERTA ECONOMICA 2'!DP43+'EVALUACION OFERTA ECONOMICA 2'!FP43+'EVALUACION OFERTA ECONOMICA 2-2'!BO43)</f>
        <v/>
      </c>
      <c r="DP43" s="113" t="str">
        <f>IF('EVALUACION OFERTA ECONOMICA 2'!DQ43="","",'EVALUACION OFERTA ECONOMICA 2'!DQ43+'EVALUACION OFERTA ECONOMICA 2'!FQ43+'EVALUACION OFERTA ECONOMICA 2-2'!BP43)</f>
        <v/>
      </c>
      <c r="DQ43" s="113" t="str">
        <f>IF('EVALUACION OFERTA ECONOMICA 2'!DR43="","",'EVALUACION OFERTA ECONOMICA 2'!DR43+'EVALUACION OFERTA ECONOMICA 2'!FR43+'EVALUACION OFERTA ECONOMICA 2-2'!BQ43)</f>
        <v/>
      </c>
      <c r="DR43" s="113" t="str">
        <f>IF('EVALUACION OFERTA ECONOMICA 2'!DS43="","",'EVALUACION OFERTA ECONOMICA 2'!DS43+'EVALUACION OFERTA ECONOMICA 2'!FS43+'EVALUACION OFERTA ECONOMICA 2-2'!BR43)</f>
        <v/>
      </c>
      <c r="DS43" s="113" t="str">
        <f>IF('EVALUACION OFERTA ECONOMICA 2'!DT43="","",'EVALUACION OFERTA ECONOMICA 2'!DT43+'EVALUACION OFERTA ECONOMICA 2'!FT43+'EVALUACION OFERTA ECONOMICA 2-2'!BS43)</f>
        <v/>
      </c>
      <c r="DT43" s="113" t="str">
        <f>IF('EVALUACION OFERTA ECONOMICA 2'!DU43="","",'EVALUACION OFERTA ECONOMICA 2'!DU43+'EVALUACION OFERTA ECONOMICA 2'!FU43+'EVALUACION OFERTA ECONOMICA 2-2'!BT43)</f>
        <v/>
      </c>
      <c r="DU43" s="113" t="str">
        <f>IF('EVALUACION OFERTA ECONOMICA 2'!DV43="","",'EVALUACION OFERTA ECONOMICA 2'!DV43+'EVALUACION OFERTA ECONOMICA 2'!FV43+'EVALUACION OFERTA ECONOMICA 2-2'!BU43)</f>
        <v/>
      </c>
      <c r="DV43" s="113" t="str">
        <f>IF('EVALUACION OFERTA ECONOMICA 2'!DW43="","",'EVALUACION OFERTA ECONOMICA 2'!DW43+'EVALUACION OFERTA ECONOMICA 2'!FW43+'EVALUACION OFERTA ECONOMICA 2-2'!BV43)</f>
        <v/>
      </c>
      <c r="DW43" s="113" t="str">
        <f>IF('EVALUACION OFERTA ECONOMICA 2'!DX43="","",'EVALUACION OFERTA ECONOMICA 2'!DX43+'EVALUACION OFERTA ECONOMICA 2'!FX43+'EVALUACION OFERTA ECONOMICA 2-2'!BW43)</f>
        <v/>
      </c>
      <c r="DX43" s="113" t="str">
        <f>IF('EVALUACION OFERTA ECONOMICA 2'!DY43="","",'EVALUACION OFERTA ECONOMICA 2'!DY43+'EVALUACION OFERTA ECONOMICA 2'!FY43+'EVALUACION OFERTA ECONOMICA 2-2'!BX43)</f>
        <v/>
      </c>
      <c r="DY43" s="113" t="str">
        <f>IF('EVALUACION OFERTA ECONOMICA 2'!DZ43="","",'EVALUACION OFERTA ECONOMICA 2'!DZ43+'EVALUACION OFERTA ECONOMICA 2'!FZ43+'EVALUACION OFERTA ECONOMICA 2-2'!BY43)</f>
        <v/>
      </c>
      <c r="DZ43" s="113" t="str">
        <f>IF('EVALUACION OFERTA ECONOMICA 2'!EA43="","",'EVALUACION OFERTA ECONOMICA 2'!EA43+'EVALUACION OFERTA ECONOMICA 2'!GA43+'EVALUACION OFERTA ECONOMICA 2-2'!BZ43)</f>
        <v/>
      </c>
      <c r="EA43" s="113" t="str">
        <f>IF('EVALUACION OFERTA ECONOMICA 2'!EB43="","",'EVALUACION OFERTA ECONOMICA 2'!EB43+'EVALUACION OFERTA ECONOMICA 2'!GB43+'EVALUACION OFERTA ECONOMICA 2-2'!CA43)</f>
        <v/>
      </c>
      <c r="EB43" s="113" t="str">
        <f>IF('EVALUACION OFERTA ECONOMICA 2'!EC43="","",'EVALUACION OFERTA ECONOMICA 2'!EC43+'EVALUACION OFERTA ECONOMICA 2'!GC43+'EVALUACION OFERTA ECONOMICA 2-2'!CB43)</f>
        <v/>
      </c>
      <c r="EC43" s="113" t="str">
        <f>IF('EVALUACION OFERTA ECONOMICA 2'!ED43="","",'EVALUACION OFERTA ECONOMICA 2'!ED43+'EVALUACION OFERTA ECONOMICA 2'!GD43+'EVALUACION OFERTA ECONOMICA 2-2'!CC43)</f>
        <v/>
      </c>
      <c r="ED43" s="113" t="str">
        <f>IF('EVALUACION OFERTA ECONOMICA 2'!EE43="","",'EVALUACION OFERTA ECONOMICA 2'!EE43+'EVALUACION OFERTA ECONOMICA 2'!GE43+'EVALUACION OFERTA ECONOMICA 2-2'!CD43)</f>
        <v/>
      </c>
      <c r="EE43" s="113" t="str">
        <f>IF('EVALUACION OFERTA ECONOMICA 2'!EF43="","",'EVALUACION OFERTA ECONOMICA 2'!EF43+'EVALUACION OFERTA ECONOMICA 2'!GF43+'EVALUACION OFERTA ECONOMICA 2-2'!CE43)</f>
        <v/>
      </c>
      <c r="EF43" s="113" t="str">
        <f>IF('EVALUACION OFERTA ECONOMICA 2'!EG43="","",'EVALUACION OFERTA ECONOMICA 2'!EG43+'EVALUACION OFERTA ECONOMICA 2'!GG43+'EVALUACION OFERTA ECONOMICA 2-2'!CF43)</f>
        <v/>
      </c>
      <c r="EG43" s="113" t="str">
        <f>IF('EVALUACION OFERTA ECONOMICA 2'!EH43="","",'EVALUACION OFERTA ECONOMICA 2'!EH43+'EVALUACION OFERTA ECONOMICA 2'!GH43+'EVALUACION OFERTA ECONOMICA 2-2'!CG43)</f>
        <v/>
      </c>
      <c r="EH43" s="113" t="str">
        <f>IF('EVALUACION OFERTA ECONOMICA 2'!EI43="","",'EVALUACION OFERTA ECONOMICA 2'!EI43+'EVALUACION OFERTA ECONOMICA 2'!GI43+'EVALUACION OFERTA ECONOMICA 2-2'!CH43)</f>
        <v/>
      </c>
      <c r="EI43" s="113" t="str">
        <f>IF('EVALUACION OFERTA ECONOMICA 2'!EJ43="","",'EVALUACION OFERTA ECONOMICA 2'!EJ43+'EVALUACION OFERTA ECONOMICA 2'!GJ43+'EVALUACION OFERTA ECONOMICA 2-2'!CI43)</f>
        <v/>
      </c>
      <c r="EJ43" s="113" t="str">
        <f>IF('EVALUACION OFERTA ECONOMICA 2'!EK43="","",'EVALUACION OFERTA ECONOMICA 2'!EK43+'EVALUACION OFERTA ECONOMICA 2'!GK43+'EVALUACION OFERTA ECONOMICA 2-2'!CJ43)</f>
        <v/>
      </c>
      <c r="EK43" s="113" t="str">
        <f>IF('EVALUACION OFERTA ECONOMICA 2'!EL43="","",'EVALUACION OFERTA ECONOMICA 2'!EL43+'EVALUACION OFERTA ECONOMICA 2'!GL43+'EVALUACION OFERTA ECONOMICA 2-2'!CK43)</f>
        <v/>
      </c>
      <c r="EL43" s="113" t="str">
        <f>IF('EVALUACION OFERTA ECONOMICA 2'!EM43="","",'EVALUACION OFERTA ECONOMICA 2'!EM43+'EVALUACION OFERTA ECONOMICA 2'!GM43+'EVALUACION OFERTA ECONOMICA 2-2'!CL43)</f>
        <v/>
      </c>
      <c r="EM43" s="113" t="str">
        <f>IF('EVALUACION OFERTA ECONOMICA 2'!EN43="","",'EVALUACION OFERTA ECONOMICA 2'!EN43+'EVALUACION OFERTA ECONOMICA 2'!GN43+'EVALUACION OFERTA ECONOMICA 2-2'!CM43)</f>
        <v/>
      </c>
      <c r="EN43" s="113" t="str">
        <f>IF('EVALUACION OFERTA ECONOMICA 2'!EO43="","",'EVALUACION OFERTA ECONOMICA 2'!EO43+'EVALUACION OFERTA ECONOMICA 2'!GO43+'EVALUACION OFERTA ECONOMICA 2-2'!CN43)</f>
        <v/>
      </c>
      <c r="EO43" s="113" t="str">
        <f>IF('EVALUACION OFERTA ECONOMICA 2'!EP43="","",'EVALUACION OFERTA ECONOMICA 2'!EP43+'EVALUACION OFERTA ECONOMICA 2'!GP43+'EVALUACION OFERTA ECONOMICA 2-2'!CO43)</f>
        <v/>
      </c>
      <c r="EP43" s="113" t="str">
        <f>IF('EVALUACION OFERTA ECONOMICA 2'!EQ43="","",'EVALUACION OFERTA ECONOMICA 2'!EQ43+'EVALUACION OFERTA ECONOMICA 2'!GQ43+'EVALUACION OFERTA ECONOMICA 2-2'!CP43)</f>
        <v/>
      </c>
      <c r="EQ43" s="113" t="str">
        <f>IF('EVALUACION OFERTA ECONOMICA 2'!ER43="","",'EVALUACION OFERTA ECONOMICA 2'!ER43+'EVALUACION OFERTA ECONOMICA 2'!GR43+'EVALUACION OFERTA ECONOMICA 2-2'!CQ43)</f>
        <v/>
      </c>
      <c r="ER43" s="113" t="str">
        <f>IF('EVALUACION OFERTA ECONOMICA 2'!ES43="","",'EVALUACION OFERTA ECONOMICA 2'!ES43+'EVALUACION OFERTA ECONOMICA 2'!GS43+'EVALUACION OFERTA ECONOMICA 2-2'!CR43)</f>
        <v/>
      </c>
      <c r="ES43" s="113" t="str">
        <f>IF('EVALUACION OFERTA ECONOMICA 2'!ET43="","",'EVALUACION OFERTA ECONOMICA 2'!ET43+'EVALUACION OFERTA ECONOMICA 2'!GT43+'EVALUACION OFERTA ECONOMICA 2-2'!CS43)</f>
        <v/>
      </c>
      <c r="ET43" s="113" t="str">
        <f>IF('EVALUACION OFERTA ECONOMICA 2'!EU43="","",'EVALUACION OFERTA ECONOMICA 2'!EU43+'EVALUACION OFERTA ECONOMICA 2'!GU43+'EVALUACION OFERTA ECONOMICA 2-2'!CT43)</f>
        <v/>
      </c>
      <c r="EU43" s="113" t="str">
        <f>IF('EVALUACION OFERTA ECONOMICA 2'!EV43="","",'EVALUACION OFERTA ECONOMICA 2'!EV43+'EVALUACION OFERTA ECONOMICA 2'!GV43+'EVALUACION OFERTA ECONOMICA 2-2'!CU43)</f>
        <v/>
      </c>
      <c r="EV43" s="113" t="str">
        <f>IF('EVALUACION OFERTA ECONOMICA 2'!EW43="","",'EVALUACION OFERTA ECONOMICA 2'!EW43+'EVALUACION OFERTA ECONOMICA 2'!GW43+'EVALUACION OFERTA ECONOMICA 2-2'!CV43)</f>
        <v/>
      </c>
      <c r="EW43" s="113" t="str">
        <f>IF('EVALUACION OFERTA ECONOMICA 2'!EX43="","",'EVALUACION OFERTA ECONOMICA 2'!EX43+'EVALUACION OFERTA ECONOMICA 2'!GX43+'EVALUACION OFERTA ECONOMICA 2-2'!CW43)</f>
        <v/>
      </c>
      <c r="EX43" s="113" t="str">
        <f>IF('EVALUACION OFERTA ECONOMICA 2'!EY43="","",'EVALUACION OFERTA ECONOMICA 2'!EY43+'EVALUACION OFERTA ECONOMICA 2'!GY43+'EVALUACION OFERTA ECONOMICA 2-2'!CX43)</f>
        <v/>
      </c>
      <c r="EY43" s="113" t="str">
        <f>IF('EVALUACION OFERTA ECONOMICA 2'!EZ43="","",'EVALUACION OFERTA ECONOMICA 2'!EZ43+'EVALUACION OFERTA ECONOMICA 2'!GZ43+'EVALUACION OFERTA ECONOMICA 2-2'!CY43)</f>
        <v/>
      </c>
      <c r="EZ43" s="113" t="str">
        <f>IF('EVALUACION OFERTA ECONOMICA 2'!FA43="","",'EVALUACION OFERTA ECONOMICA 2'!FA43+'EVALUACION OFERTA ECONOMICA 2'!HA43+'EVALUACION OFERTA ECONOMICA 2-2'!CZ43)</f>
        <v/>
      </c>
      <c r="FA43" s="113" t="str">
        <f>IF('EVALUACION OFERTA ECONOMICA 2'!FB43="","",'EVALUACION OFERTA ECONOMICA 2'!FB43+'EVALUACION OFERTA ECONOMICA 2'!HB43+'EVALUACION OFERTA ECONOMICA 2-2'!DA43)</f>
        <v/>
      </c>
      <c r="FB43" s="113" t="str">
        <f>IF('EVALUACION OFERTA ECONOMICA 2'!FC43="","",'EVALUACION OFERTA ECONOMICA 2'!FC43+'EVALUACION OFERTA ECONOMICA 2'!HC43+'EVALUACION OFERTA ECONOMICA 2-2'!DB43)</f>
        <v/>
      </c>
      <c r="FC43" s="113" t="str">
        <f>IF('EVALUACION OFERTA ECONOMICA 2'!FD43="","",'EVALUACION OFERTA ECONOMICA 2'!FD43+'EVALUACION OFERTA ECONOMICA 2'!HD43+'EVALUACION OFERTA ECONOMICA 2-2'!DC43)</f>
        <v/>
      </c>
      <c r="FD43" s="113" t="str">
        <f>IF('EVALUACION OFERTA ECONOMICA 2'!FE43="","",'EVALUACION OFERTA ECONOMICA 2'!FE43+'EVALUACION OFERTA ECONOMICA 2'!HE43+'EVALUACION OFERTA ECONOMICA 2-2'!DD43)</f>
        <v/>
      </c>
      <c r="FE43" s="113" t="str">
        <f>IF('EVALUACION OFERTA ECONOMICA 2'!FF43="","",'EVALUACION OFERTA ECONOMICA 2'!FF43+'EVALUACION OFERTA ECONOMICA 2'!HF43+'EVALUACION OFERTA ECONOMICA 2-2'!DE43)</f>
        <v/>
      </c>
      <c r="FF43" s="113" t="str">
        <f>IF('EVALUACION OFERTA ECONOMICA 2'!FG43="","",'EVALUACION OFERTA ECONOMICA 2'!FG43+'EVALUACION OFERTA ECONOMICA 2'!HG43+'EVALUACION OFERTA ECONOMICA 2-2'!DF43)</f>
        <v/>
      </c>
      <c r="FG43" s="113">
        <f t="shared" si="4"/>
        <v>0</v>
      </c>
      <c r="FI43" s="114" t="str">
        <f t="shared" si="5"/>
        <v/>
      </c>
      <c r="FJ43" s="114" t="str">
        <f t="shared" si="6"/>
        <v/>
      </c>
      <c r="FK43" s="114" t="str">
        <f t="shared" si="7"/>
        <v/>
      </c>
      <c r="FL43" s="114" t="str">
        <f t="shared" si="8"/>
        <v/>
      </c>
      <c r="FM43" s="114" t="str">
        <f t="shared" si="9"/>
        <v/>
      </c>
      <c r="FN43" s="114" t="str">
        <f t="shared" si="10"/>
        <v/>
      </c>
      <c r="FO43" s="114" t="str">
        <f t="shared" si="11"/>
        <v/>
      </c>
      <c r="FP43" s="114" t="str">
        <f t="shared" si="12"/>
        <v/>
      </c>
      <c r="FR43" s="115" t="str">
        <f t="shared" si="13"/>
        <v/>
      </c>
      <c r="FS43" s="116" t="str">
        <f t="shared" si="14"/>
        <v/>
      </c>
      <c r="FT43" s="116" t="str">
        <f t="shared" si="0"/>
        <v/>
      </c>
      <c r="FU43" s="116" t="str">
        <f t="shared" si="1"/>
        <v/>
      </c>
      <c r="FV43" s="116" t="str">
        <f t="shared" si="2"/>
        <v/>
      </c>
      <c r="FW43" s="116" t="str">
        <f t="shared" si="15"/>
        <v/>
      </c>
      <c r="FX43" s="116" t="str">
        <f t="shared" si="16"/>
        <v/>
      </c>
      <c r="FY43" s="116" t="str">
        <f t="shared" si="17"/>
        <v/>
      </c>
      <c r="FZ43" s="116" t="str">
        <f t="shared" si="18"/>
        <v/>
      </c>
      <c r="GA43" s="117" t="str">
        <f t="shared" si="19"/>
        <v/>
      </c>
      <c r="GB43" s="106" t="str">
        <f t="shared" si="3"/>
        <v/>
      </c>
    </row>
    <row r="44" spans="1:184" ht="36" hidden="1" customHeight="1" x14ac:dyDescent="0.2">
      <c r="A44" s="33">
        <v>35</v>
      </c>
      <c r="B44" s="33" t="s">
        <v>86</v>
      </c>
      <c r="C44" s="55" t="s">
        <v>109</v>
      </c>
      <c r="D44" s="56" t="s">
        <v>112</v>
      </c>
      <c r="E44" s="33">
        <v>1</v>
      </c>
      <c r="F44" s="35">
        <v>58074964.289999999</v>
      </c>
      <c r="G44" s="51"/>
      <c r="H44" s="92">
        <v>0</v>
      </c>
      <c r="I44" s="92">
        <v>0</v>
      </c>
      <c r="J44" s="92">
        <v>0</v>
      </c>
      <c r="K44" s="92">
        <v>0</v>
      </c>
      <c r="L44" s="92">
        <v>0</v>
      </c>
      <c r="M44" s="92">
        <v>0</v>
      </c>
      <c r="N44" s="92">
        <v>0</v>
      </c>
      <c r="O44" s="92">
        <v>0</v>
      </c>
      <c r="P44" s="93">
        <v>0</v>
      </c>
      <c r="Q44" s="92">
        <v>0</v>
      </c>
      <c r="R44" s="92">
        <v>0</v>
      </c>
      <c r="S44" s="92">
        <v>0</v>
      </c>
      <c r="T44" s="92">
        <v>0</v>
      </c>
      <c r="U44" s="92">
        <v>0</v>
      </c>
      <c r="V44" s="92">
        <v>0</v>
      </c>
      <c r="W44" s="93">
        <v>0</v>
      </c>
      <c r="X44" s="93">
        <v>0</v>
      </c>
      <c r="Y44" s="93">
        <v>0</v>
      </c>
      <c r="Z44" s="92">
        <v>0</v>
      </c>
      <c r="AA44" s="92">
        <v>0</v>
      </c>
      <c r="AB44" s="92">
        <v>0</v>
      </c>
      <c r="AC44" s="92">
        <v>0</v>
      </c>
      <c r="AD44" s="92">
        <v>0</v>
      </c>
      <c r="AE44" s="92">
        <v>0</v>
      </c>
      <c r="AF44" s="93">
        <v>0</v>
      </c>
      <c r="AG44" s="92">
        <v>0</v>
      </c>
      <c r="AH44" s="92">
        <v>0</v>
      </c>
      <c r="AI44" s="92">
        <v>0</v>
      </c>
      <c r="AJ44" s="92">
        <v>0</v>
      </c>
      <c r="AK44" s="92">
        <v>0</v>
      </c>
      <c r="AL44" s="92">
        <v>0</v>
      </c>
      <c r="AM44" s="92">
        <v>0</v>
      </c>
      <c r="AN44" s="93">
        <v>0</v>
      </c>
      <c r="AO44" s="93">
        <v>0</v>
      </c>
      <c r="AP44" s="92">
        <v>0</v>
      </c>
      <c r="AQ44" s="93">
        <v>0</v>
      </c>
      <c r="AR44" s="93">
        <v>0</v>
      </c>
      <c r="AS44" s="93">
        <v>0</v>
      </c>
      <c r="AT44" s="93">
        <v>0</v>
      </c>
      <c r="AU44" s="93">
        <v>0</v>
      </c>
      <c r="AV44" s="93">
        <v>0</v>
      </c>
      <c r="AW44" s="92">
        <v>0</v>
      </c>
      <c r="AX44" s="93">
        <v>58000000</v>
      </c>
      <c r="AY44" s="93">
        <v>0</v>
      </c>
      <c r="AZ44" s="94">
        <v>0</v>
      </c>
      <c r="BA44" s="93">
        <v>0</v>
      </c>
      <c r="BB44" s="95">
        <v>0</v>
      </c>
      <c r="BC44" s="93">
        <v>0</v>
      </c>
      <c r="BD44" s="93">
        <v>0</v>
      </c>
      <c r="BE44" s="93">
        <v>0</v>
      </c>
      <c r="BF44" s="92">
        <v>0</v>
      </c>
      <c r="BH44" s="112">
        <v>0</v>
      </c>
      <c r="BI44" s="112">
        <v>0</v>
      </c>
      <c r="BJ44" s="112">
        <v>55</v>
      </c>
      <c r="BK44" s="112">
        <v>0</v>
      </c>
      <c r="BL44" s="112">
        <v>0</v>
      </c>
      <c r="BM44" s="112">
        <v>0</v>
      </c>
      <c r="BN44" s="112">
        <v>0</v>
      </c>
      <c r="BO44" s="112">
        <v>0</v>
      </c>
      <c r="BP44" s="112" t="s">
        <v>344</v>
      </c>
      <c r="BQ44" s="112">
        <v>0</v>
      </c>
      <c r="BR44" s="112">
        <v>0</v>
      </c>
      <c r="BS44" s="112">
        <v>0</v>
      </c>
      <c r="BT44" s="112">
        <v>0</v>
      </c>
      <c r="BU44" s="112">
        <v>0</v>
      </c>
      <c r="BV44" s="112">
        <v>0</v>
      </c>
      <c r="BW44" s="112" t="s">
        <v>344</v>
      </c>
      <c r="BX44" s="112" t="s">
        <v>344</v>
      </c>
      <c r="BY44" s="112" t="s">
        <v>344</v>
      </c>
      <c r="BZ44" s="112">
        <v>0</v>
      </c>
      <c r="CA44" s="112">
        <v>0</v>
      </c>
      <c r="CB44" s="112">
        <v>0</v>
      </c>
      <c r="CC44" s="112">
        <v>0</v>
      </c>
      <c r="CD44" s="112">
        <v>0</v>
      </c>
      <c r="CE44" s="112">
        <v>0</v>
      </c>
      <c r="CF44" s="112">
        <v>0</v>
      </c>
      <c r="CG44" s="112">
        <v>0</v>
      </c>
      <c r="CH44" s="112">
        <v>0</v>
      </c>
      <c r="CI44" s="112">
        <v>0</v>
      </c>
      <c r="CJ44" s="112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9">
        <v>0</v>
      </c>
      <c r="CQ44" s="112" t="s">
        <v>344</v>
      </c>
      <c r="CR44" s="112">
        <v>0</v>
      </c>
      <c r="CS44" s="112" t="s">
        <v>344</v>
      </c>
      <c r="CT44" s="112">
        <v>0</v>
      </c>
      <c r="CU44" s="112" t="s">
        <v>344</v>
      </c>
      <c r="CV44" s="112">
        <v>0</v>
      </c>
      <c r="CW44" s="112">
        <v>0</v>
      </c>
      <c r="CX44" s="112">
        <v>20</v>
      </c>
      <c r="CY44" s="112">
        <v>0</v>
      </c>
      <c r="CZ44" s="112" t="s">
        <v>344</v>
      </c>
      <c r="DA44" s="112">
        <v>0</v>
      </c>
      <c r="DB44" s="112" t="s">
        <v>344</v>
      </c>
      <c r="DC44" s="112">
        <v>0</v>
      </c>
      <c r="DD44" s="112">
        <v>0</v>
      </c>
      <c r="DE44" s="112">
        <v>0</v>
      </c>
      <c r="DF44" s="112">
        <v>0</v>
      </c>
      <c r="DH44" s="113" t="str">
        <f>IF('EVALUACION OFERTA ECONOMICA 2'!DI44="","",'EVALUACION OFERTA ECONOMICA 2'!DI44+'EVALUACION OFERTA ECONOMICA 2'!FI44+'EVALUACION OFERTA ECONOMICA 2-2'!BH44)</f>
        <v/>
      </c>
      <c r="DI44" s="113" t="str">
        <f>IF('EVALUACION OFERTA ECONOMICA 2'!DJ44="","",'EVALUACION OFERTA ECONOMICA 2'!DJ44+'EVALUACION OFERTA ECONOMICA 2'!FJ44+'EVALUACION OFERTA ECONOMICA 2-2'!BI44)</f>
        <v/>
      </c>
      <c r="DJ44" s="113" t="str">
        <f>IF('EVALUACION OFERTA ECONOMICA 2'!DK44="","",'EVALUACION OFERTA ECONOMICA 2'!DK44+'EVALUACION OFERTA ECONOMICA 2'!FK44+'EVALUACION OFERTA ECONOMICA 2-2'!BJ44)</f>
        <v/>
      </c>
      <c r="DK44" s="113" t="str">
        <f>IF('EVALUACION OFERTA ECONOMICA 2'!DL44="","",'EVALUACION OFERTA ECONOMICA 2'!DL44+'EVALUACION OFERTA ECONOMICA 2'!FL44+'EVALUACION OFERTA ECONOMICA 2-2'!BK44)</f>
        <v/>
      </c>
      <c r="DL44" s="113" t="str">
        <f>IF('EVALUACION OFERTA ECONOMICA 2'!DM44="","",'EVALUACION OFERTA ECONOMICA 2'!DM44+'EVALUACION OFERTA ECONOMICA 2'!FM44+'EVALUACION OFERTA ECONOMICA 2-2'!BL44)</f>
        <v/>
      </c>
      <c r="DM44" s="113" t="str">
        <f>IF('EVALUACION OFERTA ECONOMICA 2'!DN44="","",'EVALUACION OFERTA ECONOMICA 2'!DN44+'EVALUACION OFERTA ECONOMICA 2'!FN44+'EVALUACION OFERTA ECONOMICA 2-2'!BM44)</f>
        <v/>
      </c>
      <c r="DN44" s="113" t="str">
        <f>IF('EVALUACION OFERTA ECONOMICA 2'!DO44="","",'EVALUACION OFERTA ECONOMICA 2'!DO44+'EVALUACION OFERTA ECONOMICA 2'!FO44+'EVALUACION OFERTA ECONOMICA 2-2'!BN44)</f>
        <v/>
      </c>
      <c r="DO44" s="113" t="str">
        <f>IF('EVALUACION OFERTA ECONOMICA 2'!DP44="","",'EVALUACION OFERTA ECONOMICA 2'!DP44+'EVALUACION OFERTA ECONOMICA 2'!FP44+'EVALUACION OFERTA ECONOMICA 2-2'!BO44)</f>
        <v/>
      </c>
      <c r="DP44" s="113" t="str">
        <f>IF('EVALUACION OFERTA ECONOMICA 2'!DQ44="","",'EVALUACION OFERTA ECONOMICA 2'!DQ44+'EVALUACION OFERTA ECONOMICA 2'!FQ44+'EVALUACION OFERTA ECONOMICA 2-2'!BP44)</f>
        <v/>
      </c>
      <c r="DQ44" s="113" t="str">
        <f>IF('EVALUACION OFERTA ECONOMICA 2'!DR44="","",'EVALUACION OFERTA ECONOMICA 2'!DR44+'EVALUACION OFERTA ECONOMICA 2'!FR44+'EVALUACION OFERTA ECONOMICA 2-2'!BQ44)</f>
        <v/>
      </c>
      <c r="DR44" s="113" t="str">
        <f>IF('EVALUACION OFERTA ECONOMICA 2'!DS44="","",'EVALUACION OFERTA ECONOMICA 2'!DS44+'EVALUACION OFERTA ECONOMICA 2'!FS44+'EVALUACION OFERTA ECONOMICA 2-2'!BR44)</f>
        <v/>
      </c>
      <c r="DS44" s="113" t="str">
        <f>IF('EVALUACION OFERTA ECONOMICA 2'!DT44="","",'EVALUACION OFERTA ECONOMICA 2'!DT44+'EVALUACION OFERTA ECONOMICA 2'!FT44+'EVALUACION OFERTA ECONOMICA 2-2'!BS44)</f>
        <v/>
      </c>
      <c r="DT44" s="113" t="str">
        <f>IF('EVALUACION OFERTA ECONOMICA 2'!DU44="","",'EVALUACION OFERTA ECONOMICA 2'!DU44+'EVALUACION OFERTA ECONOMICA 2'!FU44+'EVALUACION OFERTA ECONOMICA 2-2'!BT44)</f>
        <v/>
      </c>
      <c r="DU44" s="113" t="str">
        <f>IF('EVALUACION OFERTA ECONOMICA 2'!DV44="","",'EVALUACION OFERTA ECONOMICA 2'!DV44+'EVALUACION OFERTA ECONOMICA 2'!FV44+'EVALUACION OFERTA ECONOMICA 2-2'!BU44)</f>
        <v/>
      </c>
      <c r="DV44" s="113" t="str">
        <f>IF('EVALUACION OFERTA ECONOMICA 2'!DW44="","",'EVALUACION OFERTA ECONOMICA 2'!DW44+'EVALUACION OFERTA ECONOMICA 2'!FW44+'EVALUACION OFERTA ECONOMICA 2-2'!BV44)</f>
        <v/>
      </c>
      <c r="DW44" s="113" t="str">
        <f>IF('EVALUACION OFERTA ECONOMICA 2'!DX44="","",'EVALUACION OFERTA ECONOMICA 2'!DX44+'EVALUACION OFERTA ECONOMICA 2'!FX44+'EVALUACION OFERTA ECONOMICA 2-2'!BW44)</f>
        <v/>
      </c>
      <c r="DX44" s="113" t="str">
        <f>IF('EVALUACION OFERTA ECONOMICA 2'!DY44="","",'EVALUACION OFERTA ECONOMICA 2'!DY44+'EVALUACION OFERTA ECONOMICA 2'!FY44+'EVALUACION OFERTA ECONOMICA 2-2'!BX44)</f>
        <v/>
      </c>
      <c r="DY44" s="113" t="str">
        <f>IF('EVALUACION OFERTA ECONOMICA 2'!DZ44="","",'EVALUACION OFERTA ECONOMICA 2'!DZ44+'EVALUACION OFERTA ECONOMICA 2'!FZ44+'EVALUACION OFERTA ECONOMICA 2-2'!BY44)</f>
        <v/>
      </c>
      <c r="DZ44" s="113" t="str">
        <f>IF('EVALUACION OFERTA ECONOMICA 2'!EA44="","",'EVALUACION OFERTA ECONOMICA 2'!EA44+'EVALUACION OFERTA ECONOMICA 2'!GA44+'EVALUACION OFERTA ECONOMICA 2-2'!BZ44)</f>
        <v/>
      </c>
      <c r="EA44" s="113" t="str">
        <f>IF('EVALUACION OFERTA ECONOMICA 2'!EB44="","",'EVALUACION OFERTA ECONOMICA 2'!EB44+'EVALUACION OFERTA ECONOMICA 2'!GB44+'EVALUACION OFERTA ECONOMICA 2-2'!CA44)</f>
        <v/>
      </c>
      <c r="EB44" s="113" t="str">
        <f>IF('EVALUACION OFERTA ECONOMICA 2'!EC44="","",'EVALUACION OFERTA ECONOMICA 2'!EC44+'EVALUACION OFERTA ECONOMICA 2'!GC44+'EVALUACION OFERTA ECONOMICA 2-2'!CB44)</f>
        <v/>
      </c>
      <c r="EC44" s="113" t="str">
        <f>IF('EVALUACION OFERTA ECONOMICA 2'!ED44="","",'EVALUACION OFERTA ECONOMICA 2'!ED44+'EVALUACION OFERTA ECONOMICA 2'!GD44+'EVALUACION OFERTA ECONOMICA 2-2'!CC44)</f>
        <v/>
      </c>
      <c r="ED44" s="113" t="str">
        <f>IF('EVALUACION OFERTA ECONOMICA 2'!EE44="","",'EVALUACION OFERTA ECONOMICA 2'!EE44+'EVALUACION OFERTA ECONOMICA 2'!GE44+'EVALUACION OFERTA ECONOMICA 2-2'!CD44)</f>
        <v/>
      </c>
      <c r="EE44" s="113" t="str">
        <f>IF('EVALUACION OFERTA ECONOMICA 2'!EF44="","",'EVALUACION OFERTA ECONOMICA 2'!EF44+'EVALUACION OFERTA ECONOMICA 2'!GF44+'EVALUACION OFERTA ECONOMICA 2-2'!CE44)</f>
        <v/>
      </c>
      <c r="EF44" s="113" t="str">
        <f>IF('EVALUACION OFERTA ECONOMICA 2'!EG44="","",'EVALUACION OFERTA ECONOMICA 2'!EG44+'EVALUACION OFERTA ECONOMICA 2'!GG44+'EVALUACION OFERTA ECONOMICA 2-2'!CF44)</f>
        <v/>
      </c>
      <c r="EG44" s="113" t="str">
        <f>IF('EVALUACION OFERTA ECONOMICA 2'!EH44="","",'EVALUACION OFERTA ECONOMICA 2'!EH44+'EVALUACION OFERTA ECONOMICA 2'!GH44+'EVALUACION OFERTA ECONOMICA 2-2'!CG44)</f>
        <v/>
      </c>
      <c r="EH44" s="113" t="str">
        <f>IF('EVALUACION OFERTA ECONOMICA 2'!EI44="","",'EVALUACION OFERTA ECONOMICA 2'!EI44+'EVALUACION OFERTA ECONOMICA 2'!GI44+'EVALUACION OFERTA ECONOMICA 2-2'!CH44)</f>
        <v/>
      </c>
      <c r="EI44" s="113" t="str">
        <f>IF('EVALUACION OFERTA ECONOMICA 2'!EJ44="","",'EVALUACION OFERTA ECONOMICA 2'!EJ44+'EVALUACION OFERTA ECONOMICA 2'!GJ44+'EVALUACION OFERTA ECONOMICA 2-2'!CI44)</f>
        <v/>
      </c>
      <c r="EJ44" s="113" t="str">
        <f>IF('EVALUACION OFERTA ECONOMICA 2'!EK44="","",'EVALUACION OFERTA ECONOMICA 2'!EK44+'EVALUACION OFERTA ECONOMICA 2'!GK44+'EVALUACION OFERTA ECONOMICA 2-2'!CJ44)</f>
        <v/>
      </c>
      <c r="EK44" s="113" t="str">
        <f>IF('EVALUACION OFERTA ECONOMICA 2'!EL44="","",'EVALUACION OFERTA ECONOMICA 2'!EL44+'EVALUACION OFERTA ECONOMICA 2'!GL44+'EVALUACION OFERTA ECONOMICA 2-2'!CK44)</f>
        <v/>
      </c>
      <c r="EL44" s="113" t="str">
        <f>IF('EVALUACION OFERTA ECONOMICA 2'!EM44="","",'EVALUACION OFERTA ECONOMICA 2'!EM44+'EVALUACION OFERTA ECONOMICA 2'!GM44+'EVALUACION OFERTA ECONOMICA 2-2'!CL44)</f>
        <v/>
      </c>
      <c r="EM44" s="113" t="str">
        <f>IF('EVALUACION OFERTA ECONOMICA 2'!EN44="","",'EVALUACION OFERTA ECONOMICA 2'!EN44+'EVALUACION OFERTA ECONOMICA 2'!GN44+'EVALUACION OFERTA ECONOMICA 2-2'!CM44)</f>
        <v/>
      </c>
      <c r="EN44" s="113" t="str">
        <f>IF('EVALUACION OFERTA ECONOMICA 2'!EO44="","",'EVALUACION OFERTA ECONOMICA 2'!EO44+'EVALUACION OFERTA ECONOMICA 2'!GO44+'EVALUACION OFERTA ECONOMICA 2-2'!CN44)</f>
        <v/>
      </c>
      <c r="EO44" s="113" t="str">
        <f>IF('EVALUACION OFERTA ECONOMICA 2'!EP44="","",'EVALUACION OFERTA ECONOMICA 2'!EP44+'EVALUACION OFERTA ECONOMICA 2'!GP44+'EVALUACION OFERTA ECONOMICA 2-2'!CO44)</f>
        <v/>
      </c>
      <c r="EP44" s="113" t="str">
        <f>IF('EVALUACION OFERTA ECONOMICA 2'!EQ44="","",'EVALUACION OFERTA ECONOMICA 2'!EQ44+'EVALUACION OFERTA ECONOMICA 2'!GQ44+'EVALUACION OFERTA ECONOMICA 2-2'!CP44)</f>
        <v/>
      </c>
      <c r="EQ44" s="113" t="str">
        <f>IF('EVALUACION OFERTA ECONOMICA 2'!ER44="","",'EVALUACION OFERTA ECONOMICA 2'!ER44+'EVALUACION OFERTA ECONOMICA 2'!GR44+'EVALUACION OFERTA ECONOMICA 2-2'!CQ44)</f>
        <v/>
      </c>
      <c r="ER44" s="113" t="str">
        <f>IF('EVALUACION OFERTA ECONOMICA 2'!ES44="","",'EVALUACION OFERTA ECONOMICA 2'!ES44+'EVALUACION OFERTA ECONOMICA 2'!GS44+'EVALUACION OFERTA ECONOMICA 2-2'!CR44)</f>
        <v/>
      </c>
      <c r="ES44" s="113" t="str">
        <f>IF('EVALUACION OFERTA ECONOMICA 2'!ET44="","",'EVALUACION OFERTA ECONOMICA 2'!ET44+'EVALUACION OFERTA ECONOMICA 2'!GT44+'EVALUACION OFERTA ECONOMICA 2-2'!CS44)</f>
        <v/>
      </c>
      <c r="ET44" s="113" t="str">
        <f>IF('EVALUACION OFERTA ECONOMICA 2'!EU44="","",'EVALUACION OFERTA ECONOMICA 2'!EU44+'EVALUACION OFERTA ECONOMICA 2'!GU44+'EVALUACION OFERTA ECONOMICA 2-2'!CT44)</f>
        <v/>
      </c>
      <c r="EU44" s="113" t="str">
        <f>IF('EVALUACION OFERTA ECONOMICA 2'!EV44="","",'EVALUACION OFERTA ECONOMICA 2'!EV44+'EVALUACION OFERTA ECONOMICA 2'!GV44+'EVALUACION OFERTA ECONOMICA 2-2'!CU44)</f>
        <v/>
      </c>
      <c r="EV44" s="113" t="str">
        <f>IF('EVALUACION OFERTA ECONOMICA 2'!EW44="","",'EVALUACION OFERTA ECONOMICA 2'!EW44+'EVALUACION OFERTA ECONOMICA 2'!GW44+'EVALUACION OFERTA ECONOMICA 2-2'!CV44)</f>
        <v/>
      </c>
      <c r="EW44" s="113" t="str">
        <f>IF('EVALUACION OFERTA ECONOMICA 2'!EX44="","",'EVALUACION OFERTA ECONOMICA 2'!EX44+'EVALUACION OFERTA ECONOMICA 2'!GX44+'EVALUACION OFERTA ECONOMICA 2-2'!CW44)</f>
        <v/>
      </c>
      <c r="EX44" s="113" t="str">
        <f>IF('EVALUACION OFERTA ECONOMICA 2'!EY44="","",'EVALUACION OFERTA ECONOMICA 2'!EY44+'EVALUACION OFERTA ECONOMICA 2'!GY44+'EVALUACION OFERTA ECONOMICA 2-2'!CX44)</f>
        <v/>
      </c>
      <c r="EY44" s="113" t="str">
        <f>IF('EVALUACION OFERTA ECONOMICA 2'!EZ44="","",'EVALUACION OFERTA ECONOMICA 2'!EZ44+'EVALUACION OFERTA ECONOMICA 2'!GZ44+'EVALUACION OFERTA ECONOMICA 2-2'!CY44)</f>
        <v/>
      </c>
      <c r="EZ44" s="113" t="str">
        <f>IF('EVALUACION OFERTA ECONOMICA 2'!FA44="","",'EVALUACION OFERTA ECONOMICA 2'!FA44+'EVALUACION OFERTA ECONOMICA 2'!HA44+'EVALUACION OFERTA ECONOMICA 2-2'!CZ44)</f>
        <v/>
      </c>
      <c r="FA44" s="113" t="str">
        <f>IF('EVALUACION OFERTA ECONOMICA 2'!FB44="","",'EVALUACION OFERTA ECONOMICA 2'!FB44+'EVALUACION OFERTA ECONOMICA 2'!HB44+'EVALUACION OFERTA ECONOMICA 2-2'!DA44)</f>
        <v/>
      </c>
      <c r="FB44" s="113" t="str">
        <f>IF('EVALUACION OFERTA ECONOMICA 2'!FC44="","",'EVALUACION OFERTA ECONOMICA 2'!FC44+'EVALUACION OFERTA ECONOMICA 2'!HC44+'EVALUACION OFERTA ECONOMICA 2-2'!DB44)</f>
        <v/>
      </c>
      <c r="FC44" s="113" t="str">
        <f>IF('EVALUACION OFERTA ECONOMICA 2'!FD44="","",'EVALUACION OFERTA ECONOMICA 2'!FD44+'EVALUACION OFERTA ECONOMICA 2'!HD44+'EVALUACION OFERTA ECONOMICA 2-2'!DC44)</f>
        <v/>
      </c>
      <c r="FD44" s="113" t="str">
        <f>IF('EVALUACION OFERTA ECONOMICA 2'!FE44="","",'EVALUACION OFERTA ECONOMICA 2'!FE44+'EVALUACION OFERTA ECONOMICA 2'!HE44+'EVALUACION OFERTA ECONOMICA 2-2'!DD44)</f>
        <v/>
      </c>
      <c r="FE44" s="113" t="str">
        <f>IF('EVALUACION OFERTA ECONOMICA 2'!FF44="","",'EVALUACION OFERTA ECONOMICA 2'!FF44+'EVALUACION OFERTA ECONOMICA 2'!HF44+'EVALUACION OFERTA ECONOMICA 2-2'!DE44)</f>
        <v/>
      </c>
      <c r="FF44" s="113" t="str">
        <f>IF('EVALUACION OFERTA ECONOMICA 2'!FG44="","",'EVALUACION OFERTA ECONOMICA 2'!FG44+'EVALUACION OFERTA ECONOMICA 2'!HG44+'EVALUACION OFERTA ECONOMICA 2-2'!DF44)</f>
        <v/>
      </c>
      <c r="FG44" s="113">
        <f t="shared" si="4"/>
        <v>0</v>
      </c>
      <c r="FI44" s="114" t="str">
        <f t="shared" si="5"/>
        <v/>
      </c>
      <c r="FJ44" s="114" t="str">
        <f t="shared" si="6"/>
        <v/>
      </c>
      <c r="FK44" s="114" t="str">
        <f t="shared" si="7"/>
        <v/>
      </c>
      <c r="FL44" s="114" t="str">
        <f t="shared" si="8"/>
        <v/>
      </c>
      <c r="FM44" s="114" t="str">
        <f t="shared" si="9"/>
        <v/>
      </c>
      <c r="FN44" s="114" t="str">
        <f t="shared" si="10"/>
        <v/>
      </c>
      <c r="FO44" s="114" t="str">
        <f t="shared" si="11"/>
        <v/>
      </c>
      <c r="FP44" s="114" t="str">
        <f t="shared" si="12"/>
        <v/>
      </c>
      <c r="FR44" s="115" t="str">
        <f t="shared" si="13"/>
        <v/>
      </c>
      <c r="FS44" s="116" t="str">
        <f t="shared" si="14"/>
        <v/>
      </c>
      <c r="FT44" s="116" t="str">
        <f t="shared" si="0"/>
        <v/>
      </c>
      <c r="FU44" s="116" t="str">
        <f t="shared" si="1"/>
        <v/>
      </c>
      <c r="FV44" s="116" t="str">
        <f t="shared" si="2"/>
        <v/>
      </c>
      <c r="FW44" s="116" t="str">
        <f t="shared" si="15"/>
        <v/>
      </c>
      <c r="FX44" s="116" t="str">
        <f t="shared" si="16"/>
        <v/>
      </c>
      <c r="FY44" s="116" t="str">
        <f t="shared" si="17"/>
        <v/>
      </c>
      <c r="FZ44" s="116" t="str">
        <f t="shared" si="18"/>
        <v/>
      </c>
      <c r="GA44" s="117" t="str">
        <f t="shared" si="19"/>
        <v/>
      </c>
      <c r="GB44" s="106" t="str">
        <f t="shared" si="3"/>
        <v/>
      </c>
    </row>
    <row r="45" spans="1:184" ht="36" customHeight="1" x14ac:dyDescent="0.2">
      <c r="A45" s="33">
        <v>36</v>
      </c>
      <c r="B45" s="33" t="s">
        <v>86</v>
      </c>
      <c r="C45" s="55" t="s">
        <v>113</v>
      </c>
      <c r="D45" s="56" t="s">
        <v>114</v>
      </c>
      <c r="E45" s="33">
        <v>24</v>
      </c>
      <c r="F45" s="35">
        <v>8479835.2799999993</v>
      </c>
      <c r="G45" s="51"/>
      <c r="H45" s="92">
        <v>0</v>
      </c>
      <c r="I45" s="92">
        <v>0</v>
      </c>
      <c r="J45" s="92">
        <v>0</v>
      </c>
      <c r="K45" s="92">
        <v>0</v>
      </c>
      <c r="L45" s="92">
        <v>0</v>
      </c>
      <c r="M45" s="92">
        <v>0</v>
      </c>
      <c r="N45" s="92">
        <v>0</v>
      </c>
      <c r="O45" s="92">
        <v>0</v>
      </c>
      <c r="P45" s="93">
        <v>0</v>
      </c>
      <c r="Q45" s="92">
        <v>0</v>
      </c>
      <c r="R45" s="92">
        <v>0</v>
      </c>
      <c r="S45" s="92">
        <v>0</v>
      </c>
      <c r="T45" s="92">
        <v>0</v>
      </c>
      <c r="U45" s="92">
        <v>0</v>
      </c>
      <c r="V45" s="92">
        <v>0</v>
      </c>
      <c r="W45" s="93">
        <v>0</v>
      </c>
      <c r="X45" s="93">
        <v>0</v>
      </c>
      <c r="Y45" s="93">
        <v>0</v>
      </c>
      <c r="Z45" s="92">
        <v>0</v>
      </c>
      <c r="AA45" s="92">
        <v>0</v>
      </c>
      <c r="AB45" s="92">
        <v>0</v>
      </c>
      <c r="AC45" s="92">
        <v>0</v>
      </c>
      <c r="AD45" s="92">
        <v>0</v>
      </c>
      <c r="AE45" s="92">
        <v>8476608</v>
      </c>
      <c r="AF45" s="93">
        <v>0</v>
      </c>
      <c r="AG45" s="92">
        <v>0</v>
      </c>
      <c r="AH45" s="92">
        <v>0</v>
      </c>
      <c r="AI45" s="92">
        <v>0</v>
      </c>
      <c r="AJ45" s="92">
        <v>0</v>
      </c>
      <c r="AK45" s="92">
        <v>0</v>
      </c>
      <c r="AL45" s="92">
        <v>0</v>
      </c>
      <c r="AM45" s="92">
        <v>0</v>
      </c>
      <c r="AN45" s="93">
        <v>0</v>
      </c>
      <c r="AO45" s="93">
        <v>0</v>
      </c>
      <c r="AP45" s="92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2">
        <v>0</v>
      </c>
      <c r="AX45" s="93">
        <v>0</v>
      </c>
      <c r="AY45" s="93">
        <v>0</v>
      </c>
      <c r="AZ45" s="94">
        <v>0</v>
      </c>
      <c r="BA45" s="93">
        <v>0</v>
      </c>
      <c r="BB45" s="95">
        <v>10710000</v>
      </c>
      <c r="BC45" s="93">
        <v>0</v>
      </c>
      <c r="BD45" s="93">
        <v>0</v>
      </c>
      <c r="BE45" s="93">
        <v>0</v>
      </c>
      <c r="BF45" s="92">
        <v>0</v>
      </c>
      <c r="BH45" s="112">
        <v>0</v>
      </c>
      <c r="BI45" s="112">
        <v>0</v>
      </c>
      <c r="BJ45" s="112">
        <v>55</v>
      </c>
      <c r="BK45" s="112">
        <v>0</v>
      </c>
      <c r="BL45" s="112">
        <v>0</v>
      </c>
      <c r="BM45" s="112">
        <v>55</v>
      </c>
      <c r="BN45" s="112">
        <v>0</v>
      </c>
      <c r="BO45" s="112">
        <v>0</v>
      </c>
      <c r="BP45" s="112" t="s">
        <v>344</v>
      </c>
      <c r="BQ45" s="112">
        <v>0</v>
      </c>
      <c r="BR45" s="112">
        <v>0</v>
      </c>
      <c r="BS45" s="112">
        <v>0</v>
      </c>
      <c r="BT45" s="112">
        <v>0</v>
      </c>
      <c r="BU45" s="112">
        <v>0</v>
      </c>
      <c r="BV45" s="112">
        <v>0</v>
      </c>
      <c r="BW45" s="112" t="s">
        <v>344</v>
      </c>
      <c r="BX45" s="112" t="s">
        <v>344</v>
      </c>
      <c r="BY45" s="112" t="s">
        <v>344</v>
      </c>
      <c r="BZ45" s="112">
        <v>0</v>
      </c>
      <c r="CA45" s="112">
        <v>0</v>
      </c>
      <c r="CB45" s="112">
        <v>0</v>
      </c>
      <c r="CC45" s="112">
        <v>0</v>
      </c>
      <c r="CD45" s="112">
        <v>30</v>
      </c>
      <c r="CE45" s="112">
        <v>0</v>
      </c>
      <c r="CF45" s="112">
        <v>0</v>
      </c>
      <c r="CG45" s="112">
        <v>0</v>
      </c>
      <c r="CH45" s="112">
        <v>0</v>
      </c>
      <c r="CI45" s="112">
        <v>0</v>
      </c>
      <c r="CJ45" s="112">
        <v>0</v>
      </c>
      <c r="CK45" s="112">
        <v>0</v>
      </c>
      <c r="CL45" s="112">
        <v>0</v>
      </c>
      <c r="CM45" s="112">
        <v>0</v>
      </c>
      <c r="CN45" s="112">
        <v>0</v>
      </c>
      <c r="CO45" s="112">
        <v>0</v>
      </c>
      <c r="CP45" s="119">
        <v>0</v>
      </c>
      <c r="CQ45" s="112" t="s">
        <v>344</v>
      </c>
      <c r="CR45" s="112">
        <v>0</v>
      </c>
      <c r="CS45" s="112" t="s">
        <v>344</v>
      </c>
      <c r="CT45" s="112">
        <v>0</v>
      </c>
      <c r="CU45" s="112" t="s">
        <v>344</v>
      </c>
      <c r="CV45" s="112">
        <v>0</v>
      </c>
      <c r="CW45" s="112">
        <v>0</v>
      </c>
      <c r="CX45" s="112">
        <v>0</v>
      </c>
      <c r="CY45" s="112">
        <v>0</v>
      </c>
      <c r="CZ45" s="112" t="s">
        <v>344</v>
      </c>
      <c r="DA45" s="112">
        <v>0</v>
      </c>
      <c r="DB45" s="112" t="s">
        <v>344</v>
      </c>
      <c r="DC45" s="112">
        <v>0</v>
      </c>
      <c r="DD45" s="112">
        <v>0</v>
      </c>
      <c r="DE45" s="112">
        <v>0</v>
      </c>
      <c r="DF45" s="112">
        <v>0</v>
      </c>
      <c r="DH45" s="113" t="str">
        <f>IF('EVALUACION OFERTA ECONOMICA 2'!DI45="","",'EVALUACION OFERTA ECONOMICA 2'!DI45+'EVALUACION OFERTA ECONOMICA 2'!FI45+'EVALUACION OFERTA ECONOMICA 2-2'!BH45)</f>
        <v/>
      </c>
      <c r="DI45" s="113" t="str">
        <f>IF('EVALUACION OFERTA ECONOMICA 2'!DJ45="","",'EVALUACION OFERTA ECONOMICA 2'!DJ45+'EVALUACION OFERTA ECONOMICA 2'!FJ45+'EVALUACION OFERTA ECONOMICA 2-2'!BI45)</f>
        <v/>
      </c>
      <c r="DJ45" s="113" t="str">
        <f>IF('EVALUACION OFERTA ECONOMICA 2'!DK45="","",'EVALUACION OFERTA ECONOMICA 2'!DK45+'EVALUACION OFERTA ECONOMICA 2'!FK45+'EVALUACION OFERTA ECONOMICA 2-2'!BJ45)</f>
        <v/>
      </c>
      <c r="DK45" s="113" t="str">
        <f>IF('EVALUACION OFERTA ECONOMICA 2'!DL45="","",'EVALUACION OFERTA ECONOMICA 2'!DL45+'EVALUACION OFERTA ECONOMICA 2'!FL45+'EVALUACION OFERTA ECONOMICA 2-2'!BK45)</f>
        <v/>
      </c>
      <c r="DL45" s="113" t="str">
        <f>IF('EVALUACION OFERTA ECONOMICA 2'!DM45="","",'EVALUACION OFERTA ECONOMICA 2'!DM45+'EVALUACION OFERTA ECONOMICA 2'!FM45+'EVALUACION OFERTA ECONOMICA 2-2'!BL45)</f>
        <v/>
      </c>
      <c r="DM45" s="113" t="str">
        <f>IF('EVALUACION OFERTA ECONOMICA 2'!DN45="","",'EVALUACION OFERTA ECONOMICA 2'!DN45+'EVALUACION OFERTA ECONOMICA 2'!FN45+'EVALUACION OFERTA ECONOMICA 2-2'!BM45)</f>
        <v/>
      </c>
      <c r="DN45" s="113" t="str">
        <f>IF('EVALUACION OFERTA ECONOMICA 2'!DO45="","",'EVALUACION OFERTA ECONOMICA 2'!DO45+'EVALUACION OFERTA ECONOMICA 2'!FO45+'EVALUACION OFERTA ECONOMICA 2-2'!BN45)</f>
        <v/>
      </c>
      <c r="DO45" s="113" t="str">
        <f>IF('EVALUACION OFERTA ECONOMICA 2'!DP45="","",'EVALUACION OFERTA ECONOMICA 2'!DP45+'EVALUACION OFERTA ECONOMICA 2'!FP45+'EVALUACION OFERTA ECONOMICA 2-2'!BO45)</f>
        <v/>
      </c>
      <c r="DP45" s="113" t="str">
        <f>IF('EVALUACION OFERTA ECONOMICA 2'!DQ45="","",'EVALUACION OFERTA ECONOMICA 2'!DQ45+'EVALUACION OFERTA ECONOMICA 2'!FQ45+'EVALUACION OFERTA ECONOMICA 2-2'!BP45)</f>
        <v/>
      </c>
      <c r="DQ45" s="113" t="str">
        <f>IF('EVALUACION OFERTA ECONOMICA 2'!DR45="","",'EVALUACION OFERTA ECONOMICA 2'!DR45+'EVALUACION OFERTA ECONOMICA 2'!FR45+'EVALUACION OFERTA ECONOMICA 2-2'!BQ45)</f>
        <v/>
      </c>
      <c r="DR45" s="113" t="str">
        <f>IF('EVALUACION OFERTA ECONOMICA 2'!DS45="","",'EVALUACION OFERTA ECONOMICA 2'!DS45+'EVALUACION OFERTA ECONOMICA 2'!FS45+'EVALUACION OFERTA ECONOMICA 2-2'!BR45)</f>
        <v/>
      </c>
      <c r="DS45" s="113" t="str">
        <f>IF('EVALUACION OFERTA ECONOMICA 2'!DT45="","",'EVALUACION OFERTA ECONOMICA 2'!DT45+'EVALUACION OFERTA ECONOMICA 2'!FT45+'EVALUACION OFERTA ECONOMICA 2-2'!BS45)</f>
        <v/>
      </c>
      <c r="DT45" s="113" t="str">
        <f>IF('EVALUACION OFERTA ECONOMICA 2'!DU45="","",'EVALUACION OFERTA ECONOMICA 2'!DU45+'EVALUACION OFERTA ECONOMICA 2'!FU45+'EVALUACION OFERTA ECONOMICA 2-2'!BT45)</f>
        <v/>
      </c>
      <c r="DU45" s="113" t="str">
        <f>IF('EVALUACION OFERTA ECONOMICA 2'!DV45="","",'EVALUACION OFERTA ECONOMICA 2'!DV45+'EVALUACION OFERTA ECONOMICA 2'!FV45+'EVALUACION OFERTA ECONOMICA 2-2'!BU45)</f>
        <v/>
      </c>
      <c r="DV45" s="113" t="str">
        <f>IF('EVALUACION OFERTA ECONOMICA 2'!DW45="","",'EVALUACION OFERTA ECONOMICA 2'!DW45+'EVALUACION OFERTA ECONOMICA 2'!FW45+'EVALUACION OFERTA ECONOMICA 2-2'!BV45)</f>
        <v/>
      </c>
      <c r="DW45" s="113" t="str">
        <f>IF('EVALUACION OFERTA ECONOMICA 2'!DX45="","",'EVALUACION OFERTA ECONOMICA 2'!DX45+'EVALUACION OFERTA ECONOMICA 2'!FX45+'EVALUACION OFERTA ECONOMICA 2-2'!BW45)</f>
        <v/>
      </c>
      <c r="DX45" s="113" t="str">
        <f>IF('EVALUACION OFERTA ECONOMICA 2'!DY45="","",'EVALUACION OFERTA ECONOMICA 2'!DY45+'EVALUACION OFERTA ECONOMICA 2'!FY45+'EVALUACION OFERTA ECONOMICA 2-2'!BX45)</f>
        <v/>
      </c>
      <c r="DY45" s="113" t="str">
        <f>IF('EVALUACION OFERTA ECONOMICA 2'!DZ45="","",'EVALUACION OFERTA ECONOMICA 2'!DZ45+'EVALUACION OFERTA ECONOMICA 2'!FZ45+'EVALUACION OFERTA ECONOMICA 2-2'!BY45)</f>
        <v/>
      </c>
      <c r="DZ45" s="113" t="str">
        <f>IF('EVALUACION OFERTA ECONOMICA 2'!EA45="","",'EVALUACION OFERTA ECONOMICA 2'!EA45+'EVALUACION OFERTA ECONOMICA 2'!GA45+'EVALUACION OFERTA ECONOMICA 2-2'!BZ45)</f>
        <v/>
      </c>
      <c r="EA45" s="113" t="str">
        <f>IF('EVALUACION OFERTA ECONOMICA 2'!EB45="","",'EVALUACION OFERTA ECONOMICA 2'!EB45+'EVALUACION OFERTA ECONOMICA 2'!GB45+'EVALUACION OFERTA ECONOMICA 2-2'!CA45)</f>
        <v/>
      </c>
      <c r="EB45" s="113" t="str">
        <f>IF('EVALUACION OFERTA ECONOMICA 2'!EC45="","",'EVALUACION OFERTA ECONOMICA 2'!EC45+'EVALUACION OFERTA ECONOMICA 2'!GC45+'EVALUACION OFERTA ECONOMICA 2-2'!CB45)</f>
        <v/>
      </c>
      <c r="EC45" s="113" t="str">
        <f>IF('EVALUACION OFERTA ECONOMICA 2'!ED45="","",'EVALUACION OFERTA ECONOMICA 2'!ED45+'EVALUACION OFERTA ECONOMICA 2'!GD45+'EVALUACION OFERTA ECONOMICA 2-2'!CC45)</f>
        <v/>
      </c>
      <c r="ED45" s="113" t="str">
        <f>IF('EVALUACION OFERTA ECONOMICA 2'!EE45="","",'EVALUACION OFERTA ECONOMICA 2'!EE45+'EVALUACION OFERTA ECONOMICA 2'!GE45+'EVALUACION OFERTA ECONOMICA 2-2'!CD45)</f>
        <v/>
      </c>
      <c r="EE45" s="113">
        <f>IF('EVALUACION OFERTA ECONOMICA 2'!EF45="","",'EVALUACION OFERTA ECONOMICA 2'!EF45+'EVALUACION OFERTA ECONOMICA 2'!GF45+'EVALUACION OFERTA ECONOMICA 2-2'!CE45)</f>
        <v>40</v>
      </c>
      <c r="EF45" s="113" t="str">
        <f>IF('EVALUACION OFERTA ECONOMICA 2'!EG45="","",'EVALUACION OFERTA ECONOMICA 2'!EG45+'EVALUACION OFERTA ECONOMICA 2'!GG45+'EVALUACION OFERTA ECONOMICA 2-2'!CF45)</f>
        <v/>
      </c>
      <c r="EG45" s="113" t="str">
        <f>IF('EVALUACION OFERTA ECONOMICA 2'!EH45="","",'EVALUACION OFERTA ECONOMICA 2'!EH45+'EVALUACION OFERTA ECONOMICA 2'!GH45+'EVALUACION OFERTA ECONOMICA 2-2'!CG45)</f>
        <v/>
      </c>
      <c r="EH45" s="113" t="str">
        <f>IF('EVALUACION OFERTA ECONOMICA 2'!EI45="","",'EVALUACION OFERTA ECONOMICA 2'!EI45+'EVALUACION OFERTA ECONOMICA 2'!GI45+'EVALUACION OFERTA ECONOMICA 2-2'!CH45)</f>
        <v/>
      </c>
      <c r="EI45" s="113" t="str">
        <f>IF('EVALUACION OFERTA ECONOMICA 2'!EJ45="","",'EVALUACION OFERTA ECONOMICA 2'!EJ45+'EVALUACION OFERTA ECONOMICA 2'!GJ45+'EVALUACION OFERTA ECONOMICA 2-2'!CI45)</f>
        <v/>
      </c>
      <c r="EJ45" s="113" t="str">
        <f>IF('EVALUACION OFERTA ECONOMICA 2'!EK45="","",'EVALUACION OFERTA ECONOMICA 2'!EK45+'EVALUACION OFERTA ECONOMICA 2'!GK45+'EVALUACION OFERTA ECONOMICA 2-2'!CJ45)</f>
        <v/>
      </c>
      <c r="EK45" s="113" t="str">
        <f>IF('EVALUACION OFERTA ECONOMICA 2'!EL45="","",'EVALUACION OFERTA ECONOMICA 2'!EL45+'EVALUACION OFERTA ECONOMICA 2'!GL45+'EVALUACION OFERTA ECONOMICA 2-2'!CK45)</f>
        <v/>
      </c>
      <c r="EL45" s="113" t="str">
        <f>IF('EVALUACION OFERTA ECONOMICA 2'!EM45="","",'EVALUACION OFERTA ECONOMICA 2'!EM45+'EVALUACION OFERTA ECONOMICA 2'!GM45+'EVALUACION OFERTA ECONOMICA 2-2'!CL45)</f>
        <v/>
      </c>
      <c r="EM45" s="113" t="str">
        <f>IF('EVALUACION OFERTA ECONOMICA 2'!EN45="","",'EVALUACION OFERTA ECONOMICA 2'!EN45+'EVALUACION OFERTA ECONOMICA 2'!GN45+'EVALUACION OFERTA ECONOMICA 2-2'!CM45)</f>
        <v/>
      </c>
      <c r="EN45" s="113" t="str">
        <f>IF('EVALUACION OFERTA ECONOMICA 2'!EO45="","",'EVALUACION OFERTA ECONOMICA 2'!EO45+'EVALUACION OFERTA ECONOMICA 2'!GO45+'EVALUACION OFERTA ECONOMICA 2-2'!CN45)</f>
        <v/>
      </c>
      <c r="EO45" s="113" t="str">
        <f>IF('EVALUACION OFERTA ECONOMICA 2'!EP45="","",'EVALUACION OFERTA ECONOMICA 2'!EP45+'EVALUACION OFERTA ECONOMICA 2'!GP45+'EVALUACION OFERTA ECONOMICA 2-2'!CO45)</f>
        <v/>
      </c>
      <c r="EP45" s="113" t="str">
        <f>IF('EVALUACION OFERTA ECONOMICA 2'!EQ45="","",'EVALUACION OFERTA ECONOMICA 2'!EQ45+'EVALUACION OFERTA ECONOMICA 2'!GQ45+'EVALUACION OFERTA ECONOMICA 2-2'!CP45)</f>
        <v/>
      </c>
      <c r="EQ45" s="113" t="str">
        <f>IF('EVALUACION OFERTA ECONOMICA 2'!ER45="","",'EVALUACION OFERTA ECONOMICA 2'!ER45+'EVALUACION OFERTA ECONOMICA 2'!GR45+'EVALUACION OFERTA ECONOMICA 2-2'!CQ45)</f>
        <v/>
      </c>
      <c r="ER45" s="113" t="str">
        <f>IF('EVALUACION OFERTA ECONOMICA 2'!ES45="","",'EVALUACION OFERTA ECONOMICA 2'!ES45+'EVALUACION OFERTA ECONOMICA 2'!GS45+'EVALUACION OFERTA ECONOMICA 2-2'!CR45)</f>
        <v/>
      </c>
      <c r="ES45" s="113" t="str">
        <f>IF('EVALUACION OFERTA ECONOMICA 2'!ET45="","",'EVALUACION OFERTA ECONOMICA 2'!ET45+'EVALUACION OFERTA ECONOMICA 2'!GT45+'EVALUACION OFERTA ECONOMICA 2-2'!CS45)</f>
        <v/>
      </c>
      <c r="ET45" s="113" t="str">
        <f>IF('EVALUACION OFERTA ECONOMICA 2'!EU45="","",'EVALUACION OFERTA ECONOMICA 2'!EU45+'EVALUACION OFERTA ECONOMICA 2'!GU45+'EVALUACION OFERTA ECONOMICA 2-2'!CT45)</f>
        <v/>
      </c>
      <c r="EU45" s="113" t="str">
        <f>IF('EVALUACION OFERTA ECONOMICA 2'!EV45="","",'EVALUACION OFERTA ECONOMICA 2'!EV45+'EVALUACION OFERTA ECONOMICA 2'!GV45+'EVALUACION OFERTA ECONOMICA 2-2'!CU45)</f>
        <v/>
      </c>
      <c r="EV45" s="113" t="str">
        <f>IF('EVALUACION OFERTA ECONOMICA 2'!EW45="","",'EVALUACION OFERTA ECONOMICA 2'!EW45+'EVALUACION OFERTA ECONOMICA 2'!GW45+'EVALUACION OFERTA ECONOMICA 2-2'!CV45)</f>
        <v/>
      </c>
      <c r="EW45" s="113" t="str">
        <f>IF('EVALUACION OFERTA ECONOMICA 2'!EX45="","",'EVALUACION OFERTA ECONOMICA 2'!EX45+'EVALUACION OFERTA ECONOMICA 2'!GX45+'EVALUACION OFERTA ECONOMICA 2-2'!CW45)</f>
        <v/>
      </c>
      <c r="EX45" s="113" t="str">
        <f>IF('EVALUACION OFERTA ECONOMICA 2'!EY45="","",'EVALUACION OFERTA ECONOMICA 2'!EY45+'EVALUACION OFERTA ECONOMICA 2'!GY45+'EVALUACION OFERTA ECONOMICA 2-2'!CX45)</f>
        <v/>
      </c>
      <c r="EY45" s="113" t="str">
        <f>IF('EVALUACION OFERTA ECONOMICA 2'!EZ45="","",'EVALUACION OFERTA ECONOMICA 2'!EZ45+'EVALUACION OFERTA ECONOMICA 2'!GZ45+'EVALUACION OFERTA ECONOMICA 2-2'!CY45)</f>
        <v/>
      </c>
      <c r="EZ45" s="113" t="str">
        <f>IF('EVALUACION OFERTA ECONOMICA 2'!FA45="","",'EVALUACION OFERTA ECONOMICA 2'!FA45+'EVALUACION OFERTA ECONOMICA 2'!HA45+'EVALUACION OFERTA ECONOMICA 2-2'!CZ45)</f>
        <v/>
      </c>
      <c r="FA45" s="113" t="str">
        <f>IF('EVALUACION OFERTA ECONOMICA 2'!FB45="","",'EVALUACION OFERTA ECONOMICA 2'!FB45+'EVALUACION OFERTA ECONOMICA 2'!HB45+'EVALUACION OFERTA ECONOMICA 2-2'!DA45)</f>
        <v/>
      </c>
      <c r="FB45" s="113" t="str">
        <f>IF('EVALUACION OFERTA ECONOMICA 2'!FC45="","",'EVALUACION OFERTA ECONOMICA 2'!FC45+'EVALUACION OFERTA ECONOMICA 2'!HC45+'EVALUACION OFERTA ECONOMICA 2-2'!DB45)</f>
        <v/>
      </c>
      <c r="FC45" s="113" t="str">
        <f>IF('EVALUACION OFERTA ECONOMICA 2'!FD45="","",'EVALUACION OFERTA ECONOMICA 2'!FD45+'EVALUACION OFERTA ECONOMICA 2'!HD45+'EVALUACION OFERTA ECONOMICA 2-2'!DC45)</f>
        <v/>
      </c>
      <c r="FD45" s="113" t="str">
        <f>IF('EVALUACION OFERTA ECONOMICA 2'!FE45="","",'EVALUACION OFERTA ECONOMICA 2'!FE45+'EVALUACION OFERTA ECONOMICA 2'!HE45+'EVALUACION OFERTA ECONOMICA 2-2'!DD45)</f>
        <v/>
      </c>
      <c r="FE45" s="113" t="str">
        <f>IF('EVALUACION OFERTA ECONOMICA 2'!FF45="","",'EVALUACION OFERTA ECONOMICA 2'!FF45+'EVALUACION OFERTA ECONOMICA 2'!HF45+'EVALUACION OFERTA ECONOMICA 2-2'!DE45)</f>
        <v/>
      </c>
      <c r="FF45" s="113" t="str">
        <f>IF('EVALUACION OFERTA ECONOMICA 2'!FG45="","",'EVALUACION OFERTA ECONOMICA 2'!FG45+'EVALUACION OFERTA ECONOMICA 2'!HG45+'EVALUACION OFERTA ECONOMICA 2-2'!DF45)</f>
        <v/>
      </c>
      <c r="FG45" s="113">
        <f t="shared" si="4"/>
        <v>40</v>
      </c>
      <c r="FI45" s="114" t="str">
        <f t="shared" si="5"/>
        <v/>
      </c>
      <c r="FJ45" s="114" t="str">
        <f t="shared" si="6"/>
        <v/>
      </c>
      <c r="FK45" s="114" t="str">
        <f t="shared" si="7"/>
        <v/>
      </c>
      <c r="FL45" s="114" t="str">
        <f t="shared" si="8"/>
        <v>ICL DIDACTICA LTDA</v>
      </c>
      <c r="FM45" s="114" t="str">
        <f t="shared" si="9"/>
        <v/>
      </c>
      <c r="FN45" s="114" t="str">
        <f t="shared" si="10"/>
        <v/>
      </c>
      <c r="FO45" s="114" t="str">
        <f t="shared" si="11"/>
        <v/>
      </c>
      <c r="FP45" s="114" t="str">
        <f t="shared" si="12"/>
        <v/>
      </c>
      <c r="FR45" s="115" t="str">
        <f t="shared" si="13"/>
        <v>ICL DIDACTICA LTDA</v>
      </c>
      <c r="FS45" s="116" t="str">
        <f t="shared" si="14"/>
        <v/>
      </c>
      <c r="FT45" s="116" t="str">
        <f t="shared" si="0"/>
        <v/>
      </c>
      <c r="FU45" s="116" t="str">
        <f t="shared" si="1"/>
        <v/>
      </c>
      <c r="FV45" s="116">
        <f t="shared" si="2"/>
        <v>8476608</v>
      </c>
      <c r="FW45" s="116" t="str">
        <f t="shared" si="15"/>
        <v/>
      </c>
      <c r="FX45" s="116" t="str">
        <f t="shared" si="16"/>
        <v/>
      </c>
      <c r="FY45" s="116" t="str">
        <f t="shared" si="17"/>
        <v/>
      </c>
      <c r="FZ45" s="116" t="str">
        <f t="shared" si="18"/>
        <v/>
      </c>
      <c r="GA45" s="117">
        <f t="shared" si="19"/>
        <v>8476608</v>
      </c>
      <c r="GB45" s="106">
        <f t="shared" si="3"/>
        <v>3227.2799999993294</v>
      </c>
    </row>
    <row r="46" spans="1:184" ht="36" hidden="1" customHeight="1" x14ac:dyDescent="0.2">
      <c r="A46" s="33">
        <v>37</v>
      </c>
      <c r="B46" s="33" t="s">
        <v>86</v>
      </c>
      <c r="C46" s="55" t="s">
        <v>115</v>
      </c>
      <c r="D46" s="56" t="s">
        <v>116</v>
      </c>
      <c r="E46" s="33">
        <v>1</v>
      </c>
      <c r="F46" s="35">
        <v>7330043</v>
      </c>
      <c r="G46" s="51"/>
      <c r="H46" s="92">
        <v>0</v>
      </c>
      <c r="I46" s="92">
        <v>0</v>
      </c>
      <c r="J46" s="92">
        <v>15946000</v>
      </c>
      <c r="K46" s="92">
        <v>0</v>
      </c>
      <c r="L46" s="92">
        <v>0</v>
      </c>
      <c r="M46" s="92">
        <v>0</v>
      </c>
      <c r="N46" s="92">
        <v>0</v>
      </c>
      <c r="O46" s="92">
        <v>23607104.57</v>
      </c>
      <c r="P46" s="93">
        <v>0</v>
      </c>
      <c r="Q46" s="92">
        <v>0</v>
      </c>
      <c r="R46" s="92">
        <v>0</v>
      </c>
      <c r="S46" s="92">
        <v>0</v>
      </c>
      <c r="T46" s="92">
        <v>0</v>
      </c>
      <c r="U46" s="92">
        <v>0</v>
      </c>
      <c r="V46" s="92">
        <v>0</v>
      </c>
      <c r="W46" s="93">
        <v>0</v>
      </c>
      <c r="X46" s="93">
        <v>0</v>
      </c>
      <c r="Y46" s="93">
        <v>0</v>
      </c>
      <c r="Z46" s="92">
        <v>0</v>
      </c>
      <c r="AA46" s="92">
        <v>0</v>
      </c>
      <c r="AB46" s="92">
        <v>0</v>
      </c>
      <c r="AC46" s="92">
        <v>0</v>
      </c>
      <c r="AD46" s="92">
        <v>19629050</v>
      </c>
      <c r="AE46" s="92">
        <v>0</v>
      </c>
      <c r="AF46" s="93">
        <v>0</v>
      </c>
      <c r="AG46" s="92">
        <v>0</v>
      </c>
      <c r="AH46" s="92">
        <v>0</v>
      </c>
      <c r="AI46" s="92">
        <v>0</v>
      </c>
      <c r="AJ46" s="92">
        <v>0</v>
      </c>
      <c r="AK46" s="92">
        <v>0</v>
      </c>
      <c r="AL46" s="92">
        <v>0</v>
      </c>
      <c r="AM46" s="92">
        <v>0</v>
      </c>
      <c r="AN46" s="93">
        <v>0</v>
      </c>
      <c r="AO46" s="93">
        <v>0</v>
      </c>
      <c r="AP46" s="92">
        <v>0</v>
      </c>
      <c r="AQ46" s="93">
        <v>0</v>
      </c>
      <c r="AR46" s="93">
        <v>0</v>
      </c>
      <c r="AS46" s="93">
        <v>0</v>
      </c>
      <c r="AT46" s="93">
        <v>0</v>
      </c>
      <c r="AU46" s="93">
        <v>0</v>
      </c>
      <c r="AV46" s="93">
        <v>0</v>
      </c>
      <c r="AW46" s="92">
        <v>0</v>
      </c>
      <c r="AX46" s="93">
        <v>0</v>
      </c>
      <c r="AY46" s="93">
        <v>0</v>
      </c>
      <c r="AZ46" s="94">
        <v>0</v>
      </c>
      <c r="BA46" s="93">
        <v>0</v>
      </c>
      <c r="BB46" s="95">
        <v>0</v>
      </c>
      <c r="BC46" s="93">
        <v>0</v>
      </c>
      <c r="BD46" s="93">
        <v>0</v>
      </c>
      <c r="BE46" s="93">
        <v>15487573.92</v>
      </c>
      <c r="BF46" s="92">
        <v>0</v>
      </c>
      <c r="BH46" s="112">
        <v>0</v>
      </c>
      <c r="BI46" s="112">
        <v>0</v>
      </c>
      <c r="BJ46" s="112">
        <v>55</v>
      </c>
      <c r="BK46" s="112">
        <v>0</v>
      </c>
      <c r="BL46" s="112">
        <v>0</v>
      </c>
      <c r="BM46" s="112">
        <v>55</v>
      </c>
      <c r="BN46" s="112">
        <v>0</v>
      </c>
      <c r="BO46" s="112">
        <v>0</v>
      </c>
      <c r="BP46" s="112" t="s">
        <v>344</v>
      </c>
      <c r="BQ46" s="112">
        <v>0</v>
      </c>
      <c r="BR46" s="112">
        <v>55</v>
      </c>
      <c r="BS46" s="112">
        <v>0</v>
      </c>
      <c r="BT46" s="112">
        <v>0</v>
      </c>
      <c r="BU46" s="112">
        <v>0</v>
      </c>
      <c r="BV46" s="112">
        <v>0</v>
      </c>
      <c r="BW46" s="112" t="s">
        <v>344</v>
      </c>
      <c r="BX46" s="112" t="s">
        <v>344</v>
      </c>
      <c r="BY46" s="112" t="s">
        <v>344</v>
      </c>
      <c r="BZ46" s="112">
        <v>0</v>
      </c>
      <c r="CA46" s="112">
        <v>0</v>
      </c>
      <c r="CB46" s="112">
        <v>0</v>
      </c>
      <c r="CC46" s="112">
        <v>0</v>
      </c>
      <c r="CD46" s="112">
        <v>30</v>
      </c>
      <c r="CE46" s="112">
        <v>0</v>
      </c>
      <c r="CF46" s="112">
        <v>0</v>
      </c>
      <c r="CG46" s="112">
        <v>0</v>
      </c>
      <c r="CH46" s="112">
        <v>0</v>
      </c>
      <c r="CI46" s="112">
        <v>0</v>
      </c>
      <c r="CJ46" s="112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9">
        <v>0</v>
      </c>
      <c r="CQ46" s="112" t="s">
        <v>344</v>
      </c>
      <c r="CR46" s="112">
        <v>0</v>
      </c>
      <c r="CS46" s="112" t="s">
        <v>344</v>
      </c>
      <c r="CT46" s="112">
        <v>0</v>
      </c>
      <c r="CU46" s="112" t="s">
        <v>344</v>
      </c>
      <c r="CV46" s="112">
        <v>0</v>
      </c>
      <c r="CW46" s="112">
        <v>0</v>
      </c>
      <c r="CX46" s="112">
        <v>0</v>
      </c>
      <c r="CY46" s="112">
        <v>0</v>
      </c>
      <c r="CZ46" s="112" t="s">
        <v>344</v>
      </c>
      <c r="DA46" s="112">
        <v>0</v>
      </c>
      <c r="DB46" s="112" t="s">
        <v>344</v>
      </c>
      <c r="DC46" s="112">
        <v>0</v>
      </c>
      <c r="DD46" s="112">
        <v>0</v>
      </c>
      <c r="DE46" s="112">
        <v>0</v>
      </c>
      <c r="DF46" s="112">
        <v>0</v>
      </c>
      <c r="DH46" s="113" t="str">
        <f>IF('EVALUACION OFERTA ECONOMICA 2'!DI46="","",'EVALUACION OFERTA ECONOMICA 2'!DI46+'EVALUACION OFERTA ECONOMICA 2'!FI46+'EVALUACION OFERTA ECONOMICA 2-2'!BH46)</f>
        <v/>
      </c>
      <c r="DI46" s="113" t="str">
        <f>IF('EVALUACION OFERTA ECONOMICA 2'!DJ46="","",'EVALUACION OFERTA ECONOMICA 2'!DJ46+'EVALUACION OFERTA ECONOMICA 2'!FJ46+'EVALUACION OFERTA ECONOMICA 2-2'!BI46)</f>
        <v/>
      </c>
      <c r="DJ46" s="113" t="str">
        <f>IF('EVALUACION OFERTA ECONOMICA 2'!DK46="","",'EVALUACION OFERTA ECONOMICA 2'!DK46+'EVALUACION OFERTA ECONOMICA 2'!FK46+'EVALUACION OFERTA ECONOMICA 2-2'!BJ46)</f>
        <v/>
      </c>
      <c r="DK46" s="113" t="str">
        <f>IF('EVALUACION OFERTA ECONOMICA 2'!DL46="","",'EVALUACION OFERTA ECONOMICA 2'!DL46+'EVALUACION OFERTA ECONOMICA 2'!FL46+'EVALUACION OFERTA ECONOMICA 2-2'!BK46)</f>
        <v/>
      </c>
      <c r="DL46" s="113" t="str">
        <f>IF('EVALUACION OFERTA ECONOMICA 2'!DM46="","",'EVALUACION OFERTA ECONOMICA 2'!DM46+'EVALUACION OFERTA ECONOMICA 2'!FM46+'EVALUACION OFERTA ECONOMICA 2-2'!BL46)</f>
        <v/>
      </c>
      <c r="DM46" s="113" t="str">
        <f>IF('EVALUACION OFERTA ECONOMICA 2'!DN46="","",'EVALUACION OFERTA ECONOMICA 2'!DN46+'EVALUACION OFERTA ECONOMICA 2'!FN46+'EVALUACION OFERTA ECONOMICA 2-2'!BM46)</f>
        <v/>
      </c>
      <c r="DN46" s="113" t="str">
        <f>IF('EVALUACION OFERTA ECONOMICA 2'!DO46="","",'EVALUACION OFERTA ECONOMICA 2'!DO46+'EVALUACION OFERTA ECONOMICA 2'!FO46+'EVALUACION OFERTA ECONOMICA 2-2'!BN46)</f>
        <v/>
      </c>
      <c r="DO46" s="113" t="str">
        <f>IF('EVALUACION OFERTA ECONOMICA 2'!DP46="","",'EVALUACION OFERTA ECONOMICA 2'!DP46+'EVALUACION OFERTA ECONOMICA 2'!FP46+'EVALUACION OFERTA ECONOMICA 2-2'!BO46)</f>
        <v/>
      </c>
      <c r="DP46" s="113" t="str">
        <f>IF('EVALUACION OFERTA ECONOMICA 2'!DQ46="","",'EVALUACION OFERTA ECONOMICA 2'!DQ46+'EVALUACION OFERTA ECONOMICA 2'!FQ46+'EVALUACION OFERTA ECONOMICA 2-2'!BP46)</f>
        <v/>
      </c>
      <c r="DQ46" s="113" t="str">
        <f>IF('EVALUACION OFERTA ECONOMICA 2'!DR46="","",'EVALUACION OFERTA ECONOMICA 2'!DR46+'EVALUACION OFERTA ECONOMICA 2'!FR46+'EVALUACION OFERTA ECONOMICA 2-2'!BQ46)</f>
        <v/>
      </c>
      <c r="DR46" s="113" t="str">
        <f>IF('EVALUACION OFERTA ECONOMICA 2'!DS46="","",'EVALUACION OFERTA ECONOMICA 2'!DS46+'EVALUACION OFERTA ECONOMICA 2'!FS46+'EVALUACION OFERTA ECONOMICA 2-2'!BR46)</f>
        <v/>
      </c>
      <c r="DS46" s="113" t="str">
        <f>IF('EVALUACION OFERTA ECONOMICA 2'!DT46="","",'EVALUACION OFERTA ECONOMICA 2'!DT46+'EVALUACION OFERTA ECONOMICA 2'!FT46+'EVALUACION OFERTA ECONOMICA 2-2'!BS46)</f>
        <v/>
      </c>
      <c r="DT46" s="113" t="str">
        <f>IF('EVALUACION OFERTA ECONOMICA 2'!DU46="","",'EVALUACION OFERTA ECONOMICA 2'!DU46+'EVALUACION OFERTA ECONOMICA 2'!FU46+'EVALUACION OFERTA ECONOMICA 2-2'!BT46)</f>
        <v/>
      </c>
      <c r="DU46" s="113" t="str">
        <f>IF('EVALUACION OFERTA ECONOMICA 2'!DV46="","",'EVALUACION OFERTA ECONOMICA 2'!DV46+'EVALUACION OFERTA ECONOMICA 2'!FV46+'EVALUACION OFERTA ECONOMICA 2-2'!BU46)</f>
        <v/>
      </c>
      <c r="DV46" s="113" t="str">
        <f>IF('EVALUACION OFERTA ECONOMICA 2'!DW46="","",'EVALUACION OFERTA ECONOMICA 2'!DW46+'EVALUACION OFERTA ECONOMICA 2'!FW46+'EVALUACION OFERTA ECONOMICA 2-2'!BV46)</f>
        <v/>
      </c>
      <c r="DW46" s="113" t="str">
        <f>IF('EVALUACION OFERTA ECONOMICA 2'!DX46="","",'EVALUACION OFERTA ECONOMICA 2'!DX46+'EVALUACION OFERTA ECONOMICA 2'!FX46+'EVALUACION OFERTA ECONOMICA 2-2'!BW46)</f>
        <v/>
      </c>
      <c r="DX46" s="113" t="str">
        <f>IF('EVALUACION OFERTA ECONOMICA 2'!DY46="","",'EVALUACION OFERTA ECONOMICA 2'!DY46+'EVALUACION OFERTA ECONOMICA 2'!FY46+'EVALUACION OFERTA ECONOMICA 2-2'!BX46)</f>
        <v/>
      </c>
      <c r="DY46" s="113" t="str">
        <f>IF('EVALUACION OFERTA ECONOMICA 2'!DZ46="","",'EVALUACION OFERTA ECONOMICA 2'!DZ46+'EVALUACION OFERTA ECONOMICA 2'!FZ46+'EVALUACION OFERTA ECONOMICA 2-2'!BY46)</f>
        <v/>
      </c>
      <c r="DZ46" s="113" t="str">
        <f>IF('EVALUACION OFERTA ECONOMICA 2'!EA46="","",'EVALUACION OFERTA ECONOMICA 2'!EA46+'EVALUACION OFERTA ECONOMICA 2'!GA46+'EVALUACION OFERTA ECONOMICA 2-2'!BZ46)</f>
        <v/>
      </c>
      <c r="EA46" s="113" t="str">
        <f>IF('EVALUACION OFERTA ECONOMICA 2'!EB46="","",'EVALUACION OFERTA ECONOMICA 2'!EB46+'EVALUACION OFERTA ECONOMICA 2'!GB46+'EVALUACION OFERTA ECONOMICA 2-2'!CA46)</f>
        <v/>
      </c>
      <c r="EB46" s="113" t="str">
        <f>IF('EVALUACION OFERTA ECONOMICA 2'!EC46="","",'EVALUACION OFERTA ECONOMICA 2'!EC46+'EVALUACION OFERTA ECONOMICA 2'!GC46+'EVALUACION OFERTA ECONOMICA 2-2'!CB46)</f>
        <v/>
      </c>
      <c r="EC46" s="113" t="str">
        <f>IF('EVALUACION OFERTA ECONOMICA 2'!ED46="","",'EVALUACION OFERTA ECONOMICA 2'!ED46+'EVALUACION OFERTA ECONOMICA 2'!GD46+'EVALUACION OFERTA ECONOMICA 2-2'!CC46)</f>
        <v/>
      </c>
      <c r="ED46" s="113" t="str">
        <f>IF('EVALUACION OFERTA ECONOMICA 2'!EE46="","",'EVALUACION OFERTA ECONOMICA 2'!EE46+'EVALUACION OFERTA ECONOMICA 2'!GE46+'EVALUACION OFERTA ECONOMICA 2-2'!CD46)</f>
        <v/>
      </c>
      <c r="EE46" s="113" t="str">
        <f>IF('EVALUACION OFERTA ECONOMICA 2'!EF46="","",'EVALUACION OFERTA ECONOMICA 2'!EF46+'EVALUACION OFERTA ECONOMICA 2'!GF46+'EVALUACION OFERTA ECONOMICA 2-2'!CE46)</f>
        <v/>
      </c>
      <c r="EF46" s="113" t="str">
        <f>IF('EVALUACION OFERTA ECONOMICA 2'!EG46="","",'EVALUACION OFERTA ECONOMICA 2'!EG46+'EVALUACION OFERTA ECONOMICA 2'!GG46+'EVALUACION OFERTA ECONOMICA 2-2'!CF46)</f>
        <v/>
      </c>
      <c r="EG46" s="113" t="str">
        <f>IF('EVALUACION OFERTA ECONOMICA 2'!EH46="","",'EVALUACION OFERTA ECONOMICA 2'!EH46+'EVALUACION OFERTA ECONOMICA 2'!GH46+'EVALUACION OFERTA ECONOMICA 2-2'!CG46)</f>
        <v/>
      </c>
      <c r="EH46" s="113" t="str">
        <f>IF('EVALUACION OFERTA ECONOMICA 2'!EI46="","",'EVALUACION OFERTA ECONOMICA 2'!EI46+'EVALUACION OFERTA ECONOMICA 2'!GI46+'EVALUACION OFERTA ECONOMICA 2-2'!CH46)</f>
        <v/>
      </c>
      <c r="EI46" s="113" t="str">
        <f>IF('EVALUACION OFERTA ECONOMICA 2'!EJ46="","",'EVALUACION OFERTA ECONOMICA 2'!EJ46+'EVALUACION OFERTA ECONOMICA 2'!GJ46+'EVALUACION OFERTA ECONOMICA 2-2'!CI46)</f>
        <v/>
      </c>
      <c r="EJ46" s="113" t="str">
        <f>IF('EVALUACION OFERTA ECONOMICA 2'!EK46="","",'EVALUACION OFERTA ECONOMICA 2'!EK46+'EVALUACION OFERTA ECONOMICA 2'!GK46+'EVALUACION OFERTA ECONOMICA 2-2'!CJ46)</f>
        <v/>
      </c>
      <c r="EK46" s="113" t="str">
        <f>IF('EVALUACION OFERTA ECONOMICA 2'!EL46="","",'EVALUACION OFERTA ECONOMICA 2'!EL46+'EVALUACION OFERTA ECONOMICA 2'!GL46+'EVALUACION OFERTA ECONOMICA 2-2'!CK46)</f>
        <v/>
      </c>
      <c r="EL46" s="113" t="str">
        <f>IF('EVALUACION OFERTA ECONOMICA 2'!EM46="","",'EVALUACION OFERTA ECONOMICA 2'!EM46+'EVALUACION OFERTA ECONOMICA 2'!GM46+'EVALUACION OFERTA ECONOMICA 2-2'!CL46)</f>
        <v/>
      </c>
      <c r="EM46" s="113" t="str">
        <f>IF('EVALUACION OFERTA ECONOMICA 2'!EN46="","",'EVALUACION OFERTA ECONOMICA 2'!EN46+'EVALUACION OFERTA ECONOMICA 2'!GN46+'EVALUACION OFERTA ECONOMICA 2-2'!CM46)</f>
        <v/>
      </c>
      <c r="EN46" s="113" t="str">
        <f>IF('EVALUACION OFERTA ECONOMICA 2'!EO46="","",'EVALUACION OFERTA ECONOMICA 2'!EO46+'EVALUACION OFERTA ECONOMICA 2'!GO46+'EVALUACION OFERTA ECONOMICA 2-2'!CN46)</f>
        <v/>
      </c>
      <c r="EO46" s="113" t="str">
        <f>IF('EVALUACION OFERTA ECONOMICA 2'!EP46="","",'EVALUACION OFERTA ECONOMICA 2'!EP46+'EVALUACION OFERTA ECONOMICA 2'!GP46+'EVALUACION OFERTA ECONOMICA 2-2'!CO46)</f>
        <v/>
      </c>
      <c r="EP46" s="113" t="str">
        <f>IF('EVALUACION OFERTA ECONOMICA 2'!EQ46="","",'EVALUACION OFERTA ECONOMICA 2'!EQ46+'EVALUACION OFERTA ECONOMICA 2'!GQ46+'EVALUACION OFERTA ECONOMICA 2-2'!CP46)</f>
        <v/>
      </c>
      <c r="EQ46" s="113" t="str">
        <f>IF('EVALUACION OFERTA ECONOMICA 2'!ER46="","",'EVALUACION OFERTA ECONOMICA 2'!ER46+'EVALUACION OFERTA ECONOMICA 2'!GR46+'EVALUACION OFERTA ECONOMICA 2-2'!CQ46)</f>
        <v/>
      </c>
      <c r="ER46" s="113" t="str">
        <f>IF('EVALUACION OFERTA ECONOMICA 2'!ES46="","",'EVALUACION OFERTA ECONOMICA 2'!ES46+'EVALUACION OFERTA ECONOMICA 2'!GS46+'EVALUACION OFERTA ECONOMICA 2-2'!CR46)</f>
        <v/>
      </c>
      <c r="ES46" s="113" t="str">
        <f>IF('EVALUACION OFERTA ECONOMICA 2'!ET46="","",'EVALUACION OFERTA ECONOMICA 2'!ET46+'EVALUACION OFERTA ECONOMICA 2'!GT46+'EVALUACION OFERTA ECONOMICA 2-2'!CS46)</f>
        <v/>
      </c>
      <c r="ET46" s="113" t="str">
        <f>IF('EVALUACION OFERTA ECONOMICA 2'!EU46="","",'EVALUACION OFERTA ECONOMICA 2'!EU46+'EVALUACION OFERTA ECONOMICA 2'!GU46+'EVALUACION OFERTA ECONOMICA 2-2'!CT46)</f>
        <v/>
      </c>
      <c r="EU46" s="113" t="str">
        <f>IF('EVALUACION OFERTA ECONOMICA 2'!EV46="","",'EVALUACION OFERTA ECONOMICA 2'!EV46+'EVALUACION OFERTA ECONOMICA 2'!GV46+'EVALUACION OFERTA ECONOMICA 2-2'!CU46)</f>
        <v/>
      </c>
      <c r="EV46" s="113" t="str">
        <f>IF('EVALUACION OFERTA ECONOMICA 2'!EW46="","",'EVALUACION OFERTA ECONOMICA 2'!EW46+'EVALUACION OFERTA ECONOMICA 2'!GW46+'EVALUACION OFERTA ECONOMICA 2-2'!CV46)</f>
        <v/>
      </c>
      <c r="EW46" s="113" t="str">
        <f>IF('EVALUACION OFERTA ECONOMICA 2'!EX46="","",'EVALUACION OFERTA ECONOMICA 2'!EX46+'EVALUACION OFERTA ECONOMICA 2'!GX46+'EVALUACION OFERTA ECONOMICA 2-2'!CW46)</f>
        <v/>
      </c>
      <c r="EX46" s="113" t="str">
        <f>IF('EVALUACION OFERTA ECONOMICA 2'!EY46="","",'EVALUACION OFERTA ECONOMICA 2'!EY46+'EVALUACION OFERTA ECONOMICA 2'!GY46+'EVALUACION OFERTA ECONOMICA 2-2'!CX46)</f>
        <v/>
      </c>
      <c r="EY46" s="113" t="str">
        <f>IF('EVALUACION OFERTA ECONOMICA 2'!EZ46="","",'EVALUACION OFERTA ECONOMICA 2'!EZ46+'EVALUACION OFERTA ECONOMICA 2'!GZ46+'EVALUACION OFERTA ECONOMICA 2-2'!CY46)</f>
        <v/>
      </c>
      <c r="EZ46" s="113" t="str">
        <f>IF('EVALUACION OFERTA ECONOMICA 2'!FA46="","",'EVALUACION OFERTA ECONOMICA 2'!FA46+'EVALUACION OFERTA ECONOMICA 2'!HA46+'EVALUACION OFERTA ECONOMICA 2-2'!CZ46)</f>
        <v/>
      </c>
      <c r="FA46" s="113" t="str">
        <f>IF('EVALUACION OFERTA ECONOMICA 2'!FB46="","",'EVALUACION OFERTA ECONOMICA 2'!FB46+'EVALUACION OFERTA ECONOMICA 2'!HB46+'EVALUACION OFERTA ECONOMICA 2-2'!DA46)</f>
        <v/>
      </c>
      <c r="FB46" s="113" t="str">
        <f>IF('EVALUACION OFERTA ECONOMICA 2'!FC46="","",'EVALUACION OFERTA ECONOMICA 2'!FC46+'EVALUACION OFERTA ECONOMICA 2'!HC46+'EVALUACION OFERTA ECONOMICA 2-2'!DB46)</f>
        <v/>
      </c>
      <c r="FC46" s="113" t="str">
        <f>IF('EVALUACION OFERTA ECONOMICA 2'!FD46="","",'EVALUACION OFERTA ECONOMICA 2'!FD46+'EVALUACION OFERTA ECONOMICA 2'!HD46+'EVALUACION OFERTA ECONOMICA 2-2'!DC46)</f>
        <v/>
      </c>
      <c r="FD46" s="113" t="str">
        <f>IF('EVALUACION OFERTA ECONOMICA 2'!FE46="","",'EVALUACION OFERTA ECONOMICA 2'!FE46+'EVALUACION OFERTA ECONOMICA 2'!HE46+'EVALUACION OFERTA ECONOMICA 2-2'!DD46)</f>
        <v/>
      </c>
      <c r="FE46" s="113" t="str">
        <f>IF('EVALUACION OFERTA ECONOMICA 2'!FF46="","",'EVALUACION OFERTA ECONOMICA 2'!FF46+'EVALUACION OFERTA ECONOMICA 2'!HF46+'EVALUACION OFERTA ECONOMICA 2-2'!DE46)</f>
        <v/>
      </c>
      <c r="FF46" s="113" t="str">
        <f>IF('EVALUACION OFERTA ECONOMICA 2'!FG46="","",'EVALUACION OFERTA ECONOMICA 2'!FG46+'EVALUACION OFERTA ECONOMICA 2'!HG46+'EVALUACION OFERTA ECONOMICA 2-2'!DF46)</f>
        <v/>
      </c>
      <c r="FG46" s="113">
        <f t="shared" si="4"/>
        <v>0</v>
      </c>
      <c r="FI46" s="114" t="str">
        <f t="shared" si="5"/>
        <v/>
      </c>
      <c r="FJ46" s="114" t="str">
        <f t="shared" si="6"/>
        <v/>
      </c>
      <c r="FK46" s="114" t="str">
        <f t="shared" si="7"/>
        <v/>
      </c>
      <c r="FL46" s="114" t="str">
        <f t="shared" si="8"/>
        <v/>
      </c>
      <c r="FM46" s="114" t="str">
        <f t="shared" si="9"/>
        <v/>
      </c>
      <c r="FN46" s="114" t="str">
        <f t="shared" si="10"/>
        <v/>
      </c>
      <c r="FO46" s="114" t="str">
        <f t="shared" si="11"/>
        <v/>
      </c>
      <c r="FP46" s="114" t="str">
        <f t="shared" si="12"/>
        <v/>
      </c>
      <c r="FR46" s="115" t="str">
        <f t="shared" si="13"/>
        <v/>
      </c>
      <c r="FS46" s="116" t="str">
        <f t="shared" si="14"/>
        <v/>
      </c>
      <c r="FT46" s="116" t="str">
        <f t="shared" si="0"/>
        <v/>
      </c>
      <c r="FU46" s="116" t="str">
        <f t="shared" si="1"/>
        <v/>
      </c>
      <c r="FV46" s="116" t="str">
        <f t="shared" si="2"/>
        <v/>
      </c>
      <c r="FW46" s="116" t="str">
        <f t="shared" si="15"/>
        <v/>
      </c>
      <c r="FX46" s="116" t="str">
        <f t="shared" si="16"/>
        <v/>
      </c>
      <c r="FY46" s="116" t="str">
        <f t="shared" si="17"/>
        <v/>
      </c>
      <c r="FZ46" s="116" t="str">
        <f t="shared" si="18"/>
        <v/>
      </c>
      <c r="GA46" s="117" t="str">
        <f t="shared" si="19"/>
        <v/>
      </c>
      <c r="GB46" s="106" t="str">
        <f t="shared" si="3"/>
        <v/>
      </c>
    </row>
    <row r="47" spans="1:184" ht="36" hidden="1" customHeight="1" x14ac:dyDescent="0.2">
      <c r="A47" s="33">
        <v>38</v>
      </c>
      <c r="B47" s="33" t="s">
        <v>86</v>
      </c>
      <c r="C47" s="55" t="s">
        <v>115</v>
      </c>
      <c r="D47" s="56" t="s">
        <v>117</v>
      </c>
      <c r="E47" s="33">
        <v>1</v>
      </c>
      <c r="F47" s="35">
        <v>22214999.73</v>
      </c>
      <c r="G47" s="51"/>
      <c r="H47" s="92">
        <v>0</v>
      </c>
      <c r="I47" s="92">
        <v>0</v>
      </c>
      <c r="J47" s="92">
        <v>0</v>
      </c>
      <c r="K47" s="92">
        <v>0</v>
      </c>
      <c r="L47" s="92">
        <v>0</v>
      </c>
      <c r="M47" s="92">
        <v>0</v>
      </c>
      <c r="N47" s="92">
        <v>0</v>
      </c>
      <c r="O47" s="92">
        <v>0</v>
      </c>
      <c r="P47" s="93">
        <v>0</v>
      </c>
      <c r="Q47" s="92">
        <v>0</v>
      </c>
      <c r="R47" s="92">
        <v>0</v>
      </c>
      <c r="S47" s="92">
        <v>0</v>
      </c>
      <c r="T47" s="92">
        <v>0</v>
      </c>
      <c r="U47" s="92">
        <v>0</v>
      </c>
      <c r="V47" s="92">
        <v>0</v>
      </c>
      <c r="W47" s="93">
        <v>0</v>
      </c>
      <c r="X47" s="93">
        <v>0</v>
      </c>
      <c r="Y47" s="93">
        <v>0</v>
      </c>
      <c r="Z47" s="92">
        <v>0</v>
      </c>
      <c r="AA47" s="92">
        <v>0</v>
      </c>
      <c r="AB47" s="92">
        <v>0</v>
      </c>
      <c r="AC47" s="92">
        <v>0</v>
      </c>
      <c r="AD47" s="92">
        <v>0</v>
      </c>
      <c r="AE47" s="92">
        <v>0</v>
      </c>
      <c r="AF47" s="93">
        <v>0</v>
      </c>
      <c r="AG47" s="92">
        <v>0</v>
      </c>
      <c r="AH47" s="92">
        <v>0</v>
      </c>
      <c r="AI47" s="92">
        <v>0</v>
      </c>
      <c r="AJ47" s="92">
        <v>0</v>
      </c>
      <c r="AK47" s="92">
        <v>0</v>
      </c>
      <c r="AL47" s="92">
        <v>22491000</v>
      </c>
      <c r="AM47" s="92">
        <v>0</v>
      </c>
      <c r="AN47" s="93">
        <v>0</v>
      </c>
      <c r="AO47" s="93">
        <v>0</v>
      </c>
      <c r="AP47" s="92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2">
        <v>0</v>
      </c>
      <c r="AX47" s="93">
        <v>0</v>
      </c>
      <c r="AY47" s="93">
        <v>0</v>
      </c>
      <c r="AZ47" s="94">
        <v>0</v>
      </c>
      <c r="BA47" s="93">
        <v>0</v>
      </c>
      <c r="BB47" s="95">
        <v>0</v>
      </c>
      <c r="BC47" s="93">
        <v>0</v>
      </c>
      <c r="BD47" s="93">
        <v>0</v>
      </c>
      <c r="BE47" s="93">
        <v>0</v>
      </c>
      <c r="BF47" s="92">
        <v>0</v>
      </c>
      <c r="BH47" s="112">
        <v>0</v>
      </c>
      <c r="BI47" s="112">
        <v>0</v>
      </c>
      <c r="BJ47" s="112">
        <v>0</v>
      </c>
      <c r="BK47" s="112">
        <v>0</v>
      </c>
      <c r="BL47" s="112">
        <v>0</v>
      </c>
      <c r="BM47" s="112">
        <v>0</v>
      </c>
      <c r="BN47" s="112">
        <v>0</v>
      </c>
      <c r="BO47" s="112">
        <v>0</v>
      </c>
      <c r="BP47" s="112" t="s">
        <v>344</v>
      </c>
      <c r="BQ47" s="112">
        <v>0</v>
      </c>
      <c r="BR47" s="112">
        <v>0</v>
      </c>
      <c r="BS47" s="112">
        <v>0</v>
      </c>
      <c r="BT47" s="112">
        <v>0</v>
      </c>
      <c r="BU47" s="112">
        <v>0</v>
      </c>
      <c r="BV47" s="112">
        <v>0</v>
      </c>
      <c r="BW47" s="112" t="s">
        <v>344</v>
      </c>
      <c r="BX47" s="112" t="s">
        <v>344</v>
      </c>
      <c r="BY47" s="112" t="s">
        <v>344</v>
      </c>
      <c r="BZ47" s="112">
        <v>0</v>
      </c>
      <c r="CA47" s="112">
        <v>0</v>
      </c>
      <c r="CB47" s="112">
        <v>0</v>
      </c>
      <c r="CC47" s="112">
        <v>0</v>
      </c>
      <c r="CD47" s="112">
        <v>30</v>
      </c>
      <c r="CE47" s="112">
        <v>0</v>
      </c>
      <c r="CF47" s="112">
        <v>0</v>
      </c>
      <c r="CG47" s="112">
        <v>0</v>
      </c>
      <c r="CH47" s="112">
        <v>0</v>
      </c>
      <c r="CI47" s="112">
        <v>0</v>
      </c>
      <c r="CJ47" s="112">
        <v>0</v>
      </c>
      <c r="CK47" s="112">
        <v>0</v>
      </c>
      <c r="CL47" s="112">
        <v>0</v>
      </c>
      <c r="CM47" s="112">
        <v>0</v>
      </c>
      <c r="CN47" s="112">
        <v>0</v>
      </c>
      <c r="CO47" s="112">
        <v>0</v>
      </c>
      <c r="CP47" s="119">
        <v>0</v>
      </c>
      <c r="CQ47" s="112" t="s">
        <v>344</v>
      </c>
      <c r="CR47" s="112">
        <v>0</v>
      </c>
      <c r="CS47" s="112" t="s">
        <v>344</v>
      </c>
      <c r="CT47" s="112">
        <v>0</v>
      </c>
      <c r="CU47" s="112" t="s">
        <v>344</v>
      </c>
      <c r="CV47" s="112">
        <v>0</v>
      </c>
      <c r="CW47" s="112">
        <v>0</v>
      </c>
      <c r="CX47" s="112">
        <v>0</v>
      </c>
      <c r="CY47" s="112">
        <v>0</v>
      </c>
      <c r="CZ47" s="112" t="s">
        <v>344</v>
      </c>
      <c r="DA47" s="112">
        <v>0</v>
      </c>
      <c r="DB47" s="112" t="s">
        <v>344</v>
      </c>
      <c r="DC47" s="112">
        <v>0</v>
      </c>
      <c r="DD47" s="112">
        <v>0</v>
      </c>
      <c r="DE47" s="112">
        <v>0</v>
      </c>
      <c r="DF47" s="112">
        <v>0</v>
      </c>
      <c r="DH47" s="113" t="str">
        <f>IF('EVALUACION OFERTA ECONOMICA 2'!DI47="","",'EVALUACION OFERTA ECONOMICA 2'!DI47+'EVALUACION OFERTA ECONOMICA 2'!FI47+'EVALUACION OFERTA ECONOMICA 2-2'!BH47)</f>
        <v/>
      </c>
      <c r="DI47" s="113" t="str">
        <f>IF('EVALUACION OFERTA ECONOMICA 2'!DJ47="","",'EVALUACION OFERTA ECONOMICA 2'!DJ47+'EVALUACION OFERTA ECONOMICA 2'!FJ47+'EVALUACION OFERTA ECONOMICA 2-2'!BI47)</f>
        <v/>
      </c>
      <c r="DJ47" s="113" t="str">
        <f>IF('EVALUACION OFERTA ECONOMICA 2'!DK47="","",'EVALUACION OFERTA ECONOMICA 2'!DK47+'EVALUACION OFERTA ECONOMICA 2'!FK47+'EVALUACION OFERTA ECONOMICA 2-2'!BJ47)</f>
        <v/>
      </c>
      <c r="DK47" s="113" t="str">
        <f>IF('EVALUACION OFERTA ECONOMICA 2'!DL47="","",'EVALUACION OFERTA ECONOMICA 2'!DL47+'EVALUACION OFERTA ECONOMICA 2'!FL47+'EVALUACION OFERTA ECONOMICA 2-2'!BK47)</f>
        <v/>
      </c>
      <c r="DL47" s="113" t="str">
        <f>IF('EVALUACION OFERTA ECONOMICA 2'!DM47="","",'EVALUACION OFERTA ECONOMICA 2'!DM47+'EVALUACION OFERTA ECONOMICA 2'!FM47+'EVALUACION OFERTA ECONOMICA 2-2'!BL47)</f>
        <v/>
      </c>
      <c r="DM47" s="113" t="str">
        <f>IF('EVALUACION OFERTA ECONOMICA 2'!DN47="","",'EVALUACION OFERTA ECONOMICA 2'!DN47+'EVALUACION OFERTA ECONOMICA 2'!FN47+'EVALUACION OFERTA ECONOMICA 2-2'!BM47)</f>
        <v/>
      </c>
      <c r="DN47" s="113" t="str">
        <f>IF('EVALUACION OFERTA ECONOMICA 2'!DO47="","",'EVALUACION OFERTA ECONOMICA 2'!DO47+'EVALUACION OFERTA ECONOMICA 2'!FO47+'EVALUACION OFERTA ECONOMICA 2-2'!BN47)</f>
        <v/>
      </c>
      <c r="DO47" s="113" t="str">
        <f>IF('EVALUACION OFERTA ECONOMICA 2'!DP47="","",'EVALUACION OFERTA ECONOMICA 2'!DP47+'EVALUACION OFERTA ECONOMICA 2'!FP47+'EVALUACION OFERTA ECONOMICA 2-2'!BO47)</f>
        <v/>
      </c>
      <c r="DP47" s="113" t="str">
        <f>IF('EVALUACION OFERTA ECONOMICA 2'!DQ47="","",'EVALUACION OFERTA ECONOMICA 2'!DQ47+'EVALUACION OFERTA ECONOMICA 2'!FQ47+'EVALUACION OFERTA ECONOMICA 2-2'!BP47)</f>
        <v/>
      </c>
      <c r="DQ47" s="113" t="str">
        <f>IF('EVALUACION OFERTA ECONOMICA 2'!DR47="","",'EVALUACION OFERTA ECONOMICA 2'!DR47+'EVALUACION OFERTA ECONOMICA 2'!FR47+'EVALUACION OFERTA ECONOMICA 2-2'!BQ47)</f>
        <v/>
      </c>
      <c r="DR47" s="113" t="str">
        <f>IF('EVALUACION OFERTA ECONOMICA 2'!DS47="","",'EVALUACION OFERTA ECONOMICA 2'!DS47+'EVALUACION OFERTA ECONOMICA 2'!FS47+'EVALUACION OFERTA ECONOMICA 2-2'!BR47)</f>
        <v/>
      </c>
      <c r="DS47" s="113" t="str">
        <f>IF('EVALUACION OFERTA ECONOMICA 2'!DT47="","",'EVALUACION OFERTA ECONOMICA 2'!DT47+'EVALUACION OFERTA ECONOMICA 2'!FT47+'EVALUACION OFERTA ECONOMICA 2-2'!BS47)</f>
        <v/>
      </c>
      <c r="DT47" s="113" t="str">
        <f>IF('EVALUACION OFERTA ECONOMICA 2'!DU47="","",'EVALUACION OFERTA ECONOMICA 2'!DU47+'EVALUACION OFERTA ECONOMICA 2'!FU47+'EVALUACION OFERTA ECONOMICA 2-2'!BT47)</f>
        <v/>
      </c>
      <c r="DU47" s="113" t="str">
        <f>IF('EVALUACION OFERTA ECONOMICA 2'!DV47="","",'EVALUACION OFERTA ECONOMICA 2'!DV47+'EVALUACION OFERTA ECONOMICA 2'!FV47+'EVALUACION OFERTA ECONOMICA 2-2'!BU47)</f>
        <v/>
      </c>
      <c r="DV47" s="113" t="str">
        <f>IF('EVALUACION OFERTA ECONOMICA 2'!DW47="","",'EVALUACION OFERTA ECONOMICA 2'!DW47+'EVALUACION OFERTA ECONOMICA 2'!FW47+'EVALUACION OFERTA ECONOMICA 2-2'!BV47)</f>
        <v/>
      </c>
      <c r="DW47" s="113" t="str">
        <f>IF('EVALUACION OFERTA ECONOMICA 2'!DX47="","",'EVALUACION OFERTA ECONOMICA 2'!DX47+'EVALUACION OFERTA ECONOMICA 2'!FX47+'EVALUACION OFERTA ECONOMICA 2-2'!BW47)</f>
        <v/>
      </c>
      <c r="DX47" s="113" t="str">
        <f>IF('EVALUACION OFERTA ECONOMICA 2'!DY47="","",'EVALUACION OFERTA ECONOMICA 2'!DY47+'EVALUACION OFERTA ECONOMICA 2'!FY47+'EVALUACION OFERTA ECONOMICA 2-2'!BX47)</f>
        <v/>
      </c>
      <c r="DY47" s="113" t="str">
        <f>IF('EVALUACION OFERTA ECONOMICA 2'!DZ47="","",'EVALUACION OFERTA ECONOMICA 2'!DZ47+'EVALUACION OFERTA ECONOMICA 2'!FZ47+'EVALUACION OFERTA ECONOMICA 2-2'!BY47)</f>
        <v/>
      </c>
      <c r="DZ47" s="113" t="str">
        <f>IF('EVALUACION OFERTA ECONOMICA 2'!EA47="","",'EVALUACION OFERTA ECONOMICA 2'!EA47+'EVALUACION OFERTA ECONOMICA 2'!GA47+'EVALUACION OFERTA ECONOMICA 2-2'!BZ47)</f>
        <v/>
      </c>
      <c r="EA47" s="113" t="str">
        <f>IF('EVALUACION OFERTA ECONOMICA 2'!EB47="","",'EVALUACION OFERTA ECONOMICA 2'!EB47+'EVALUACION OFERTA ECONOMICA 2'!GB47+'EVALUACION OFERTA ECONOMICA 2-2'!CA47)</f>
        <v/>
      </c>
      <c r="EB47" s="113" t="str">
        <f>IF('EVALUACION OFERTA ECONOMICA 2'!EC47="","",'EVALUACION OFERTA ECONOMICA 2'!EC47+'EVALUACION OFERTA ECONOMICA 2'!GC47+'EVALUACION OFERTA ECONOMICA 2-2'!CB47)</f>
        <v/>
      </c>
      <c r="EC47" s="113" t="str">
        <f>IF('EVALUACION OFERTA ECONOMICA 2'!ED47="","",'EVALUACION OFERTA ECONOMICA 2'!ED47+'EVALUACION OFERTA ECONOMICA 2'!GD47+'EVALUACION OFERTA ECONOMICA 2-2'!CC47)</f>
        <v/>
      </c>
      <c r="ED47" s="113" t="str">
        <f>IF('EVALUACION OFERTA ECONOMICA 2'!EE47="","",'EVALUACION OFERTA ECONOMICA 2'!EE47+'EVALUACION OFERTA ECONOMICA 2'!GE47+'EVALUACION OFERTA ECONOMICA 2-2'!CD47)</f>
        <v/>
      </c>
      <c r="EE47" s="113" t="str">
        <f>IF('EVALUACION OFERTA ECONOMICA 2'!EF47="","",'EVALUACION OFERTA ECONOMICA 2'!EF47+'EVALUACION OFERTA ECONOMICA 2'!GF47+'EVALUACION OFERTA ECONOMICA 2-2'!CE47)</f>
        <v/>
      </c>
      <c r="EF47" s="113" t="str">
        <f>IF('EVALUACION OFERTA ECONOMICA 2'!EG47="","",'EVALUACION OFERTA ECONOMICA 2'!EG47+'EVALUACION OFERTA ECONOMICA 2'!GG47+'EVALUACION OFERTA ECONOMICA 2-2'!CF47)</f>
        <v/>
      </c>
      <c r="EG47" s="113" t="str">
        <f>IF('EVALUACION OFERTA ECONOMICA 2'!EH47="","",'EVALUACION OFERTA ECONOMICA 2'!EH47+'EVALUACION OFERTA ECONOMICA 2'!GH47+'EVALUACION OFERTA ECONOMICA 2-2'!CG47)</f>
        <v/>
      </c>
      <c r="EH47" s="113" t="str">
        <f>IF('EVALUACION OFERTA ECONOMICA 2'!EI47="","",'EVALUACION OFERTA ECONOMICA 2'!EI47+'EVALUACION OFERTA ECONOMICA 2'!GI47+'EVALUACION OFERTA ECONOMICA 2-2'!CH47)</f>
        <v/>
      </c>
      <c r="EI47" s="113" t="str">
        <f>IF('EVALUACION OFERTA ECONOMICA 2'!EJ47="","",'EVALUACION OFERTA ECONOMICA 2'!EJ47+'EVALUACION OFERTA ECONOMICA 2'!GJ47+'EVALUACION OFERTA ECONOMICA 2-2'!CI47)</f>
        <v/>
      </c>
      <c r="EJ47" s="113" t="str">
        <f>IF('EVALUACION OFERTA ECONOMICA 2'!EK47="","",'EVALUACION OFERTA ECONOMICA 2'!EK47+'EVALUACION OFERTA ECONOMICA 2'!GK47+'EVALUACION OFERTA ECONOMICA 2-2'!CJ47)</f>
        <v/>
      </c>
      <c r="EK47" s="113" t="str">
        <f>IF('EVALUACION OFERTA ECONOMICA 2'!EL47="","",'EVALUACION OFERTA ECONOMICA 2'!EL47+'EVALUACION OFERTA ECONOMICA 2'!GL47+'EVALUACION OFERTA ECONOMICA 2-2'!CK47)</f>
        <v/>
      </c>
      <c r="EL47" s="113" t="str">
        <f>IF('EVALUACION OFERTA ECONOMICA 2'!EM47="","",'EVALUACION OFERTA ECONOMICA 2'!EM47+'EVALUACION OFERTA ECONOMICA 2'!GM47+'EVALUACION OFERTA ECONOMICA 2-2'!CL47)</f>
        <v/>
      </c>
      <c r="EM47" s="113" t="str">
        <f>IF('EVALUACION OFERTA ECONOMICA 2'!EN47="","",'EVALUACION OFERTA ECONOMICA 2'!EN47+'EVALUACION OFERTA ECONOMICA 2'!GN47+'EVALUACION OFERTA ECONOMICA 2-2'!CM47)</f>
        <v/>
      </c>
      <c r="EN47" s="113" t="str">
        <f>IF('EVALUACION OFERTA ECONOMICA 2'!EO47="","",'EVALUACION OFERTA ECONOMICA 2'!EO47+'EVALUACION OFERTA ECONOMICA 2'!GO47+'EVALUACION OFERTA ECONOMICA 2-2'!CN47)</f>
        <v/>
      </c>
      <c r="EO47" s="113" t="str">
        <f>IF('EVALUACION OFERTA ECONOMICA 2'!EP47="","",'EVALUACION OFERTA ECONOMICA 2'!EP47+'EVALUACION OFERTA ECONOMICA 2'!GP47+'EVALUACION OFERTA ECONOMICA 2-2'!CO47)</f>
        <v/>
      </c>
      <c r="EP47" s="113" t="str">
        <f>IF('EVALUACION OFERTA ECONOMICA 2'!EQ47="","",'EVALUACION OFERTA ECONOMICA 2'!EQ47+'EVALUACION OFERTA ECONOMICA 2'!GQ47+'EVALUACION OFERTA ECONOMICA 2-2'!CP47)</f>
        <v/>
      </c>
      <c r="EQ47" s="113" t="str">
        <f>IF('EVALUACION OFERTA ECONOMICA 2'!ER47="","",'EVALUACION OFERTA ECONOMICA 2'!ER47+'EVALUACION OFERTA ECONOMICA 2'!GR47+'EVALUACION OFERTA ECONOMICA 2-2'!CQ47)</f>
        <v/>
      </c>
      <c r="ER47" s="113" t="str">
        <f>IF('EVALUACION OFERTA ECONOMICA 2'!ES47="","",'EVALUACION OFERTA ECONOMICA 2'!ES47+'EVALUACION OFERTA ECONOMICA 2'!GS47+'EVALUACION OFERTA ECONOMICA 2-2'!CR47)</f>
        <v/>
      </c>
      <c r="ES47" s="113" t="str">
        <f>IF('EVALUACION OFERTA ECONOMICA 2'!ET47="","",'EVALUACION OFERTA ECONOMICA 2'!ET47+'EVALUACION OFERTA ECONOMICA 2'!GT47+'EVALUACION OFERTA ECONOMICA 2-2'!CS47)</f>
        <v/>
      </c>
      <c r="ET47" s="113" t="str">
        <f>IF('EVALUACION OFERTA ECONOMICA 2'!EU47="","",'EVALUACION OFERTA ECONOMICA 2'!EU47+'EVALUACION OFERTA ECONOMICA 2'!GU47+'EVALUACION OFERTA ECONOMICA 2-2'!CT47)</f>
        <v/>
      </c>
      <c r="EU47" s="113" t="str">
        <f>IF('EVALUACION OFERTA ECONOMICA 2'!EV47="","",'EVALUACION OFERTA ECONOMICA 2'!EV47+'EVALUACION OFERTA ECONOMICA 2'!GV47+'EVALUACION OFERTA ECONOMICA 2-2'!CU47)</f>
        <v/>
      </c>
      <c r="EV47" s="113" t="str">
        <f>IF('EVALUACION OFERTA ECONOMICA 2'!EW47="","",'EVALUACION OFERTA ECONOMICA 2'!EW47+'EVALUACION OFERTA ECONOMICA 2'!GW47+'EVALUACION OFERTA ECONOMICA 2-2'!CV47)</f>
        <v/>
      </c>
      <c r="EW47" s="113" t="str">
        <f>IF('EVALUACION OFERTA ECONOMICA 2'!EX47="","",'EVALUACION OFERTA ECONOMICA 2'!EX47+'EVALUACION OFERTA ECONOMICA 2'!GX47+'EVALUACION OFERTA ECONOMICA 2-2'!CW47)</f>
        <v/>
      </c>
      <c r="EX47" s="113" t="str">
        <f>IF('EVALUACION OFERTA ECONOMICA 2'!EY47="","",'EVALUACION OFERTA ECONOMICA 2'!EY47+'EVALUACION OFERTA ECONOMICA 2'!GY47+'EVALUACION OFERTA ECONOMICA 2-2'!CX47)</f>
        <v/>
      </c>
      <c r="EY47" s="113" t="str">
        <f>IF('EVALUACION OFERTA ECONOMICA 2'!EZ47="","",'EVALUACION OFERTA ECONOMICA 2'!EZ47+'EVALUACION OFERTA ECONOMICA 2'!GZ47+'EVALUACION OFERTA ECONOMICA 2-2'!CY47)</f>
        <v/>
      </c>
      <c r="EZ47" s="113" t="str">
        <f>IF('EVALUACION OFERTA ECONOMICA 2'!FA47="","",'EVALUACION OFERTA ECONOMICA 2'!FA47+'EVALUACION OFERTA ECONOMICA 2'!HA47+'EVALUACION OFERTA ECONOMICA 2-2'!CZ47)</f>
        <v/>
      </c>
      <c r="FA47" s="113" t="str">
        <f>IF('EVALUACION OFERTA ECONOMICA 2'!FB47="","",'EVALUACION OFERTA ECONOMICA 2'!FB47+'EVALUACION OFERTA ECONOMICA 2'!HB47+'EVALUACION OFERTA ECONOMICA 2-2'!DA47)</f>
        <v/>
      </c>
      <c r="FB47" s="113" t="str">
        <f>IF('EVALUACION OFERTA ECONOMICA 2'!FC47="","",'EVALUACION OFERTA ECONOMICA 2'!FC47+'EVALUACION OFERTA ECONOMICA 2'!HC47+'EVALUACION OFERTA ECONOMICA 2-2'!DB47)</f>
        <v/>
      </c>
      <c r="FC47" s="113" t="str">
        <f>IF('EVALUACION OFERTA ECONOMICA 2'!FD47="","",'EVALUACION OFERTA ECONOMICA 2'!FD47+'EVALUACION OFERTA ECONOMICA 2'!HD47+'EVALUACION OFERTA ECONOMICA 2-2'!DC47)</f>
        <v/>
      </c>
      <c r="FD47" s="113" t="str">
        <f>IF('EVALUACION OFERTA ECONOMICA 2'!FE47="","",'EVALUACION OFERTA ECONOMICA 2'!FE47+'EVALUACION OFERTA ECONOMICA 2'!HE47+'EVALUACION OFERTA ECONOMICA 2-2'!DD47)</f>
        <v/>
      </c>
      <c r="FE47" s="113" t="str">
        <f>IF('EVALUACION OFERTA ECONOMICA 2'!FF47="","",'EVALUACION OFERTA ECONOMICA 2'!FF47+'EVALUACION OFERTA ECONOMICA 2'!HF47+'EVALUACION OFERTA ECONOMICA 2-2'!DE47)</f>
        <v/>
      </c>
      <c r="FF47" s="113" t="str">
        <f>IF('EVALUACION OFERTA ECONOMICA 2'!FG47="","",'EVALUACION OFERTA ECONOMICA 2'!FG47+'EVALUACION OFERTA ECONOMICA 2'!HG47+'EVALUACION OFERTA ECONOMICA 2-2'!DF47)</f>
        <v/>
      </c>
      <c r="FG47" s="113">
        <f t="shared" si="4"/>
        <v>0</v>
      </c>
      <c r="FI47" s="114" t="str">
        <f t="shared" si="5"/>
        <v/>
      </c>
      <c r="FJ47" s="114" t="str">
        <f t="shared" si="6"/>
        <v/>
      </c>
      <c r="FK47" s="114" t="str">
        <f t="shared" si="7"/>
        <v/>
      </c>
      <c r="FL47" s="114" t="str">
        <f t="shared" si="8"/>
        <v/>
      </c>
      <c r="FM47" s="114" t="str">
        <f t="shared" si="9"/>
        <v/>
      </c>
      <c r="FN47" s="114" t="str">
        <f t="shared" si="10"/>
        <v/>
      </c>
      <c r="FO47" s="114" t="str">
        <f t="shared" si="11"/>
        <v/>
      </c>
      <c r="FP47" s="114" t="str">
        <f t="shared" si="12"/>
        <v/>
      </c>
      <c r="FR47" s="115" t="str">
        <f t="shared" si="13"/>
        <v/>
      </c>
      <c r="FS47" s="116" t="str">
        <f t="shared" si="14"/>
        <v/>
      </c>
      <c r="FT47" s="116" t="str">
        <f t="shared" si="0"/>
        <v/>
      </c>
      <c r="FU47" s="116" t="str">
        <f t="shared" si="1"/>
        <v/>
      </c>
      <c r="FV47" s="116" t="str">
        <f t="shared" si="2"/>
        <v/>
      </c>
      <c r="FW47" s="116" t="str">
        <f t="shared" si="15"/>
        <v/>
      </c>
      <c r="FX47" s="116" t="str">
        <f t="shared" si="16"/>
        <v/>
      </c>
      <c r="FY47" s="116" t="str">
        <f t="shared" si="17"/>
        <v/>
      </c>
      <c r="FZ47" s="116" t="str">
        <f t="shared" si="18"/>
        <v/>
      </c>
      <c r="GA47" s="117" t="str">
        <f t="shared" si="19"/>
        <v/>
      </c>
      <c r="GB47" s="106" t="str">
        <f t="shared" si="3"/>
        <v/>
      </c>
    </row>
    <row r="48" spans="1:184" ht="36" hidden="1" customHeight="1" x14ac:dyDescent="0.2">
      <c r="A48" s="33">
        <v>39</v>
      </c>
      <c r="B48" s="33" t="s">
        <v>86</v>
      </c>
      <c r="C48" s="55" t="s">
        <v>118</v>
      </c>
      <c r="D48" s="56" t="s">
        <v>119</v>
      </c>
      <c r="E48" s="33">
        <v>1</v>
      </c>
      <c r="F48" s="35">
        <v>141045449.72</v>
      </c>
      <c r="G48" s="51"/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92">
        <v>0</v>
      </c>
      <c r="N48" s="92">
        <v>0</v>
      </c>
      <c r="O48" s="92">
        <v>0</v>
      </c>
      <c r="P48" s="93">
        <v>112984619.02</v>
      </c>
      <c r="Q48" s="92">
        <v>0</v>
      </c>
      <c r="R48" s="92">
        <v>0</v>
      </c>
      <c r="S48" s="92">
        <v>0</v>
      </c>
      <c r="T48" s="92">
        <v>0</v>
      </c>
      <c r="U48" s="92">
        <v>0</v>
      </c>
      <c r="V48" s="92">
        <v>0</v>
      </c>
      <c r="W48" s="93">
        <v>0</v>
      </c>
      <c r="X48" s="93">
        <v>0</v>
      </c>
      <c r="Y48" s="93">
        <v>0</v>
      </c>
      <c r="Z48" s="92">
        <v>0</v>
      </c>
      <c r="AA48" s="92">
        <v>0</v>
      </c>
      <c r="AB48" s="92">
        <v>0</v>
      </c>
      <c r="AC48" s="92">
        <v>0</v>
      </c>
      <c r="AD48" s="92">
        <v>62189400</v>
      </c>
      <c r="AE48" s="92">
        <v>0</v>
      </c>
      <c r="AF48" s="93">
        <v>0</v>
      </c>
      <c r="AG48" s="92">
        <v>0</v>
      </c>
      <c r="AH48" s="92">
        <v>0</v>
      </c>
      <c r="AI48" s="92">
        <v>0</v>
      </c>
      <c r="AJ48" s="92">
        <v>0</v>
      </c>
      <c r="AK48" s="92">
        <v>0</v>
      </c>
      <c r="AL48" s="92">
        <v>0</v>
      </c>
      <c r="AM48" s="92">
        <v>0</v>
      </c>
      <c r="AN48" s="93">
        <v>0</v>
      </c>
      <c r="AO48" s="93">
        <v>0</v>
      </c>
      <c r="AP48" s="92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2">
        <v>0</v>
      </c>
      <c r="AX48" s="93">
        <v>0</v>
      </c>
      <c r="AY48" s="93">
        <v>0</v>
      </c>
      <c r="AZ48" s="94">
        <v>0</v>
      </c>
      <c r="BA48" s="93">
        <v>0</v>
      </c>
      <c r="BB48" s="95">
        <v>0</v>
      </c>
      <c r="BC48" s="93">
        <v>0</v>
      </c>
      <c r="BD48" s="93">
        <v>0</v>
      </c>
      <c r="BE48" s="93">
        <v>0</v>
      </c>
      <c r="BF48" s="92">
        <v>0</v>
      </c>
      <c r="BH48" s="112">
        <v>0</v>
      </c>
      <c r="BI48" s="112">
        <v>0</v>
      </c>
      <c r="BJ48" s="112">
        <v>0</v>
      </c>
      <c r="BK48" s="112">
        <v>0</v>
      </c>
      <c r="BL48" s="112">
        <v>0</v>
      </c>
      <c r="BM48" s="112">
        <v>0</v>
      </c>
      <c r="BN48" s="112">
        <v>0</v>
      </c>
      <c r="BO48" s="112">
        <v>0</v>
      </c>
      <c r="BP48" s="112">
        <v>30</v>
      </c>
      <c r="BQ48" s="112">
        <v>0</v>
      </c>
      <c r="BR48" s="112">
        <v>0</v>
      </c>
      <c r="BS48" s="112">
        <v>0</v>
      </c>
      <c r="BT48" s="112">
        <v>0</v>
      </c>
      <c r="BU48" s="112">
        <v>0</v>
      </c>
      <c r="BV48" s="112">
        <v>0</v>
      </c>
      <c r="BW48" s="112" t="s">
        <v>344</v>
      </c>
      <c r="BX48" s="112" t="s">
        <v>344</v>
      </c>
      <c r="BY48" s="112" t="s">
        <v>344</v>
      </c>
      <c r="BZ48" s="112">
        <v>0</v>
      </c>
      <c r="CA48" s="112">
        <v>0</v>
      </c>
      <c r="CB48" s="112">
        <v>0</v>
      </c>
      <c r="CC48" s="112">
        <v>0</v>
      </c>
      <c r="CD48" s="112">
        <v>30</v>
      </c>
      <c r="CE48" s="112">
        <v>0</v>
      </c>
      <c r="CF48" s="112">
        <v>0</v>
      </c>
      <c r="CG48" s="112">
        <v>0</v>
      </c>
      <c r="CH48" s="112">
        <v>0</v>
      </c>
      <c r="CI48" s="112">
        <v>0</v>
      </c>
      <c r="CJ48" s="112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9">
        <v>0</v>
      </c>
      <c r="CQ48" s="112" t="s">
        <v>344</v>
      </c>
      <c r="CR48" s="112">
        <v>0</v>
      </c>
      <c r="CS48" s="112" t="s">
        <v>346</v>
      </c>
      <c r="CT48" s="112">
        <v>0</v>
      </c>
      <c r="CU48" s="112" t="s">
        <v>344</v>
      </c>
      <c r="CV48" s="112">
        <v>0</v>
      </c>
      <c r="CW48" s="112">
        <v>0</v>
      </c>
      <c r="CX48" s="112">
        <v>0</v>
      </c>
      <c r="CY48" s="112">
        <v>0</v>
      </c>
      <c r="CZ48" s="112" t="s">
        <v>344</v>
      </c>
      <c r="DA48" s="112">
        <v>0</v>
      </c>
      <c r="DB48" s="112" t="s">
        <v>344</v>
      </c>
      <c r="DC48" s="112">
        <v>0</v>
      </c>
      <c r="DD48" s="112">
        <v>0</v>
      </c>
      <c r="DE48" s="112">
        <v>0</v>
      </c>
      <c r="DF48" s="112">
        <v>0</v>
      </c>
      <c r="DH48" s="113" t="str">
        <f>IF('EVALUACION OFERTA ECONOMICA 2'!DI48="","",'EVALUACION OFERTA ECONOMICA 2'!DI48+'EVALUACION OFERTA ECONOMICA 2'!FI48+'EVALUACION OFERTA ECONOMICA 2-2'!BH48)</f>
        <v/>
      </c>
      <c r="DI48" s="113" t="str">
        <f>IF('EVALUACION OFERTA ECONOMICA 2'!DJ48="","",'EVALUACION OFERTA ECONOMICA 2'!DJ48+'EVALUACION OFERTA ECONOMICA 2'!FJ48+'EVALUACION OFERTA ECONOMICA 2-2'!BI48)</f>
        <v/>
      </c>
      <c r="DJ48" s="113" t="str">
        <f>IF('EVALUACION OFERTA ECONOMICA 2'!DK48="","",'EVALUACION OFERTA ECONOMICA 2'!DK48+'EVALUACION OFERTA ECONOMICA 2'!FK48+'EVALUACION OFERTA ECONOMICA 2-2'!BJ48)</f>
        <v/>
      </c>
      <c r="DK48" s="113" t="str">
        <f>IF('EVALUACION OFERTA ECONOMICA 2'!DL48="","",'EVALUACION OFERTA ECONOMICA 2'!DL48+'EVALUACION OFERTA ECONOMICA 2'!FL48+'EVALUACION OFERTA ECONOMICA 2-2'!BK48)</f>
        <v/>
      </c>
      <c r="DL48" s="113" t="str">
        <f>IF('EVALUACION OFERTA ECONOMICA 2'!DM48="","",'EVALUACION OFERTA ECONOMICA 2'!DM48+'EVALUACION OFERTA ECONOMICA 2'!FM48+'EVALUACION OFERTA ECONOMICA 2-2'!BL48)</f>
        <v/>
      </c>
      <c r="DM48" s="113" t="str">
        <f>IF('EVALUACION OFERTA ECONOMICA 2'!DN48="","",'EVALUACION OFERTA ECONOMICA 2'!DN48+'EVALUACION OFERTA ECONOMICA 2'!FN48+'EVALUACION OFERTA ECONOMICA 2-2'!BM48)</f>
        <v/>
      </c>
      <c r="DN48" s="113" t="str">
        <f>IF('EVALUACION OFERTA ECONOMICA 2'!DO48="","",'EVALUACION OFERTA ECONOMICA 2'!DO48+'EVALUACION OFERTA ECONOMICA 2'!FO48+'EVALUACION OFERTA ECONOMICA 2-2'!BN48)</f>
        <v/>
      </c>
      <c r="DO48" s="113" t="str">
        <f>IF('EVALUACION OFERTA ECONOMICA 2'!DP48="","",'EVALUACION OFERTA ECONOMICA 2'!DP48+'EVALUACION OFERTA ECONOMICA 2'!FP48+'EVALUACION OFERTA ECONOMICA 2-2'!BO48)</f>
        <v/>
      </c>
      <c r="DP48" s="113" t="str">
        <f>IF('EVALUACION OFERTA ECONOMICA 2'!DQ48="","",'EVALUACION OFERTA ECONOMICA 2'!DQ48+'EVALUACION OFERTA ECONOMICA 2'!FQ48+'EVALUACION OFERTA ECONOMICA 2-2'!BP48)</f>
        <v/>
      </c>
      <c r="DQ48" s="113" t="str">
        <f>IF('EVALUACION OFERTA ECONOMICA 2'!DR48="","",'EVALUACION OFERTA ECONOMICA 2'!DR48+'EVALUACION OFERTA ECONOMICA 2'!FR48+'EVALUACION OFERTA ECONOMICA 2-2'!BQ48)</f>
        <v/>
      </c>
      <c r="DR48" s="113" t="str">
        <f>IF('EVALUACION OFERTA ECONOMICA 2'!DS48="","",'EVALUACION OFERTA ECONOMICA 2'!DS48+'EVALUACION OFERTA ECONOMICA 2'!FS48+'EVALUACION OFERTA ECONOMICA 2-2'!BR48)</f>
        <v/>
      </c>
      <c r="DS48" s="113" t="str">
        <f>IF('EVALUACION OFERTA ECONOMICA 2'!DT48="","",'EVALUACION OFERTA ECONOMICA 2'!DT48+'EVALUACION OFERTA ECONOMICA 2'!FT48+'EVALUACION OFERTA ECONOMICA 2-2'!BS48)</f>
        <v/>
      </c>
      <c r="DT48" s="113" t="str">
        <f>IF('EVALUACION OFERTA ECONOMICA 2'!DU48="","",'EVALUACION OFERTA ECONOMICA 2'!DU48+'EVALUACION OFERTA ECONOMICA 2'!FU48+'EVALUACION OFERTA ECONOMICA 2-2'!BT48)</f>
        <v/>
      </c>
      <c r="DU48" s="113" t="str">
        <f>IF('EVALUACION OFERTA ECONOMICA 2'!DV48="","",'EVALUACION OFERTA ECONOMICA 2'!DV48+'EVALUACION OFERTA ECONOMICA 2'!FV48+'EVALUACION OFERTA ECONOMICA 2-2'!BU48)</f>
        <v/>
      </c>
      <c r="DV48" s="113" t="str">
        <f>IF('EVALUACION OFERTA ECONOMICA 2'!DW48="","",'EVALUACION OFERTA ECONOMICA 2'!DW48+'EVALUACION OFERTA ECONOMICA 2'!FW48+'EVALUACION OFERTA ECONOMICA 2-2'!BV48)</f>
        <v/>
      </c>
      <c r="DW48" s="113" t="str">
        <f>IF('EVALUACION OFERTA ECONOMICA 2'!DX48="","",'EVALUACION OFERTA ECONOMICA 2'!DX48+'EVALUACION OFERTA ECONOMICA 2'!FX48+'EVALUACION OFERTA ECONOMICA 2-2'!BW48)</f>
        <v/>
      </c>
      <c r="DX48" s="113" t="str">
        <f>IF('EVALUACION OFERTA ECONOMICA 2'!DY48="","",'EVALUACION OFERTA ECONOMICA 2'!DY48+'EVALUACION OFERTA ECONOMICA 2'!FY48+'EVALUACION OFERTA ECONOMICA 2-2'!BX48)</f>
        <v/>
      </c>
      <c r="DY48" s="113" t="str">
        <f>IF('EVALUACION OFERTA ECONOMICA 2'!DZ48="","",'EVALUACION OFERTA ECONOMICA 2'!DZ48+'EVALUACION OFERTA ECONOMICA 2'!FZ48+'EVALUACION OFERTA ECONOMICA 2-2'!BY48)</f>
        <v/>
      </c>
      <c r="DZ48" s="113" t="str">
        <f>IF('EVALUACION OFERTA ECONOMICA 2'!EA48="","",'EVALUACION OFERTA ECONOMICA 2'!EA48+'EVALUACION OFERTA ECONOMICA 2'!GA48+'EVALUACION OFERTA ECONOMICA 2-2'!BZ48)</f>
        <v/>
      </c>
      <c r="EA48" s="113" t="str">
        <f>IF('EVALUACION OFERTA ECONOMICA 2'!EB48="","",'EVALUACION OFERTA ECONOMICA 2'!EB48+'EVALUACION OFERTA ECONOMICA 2'!GB48+'EVALUACION OFERTA ECONOMICA 2-2'!CA48)</f>
        <v/>
      </c>
      <c r="EB48" s="113" t="str">
        <f>IF('EVALUACION OFERTA ECONOMICA 2'!EC48="","",'EVALUACION OFERTA ECONOMICA 2'!EC48+'EVALUACION OFERTA ECONOMICA 2'!GC48+'EVALUACION OFERTA ECONOMICA 2-2'!CB48)</f>
        <v/>
      </c>
      <c r="EC48" s="113" t="str">
        <f>IF('EVALUACION OFERTA ECONOMICA 2'!ED48="","",'EVALUACION OFERTA ECONOMICA 2'!ED48+'EVALUACION OFERTA ECONOMICA 2'!GD48+'EVALUACION OFERTA ECONOMICA 2-2'!CC48)</f>
        <v/>
      </c>
      <c r="ED48" s="113" t="str">
        <f>IF('EVALUACION OFERTA ECONOMICA 2'!EE48="","",'EVALUACION OFERTA ECONOMICA 2'!EE48+'EVALUACION OFERTA ECONOMICA 2'!GE48+'EVALUACION OFERTA ECONOMICA 2-2'!CD48)</f>
        <v/>
      </c>
      <c r="EE48" s="113" t="str">
        <f>IF('EVALUACION OFERTA ECONOMICA 2'!EF48="","",'EVALUACION OFERTA ECONOMICA 2'!EF48+'EVALUACION OFERTA ECONOMICA 2'!GF48+'EVALUACION OFERTA ECONOMICA 2-2'!CE48)</f>
        <v/>
      </c>
      <c r="EF48" s="113" t="str">
        <f>IF('EVALUACION OFERTA ECONOMICA 2'!EG48="","",'EVALUACION OFERTA ECONOMICA 2'!EG48+'EVALUACION OFERTA ECONOMICA 2'!GG48+'EVALUACION OFERTA ECONOMICA 2-2'!CF48)</f>
        <v/>
      </c>
      <c r="EG48" s="113" t="str">
        <f>IF('EVALUACION OFERTA ECONOMICA 2'!EH48="","",'EVALUACION OFERTA ECONOMICA 2'!EH48+'EVALUACION OFERTA ECONOMICA 2'!GH48+'EVALUACION OFERTA ECONOMICA 2-2'!CG48)</f>
        <v/>
      </c>
      <c r="EH48" s="113" t="str">
        <f>IF('EVALUACION OFERTA ECONOMICA 2'!EI48="","",'EVALUACION OFERTA ECONOMICA 2'!EI48+'EVALUACION OFERTA ECONOMICA 2'!GI48+'EVALUACION OFERTA ECONOMICA 2-2'!CH48)</f>
        <v/>
      </c>
      <c r="EI48" s="113" t="str">
        <f>IF('EVALUACION OFERTA ECONOMICA 2'!EJ48="","",'EVALUACION OFERTA ECONOMICA 2'!EJ48+'EVALUACION OFERTA ECONOMICA 2'!GJ48+'EVALUACION OFERTA ECONOMICA 2-2'!CI48)</f>
        <v/>
      </c>
      <c r="EJ48" s="113" t="str">
        <f>IF('EVALUACION OFERTA ECONOMICA 2'!EK48="","",'EVALUACION OFERTA ECONOMICA 2'!EK48+'EVALUACION OFERTA ECONOMICA 2'!GK48+'EVALUACION OFERTA ECONOMICA 2-2'!CJ48)</f>
        <v/>
      </c>
      <c r="EK48" s="113" t="str">
        <f>IF('EVALUACION OFERTA ECONOMICA 2'!EL48="","",'EVALUACION OFERTA ECONOMICA 2'!EL48+'EVALUACION OFERTA ECONOMICA 2'!GL48+'EVALUACION OFERTA ECONOMICA 2-2'!CK48)</f>
        <v/>
      </c>
      <c r="EL48" s="113" t="str">
        <f>IF('EVALUACION OFERTA ECONOMICA 2'!EM48="","",'EVALUACION OFERTA ECONOMICA 2'!EM48+'EVALUACION OFERTA ECONOMICA 2'!GM48+'EVALUACION OFERTA ECONOMICA 2-2'!CL48)</f>
        <v/>
      </c>
      <c r="EM48" s="113" t="str">
        <f>IF('EVALUACION OFERTA ECONOMICA 2'!EN48="","",'EVALUACION OFERTA ECONOMICA 2'!EN48+'EVALUACION OFERTA ECONOMICA 2'!GN48+'EVALUACION OFERTA ECONOMICA 2-2'!CM48)</f>
        <v/>
      </c>
      <c r="EN48" s="113" t="str">
        <f>IF('EVALUACION OFERTA ECONOMICA 2'!EO48="","",'EVALUACION OFERTA ECONOMICA 2'!EO48+'EVALUACION OFERTA ECONOMICA 2'!GO48+'EVALUACION OFERTA ECONOMICA 2-2'!CN48)</f>
        <v/>
      </c>
      <c r="EO48" s="113" t="str">
        <f>IF('EVALUACION OFERTA ECONOMICA 2'!EP48="","",'EVALUACION OFERTA ECONOMICA 2'!EP48+'EVALUACION OFERTA ECONOMICA 2'!GP48+'EVALUACION OFERTA ECONOMICA 2-2'!CO48)</f>
        <v/>
      </c>
      <c r="EP48" s="113" t="str">
        <f>IF('EVALUACION OFERTA ECONOMICA 2'!EQ48="","",'EVALUACION OFERTA ECONOMICA 2'!EQ48+'EVALUACION OFERTA ECONOMICA 2'!GQ48+'EVALUACION OFERTA ECONOMICA 2-2'!CP48)</f>
        <v/>
      </c>
      <c r="EQ48" s="113" t="str">
        <f>IF('EVALUACION OFERTA ECONOMICA 2'!ER48="","",'EVALUACION OFERTA ECONOMICA 2'!ER48+'EVALUACION OFERTA ECONOMICA 2'!GR48+'EVALUACION OFERTA ECONOMICA 2-2'!CQ48)</f>
        <v/>
      </c>
      <c r="ER48" s="113" t="str">
        <f>IF('EVALUACION OFERTA ECONOMICA 2'!ES48="","",'EVALUACION OFERTA ECONOMICA 2'!ES48+'EVALUACION OFERTA ECONOMICA 2'!GS48+'EVALUACION OFERTA ECONOMICA 2-2'!CR48)</f>
        <v/>
      </c>
      <c r="ES48" s="113" t="str">
        <f>IF('EVALUACION OFERTA ECONOMICA 2'!ET48="","",'EVALUACION OFERTA ECONOMICA 2'!ET48+'EVALUACION OFERTA ECONOMICA 2'!GT48+'EVALUACION OFERTA ECONOMICA 2-2'!CS48)</f>
        <v/>
      </c>
      <c r="ET48" s="113" t="str">
        <f>IF('EVALUACION OFERTA ECONOMICA 2'!EU48="","",'EVALUACION OFERTA ECONOMICA 2'!EU48+'EVALUACION OFERTA ECONOMICA 2'!GU48+'EVALUACION OFERTA ECONOMICA 2-2'!CT48)</f>
        <v/>
      </c>
      <c r="EU48" s="113" t="str">
        <f>IF('EVALUACION OFERTA ECONOMICA 2'!EV48="","",'EVALUACION OFERTA ECONOMICA 2'!EV48+'EVALUACION OFERTA ECONOMICA 2'!GV48+'EVALUACION OFERTA ECONOMICA 2-2'!CU48)</f>
        <v/>
      </c>
      <c r="EV48" s="113" t="str">
        <f>IF('EVALUACION OFERTA ECONOMICA 2'!EW48="","",'EVALUACION OFERTA ECONOMICA 2'!EW48+'EVALUACION OFERTA ECONOMICA 2'!GW48+'EVALUACION OFERTA ECONOMICA 2-2'!CV48)</f>
        <v/>
      </c>
      <c r="EW48" s="113" t="str">
        <f>IF('EVALUACION OFERTA ECONOMICA 2'!EX48="","",'EVALUACION OFERTA ECONOMICA 2'!EX48+'EVALUACION OFERTA ECONOMICA 2'!GX48+'EVALUACION OFERTA ECONOMICA 2-2'!CW48)</f>
        <v/>
      </c>
      <c r="EX48" s="113" t="str">
        <f>IF('EVALUACION OFERTA ECONOMICA 2'!EY48="","",'EVALUACION OFERTA ECONOMICA 2'!EY48+'EVALUACION OFERTA ECONOMICA 2'!GY48+'EVALUACION OFERTA ECONOMICA 2-2'!CX48)</f>
        <v/>
      </c>
      <c r="EY48" s="113" t="str">
        <f>IF('EVALUACION OFERTA ECONOMICA 2'!EZ48="","",'EVALUACION OFERTA ECONOMICA 2'!EZ48+'EVALUACION OFERTA ECONOMICA 2'!GZ48+'EVALUACION OFERTA ECONOMICA 2-2'!CY48)</f>
        <v/>
      </c>
      <c r="EZ48" s="113" t="str">
        <f>IF('EVALUACION OFERTA ECONOMICA 2'!FA48="","",'EVALUACION OFERTA ECONOMICA 2'!FA48+'EVALUACION OFERTA ECONOMICA 2'!HA48+'EVALUACION OFERTA ECONOMICA 2-2'!CZ48)</f>
        <v/>
      </c>
      <c r="FA48" s="113" t="str">
        <f>IF('EVALUACION OFERTA ECONOMICA 2'!FB48="","",'EVALUACION OFERTA ECONOMICA 2'!FB48+'EVALUACION OFERTA ECONOMICA 2'!HB48+'EVALUACION OFERTA ECONOMICA 2-2'!DA48)</f>
        <v/>
      </c>
      <c r="FB48" s="113" t="str">
        <f>IF('EVALUACION OFERTA ECONOMICA 2'!FC48="","",'EVALUACION OFERTA ECONOMICA 2'!FC48+'EVALUACION OFERTA ECONOMICA 2'!HC48+'EVALUACION OFERTA ECONOMICA 2-2'!DB48)</f>
        <v/>
      </c>
      <c r="FC48" s="113" t="str">
        <f>IF('EVALUACION OFERTA ECONOMICA 2'!FD48="","",'EVALUACION OFERTA ECONOMICA 2'!FD48+'EVALUACION OFERTA ECONOMICA 2'!HD48+'EVALUACION OFERTA ECONOMICA 2-2'!DC48)</f>
        <v/>
      </c>
      <c r="FD48" s="113" t="str">
        <f>IF('EVALUACION OFERTA ECONOMICA 2'!FE48="","",'EVALUACION OFERTA ECONOMICA 2'!FE48+'EVALUACION OFERTA ECONOMICA 2'!HE48+'EVALUACION OFERTA ECONOMICA 2-2'!DD48)</f>
        <v/>
      </c>
      <c r="FE48" s="113" t="str">
        <f>IF('EVALUACION OFERTA ECONOMICA 2'!FF48="","",'EVALUACION OFERTA ECONOMICA 2'!FF48+'EVALUACION OFERTA ECONOMICA 2'!HF48+'EVALUACION OFERTA ECONOMICA 2-2'!DE48)</f>
        <v/>
      </c>
      <c r="FF48" s="113" t="str">
        <f>IF('EVALUACION OFERTA ECONOMICA 2'!FG48="","",'EVALUACION OFERTA ECONOMICA 2'!FG48+'EVALUACION OFERTA ECONOMICA 2'!HG48+'EVALUACION OFERTA ECONOMICA 2-2'!DF48)</f>
        <v/>
      </c>
      <c r="FG48" s="113">
        <f t="shared" si="4"/>
        <v>0</v>
      </c>
      <c r="FI48" s="114" t="str">
        <f t="shared" si="5"/>
        <v/>
      </c>
      <c r="FJ48" s="114" t="str">
        <f t="shared" si="6"/>
        <v/>
      </c>
      <c r="FK48" s="114" t="str">
        <f t="shared" si="7"/>
        <v/>
      </c>
      <c r="FL48" s="114" t="str">
        <f t="shared" si="8"/>
        <v/>
      </c>
      <c r="FM48" s="114" t="str">
        <f t="shared" si="9"/>
        <v/>
      </c>
      <c r="FN48" s="114" t="str">
        <f t="shared" si="10"/>
        <v/>
      </c>
      <c r="FO48" s="114" t="str">
        <f t="shared" si="11"/>
        <v/>
      </c>
      <c r="FP48" s="114" t="str">
        <f t="shared" si="12"/>
        <v/>
      </c>
      <c r="FR48" s="115" t="str">
        <f t="shared" si="13"/>
        <v/>
      </c>
      <c r="FS48" s="116" t="str">
        <f t="shared" si="14"/>
        <v/>
      </c>
      <c r="FT48" s="116" t="str">
        <f t="shared" si="0"/>
        <v/>
      </c>
      <c r="FU48" s="116" t="str">
        <f t="shared" si="1"/>
        <v/>
      </c>
      <c r="FV48" s="116" t="str">
        <f t="shared" si="2"/>
        <v/>
      </c>
      <c r="FW48" s="116" t="str">
        <f t="shared" si="15"/>
        <v/>
      </c>
      <c r="FX48" s="116" t="str">
        <f t="shared" si="16"/>
        <v/>
      </c>
      <c r="FY48" s="116" t="str">
        <f t="shared" si="17"/>
        <v/>
      </c>
      <c r="FZ48" s="116" t="str">
        <f t="shared" si="18"/>
        <v/>
      </c>
      <c r="GA48" s="117" t="str">
        <f t="shared" si="19"/>
        <v/>
      </c>
      <c r="GB48" s="106" t="str">
        <f t="shared" si="3"/>
        <v/>
      </c>
    </row>
    <row r="49" spans="1:184" ht="36" customHeight="1" x14ac:dyDescent="0.2">
      <c r="A49" s="33">
        <v>40</v>
      </c>
      <c r="B49" s="33" t="s">
        <v>86</v>
      </c>
      <c r="C49" s="55" t="s">
        <v>113</v>
      </c>
      <c r="D49" s="56" t="s">
        <v>120</v>
      </c>
      <c r="E49" s="33">
        <v>1</v>
      </c>
      <c r="F49" s="35">
        <v>110372500</v>
      </c>
      <c r="G49" s="51"/>
      <c r="H49" s="92">
        <v>0</v>
      </c>
      <c r="I49" s="92">
        <v>0</v>
      </c>
      <c r="J49" s="92">
        <v>0</v>
      </c>
      <c r="K49" s="92">
        <v>0</v>
      </c>
      <c r="L49" s="92">
        <v>0</v>
      </c>
      <c r="M49" s="92">
        <v>0</v>
      </c>
      <c r="N49" s="92">
        <v>0</v>
      </c>
      <c r="O49" s="92">
        <v>0</v>
      </c>
      <c r="P49" s="93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93">
        <v>0</v>
      </c>
      <c r="X49" s="93">
        <v>0</v>
      </c>
      <c r="Y49" s="93">
        <v>0</v>
      </c>
      <c r="Z49" s="92">
        <v>0</v>
      </c>
      <c r="AA49" s="92">
        <v>110372500</v>
      </c>
      <c r="AB49" s="92">
        <v>0</v>
      </c>
      <c r="AC49" s="92">
        <v>0</v>
      </c>
      <c r="AD49" s="92">
        <v>0</v>
      </c>
      <c r="AE49" s="92">
        <v>0</v>
      </c>
      <c r="AF49" s="93">
        <v>0</v>
      </c>
      <c r="AG49" s="92">
        <v>0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0</v>
      </c>
      <c r="AN49" s="93">
        <v>0</v>
      </c>
      <c r="AO49" s="93">
        <v>0</v>
      </c>
      <c r="AP49" s="92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2">
        <v>0</v>
      </c>
      <c r="AX49" s="93">
        <v>0</v>
      </c>
      <c r="AY49" s="93">
        <v>0</v>
      </c>
      <c r="AZ49" s="94">
        <v>0</v>
      </c>
      <c r="BA49" s="93">
        <v>0</v>
      </c>
      <c r="BB49" s="95">
        <v>0</v>
      </c>
      <c r="BC49" s="93">
        <v>0</v>
      </c>
      <c r="BD49" s="93">
        <v>0</v>
      </c>
      <c r="BE49" s="93">
        <v>0</v>
      </c>
      <c r="BF49" s="92">
        <v>0</v>
      </c>
      <c r="BH49" s="112">
        <v>0</v>
      </c>
      <c r="BI49" s="112">
        <v>0</v>
      </c>
      <c r="BJ49" s="112">
        <v>0</v>
      </c>
      <c r="BK49" s="112">
        <v>0</v>
      </c>
      <c r="BL49" s="112">
        <v>0</v>
      </c>
      <c r="BM49" s="112">
        <v>0</v>
      </c>
      <c r="BN49" s="112">
        <v>0</v>
      </c>
      <c r="BO49" s="112">
        <v>0</v>
      </c>
      <c r="BP49" s="112" t="s">
        <v>344</v>
      </c>
      <c r="BQ49" s="112">
        <v>0</v>
      </c>
      <c r="BR49" s="112">
        <v>0</v>
      </c>
      <c r="BS49" s="112">
        <v>0</v>
      </c>
      <c r="BT49" s="112">
        <v>0</v>
      </c>
      <c r="BU49" s="112">
        <v>0</v>
      </c>
      <c r="BV49" s="112">
        <v>0</v>
      </c>
      <c r="BW49" s="112" t="s">
        <v>344</v>
      </c>
      <c r="BX49" s="112" t="s">
        <v>344</v>
      </c>
      <c r="BY49" s="112" t="s">
        <v>344</v>
      </c>
      <c r="BZ49" s="112">
        <v>0</v>
      </c>
      <c r="CA49" s="112">
        <v>20</v>
      </c>
      <c r="CB49" s="112">
        <v>0</v>
      </c>
      <c r="CC49" s="112">
        <v>0</v>
      </c>
      <c r="CD49" s="112">
        <v>0</v>
      </c>
      <c r="CE49" s="112">
        <v>0</v>
      </c>
      <c r="CF49" s="112">
        <v>0</v>
      </c>
      <c r="CG49" s="112">
        <v>0</v>
      </c>
      <c r="CH49" s="112">
        <v>0</v>
      </c>
      <c r="CI49" s="112">
        <v>0</v>
      </c>
      <c r="CJ49" s="112">
        <v>0</v>
      </c>
      <c r="CK49" s="112">
        <v>0</v>
      </c>
      <c r="CL49" s="112">
        <v>0</v>
      </c>
      <c r="CM49" s="112">
        <v>0</v>
      </c>
      <c r="CN49" s="112">
        <v>0</v>
      </c>
      <c r="CO49" s="112">
        <v>0</v>
      </c>
      <c r="CP49" s="119">
        <v>0</v>
      </c>
      <c r="CQ49" s="112" t="s">
        <v>344</v>
      </c>
      <c r="CR49" s="112">
        <v>0</v>
      </c>
      <c r="CS49" s="112" t="s">
        <v>346</v>
      </c>
      <c r="CT49" s="112">
        <v>0</v>
      </c>
      <c r="CU49" s="112" t="s">
        <v>344</v>
      </c>
      <c r="CV49" s="112">
        <v>0</v>
      </c>
      <c r="CW49" s="112">
        <v>0</v>
      </c>
      <c r="CX49" s="112">
        <v>0</v>
      </c>
      <c r="CY49" s="112">
        <v>0</v>
      </c>
      <c r="CZ49" s="112" t="s">
        <v>344</v>
      </c>
      <c r="DA49" s="112">
        <v>0</v>
      </c>
      <c r="DB49" s="112" t="s">
        <v>344</v>
      </c>
      <c r="DC49" s="112">
        <v>0</v>
      </c>
      <c r="DD49" s="112">
        <v>0</v>
      </c>
      <c r="DE49" s="112">
        <v>0</v>
      </c>
      <c r="DF49" s="112">
        <v>0</v>
      </c>
      <c r="DH49" s="113" t="str">
        <f>IF('EVALUACION OFERTA ECONOMICA 2'!DI49="","",'EVALUACION OFERTA ECONOMICA 2'!DI49+'EVALUACION OFERTA ECONOMICA 2'!FI49+'EVALUACION OFERTA ECONOMICA 2-2'!BH49)</f>
        <v/>
      </c>
      <c r="DI49" s="113" t="str">
        <f>IF('EVALUACION OFERTA ECONOMICA 2'!DJ49="","",'EVALUACION OFERTA ECONOMICA 2'!DJ49+'EVALUACION OFERTA ECONOMICA 2'!FJ49+'EVALUACION OFERTA ECONOMICA 2-2'!BI49)</f>
        <v/>
      </c>
      <c r="DJ49" s="113" t="str">
        <f>IF('EVALUACION OFERTA ECONOMICA 2'!DK49="","",'EVALUACION OFERTA ECONOMICA 2'!DK49+'EVALUACION OFERTA ECONOMICA 2'!FK49+'EVALUACION OFERTA ECONOMICA 2-2'!BJ49)</f>
        <v/>
      </c>
      <c r="DK49" s="113" t="str">
        <f>IF('EVALUACION OFERTA ECONOMICA 2'!DL49="","",'EVALUACION OFERTA ECONOMICA 2'!DL49+'EVALUACION OFERTA ECONOMICA 2'!FL49+'EVALUACION OFERTA ECONOMICA 2-2'!BK49)</f>
        <v/>
      </c>
      <c r="DL49" s="113" t="str">
        <f>IF('EVALUACION OFERTA ECONOMICA 2'!DM49="","",'EVALUACION OFERTA ECONOMICA 2'!DM49+'EVALUACION OFERTA ECONOMICA 2'!FM49+'EVALUACION OFERTA ECONOMICA 2-2'!BL49)</f>
        <v/>
      </c>
      <c r="DM49" s="113" t="str">
        <f>IF('EVALUACION OFERTA ECONOMICA 2'!DN49="","",'EVALUACION OFERTA ECONOMICA 2'!DN49+'EVALUACION OFERTA ECONOMICA 2'!FN49+'EVALUACION OFERTA ECONOMICA 2-2'!BM49)</f>
        <v/>
      </c>
      <c r="DN49" s="113" t="str">
        <f>IF('EVALUACION OFERTA ECONOMICA 2'!DO49="","",'EVALUACION OFERTA ECONOMICA 2'!DO49+'EVALUACION OFERTA ECONOMICA 2'!FO49+'EVALUACION OFERTA ECONOMICA 2-2'!BN49)</f>
        <v/>
      </c>
      <c r="DO49" s="113" t="str">
        <f>IF('EVALUACION OFERTA ECONOMICA 2'!DP49="","",'EVALUACION OFERTA ECONOMICA 2'!DP49+'EVALUACION OFERTA ECONOMICA 2'!FP49+'EVALUACION OFERTA ECONOMICA 2-2'!BO49)</f>
        <v/>
      </c>
      <c r="DP49" s="113" t="str">
        <f>IF('EVALUACION OFERTA ECONOMICA 2'!DQ49="","",'EVALUACION OFERTA ECONOMICA 2'!DQ49+'EVALUACION OFERTA ECONOMICA 2'!FQ49+'EVALUACION OFERTA ECONOMICA 2-2'!BP49)</f>
        <v/>
      </c>
      <c r="DQ49" s="113" t="str">
        <f>IF('EVALUACION OFERTA ECONOMICA 2'!DR49="","",'EVALUACION OFERTA ECONOMICA 2'!DR49+'EVALUACION OFERTA ECONOMICA 2'!FR49+'EVALUACION OFERTA ECONOMICA 2-2'!BQ49)</f>
        <v/>
      </c>
      <c r="DR49" s="113" t="str">
        <f>IF('EVALUACION OFERTA ECONOMICA 2'!DS49="","",'EVALUACION OFERTA ECONOMICA 2'!DS49+'EVALUACION OFERTA ECONOMICA 2'!FS49+'EVALUACION OFERTA ECONOMICA 2-2'!BR49)</f>
        <v/>
      </c>
      <c r="DS49" s="113" t="str">
        <f>IF('EVALUACION OFERTA ECONOMICA 2'!DT49="","",'EVALUACION OFERTA ECONOMICA 2'!DT49+'EVALUACION OFERTA ECONOMICA 2'!FT49+'EVALUACION OFERTA ECONOMICA 2-2'!BS49)</f>
        <v/>
      </c>
      <c r="DT49" s="113" t="str">
        <f>IF('EVALUACION OFERTA ECONOMICA 2'!DU49="","",'EVALUACION OFERTA ECONOMICA 2'!DU49+'EVALUACION OFERTA ECONOMICA 2'!FU49+'EVALUACION OFERTA ECONOMICA 2-2'!BT49)</f>
        <v/>
      </c>
      <c r="DU49" s="113" t="str">
        <f>IF('EVALUACION OFERTA ECONOMICA 2'!DV49="","",'EVALUACION OFERTA ECONOMICA 2'!DV49+'EVALUACION OFERTA ECONOMICA 2'!FV49+'EVALUACION OFERTA ECONOMICA 2-2'!BU49)</f>
        <v/>
      </c>
      <c r="DV49" s="113" t="str">
        <f>IF('EVALUACION OFERTA ECONOMICA 2'!DW49="","",'EVALUACION OFERTA ECONOMICA 2'!DW49+'EVALUACION OFERTA ECONOMICA 2'!FW49+'EVALUACION OFERTA ECONOMICA 2-2'!BV49)</f>
        <v/>
      </c>
      <c r="DW49" s="113" t="str">
        <f>IF('EVALUACION OFERTA ECONOMICA 2'!DX49="","",'EVALUACION OFERTA ECONOMICA 2'!DX49+'EVALUACION OFERTA ECONOMICA 2'!FX49+'EVALUACION OFERTA ECONOMICA 2-2'!BW49)</f>
        <v/>
      </c>
      <c r="DX49" s="113" t="str">
        <f>IF('EVALUACION OFERTA ECONOMICA 2'!DY49="","",'EVALUACION OFERTA ECONOMICA 2'!DY49+'EVALUACION OFERTA ECONOMICA 2'!FY49+'EVALUACION OFERTA ECONOMICA 2-2'!BX49)</f>
        <v/>
      </c>
      <c r="DY49" s="113" t="str">
        <f>IF('EVALUACION OFERTA ECONOMICA 2'!DZ49="","",'EVALUACION OFERTA ECONOMICA 2'!DZ49+'EVALUACION OFERTA ECONOMICA 2'!FZ49+'EVALUACION OFERTA ECONOMICA 2-2'!BY49)</f>
        <v/>
      </c>
      <c r="DZ49" s="113" t="str">
        <f>IF('EVALUACION OFERTA ECONOMICA 2'!EA49="","",'EVALUACION OFERTA ECONOMICA 2'!EA49+'EVALUACION OFERTA ECONOMICA 2'!GA49+'EVALUACION OFERTA ECONOMICA 2-2'!BZ49)</f>
        <v/>
      </c>
      <c r="EA49" s="113">
        <f>IF('EVALUACION OFERTA ECONOMICA 2'!EB49="","",'EVALUACION OFERTA ECONOMICA 2'!EB49+'EVALUACION OFERTA ECONOMICA 2'!GB49+'EVALUACION OFERTA ECONOMICA 2-2'!CA49)</f>
        <v>60</v>
      </c>
      <c r="EB49" s="113" t="str">
        <f>IF('EVALUACION OFERTA ECONOMICA 2'!EC49="","",'EVALUACION OFERTA ECONOMICA 2'!EC49+'EVALUACION OFERTA ECONOMICA 2'!GC49+'EVALUACION OFERTA ECONOMICA 2-2'!CB49)</f>
        <v/>
      </c>
      <c r="EC49" s="113" t="str">
        <f>IF('EVALUACION OFERTA ECONOMICA 2'!ED49="","",'EVALUACION OFERTA ECONOMICA 2'!ED49+'EVALUACION OFERTA ECONOMICA 2'!GD49+'EVALUACION OFERTA ECONOMICA 2-2'!CC49)</f>
        <v/>
      </c>
      <c r="ED49" s="113" t="str">
        <f>IF('EVALUACION OFERTA ECONOMICA 2'!EE49="","",'EVALUACION OFERTA ECONOMICA 2'!EE49+'EVALUACION OFERTA ECONOMICA 2'!GE49+'EVALUACION OFERTA ECONOMICA 2-2'!CD49)</f>
        <v/>
      </c>
      <c r="EE49" s="113" t="str">
        <f>IF('EVALUACION OFERTA ECONOMICA 2'!EF49="","",'EVALUACION OFERTA ECONOMICA 2'!EF49+'EVALUACION OFERTA ECONOMICA 2'!GF49+'EVALUACION OFERTA ECONOMICA 2-2'!CE49)</f>
        <v/>
      </c>
      <c r="EF49" s="113" t="str">
        <f>IF('EVALUACION OFERTA ECONOMICA 2'!EG49="","",'EVALUACION OFERTA ECONOMICA 2'!EG49+'EVALUACION OFERTA ECONOMICA 2'!GG49+'EVALUACION OFERTA ECONOMICA 2-2'!CF49)</f>
        <v/>
      </c>
      <c r="EG49" s="113" t="str">
        <f>IF('EVALUACION OFERTA ECONOMICA 2'!EH49="","",'EVALUACION OFERTA ECONOMICA 2'!EH49+'EVALUACION OFERTA ECONOMICA 2'!GH49+'EVALUACION OFERTA ECONOMICA 2-2'!CG49)</f>
        <v/>
      </c>
      <c r="EH49" s="113" t="str">
        <f>IF('EVALUACION OFERTA ECONOMICA 2'!EI49="","",'EVALUACION OFERTA ECONOMICA 2'!EI49+'EVALUACION OFERTA ECONOMICA 2'!GI49+'EVALUACION OFERTA ECONOMICA 2-2'!CH49)</f>
        <v/>
      </c>
      <c r="EI49" s="113" t="str">
        <f>IF('EVALUACION OFERTA ECONOMICA 2'!EJ49="","",'EVALUACION OFERTA ECONOMICA 2'!EJ49+'EVALUACION OFERTA ECONOMICA 2'!GJ49+'EVALUACION OFERTA ECONOMICA 2-2'!CI49)</f>
        <v/>
      </c>
      <c r="EJ49" s="113" t="str">
        <f>IF('EVALUACION OFERTA ECONOMICA 2'!EK49="","",'EVALUACION OFERTA ECONOMICA 2'!EK49+'EVALUACION OFERTA ECONOMICA 2'!GK49+'EVALUACION OFERTA ECONOMICA 2-2'!CJ49)</f>
        <v/>
      </c>
      <c r="EK49" s="113" t="str">
        <f>IF('EVALUACION OFERTA ECONOMICA 2'!EL49="","",'EVALUACION OFERTA ECONOMICA 2'!EL49+'EVALUACION OFERTA ECONOMICA 2'!GL49+'EVALUACION OFERTA ECONOMICA 2-2'!CK49)</f>
        <v/>
      </c>
      <c r="EL49" s="113" t="str">
        <f>IF('EVALUACION OFERTA ECONOMICA 2'!EM49="","",'EVALUACION OFERTA ECONOMICA 2'!EM49+'EVALUACION OFERTA ECONOMICA 2'!GM49+'EVALUACION OFERTA ECONOMICA 2-2'!CL49)</f>
        <v/>
      </c>
      <c r="EM49" s="113" t="str">
        <f>IF('EVALUACION OFERTA ECONOMICA 2'!EN49="","",'EVALUACION OFERTA ECONOMICA 2'!EN49+'EVALUACION OFERTA ECONOMICA 2'!GN49+'EVALUACION OFERTA ECONOMICA 2-2'!CM49)</f>
        <v/>
      </c>
      <c r="EN49" s="113" t="str">
        <f>IF('EVALUACION OFERTA ECONOMICA 2'!EO49="","",'EVALUACION OFERTA ECONOMICA 2'!EO49+'EVALUACION OFERTA ECONOMICA 2'!GO49+'EVALUACION OFERTA ECONOMICA 2-2'!CN49)</f>
        <v/>
      </c>
      <c r="EO49" s="113" t="str">
        <f>IF('EVALUACION OFERTA ECONOMICA 2'!EP49="","",'EVALUACION OFERTA ECONOMICA 2'!EP49+'EVALUACION OFERTA ECONOMICA 2'!GP49+'EVALUACION OFERTA ECONOMICA 2-2'!CO49)</f>
        <v/>
      </c>
      <c r="EP49" s="113" t="str">
        <f>IF('EVALUACION OFERTA ECONOMICA 2'!EQ49="","",'EVALUACION OFERTA ECONOMICA 2'!EQ49+'EVALUACION OFERTA ECONOMICA 2'!GQ49+'EVALUACION OFERTA ECONOMICA 2-2'!CP49)</f>
        <v/>
      </c>
      <c r="EQ49" s="113" t="str">
        <f>IF('EVALUACION OFERTA ECONOMICA 2'!ER49="","",'EVALUACION OFERTA ECONOMICA 2'!ER49+'EVALUACION OFERTA ECONOMICA 2'!GR49+'EVALUACION OFERTA ECONOMICA 2-2'!CQ49)</f>
        <v/>
      </c>
      <c r="ER49" s="113" t="str">
        <f>IF('EVALUACION OFERTA ECONOMICA 2'!ES49="","",'EVALUACION OFERTA ECONOMICA 2'!ES49+'EVALUACION OFERTA ECONOMICA 2'!GS49+'EVALUACION OFERTA ECONOMICA 2-2'!CR49)</f>
        <v/>
      </c>
      <c r="ES49" s="113" t="str">
        <f>IF('EVALUACION OFERTA ECONOMICA 2'!ET49="","",'EVALUACION OFERTA ECONOMICA 2'!ET49+'EVALUACION OFERTA ECONOMICA 2'!GT49+'EVALUACION OFERTA ECONOMICA 2-2'!CS49)</f>
        <v/>
      </c>
      <c r="ET49" s="113" t="str">
        <f>IF('EVALUACION OFERTA ECONOMICA 2'!EU49="","",'EVALUACION OFERTA ECONOMICA 2'!EU49+'EVALUACION OFERTA ECONOMICA 2'!GU49+'EVALUACION OFERTA ECONOMICA 2-2'!CT49)</f>
        <v/>
      </c>
      <c r="EU49" s="113" t="str">
        <f>IF('EVALUACION OFERTA ECONOMICA 2'!EV49="","",'EVALUACION OFERTA ECONOMICA 2'!EV49+'EVALUACION OFERTA ECONOMICA 2'!GV49+'EVALUACION OFERTA ECONOMICA 2-2'!CU49)</f>
        <v/>
      </c>
      <c r="EV49" s="113" t="str">
        <f>IF('EVALUACION OFERTA ECONOMICA 2'!EW49="","",'EVALUACION OFERTA ECONOMICA 2'!EW49+'EVALUACION OFERTA ECONOMICA 2'!GW49+'EVALUACION OFERTA ECONOMICA 2-2'!CV49)</f>
        <v/>
      </c>
      <c r="EW49" s="113" t="str">
        <f>IF('EVALUACION OFERTA ECONOMICA 2'!EX49="","",'EVALUACION OFERTA ECONOMICA 2'!EX49+'EVALUACION OFERTA ECONOMICA 2'!GX49+'EVALUACION OFERTA ECONOMICA 2-2'!CW49)</f>
        <v/>
      </c>
      <c r="EX49" s="113" t="str">
        <f>IF('EVALUACION OFERTA ECONOMICA 2'!EY49="","",'EVALUACION OFERTA ECONOMICA 2'!EY49+'EVALUACION OFERTA ECONOMICA 2'!GY49+'EVALUACION OFERTA ECONOMICA 2-2'!CX49)</f>
        <v/>
      </c>
      <c r="EY49" s="113" t="str">
        <f>IF('EVALUACION OFERTA ECONOMICA 2'!EZ49="","",'EVALUACION OFERTA ECONOMICA 2'!EZ49+'EVALUACION OFERTA ECONOMICA 2'!GZ49+'EVALUACION OFERTA ECONOMICA 2-2'!CY49)</f>
        <v/>
      </c>
      <c r="EZ49" s="113" t="str">
        <f>IF('EVALUACION OFERTA ECONOMICA 2'!FA49="","",'EVALUACION OFERTA ECONOMICA 2'!FA49+'EVALUACION OFERTA ECONOMICA 2'!HA49+'EVALUACION OFERTA ECONOMICA 2-2'!CZ49)</f>
        <v/>
      </c>
      <c r="FA49" s="113" t="str">
        <f>IF('EVALUACION OFERTA ECONOMICA 2'!FB49="","",'EVALUACION OFERTA ECONOMICA 2'!FB49+'EVALUACION OFERTA ECONOMICA 2'!HB49+'EVALUACION OFERTA ECONOMICA 2-2'!DA49)</f>
        <v/>
      </c>
      <c r="FB49" s="113" t="str">
        <f>IF('EVALUACION OFERTA ECONOMICA 2'!FC49="","",'EVALUACION OFERTA ECONOMICA 2'!FC49+'EVALUACION OFERTA ECONOMICA 2'!HC49+'EVALUACION OFERTA ECONOMICA 2-2'!DB49)</f>
        <v/>
      </c>
      <c r="FC49" s="113" t="str">
        <f>IF('EVALUACION OFERTA ECONOMICA 2'!FD49="","",'EVALUACION OFERTA ECONOMICA 2'!FD49+'EVALUACION OFERTA ECONOMICA 2'!HD49+'EVALUACION OFERTA ECONOMICA 2-2'!DC49)</f>
        <v/>
      </c>
      <c r="FD49" s="113" t="str">
        <f>IF('EVALUACION OFERTA ECONOMICA 2'!FE49="","",'EVALUACION OFERTA ECONOMICA 2'!FE49+'EVALUACION OFERTA ECONOMICA 2'!HE49+'EVALUACION OFERTA ECONOMICA 2-2'!DD49)</f>
        <v/>
      </c>
      <c r="FE49" s="113" t="str">
        <f>IF('EVALUACION OFERTA ECONOMICA 2'!FF49="","",'EVALUACION OFERTA ECONOMICA 2'!FF49+'EVALUACION OFERTA ECONOMICA 2'!HF49+'EVALUACION OFERTA ECONOMICA 2-2'!DE49)</f>
        <v/>
      </c>
      <c r="FF49" s="113" t="str">
        <f>IF('EVALUACION OFERTA ECONOMICA 2'!FG49="","",'EVALUACION OFERTA ECONOMICA 2'!FG49+'EVALUACION OFERTA ECONOMICA 2'!HG49+'EVALUACION OFERTA ECONOMICA 2-2'!DF49)</f>
        <v/>
      </c>
      <c r="FG49" s="113">
        <f t="shared" si="4"/>
        <v>60</v>
      </c>
      <c r="FI49" s="114" t="str">
        <f t="shared" si="5"/>
        <v/>
      </c>
      <c r="FJ49" s="114" t="str">
        <f t="shared" si="6"/>
        <v/>
      </c>
      <c r="FK49" s="114" t="str">
        <f t="shared" si="7"/>
        <v>GARP SAS</v>
      </c>
      <c r="FL49" s="114" t="str">
        <f t="shared" si="8"/>
        <v/>
      </c>
      <c r="FM49" s="114" t="str">
        <f t="shared" si="9"/>
        <v/>
      </c>
      <c r="FN49" s="114" t="str">
        <f t="shared" si="10"/>
        <v/>
      </c>
      <c r="FO49" s="114" t="str">
        <f t="shared" si="11"/>
        <v/>
      </c>
      <c r="FP49" s="114" t="str">
        <f t="shared" si="12"/>
        <v/>
      </c>
      <c r="FR49" s="115" t="str">
        <f t="shared" si="13"/>
        <v>GARP SAS</v>
      </c>
      <c r="FS49" s="116" t="str">
        <f t="shared" si="14"/>
        <v/>
      </c>
      <c r="FT49" s="116" t="str">
        <f t="shared" si="0"/>
        <v/>
      </c>
      <c r="FU49" s="116">
        <f t="shared" si="1"/>
        <v>110372500</v>
      </c>
      <c r="FV49" s="116" t="str">
        <f t="shared" si="2"/>
        <v/>
      </c>
      <c r="FW49" s="116" t="str">
        <f t="shared" si="15"/>
        <v/>
      </c>
      <c r="FX49" s="116" t="str">
        <f t="shared" si="16"/>
        <v/>
      </c>
      <c r="FY49" s="116" t="str">
        <f t="shared" si="17"/>
        <v/>
      </c>
      <c r="FZ49" s="116" t="str">
        <f t="shared" si="18"/>
        <v/>
      </c>
      <c r="GA49" s="117">
        <f t="shared" si="19"/>
        <v>110372500</v>
      </c>
      <c r="GB49" s="106">
        <f t="shared" si="3"/>
        <v>0</v>
      </c>
    </row>
    <row r="50" spans="1:184" ht="36" customHeight="1" x14ac:dyDescent="0.2">
      <c r="A50" s="33">
        <v>41</v>
      </c>
      <c r="B50" s="33" t="s">
        <v>121</v>
      </c>
      <c r="C50" s="55" t="s">
        <v>122</v>
      </c>
      <c r="D50" s="56" t="s">
        <v>123</v>
      </c>
      <c r="E50" s="33">
        <v>5</v>
      </c>
      <c r="F50" s="35">
        <v>7078399.6499999994</v>
      </c>
      <c r="G50" s="51"/>
      <c r="H50" s="92">
        <v>0</v>
      </c>
      <c r="I50" s="92">
        <v>0</v>
      </c>
      <c r="J50" s="92">
        <v>0</v>
      </c>
      <c r="K50" s="92">
        <v>0</v>
      </c>
      <c r="L50" s="92">
        <v>0</v>
      </c>
      <c r="M50" s="92">
        <v>0</v>
      </c>
      <c r="N50" s="92">
        <v>0</v>
      </c>
      <c r="O50" s="92">
        <v>0</v>
      </c>
      <c r="P50" s="93">
        <v>0</v>
      </c>
      <c r="Q50" s="92">
        <v>0</v>
      </c>
      <c r="R50" s="92">
        <v>0</v>
      </c>
      <c r="S50" s="92">
        <v>0</v>
      </c>
      <c r="T50" s="92">
        <v>0</v>
      </c>
      <c r="U50" s="92">
        <v>0</v>
      </c>
      <c r="V50" s="92">
        <v>0</v>
      </c>
      <c r="W50" s="93">
        <v>0</v>
      </c>
      <c r="X50" s="93">
        <v>0</v>
      </c>
      <c r="Y50" s="93">
        <v>0</v>
      </c>
      <c r="Z50" s="92">
        <v>0</v>
      </c>
      <c r="AA50" s="92">
        <v>0</v>
      </c>
      <c r="AB50" s="92">
        <v>6545000</v>
      </c>
      <c r="AC50" s="92">
        <v>0</v>
      </c>
      <c r="AD50" s="92">
        <v>6307000</v>
      </c>
      <c r="AE50" s="92">
        <v>0</v>
      </c>
      <c r="AF50" s="93">
        <v>0</v>
      </c>
      <c r="AG50" s="92">
        <v>0</v>
      </c>
      <c r="AH50" s="92">
        <v>0</v>
      </c>
      <c r="AI50" s="92">
        <v>0</v>
      </c>
      <c r="AJ50" s="92">
        <v>0</v>
      </c>
      <c r="AK50" s="92">
        <v>0</v>
      </c>
      <c r="AL50" s="92">
        <v>0</v>
      </c>
      <c r="AM50" s="92">
        <v>0</v>
      </c>
      <c r="AN50" s="93">
        <v>0</v>
      </c>
      <c r="AO50" s="93">
        <v>0</v>
      </c>
      <c r="AP50" s="92">
        <v>0</v>
      </c>
      <c r="AQ50" s="93">
        <v>0</v>
      </c>
      <c r="AR50" s="93">
        <v>0</v>
      </c>
      <c r="AS50" s="93">
        <v>0</v>
      </c>
      <c r="AT50" s="93">
        <v>0</v>
      </c>
      <c r="AU50" s="93">
        <v>0</v>
      </c>
      <c r="AV50" s="93">
        <v>11007500</v>
      </c>
      <c r="AW50" s="92">
        <v>0</v>
      </c>
      <c r="AX50" s="93">
        <v>0</v>
      </c>
      <c r="AY50" s="93">
        <v>0</v>
      </c>
      <c r="AZ50" s="94">
        <v>0</v>
      </c>
      <c r="BA50" s="93">
        <v>0</v>
      </c>
      <c r="BB50" s="95">
        <v>0</v>
      </c>
      <c r="BC50" s="93">
        <v>0</v>
      </c>
      <c r="BD50" s="93">
        <v>0</v>
      </c>
      <c r="BE50" s="93">
        <v>0</v>
      </c>
      <c r="BF50" s="92">
        <v>0</v>
      </c>
      <c r="BH50" s="112">
        <v>0</v>
      </c>
      <c r="BI50" s="112">
        <v>0</v>
      </c>
      <c r="BJ50" s="112">
        <v>0</v>
      </c>
      <c r="BK50" s="112">
        <v>0</v>
      </c>
      <c r="BL50" s="112">
        <v>0</v>
      </c>
      <c r="BM50" s="112">
        <v>0</v>
      </c>
      <c r="BN50" s="112">
        <v>0</v>
      </c>
      <c r="BO50" s="112">
        <v>0</v>
      </c>
      <c r="BP50" s="112" t="s">
        <v>344</v>
      </c>
      <c r="BQ50" s="112">
        <v>0</v>
      </c>
      <c r="BR50" s="112">
        <v>0</v>
      </c>
      <c r="BS50" s="112">
        <v>0</v>
      </c>
      <c r="BT50" s="112">
        <v>0</v>
      </c>
      <c r="BU50" s="112">
        <v>0</v>
      </c>
      <c r="BV50" s="112">
        <v>0</v>
      </c>
      <c r="BW50" s="112" t="s">
        <v>344</v>
      </c>
      <c r="BX50" s="112" t="s">
        <v>344</v>
      </c>
      <c r="BY50" s="112" t="s">
        <v>344</v>
      </c>
      <c r="BZ50" s="112">
        <v>0</v>
      </c>
      <c r="CA50" s="112">
        <v>0</v>
      </c>
      <c r="CB50" s="112">
        <v>20</v>
      </c>
      <c r="CC50" s="112">
        <v>0</v>
      </c>
      <c r="CD50" s="112">
        <v>30</v>
      </c>
      <c r="CE50" s="112">
        <v>0</v>
      </c>
      <c r="CF50" s="112">
        <v>0</v>
      </c>
      <c r="CG50" s="112">
        <v>0</v>
      </c>
      <c r="CH50" s="112">
        <v>0</v>
      </c>
      <c r="CI50" s="112">
        <v>0</v>
      </c>
      <c r="CJ50" s="112">
        <v>0</v>
      </c>
      <c r="CK50" s="112">
        <v>0</v>
      </c>
      <c r="CL50" s="112">
        <v>0</v>
      </c>
      <c r="CM50" s="112">
        <v>0</v>
      </c>
      <c r="CN50" s="112">
        <v>0</v>
      </c>
      <c r="CO50" s="112">
        <v>0</v>
      </c>
      <c r="CP50" s="119">
        <v>0</v>
      </c>
      <c r="CQ50" s="112" t="s">
        <v>344</v>
      </c>
      <c r="CR50" s="112">
        <v>0</v>
      </c>
      <c r="CS50" s="112" t="s">
        <v>346</v>
      </c>
      <c r="CT50" s="112">
        <v>0</v>
      </c>
      <c r="CU50" s="112" t="s">
        <v>344</v>
      </c>
      <c r="CV50" s="112">
        <v>0</v>
      </c>
      <c r="CW50" s="112">
        <v>0</v>
      </c>
      <c r="CX50" s="112">
        <v>0</v>
      </c>
      <c r="CY50" s="112">
        <v>0</v>
      </c>
      <c r="CZ50" s="112" t="s">
        <v>344</v>
      </c>
      <c r="DA50" s="112">
        <v>0</v>
      </c>
      <c r="DB50" s="112" t="s">
        <v>344</v>
      </c>
      <c r="DC50" s="112">
        <v>0</v>
      </c>
      <c r="DD50" s="112">
        <v>0</v>
      </c>
      <c r="DE50" s="112">
        <v>0</v>
      </c>
      <c r="DF50" s="112">
        <v>0</v>
      </c>
      <c r="DH50" s="113" t="str">
        <f>IF('EVALUACION OFERTA ECONOMICA 2'!DI50="","",'EVALUACION OFERTA ECONOMICA 2'!DI50+'EVALUACION OFERTA ECONOMICA 2'!FI50+'EVALUACION OFERTA ECONOMICA 2-2'!BH50)</f>
        <v/>
      </c>
      <c r="DI50" s="113" t="str">
        <f>IF('EVALUACION OFERTA ECONOMICA 2'!DJ50="","",'EVALUACION OFERTA ECONOMICA 2'!DJ50+'EVALUACION OFERTA ECONOMICA 2'!FJ50+'EVALUACION OFERTA ECONOMICA 2-2'!BI50)</f>
        <v/>
      </c>
      <c r="DJ50" s="113" t="str">
        <f>IF('EVALUACION OFERTA ECONOMICA 2'!DK50="","",'EVALUACION OFERTA ECONOMICA 2'!DK50+'EVALUACION OFERTA ECONOMICA 2'!FK50+'EVALUACION OFERTA ECONOMICA 2-2'!BJ50)</f>
        <v/>
      </c>
      <c r="DK50" s="113" t="str">
        <f>IF('EVALUACION OFERTA ECONOMICA 2'!DL50="","",'EVALUACION OFERTA ECONOMICA 2'!DL50+'EVALUACION OFERTA ECONOMICA 2'!FL50+'EVALUACION OFERTA ECONOMICA 2-2'!BK50)</f>
        <v/>
      </c>
      <c r="DL50" s="113" t="str">
        <f>IF('EVALUACION OFERTA ECONOMICA 2'!DM50="","",'EVALUACION OFERTA ECONOMICA 2'!DM50+'EVALUACION OFERTA ECONOMICA 2'!FM50+'EVALUACION OFERTA ECONOMICA 2-2'!BL50)</f>
        <v/>
      </c>
      <c r="DM50" s="113" t="str">
        <f>IF('EVALUACION OFERTA ECONOMICA 2'!DN50="","",'EVALUACION OFERTA ECONOMICA 2'!DN50+'EVALUACION OFERTA ECONOMICA 2'!FN50+'EVALUACION OFERTA ECONOMICA 2-2'!BM50)</f>
        <v/>
      </c>
      <c r="DN50" s="113" t="str">
        <f>IF('EVALUACION OFERTA ECONOMICA 2'!DO50="","",'EVALUACION OFERTA ECONOMICA 2'!DO50+'EVALUACION OFERTA ECONOMICA 2'!FO50+'EVALUACION OFERTA ECONOMICA 2-2'!BN50)</f>
        <v/>
      </c>
      <c r="DO50" s="113" t="str">
        <f>IF('EVALUACION OFERTA ECONOMICA 2'!DP50="","",'EVALUACION OFERTA ECONOMICA 2'!DP50+'EVALUACION OFERTA ECONOMICA 2'!FP50+'EVALUACION OFERTA ECONOMICA 2-2'!BO50)</f>
        <v/>
      </c>
      <c r="DP50" s="113" t="str">
        <f>IF('EVALUACION OFERTA ECONOMICA 2'!DQ50="","",'EVALUACION OFERTA ECONOMICA 2'!DQ50+'EVALUACION OFERTA ECONOMICA 2'!FQ50+'EVALUACION OFERTA ECONOMICA 2-2'!BP50)</f>
        <v/>
      </c>
      <c r="DQ50" s="113" t="str">
        <f>IF('EVALUACION OFERTA ECONOMICA 2'!DR50="","",'EVALUACION OFERTA ECONOMICA 2'!DR50+'EVALUACION OFERTA ECONOMICA 2'!FR50+'EVALUACION OFERTA ECONOMICA 2-2'!BQ50)</f>
        <v/>
      </c>
      <c r="DR50" s="113" t="str">
        <f>IF('EVALUACION OFERTA ECONOMICA 2'!DS50="","",'EVALUACION OFERTA ECONOMICA 2'!DS50+'EVALUACION OFERTA ECONOMICA 2'!FS50+'EVALUACION OFERTA ECONOMICA 2-2'!BR50)</f>
        <v/>
      </c>
      <c r="DS50" s="113" t="str">
        <f>IF('EVALUACION OFERTA ECONOMICA 2'!DT50="","",'EVALUACION OFERTA ECONOMICA 2'!DT50+'EVALUACION OFERTA ECONOMICA 2'!FT50+'EVALUACION OFERTA ECONOMICA 2-2'!BS50)</f>
        <v/>
      </c>
      <c r="DT50" s="113" t="str">
        <f>IF('EVALUACION OFERTA ECONOMICA 2'!DU50="","",'EVALUACION OFERTA ECONOMICA 2'!DU50+'EVALUACION OFERTA ECONOMICA 2'!FU50+'EVALUACION OFERTA ECONOMICA 2-2'!BT50)</f>
        <v/>
      </c>
      <c r="DU50" s="113" t="str">
        <f>IF('EVALUACION OFERTA ECONOMICA 2'!DV50="","",'EVALUACION OFERTA ECONOMICA 2'!DV50+'EVALUACION OFERTA ECONOMICA 2'!FV50+'EVALUACION OFERTA ECONOMICA 2-2'!BU50)</f>
        <v/>
      </c>
      <c r="DV50" s="113" t="str">
        <f>IF('EVALUACION OFERTA ECONOMICA 2'!DW50="","",'EVALUACION OFERTA ECONOMICA 2'!DW50+'EVALUACION OFERTA ECONOMICA 2'!FW50+'EVALUACION OFERTA ECONOMICA 2-2'!BV50)</f>
        <v/>
      </c>
      <c r="DW50" s="113" t="str">
        <f>IF('EVALUACION OFERTA ECONOMICA 2'!DX50="","",'EVALUACION OFERTA ECONOMICA 2'!DX50+'EVALUACION OFERTA ECONOMICA 2'!FX50+'EVALUACION OFERTA ECONOMICA 2-2'!BW50)</f>
        <v/>
      </c>
      <c r="DX50" s="113" t="str">
        <f>IF('EVALUACION OFERTA ECONOMICA 2'!DY50="","",'EVALUACION OFERTA ECONOMICA 2'!DY50+'EVALUACION OFERTA ECONOMICA 2'!FY50+'EVALUACION OFERTA ECONOMICA 2-2'!BX50)</f>
        <v/>
      </c>
      <c r="DY50" s="113" t="str">
        <f>IF('EVALUACION OFERTA ECONOMICA 2'!DZ50="","",'EVALUACION OFERTA ECONOMICA 2'!DZ50+'EVALUACION OFERTA ECONOMICA 2'!FZ50+'EVALUACION OFERTA ECONOMICA 2-2'!BY50)</f>
        <v/>
      </c>
      <c r="DZ50" s="113" t="str">
        <f>IF('EVALUACION OFERTA ECONOMICA 2'!EA50="","",'EVALUACION OFERTA ECONOMICA 2'!EA50+'EVALUACION OFERTA ECONOMICA 2'!GA50+'EVALUACION OFERTA ECONOMICA 2-2'!BZ50)</f>
        <v/>
      </c>
      <c r="EA50" s="113" t="str">
        <f>IF('EVALUACION OFERTA ECONOMICA 2'!EB50="","",'EVALUACION OFERTA ECONOMICA 2'!EB50+'EVALUACION OFERTA ECONOMICA 2'!GB50+'EVALUACION OFERTA ECONOMICA 2-2'!CA50)</f>
        <v/>
      </c>
      <c r="EB50" s="113">
        <f>IF('EVALUACION OFERTA ECONOMICA 2'!EC50="","",'EVALUACION OFERTA ECONOMICA 2'!EC50+'EVALUACION OFERTA ECONOMICA 2'!GC50+'EVALUACION OFERTA ECONOMICA 2-2'!CB50)</f>
        <v>60</v>
      </c>
      <c r="EC50" s="113" t="str">
        <f>IF('EVALUACION OFERTA ECONOMICA 2'!ED50="","",'EVALUACION OFERTA ECONOMICA 2'!ED50+'EVALUACION OFERTA ECONOMICA 2'!GD50+'EVALUACION OFERTA ECONOMICA 2-2'!CC50)</f>
        <v/>
      </c>
      <c r="ED50" s="113" t="str">
        <f>IF('EVALUACION OFERTA ECONOMICA 2'!EE50="","",'EVALUACION OFERTA ECONOMICA 2'!EE50+'EVALUACION OFERTA ECONOMICA 2'!GE50+'EVALUACION OFERTA ECONOMICA 2-2'!CD50)</f>
        <v/>
      </c>
      <c r="EE50" s="113" t="str">
        <f>IF('EVALUACION OFERTA ECONOMICA 2'!EF50="","",'EVALUACION OFERTA ECONOMICA 2'!EF50+'EVALUACION OFERTA ECONOMICA 2'!GF50+'EVALUACION OFERTA ECONOMICA 2-2'!CE50)</f>
        <v/>
      </c>
      <c r="EF50" s="113" t="str">
        <f>IF('EVALUACION OFERTA ECONOMICA 2'!EG50="","",'EVALUACION OFERTA ECONOMICA 2'!EG50+'EVALUACION OFERTA ECONOMICA 2'!GG50+'EVALUACION OFERTA ECONOMICA 2-2'!CF50)</f>
        <v/>
      </c>
      <c r="EG50" s="113" t="str">
        <f>IF('EVALUACION OFERTA ECONOMICA 2'!EH50="","",'EVALUACION OFERTA ECONOMICA 2'!EH50+'EVALUACION OFERTA ECONOMICA 2'!GH50+'EVALUACION OFERTA ECONOMICA 2-2'!CG50)</f>
        <v/>
      </c>
      <c r="EH50" s="113" t="str">
        <f>IF('EVALUACION OFERTA ECONOMICA 2'!EI50="","",'EVALUACION OFERTA ECONOMICA 2'!EI50+'EVALUACION OFERTA ECONOMICA 2'!GI50+'EVALUACION OFERTA ECONOMICA 2-2'!CH50)</f>
        <v/>
      </c>
      <c r="EI50" s="113" t="str">
        <f>IF('EVALUACION OFERTA ECONOMICA 2'!EJ50="","",'EVALUACION OFERTA ECONOMICA 2'!EJ50+'EVALUACION OFERTA ECONOMICA 2'!GJ50+'EVALUACION OFERTA ECONOMICA 2-2'!CI50)</f>
        <v/>
      </c>
      <c r="EJ50" s="113" t="str">
        <f>IF('EVALUACION OFERTA ECONOMICA 2'!EK50="","",'EVALUACION OFERTA ECONOMICA 2'!EK50+'EVALUACION OFERTA ECONOMICA 2'!GK50+'EVALUACION OFERTA ECONOMICA 2-2'!CJ50)</f>
        <v/>
      </c>
      <c r="EK50" s="113" t="str">
        <f>IF('EVALUACION OFERTA ECONOMICA 2'!EL50="","",'EVALUACION OFERTA ECONOMICA 2'!EL50+'EVALUACION OFERTA ECONOMICA 2'!GL50+'EVALUACION OFERTA ECONOMICA 2-2'!CK50)</f>
        <v/>
      </c>
      <c r="EL50" s="113" t="str">
        <f>IF('EVALUACION OFERTA ECONOMICA 2'!EM50="","",'EVALUACION OFERTA ECONOMICA 2'!EM50+'EVALUACION OFERTA ECONOMICA 2'!GM50+'EVALUACION OFERTA ECONOMICA 2-2'!CL50)</f>
        <v/>
      </c>
      <c r="EM50" s="113" t="str">
        <f>IF('EVALUACION OFERTA ECONOMICA 2'!EN50="","",'EVALUACION OFERTA ECONOMICA 2'!EN50+'EVALUACION OFERTA ECONOMICA 2'!GN50+'EVALUACION OFERTA ECONOMICA 2-2'!CM50)</f>
        <v/>
      </c>
      <c r="EN50" s="113" t="str">
        <f>IF('EVALUACION OFERTA ECONOMICA 2'!EO50="","",'EVALUACION OFERTA ECONOMICA 2'!EO50+'EVALUACION OFERTA ECONOMICA 2'!GO50+'EVALUACION OFERTA ECONOMICA 2-2'!CN50)</f>
        <v/>
      </c>
      <c r="EO50" s="113" t="str">
        <f>IF('EVALUACION OFERTA ECONOMICA 2'!EP50="","",'EVALUACION OFERTA ECONOMICA 2'!EP50+'EVALUACION OFERTA ECONOMICA 2'!GP50+'EVALUACION OFERTA ECONOMICA 2-2'!CO50)</f>
        <v/>
      </c>
      <c r="EP50" s="113" t="str">
        <f>IF('EVALUACION OFERTA ECONOMICA 2'!EQ50="","",'EVALUACION OFERTA ECONOMICA 2'!EQ50+'EVALUACION OFERTA ECONOMICA 2'!GQ50+'EVALUACION OFERTA ECONOMICA 2-2'!CP50)</f>
        <v/>
      </c>
      <c r="EQ50" s="113" t="str">
        <f>IF('EVALUACION OFERTA ECONOMICA 2'!ER50="","",'EVALUACION OFERTA ECONOMICA 2'!ER50+'EVALUACION OFERTA ECONOMICA 2'!GR50+'EVALUACION OFERTA ECONOMICA 2-2'!CQ50)</f>
        <v/>
      </c>
      <c r="ER50" s="113" t="str">
        <f>IF('EVALUACION OFERTA ECONOMICA 2'!ES50="","",'EVALUACION OFERTA ECONOMICA 2'!ES50+'EVALUACION OFERTA ECONOMICA 2'!GS50+'EVALUACION OFERTA ECONOMICA 2-2'!CR50)</f>
        <v/>
      </c>
      <c r="ES50" s="113" t="str">
        <f>IF('EVALUACION OFERTA ECONOMICA 2'!ET50="","",'EVALUACION OFERTA ECONOMICA 2'!ET50+'EVALUACION OFERTA ECONOMICA 2'!GT50+'EVALUACION OFERTA ECONOMICA 2-2'!CS50)</f>
        <v/>
      </c>
      <c r="ET50" s="113" t="str">
        <f>IF('EVALUACION OFERTA ECONOMICA 2'!EU50="","",'EVALUACION OFERTA ECONOMICA 2'!EU50+'EVALUACION OFERTA ECONOMICA 2'!GU50+'EVALUACION OFERTA ECONOMICA 2-2'!CT50)</f>
        <v/>
      </c>
      <c r="EU50" s="113" t="str">
        <f>IF('EVALUACION OFERTA ECONOMICA 2'!EV50="","",'EVALUACION OFERTA ECONOMICA 2'!EV50+'EVALUACION OFERTA ECONOMICA 2'!GV50+'EVALUACION OFERTA ECONOMICA 2-2'!CU50)</f>
        <v/>
      </c>
      <c r="EV50" s="113" t="str">
        <f>IF('EVALUACION OFERTA ECONOMICA 2'!EW50="","",'EVALUACION OFERTA ECONOMICA 2'!EW50+'EVALUACION OFERTA ECONOMICA 2'!GW50+'EVALUACION OFERTA ECONOMICA 2-2'!CV50)</f>
        <v/>
      </c>
      <c r="EW50" s="113" t="str">
        <f>IF('EVALUACION OFERTA ECONOMICA 2'!EX50="","",'EVALUACION OFERTA ECONOMICA 2'!EX50+'EVALUACION OFERTA ECONOMICA 2'!GX50+'EVALUACION OFERTA ECONOMICA 2-2'!CW50)</f>
        <v/>
      </c>
      <c r="EX50" s="113" t="str">
        <f>IF('EVALUACION OFERTA ECONOMICA 2'!EY50="","",'EVALUACION OFERTA ECONOMICA 2'!EY50+'EVALUACION OFERTA ECONOMICA 2'!GY50+'EVALUACION OFERTA ECONOMICA 2-2'!CX50)</f>
        <v/>
      </c>
      <c r="EY50" s="113" t="str">
        <f>IF('EVALUACION OFERTA ECONOMICA 2'!EZ50="","",'EVALUACION OFERTA ECONOMICA 2'!EZ50+'EVALUACION OFERTA ECONOMICA 2'!GZ50+'EVALUACION OFERTA ECONOMICA 2-2'!CY50)</f>
        <v/>
      </c>
      <c r="EZ50" s="113" t="str">
        <f>IF('EVALUACION OFERTA ECONOMICA 2'!FA50="","",'EVALUACION OFERTA ECONOMICA 2'!FA50+'EVALUACION OFERTA ECONOMICA 2'!HA50+'EVALUACION OFERTA ECONOMICA 2-2'!CZ50)</f>
        <v/>
      </c>
      <c r="FA50" s="113" t="str">
        <f>IF('EVALUACION OFERTA ECONOMICA 2'!FB50="","",'EVALUACION OFERTA ECONOMICA 2'!FB50+'EVALUACION OFERTA ECONOMICA 2'!HB50+'EVALUACION OFERTA ECONOMICA 2-2'!DA50)</f>
        <v/>
      </c>
      <c r="FB50" s="113" t="str">
        <f>IF('EVALUACION OFERTA ECONOMICA 2'!FC50="","",'EVALUACION OFERTA ECONOMICA 2'!FC50+'EVALUACION OFERTA ECONOMICA 2'!HC50+'EVALUACION OFERTA ECONOMICA 2-2'!DB50)</f>
        <v/>
      </c>
      <c r="FC50" s="113" t="str">
        <f>IF('EVALUACION OFERTA ECONOMICA 2'!FD50="","",'EVALUACION OFERTA ECONOMICA 2'!FD50+'EVALUACION OFERTA ECONOMICA 2'!HD50+'EVALUACION OFERTA ECONOMICA 2-2'!DC50)</f>
        <v/>
      </c>
      <c r="FD50" s="113" t="str">
        <f>IF('EVALUACION OFERTA ECONOMICA 2'!FE50="","",'EVALUACION OFERTA ECONOMICA 2'!FE50+'EVALUACION OFERTA ECONOMICA 2'!HE50+'EVALUACION OFERTA ECONOMICA 2-2'!DD50)</f>
        <v/>
      </c>
      <c r="FE50" s="113" t="str">
        <f>IF('EVALUACION OFERTA ECONOMICA 2'!FF50="","",'EVALUACION OFERTA ECONOMICA 2'!FF50+'EVALUACION OFERTA ECONOMICA 2'!HF50+'EVALUACION OFERTA ECONOMICA 2-2'!DE50)</f>
        <v/>
      </c>
      <c r="FF50" s="113" t="str">
        <f>IF('EVALUACION OFERTA ECONOMICA 2'!FG50="","",'EVALUACION OFERTA ECONOMICA 2'!FG50+'EVALUACION OFERTA ECONOMICA 2'!HG50+'EVALUACION OFERTA ECONOMICA 2-2'!DF50)</f>
        <v/>
      </c>
      <c r="FG50" s="113">
        <f t="shared" si="4"/>
        <v>60</v>
      </c>
      <c r="FI50" s="114" t="str">
        <f t="shared" si="5"/>
        <v/>
      </c>
      <c r="FJ50" s="114" t="str">
        <f t="shared" si="6"/>
        <v/>
      </c>
      <c r="FK50" s="114" t="str">
        <f t="shared" si="7"/>
        <v>GEOSYSTEM INGENIERIA SAS</v>
      </c>
      <c r="FL50" s="114" t="str">
        <f t="shared" si="8"/>
        <v/>
      </c>
      <c r="FM50" s="114" t="str">
        <f t="shared" si="9"/>
        <v/>
      </c>
      <c r="FN50" s="114" t="str">
        <f t="shared" si="10"/>
        <v/>
      </c>
      <c r="FO50" s="114" t="str">
        <f t="shared" si="11"/>
        <v/>
      </c>
      <c r="FP50" s="114" t="str">
        <f t="shared" si="12"/>
        <v/>
      </c>
      <c r="FR50" s="115" t="str">
        <f t="shared" si="13"/>
        <v>GEOSYSTEM INGENIERIA SAS</v>
      </c>
      <c r="FS50" s="116" t="str">
        <f t="shared" si="14"/>
        <v/>
      </c>
      <c r="FT50" s="116" t="str">
        <f t="shared" si="0"/>
        <v/>
      </c>
      <c r="FU50" s="116">
        <f t="shared" si="1"/>
        <v>6545000</v>
      </c>
      <c r="FV50" s="116" t="str">
        <f t="shared" si="2"/>
        <v/>
      </c>
      <c r="FW50" s="116" t="str">
        <f t="shared" si="15"/>
        <v/>
      </c>
      <c r="FX50" s="116" t="str">
        <f t="shared" si="16"/>
        <v/>
      </c>
      <c r="FY50" s="116" t="str">
        <f t="shared" si="17"/>
        <v/>
      </c>
      <c r="FZ50" s="116" t="str">
        <f t="shared" si="18"/>
        <v/>
      </c>
      <c r="GA50" s="117">
        <f t="shared" si="19"/>
        <v>6545000</v>
      </c>
      <c r="GB50" s="106">
        <f t="shared" si="3"/>
        <v>533399.64999999944</v>
      </c>
    </row>
    <row r="51" spans="1:184" ht="36" customHeight="1" x14ac:dyDescent="0.2">
      <c r="A51" s="33">
        <v>42</v>
      </c>
      <c r="B51" s="33" t="s">
        <v>121</v>
      </c>
      <c r="C51" s="55" t="s">
        <v>124</v>
      </c>
      <c r="D51" s="56" t="s">
        <v>125</v>
      </c>
      <c r="E51" s="33">
        <v>1</v>
      </c>
      <c r="F51" s="35">
        <v>3570000</v>
      </c>
      <c r="G51" s="51"/>
      <c r="H51" s="92">
        <v>0</v>
      </c>
      <c r="I51" s="92">
        <v>0</v>
      </c>
      <c r="J51" s="92">
        <v>5128900</v>
      </c>
      <c r="K51" s="92">
        <v>0</v>
      </c>
      <c r="L51" s="92">
        <v>0</v>
      </c>
      <c r="M51" s="92">
        <v>0</v>
      </c>
      <c r="N51" s="92">
        <v>0</v>
      </c>
      <c r="O51" s="92">
        <v>0</v>
      </c>
      <c r="P51" s="93">
        <v>0</v>
      </c>
      <c r="Q51" s="92">
        <v>0</v>
      </c>
      <c r="R51" s="92">
        <v>3415300</v>
      </c>
      <c r="S51" s="92">
        <v>0</v>
      </c>
      <c r="T51" s="92">
        <v>0</v>
      </c>
      <c r="U51" s="92">
        <v>0</v>
      </c>
      <c r="V51" s="92">
        <v>1666000</v>
      </c>
      <c r="W51" s="93">
        <v>0</v>
      </c>
      <c r="X51" s="93">
        <v>0</v>
      </c>
      <c r="Y51" s="93">
        <v>0</v>
      </c>
      <c r="Z51" s="92">
        <v>0</v>
      </c>
      <c r="AA51" s="92">
        <v>0</v>
      </c>
      <c r="AB51" s="92">
        <v>0</v>
      </c>
      <c r="AC51" s="92">
        <v>0</v>
      </c>
      <c r="AD51" s="92">
        <v>0</v>
      </c>
      <c r="AE51" s="92">
        <v>0</v>
      </c>
      <c r="AF51" s="93">
        <v>0</v>
      </c>
      <c r="AG51" s="92">
        <v>0</v>
      </c>
      <c r="AH51" s="92">
        <v>0</v>
      </c>
      <c r="AI51" s="92">
        <v>0</v>
      </c>
      <c r="AJ51" s="92">
        <v>0</v>
      </c>
      <c r="AK51" s="92">
        <v>0</v>
      </c>
      <c r="AL51" s="92">
        <v>0</v>
      </c>
      <c r="AM51" s="92">
        <v>0</v>
      </c>
      <c r="AN51" s="93">
        <v>0</v>
      </c>
      <c r="AO51" s="93">
        <v>0</v>
      </c>
      <c r="AP51" s="92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2">
        <v>0</v>
      </c>
      <c r="AX51" s="93">
        <v>0</v>
      </c>
      <c r="AY51" s="93">
        <v>0</v>
      </c>
      <c r="AZ51" s="94">
        <v>0</v>
      </c>
      <c r="BA51" s="93">
        <v>0</v>
      </c>
      <c r="BB51" s="95">
        <v>0</v>
      </c>
      <c r="BC51" s="93">
        <v>0</v>
      </c>
      <c r="BD51" s="93">
        <v>0</v>
      </c>
      <c r="BE51" s="93">
        <v>0</v>
      </c>
      <c r="BF51" s="92">
        <v>0</v>
      </c>
      <c r="BH51" s="112">
        <v>0</v>
      </c>
      <c r="BI51" s="112">
        <v>0</v>
      </c>
      <c r="BJ51" s="112">
        <v>55</v>
      </c>
      <c r="BK51" s="112">
        <v>0</v>
      </c>
      <c r="BL51" s="112">
        <v>0</v>
      </c>
      <c r="BM51" s="112">
        <v>0</v>
      </c>
      <c r="BN51" s="112">
        <v>0</v>
      </c>
      <c r="BO51" s="112">
        <v>0</v>
      </c>
      <c r="BP51" s="112" t="s">
        <v>344</v>
      </c>
      <c r="BQ51" s="112">
        <v>0</v>
      </c>
      <c r="BR51" s="112">
        <v>55</v>
      </c>
      <c r="BS51" s="112">
        <v>0</v>
      </c>
      <c r="BT51" s="112">
        <v>0</v>
      </c>
      <c r="BU51" s="112">
        <v>0</v>
      </c>
      <c r="BV51" s="112">
        <v>55</v>
      </c>
      <c r="BW51" s="112" t="s">
        <v>344</v>
      </c>
      <c r="BX51" s="112" t="s">
        <v>344</v>
      </c>
      <c r="BY51" s="112" t="s">
        <v>344</v>
      </c>
      <c r="BZ51" s="112">
        <v>0</v>
      </c>
      <c r="CA51" s="112">
        <v>0</v>
      </c>
      <c r="CB51" s="112">
        <v>0</v>
      </c>
      <c r="CC51" s="112">
        <v>0</v>
      </c>
      <c r="CD51" s="112">
        <v>0</v>
      </c>
      <c r="CE51" s="112">
        <v>0</v>
      </c>
      <c r="CF51" s="112">
        <v>0</v>
      </c>
      <c r="CG51" s="112">
        <v>0</v>
      </c>
      <c r="CH51" s="112">
        <v>0</v>
      </c>
      <c r="CI51" s="112">
        <v>0</v>
      </c>
      <c r="CJ51" s="112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9">
        <v>0</v>
      </c>
      <c r="CQ51" s="112" t="s">
        <v>344</v>
      </c>
      <c r="CR51" s="112">
        <v>0</v>
      </c>
      <c r="CS51" s="112" t="s">
        <v>346</v>
      </c>
      <c r="CT51" s="112">
        <v>0</v>
      </c>
      <c r="CU51" s="112" t="s">
        <v>344</v>
      </c>
      <c r="CV51" s="112">
        <v>0</v>
      </c>
      <c r="CW51" s="112">
        <v>0</v>
      </c>
      <c r="CX51" s="112">
        <v>0</v>
      </c>
      <c r="CY51" s="112">
        <v>0</v>
      </c>
      <c r="CZ51" s="112" t="s">
        <v>344</v>
      </c>
      <c r="DA51" s="112">
        <v>0</v>
      </c>
      <c r="DB51" s="112" t="s">
        <v>344</v>
      </c>
      <c r="DC51" s="112">
        <v>0</v>
      </c>
      <c r="DD51" s="112">
        <v>0</v>
      </c>
      <c r="DE51" s="112">
        <v>0</v>
      </c>
      <c r="DF51" s="112">
        <v>0</v>
      </c>
      <c r="DH51" s="113" t="str">
        <f>IF('EVALUACION OFERTA ECONOMICA 2'!DI51="","",'EVALUACION OFERTA ECONOMICA 2'!DI51+'EVALUACION OFERTA ECONOMICA 2'!FI51+'EVALUACION OFERTA ECONOMICA 2-2'!BH51)</f>
        <v/>
      </c>
      <c r="DI51" s="113" t="str">
        <f>IF('EVALUACION OFERTA ECONOMICA 2'!DJ51="","",'EVALUACION OFERTA ECONOMICA 2'!DJ51+'EVALUACION OFERTA ECONOMICA 2'!FJ51+'EVALUACION OFERTA ECONOMICA 2-2'!BI51)</f>
        <v/>
      </c>
      <c r="DJ51" s="113" t="str">
        <f>IF('EVALUACION OFERTA ECONOMICA 2'!DK51="","",'EVALUACION OFERTA ECONOMICA 2'!DK51+'EVALUACION OFERTA ECONOMICA 2'!FK51+'EVALUACION OFERTA ECONOMICA 2-2'!BJ51)</f>
        <v/>
      </c>
      <c r="DK51" s="113" t="str">
        <f>IF('EVALUACION OFERTA ECONOMICA 2'!DL51="","",'EVALUACION OFERTA ECONOMICA 2'!DL51+'EVALUACION OFERTA ECONOMICA 2'!FL51+'EVALUACION OFERTA ECONOMICA 2-2'!BK51)</f>
        <v/>
      </c>
      <c r="DL51" s="113" t="str">
        <f>IF('EVALUACION OFERTA ECONOMICA 2'!DM51="","",'EVALUACION OFERTA ECONOMICA 2'!DM51+'EVALUACION OFERTA ECONOMICA 2'!FM51+'EVALUACION OFERTA ECONOMICA 2-2'!BL51)</f>
        <v/>
      </c>
      <c r="DM51" s="113" t="str">
        <f>IF('EVALUACION OFERTA ECONOMICA 2'!DN51="","",'EVALUACION OFERTA ECONOMICA 2'!DN51+'EVALUACION OFERTA ECONOMICA 2'!FN51+'EVALUACION OFERTA ECONOMICA 2-2'!BM51)</f>
        <v/>
      </c>
      <c r="DN51" s="113" t="str">
        <f>IF('EVALUACION OFERTA ECONOMICA 2'!DO51="","",'EVALUACION OFERTA ECONOMICA 2'!DO51+'EVALUACION OFERTA ECONOMICA 2'!FO51+'EVALUACION OFERTA ECONOMICA 2-2'!BN51)</f>
        <v/>
      </c>
      <c r="DO51" s="113" t="str">
        <f>IF('EVALUACION OFERTA ECONOMICA 2'!DP51="","",'EVALUACION OFERTA ECONOMICA 2'!DP51+'EVALUACION OFERTA ECONOMICA 2'!FP51+'EVALUACION OFERTA ECONOMICA 2-2'!BO51)</f>
        <v/>
      </c>
      <c r="DP51" s="113" t="str">
        <f>IF('EVALUACION OFERTA ECONOMICA 2'!DQ51="","",'EVALUACION OFERTA ECONOMICA 2'!DQ51+'EVALUACION OFERTA ECONOMICA 2'!FQ51+'EVALUACION OFERTA ECONOMICA 2-2'!BP51)</f>
        <v/>
      </c>
      <c r="DQ51" s="113" t="str">
        <f>IF('EVALUACION OFERTA ECONOMICA 2'!DR51="","",'EVALUACION OFERTA ECONOMICA 2'!DR51+'EVALUACION OFERTA ECONOMICA 2'!FR51+'EVALUACION OFERTA ECONOMICA 2-2'!BQ51)</f>
        <v/>
      </c>
      <c r="DR51" s="113" t="str">
        <f>IF('EVALUACION OFERTA ECONOMICA 2'!DS51="","",'EVALUACION OFERTA ECONOMICA 2'!DS51+'EVALUACION OFERTA ECONOMICA 2'!FS51+'EVALUACION OFERTA ECONOMICA 2-2'!BR51)</f>
        <v/>
      </c>
      <c r="DS51" s="113" t="str">
        <f>IF('EVALUACION OFERTA ECONOMICA 2'!DT51="","",'EVALUACION OFERTA ECONOMICA 2'!DT51+'EVALUACION OFERTA ECONOMICA 2'!FT51+'EVALUACION OFERTA ECONOMICA 2-2'!BS51)</f>
        <v/>
      </c>
      <c r="DT51" s="113" t="str">
        <f>IF('EVALUACION OFERTA ECONOMICA 2'!DU51="","",'EVALUACION OFERTA ECONOMICA 2'!DU51+'EVALUACION OFERTA ECONOMICA 2'!FU51+'EVALUACION OFERTA ECONOMICA 2-2'!BT51)</f>
        <v/>
      </c>
      <c r="DU51" s="113" t="str">
        <f>IF('EVALUACION OFERTA ECONOMICA 2'!DV51="","",'EVALUACION OFERTA ECONOMICA 2'!DV51+'EVALUACION OFERTA ECONOMICA 2'!FV51+'EVALUACION OFERTA ECONOMICA 2-2'!BU51)</f>
        <v/>
      </c>
      <c r="DV51" s="113">
        <f>IF('EVALUACION OFERTA ECONOMICA 2'!DW51="","",'EVALUACION OFERTA ECONOMICA 2'!DW51+'EVALUACION OFERTA ECONOMICA 2'!FW51+'EVALUACION OFERTA ECONOMICA 2-2'!BV51)</f>
        <v>100</v>
      </c>
      <c r="DW51" s="113" t="str">
        <f>IF('EVALUACION OFERTA ECONOMICA 2'!DX51="","",'EVALUACION OFERTA ECONOMICA 2'!DX51+'EVALUACION OFERTA ECONOMICA 2'!FX51+'EVALUACION OFERTA ECONOMICA 2-2'!BW51)</f>
        <v/>
      </c>
      <c r="DX51" s="113" t="str">
        <f>IF('EVALUACION OFERTA ECONOMICA 2'!DY51="","",'EVALUACION OFERTA ECONOMICA 2'!DY51+'EVALUACION OFERTA ECONOMICA 2'!FY51+'EVALUACION OFERTA ECONOMICA 2-2'!BX51)</f>
        <v/>
      </c>
      <c r="DY51" s="113" t="str">
        <f>IF('EVALUACION OFERTA ECONOMICA 2'!DZ51="","",'EVALUACION OFERTA ECONOMICA 2'!DZ51+'EVALUACION OFERTA ECONOMICA 2'!FZ51+'EVALUACION OFERTA ECONOMICA 2-2'!BY51)</f>
        <v/>
      </c>
      <c r="DZ51" s="113" t="str">
        <f>IF('EVALUACION OFERTA ECONOMICA 2'!EA51="","",'EVALUACION OFERTA ECONOMICA 2'!EA51+'EVALUACION OFERTA ECONOMICA 2'!GA51+'EVALUACION OFERTA ECONOMICA 2-2'!BZ51)</f>
        <v/>
      </c>
      <c r="EA51" s="113" t="str">
        <f>IF('EVALUACION OFERTA ECONOMICA 2'!EB51="","",'EVALUACION OFERTA ECONOMICA 2'!EB51+'EVALUACION OFERTA ECONOMICA 2'!GB51+'EVALUACION OFERTA ECONOMICA 2-2'!CA51)</f>
        <v/>
      </c>
      <c r="EB51" s="113" t="str">
        <f>IF('EVALUACION OFERTA ECONOMICA 2'!EC51="","",'EVALUACION OFERTA ECONOMICA 2'!EC51+'EVALUACION OFERTA ECONOMICA 2'!GC51+'EVALUACION OFERTA ECONOMICA 2-2'!CB51)</f>
        <v/>
      </c>
      <c r="EC51" s="113" t="str">
        <f>IF('EVALUACION OFERTA ECONOMICA 2'!ED51="","",'EVALUACION OFERTA ECONOMICA 2'!ED51+'EVALUACION OFERTA ECONOMICA 2'!GD51+'EVALUACION OFERTA ECONOMICA 2-2'!CC51)</f>
        <v/>
      </c>
      <c r="ED51" s="113" t="str">
        <f>IF('EVALUACION OFERTA ECONOMICA 2'!EE51="","",'EVALUACION OFERTA ECONOMICA 2'!EE51+'EVALUACION OFERTA ECONOMICA 2'!GE51+'EVALUACION OFERTA ECONOMICA 2-2'!CD51)</f>
        <v/>
      </c>
      <c r="EE51" s="113" t="str">
        <f>IF('EVALUACION OFERTA ECONOMICA 2'!EF51="","",'EVALUACION OFERTA ECONOMICA 2'!EF51+'EVALUACION OFERTA ECONOMICA 2'!GF51+'EVALUACION OFERTA ECONOMICA 2-2'!CE51)</f>
        <v/>
      </c>
      <c r="EF51" s="113" t="str">
        <f>IF('EVALUACION OFERTA ECONOMICA 2'!EG51="","",'EVALUACION OFERTA ECONOMICA 2'!EG51+'EVALUACION OFERTA ECONOMICA 2'!GG51+'EVALUACION OFERTA ECONOMICA 2-2'!CF51)</f>
        <v/>
      </c>
      <c r="EG51" s="113" t="str">
        <f>IF('EVALUACION OFERTA ECONOMICA 2'!EH51="","",'EVALUACION OFERTA ECONOMICA 2'!EH51+'EVALUACION OFERTA ECONOMICA 2'!GH51+'EVALUACION OFERTA ECONOMICA 2-2'!CG51)</f>
        <v/>
      </c>
      <c r="EH51" s="113" t="str">
        <f>IF('EVALUACION OFERTA ECONOMICA 2'!EI51="","",'EVALUACION OFERTA ECONOMICA 2'!EI51+'EVALUACION OFERTA ECONOMICA 2'!GI51+'EVALUACION OFERTA ECONOMICA 2-2'!CH51)</f>
        <v/>
      </c>
      <c r="EI51" s="113" t="str">
        <f>IF('EVALUACION OFERTA ECONOMICA 2'!EJ51="","",'EVALUACION OFERTA ECONOMICA 2'!EJ51+'EVALUACION OFERTA ECONOMICA 2'!GJ51+'EVALUACION OFERTA ECONOMICA 2-2'!CI51)</f>
        <v/>
      </c>
      <c r="EJ51" s="113" t="str">
        <f>IF('EVALUACION OFERTA ECONOMICA 2'!EK51="","",'EVALUACION OFERTA ECONOMICA 2'!EK51+'EVALUACION OFERTA ECONOMICA 2'!GK51+'EVALUACION OFERTA ECONOMICA 2-2'!CJ51)</f>
        <v/>
      </c>
      <c r="EK51" s="113" t="str">
        <f>IF('EVALUACION OFERTA ECONOMICA 2'!EL51="","",'EVALUACION OFERTA ECONOMICA 2'!EL51+'EVALUACION OFERTA ECONOMICA 2'!GL51+'EVALUACION OFERTA ECONOMICA 2-2'!CK51)</f>
        <v/>
      </c>
      <c r="EL51" s="113" t="str">
        <f>IF('EVALUACION OFERTA ECONOMICA 2'!EM51="","",'EVALUACION OFERTA ECONOMICA 2'!EM51+'EVALUACION OFERTA ECONOMICA 2'!GM51+'EVALUACION OFERTA ECONOMICA 2-2'!CL51)</f>
        <v/>
      </c>
      <c r="EM51" s="113" t="str">
        <f>IF('EVALUACION OFERTA ECONOMICA 2'!EN51="","",'EVALUACION OFERTA ECONOMICA 2'!EN51+'EVALUACION OFERTA ECONOMICA 2'!GN51+'EVALUACION OFERTA ECONOMICA 2-2'!CM51)</f>
        <v/>
      </c>
      <c r="EN51" s="113" t="str">
        <f>IF('EVALUACION OFERTA ECONOMICA 2'!EO51="","",'EVALUACION OFERTA ECONOMICA 2'!EO51+'EVALUACION OFERTA ECONOMICA 2'!GO51+'EVALUACION OFERTA ECONOMICA 2-2'!CN51)</f>
        <v/>
      </c>
      <c r="EO51" s="113" t="str">
        <f>IF('EVALUACION OFERTA ECONOMICA 2'!EP51="","",'EVALUACION OFERTA ECONOMICA 2'!EP51+'EVALUACION OFERTA ECONOMICA 2'!GP51+'EVALUACION OFERTA ECONOMICA 2-2'!CO51)</f>
        <v/>
      </c>
      <c r="EP51" s="113" t="str">
        <f>IF('EVALUACION OFERTA ECONOMICA 2'!EQ51="","",'EVALUACION OFERTA ECONOMICA 2'!EQ51+'EVALUACION OFERTA ECONOMICA 2'!GQ51+'EVALUACION OFERTA ECONOMICA 2-2'!CP51)</f>
        <v/>
      </c>
      <c r="EQ51" s="113" t="str">
        <f>IF('EVALUACION OFERTA ECONOMICA 2'!ER51="","",'EVALUACION OFERTA ECONOMICA 2'!ER51+'EVALUACION OFERTA ECONOMICA 2'!GR51+'EVALUACION OFERTA ECONOMICA 2-2'!CQ51)</f>
        <v/>
      </c>
      <c r="ER51" s="113" t="str">
        <f>IF('EVALUACION OFERTA ECONOMICA 2'!ES51="","",'EVALUACION OFERTA ECONOMICA 2'!ES51+'EVALUACION OFERTA ECONOMICA 2'!GS51+'EVALUACION OFERTA ECONOMICA 2-2'!CR51)</f>
        <v/>
      </c>
      <c r="ES51" s="113" t="str">
        <f>IF('EVALUACION OFERTA ECONOMICA 2'!ET51="","",'EVALUACION OFERTA ECONOMICA 2'!ET51+'EVALUACION OFERTA ECONOMICA 2'!GT51+'EVALUACION OFERTA ECONOMICA 2-2'!CS51)</f>
        <v/>
      </c>
      <c r="ET51" s="113" t="str">
        <f>IF('EVALUACION OFERTA ECONOMICA 2'!EU51="","",'EVALUACION OFERTA ECONOMICA 2'!EU51+'EVALUACION OFERTA ECONOMICA 2'!GU51+'EVALUACION OFERTA ECONOMICA 2-2'!CT51)</f>
        <v/>
      </c>
      <c r="EU51" s="113" t="str">
        <f>IF('EVALUACION OFERTA ECONOMICA 2'!EV51="","",'EVALUACION OFERTA ECONOMICA 2'!EV51+'EVALUACION OFERTA ECONOMICA 2'!GV51+'EVALUACION OFERTA ECONOMICA 2-2'!CU51)</f>
        <v/>
      </c>
      <c r="EV51" s="113" t="str">
        <f>IF('EVALUACION OFERTA ECONOMICA 2'!EW51="","",'EVALUACION OFERTA ECONOMICA 2'!EW51+'EVALUACION OFERTA ECONOMICA 2'!GW51+'EVALUACION OFERTA ECONOMICA 2-2'!CV51)</f>
        <v/>
      </c>
      <c r="EW51" s="113" t="str">
        <f>IF('EVALUACION OFERTA ECONOMICA 2'!EX51="","",'EVALUACION OFERTA ECONOMICA 2'!EX51+'EVALUACION OFERTA ECONOMICA 2'!GX51+'EVALUACION OFERTA ECONOMICA 2-2'!CW51)</f>
        <v/>
      </c>
      <c r="EX51" s="113" t="str">
        <f>IF('EVALUACION OFERTA ECONOMICA 2'!EY51="","",'EVALUACION OFERTA ECONOMICA 2'!EY51+'EVALUACION OFERTA ECONOMICA 2'!GY51+'EVALUACION OFERTA ECONOMICA 2-2'!CX51)</f>
        <v/>
      </c>
      <c r="EY51" s="113" t="str">
        <f>IF('EVALUACION OFERTA ECONOMICA 2'!EZ51="","",'EVALUACION OFERTA ECONOMICA 2'!EZ51+'EVALUACION OFERTA ECONOMICA 2'!GZ51+'EVALUACION OFERTA ECONOMICA 2-2'!CY51)</f>
        <v/>
      </c>
      <c r="EZ51" s="113" t="str">
        <f>IF('EVALUACION OFERTA ECONOMICA 2'!FA51="","",'EVALUACION OFERTA ECONOMICA 2'!FA51+'EVALUACION OFERTA ECONOMICA 2'!HA51+'EVALUACION OFERTA ECONOMICA 2-2'!CZ51)</f>
        <v/>
      </c>
      <c r="FA51" s="113" t="str">
        <f>IF('EVALUACION OFERTA ECONOMICA 2'!FB51="","",'EVALUACION OFERTA ECONOMICA 2'!FB51+'EVALUACION OFERTA ECONOMICA 2'!HB51+'EVALUACION OFERTA ECONOMICA 2-2'!DA51)</f>
        <v/>
      </c>
      <c r="FB51" s="113" t="str">
        <f>IF('EVALUACION OFERTA ECONOMICA 2'!FC51="","",'EVALUACION OFERTA ECONOMICA 2'!FC51+'EVALUACION OFERTA ECONOMICA 2'!HC51+'EVALUACION OFERTA ECONOMICA 2-2'!DB51)</f>
        <v/>
      </c>
      <c r="FC51" s="113" t="str">
        <f>IF('EVALUACION OFERTA ECONOMICA 2'!FD51="","",'EVALUACION OFERTA ECONOMICA 2'!FD51+'EVALUACION OFERTA ECONOMICA 2'!HD51+'EVALUACION OFERTA ECONOMICA 2-2'!DC51)</f>
        <v/>
      </c>
      <c r="FD51" s="113" t="str">
        <f>IF('EVALUACION OFERTA ECONOMICA 2'!FE51="","",'EVALUACION OFERTA ECONOMICA 2'!FE51+'EVALUACION OFERTA ECONOMICA 2'!HE51+'EVALUACION OFERTA ECONOMICA 2-2'!DD51)</f>
        <v/>
      </c>
      <c r="FE51" s="113" t="str">
        <f>IF('EVALUACION OFERTA ECONOMICA 2'!FF51="","",'EVALUACION OFERTA ECONOMICA 2'!FF51+'EVALUACION OFERTA ECONOMICA 2'!HF51+'EVALUACION OFERTA ECONOMICA 2-2'!DE51)</f>
        <v/>
      </c>
      <c r="FF51" s="113" t="str">
        <f>IF('EVALUACION OFERTA ECONOMICA 2'!FG51="","",'EVALUACION OFERTA ECONOMICA 2'!FG51+'EVALUACION OFERTA ECONOMICA 2'!HG51+'EVALUACION OFERTA ECONOMICA 2-2'!DF51)</f>
        <v/>
      </c>
      <c r="FG51" s="113">
        <f t="shared" si="4"/>
        <v>100</v>
      </c>
      <c r="FI51" s="114" t="str">
        <f t="shared" si="5"/>
        <v/>
      </c>
      <c r="FJ51" s="114" t="str">
        <f t="shared" si="6"/>
        <v/>
      </c>
      <c r="FK51" s="114" t="str">
        <f t="shared" si="7"/>
        <v>DISARCHIVO LTDA</v>
      </c>
      <c r="FL51" s="114" t="str">
        <f t="shared" si="8"/>
        <v/>
      </c>
      <c r="FM51" s="114" t="str">
        <f t="shared" si="9"/>
        <v/>
      </c>
      <c r="FN51" s="114" t="str">
        <f t="shared" si="10"/>
        <v/>
      </c>
      <c r="FO51" s="114" t="str">
        <f t="shared" si="11"/>
        <v/>
      </c>
      <c r="FP51" s="114" t="str">
        <f t="shared" si="12"/>
        <v/>
      </c>
      <c r="FR51" s="115" t="str">
        <f t="shared" si="13"/>
        <v>DISARCHIVO LTDA</v>
      </c>
      <c r="FS51" s="116" t="str">
        <f t="shared" si="14"/>
        <v/>
      </c>
      <c r="FT51" s="116" t="str">
        <f t="shared" si="0"/>
        <v/>
      </c>
      <c r="FU51" s="116">
        <f t="shared" si="1"/>
        <v>1666000</v>
      </c>
      <c r="FV51" s="116" t="str">
        <f t="shared" si="2"/>
        <v/>
      </c>
      <c r="FW51" s="116" t="str">
        <f t="shared" si="15"/>
        <v/>
      </c>
      <c r="FX51" s="116" t="str">
        <f t="shared" si="16"/>
        <v/>
      </c>
      <c r="FY51" s="116" t="str">
        <f t="shared" si="17"/>
        <v/>
      </c>
      <c r="FZ51" s="116" t="str">
        <f t="shared" si="18"/>
        <v/>
      </c>
      <c r="GA51" s="117">
        <f t="shared" si="19"/>
        <v>1666000</v>
      </c>
      <c r="GB51" s="106">
        <f t="shared" si="3"/>
        <v>1904000</v>
      </c>
    </row>
    <row r="52" spans="1:184" ht="36" customHeight="1" x14ac:dyDescent="0.2">
      <c r="A52" s="33">
        <v>43</v>
      </c>
      <c r="B52" s="33" t="s">
        <v>121</v>
      </c>
      <c r="C52" s="55" t="s">
        <v>126</v>
      </c>
      <c r="D52" s="56" t="s">
        <v>127</v>
      </c>
      <c r="E52" s="33">
        <v>1</v>
      </c>
      <c r="F52" s="35">
        <v>25977700</v>
      </c>
      <c r="G52" s="51"/>
      <c r="H52" s="92">
        <v>0</v>
      </c>
      <c r="I52" s="92">
        <v>0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32011000</v>
      </c>
      <c r="P52" s="93">
        <v>0</v>
      </c>
      <c r="Q52" s="92">
        <v>0</v>
      </c>
      <c r="R52" s="92">
        <v>0</v>
      </c>
      <c r="S52" s="92">
        <v>0</v>
      </c>
      <c r="T52" s="92">
        <v>0</v>
      </c>
      <c r="U52" s="92">
        <v>0</v>
      </c>
      <c r="V52" s="92">
        <v>0</v>
      </c>
      <c r="W52" s="93">
        <v>0</v>
      </c>
      <c r="X52" s="93">
        <v>23088380</v>
      </c>
      <c r="Y52" s="93">
        <v>0</v>
      </c>
      <c r="Z52" s="92">
        <v>0</v>
      </c>
      <c r="AA52" s="92">
        <v>0</v>
      </c>
      <c r="AB52" s="92">
        <v>0</v>
      </c>
      <c r="AC52" s="92">
        <v>0</v>
      </c>
      <c r="AD52" s="92">
        <v>0</v>
      </c>
      <c r="AE52" s="92">
        <v>0</v>
      </c>
      <c r="AF52" s="93">
        <v>0</v>
      </c>
      <c r="AG52" s="92">
        <v>0</v>
      </c>
      <c r="AH52" s="92">
        <v>0</v>
      </c>
      <c r="AI52" s="92">
        <v>0</v>
      </c>
      <c r="AJ52" s="92">
        <v>0</v>
      </c>
      <c r="AK52" s="92">
        <v>0</v>
      </c>
      <c r="AL52" s="92">
        <v>0</v>
      </c>
      <c r="AM52" s="92">
        <v>0</v>
      </c>
      <c r="AN52" s="93">
        <v>0</v>
      </c>
      <c r="AO52" s="93">
        <v>26689558</v>
      </c>
      <c r="AP52" s="92">
        <v>0</v>
      </c>
      <c r="AQ52" s="93">
        <v>0</v>
      </c>
      <c r="AR52" s="93">
        <v>0</v>
      </c>
      <c r="AS52" s="93">
        <v>25965800</v>
      </c>
      <c r="AT52" s="93">
        <v>0</v>
      </c>
      <c r="AU52" s="93">
        <v>0</v>
      </c>
      <c r="AV52" s="93">
        <v>0</v>
      </c>
      <c r="AW52" s="92">
        <v>0</v>
      </c>
      <c r="AX52" s="93">
        <v>0</v>
      </c>
      <c r="AY52" s="93">
        <v>0</v>
      </c>
      <c r="AZ52" s="94">
        <v>0</v>
      </c>
      <c r="BA52" s="93">
        <v>0</v>
      </c>
      <c r="BB52" s="95">
        <v>0</v>
      </c>
      <c r="BC52" s="93">
        <v>0</v>
      </c>
      <c r="BD52" s="93">
        <v>0</v>
      </c>
      <c r="BE52" s="93">
        <v>0</v>
      </c>
      <c r="BF52" s="92">
        <v>0</v>
      </c>
      <c r="BH52" s="112">
        <v>0</v>
      </c>
      <c r="BI52" s="112">
        <v>0</v>
      </c>
      <c r="BJ52" s="112">
        <v>55</v>
      </c>
      <c r="BK52" s="112">
        <v>0</v>
      </c>
      <c r="BL52" s="112">
        <v>0</v>
      </c>
      <c r="BM52" s="112">
        <v>0</v>
      </c>
      <c r="BN52" s="112">
        <v>0</v>
      </c>
      <c r="BO52" s="112">
        <v>20</v>
      </c>
      <c r="BP52" s="112" t="s">
        <v>344</v>
      </c>
      <c r="BQ52" s="112">
        <v>0</v>
      </c>
      <c r="BR52" s="112">
        <v>0</v>
      </c>
      <c r="BS52" s="112">
        <v>0</v>
      </c>
      <c r="BT52" s="112">
        <v>0</v>
      </c>
      <c r="BU52" s="112">
        <v>0</v>
      </c>
      <c r="BV52" s="112">
        <v>0</v>
      </c>
      <c r="BW52" s="112" t="s">
        <v>344</v>
      </c>
      <c r="BX52" s="112">
        <v>30</v>
      </c>
      <c r="BY52" s="112" t="s">
        <v>344</v>
      </c>
      <c r="BZ52" s="112">
        <v>0</v>
      </c>
      <c r="CA52" s="112">
        <v>0</v>
      </c>
      <c r="CB52" s="112">
        <v>0</v>
      </c>
      <c r="CC52" s="112">
        <v>0</v>
      </c>
      <c r="CD52" s="112">
        <v>0</v>
      </c>
      <c r="CE52" s="112">
        <v>0</v>
      </c>
      <c r="CF52" s="112">
        <v>0</v>
      </c>
      <c r="CG52" s="112">
        <v>0</v>
      </c>
      <c r="CH52" s="112">
        <v>0</v>
      </c>
      <c r="CI52" s="112">
        <v>0</v>
      </c>
      <c r="CJ52" s="112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30</v>
      </c>
      <c r="CP52" s="119">
        <v>0</v>
      </c>
      <c r="CQ52" s="112" t="s">
        <v>344</v>
      </c>
      <c r="CR52" s="112">
        <v>0</v>
      </c>
      <c r="CS52" s="112">
        <v>55</v>
      </c>
      <c r="CT52" s="112">
        <v>0</v>
      </c>
      <c r="CU52" s="112" t="s">
        <v>344</v>
      </c>
      <c r="CV52" s="112">
        <v>0</v>
      </c>
      <c r="CW52" s="112">
        <v>0</v>
      </c>
      <c r="CX52" s="112">
        <v>0</v>
      </c>
      <c r="CY52" s="112">
        <v>0</v>
      </c>
      <c r="CZ52" s="112" t="s">
        <v>344</v>
      </c>
      <c r="DA52" s="112">
        <v>0</v>
      </c>
      <c r="DB52" s="112" t="s">
        <v>344</v>
      </c>
      <c r="DC52" s="112">
        <v>0</v>
      </c>
      <c r="DD52" s="112">
        <v>0</v>
      </c>
      <c r="DE52" s="112">
        <v>0</v>
      </c>
      <c r="DF52" s="112">
        <v>0</v>
      </c>
      <c r="DH52" s="113" t="str">
        <f>IF('EVALUACION OFERTA ECONOMICA 2'!DI52="","",'EVALUACION OFERTA ECONOMICA 2'!DI52+'EVALUACION OFERTA ECONOMICA 2'!FI52+'EVALUACION OFERTA ECONOMICA 2-2'!BH52)</f>
        <v/>
      </c>
      <c r="DI52" s="113" t="str">
        <f>IF('EVALUACION OFERTA ECONOMICA 2'!DJ52="","",'EVALUACION OFERTA ECONOMICA 2'!DJ52+'EVALUACION OFERTA ECONOMICA 2'!FJ52+'EVALUACION OFERTA ECONOMICA 2-2'!BI52)</f>
        <v/>
      </c>
      <c r="DJ52" s="113" t="str">
        <f>IF('EVALUACION OFERTA ECONOMICA 2'!DK52="","",'EVALUACION OFERTA ECONOMICA 2'!DK52+'EVALUACION OFERTA ECONOMICA 2'!FK52+'EVALUACION OFERTA ECONOMICA 2-2'!BJ52)</f>
        <v/>
      </c>
      <c r="DK52" s="113" t="str">
        <f>IF('EVALUACION OFERTA ECONOMICA 2'!DL52="","",'EVALUACION OFERTA ECONOMICA 2'!DL52+'EVALUACION OFERTA ECONOMICA 2'!FL52+'EVALUACION OFERTA ECONOMICA 2-2'!BK52)</f>
        <v/>
      </c>
      <c r="DL52" s="113" t="str">
        <f>IF('EVALUACION OFERTA ECONOMICA 2'!DM52="","",'EVALUACION OFERTA ECONOMICA 2'!DM52+'EVALUACION OFERTA ECONOMICA 2'!FM52+'EVALUACION OFERTA ECONOMICA 2-2'!BL52)</f>
        <v/>
      </c>
      <c r="DM52" s="113" t="str">
        <f>IF('EVALUACION OFERTA ECONOMICA 2'!DN52="","",'EVALUACION OFERTA ECONOMICA 2'!DN52+'EVALUACION OFERTA ECONOMICA 2'!FN52+'EVALUACION OFERTA ECONOMICA 2-2'!BM52)</f>
        <v/>
      </c>
      <c r="DN52" s="113" t="str">
        <f>IF('EVALUACION OFERTA ECONOMICA 2'!DO52="","",'EVALUACION OFERTA ECONOMICA 2'!DO52+'EVALUACION OFERTA ECONOMICA 2'!FO52+'EVALUACION OFERTA ECONOMICA 2-2'!BN52)</f>
        <v/>
      </c>
      <c r="DO52" s="113" t="str">
        <f>IF('EVALUACION OFERTA ECONOMICA 2'!DP52="","",'EVALUACION OFERTA ECONOMICA 2'!DP52+'EVALUACION OFERTA ECONOMICA 2'!FP52+'EVALUACION OFERTA ECONOMICA 2-2'!BO52)</f>
        <v/>
      </c>
      <c r="DP52" s="113" t="str">
        <f>IF('EVALUACION OFERTA ECONOMICA 2'!DQ52="","",'EVALUACION OFERTA ECONOMICA 2'!DQ52+'EVALUACION OFERTA ECONOMICA 2'!FQ52+'EVALUACION OFERTA ECONOMICA 2-2'!BP52)</f>
        <v/>
      </c>
      <c r="DQ52" s="113" t="str">
        <f>IF('EVALUACION OFERTA ECONOMICA 2'!DR52="","",'EVALUACION OFERTA ECONOMICA 2'!DR52+'EVALUACION OFERTA ECONOMICA 2'!FR52+'EVALUACION OFERTA ECONOMICA 2-2'!BQ52)</f>
        <v/>
      </c>
      <c r="DR52" s="113" t="str">
        <f>IF('EVALUACION OFERTA ECONOMICA 2'!DS52="","",'EVALUACION OFERTA ECONOMICA 2'!DS52+'EVALUACION OFERTA ECONOMICA 2'!FS52+'EVALUACION OFERTA ECONOMICA 2-2'!BR52)</f>
        <v/>
      </c>
      <c r="DS52" s="113" t="str">
        <f>IF('EVALUACION OFERTA ECONOMICA 2'!DT52="","",'EVALUACION OFERTA ECONOMICA 2'!DT52+'EVALUACION OFERTA ECONOMICA 2'!FT52+'EVALUACION OFERTA ECONOMICA 2-2'!BS52)</f>
        <v/>
      </c>
      <c r="DT52" s="113" t="str">
        <f>IF('EVALUACION OFERTA ECONOMICA 2'!DU52="","",'EVALUACION OFERTA ECONOMICA 2'!DU52+'EVALUACION OFERTA ECONOMICA 2'!FU52+'EVALUACION OFERTA ECONOMICA 2-2'!BT52)</f>
        <v/>
      </c>
      <c r="DU52" s="113" t="str">
        <f>IF('EVALUACION OFERTA ECONOMICA 2'!DV52="","",'EVALUACION OFERTA ECONOMICA 2'!DV52+'EVALUACION OFERTA ECONOMICA 2'!FV52+'EVALUACION OFERTA ECONOMICA 2-2'!BU52)</f>
        <v/>
      </c>
      <c r="DV52" s="113" t="str">
        <f>IF('EVALUACION OFERTA ECONOMICA 2'!DW52="","",'EVALUACION OFERTA ECONOMICA 2'!DW52+'EVALUACION OFERTA ECONOMICA 2'!FW52+'EVALUACION OFERTA ECONOMICA 2-2'!BV52)</f>
        <v/>
      </c>
      <c r="DW52" s="113" t="str">
        <f>IF('EVALUACION OFERTA ECONOMICA 2'!DX52="","",'EVALUACION OFERTA ECONOMICA 2'!DX52+'EVALUACION OFERTA ECONOMICA 2'!FX52+'EVALUACION OFERTA ECONOMICA 2-2'!BW52)</f>
        <v/>
      </c>
      <c r="DX52" s="113">
        <f>IF('EVALUACION OFERTA ECONOMICA 2'!DY52="","",'EVALUACION OFERTA ECONOMICA 2'!DY52+'EVALUACION OFERTA ECONOMICA 2'!FY52+'EVALUACION OFERTA ECONOMICA 2-2'!BX52)</f>
        <v>70</v>
      </c>
      <c r="DY52" s="113" t="str">
        <f>IF('EVALUACION OFERTA ECONOMICA 2'!DZ52="","",'EVALUACION OFERTA ECONOMICA 2'!DZ52+'EVALUACION OFERTA ECONOMICA 2'!FZ52+'EVALUACION OFERTA ECONOMICA 2-2'!BY52)</f>
        <v/>
      </c>
      <c r="DZ52" s="113" t="str">
        <f>IF('EVALUACION OFERTA ECONOMICA 2'!EA52="","",'EVALUACION OFERTA ECONOMICA 2'!EA52+'EVALUACION OFERTA ECONOMICA 2'!GA52+'EVALUACION OFERTA ECONOMICA 2-2'!BZ52)</f>
        <v/>
      </c>
      <c r="EA52" s="113" t="str">
        <f>IF('EVALUACION OFERTA ECONOMICA 2'!EB52="","",'EVALUACION OFERTA ECONOMICA 2'!EB52+'EVALUACION OFERTA ECONOMICA 2'!GB52+'EVALUACION OFERTA ECONOMICA 2-2'!CA52)</f>
        <v/>
      </c>
      <c r="EB52" s="113" t="str">
        <f>IF('EVALUACION OFERTA ECONOMICA 2'!EC52="","",'EVALUACION OFERTA ECONOMICA 2'!EC52+'EVALUACION OFERTA ECONOMICA 2'!GC52+'EVALUACION OFERTA ECONOMICA 2-2'!CB52)</f>
        <v/>
      </c>
      <c r="EC52" s="113" t="str">
        <f>IF('EVALUACION OFERTA ECONOMICA 2'!ED52="","",'EVALUACION OFERTA ECONOMICA 2'!ED52+'EVALUACION OFERTA ECONOMICA 2'!GD52+'EVALUACION OFERTA ECONOMICA 2-2'!CC52)</f>
        <v/>
      </c>
      <c r="ED52" s="113" t="str">
        <f>IF('EVALUACION OFERTA ECONOMICA 2'!EE52="","",'EVALUACION OFERTA ECONOMICA 2'!EE52+'EVALUACION OFERTA ECONOMICA 2'!GE52+'EVALUACION OFERTA ECONOMICA 2-2'!CD52)</f>
        <v/>
      </c>
      <c r="EE52" s="113" t="str">
        <f>IF('EVALUACION OFERTA ECONOMICA 2'!EF52="","",'EVALUACION OFERTA ECONOMICA 2'!EF52+'EVALUACION OFERTA ECONOMICA 2'!GF52+'EVALUACION OFERTA ECONOMICA 2-2'!CE52)</f>
        <v/>
      </c>
      <c r="EF52" s="113" t="str">
        <f>IF('EVALUACION OFERTA ECONOMICA 2'!EG52="","",'EVALUACION OFERTA ECONOMICA 2'!EG52+'EVALUACION OFERTA ECONOMICA 2'!GG52+'EVALUACION OFERTA ECONOMICA 2-2'!CF52)</f>
        <v/>
      </c>
      <c r="EG52" s="113" t="str">
        <f>IF('EVALUACION OFERTA ECONOMICA 2'!EH52="","",'EVALUACION OFERTA ECONOMICA 2'!EH52+'EVALUACION OFERTA ECONOMICA 2'!GH52+'EVALUACION OFERTA ECONOMICA 2-2'!CG52)</f>
        <v/>
      </c>
      <c r="EH52" s="113" t="str">
        <f>IF('EVALUACION OFERTA ECONOMICA 2'!EI52="","",'EVALUACION OFERTA ECONOMICA 2'!EI52+'EVALUACION OFERTA ECONOMICA 2'!GI52+'EVALUACION OFERTA ECONOMICA 2-2'!CH52)</f>
        <v/>
      </c>
      <c r="EI52" s="113" t="str">
        <f>IF('EVALUACION OFERTA ECONOMICA 2'!EJ52="","",'EVALUACION OFERTA ECONOMICA 2'!EJ52+'EVALUACION OFERTA ECONOMICA 2'!GJ52+'EVALUACION OFERTA ECONOMICA 2-2'!CI52)</f>
        <v/>
      </c>
      <c r="EJ52" s="113" t="str">
        <f>IF('EVALUACION OFERTA ECONOMICA 2'!EK52="","",'EVALUACION OFERTA ECONOMICA 2'!EK52+'EVALUACION OFERTA ECONOMICA 2'!GK52+'EVALUACION OFERTA ECONOMICA 2-2'!CJ52)</f>
        <v/>
      </c>
      <c r="EK52" s="113" t="str">
        <f>IF('EVALUACION OFERTA ECONOMICA 2'!EL52="","",'EVALUACION OFERTA ECONOMICA 2'!EL52+'EVALUACION OFERTA ECONOMICA 2'!GL52+'EVALUACION OFERTA ECONOMICA 2-2'!CK52)</f>
        <v/>
      </c>
      <c r="EL52" s="113" t="str">
        <f>IF('EVALUACION OFERTA ECONOMICA 2'!EM52="","",'EVALUACION OFERTA ECONOMICA 2'!EM52+'EVALUACION OFERTA ECONOMICA 2'!GM52+'EVALUACION OFERTA ECONOMICA 2-2'!CL52)</f>
        <v/>
      </c>
      <c r="EM52" s="113" t="str">
        <f>IF('EVALUACION OFERTA ECONOMICA 2'!EN52="","",'EVALUACION OFERTA ECONOMICA 2'!EN52+'EVALUACION OFERTA ECONOMICA 2'!GN52+'EVALUACION OFERTA ECONOMICA 2-2'!CM52)</f>
        <v/>
      </c>
      <c r="EN52" s="113" t="str">
        <f>IF('EVALUACION OFERTA ECONOMICA 2'!EO52="","",'EVALUACION OFERTA ECONOMICA 2'!EO52+'EVALUACION OFERTA ECONOMICA 2'!GO52+'EVALUACION OFERTA ECONOMICA 2-2'!CN52)</f>
        <v/>
      </c>
      <c r="EO52" s="113" t="str">
        <f>IF('EVALUACION OFERTA ECONOMICA 2'!EP52="","",'EVALUACION OFERTA ECONOMICA 2'!EP52+'EVALUACION OFERTA ECONOMICA 2'!GP52+'EVALUACION OFERTA ECONOMICA 2-2'!CO52)</f>
        <v/>
      </c>
      <c r="EP52" s="113" t="str">
        <f>IF('EVALUACION OFERTA ECONOMICA 2'!EQ52="","",'EVALUACION OFERTA ECONOMICA 2'!EQ52+'EVALUACION OFERTA ECONOMICA 2'!GQ52+'EVALUACION OFERTA ECONOMICA 2-2'!CP52)</f>
        <v/>
      </c>
      <c r="EQ52" s="113" t="str">
        <f>IF('EVALUACION OFERTA ECONOMICA 2'!ER52="","",'EVALUACION OFERTA ECONOMICA 2'!ER52+'EVALUACION OFERTA ECONOMICA 2'!GR52+'EVALUACION OFERTA ECONOMICA 2-2'!CQ52)</f>
        <v/>
      </c>
      <c r="ER52" s="113" t="str">
        <f>IF('EVALUACION OFERTA ECONOMICA 2'!ES52="","",'EVALUACION OFERTA ECONOMICA 2'!ES52+'EVALUACION OFERTA ECONOMICA 2'!GS52+'EVALUACION OFERTA ECONOMICA 2-2'!CR52)</f>
        <v/>
      </c>
      <c r="ES52" s="113" t="str">
        <f>IF('EVALUACION OFERTA ECONOMICA 2'!ET52="","",'EVALUACION OFERTA ECONOMICA 2'!ET52+'EVALUACION OFERTA ECONOMICA 2'!GT52+'EVALUACION OFERTA ECONOMICA 2-2'!CS52)</f>
        <v/>
      </c>
      <c r="ET52" s="113" t="str">
        <f>IF('EVALUACION OFERTA ECONOMICA 2'!EU52="","",'EVALUACION OFERTA ECONOMICA 2'!EU52+'EVALUACION OFERTA ECONOMICA 2'!GU52+'EVALUACION OFERTA ECONOMICA 2-2'!CT52)</f>
        <v/>
      </c>
      <c r="EU52" s="113" t="str">
        <f>IF('EVALUACION OFERTA ECONOMICA 2'!EV52="","",'EVALUACION OFERTA ECONOMICA 2'!EV52+'EVALUACION OFERTA ECONOMICA 2'!GV52+'EVALUACION OFERTA ECONOMICA 2-2'!CU52)</f>
        <v/>
      </c>
      <c r="EV52" s="113" t="str">
        <f>IF('EVALUACION OFERTA ECONOMICA 2'!EW52="","",'EVALUACION OFERTA ECONOMICA 2'!EW52+'EVALUACION OFERTA ECONOMICA 2'!GW52+'EVALUACION OFERTA ECONOMICA 2-2'!CV52)</f>
        <v/>
      </c>
      <c r="EW52" s="113" t="str">
        <f>IF('EVALUACION OFERTA ECONOMICA 2'!EX52="","",'EVALUACION OFERTA ECONOMICA 2'!EX52+'EVALUACION OFERTA ECONOMICA 2'!GX52+'EVALUACION OFERTA ECONOMICA 2-2'!CW52)</f>
        <v/>
      </c>
      <c r="EX52" s="113" t="str">
        <f>IF('EVALUACION OFERTA ECONOMICA 2'!EY52="","",'EVALUACION OFERTA ECONOMICA 2'!EY52+'EVALUACION OFERTA ECONOMICA 2'!GY52+'EVALUACION OFERTA ECONOMICA 2-2'!CX52)</f>
        <v/>
      </c>
      <c r="EY52" s="113" t="str">
        <f>IF('EVALUACION OFERTA ECONOMICA 2'!EZ52="","",'EVALUACION OFERTA ECONOMICA 2'!EZ52+'EVALUACION OFERTA ECONOMICA 2'!GZ52+'EVALUACION OFERTA ECONOMICA 2-2'!CY52)</f>
        <v/>
      </c>
      <c r="EZ52" s="113" t="str">
        <f>IF('EVALUACION OFERTA ECONOMICA 2'!FA52="","",'EVALUACION OFERTA ECONOMICA 2'!FA52+'EVALUACION OFERTA ECONOMICA 2'!HA52+'EVALUACION OFERTA ECONOMICA 2-2'!CZ52)</f>
        <v/>
      </c>
      <c r="FA52" s="113" t="str">
        <f>IF('EVALUACION OFERTA ECONOMICA 2'!FB52="","",'EVALUACION OFERTA ECONOMICA 2'!FB52+'EVALUACION OFERTA ECONOMICA 2'!HB52+'EVALUACION OFERTA ECONOMICA 2-2'!DA52)</f>
        <v/>
      </c>
      <c r="FB52" s="113" t="str">
        <f>IF('EVALUACION OFERTA ECONOMICA 2'!FC52="","",'EVALUACION OFERTA ECONOMICA 2'!FC52+'EVALUACION OFERTA ECONOMICA 2'!HC52+'EVALUACION OFERTA ECONOMICA 2-2'!DB52)</f>
        <v/>
      </c>
      <c r="FC52" s="113" t="str">
        <f>IF('EVALUACION OFERTA ECONOMICA 2'!FD52="","",'EVALUACION OFERTA ECONOMICA 2'!FD52+'EVALUACION OFERTA ECONOMICA 2'!HD52+'EVALUACION OFERTA ECONOMICA 2-2'!DC52)</f>
        <v/>
      </c>
      <c r="FD52" s="113" t="str">
        <f>IF('EVALUACION OFERTA ECONOMICA 2'!FE52="","",'EVALUACION OFERTA ECONOMICA 2'!FE52+'EVALUACION OFERTA ECONOMICA 2'!HE52+'EVALUACION OFERTA ECONOMICA 2-2'!DD52)</f>
        <v/>
      </c>
      <c r="FE52" s="113" t="str">
        <f>IF('EVALUACION OFERTA ECONOMICA 2'!FF52="","",'EVALUACION OFERTA ECONOMICA 2'!FF52+'EVALUACION OFERTA ECONOMICA 2'!HF52+'EVALUACION OFERTA ECONOMICA 2-2'!DE52)</f>
        <v/>
      </c>
      <c r="FF52" s="113" t="str">
        <f>IF('EVALUACION OFERTA ECONOMICA 2'!FG52="","",'EVALUACION OFERTA ECONOMICA 2'!FG52+'EVALUACION OFERTA ECONOMICA 2'!HG52+'EVALUACION OFERTA ECONOMICA 2-2'!DF52)</f>
        <v/>
      </c>
      <c r="FG52" s="113">
        <f t="shared" si="4"/>
        <v>70</v>
      </c>
      <c r="FI52" s="114" t="str">
        <f t="shared" si="5"/>
        <v/>
      </c>
      <c r="FJ52" s="114" t="str">
        <f t="shared" si="6"/>
        <v/>
      </c>
      <c r="FK52" s="114" t="str">
        <f t="shared" si="7"/>
        <v>EQUIPOS Y LABORATORIOS DE COLOMBIA SAS</v>
      </c>
      <c r="FL52" s="114" t="str">
        <f t="shared" si="8"/>
        <v/>
      </c>
      <c r="FM52" s="114" t="str">
        <f t="shared" si="9"/>
        <v/>
      </c>
      <c r="FN52" s="114" t="str">
        <f t="shared" si="10"/>
        <v/>
      </c>
      <c r="FO52" s="114" t="str">
        <f t="shared" si="11"/>
        <v/>
      </c>
      <c r="FP52" s="114" t="str">
        <f t="shared" si="12"/>
        <v/>
      </c>
      <c r="FR52" s="115" t="str">
        <f t="shared" si="13"/>
        <v>EQUIPOS Y LABORATORIOS DE COLOMBIA SAS</v>
      </c>
      <c r="FS52" s="116" t="str">
        <f t="shared" si="14"/>
        <v/>
      </c>
      <c r="FT52" s="116" t="str">
        <f t="shared" si="0"/>
        <v/>
      </c>
      <c r="FU52" s="116">
        <f t="shared" si="1"/>
        <v>23088380</v>
      </c>
      <c r="FV52" s="116" t="str">
        <f t="shared" si="2"/>
        <v/>
      </c>
      <c r="FW52" s="116" t="str">
        <f t="shared" si="15"/>
        <v/>
      </c>
      <c r="FX52" s="116" t="str">
        <f t="shared" si="16"/>
        <v/>
      </c>
      <c r="FY52" s="116" t="str">
        <f t="shared" si="17"/>
        <v/>
      </c>
      <c r="FZ52" s="116" t="str">
        <f t="shared" si="18"/>
        <v/>
      </c>
      <c r="GA52" s="117">
        <f t="shared" si="19"/>
        <v>23088380</v>
      </c>
      <c r="GB52" s="106">
        <f t="shared" si="3"/>
        <v>2889320</v>
      </c>
    </row>
    <row r="53" spans="1:184" ht="36" customHeight="1" x14ac:dyDescent="0.2">
      <c r="A53" s="33">
        <v>44</v>
      </c>
      <c r="B53" s="33" t="s">
        <v>121</v>
      </c>
      <c r="C53" s="55" t="s">
        <v>128</v>
      </c>
      <c r="D53" s="56" t="s">
        <v>129</v>
      </c>
      <c r="E53" s="33">
        <v>1</v>
      </c>
      <c r="F53" s="35">
        <v>55573000</v>
      </c>
      <c r="G53" s="51"/>
      <c r="H53" s="92">
        <v>0</v>
      </c>
      <c r="I53" s="92">
        <v>0</v>
      </c>
      <c r="J53" s="92">
        <v>46886000</v>
      </c>
      <c r="K53" s="92">
        <v>0</v>
      </c>
      <c r="L53" s="92">
        <v>0</v>
      </c>
      <c r="M53" s="92">
        <v>0</v>
      </c>
      <c r="N53" s="92">
        <v>0</v>
      </c>
      <c r="O53" s="92">
        <v>25159999.829999998</v>
      </c>
      <c r="P53" s="93">
        <v>0</v>
      </c>
      <c r="Q53" s="92">
        <v>44383430</v>
      </c>
      <c r="R53" s="92">
        <v>49492100</v>
      </c>
      <c r="S53" s="92">
        <v>0</v>
      </c>
      <c r="T53" s="92">
        <v>0</v>
      </c>
      <c r="U53" s="92">
        <v>0</v>
      </c>
      <c r="V53" s="92">
        <v>0</v>
      </c>
      <c r="W53" s="93">
        <v>0</v>
      </c>
      <c r="X53" s="93">
        <v>0</v>
      </c>
      <c r="Y53" s="93">
        <v>0</v>
      </c>
      <c r="Z53" s="92">
        <v>0</v>
      </c>
      <c r="AA53" s="92">
        <v>0</v>
      </c>
      <c r="AB53" s="92">
        <v>0</v>
      </c>
      <c r="AC53" s="92">
        <v>0</v>
      </c>
      <c r="AD53" s="92">
        <v>107100000</v>
      </c>
      <c r="AE53" s="92">
        <v>0</v>
      </c>
      <c r="AF53" s="93">
        <v>0</v>
      </c>
      <c r="AG53" s="92">
        <v>0</v>
      </c>
      <c r="AH53" s="92">
        <v>0</v>
      </c>
      <c r="AI53" s="92">
        <v>37485000</v>
      </c>
      <c r="AJ53" s="92">
        <v>33501680.870000001</v>
      </c>
      <c r="AK53" s="92">
        <v>0</v>
      </c>
      <c r="AL53" s="92">
        <v>0</v>
      </c>
      <c r="AM53" s="92">
        <v>0</v>
      </c>
      <c r="AN53" s="93">
        <v>53526200</v>
      </c>
      <c r="AO53" s="93">
        <v>44625000</v>
      </c>
      <c r="AP53" s="92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2">
        <v>0</v>
      </c>
      <c r="AX53" s="93">
        <v>0</v>
      </c>
      <c r="AY53" s="93">
        <v>0</v>
      </c>
      <c r="AZ53" s="94">
        <v>0</v>
      </c>
      <c r="BA53" s="93">
        <v>0</v>
      </c>
      <c r="BB53" s="95">
        <v>0</v>
      </c>
      <c r="BC53" s="93">
        <v>0</v>
      </c>
      <c r="BD53" s="93">
        <v>0</v>
      </c>
      <c r="BE53" s="93">
        <v>0</v>
      </c>
      <c r="BF53" s="92">
        <v>0</v>
      </c>
      <c r="BH53" s="112">
        <v>0</v>
      </c>
      <c r="BI53" s="112">
        <v>0</v>
      </c>
      <c r="BJ53" s="112">
        <v>55</v>
      </c>
      <c r="BK53" s="112">
        <v>0</v>
      </c>
      <c r="BL53" s="112">
        <v>0</v>
      </c>
      <c r="BM53" s="112">
        <v>0</v>
      </c>
      <c r="BN53" s="112">
        <v>0</v>
      </c>
      <c r="BO53" s="112">
        <v>20</v>
      </c>
      <c r="BP53" s="112" t="s">
        <v>344</v>
      </c>
      <c r="BQ53" s="112">
        <v>20</v>
      </c>
      <c r="BR53" s="112">
        <v>55</v>
      </c>
      <c r="BS53" s="112">
        <v>0</v>
      </c>
      <c r="BT53" s="112">
        <v>0</v>
      </c>
      <c r="BU53" s="112">
        <v>0</v>
      </c>
      <c r="BV53" s="112">
        <v>0</v>
      </c>
      <c r="BW53" s="112" t="s">
        <v>344</v>
      </c>
      <c r="BX53" s="112" t="s">
        <v>344</v>
      </c>
      <c r="BY53" s="112" t="s">
        <v>344</v>
      </c>
      <c r="BZ53" s="112">
        <v>0</v>
      </c>
      <c r="CA53" s="112">
        <v>0</v>
      </c>
      <c r="CB53" s="112">
        <v>0</v>
      </c>
      <c r="CC53" s="112">
        <v>0</v>
      </c>
      <c r="CD53" s="112">
        <v>30</v>
      </c>
      <c r="CE53" s="112">
        <v>0</v>
      </c>
      <c r="CF53" s="112">
        <v>0</v>
      </c>
      <c r="CG53" s="112">
        <v>0</v>
      </c>
      <c r="CH53" s="112">
        <v>0</v>
      </c>
      <c r="CI53" s="112">
        <v>30</v>
      </c>
      <c r="CJ53" s="112">
        <v>30</v>
      </c>
      <c r="CK53" s="112">
        <v>0</v>
      </c>
      <c r="CL53" s="112">
        <v>0</v>
      </c>
      <c r="CM53" s="112">
        <v>0</v>
      </c>
      <c r="CN53" s="112">
        <v>55</v>
      </c>
      <c r="CO53" s="112">
        <v>30</v>
      </c>
      <c r="CP53" s="119">
        <v>0</v>
      </c>
      <c r="CQ53" s="112" t="s">
        <v>344</v>
      </c>
      <c r="CR53" s="112">
        <v>0</v>
      </c>
      <c r="CS53" s="112" t="s">
        <v>346</v>
      </c>
      <c r="CT53" s="112">
        <v>0</v>
      </c>
      <c r="CU53" s="112" t="s">
        <v>344</v>
      </c>
      <c r="CV53" s="112">
        <v>0</v>
      </c>
      <c r="CW53" s="112">
        <v>0</v>
      </c>
      <c r="CX53" s="112">
        <v>0</v>
      </c>
      <c r="CY53" s="112">
        <v>0</v>
      </c>
      <c r="CZ53" s="112" t="s">
        <v>344</v>
      </c>
      <c r="DA53" s="112">
        <v>0</v>
      </c>
      <c r="DB53" s="112" t="s">
        <v>344</v>
      </c>
      <c r="DC53" s="112">
        <v>0</v>
      </c>
      <c r="DD53" s="112">
        <v>0</v>
      </c>
      <c r="DE53" s="112">
        <v>0</v>
      </c>
      <c r="DF53" s="112">
        <v>0</v>
      </c>
      <c r="DH53" s="113" t="str">
        <f>IF('EVALUACION OFERTA ECONOMICA 2'!DI53="","",'EVALUACION OFERTA ECONOMICA 2'!DI53+'EVALUACION OFERTA ECONOMICA 2'!FI53+'EVALUACION OFERTA ECONOMICA 2-2'!BH53)</f>
        <v/>
      </c>
      <c r="DI53" s="113" t="str">
        <f>IF('EVALUACION OFERTA ECONOMICA 2'!DJ53="","",'EVALUACION OFERTA ECONOMICA 2'!DJ53+'EVALUACION OFERTA ECONOMICA 2'!FJ53+'EVALUACION OFERTA ECONOMICA 2-2'!BI53)</f>
        <v/>
      </c>
      <c r="DJ53" s="113" t="str">
        <f>IF('EVALUACION OFERTA ECONOMICA 2'!DK53="","",'EVALUACION OFERTA ECONOMICA 2'!DK53+'EVALUACION OFERTA ECONOMICA 2'!FK53+'EVALUACION OFERTA ECONOMICA 2-2'!BJ53)</f>
        <v/>
      </c>
      <c r="DK53" s="113" t="str">
        <f>IF('EVALUACION OFERTA ECONOMICA 2'!DL53="","",'EVALUACION OFERTA ECONOMICA 2'!DL53+'EVALUACION OFERTA ECONOMICA 2'!FL53+'EVALUACION OFERTA ECONOMICA 2-2'!BK53)</f>
        <v/>
      </c>
      <c r="DL53" s="113" t="str">
        <f>IF('EVALUACION OFERTA ECONOMICA 2'!DM53="","",'EVALUACION OFERTA ECONOMICA 2'!DM53+'EVALUACION OFERTA ECONOMICA 2'!FM53+'EVALUACION OFERTA ECONOMICA 2-2'!BL53)</f>
        <v/>
      </c>
      <c r="DM53" s="113" t="str">
        <f>IF('EVALUACION OFERTA ECONOMICA 2'!DN53="","",'EVALUACION OFERTA ECONOMICA 2'!DN53+'EVALUACION OFERTA ECONOMICA 2'!FN53+'EVALUACION OFERTA ECONOMICA 2-2'!BM53)</f>
        <v/>
      </c>
      <c r="DN53" s="113" t="str">
        <f>IF('EVALUACION OFERTA ECONOMICA 2'!DO53="","",'EVALUACION OFERTA ECONOMICA 2'!DO53+'EVALUACION OFERTA ECONOMICA 2'!FO53+'EVALUACION OFERTA ECONOMICA 2-2'!BN53)</f>
        <v/>
      </c>
      <c r="DO53" s="113" t="str">
        <f>IF('EVALUACION OFERTA ECONOMICA 2'!DP53="","",'EVALUACION OFERTA ECONOMICA 2'!DP53+'EVALUACION OFERTA ECONOMICA 2'!FP53+'EVALUACION OFERTA ECONOMICA 2-2'!BO53)</f>
        <v/>
      </c>
      <c r="DP53" s="113" t="str">
        <f>IF('EVALUACION OFERTA ECONOMICA 2'!DQ53="","",'EVALUACION OFERTA ECONOMICA 2'!DQ53+'EVALUACION OFERTA ECONOMICA 2'!FQ53+'EVALUACION OFERTA ECONOMICA 2-2'!BP53)</f>
        <v/>
      </c>
      <c r="DQ53" s="113">
        <f>IF('EVALUACION OFERTA ECONOMICA 2'!DR53="","",'EVALUACION OFERTA ECONOMICA 2'!DR53+'EVALUACION OFERTA ECONOMICA 2'!FR53+'EVALUACION OFERTA ECONOMICA 2-2'!BQ53)</f>
        <v>60</v>
      </c>
      <c r="DR53" s="113">
        <f>IF('EVALUACION OFERTA ECONOMICA 2'!DS53="","",'EVALUACION OFERTA ECONOMICA 2'!DS53+'EVALUACION OFERTA ECONOMICA 2'!FS53+'EVALUACION OFERTA ECONOMICA 2-2'!BR53)</f>
        <v>62.528915085703566</v>
      </c>
      <c r="DS53" s="113" t="str">
        <f>IF('EVALUACION OFERTA ECONOMICA 2'!DT53="","",'EVALUACION OFERTA ECONOMICA 2'!DT53+'EVALUACION OFERTA ECONOMICA 2'!FT53+'EVALUACION OFERTA ECONOMICA 2-2'!BS53)</f>
        <v/>
      </c>
      <c r="DT53" s="113" t="str">
        <f>IF('EVALUACION OFERTA ECONOMICA 2'!DU53="","",'EVALUACION OFERTA ECONOMICA 2'!DU53+'EVALUACION OFERTA ECONOMICA 2'!FU53+'EVALUACION OFERTA ECONOMICA 2-2'!BT53)</f>
        <v/>
      </c>
      <c r="DU53" s="113" t="str">
        <f>IF('EVALUACION OFERTA ECONOMICA 2'!DV53="","",'EVALUACION OFERTA ECONOMICA 2'!DV53+'EVALUACION OFERTA ECONOMICA 2'!FV53+'EVALUACION OFERTA ECONOMICA 2-2'!BU53)</f>
        <v/>
      </c>
      <c r="DV53" s="113" t="str">
        <f>IF('EVALUACION OFERTA ECONOMICA 2'!DW53="","",'EVALUACION OFERTA ECONOMICA 2'!DW53+'EVALUACION OFERTA ECONOMICA 2'!FW53+'EVALUACION OFERTA ECONOMICA 2-2'!BV53)</f>
        <v/>
      </c>
      <c r="DW53" s="113" t="str">
        <f>IF('EVALUACION OFERTA ECONOMICA 2'!DX53="","",'EVALUACION OFERTA ECONOMICA 2'!DX53+'EVALUACION OFERTA ECONOMICA 2'!FX53+'EVALUACION OFERTA ECONOMICA 2-2'!BW53)</f>
        <v/>
      </c>
      <c r="DX53" s="113" t="str">
        <f>IF('EVALUACION OFERTA ECONOMICA 2'!DY53="","",'EVALUACION OFERTA ECONOMICA 2'!DY53+'EVALUACION OFERTA ECONOMICA 2'!FY53+'EVALUACION OFERTA ECONOMICA 2-2'!BX53)</f>
        <v/>
      </c>
      <c r="DY53" s="113" t="str">
        <f>IF('EVALUACION OFERTA ECONOMICA 2'!DZ53="","",'EVALUACION OFERTA ECONOMICA 2'!DZ53+'EVALUACION OFERTA ECONOMICA 2'!FZ53+'EVALUACION OFERTA ECONOMICA 2-2'!BY53)</f>
        <v/>
      </c>
      <c r="DZ53" s="113" t="str">
        <f>IF('EVALUACION OFERTA ECONOMICA 2'!EA53="","",'EVALUACION OFERTA ECONOMICA 2'!EA53+'EVALUACION OFERTA ECONOMICA 2'!GA53+'EVALUACION OFERTA ECONOMICA 2-2'!BZ53)</f>
        <v/>
      </c>
      <c r="EA53" s="113" t="str">
        <f>IF('EVALUACION OFERTA ECONOMICA 2'!EB53="","",'EVALUACION OFERTA ECONOMICA 2'!EB53+'EVALUACION OFERTA ECONOMICA 2'!GB53+'EVALUACION OFERTA ECONOMICA 2-2'!CA53)</f>
        <v/>
      </c>
      <c r="EB53" s="113" t="str">
        <f>IF('EVALUACION OFERTA ECONOMICA 2'!EC53="","",'EVALUACION OFERTA ECONOMICA 2'!EC53+'EVALUACION OFERTA ECONOMICA 2'!GC53+'EVALUACION OFERTA ECONOMICA 2-2'!CB53)</f>
        <v/>
      </c>
      <c r="EC53" s="113" t="str">
        <f>IF('EVALUACION OFERTA ECONOMICA 2'!ED53="","",'EVALUACION OFERTA ECONOMICA 2'!ED53+'EVALUACION OFERTA ECONOMICA 2'!GD53+'EVALUACION OFERTA ECONOMICA 2-2'!CC53)</f>
        <v/>
      </c>
      <c r="ED53" s="113" t="str">
        <f>IF('EVALUACION OFERTA ECONOMICA 2'!EE53="","",'EVALUACION OFERTA ECONOMICA 2'!EE53+'EVALUACION OFERTA ECONOMICA 2'!GE53+'EVALUACION OFERTA ECONOMICA 2-2'!CD53)</f>
        <v/>
      </c>
      <c r="EE53" s="113" t="str">
        <f>IF('EVALUACION OFERTA ECONOMICA 2'!EF53="","",'EVALUACION OFERTA ECONOMICA 2'!EF53+'EVALUACION OFERTA ECONOMICA 2'!GF53+'EVALUACION OFERTA ECONOMICA 2-2'!CE53)</f>
        <v/>
      </c>
      <c r="EF53" s="113" t="str">
        <f>IF('EVALUACION OFERTA ECONOMICA 2'!EG53="","",'EVALUACION OFERTA ECONOMICA 2'!EG53+'EVALUACION OFERTA ECONOMICA 2'!GG53+'EVALUACION OFERTA ECONOMICA 2-2'!CF53)</f>
        <v/>
      </c>
      <c r="EG53" s="113" t="str">
        <f>IF('EVALUACION OFERTA ECONOMICA 2'!EH53="","",'EVALUACION OFERTA ECONOMICA 2'!EH53+'EVALUACION OFERTA ECONOMICA 2'!GH53+'EVALUACION OFERTA ECONOMICA 2-2'!CG53)</f>
        <v/>
      </c>
      <c r="EH53" s="113" t="str">
        <f>IF('EVALUACION OFERTA ECONOMICA 2'!EI53="","",'EVALUACION OFERTA ECONOMICA 2'!EI53+'EVALUACION OFERTA ECONOMICA 2'!GI53+'EVALUACION OFERTA ECONOMICA 2-2'!CH53)</f>
        <v/>
      </c>
      <c r="EI53" s="113">
        <f>IF('EVALUACION OFERTA ECONOMICA 2'!EJ53="","",'EVALUACION OFERTA ECONOMICA 2'!EJ53+'EVALUACION OFERTA ECONOMICA 2'!GJ53+'EVALUACION OFERTA ECONOMICA 2-2'!CI53)</f>
        <v>34.199704187281561</v>
      </c>
      <c r="EJ53" s="113">
        <f>IF('EVALUACION OFERTA ECONOMICA 2'!EK53="","",'EVALUACION OFERTA ECONOMICA 2'!EK53+'EVALUACION OFERTA ECONOMICA 2'!GK53+'EVALUACION OFERTA ECONOMICA 2-2'!CJ53)</f>
        <v>32.768794578618298</v>
      </c>
      <c r="EK53" s="113" t="str">
        <f>IF('EVALUACION OFERTA ECONOMICA 2'!EL53="","",'EVALUACION OFERTA ECONOMICA 2'!EL53+'EVALUACION OFERTA ECONOMICA 2'!GL53+'EVALUACION OFERTA ECONOMICA 2-2'!CK53)</f>
        <v/>
      </c>
      <c r="EL53" s="113" t="str">
        <f>IF('EVALUACION OFERTA ECONOMICA 2'!EM53="","",'EVALUACION OFERTA ECONOMICA 2'!EM53+'EVALUACION OFERTA ECONOMICA 2'!GM53+'EVALUACION OFERTA ECONOMICA 2-2'!CL53)</f>
        <v/>
      </c>
      <c r="EM53" s="113" t="str">
        <f>IF('EVALUACION OFERTA ECONOMICA 2'!EN53="","",'EVALUACION OFERTA ECONOMICA 2'!EN53+'EVALUACION OFERTA ECONOMICA 2'!GN53+'EVALUACION OFERTA ECONOMICA 2-2'!CM53)</f>
        <v/>
      </c>
      <c r="EN53" s="113" t="str">
        <f>IF('EVALUACION OFERTA ECONOMICA 2'!EO53="","",'EVALUACION OFERTA ECONOMICA 2'!EO53+'EVALUACION OFERTA ECONOMICA 2'!GO53+'EVALUACION OFERTA ECONOMICA 2-2'!CN53)</f>
        <v/>
      </c>
      <c r="EO53" s="113" t="str">
        <f>IF('EVALUACION OFERTA ECONOMICA 2'!EP53="","",'EVALUACION OFERTA ECONOMICA 2'!EP53+'EVALUACION OFERTA ECONOMICA 2'!GP53+'EVALUACION OFERTA ECONOMICA 2-2'!CO53)</f>
        <v/>
      </c>
      <c r="EP53" s="113" t="str">
        <f>IF('EVALUACION OFERTA ECONOMICA 2'!EQ53="","",'EVALUACION OFERTA ECONOMICA 2'!EQ53+'EVALUACION OFERTA ECONOMICA 2'!GQ53+'EVALUACION OFERTA ECONOMICA 2-2'!CP53)</f>
        <v/>
      </c>
      <c r="EQ53" s="113" t="str">
        <f>IF('EVALUACION OFERTA ECONOMICA 2'!ER53="","",'EVALUACION OFERTA ECONOMICA 2'!ER53+'EVALUACION OFERTA ECONOMICA 2'!GR53+'EVALUACION OFERTA ECONOMICA 2-2'!CQ53)</f>
        <v/>
      </c>
      <c r="ER53" s="113" t="str">
        <f>IF('EVALUACION OFERTA ECONOMICA 2'!ES53="","",'EVALUACION OFERTA ECONOMICA 2'!ES53+'EVALUACION OFERTA ECONOMICA 2'!GS53+'EVALUACION OFERTA ECONOMICA 2-2'!CR53)</f>
        <v/>
      </c>
      <c r="ES53" s="113" t="str">
        <f>IF('EVALUACION OFERTA ECONOMICA 2'!ET53="","",'EVALUACION OFERTA ECONOMICA 2'!ET53+'EVALUACION OFERTA ECONOMICA 2'!GT53+'EVALUACION OFERTA ECONOMICA 2-2'!CS53)</f>
        <v/>
      </c>
      <c r="ET53" s="113" t="str">
        <f>IF('EVALUACION OFERTA ECONOMICA 2'!EU53="","",'EVALUACION OFERTA ECONOMICA 2'!EU53+'EVALUACION OFERTA ECONOMICA 2'!GU53+'EVALUACION OFERTA ECONOMICA 2-2'!CT53)</f>
        <v/>
      </c>
      <c r="EU53" s="113" t="str">
        <f>IF('EVALUACION OFERTA ECONOMICA 2'!EV53="","",'EVALUACION OFERTA ECONOMICA 2'!EV53+'EVALUACION OFERTA ECONOMICA 2'!GV53+'EVALUACION OFERTA ECONOMICA 2-2'!CU53)</f>
        <v/>
      </c>
      <c r="EV53" s="113" t="str">
        <f>IF('EVALUACION OFERTA ECONOMICA 2'!EW53="","",'EVALUACION OFERTA ECONOMICA 2'!EW53+'EVALUACION OFERTA ECONOMICA 2'!GW53+'EVALUACION OFERTA ECONOMICA 2-2'!CV53)</f>
        <v/>
      </c>
      <c r="EW53" s="113" t="str">
        <f>IF('EVALUACION OFERTA ECONOMICA 2'!EX53="","",'EVALUACION OFERTA ECONOMICA 2'!EX53+'EVALUACION OFERTA ECONOMICA 2'!GX53+'EVALUACION OFERTA ECONOMICA 2-2'!CW53)</f>
        <v/>
      </c>
      <c r="EX53" s="113" t="str">
        <f>IF('EVALUACION OFERTA ECONOMICA 2'!EY53="","",'EVALUACION OFERTA ECONOMICA 2'!EY53+'EVALUACION OFERTA ECONOMICA 2'!GY53+'EVALUACION OFERTA ECONOMICA 2-2'!CX53)</f>
        <v/>
      </c>
      <c r="EY53" s="113" t="str">
        <f>IF('EVALUACION OFERTA ECONOMICA 2'!EZ53="","",'EVALUACION OFERTA ECONOMICA 2'!EZ53+'EVALUACION OFERTA ECONOMICA 2'!GZ53+'EVALUACION OFERTA ECONOMICA 2-2'!CY53)</f>
        <v/>
      </c>
      <c r="EZ53" s="113" t="str">
        <f>IF('EVALUACION OFERTA ECONOMICA 2'!FA53="","",'EVALUACION OFERTA ECONOMICA 2'!FA53+'EVALUACION OFERTA ECONOMICA 2'!HA53+'EVALUACION OFERTA ECONOMICA 2-2'!CZ53)</f>
        <v/>
      </c>
      <c r="FA53" s="113" t="str">
        <f>IF('EVALUACION OFERTA ECONOMICA 2'!FB53="","",'EVALUACION OFERTA ECONOMICA 2'!FB53+'EVALUACION OFERTA ECONOMICA 2'!HB53+'EVALUACION OFERTA ECONOMICA 2-2'!DA53)</f>
        <v/>
      </c>
      <c r="FB53" s="113" t="str">
        <f>IF('EVALUACION OFERTA ECONOMICA 2'!FC53="","",'EVALUACION OFERTA ECONOMICA 2'!FC53+'EVALUACION OFERTA ECONOMICA 2'!HC53+'EVALUACION OFERTA ECONOMICA 2-2'!DB53)</f>
        <v/>
      </c>
      <c r="FC53" s="113" t="str">
        <f>IF('EVALUACION OFERTA ECONOMICA 2'!FD53="","",'EVALUACION OFERTA ECONOMICA 2'!FD53+'EVALUACION OFERTA ECONOMICA 2'!HD53+'EVALUACION OFERTA ECONOMICA 2-2'!DC53)</f>
        <v/>
      </c>
      <c r="FD53" s="113" t="str">
        <f>IF('EVALUACION OFERTA ECONOMICA 2'!FE53="","",'EVALUACION OFERTA ECONOMICA 2'!FE53+'EVALUACION OFERTA ECONOMICA 2'!HE53+'EVALUACION OFERTA ECONOMICA 2-2'!DD53)</f>
        <v/>
      </c>
      <c r="FE53" s="113" t="str">
        <f>IF('EVALUACION OFERTA ECONOMICA 2'!FF53="","",'EVALUACION OFERTA ECONOMICA 2'!FF53+'EVALUACION OFERTA ECONOMICA 2'!HF53+'EVALUACION OFERTA ECONOMICA 2-2'!DE53)</f>
        <v/>
      </c>
      <c r="FF53" s="113" t="str">
        <f>IF('EVALUACION OFERTA ECONOMICA 2'!FG53="","",'EVALUACION OFERTA ECONOMICA 2'!FG53+'EVALUACION OFERTA ECONOMICA 2'!HG53+'EVALUACION OFERTA ECONOMICA 2-2'!DF53)</f>
        <v/>
      </c>
      <c r="FG53" s="113">
        <f t="shared" si="4"/>
        <v>62.528915085703566</v>
      </c>
      <c r="FI53" s="114" t="str">
        <f t="shared" si="5"/>
        <v/>
      </c>
      <c r="FJ53" s="114" t="str">
        <f t="shared" si="6"/>
        <v>CESAR TABARES Y CIA LTDA</v>
      </c>
      <c r="FK53" s="114" t="str">
        <f t="shared" si="7"/>
        <v/>
      </c>
      <c r="FL53" s="114" t="str">
        <f t="shared" si="8"/>
        <v/>
      </c>
      <c r="FM53" s="114" t="str">
        <f t="shared" si="9"/>
        <v/>
      </c>
      <c r="FN53" s="114" t="str">
        <f t="shared" si="10"/>
        <v/>
      </c>
      <c r="FO53" s="114" t="str">
        <f t="shared" si="11"/>
        <v/>
      </c>
      <c r="FP53" s="114" t="str">
        <f t="shared" si="12"/>
        <v/>
      </c>
      <c r="FR53" s="115" t="str">
        <f t="shared" si="13"/>
        <v>CESAR TABARES Y CIA LTDA</v>
      </c>
      <c r="FS53" s="116" t="str">
        <f t="shared" si="14"/>
        <v/>
      </c>
      <c r="FT53" s="116">
        <f t="shared" si="0"/>
        <v>49492100</v>
      </c>
      <c r="FU53" s="116" t="str">
        <f t="shared" si="1"/>
        <v/>
      </c>
      <c r="FV53" s="116" t="str">
        <f t="shared" si="2"/>
        <v/>
      </c>
      <c r="FW53" s="116" t="str">
        <f t="shared" si="15"/>
        <v/>
      </c>
      <c r="FX53" s="116" t="str">
        <f t="shared" si="16"/>
        <v/>
      </c>
      <c r="FY53" s="116" t="str">
        <f t="shared" si="17"/>
        <v/>
      </c>
      <c r="FZ53" s="116" t="str">
        <f t="shared" si="18"/>
        <v/>
      </c>
      <c r="GA53" s="117">
        <f t="shared" si="19"/>
        <v>49492100</v>
      </c>
      <c r="GB53" s="106">
        <f t="shared" si="3"/>
        <v>6080900</v>
      </c>
    </row>
    <row r="54" spans="1:184" ht="36" customHeight="1" x14ac:dyDescent="0.2">
      <c r="A54" s="33">
        <v>45</v>
      </c>
      <c r="B54" s="33" t="s">
        <v>121</v>
      </c>
      <c r="C54" s="55" t="s">
        <v>130</v>
      </c>
      <c r="D54" s="56" t="s">
        <v>131</v>
      </c>
      <c r="E54" s="33">
        <v>4</v>
      </c>
      <c r="F54" s="35">
        <v>8521851.8000000007</v>
      </c>
      <c r="G54" s="51"/>
      <c r="H54" s="92">
        <v>13389880</v>
      </c>
      <c r="I54" s="92">
        <v>0</v>
      </c>
      <c r="J54" s="92">
        <v>13970600</v>
      </c>
      <c r="K54" s="92">
        <v>0</v>
      </c>
      <c r="L54" s="92">
        <v>10315872</v>
      </c>
      <c r="M54" s="92">
        <v>0</v>
      </c>
      <c r="N54" s="92">
        <v>17904264</v>
      </c>
      <c r="O54" s="92">
        <v>16453820.6</v>
      </c>
      <c r="P54" s="93">
        <v>0</v>
      </c>
      <c r="Q54" s="92">
        <v>0</v>
      </c>
      <c r="R54" s="92">
        <v>12114200</v>
      </c>
      <c r="S54" s="92">
        <v>0</v>
      </c>
      <c r="T54" s="92">
        <v>0</v>
      </c>
      <c r="U54" s="92">
        <v>0</v>
      </c>
      <c r="V54" s="92">
        <v>0</v>
      </c>
      <c r="W54" s="93">
        <v>0</v>
      </c>
      <c r="X54" s="93">
        <v>15708000</v>
      </c>
      <c r="Y54" s="93">
        <v>0</v>
      </c>
      <c r="Z54" s="92">
        <v>0</v>
      </c>
      <c r="AA54" s="92">
        <v>0</v>
      </c>
      <c r="AB54" s="92">
        <v>0</v>
      </c>
      <c r="AC54" s="92">
        <v>13427960</v>
      </c>
      <c r="AD54" s="92">
        <v>0</v>
      </c>
      <c r="AE54" s="92">
        <v>0</v>
      </c>
      <c r="AF54" s="93">
        <v>0</v>
      </c>
      <c r="AG54" s="92">
        <v>0</v>
      </c>
      <c r="AH54" s="92">
        <v>0</v>
      </c>
      <c r="AI54" s="92">
        <v>0</v>
      </c>
      <c r="AJ54" s="92">
        <v>12933167.52</v>
      </c>
      <c r="AK54" s="92">
        <v>0</v>
      </c>
      <c r="AL54" s="92">
        <v>11262759.76</v>
      </c>
      <c r="AM54" s="92">
        <v>17326400</v>
      </c>
      <c r="AN54" s="93">
        <v>8044400</v>
      </c>
      <c r="AO54" s="93">
        <v>13804000</v>
      </c>
      <c r="AP54" s="92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2">
        <v>4664800</v>
      </c>
      <c r="AX54" s="93">
        <v>0</v>
      </c>
      <c r="AY54" s="93">
        <v>0</v>
      </c>
      <c r="AZ54" s="94">
        <v>0</v>
      </c>
      <c r="BA54" s="93">
        <v>12852000</v>
      </c>
      <c r="BB54" s="95">
        <v>0</v>
      </c>
      <c r="BC54" s="93">
        <v>0</v>
      </c>
      <c r="BD54" s="93">
        <v>5390700</v>
      </c>
      <c r="BE54" s="93">
        <v>0</v>
      </c>
      <c r="BF54" s="92">
        <v>0</v>
      </c>
      <c r="BH54" s="112">
        <v>20</v>
      </c>
      <c r="BI54" s="112">
        <v>0</v>
      </c>
      <c r="BJ54" s="112">
        <v>55</v>
      </c>
      <c r="BK54" s="112">
        <v>0</v>
      </c>
      <c r="BL54" s="112">
        <v>0</v>
      </c>
      <c r="BM54" s="112">
        <v>0</v>
      </c>
      <c r="BN54" s="112">
        <v>20</v>
      </c>
      <c r="BO54" s="112">
        <v>20</v>
      </c>
      <c r="BP54" s="112" t="s">
        <v>344</v>
      </c>
      <c r="BQ54" s="112">
        <v>0</v>
      </c>
      <c r="BR54" s="112">
        <v>55</v>
      </c>
      <c r="BS54" s="112">
        <v>0</v>
      </c>
      <c r="BT54" s="112">
        <v>0</v>
      </c>
      <c r="BU54" s="112">
        <v>0</v>
      </c>
      <c r="BV54" s="112">
        <v>0</v>
      </c>
      <c r="BW54" s="112" t="s">
        <v>344</v>
      </c>
      <c r="BX54" s="112">
        <v>30</v>
      </c>
      <c r="BY54" s="112" t="s">
        <v>344</v>
      </c>
      <c r="BZ54" s="112">
        <v>0</v>
      </c>
      <c r="CA54" s="112">
        <v>0</v>
      </c>
      <c r="CB54" s="112">
        <v>0</v>
      </c>
      <c r="CC54" s="112">
        <v>55</v>
      </c>
      <c r="CD54" s="112">
        <v>30</v>
      </c>
      <c r="CE54" s="112">
        <v>0</v>
      </c>
      <c r="CF54" s="112">
        <v>0</v>
      </c>
      <c r="CG54" s="112">
        <v>0</v>
      </c>
      <c r="CH54" s="112">
        <v>0</v>
      </c>
      <c r="CI54" s="112">
        <v>0</v>
      </c>
      <c r="CJ54" s="112">
        <v>30</v>
      </c>
      <c r="CK54" s="112">
        <v>0</v>
      </c>
      <c r="CL54" s="112">
        <v>55</v>
      </c>
      <c r="CM54" s="112">
        <v>20</v>
      </c>
      <c r="CN54" s="112">
        <v>55</v>
      </c>
      <c r="CO54" s="112">
        <v>30</v>
      </c>
      <c r="CP54" s="119">
        <v>0</v>
      </c>
      <c r="CQ54" s="112" t="s">
        <v>344</v>
      </c>
      <c r="CR54" s="112">
        <v>0</v>
      </c>
      <c r="CS54" s="112" t="s">
        <v>344</v>
      </c>
      <c r="CT54" s="112">
        <v>0</v>
      </c>
      <c r="CU54" s="112" t="s">
        <v>344</v>
      </c>
      <c r="CV54" s="112">
        <v>0</v>
      </c>
      <c r="CW54" s="112">
        <v>0</v>
      </c>
      <c r="CX54" s="112">
        <v>0</v>
      </c>
      <c r="CY54" s="112">
        <v>0</v>
      </c>
      <c r="CZ54" s="112" t="s">
        <v>344</v>
      </c>
      <c r="DA54" s="112">
        <v>55</v>
      </c>
      <c r="DB54" s="112" t="s">
        <v>344</v>
      </c>
      <c r="DC54" s="112">
        <v>0</v>
      </c>
      <c r="DD54" s="112">
        <v>55</v>
      </c>
      <c r="DE54" s="112">
        <v>0</v>
      </c>
      <c r="DF54" s="112">
        <v>0</v>
      </c>
      <c r="DH54" s="113" t="str">
        <f>IF('EVALUACION OFERTA ECONOMICA 2'!DI54="","",'EVALUACION OFERTA ECONOMICA 2'!DI54+'EVALUACION OFERTA ECONOMICA 2'!FI54+'EVALUACION OFERTA ECONOMICA 2-2'!BH54)</f>
        <v/>
      </c>
      <c r="DI54" s="113" t="str">
        <f>IF('EVALUACION OFERTA ECONOMICA 2'!DJ54="","",'EVALUACION OFERTA ECONOMICA 2'!DJ54+'EVALUACION OFERTA ECONOMICA 2'!FJ54+'EVALUACION OFERTA ECONOMICA 2-2'!BI54)</f>
        <v/>
      </c>
      <c r="DJ54" s="113" t="str">
        <f>IF('EVALUACION OFERTA ECONOMICA 2'!DK54="","",'EVALUACION OFERTA ECONOMICA 2'!DK54+'EVALUACION OFERTA ECONOMICA 2'!FK54+'EVALUACION OFERTA ECONOMICA 2-2'!BJ54)</f>
        <v/>
      </c>
      <c r="DK54" s="113" t="str">
        <f>IF('EVALUACION OFERTA ECONOMICA 2'!DL54="","",'EVALUACION OFERTA ECONOMICA 2'!DL54+'EVALUACION OFERTA ECONOMICA 2'!FL54+'EVALUACION OFERTA ECONOMICA 2-2'!BK54)</f>
        <v/>
      </c>
      <c r="DL54" s="113" t="str">
        <f>IF('EVALUACION OFERTA ECONOMICA 2'!DM54="","",'EVALUACION OFERTA ECONOMICA 2'!DM54+'EVALUACION OFERTA ECONOMICA 2'!FM54+'EVALUACION OFERTA ECONOMICA 2-2'!BL54)</f>
        <v/>
      </c>
      <c r="DM54" s="113" t="str">
        <f>IF('EVALUACION OFERTA ECONOMICA 2'!DN54="","",'EVALUACION OFERTA ECONOMICA 2'!DN54+'EVALUACION OFERTA ECONOMICA 2'!FN54+'EVALUACION OFERTA ECONOMICA 2-2'!BM54)</f>
        <v/>
      </c>
      <c r="DN54" s="113" t="str">
        <f>IF('EVALUACION OFERTA ECONOMICA 2'!DO54="","",'EVALUACION OFERTA ECONOMICA 2'!DO54+'EVALUACION OFERTA ECONOMICA 2'!FO54+'EVALUACION OFERTA ECONOMICA 2-2'!BN54)</f>
        <v/>
      </c>
      <c r="DO54" s="113" t="str">
        <f>IF('EVALUACION OFERTA ECONOMICA 2'!DP54="","",'EVALUACION OFERTA ECONOMICA 2'!DP54+'EVALUACION OFERTA ECONOMICA 2'!FP54+'EVALUACION OFERTA ECONOMICA 2-2'!BO54)</f>
        <v/>
      </c>
      <c r="DP54" s="113" t="str">
        <f>IF('EVALUACION OFERTA ECONOMICA 2'!DQ54="","",'EVALUACION OFERTA ECONOMICA 2'!DQ54+'EVALUACION OFERTA ECONOMICA 2'!FQ54+'EVALUACION OFERTA ECONOMICA 2-2'!BP54)</f>
        <v/>
      </c>
      <c r="DQ54" s="113" t="str">
        <f>IF('EVALUACION OFERTA ECONOMICA 2'!DR54="","",'EVALUACION OFERTA ECONOMICA 2'!DR54+'EVALUACION OFERTA ECONOMICA 2'!FR54+'EVALUACION OFERTA ECONOMICA 2-2'!BQ54)</f>
        <v/>
      </c>
      <c r="DR54" s="113" t="str">
        <f>IF('EVALUACION OFERTA ECONOMICA 2'!DS54="","",'EVALUACION OFERTA ECONOMICA 2'!DS54+'EVALUACION OFERTA ECONOMICA 2'!FS54+'EVALUACION OFERTA ECONOMICA 2-2'!BR54)</f>
        <v/>
      </c>
      <c r="DS54" s="113" t="str">
        <f>IF('EVALUACION OFERTA ECONOMICA 2'!DT54="","",'EVALUACION OFERTA ECONOMICA 2'!DT54+'EVALUACION OFERTA ECONOMICA 2'!FT54+'EVALUACION OFERTA ECONOMICA 2-2'!BS54)</f>
        <v/>
      </c>
      <c r="DT54" s="113" t="str">
        <f>IF('EVALUACION OFERTA ECONOMICA 2'!DU54="","",'EVALUACION OFERTA ECONOMICA 2'!DU54+'EVALUACION OFERTA ECONOMICA 2'!FU54+'EVALUACION OFERTA ECONOMICA 2-2'!BT54)</f>
        <v/>
      </c>
      <c r="DU54" s="113" t="str">
        <f>IF('EVALUACION OFERTA ECONOMICA 2'!DV54="","",'EVALUACION OFERTA ECONOMICA 2'!DV54+'EVALUACION OFERTA ECONOMICA 2'!FV54+'EVALUACION OFERTA ECONOMICA 2-2'!BU54)</f>
        <v/>
      </c>
      <c r="DV54" s="113" t="str">
        <f>IF('EVALUACION OFERTA ECONOMICA 2'!DW54="","",'EVALUACION OFERTA ECONOMICA 2'!DW54+'EVALUACION OFERTA ECONOMICA 2'!FW54+'EVALUACION OFERTA ECONOMICA 2-2'!BV54)</f>
        <v/>
      </c>
      <c r="DW54" s="113" t="str">
        <f>IF('EVALUACION OFERTA ECONOMICA 2'!DX54="","",'EVALUACION OFERTA ECONOMICA 2'!DX54+'EVALUACION OFERTA ECONOMICA 2'!FX54+'EVALUACION OFERTA ECONOMICA 2-2'!BW54)</f>
        <v/>
      </c>
      <c r="DX54" s="113" t="str">
        <f>IF('EVALUACION OFERTA ECONOMICA 2'!DY54="","",'EVALUACION OFERTA ECONOMICA 2'!DY54+'EVALUACION OFERTA ECONOMICA 2'!FY54+'EVALUACION OFERTA ECONOMICA 2-2'!BX54)</f>
        <v/>
      </c>
      <c r="DY54" s="113" t="str">
        <f>IF('EVALUACION OFERTA ECONOMICA 2'!DZ54="","",'EVALUACION OFERTA ECONOMICA 2'!DZ54+'EVALUACION OFERTA ECONOMICA 2'!FZ54+'EVALUACION OFERTA ECONOMICA 2-2'!BY54)</f>
        <v/>
      </c>
      <c r="DZ54" s="113" t="str">
        <f>IF('EVALUACION OFERTA ECONOMICA 2'!EA54="","",'EVALUACION OFERTA ECONOMICA 2'!EA54+'EVALUACION OFERTA ECONOMICA 2'!GA54+'EVALUACION OFERTA ECONOMICA 2-2'!BZ54)</f>
        <v/>
      </c>
      <c r="EA54" s="113" t="str">
        <f>IF('EVALUACION OFERTA ECONOMICA 2'!EB54="","",'EVALUACION OFERTA ECONOMICA 2'!EB54+'EVALUACION OFERTA ECONOMICA 2'!GB54+'EVALUACION OFERTA ECONOMICA 2-2'!CA54)</f>
        <v/>
      </c>
      <c r="EB54" s="113" t="str">
        <f>IF('EVALUACION OFERTA ECONOMICA 2'!EC54="","",'EVALUACION OFERTA ECONOMICA 2'!EC54+'EVALUACION OFERTA ECONOMICA 2'!GC54+'EVALUACION OFERTA ECONOMICA 2-2'!CB54)</f>
        <v/>
      </c>
      <c r="EC54" s="113" t="str">
        <f>IF('EVALUACION OFERTA ECONOMICA 2'!ED54="","",'EVALUACION OFERTA ECONOMICA 2'!ED54+'EVALUACION OFERTA ECONOMICA 2'!GD54+'EVALUACION OFERTA ECONOMICA 2-2'!CC54)</f>
        <v/>
      </c>
      <c r="ED54" s="113" t="str">
        <f>IF('EVALUACION OFERTA ECONOMICA 2'!EE54="","",'EVALUACION OFERTA ECONOMICA 2'!EE54+'EVALUACION OFERTA ECONOMICA 2'!GE54+'EVALUACION OFERTA ECONOMICA 2-2'!CD54)</f>
        <v/>
      </c>
      <c r="EE54" s="113" t="str">
        <f>IF('EVALUACION OFERTA ECONOMICA 2'!EF54="","",'EVALUACION OFERTA ECONOMICA 2'!EF54+'EVALUACION OFERTA ECONOMICA 2'!GF54+'EVALUACION OFERTA ECONOMICA 2-2'!CE54)</f>
        <v/>
      </c>
      <c r="EF54" s="113" t="str">
        <f>IF('EVALUACION OFERTA ECONOMICA 2'!EG54="","",'EVALUACION OFERTA ECONOMICA 2'!EG54+'EVALUACION OFERTA ECONOMICA 2'!GG54+'EVALUACION OFERTA ECONOMICA 2-2'!CF54)</f>
        <v/>
      </c>
      <c r="EG54" s="113" t="str">
        <f>IF('EVALUACION OFERTA ECONOMICA 2'!EH54="","",'EVALUACION OFERTA ECONOMICA 2'!EH54+'EVALUACION OFERTA ECONOMICA 2'!GH54+'EVALUACION OFERTA ECONOMICA 2-2'!CG54)</f>
        <v/>
      </c>
      <c r="EH54" s="113" t="str">
        <f>IF('EVALUACION OFERTA ECONOMICA 2'!EI54="","",'EVALUACION OFERTA ECONOMICA 2'!EI54+'EVALUACION OFERTA ECONOMICA 2'!GI54+'EVALUACION OFERTA ECONOMICA 2-2'!CH54)</f>
        <v/>
      </c>
      <c r="EI54" s="113" t="str">
        <f>IF('EVALUACION OFERTA ECONOMICA 2'!EJ54="","",'EVALUACION OFERTA ECONOMICA 2'!EJ54+'EVALUACION OFERTA ECONOMICA 2'!GJ54+'EVALUACION OFERTA ECONOMICA 2-2'!CI54)</f>
        <v/>
      </c>
      <c r="EJ54" s="113" t="str">
        <f>IF('EVALUACION OFERTA ECONOMICA 2'!EK54="","",'EVALUACION OFERTA ECONOMICA 2'!EK54+'EVALUACION OFERTA ECONOMICA 2'!GK54+'EVALUACION OFERTA ECONOMICA 2-2'!CJ54)</f>
        <v/>
      </c>
      <c r="EK54" s="113" t="str">
        <f>IF('EVALUACION OFERTA ECONOMICA 2'!EL54="","",'EVALUACION OFERTA ECONOMICA 2'!EL54+'EVALUACION OFERTA ECONOMICA 2'!GL54+'EVALUACION OFERTA ECONOMICA 2-2'!CK54)</f>
        <v/>
      </c>
      <c r="EL54" s="113" t="str">
        <f>IF('EVALUACION OFERTA ECONOMICA 2'!EM54="","",'EVALUACION OFERTA ECONOMICA 2'!EM54+'EVALUACION OFERTA ECONOMICA 2'!GM54+'EVALUACION OFERTA ECONOMICA 2-2'!CL54)</f>
        <v/>
      </c>
      <c r="EM54" s="113" t="str">
        <f>IF('EVALUACION OFERTA ECONOMICA 2'!EN54="","",'EVALUACION OFERTA ECONOMICA 2'!EN54+'EVALUACION OFERTA ECONOMICA 2'!GN54+'EVALUACION OFERTA ECONOMICA 2-2'!CM54)</f>
        <v/>
      </c>
      <c r="EN54" s="113" t="str">
        <f>IF('EVALUACION OFERTA ECONOMICA 2'!EO54="","",'EVALUACION OFERTA ECONOMICA 2'!EO54+'EVALUACION OFERTA ECONOMICA 2'!GO54+'EVALUACION OFERTA ECONOMICA 2-2'!CN54)</f>
        <v/>
      </c>
      <c r="EO54" s="113" t="str">
        <f>IF('EVALUACION OFERTA ECONOMICA 2'!EP54="","",'EVALUACION OFERTA ECONOMICA 2'!EP54+'EVALUACION OFERTA ECONOMICA 2'!GP54+'EVALUACION OFERTA ECONOMICA 2-2'!CO54)</f>
        <v/>
      </c>
      <c r="EP54" s="113" t="str">
        <f>IF('EVALUACION OFERTA ECONOMICA 2'!EQ54="","",'EVALUACION OFERTA ECONOMICA 2'!EQ54+'EVALUACION OFERTA ECONOMICA 2'!GQ54+'EVALUACION OFERTA ECONOMICA 2-2'!CP54)</f>
        <v/>
      </c>
      <c r="EQ54" s="113" t="str">
        <f>IF('EVALUACION OFERTA ECONOMICA 2'!ER54="","",'EVALUACION OFERTA ECONOMICA 2'!ER54+'EVALUACION OFERTA ECONOMICA 2'!GR54+'EVALUACION OFERTA ECONOMICA 2-2'!CQ54)</f>
        <v/>
      </c>
      <c r="ER54" s="113" t="str">
        <f>IF('EVALUACION OFERTA ECONOMICA 2'!ES54="","",'EVALUACION OFERTA ECONOMICA 2'!ES54+'EVALUACION OFERTA ECONOMICA 2'!GS54+'EVALUACION OFERTA ECONOMICA 2-2'!CR54)</f>
        <v/>
      </c>
      <c r="ES54" s="113" t="str">
        <f>IF('EVALUACION OFERTA ECONOMICA 2'!ET54="","",'EVALUACION OFERTA ECONOMICA 2'!ET54+'EVALUACION OFERTA ECONOMICA 2'!GT54+'EVALUACION OFERTA ECONOMICA 2-2'!CS54)</f>
        <v/>
      </c>
      <c r="ET54" s="113" t="str">
        <f>IF('EVALUACION OFERTA ECONOMICA 2'!EU54="","",'EVALUACION OFERTA ECONOMICA 2'!EU54+'EVALUACION OFERTA ECONOMICA 2'!GU54+'EVALUACION OFERTA ECONOMICA 2-2'!CT54)</f>
        <v/>
      </c>
      <c r="EU54" s="113" t="str">
        <f>IF('EVALUACION OFERTA ECONOMICA 2'!EV54="","",'EVALUACION OFERTA ECONOMICA 2'!EV54+'EVALUACION OFERTA ECONOMICA 2'!GV54+'EVALUACION OFERTA ECONOMICA 2-2'!CU54)</f>
        <v/>
      </c>
      <c r="EV54" s="113" t="str">
        <f>IF('EVALUACION OFERTA ECONOMICA 2'!EW54="","",'EVALUACION OFERTA ECONOMICA 2'!EW54+'EVALUACION OFERTA ECONOMICA 2'!GW54+'EVALUACION OFERTA ECONOMICA 2-2'!CV54)</f>
        <v/>
      </c>
      <c r="EW54" s="113" t="str">
        <f>IF('EVALUACION OFERTA ECONOMICA 2'!EX54="","",'EVALUACION OFERTA ECONOMICA 2'!EX54+'EVALUACION OFERTA ECONOMICA 2'!GX54+'EVALUACION OFERTA ECONOMICA 2-2'!CW54)</f>
        <v/>
      </c>
      <c r="EX54" s="113" t="str">
        <f>IF('EVALUACION OFERTA ECONOMICA 2'!EY54="","",'EVALUACION OFERTA ECONOMICA 2'!EY54+'EVALUACION OFERTA ECONOMICA 2'!GY54+'EVALUACION OFERTA ECONOMICA 2-2'!CX54)</f>
        <v/>
      </c>
      <c r="EY54" s="113" t="str">
        <f>IF('EVALUACION OFERTA ECONOMICA 2'!EZ54="","",'EVALUACION OFERTA ECONOMICA 2'!EZ54+'EVALUACION OFERTA ECONOMICA 2'!GZ54+'EVALUACION OFERTA ECONOMICA 2-2'!CY54)</f>
        <v/>
      </c>
      <c r="EZ54" s="113" t="str">
        <f>IF('EVALUACION OFERTA ECONOMICA 2'!FA54="","",'EVALUACION OFERTA ECONOMICA 2'!FA54+'EVALUACION OFERTA ECONOMICA 2'!HA54+'EVALUACION OFERTA ECONOMICA 2-2'!CZ54)</f>
        <v/>
      </c>
      <c r="FA54" s="113" t="str">
        <f>IF('EVALUACION OFERTA ECONOMICA 2'!FB54="","",'EVALUACION OFERTA ECONOMICA 2'!FB54+'EVALUACION OFERTA ECONOMICA 2'!HB54+'EVALUACION OFERTA ECONOMICA 2-2'!DA54)</f>
        <v/>
      </c>
      <c r="FB54" s="113" t="str">
        <f>IF('EVALUACION OFERTA ECONOMICA 2'!FC54="","",'EVALUACION OFERTA ECONOMICA 2'!FC54+'EVALUACION OFERTA ECONOMICA 2'!HC54+'EVALUACION OFERTA ECONOMICA 2-2'!DB54)</f>
        <v/>
      </c>
      <c r="FC54" s="113" t="str">
        <f>IF('EVALUACION OFERTA ECONOMICA 2'!FD54="","",'EVALUACION OFERTA ECONOMICA 2'!FD54+'EVALUACION OFERTA ECONOMICA 2'!HD54+'EVALUACION OFERTA ECONOMICA 2-2'!DC54)</f>
        <v/>
      </c>
      <c r="FD54" s="113">
        <f>IF('EVALUACION OFERTA ECONOMICA 2'!FE54="","",'EVALUACION OFERTA ECONOMICA 2'!FE54+'EVALUACION OFERTA ECONOMICA 2'!HE54+'EVALUACION OFERTA ECONOMICA 2-2'!DD54)</f>
        <v>95</v>
      </c>
      <c r="FE54" s="113" t="str">
        <f>IF('EVALUACION OFERTA ECONOMICA 2'!FF54="","",'EVALUACION OFERTA ECONOMICA 2'!FF54+'EVALUACION OFERTA ECONOMICA 2'!HF54+'EVALUACION OFERTA ECONOMICA 2-2'!DE54)</f>
        <v/>
      </c>
      <c r="FF54" s="113" t="str">
        <f>IF('EVALUACION OFERTA ECONOMICA 2'!FG54="","",'EVALUACION OFERTA ECONOMICA 2'!FG54+'EVALUACION OFERTA ECONOMICA 2'!HG54+'EVALUACION OFERTA ECONOMICA 2-2'!DF54)</f>
        <v/>
      </c>
      <c r="FG54" s="113">
        <f t="shared" si="4"/>
        <v>95</v>
      </c>
      <c r="FI54" s="114" t="str">
        <f t="shared" si="5"/>
        <v/>
      </c>
      <c r="FJ54" s="114" t="str">
        <f t="shared" si="6"/>
        <v/>
      </c>
      <c r="FK54" s="114" t="str">
        <f t="shared" si="7"/>
        <v/>
      </c>
      <c r="FL54" s="114" t="str">
        <f t="shared" si="8"/>
        <v/>
      </c>
      <c r="FM54" s="114" t="str">
        <f t="shared" si="9"/>
        <v/>
      </c>
      <c r="FN54" s="114" t="str">
        <f t="shared" si="10"/>
        <v/>
      </c>
      <c r="FO54" s="114" t="str">
        <f t="shared" si="11"/>
        <v/>
      </c>
      <c r="FP54" s="114" t="str">
        <f t="shared" si="12"/>
        <v>UT LR -QUIOS</v>
      </c>
      <c r="FR54" s="115" t="str">
        <f t="shared" si="13"/>
        <v>UT LR -QUIOS</v>
      </c>
      <c r="FS54" s="116" t="str">
        <f t="shared" si="14"/>
        <v/>
      </c>
      <c r="FT54" s="116" t="str">
        <f t="shared" si="0"/>
        <v/>
      </c>
      <c r="FU54" s="116" t="str">
        <f t="shared" si="1"/>
        <v/>
      </c>
      <c r="FV54" s="116" t="str">
        <f t="shared" si="2"/>
        <v/>
      </c>
      <c r="FW54" s="116" t="str">
        <f t="shared" si="15"/>
        <v/>
      </c>
      <c r="FX54" s="116" t="str">
        <f t="shared" si="16"/>
        <v/>
      </c>
      <c r="FY54" s="116">
        <f t="shared" si="17"/>
        <v>5390700</v>
      </c>
      <c r="FZ54" s="116" t="str">
        <f t="shared" si="18"/>
        <v/>
      </c>
      <c r="GA54" s="117">
        <f t="shared" si="19"/>
        <v>5390700</v>
      </c>
      <c r="GB54" s="106">
        <f t="shared" si="3"/>
        <v>3131151.8000000007</v>
      </c>
    </row>
    <row r="55" spans="1:184" ht="36" customHeight="1" x14ac:dyDescent="0.2">
      <c r="A55" s="33">
        <v>46</v>
      </c>
      <c r="B55" s="33" t="s">
        <v>121</v>
      </c>
      <c r="C55" s="55" t="s">
        <v>132</v>
      </c>
      <c r="D55" s="56" t="s">
        <v>133</v>
      </c>
      <c r="E55" s="33">
        <v>1</v>
      </c>
      <c r="F55" s="35">
        <v>10635183.51</v>
      </c>
      <c r="G55" s="51"/>
      <c r="H55" s="92">
        <v>5786970</v>
      </c>
      <c r="I55" s="92">
        <v>0</v>
      </c>
      <c r="J55" s="92">
        <v>9758000</v>
      </c>
      <c r="K55" s="92">
        <v>0</v>
      </c>
      <c r="L55" s="92">
        <v>0</v>
      </c>
      <c r="M55" s="92">
        <v>0</v>
      </c>
      <c r="N55" s="92">
        <v>5506130</v>
      </c>
      <c r="O55" s="92">
        <v>5141565.17</v>
      </c>
      <c r="P55" s="93">
        <v>0</v>
      </c>
      <c r="Q55" s="92">
        <v>0</v>
      </c>
      <c r="R55" s="92">
        <v>6161820</v>
      </c>
      <c r="S55" s="92">
        <v>0</v>
      </c>
      <c r="T55" s="92">
        <v>0</v>
      </c>
      <c r="U55" s="92">
        <v>0</v>
      </c>
      <c r="V55" s="92">
        <v>0</v>
      </c>
      <c r="W55" s="93">
        <v>0</v>
      </c>
      <c r="X55" s="93">
        <v>4587450</v>
      </c>
      <c r="Y55" s="93">
        <v>0</v>
      </c>
      <c r="Z55" s="92">
        <v>0</v>
      </c>
      <c r="AA55" s="92">
        <v>0</v>
      </c>
      <c r="AB55" s="92">
        <v>0</v>
      </c>
      <c r="AC55" s="92">
        <v>4335765</v>
      </c>
      <c r="AD55" s="92">
        <v>0</v>
      </c>
      <c r="AE55" s="92">
        <v>0</v>
      </c>
      <c r="AF55" s="93">
        <v>0</v>
      </c>
      <c r="AG55" s="92">
        <v>0</v>
      </c>
      <c r="AH55" s="92">
        <v>0</v>
      </c>
      <c r="AI55" s="92">
        <v>0</v>
      </c>
      <c r="AJ55" s="92">
        <v>9342516.2599999998</v>
      </c>
      <c r="AK55" s="92">
        <v>0</v>
      </c>
      <c r="AL55" s="92">
        <v>0</v>
      </c>
      <c r="AM55" s="92">
        <v>0</v>
      </c>
      <c r="AN55" s="93">
        <v>10222100</v>
      </c>
      <c r="AO55" s="93">
        <v>7834579.2000000002</v>
      </c>
      <c r="AP55" s="92">
        <v>0</v>
      </c>
      <c r="AQ55" s="93">
        <v>0</v>
      </c>
      <c r="AR55" s="93">
        <v>0</v>
      </c>
      <c r="AS55" s="93">
        <v>10614800</v>
      </c>
      <c r="AT55" s="93">
        <v>0</v>
      </c>
      <c r="AU55" s="93">
        <v>0</v>
      </c>
      <c r="AV55" s="93">
        <v>0</v>
      </c>
      <c r="AW55" s="92">
        <v>0</v>
      </c>
      <c r="AX55" s="93">
        <v>0</v>
      </c>
      <c r="AY55" s="93">
        <v>0</v>
      </c>
      <c r="AZ55" s="94">
        <v>0</v>
      </c>
      <c r="BA55" s="93">
        <v>0</v>
      </c>
      <c r="BB55" s="95">
        <v>2519230</v>
      </c>
      <c r="BC55" s="93">
        <v>0</v>
      </c>
      <c r="BD55" s="93">
        <v>2422245</v>
      </c>
      <c r="BE55" s="93">
        <v>0</v>
      </c>
      <c r="BF55" s="92">
        <v>0</v>
      </c>
      <c r="BH55" s="112">
        <v>20</v>
      </c>
      <c r="BI55" s="112">
        <v>0</v>
      </c>
      <c r="BJ55" s="112">
        <v>55</v>
      </c>
      <c r="BK55" s="112">
        <v>0</v>
      </c>
      <c r="BL55" s="112">
        <v>0</v>
      </c>
      <c r="BM55" s="112">
        <v>0</v>
      </c>
      <c r="BN55" s="112">
        <v>20</v>
      </c>
      <c r="BO55" s="112">
        <v>20</v>
      </c>
      <c r="BP55" s="112" t="s">
        <v>344</v>
      </c>
      <c r="BQ55" s="112">
        <v>0</v>
      </c>
      <c r="BR55" s="112">
        <v>55</v>
      </c>
      <c r="BS55" s="112">
        <v>0</v>
      </c>
      <c r="BT55" s="112">
        <v>0</v>
      </c>
      <c r="BU55" s="112">
        <v>0</v>
      </c>
      <c r="BV55" s="112">
        <v>0</v>
      </c>
      <c r="BW55" s="112" t="s">
        <v>344</v>
      </c>
      <c r="BX55" s="112">
        <v>30</v>
      </c>
      <c r="BY55" s="112" t="s">
        <v>344</v>
      </c>
      <c r="BZ55" s="112">
        <v>0</v>
      </c>
      <c r="CA55" s="112">
        <v>0</v>
      </c>
      <c r="CB55" s="112">
        <v>0</v>
      </c>
      <c r="CC55" s="112">
        <v>55</v>
      </c>
      <c r="CD55" s="112">
        <v>30</v>
      </c>
      <c r="CE55" s="112">
        <v>0</v>
      </c>
      <c r="CF55" s="112">
        <v>0</v>
      </c>
      <c r="CG55" s="112">
        <v>0</v>
      </c>
      <c r="CH55" s="112">
        <v>0</v>
      </c>
      <c r="CI55" s="112">
        <v>0</v>
      </c>
      <c r="CJ55" s="112">
        <v>30</v>
      </c>
      <c r="CK55" s="112">
        <v>0</v>
      </c>
      <c r="CL55" s="112">
        <v>0</v>
      </c>
      <c r="CM55" s="112">
        <v>0</v>
      </c>
      <c r="CN55" s="112">
        <v>55</v>
      </c>
      <c r="CO55" s="112">
        <v>30</v>
      </c>
      <c r="CP55" s="119">
        <v>0</v>
      </c>
      <c r="CQ55" s="112" t="s">
        <v>344</v>
      </c>
      <c r="CR55" s="112">
        <v>0</v>
      </c>
      <c r="CS55" s="112">
        <v>55</v>
      </c>
      <c r="CT55" s="112">
        <v>0</v>
      </c>
      <c r="CU55" s="112" t="s">
        <v>344</v>
      </c>
      <c r="CV55" s="112">
        <v>0</v>
      </c>
      <c r="CW55" s="112">
        <v>0</v>
      </c>
      <c r="CX55" s="112">
        <v>0</v>
      </c>
      <c r="CY55" s="112">
        <v>0</v>
      </c>
      <c r="CZ55" s="112" t="s">
        <v>344</v>
      </c>
      <c r="DA55" s="112">
        <v>0</v>
      </c>
      <c r="DB55" s="112" t="s">
        <v>344</v>
      </c>
      <c r="DC55" s="112">
        <v>0</v>
      </c>
      <c r="DD55" s="112">
        <v>55</v>
      </c>
      <c r="DE55" s="112">
        <v>0</v>
      </c>
      <c r="DF55" s="112">
        <v>0</v>
      </c>
      <c r="DH55" s="113" t="str">
        <f>IF('EVALUACION OFERTA ECONOMICA 2'!DI55="","",'EVALUACION OFERTA ECONOMICA 2'!DI55+'EVALUACION OFERTA ECONOMICA 2'!FI55+'EVALUACION OFERTA ECONOMICA 2-2'!BH55)</f>
        <v/>
      </c>
      <c r="DI55" s="113" t="str">
        <f>IF('EVALUACION OFERTA ECONOMICA 2'!DJ55="","",'EVALUACION OFERTA ECONOMICA 2'!DJ55+'EVALUACION OFERTA ECONOMICA 2'!FJ55+'EVALUACION OFERTA ECONOMICA 2-2'!BI55)</f>
        <v/>
      </c>
      <c r="DJ55" s="113" t="str">
        <f>IF('EVALUACION OFERTA ECONOMICA 2'!DK55="","",'EVALUACION OFERTA ECONOMICA 2'!DK55+'EVALUACION OFERTA ECONOMICA 2'!FK55+'EVALUACION OFERTA ECONOMICA 2-2'!BJ55)</f>
        <v/>
      </c>
      <c r="DK55" s="113" t="str">
        <f>IF('EVALUACION OFERTA ECONOMICA 2'!DL55="","",'EVALUACION OFERTA ECONOMICA 2'!DL55+'EVALUACION OFERTA ECONOMICA 2'!FL55+'EVALUACION OFERTA ECONOMICA 2-2'!BK55)</f>
        <v/>
      </c>
      <c r="DL55" s="113" t="str">
        <f>IF('EVALUACION OFERTA ECONOMICA 2'!DM55="","",'EVALUACION OFERTA ECONOMICA 2'!DM55+'EVALUACION OFERTA ECONOMICA 2'!FM55+'EVALUACION OFERTA ECONOMICA 2-2'!BL55)</f>
        <v/>
      </c>
      <c r="DM55" s="113" t="str">
        <f>IF('EVALUACION OFERTA ECONOMICA 2'!DN55="","",'EVALUACION OFERTA ECONOMICA 2'!DN55+'EVALUACION OFERTA ECONOMICA 2'!FN55+'EVALUACION OFERTA ECONOMICA 2-2'!BM55)</f>
        <v/>
      </c>
      <c r="DN55" s="113" t="str">
        <f>IF('EVALUACION OFERTA ECONOMICA 2'!DO55="","",'EVALUACION OFERTA ECONOMICA 2'!DO55+'EVALUACION OFERTA ECONOMICA 2'!FO55+'EVALUACION OFERTA ECONOMICA 2-2'!BN55)</f>
        <v/>
      </c>
      <c r="DO55" s="113" t="str">
        <f>IF('EVALUACION OFERTA ECONOMICA 2'!DP55="","",'EVALUACION OFERTA ECONOMICA 2'!DP55+'EVALUACION OFERTA ECONOMICA 2'!FP55+'EVALUACION OFERTA ECONOMICA 2-2'!BO55)</f>
        <v/>
      </c>
      <c r="DP55" s="113" t="str">
        <f>IF('EVALUACION OFERTA ECONOMICA 2'!DQ55="","",'EVALUACION OFERTA ECONOMICA 2'!DQ55+'EVALUACION OFERTA ECONOMICA 2'!FQ55+'EVALUACION OFERTA ECONOMICA 2-2'!BP55)</f>
        <v/>
      </c>
      <c r="DQ55" s="113" t="str">
        <f>IF('EVALUACION OFERTA ECONOMICA 2'!DR55="","",'EVALUACION OFERTA ECONOMICA 2'!DR55+'EVALUACION OFERTA ECONOMICA 2'!FR55+'EVALUACION OFERTA ECONOMICA 2-2'!BQ55)</f>
        <v/>
      </c>
      <c r="DR55" s="113">
        <f>IF('EVALUACION OFERTA ECONOMICA 2'!DS55="","",'EVALUACION OFERTA ECONOMICA 2'!DS55+'EVALUACION OFERTA ECONOMICA 2'!FS55+'EVALUACION OFERTA ECONOMICA 2-2'!BR55)</f>
        <v>95</v>
      </c>
      <c r="DS55" s="113" t="str">
        <f>IF('EVALUACION OFERTA ECONOMICA 2'!DT55="","",'EVALUACION OFERTA ECONOMICA 2'!DT55+'EVALUACION OFERTA ECONOMICA 2'!FT55+'EVALUACION OFERTA ECONOMICA 2-2'!BS55)</f>
        <v/>
      </c>
      <c r="DT55" s="113" t="str">
        <f>IF('EVALUACION OFERTA ECONOMICA 2'!DU55="","",'EVALUACION OFERTA ECONOMICA 2'!DU55+'EVALUACION OFERTA ECONOMICA 2'!FU55+'EVALUACION OFERTA ECONOMICA 2-2'!BT55)</f>
        <v/>
      </c>
      <c r="DU55" s="113" t="str">
        <f>IF('EVALUACION OFERTA ECONOMICA 2'!DV55="","",'EVALUACION OFERTA ECONOMICA 2'!DV55+'EVALUACION OFERTA ECONOMICA 2'!FV55+'EVALUACION OFERTA ECONOMICA 2-2'!BU55)</f>
        <v/>
      </c>
      <c r="DV55" s="113" t="str">
        <f>IF('EVALUACION OFERTA ECONOMICA 2'!DW55="","",'EVALUACION OFERTA ECONOMICA 2'!DW55+'EVALUACION OFERTA ECONOMICA 2'!FW55+'EVALUACION OFERTA ECONOMICA 2-2'!BV55)</f>
        <v/>
      </c>
      <c r="DW55" s="113" t="str">
        <f>IF('EVALUACION OFERTA ECONOMICA 2'!DX55="","",'EVALUACION OFERTA ECONOMICA 2'!DX55+'EVALUACION OFERTA ECONOMICA 2'!FX55+'EVALUACION OFERTA ECONOMICA 2-2'!BW55)</f>
        <v/>
      </c>
      <c r="DX55" s="113" t="str">
        <f>IF('EVALUACION OFERTA ECONOMICA 2'!DY55="","",'EVALUACION OFERTA ECONOMICA 2'!DY55+'EVALUACION OFERTA ECONOMICA 2'!FY55+'EVALUACION OFERTA ECONOMICA 2-2'!BX55)</f>
        <v/>
      </c>
      <c r="DY55" s="113" t="str">
        <f>IF('EVALUACION OFERTA ECONOMICA 2'!DZ55="","",'EVALUACION OFERTA ECONOMICA 2'!DZ55+'EVALUACION OFERTA ECONOMICA 2'!FZ55+'EVALUACION OFERTA ECONOMICA 2-2'!BY55)</f>
        <v/>
      </c>
      <c r="DZ55" s="113" t="str">
        <f>IF('EVALUACION OFERTA ECONOMICA 2'!EA55="","",'EVALUACION OFERTA ECONOMICA 2'!EA55+'EVALUACION OFERTA ECONOMICA 2'!GA55+'EVALUACION OFERTA ECONOMICA 2-2'!BZ55)</f>
        <v/>
      </c>
      <c r="EA55" s="113" t="str">
        <f>IF('EVALUACION OFERTA ECONOMICA 2'!EB55="","",'EVALUACION OFERTA ECONOMICA 2'!EB55+'EVALUACION OFERTA ECONOMICA 2'!GB55+'EVALUACION OFERTA ECONOMICA 2-2'!CA55)</f>
        <v/>
      </c>
      <c r="EB55" s="113" t="str">
        <f>IF('EVALUACION OFERTA ECONOMICA 2'!EC55="","",'EVALUACION OFERTA ECONOMICA 2'!EC55+'EVALUACION OFERTA ECONOMICA 2'!GC55+'EVALUACION OFERTA ECONOMICA 2-2'!CB55)</f>
        <v/>
      </c>
      <c r="EC55" s="113" t="str">
        <f>IF('EVALUACION OFERTA ECONOMICA 2'!ED55="","",'EVALUACION OFERTA ECONOMICA 2'!ED55+'EVALUACION OFERTA ECONOMICA 2'!GD55+'EVALUACION OFERTA ECONOMICA 2-2'!CC55)</f>
        <v/>
      </c>
      <c r="ED55" s="113" t="str">
        <f>IF('EVALUACION OFERTA ECONOMICA 2'!EE55="","",'EVALUACION OFERTA ECONOMICA 2'!EE55+'EVALUACION OFERTA ECONOMICA 2'!GE55+'EVALUACION OFERTA ECONOMICA 2-2'!CD55)</f>
        <v/>
      </c>
      <c r="EE55" s="113" t="str">
        <f>IF('EVALUACION OFERTA ECONOMICA 2'!EF55="","",'EVALUACION OFERTA ECONOMICA 2'!EF55+'EVALUACION OFERTA ECONOMICA 2'!GF55+'EVALUACION OFERTA ECONOMICA 2-2'!CE55)</f>
        <v/>
      </c>
      <c r="EF55" s="113" t="str">
        <f>IF('EVALUACION OFERTA ECONOMICA 2'!EG55="","",'EVALUACION OFERTA ECONOMICA 2'!EG55+'EVALUACION OFERTA ECONOMICA 2'!GG55+'EVALUACION OFERTA ECONOMICA 2-2'!CF55)</f>
        <v/>
      </c>
      <c r="EG55" s="113" t="str">
        <f>IF('EVALUACION OFERTA ECONOMICA 2'!EH55="","",'EVALUACION OFERTA ECONOMICA 2'!EH55+'EVALUACION OFERTA ECONOMICA 2'!GH55+'EVALUACION OFERTA ECONOMICA 2-2'!CG55)</f>
        <v/>
      </c>
      <c r="EH55" s="113" t="str">
        <f>IF('EVALUACION OFERTA ECONOMICA 2'!EI55="","",'EVALUACION OFERTA ECONOMICA 2'!EI55+'EVALUACION OFERTA ECONOMICA 2'!GI55+'EVALUACION OFERTA ECONOMICA 2-2'!CH55)</f>
        <v/>
      </c>
      <c r="EI55" s="113" t="str">
        <f>IF('EVALUACION OFERTA ECONOMICA 2'!EJ55="","",'EVALUACION OFERTA ECONOMICA 2'!EJ55+'EVALUACION OFERTA ECONOMICA 2'!GJ55+'EVALUACION OFERTA ECONOMICA 2-2'!CI55)</f>
        <v/>
      </c>
      <c r="EJ55" s="113" t="str">
        <f>IF('EVALUACION OFERTA ECONOMICA 2'!EK55="","",'EVALUACION OFERTA ECONOMICA 2'!EK55+'EVALUACION OFERTA ECONOMICA 2'!GK55+'EVALUACION OFERTA ECONOMICA 2-2'!CJ55)</f>
        <v/>
      </c>
      <c r="EK55" s="113" t="str">
        <f>IF('EVALUACION OFERTA ECONOMICA 2'!EL55="","",'EVALUACION OFERTA ECONOMICA 2'!EL55+'EVALUACION OFERTA ECONOMICA 2'!GL55+'EVALUACION OFERTA ECONOMICA 2-2'!CK55)</f>
        <v/>
      </c>
      <c r="EL55" s="113" t="str">
        <f>IF('EVALUACION OFERTA ECONOMICA 2'!EM55="","",'EVALUACION OFERTA ECONOMICA 2'!EM55+'EVALUACION OFERTA ECONOMICA 2'!GM55+'EVALUACION OFERTA ECONOMICA 2-2'!CL55)</f>
        <v/>
      </c>
      <c r="EM55" s="113" t="str">
        <f>IF('EVALUACION OFERTA ECONOMICA 2'!EN55="","",'EVALUACION OFERTA ECONOMICA 2'!EN55+'EVALUACION OFERTA ECONOMICA 2'!GN55+'EVALUACION OFERTA ECONOMICA 2-2'!CM55)</f>
        <v/>
      </c>
      <c r="EN55" s="113" t="str">
        <f>IF('EVALUACION OFERTA ECONOMICA 2'!EO55="","",'EVALUACION OFERTA ECONOMICA 2'!EO55+'EVALUACION OFERTA ECONOMICA 2'!GO55+'EVALUACION OFERTA ECONOMICA 2-2'!CN55)</f>
        <v/>
      </c>
      <c r="EO55" s="113" t="str">
        <f>IF('EVALUACION OFERTA ECONOMICA 2'!EP55="","",'EVALUACION OFERTA ECONOMICA 2'!EP55+'EVALUACION OFERTA ECONOMICA 2'!GP55+'EVALUACION OFERTA ECONOMICA 2-2'!CO55)</f>
        <v/>
      </c>
      <c r="EP55" s="113" t="str">
        <f>IF('EVALUACION OFERTA ECONOMICA 2'!EQ55="","",'EVALUACION OFERTA ECONOMICA 2'!EQ55+'EVALUACION OFERTA ECONOMICA 2'!GQ55+'EVALUACION OFERTA ECONOMICA 2-2'!CP55)</f>
        <v/>
      </c>
      <c r="EQ55" s="113" t="str">
        <f>IF('EVALUACION OFERTA ECONOMICA 2'!ER55="","",'EVALUACION OFERTA ECONOMICA 2'!ER55+'EVALUACION OFERTA ECONOMICA 2'!GR55+'EVALUACION OFERTA ECONOMICA 2-2'!CQ55)</f>
        <v/>
      </c>
      <c r="ER55" s="113" t="str">
        <f>IF('EVALUACION OFERTA ECONOMICA 2'!ES55="","",'EVALUACION OFERTA ECONOMICA 2'!ES55+'EVALUACION OFERTA ECONOMICA 2'!GS55+'EVALUACION OFERTA ECONOMICA 2-2'!CR55)</f>
        <v/>
      </c>
      <c r="ES55" s="113" t="str">
        <f>IF('EVALUACION OFERTA ECONOMICA 2'!ET55="","",'EVALUACION OFERTA ECONOMICA 2'!ET55+'EVALUACION OFERTA ECONOMICA 2'!GT55+'EVALUACION OFERTA ECONOMICA 2-2'!CS55)</f>
        <v/>
      </c>
      <c r="ET55" s="113" t="str">
        <f>IF('EVALUACION OFERTA ECONOMICA 2'!EU55="","",'EVALUACION OFERTA ECONOMICA 2'!EU55+'EVALUACION OFERTA ECONOMICA 2'!GU55+'EVALUACION OFERTA ECONOMICA 2-2'!CT55)</f>
        <v/>
      </c>
      <c r="EU55" s="113" t="str">
        <f>IF('EVALUACION OFERTA ECONOMICA 2'!EV55="","",'EVALUACION OFERTA ECONOMICA 2'!EV55+'EVALUACION OFERTA ECONOMICA 2'!GV55+'EVALUACION OFERTA ECONOMICA 2-2'!CU55)</f>
        <v/>
      </c>
      <c r="EV55" s="113" t="str">
        <f>IF('EVALUACION OFERTA ECONOMICA 2'!EW55="","",'EVALUACION OFERTA ECONOMICA 2'!EW55+'EVALUACION OFERTA ECONOMICA 2'!GW55+'EVALUACION OFERTA ECONOMICA 2-2'!CV55)</f>
        <v/>
      </c>
      <c r="EW55" s="113" t="str">
        <f>IF('EVALUACION OFERTA ECONOMICA 2'!EX55="","",'EVALUACION OFERTA ECONOMICA 2'!EX55+'EVALUACION OFERTA ECONOMICA 2'!GX55+'EVALUACION OFERTA ECONOMICA 2-2'!CW55)</f>
        <v/>
      </c>
      <c r="EX55" s="113" t="str">
        <f>IF('EVALUACION OFERTA ECONOMICA 2'!EY55="","",'EVALUACION OFERTA ECONOMICA 2'!EY55+'EVALUACION OFERTA ECONOMICA 2'!GY55+'EVALUACION OFERTA ECONOMICA 2-2'!CX55)</f>
        <v/>
      </c>
      <c r="EY55" s="113" t="str">
        <f>IF('EVALUACION OFERTA ECONOMICA 2'!EZ55="","",'EVALUACION OFERTA ECONOMICA 2'!EZ55+'EVALUACION OFERTA ECONOMICA 2'!GZ55+'EVALUACION OFERTA ECONOMICA 2-2'!CY55)</f>
        <v/>
      </c>
      <c r="EZ55" s="113" t="str">
        <f>IF('EVALUACION OFERTA ECONOMICA 2'!FA55="","",'EVALUACION OFERTA ECONOMICA 2'!FA55+'EVALUACION OFERTA ECONOMICA 2'!HA55+'EVALUACION OFERTA ECONOMICA 2-2'!CZ55)</f>
        <v/>
      </c>
      <c r="FA55" s="113" t="str">
        <f>IF('EVALUACION OFERTA ECONOMICA 2'!FB55="","",'EVALUACION OFERTA ECONOMICA 2'!FB55+'EVALUACION OFERTA ECONOMICA 2'!HB55+'EVALUACION OFERTA ECONOMICA 2-2'!DA55)</f>
        <v/>
      </c>
      <c r="FB55" s="113" t="str">
        <f>IF('EVALUACION OFERTA ECONOMICA 2'!FC55="","",'EVALUACION OFERTA ECONOMICA 2'!FC55+'EVALUACION OFERTA ECONOMICA 2'!HC55+'EVALUACION OFERTA ECONOMICA 2-2'!DB55)</f>
        <v/>
      </c>
      <c r="FC55" s="113" t="str">
        <f>IF('EVALUACION OFERTA ECONOMICA 2'!FD55="","",'EVALUACION OFERTA ECONOMICA 2'!FD55+'EVALUACION OFERTA ECONOMICA 2'!HD55+'EVALUACION OFERTA ECONOMICA 2-2'!DC55)</f>
        <v/>
      </c>
      <c r="FD55" s="113">
        <f>IF('EVALUACION OFERTA ECONOMICA 2'!FE55="","",'EVALUACION OFERTA ECONOMICA 2'!FE55+'EVALUACION OFERTA ECONOMICA 2'!HE55+'EVALUACION OFERTA ECONOMICA 2-2'!DD55)</f>
        <v>64.990266680599632</v>
      </c>
      <c r="FE55" s="113" t="str">
        <f>IF('EVALUACION OFERTA ECONOMICA 2'!FF55="","",'EVALUACION OFERTA ECONOMICA 2'!FF55+'EVALUACION OFERTA ECONOMICA 2'!HF55+'EVALUACION OFERTA ECONOMICA 2-2'!DE55)</f>
        <v/>
      </c>
      <c r="FF55" s="113" t="str">
        <f>IF('EVALUACION OFERTA ECONOMICA 2'!FG55="","",'EVALUACION OFERTA ECONOMICA 2'!FG55+'EVALUACION OFERTA ECONOMICA 2'!HG55+'EVALUACION OFERTA ECONOMICA 2-2'!DF55)</f>
        <v/>
      </c>
      <c r="FG55" s="113">
        <f t="shared" si="4"/>
        <v>95</v>
      </c>
      <c r="FI55" s="114" t="str">
        <f t="shared" si="5"/>
        <v/>
      </c>
      <c r="FJ55" s="114" t="str">
        <f t="shared" si="6"/>
        <v>CESAR TABARES Y CIA LTDA</v>
      </c>
      <c r="FK55" s="114" t="str">
        <f t="shared" si="7"/>
        <v/>
      </c>
      <c r="FL55" s="114" t="str">
        <f t="shared" si="8"/>
        <v/>
      </c>
      <c r="FM55" s="114" t="str">
        <f t="shared" si="9"/>
        <v/>
      </c>
      <c r="FN55" s="114" t="str">
        <f t="shared" si="10"/>
        <v/>
      </c>
      <c r="FO55" s="114" t="str">
        <f t="shared" si="11"/>
        <v/>
      </c>
      <c r="FP55" s="114" t="str">
        <f t="shared" si="12"/>
        <v/>
      </c>
      <c r="FR55" s="115" t="str">
        <f t="shared" si="13"/>
        <v>CESAR TABARES Y CIA LTDA</v>
      </c>
      <c r="FS55" s="116" t="str">
        <f t="shared" si="14"/>
        <v/>
      </c>
      <c r="FT55" s="116">
        <f t="shared" si="0"/>
        <v>6161820</v>
      </c>
      <c r="FU55" s="116" t="str">
        <f t="shared" si="1"/>
        <v/>
      </c>
      <c r="FV55" s="116" t="str">
        <f t="shared" si="2"/>
        <v/>
      </c>
      <c r="FW55" s="116" t="str">
        <f t="shared" si="15"/>
        <v/>
      </c>
      <c r="FX55" s="116" t="str">
        <f t="shared" si="16"/>
        <v/>
      </c>
      <c r="FY55" s="116" t="str">
        <f t="shared" si="17"/>
        <v/>
      </c>
      <c r="FZ55" s="116" t="str">
        <f t="shared" si="18"/>
        <v/>
      </c>
      <c r="GA55" s="117">
        <f t="shared" si="19"/>
        <v>6161820</v>
      </c>
      <c r="GB55" s="106">
        <f t="shared" si="3"/>
        <v>4473363.51</v>
      </c>
    </row>
    <row r="56" spans="1:184" ht="36" customHeight="1" x14ac:dyDescent="0.2">
      <c r="A56" s="33">
        <v>47</v>
      </c>
      <c r="B56" s="33" t="s">
        <v>121</v>
      </c>
      <c r="C56" s="55" t="s">
        <v>132</v>
      </c>
      <c r="D56" s="56" t="s">
        <v>134</v>
      </c>
      <c r="E56" s="33">
        <v>1</v>
      </c>
      <c r="F56" s="35">
        <v>5720801.2400000002</v>
      </c>
      <c r="G56" s="51"/>
      <c r="H56" s="92">
        <v>3652110</v>
      </c>
      <c r="I56" s="92">
        <v>0</v>
      </c>
      <c r="J56" s="92">
        <v>4736200</v>
      </c>
      <c r="K56" s="92">
        <v>0</v>
      </c>
      <c r="L56" s="92">
        <v>3760995</v>
      </c>
      <c r="M56" s="92">
        <v>0</v>
      </c>
      <c r="N56" s="92">
        <v>6678280</v>
      </c>
      <c r="O56" s="92">
        <v>4272100</v>
      </c>
      <c r="P56" s="93">
        <v>0</v>
      </c>
      <c r="Q56" s="92">
        <v>2614430</v>
      </c>
      <c r="R56" s="92">
        <v>5236000</v>
      </c>
      <c r="S56" s="92">
        <v>0</v>
      </c>
      <c r="T56" s="92">
        <v>0</v>
      </c>
      <c r="U56" s="92">
        <v>0</v>
      </c>
      <c r="V56" s="92">
        <v>0</v>
      </c>
      <c r="W56" s="93">
        <v>0</v>
      </c>
      <c r="X56" s="93">
        <v>5295500</v>
      </c>
      <c r="Y56" s="93">
        <v>0</v>
      </c>
      <c r="Z56" s="92">
        <v>0</v>
      </c>
      <c r="AA56" s="92">
        <v>0</v>
      </c>
      <c r="AB56" s="92">
        <v>0</v>
      </c>
      <c r="AC56" s="92">
        <v>5259145.5</v>
      </c>
      <c r="AD56" s="92">
        <v>0</v>
      </c>
      <c r="AE56" s="92">
        <v>0</v>
      </c>
      <c r="AF56" s="93">
        <v>0</v>
      </c>
      <c r="AG56" s="92">
        <v>0</v>
      </c>
      <c r="AH56" s="92">
        <v>0</v>
      </c>
      <c r="AI56" s="92">
        <v>0</v>
      </c>
      <c r="AJ56" s="92">
        <v>0</v>
      </c>
      <c r="AK56" s="92">
        <v>0</v>
      </c>
      <c r="AL56" s="92">
        <v>4269802.1100000003</v>
      </c>
      <c r="AM56" s="92">
        <v>8722700</v>
      </c>
      <c r="AN56" s="93">
        <v>5700100</v>
      </c>
      <c r="AO56" s="93">
        <v>6657336</v>
      </c>
      <c r="AP56" s="92">
        <v>0</v>
      </c>
      <c r="AQ56" s="93">
        <v>0</v>
      </c>
      <c r="AR56" s="93">
        <v>0</v>
      </c>
      <c r="AS56" s="93">
        <v>10591000</v>
      </c>
      <c r="AT56" s="93">
        <v>0</v>
      </c>
      <c r="AU56" s="93">
        <v>0</v>
      </c>
      <c r="AV56" s="93">
        <v>3867500</v>
      </c>
      <c r="AW56" s="92">
        <v>0</v>
      </c>
      <c r="AX56" s="93">
        <v>0</v>
      </c>
      <c r="AY56" s="93">
        <v>0</v>
      </c>
      <c r="AZ56" s="94">
        <v>0</v>
      </c>
      <c r="BA56" s="93">
        <v>3546200</v>
      </c>
      <c r="BB56" s="95">
        <v>0</v>
      </c>
      <c r="BC56" s="93">
        <v>0</v>
      </c>
      <c r="BD56" s="93">
        <v>4106571</v>
      </c>
      <c r="BE56" s="93">
        <v>0</v>
      </c>
      <c r="BF56" s="92">
        <v>0</v>
      </c>
      <c r="BH56" s="112">
        <v>20</v>
      </c>
      <c r="BI56" s="112">
        <v>0</v>
      </c>
      <c r="BJ56" s="112">
        <v>55</v>
      </c>
      <c r="BK56" s="112">
        <v>0</v>
      </c>
      <c r="BL56" s="112">
        <v>0</v>
      </c>
      <c r="BM56" s="112">
        <v>0</v>
      </c>
      <c r="BN56" s="112">
        <v>20</v>
      </c>
      <c r="BO56" s="112">
        <v>20</v>
      </c>
      <c r="BP56" s="112" t="s">
        <v>344</v>
      </c>
      <c r="BQ56" s="112">
        <v>0</v>
      </c>
      <c r="BR56" s="112">
        <v>55</v>
      </c>
      <c r="BS56" s="112">
        <v>0</v>
      </c>
      <c r="BT56" s="112">
        <v>0</v>
      </c>
      <c r="BU56" s="112">
        <v>0</v>
      </c>
      <c r="BV56" s="112">
        <v>0</v>
      </c>
      <c r="BW56" s="112" t="s">
        <v>344</v>
      </c>
      <c r="BX56" s="112">
        <v>30</v>
      </c>
      <c r="BY56" s="112" t="s">
        <v>344</v>
      </c>
      <c r="BZ56" s="112">
        <v>0</v>
      </c>
      <c r="CA56" s="112">
        <v>0</v>
      </c>
      <c r="CB56" s="112">
        <v>0</v>
      </c>
      <c r="CC56" s="112">
        <v>55</v>
      </c>
      <c r="CD56" s="112">
        <v>0</v>
      </c>
      <c r="CE56" s="112">
        <v>0</v>
      </c>
      <c r="CF56" s="112">
        <v>0</v>
      </c>
      <c r="CG56" s="112">
        <v>0</v>
      </c>
      <c r="CH56" s="112">
        <v>0</v>
      </c>
      <c r="CI56" s="112">
        <v>0</v>
      </c>
      <c r="CJ56" s="112">
        <v>0</v>
      </c>
      <c r="CK56" s="112">
        <v>0</v>
      </c>
      <c r="CL56" s="112">
        <v>55</v>
      </c>
      <c r="CM56" s="112">
        <v>20</v>
      </c>
      <c r="CN56" s="112">
        <v>55</v>
      </c>
      <c r="CO56" s="112">
        <v>30</v>
      </c>
      <c r="CP56" s="119">
        <v>0</v>
      </c>
      <c r="CQ56" s="112" t="s">
        <v>344</v>
      </c>
      <c r="CR56" s="112">
        <v>0</v>
      </c>
      <c r="CS56" s="112">
        <v>55</v>
      </c>
      <c r="CT56" s="112">
        <v>0</v>
      </c>
      <c r="CU56" s="112" t="s">
        <v>344</v>
      </c>
      <c r="CV56" s="112">
        <v>0</v>
      </c>
      <c r="CW56" s="112">
        <v>0</v>
      </c>
      <c r="CX56" s="112">
        <v>20</v>
      </c>
      <c r="CY56" s="112">
        <v>0</v>
      </c>
      <c r="CZ56" s="112" t="s">
        <v>344</v>
      </c>
      <c r="DA56" s="112">
        <v>55</v>
      </c>
      <c r="DB56" s="112" t="s">
        <v>344</v>
      </c>
      <c r="DC56" s="112">
        <v>0</v>
      </c>
      <c r="DD56" s="112">
        <v>55</v>
      </c>
      <c r="DE56" s="112">
        <v>0</v>
      </c>
      <c r="DF56" s="112">
        <v>0</v>
      </c>
      <c r="DH56" s="113" t="str">
        <f>IF('EVALUACION OFERTA ECONOMICA 2'!DI56="","",'EVALUACION OFERTA ECONOMICA 2'!DI56+'EVALUACION OFERTA ECONOMICA 2'!FI56+'EVALUACION OFERTA ECONOMICA 2-2'!BH56)</f>
        <v/>
      </c>
      <c r="DI56" s="113" t="str">
        <f>IF('EVALUACION OFERTA ECONOMICA 2'!DJ56="","",'EVALUACION OFERTA ECONOMICA 2'!DJ56+'EVALUACION OFERTA ECONOMICA 2'!FJ56+'EVALUACION OFERTA ECONOMICA 2-2'!BI56)</f>
        <v/>
      </c>
      <c r="DJ56" s="113">
        <f>IF('EVALUACION OFERTA ECONOMICA 2'!DK56="","",'EVALUACION OFERTA ECONOMICA 2'!DK56+'EVALUACION OFERTA ECONOMICA 2'!FK56+'EVALUACION OFERTA ECONOMICA 2-2'!BJ56)</f>
        <v>95</v>
      </c>
      <c r="DK56" s="113" t="str">
        <f>IF('EVALUACION OFERTA ECONOMICA 2'!DL56="","",'EVALUACION OFERTA ECONOMICA 2'!DL56+'EVALUACION OFERTA ECONOMICA 2'!FL56+'EVALUACION OFERTA ECONOMICA 2-2'!BK56)</f>
        <v/>
      </c>
      <c r="DL56" s="113" t="str">
        <f>IF('EVALUACION OFERTA ECONOMICA 2'!DM56="","",'EVALUACION OFERTA ECONOMICA 2'!DM56+'EVALUACION OFERTA ECONOMICA 2'!FM56+'EVALUACION OFERTA ECONOMICA 2-2'!BL56)</f>
        <v/>
      </c>
      <c r="DM56" s="113" t="str">
        <f>IF('EVALUACION OFERTA ECONOMICA 2'!DN56="","",'EVALUACION OFERTA ECONOMICA 2'!DN56+'EVALUACION OFERTA ECONOMICA 2'!FN56+'EVALUACION OFERTA ECONOMICA 2-2'!BM56)</f>
        <v/>
      </c>
      <c r="DN56" s="113" t="str">
        <f>IF('EVALUACION OFERTA ECONOMICA 2'!DO56="","",'EVALUACION OFERTA ECONOMICA 2'!DO56+'EVALUACION OFERTA ECONOMICA 2'!FO56+'EVALUACION OFERTA ECONOMICA 2-2'!BN56)</f>
        <v/>
      </c>
      <c r="DO56" s="113" t="str">
        <f>IF('EVALUACION OFERTA ECONOMICA 2'!DP56="","",'EVALUACION OFERTA ECONOMICA 2'!DP56+'EVALUACION OFERTA ECONOMICA 2'!FP56+'EVALUACION OFERTA ECONOMICA 2-2'!BO56)</f>
        <v/>
      </c>
      <c r="DP56" s="113" t="str">
        <f>IF('EVALUACION OFERTA ECONOMICA 2'!DQ56="","",'EVALUACION OFERTA ECONOMICA 2'!DQ56+'EVALUACION OFERTA ECONOMICA 2'!FQ56+'EVALUACION OFERTA ECONOMICA 2-2'!BP56)</f>
        <v/>
      </c>
      <c r="DQ56" s="113">
        <f>IF('EVALUACION OFERTA ECONOMICA 2'!DR56="","",'EVALUACION OFERTA ECONOMICA 2'!DR56+'EVALUACION OFERTA ECONOMICA 2'!FR56+'EVALUACION OFERTA ECONOMICA 2-2'!BQ56)</f>
        <v>3.2319665966407598</v>
      </c>
      <c r="DR56" s="113">
        <f>IF('EVALUACION OFERTA ECONOMICA 2'!DS56="","",'EVALUACION OFERTA ECONOMICA 2'!DS56+'EVALUACION OFERTA ECONOMICA 2'!FS56+'EVALUACION OFERTA ECONOMICA 2-2'!BR56)</f>
        <v>64.63643987026245</v>
      </c>
      <c r="DS56" s="113" t="str">
        <f>IF('EVALUACION OFERTA ECONOMICA 2'!DT56="","",'EVALUACION OFERTA ECONOMICA 2'!DT56+'EVALUACION OFERTA ECONOMICA 2'!FT56+'EVALUACION OFERTA ECONOMICA 2-2'!BS56)</f>
        <v/>
      </c>
      <c r="DT56" s="113" t="str">
        <f>IF('EVALUACION OFERTA ECONOMICA 2'!DU56="","",'EVALUACION OFERTA ECONOMICA 2'!DU56+'EVALUACION OFERTA ECONOMICA 2'!FU56+'EVALUACION OFERTA ECONOMICA 2-2'!BT56)</f>
        <v/>
      </c>
      <c r="DU56" s="113" t="str">
        <f>IF('EVALUACION OFERTA ECONOMICA 2'!DV56="","",'EVALUACION OFERTA ECONOMICA 2'!DV56+'EVALUACION OFERTA ECONOMICA 2'!FV56+'EVALUACION OFERTA ECONOMICA 2-2'!BU56)</f>
        <v/>
      </c>
      <c r="DV56" s="113" t="str">
        <f>IF('EVALUACION OFERTA ECONOMICA 2'!DW56="","",'EVALUACION OFERTA ECONOMICA 2'!DW56+'EVALUACION OFERTA ECONOMICA 2'!FW56+'EVALUACION OFERTA ECONOMICA 2-2'!BV56)</f>
        <v/>
      </c>
      <c r="DW56" s="113" t="str">
        <f>IF('EVALUACION OFERTA ECONOMICA 2'!DX56="","",'EVALUACION OFERTA ECONOMICA 2'!DX56+'EVALUACION OFERTA ECONOMICA 2'!FX56+'EVALUACION OFERTA ECONOMICA 2-2'!BW56)</f>
        <v/>
      </c>
      <c r="DX56" s="113" t="str">
        <f>IF('EVALUACION OFERTA ECONOMICA 2'!DY56="","",'EVALUACION OFERTA ECONOMICA 2'!DY56+'EVALUACION OFERTA ECONOMICA 2'!FY56+'EVALUACION OFERTA ECONOMICA 2-2'!BX56)</f>
        <v/>
      </c>
      <c r="DY56" s="113" t="str">
        <f>IF('EVALUACION OFERTA ECONOMICA 2'!DZ56="","",'EVALUACION OFERTA ECONOMICA 2'!DZ56+'EVALUACION OFERTA ECONOMICA 2'!FZ56+'EVALUACION OFERTA ECONOMICA 2-2'!BY56)</f>
        <v/>
      </c>
      <c r="DZ56" s="113" t="str">
        <f>IF('EVALUACION OFERTA ECONOMICA 2'!EA56="","",'EVALUACION OFERTA ECONOMICA 2'!EA56+'EVALUACION OFERTA ECONOMICA 2'!GA56+'EVALUACION OFERTA ECONOMICA 2-2'!BZ56)</f>
        <v/>
      </c>
      <c r="EA56" s="113" t="str">
        <f>IF('EVALUACION OFERTA ECONOMICA 2'!EB56="","",'EVALUACION OFERTA ECONOMICA 2'!EB56+'EVALUACION OFERTA ECONOMICA 2'!GB56+'EVALUACION OFERTA ECONOMICA 2-2'!CA56)</f>
        <v/>
      </c>
      <c r="EB56" s="113" t="str">
        <f>IF('EVALUACION OFERTA ECONOMICA 2'!EC56="","",'EVALUACION OFERTA ECONOMICA 2'!EC56+'EVALUACION OFERTA ECONOMICA 2'!GC56+'EVALUACION OFERTA ECONOMICA 2-2'!CB56)</f>
        <v/>
      </c>
      <c r="EC56" s="113" t="str">
        <f>IF('EVALUACION OFERTA ECONOMICA 2'!ED56="","",'EVALUACION OFERTA ECONOMICA 2'!ED56+'EVALUACION OFERTA ECONOMICA 2'!GD56+'EVALUACION OFERTA ECONOMICA 2-2'!CC56)</f>
        <v/>
      </c>
      <c r="ED56" s="113" t="str">
        <f>IF('EVALUACION OFERTA ECONOMICA 2'!EE56="","",'EVALUACION OFERTA ECONOMICA 2'!EE56+'EVALUACION OFERTA ECONOMICA 2'!GE56+'EVALUACION OFERTA ECONOMICA 2-2'!CD56)</f>
        <v/>
      </c>
      <c r="EE56" s="113" t="str">
        <f>IF('EVALUACION OFERTA ECONOMICA 2'!EF56="","",'EVALUACION OFERTA ECONOMICA 2'!EF56+'EVALUACION OFERTA ECONOMICA 2'!GF56+'EVALUACION OFERTA ECONOMICA 2-2'!CE56)</f>
        <v/>
      </c>
      <c r="EF56" s="113" t="str">
        <f>IF('EVALUACION OFERTA ECONOMICA 2'!EG56="","",'EVALUACION OFERTA ECONOMICA 2'!EG56+'EVALUACION OFERTA ECONOMICA 2'!GG56+'EVALUACION OFERTA ECONOMICA 2-2'!CF56)</f>
        <v/>
      </c>
      <c r="EG56" s="113" t="str">
        <f>IF('EVALUACION OFERTA ECONOMICA 2'!EH56="","",'EVALUACION OFERTA ECONOMICA 2'!EH56+'EVALUACION OFERTA ECONOMICA 2'!GH56+'EVALUACION OFERTA ECONOMICA 2-2'!CG56)</f>
        <v/>
      </c>
      <c r="EH56" s="113" t="str">
        <f>IF('EVALUACION OFERTA ECONOMICA 2'!EI56="","",'EVALUACION OFERTA ECONOMICA 2'!EI56+'EVALUACION OFERTA ECONOMICA 2'!GI56+'EVALUACION OFERTA ECONOMICA 2-2'!CH56)</f>
        <v/>
      </c>
      <c r="EI56" s="113" t="str">
        <f>IF('EVALUACION OFERTA ECONOMICA 2'!EJ56="","",'EVALUACION OFERTA ECONOMICA 2'!EJ56+'EVALUACION OFERTA ECONOMICA 2'!GJ56+'EVALUACION OFERTA ECONOMICA 2-2'!CI56)</f>
        <v/>
      </c>
      <c r="EJ56" s="113" t="str">
        <f>IF('EVALUACION OFERTA ECONOMICA 2'!EK56="","",'EVALUACION OFERTA ECONOMICA 2'!EK56+'EVALUACION OFERTA ECONOMICA 2'!GK56+'EVALUACION OFERTA ECONOMICA 2-2'!CJ56)</f>
        <v/>
      </c>
      <c r="EK56" s="113" t="str">
        <f>IF('EVALUACION OFERTA ECONOMICA 2'!EL56="","",'EVALUACION OFERTA ECONOMICA 2'!EL56+'EVALUACION OFERTA ECONOMICA 2'!GL56+'EVALUACION OFERTA ECONOMICA 2-2'!CK56)</f>
        <v/>
      </c>
      <c r="EL56" s="113" t="str">
        <f>IF('EVALUACION OFERTA ECONOMICA 2'!EM56="","",'EVALUACION OFERTA ECONOMICA 2'!EM56+'EVALUACION OFERTA ECONOMICA 2'!GM56+'EVALUACION OFERTA ECONOMICA 2-2'!CL56)</f>
        <v/>
      </c>
      <c r="EM56" s="113" t="str">
        <f>IF('EVALUACION OFERTA ECONOMICA 2'!EN56="","",'EVALUACION OFERTA ECONOMICA 2'!EN56+'EVALUACION OFERTA ECONOMICA 2'!GN56+'EVALUACION OFERTA ECONOMICA 2-2'!CM56)</f>
        <v/>
      </c>
      <c r="EN56" s="113" t="str">
        <f>IF('EVALUACION OFERTA ECONOMICA 2'!EO56="","",'EVALUACION OFERTA ECONOMICA 2'!EO56+'EVALUACION OFERTA ECONOMICA 2'!GO56+'EVALUACION OFERTA ECONOMICA 2-2'!CN56)</f>
        <v/>
      </c>
      <c r="EO56" s="113" t="str">
        <f>IF('EVALUACION OFERTA ECONOMICA 2'!EP56="","",'EVALUACION OFERTA ECONOMICA 2'!EP56+'EVALUACION OFERTA ECONOMICA 2'!GP56+'EVALUACION OFERTA ECONOMICA 2-2'!CO56)</f>
        <v/>
      </c>
      <c r="EP56" s="113" t="str">
        <f>IF('EVALUACION OFERTA ECONOMICA 2'!EQ56="","",'EVALUACION OFERTA ECONOMICA 2'!EQ56+'EVALUACION OFERTA ECONOMICA 2'!GQ56+'EVALUACION OFERTA ECONOMICA 2-2'!CP56)</f>
        <v/>
      </c>
      <c r="EQ56" s="113" t="str">
        <f>IF('EVALUACION OFERTA ECONOMICA 2'!ER56="","",'EVALUACION OFERTA ECONOMICA 2'!ER56+'EVALUACION OFERTA ECONOMICA 2'!GR56+'EVALUACION OFERTA ECONOMICA 2-2'!CQ56)</f>
        <v/>
      </c>
      <c r="ER56" s="113" t="str">
        <f>IF('EVALUACION OFERTA ECONOMICA 2'!ES56="","",'EVALUACION OFERTA ECONOMICA 2'!ES56+'EVALUACION OFERTA ECONOMICA 2'!GS56+'EVALUACION OFERTA ECONOMICA 2-2'!CR56)</f>
        <v/>
      </c>
      <c r="ES56" s="113" t="str">
        <f>IF('EVALUACION OFERTA ECONOMICA 2'!ET56="","",'EVALUACION OFERTA ECONOMICA 2'!ET56+'EVALUACION OFERTA ECONOMICA 2'!GT56+'EVALUACION OFERTA ECONOMICA 2-2'!CS56)</f>
        <v/>
      </c>
      <c r="ET56" s="113" t="str">
        <f>IF('EVALUACION OFERTA ECONOMICA 2'!EU56="","",'EVALUACION OFERTA ECONOMICA 2'!EU56+'EVALUACION OFERTA ECONOMICA 2'!GU56+'EVALUACION OFERTA ECONOMICA 2-2'!CT56)</f>
        <v/>
      </c>
      <c r="EU56" s="113" t="str">
        <f>IF('EVALUACION OFERTA ECONOMICA 2'!EV56="","",'EVALUACION OFERTA ECONOMICA 2'!EV56+'EVALUACION OFERTA ECONOMICA 2'!GV56+'EVALUACION OFERTA ECONOMICA 2-2'!CU56)</f>
        <v/>
      </c>
      <c r="EV56" s="113">
        <f>IF('EVALUACION OFERTA ECONOMICA 2'!EW56="","",'EVALUACION OFERTA ECONOMICA 2'!EW56+'EVALUACION OFERTA ECONOMICA 2'!GW56+'EVALUACION OFERTA ECONOMICA 2-2'!CV56)</f>
        <v>8.9353873805526014</v>
      </c>
      <c r="EW56" s="113" t="str">
        <f>IF('EVALUACION OFERTA ECONOMICA 2'!EX56="","",'EVALUACION OFERTA ECONOMICA 2'!EX56+'EVALUACION OFERTA ECONOMICA 2'!GX56+'EVALUACION OFERTA ECONOMICA 2-2'!CW56)</f>
        <v/>
      </c>
      <c r="EX56" s="113" t="str">
        <f>IF('EVALUACION OFERTA ECONOMICA 2'!EY56="","",'EVALUACION OFERTA ECONOMICA 2'!EY56+'EVALUACION OFERTA ECONOMICA 2'!GY56+'EVALUACION OFERTA ECONOMICA 2-2'!CX56)</f>
        <v/>
      </c>
      <c r="EY56" s="113" t="str">
        <f>IF('EVALUACION OFERTA ECONOMICA 2'!EZ56="","",'EVALUACION OFERTA ECONOMICA 2'!EZ56+'EVALUACION OFERTA ECONOMICA 2'!GZ56+'EVALUACION OFERTA ECONOMICA 2-2'!CY56)</f>
        <v/>
      </c>
      <c r="EZ56" s="113" t="str">
        <f>IF('EVALUACION OFERTA ECONOMICA 2'!FA56="","",'EVALUACION OFERTA ECONOMICA 2'!FA56+'EVALUACION OFERTA ECONOMICA 2'!HA56+'EVALUACION OFERTA ECONOMICA 2-2'!CZ56)</f>
        <v/>
      </c>
      <c r="FA56" s="113" t="str">
        <f>IF('EVALUACION OFERTA ECONOMICA 2'!FB56="","",'EVALUACION OFERTA ECONOMICA 2'!FB56+'EVALUACION OFERTA ECONOMICA 2'!HB56+'EVALUACION OFERTA ECONOMICA 2-2'!DA56)</f>
        <v/>
      </c>
      <c r="FB56" s="113" t="str">
        <f>IF('EVALUACION OFERTA ECONOMICA 2'!FC56="","",'EVALUACION OFERTA ECONOMICA 2'!FC56+'EVALUACION OFERTA ECONOMICA 2'!HC56+'EVALUACION OFERTA ECONOMICA 2-2'!DB56)</f>
        <v/>
      </c>
      <c r="FC56" s="113" t="str">
        <f>IF('EVALUACION OFERTA ECONOMICA 2'!FD56="","",'EVALUACION OFERTA ECONOMICA 2'!FD56+'EVALUACION OFERTA ECONOMICA 2'!HD56+'EVALUACION OFERTA ECONOMICA 2-2'!DC56)</f>
        <v/>
      </c>
      <c r="FD56" s="113">
        <f>IF('EVALUACION OFERTA ECONOMICA 2'!FE56="","",'EVALUACION OFERTA ECONOMICA 2'!FE56+'EVALUACION OFERTA ECONOMICA 2'!HE56+'EVALUACION OFERTA ECONOMICA 2-2'!DD56)</f>
        <v>68.470748046146909</v>
      </c>
      <c r="FE56" s="113" t="str">
        <f>IF('EVALUACION OFERTA ECONOMICA 2'!FF56="","",'EVALUACION OFERTA ECONOMICA 2'!FF56+'EVALUACION OFERTA ECONOMICA 2'!HF56+'EVALUACION OFERTA ECONOMICA 2-2'!DE56)</f>
        <v/>
      </c>
      <c r="FF56" s="113" t="str">
        <f>IF('EVALUACION OFERTA ECONOMICA 2'!FG56="","",'EVALUACION OFERTA ECONOMICA 2'!FG56+'EVALUACION OFERTA ECONOMICA 2'!HG56+'EVALUACION OFERTA ECONOMICA 2-2'!DF56)</f>
        <v/>
      </c>
      <c r="FG56" s="113">
        <f t="shared" si="4"/>
        <v>95</v>
      </c>
      <c r="FI56" s="114" t="str">
        <f t="shared" si="5"/>
        <v>ANALYTICA</v>
      </c>
      <c r="FJ56" s="114" t="str">
        <f t="shared" si="6"/>
        <v/>
      </c>
      <c r="FK56" s="114" t="str">
        <f t="shared" si="7"/>
        <v/>
      </c>
      <c r="FL56" s="114" t="str">
        <f t="shared" si="8"/>
        <v/>
      </c>
      <c r="FM56" s="114" t="str">
        <f t="shared" si="9"/>
        <v/>
      </c>
      <c r="FN56" s="114" t="str">
        <f t="shared" si="10"/>
        <v/>
      </c>
      <c r="FO56" s="114" t="str">
        <f t="shared" si="11"/>
        <v/>
      </c>
      <c r="FP56" s="114" t="str">
        <f t="shared" si="12"/>
        <v/>
      </c>
      <c r="FR56" s="115" t="str">
        <f t="shared" si="13"/>
        <v>ANALYTICA</v>
      </c>
      <c r="FS56" s="116">
        <f t="shared" si="14"/>
        <v>4736200</v>
      </c>
      <c r="FT56" s="116" t="str">
        <f t="shared" si="0"/>
        <v/>
      </c>
      <c r="FU56" s="116" t="str">
        <f t="shared" si="1"/>
        <v/>
      </c>
      <c r="FV56" s="116" t="str">
        <f t="shared" si="2"/>
        <v/>
      </c>
      <c r="FW56" s="116" t="str">
        <f t="shared" si="15"/>
        <v/>
      </c>
      <c r="FX56" s="116" t="str">
        <f t="shared" si="16"/>
        <v/>
      </c>
      <c r="FY56" s="116" t="str">
        <f t="shared" si="17"/>
        <v/>
      </c>
      <c r="FZ56" s="116" t="str">
        <f t="shared" si="18"/>
        <v/>
      </c>
      <c r="GA56" s="117">
        <f t="shared" si="19"/>
        <v>4736200</v>
      </c>
      <c r="GB56" s="106">
        <f t="shared" si="3"/>
        <v>984601.24000000022</v>
      </c>
    </row>
    <row r="57" spans="1:184" ht="36" customHeight="1" x14ac:dyDescent="0.2">
      <c r="A57" s="33">
        <v>48</v>
      </c>
      <c r="B57" s="33" t="s">
        <v>121</v>
      </c>
      <c r="C57" s="55" t="s">
        <v>132</v>
      </c>
      <c r="D57" s="56" t="s">
        <v>135</v>
      </c>
      <c r="E57" s="33">
        <v>1</v>
      </c>
      <c r="F57" s="35">
        <v>2611377.65</v>
      </c>
      <c r="G57" s="51"/>
      <c r="H57" s="92">
        <v>4159050</v>
      </c>
      <c r="I57" s="92">
        <v>0</v>
      </c>
      <c r="J57" s="92">
        <v>2284800</v>
      </c>
      <c r="K57" s="92">
        <v>0</v>
      </c>
      <c r="L57" s="92">
        <v>3152072</v>
      </c>
      <c r="M57" s="92">
        <v>0</v>
      </c>
      <c r="N57" s="92">
        <v>5131280</v>
      </c>
      <c r="O57" s="92">
        <v>0</v>
      </c>
      <c r="P57" s="93">
        <v>0</v>
      </c>
      <c r="Q57" s="92">
        <v>1648150</v>
      </c>
      <c r="R57" s="92">
        <v>7425600</v>
      </c>
      <c r="S57" s="92">
        <v>0</v>
      </c>
      <c r="T57" s="92">
        <v>0</v>
      </c>
      <c r="U57" s="92">
        <v>0</v>
      </c>
      <c r="V57" s="92">
        <v>0</v>
      </c>
      <c r="W57" s="93">
        <v>0</v>
      </c>
      <c r="X57" s="104">
        <v>2380000</v>
      </c>
      <c r="Y57" s="93">
        <v>0</v>
      </c>
      <c r="Z57" s="92">
        <v>0</v>
      </c>
      <c r="AA57" s="92">
        <v>0</v>
      </c>
      <c r="AB57" s="92">
        <v>0</v>
      </c>
      <c r="AC57" s="92">
        <v>4870551</v>
      </c>
      <c r="AD57" s="92">
        <v>0</v>
      </c>
      <c r="AE57" s="92">
        <v>0</v>
      </c>
      <c r="AF57" s="93">
        <v>0</v>
      </c>
      <c r="AG57" s="92">
        <v>0</v>
      </c>
      <c r="AH57" s="92">
        <v>0</v>
      </c>
      <c r="AI57" s="92">
        <v>0</v>
      </c>
      <c r="AJ57" s="92">
        <v>0</v>
      </c>
      <c r="AK57" s="92">
        <v>0</v>
      </c>
      <c r="AL57" s="92">
        <v>3080073.43</v>
      </c>
      <c r="AM57" s="92">
        <v>5117000</v>
      </c>
      <c r="AN57" s="93">
        <v>2606100</v>
      </c>
      <c r="AO57" s="93">
        <v>2495073</v>
      </c>
      <c r="AP57" s="92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2">
        <v>2737000</v>
      </c>
      <c r="AX57" s="93">
        <v>0</v>
      </c>
      <c r="AY57" s="93">
        <v>0</v>
      </c>
      <c r="AZ57" s="94">
        <v>0</v>
      </c>
      <c r="BA57" s="93">
        <v>3272500</v>
      </c>
      <c r="BB57" s="95">
        <v>2028950</v>
      </c>
      <c r="BC57" s="93">
        <v>0</v>
      </c>
      <c r="BD57" s="93">
        <v>1508920</v>
      </c>
      <c r="BE57" s="93">
        <v>0</v>
      </c>
      <c r="BF57" s="92">
        <v>0</v>
      </c>
      <c r="BH57" s="112">
        <v>20</v>
      </c>
      <c r="BI57" s="112">
        <v>0</v>
      </c>
      <c r="BJ57" s="112">
        <v>55</v>
      </c>
      <c r="BK57" s="112">
        <v>0</v>
      </c>
      <c r="BL57" s="112">
        <v>0</v>
      </c>
      <c r="BM57" s="112">
        <v>0</v>
      </c>
      <c r="BN57" s="112">
        <v>20</v>
      </c>
      <c r="BO57" s="112">
        <v>0</v>
      </c>
      <c r="BP57" s="112" t="s">
        <v>344</v>
      </c>
      <c r="BQ57" s="112">
        <v>0</v>
      </c>
      <c r="BR57" s="112">
        <v>55</v>
      </c>
      <c r="BS57" s="112">
        <v>0</v>
      </c>
      <c r="BT57" s="112">
        <v>0</v>
      </c>
      <c r="BU57" s="112">
        <v>0</v>
      </c>
      <c r="BV57" s="112">
        <v>0</v>
      </c>
      <c r="BW57" s="112" t="s">
        <v>344</v>
      </c>
      <c r="BX57" s="112" t="s">
        <v>344</v>
      </c>
      <c r="BY57" s="112" t="s">
        <v>344</v>
      </c>
      <c r="BZ57" s="112">
        <v>0</v>
      </c>
      <c r="CA57" s="112">
        <v>0</v>
      </c>
      <c r="CB57" s="112">
        <v>0</v>
      </c>
      <c r="CC57" s="112">
        <v>55</v>
      </c>
      <c r="CD57" s="112">
        <v>0</v>
      </c>
      <c r="CE57" s="112">
        <v>0</v>
      </c>
      <c r="CF57" s="112">
        <v>0</v>
      </c>
      <c r="CG57" s="112">
        <v>0</v>
      </c>
      <c r="CH57" s="112">
        <v>0</v>
      </c>
      <c r="CI57" s="112">
        <v>0</v>
      </c>
      <c r="CJ57" s="112">
        <v>0</v>
      </c>
      <c r="CK57" s="112">
        <v>0</v>
      </c>
      <c r="CL57" s="112">
        <v>55</v>
      </c>
      <c r="CM57" s="112">
        <v>20</v>
      </c>
      <c r="CN57" s="112">
        <v>55</v>
      </c>
      <c r="CO57" s="112">
        <v>30</v>
      </c>
      <c r="CP57" s="119">
        <v>0</v>
      </c>
      <c r="CQ57" s="112" t="s">
        <v>344</v>
      </c>
      <c r="CR57" s="112">
        <v>0</v>
      </c>
      <c r="CS57" s="112" t="s">
        <v>344</v>
      </c>
      <c r="CT57" s="112">
        <v>0</v>
      </c>
      <c r="CU57" s="112" t="s">
        <v>344</v>
      </c>
      <c r="CV57" s="112">
        <v>0</v>
      </c>
      <c r="CW57" s="112">
        <v>0</v>
      </c>
      <c r="CX57" s="112">
        <v>0</v>
      </c>
      <c r="CY57" s="112">
        <v>0</v>
      </c>
      <c r="CZ57" s="112" t="s">
        <v>344</v>
      </c>
      <c r="DA57" s="112">
        <v>55</v>
      </c>
      <c r="DB57" s="112" t="s">
        <v>344</v>
      </c>
      <c r="DC57" s="112">
        <v>0</v>
      </c>
      <c r="DD57" s="112">
        <v>55</v>
      </c>
      <c r="DE57" s="112">
        <v>0</v>
      </c>
      <c r="DF57" s="112">
        <v>0</v>
      </c>
      <c r="DH57" s="113" t="str">
        <f>IF('EVALUACION OFERTA ECONOMICA 2'!DI57="","",'EVALUACION OFERTA ECONOMICA 2'!DI57+'EVALUACION OFERTA ECONOMICA 2'!FI57+'EVALUACION OFERTA ECONOMICA 2-2'!BH57)</f>
        <v/>
      </c>
      <c r="DI57" s="113" t="str">
        <f>IF('EVALUACION OFERTA ECONOMICA 2'!DJ57="","",'EVALUACION OFERTA ECONOMICA 2'!DJ57+'EVALUACION OFERTA ECONOMICA 2'!FJ57+'EVALUACION OFERTA ECONOMICA 2-2'!BI57)</f>
        <v/>
      </c>
      <c r="DJ57" s="113" t="str">
        <f>IF('EVALUACION OFERTA ECONOMICA 2'!DK57="","",'EVALUACION OFERTA ECONOMICA 2'!DK57+'EVALUACION OFERTA ECONOMICA 2'!FK57+'EVALUACION OFERTA ECONOMICA 2-2'!BJ57)</f>
        <v/>
      </c>
      <c r="DK57" s="113" t="str">
        <f>IF('EVALUACION OFERTA ECONOMICA 2'!DL57="","",'EVALUACION OFERTA ECONOMICA 2'!DL57+'EVALUACION OFERTA ECONOMICA 2'!FL57+'EVALUACION OFERTA ECONOMICA 2-2'!BK57)</f>
        <v/>
      </c>
      <c r="DL57" s="113" t="str">
        <f>IF('EVALUACION OFERTA ECONOMICA 2'!DM57="","",'EVALUACION OFERTA ECONOMICA 2'!DM57+'EVALUACION OFERTA ECONOMICA 2'!FM57+'EVALUACION OFERTA ECONOMICA 2-2'!BL57)</f>
        <v/>
      </c>
      <c r="DM57" s="113" t="str">
        <f>IF('EVALUACION OFERTA ECONOMICA 2'!DN57="","",'EVALUACION OFERTA ECONOMICA 2'!DN57+'EVALUACION OFERTA ECONOMICA 2'!FN57+'EVALUACION OFERTA ECONOMICA 2-2'!BM57)</f>
        <v/>
      </c>
      <c r="DN57" s="113" t="str">
        <f>IF('EVALUACION OFERTA ECONOMICA 2'!DO57="","",'EVALUACION OFERTA ECONOMICA 2'!DO57+'EVALUACION OFERTA ECONOMICA 2'!FO57+'EVALUACION OFERTA ECONOMICA 2-2'!BN57)</f>
        <v/>
      </c>
      <c r="DO57" s="113" t="str">
        <f>IF('EVALUACION OFERTA ECONOMICA 2'!DP57="","",'EVALUACION OFERTA ECONOMICA 2'!DP57+'EVALUACION OFERTA ECONOMICA 2'!FP57+'EVALUACION OFERTA ECONOMICA 2-2'!BO57)</f>
        <v/>
      </c>
      <c r="DP57" s="113" t="str">
        <f>IF('EVALUACION OFERTA ECONOMICA 2'!DQ57="","",'EVALUACION OFERTA ECONOMICA 2'!DQ57+'EVALUACION OFERTA ECONOMICA 2'!FQ57+'EVALUACION OFERTA ECONOMICA 2-2'!BP57)</f>
        <v/>
      </c>
      <c r="DQ57" s="113">
        <f>IF('EVALUACION OFERTA ECONOMICA 2'!DR57="","",'EVALUACION OFERTA ECONOMICA 2'!DR57+'EVALUACION OFERTA ECONOMICA 2'!FR57+'EVALUACION OFERTA ECONOMICA 2-2'!BQ57)</f>
        <v>40</v>
      </c>
      <c r="DR57" s="113" t="str">
        <f>IF('EVALUACION OFERTA ECONOMICA 2'!DS57="","",'EVALUACION OFERTA ECONOMICA 2'!DS57+'EVALUACION OFERTA ECONOMICA 2'!FS57+'EVALUACION OFERTA ECONOMICA 2-2'!BR57)</f>
        <v/>
      </c>
      <c r="DS57" s="113" t="str">
        <f>IF('EVALUACION OFERTA ECONOMICA 2'!DT57="","",'EVALUACION OFERTA ECONOMICA 2'!DT57+'EVALUACION OFERTA ECONOMICA 2'!FT57+'EVALUACION OFERTA ECONOMICA 2-2'!BS57)</f>
        <v/>
      </c>
      <c r="DT57" s="113" t="str">
        <f>IF('EVALUACION OFERTA ECONOMICA 2'!DU57="","",'EVALUACION OFERTA ECONOMICA 2'!DU57+'EVALUACION OFERTA ECONOMICA 2'!FU57+'EVALUACION OFERTA ECONOMICA 2-2'!BT57)</f>
        <v/>
      </c>
      <c r="DU57" s="113" t="str">
        <f>IF('EVALUACION OFERTA ECONOMICA 2'!DV57="","",'EVALUACION OFERTA ECONOMICA 2'!DV57+'EVALUACION OFERTA ECONOMICA 2'!FV57+'EVALUACION OFERTA ECONOMICA 2-2'!BU57)</f>
        <v/>
      </c>
      <c r="DV57" s="113" t="str">
        <f>IF('EVALUACION OFERTA ECONOMICA 2'!DW57="","",'EVALUACION OFERTA ECONOMICA 2'!DW57+'EVALUACION OFERTA ECONOMICA 2'!FW57+'EVALUACION OFERTA ECONOMICA 2-2'!BV57)</f>
        <v/>
      </c>
      <c r="DW57" s="113" t="str">
        <f>IF('EVALUACION OFERTA ECONOMICA 2'!DX57="","",'EVALUACION OFERTA ECONOMICA 2'!DX57+'EVALUACION OFERTA ECONOMICA 2'!FX57+'EVALUACION OFERTA ECONOMICA 2-2'!BW57)</f>
        <v/>
      </c>
      <c r="DX57" s="113" t="str">
        <f>IF('EVALUACION OFERTA ECONOMICA 2'!DY57="","",'EVALUACION OFERTA ECONOMICA 2'!DY57+'EVALUACION OFERTA ECONOMICA 2'!FY57+'EVALUACION OFERTA ECONOMICA 2-2'!BX57)</f>
        <v/>
      </c>
      <c r="DY57" s="113" t="str">
        <f>IF('EVALUACION OFERTA ECONOMICA 2'!DZ57="","",'EVALUACION OFERTA ECONOMICA 2'!DZ57+'EVALUACION OFERTA ECONOMICA 2'!FZ57+'EVALUACION OFERTA ECONOMICA 2-2'!BY57)</f>
        <v/>
      </c>
      <c r="DZ57" s="113" t="str">
        <f>IF('EVALUACION OFERTA ECONOMICA 2'!EA57="","",'EVALUACION OFERTA ECONOMICA 2'!EA57+'EVALUACION OFERTA ECONOMICA 2'!GA57+'EVALUACION OFERTA ECONOMICA 2-2'!BZ57)</f>
        <v/>
      </c>
      <c r="EA57" s="113" t="str">
        <f>IF('EVALUACION OFERTA ECONOMICA 2'!EB57="","",'EVALUACION OFERTA ECONOMICA 2'!EB57+'EVALUACION OFERTA ECONOMICA 2'!GB57+'EVALUACION OFERTA ECONOMICA 2-2'!CA57)</f>
        <v/>
      </c>
      <c r="EB57" s="113" t="str">
        <f>IF('EVALUACION OFERTA ECONOMICA 2'!EC57="","",'EVALUACION OFERTA ECONOMICA 2'!EC57+'EVALUACION OFERTA ECONOMICA 2'!GC57+'EVALUACION OFERTA ECONOMICA 2-2'!CB57)</f>
        <v/>
      </c>
      <c r="EC57" s="113" t="str">
        <f>IF('EVALUACION OFERTA ECONOMICA 2'!ED57="","",'EVALUACION OFERTA ECONOMICA 2'!ED57+'EVALUACION OFERTA ECONOMICA 2'!GD57+'EVALUACION OFERTA ECONOMICA 2-2'!CC57)</f>
        <v/>
      </c>
      <c r="ED57" s="113" t="str">
        <f>IF('EVALUACION OFERTA ECONOMICA 2'!EE57="","",'EVALUACION OFERTA ECONOMICA 2'!EE57+'EVALUACION OFERTA ECONOMICA 2'!GE57+'EVALUACION OFERTA ECONOMICA 2-2'!CD57)</f>
        <v/>
      </c>
      <c r="EE57" s="113" t="str">
        <f>IF('EVALUACION OFERTA ECONOMICA 2'!EF57="","",'EVALUACION OFERTA ECONOMICA 2'!EF57+'EVALUACION OFERTA ECONOMICA 2'!GF57+'EVALUACION OFERTA ECONOMICA 2-2'!CE57)</f>
        <v/>
      </c>
      <c r="EF57" s="113" t="str">
        <f>IF('EVALUACION OFERTA ECONOMICA 2'!EG57="","",'EVALUACION OFERTA ECONOMICA 2'!EG57+'EVALUACION OFERTA ECONOMICA 2'!GG57+'EVALUACION OFERTA ECONOMICA 2-2'!CF57)</f>
        <v/>
      </c>
      <c r="EG57" s="113" t="str">
        <f>IF('EVALUACION OFERTA ECONOMICA 2'!EH57="","",'EVALUACION OFERTA ECONOMICA 2'!EH57+'EVALUACION OFERTA ECONOMICA 2'!GH57+'EVALUACION OFERTA ECONOMICA 2-2'!CG57)</f>
        <v/>
      </c>
      <c r="EH57" s="113" t="str">
        <f>IF('EVALUACION OFERTA ECONOMICA 2'!EI57="","",'EVALUACION OFERTA ECONOMICA 2'!EI57+'EVALUACION OFERTA ECONOMICA 2'!GI57+'EVALUACION OFERTA ECONOMICA 2-2'!CH57)</f>
        <v/>
      </c>
      <c r="EI57" s="113" t="str">
        <f>IF('EVALUACION OFERTA ECONOMICA 2'!EJ57="","",'EVALUACION OFERTA ECONOMICA 2'!EJ57+'EVALUACION OFERTA ECONOMICA 2'!GJ57+'EVALUACION OFERTA ECONOMICA 2-2'!CI57)</f>
        <v/>
      </c>
      <c r="EJ57" s="113" t="str">
        <f>IF('EVALUACION OFERTA ECONOMICA 2'!EK57="","",'EVALUACION OFERTA ECONOMICA 2'!EK57+'EVALUACION OFERTA ECONOMICA 2'!GK57+'EVALUACION OFERTA ECONOMICA 2-2'!CJ57)</f>
        <v/>
      </c>
      <c r="EK57" s="113" t="str">
        <f>IF('EVALUACION OFERTA ECONOMICA 2'!EL57="","",'EVALUACION OFERTA ECONOMICA 2'!EL57+'EVALUACION OFERTA ECONOMICA 2'!GL57+'EVALUACION OFERTA ECONOMICA 2-2'!CK57)</f>
        <v/>
      </c>
      <c r="EL57" s="113" t="str">
        <f>IF('EVALUACION OFERTA ECONOMICA 2'!EM57="","",'EVALUACION OFERTA ECONOMICA 2'!EM57+'EVALUACION OFERTA ECONOMICA 2'!GM57+'EVALUACION OFERTA ECONOMICA 2-2'!CL57)</f>
        <v/>
      </c>
      <c r="EM57" s="113" t="str">
        <f>IF('EVALUACION OFERTA ECONOMICA 2'!EN57="","",'EVALUACION OFERTA ECONOMICA 2'!EN57+'EVALUACION OFERTA ECONOMICA 2'!GN57+'EVALUACION OFERTA ECONOMICA 2-2'!CM57)</f>
        <v/>
      </c>
      <c r="EN57" s="113" t="str">
        <f>IF('EVALUACION OFERTA ECONOMICA 2'!EO57="","",'EVALUACION OFERTA ECONOMICA 2'!EO57+'EVALUACION OFERTA ECONOMICA 2'!GO57+'EVALUACION OFERTA ECONOMICA 2-2'!CN57)</f>
        <v/>
      </c>
      <c r="EO57" s="113" t="str">
        <f>IF('EVALUACION OFERTA ECONOMICA 2'!EP57="","",'EVALUACION OFERTA ECONOMICA 2'!EP57+'EVALUACION OFERTA ECONOMICA 2'!GP57+'EVALUACION OFERTA ECONOMICA 2-2'!CO57)</f>
        <v/>
      </c>
      <c r="EP57" s="113" t="str">
        <f>IF('EVALUACION OFERTA ECONOMICA 2'!EQ57="","",'EVALUACION OFERTA ECONOMICA 2'!EQ57+'EVALUACION OFERTA ECONOMICA 2'!GQ57+'EVALUACION OFERTA ECONOMICA 2-2'!CP57)</f>
        <v/>
      </c>
      <c r="EQ57" s="113" t="str">
        <f>IF('EVALUACION OFERTA ECONOMICA 2'!ER57="","",'EVALUACION OFERTA ECONOMICA 2'!ER57+'EVALUACION OFERTA ECONOMICA 2'!GR57+'EVALUACION OFERTA ECONOMICA 2-2'!CQ57)</f>
        <v/>
      </c>
      <c r="ER57" s="113" t="str">
        <f>IF('EVALUACION OFERTA ECONOMICA 2'!ES57="","",'EVALUACION OFERTA ECONOMICA 2'!ES57+'EVALUACION OFERTA ECONOMICA 2'!GS57+'EVALUACION OFERTA ECONOMICA 2-2'!CR57)</f>
        <v/>
      </c>
      <c r="ES57" s="113" t="str">
        <f>IF('EVALUACION OFERTA ECONOMICA 2'!ET57="","",'EVALUACION OFERTA ECONOMICA 2'!ET57+'EVALUACION OFERTA ECONOMICA 2'!GT57+'EVALUACION OFERTA ECONOMICA 2-2'!CS57)</f>
        <v/>
      </c>
      <c r="ET57" s="113" t="str">
        <f>IF('EVALUACION OFERTA ECONOMICA 2'!EU57="","",'EVALUACION OFERTA ECONOMICA 2'!EU57+'EVALUACION OFERTA ECONOMICA 2'!GU57+'EVALUACION OFERTA ECONOMICA 2-2'!CT57)</f>
        <v/>
      </c>
      <c r="EU57" s="113" t="str">
        <f>IF('EVALUACION OFERTA ECONOMICA 2'!EV57="","",'EVALUACION OFERTA ECONOMICA 2'!EV57+'EVALUACION OFERTA ECONOMICA 2'!GV57+'EVALUACION OFERTA ECONOMICA 2-2'!CU57)</f>
        <v/>
      </c>
      <c r="EV57" s="113" t="str">
        <f>IF('EVALUACION OFERTA ECONOMICA 2'!EW57="","",'EVALUACION OFERTA ECONOMICA 2'!EW57+'EVALUACION OFERTA ECONOMICA 2'!GW57+'EVALUACION OFERTA ECONOMICA 2-2'!CV57)</f>
        <v/>
      </c>
      <c r="EW57" s="113" t="str">
        <f>IF('EVALUACION OFERTA ECONOMICA 2'!EX57="","",'EVALUACION OFERTA ECONOMICA 2'!EX57+'EVALUACION OFERTA ECONOMICA 2'!GX57+'EVALUACION OFERTA ECONOMICA 2-2'!CW57)</f>
        <v/>
      </c>
      <c r="EX57" s="113" t="str">
        <f>IF('EVALUACION OFERTA ECONOMICA 2'!EY57="","",'EVALUACION OFERTA ECONOMICA 2'!EY57+'EVALUACION OFERTA ECONOMICA 2'!GY57+'EVALUACION OFERTA ECONOMICA 2-2'!CX57)</f>
        <v/>
      </c>
      <c r="EY57" s="113" t="str">
        <f>IF('EVALUACION OFERTA ECONOMICA 2'!EZ57="","",'EVALUACION OFERTA ECONOMICA 2'!EZ57+'EVALUACION OFERTA ECONOMICA 2'!GZ57+'EVALUACION OFERTA ECONOMICA 2-2'!CY57)</f>
        <v/>
      </c>
      <c r="EZ57" s="113" t="str">
        <f>IF('EVALUACION OFERTA ECONOMICA 2'!FA57="","",'EVALUACION OFERTA ECONOMICA 2'!FA57+'EVALUACION OFERTA ECONOMICA 2'!HA57+'EVALUACION OFERTA ECONOMICA 2-2'!CZ57)</f>
        <v/>
      </c>
      <c r="FA57" s="113" t="str">
        <f>IF('EVALUACION OFERTA ECONOMICA 2'!FB57="","",'EVALUACION OFERTA ECONOMICA 2'!FB57+'EVALUACION OFERTA ECONOMICA 2'!HB57+'EVALUACION OFERTA ECONOMICA 2-2'!DA57)</f>
        <v/>
      </c>
      <c r="FB57" s="113" t="str">
        <f>IF('EVALUACION OFERTA ECONOMICA 2'!FC57="","",'EVALUACION OFERTA ECONOMICA 2'!FC57+'EVALUACION OFERTA ECONOMICA 2'!HC57+'EVALUACION OFERTA ECONOMICA 2-2'!DB57)</f>
        <v/>
      </c>
      <c r="FC57" s="113" t="str">
        <f>IF('EVALUACION OFERTA ECONOMICA 2'!FD57="","",'EVALUACION OFERTA ECONOMICA 2'!FD57+'EVALUACION OFERTA ECONOMICA 2'!HD57+'EVALUACION OFERTA ECONOMICA 2-2'!DC57)</f>
        <v/>
      </c>
      <c r="FD57" s="113">
        <f>IF('EVALUACION OFERTA ECONOMICA 2'!FE57="","",'EVALUACION OFERTA ECONOMICA 2'!FE57+'EVALUACION OFERTA ECONOMICA 2'!HE57+'EVALUACION OFERTA ECONOMICA 2-2'!DD57)</f>
        <v>79.390831572365101</v>
      </c>
      <c r="FE57" s="113" t="str">
        <f>IF('EVALUACION OFERTA ECONOMICA 2'!FF57="","",'EVALUACION OFERTA ECONOMICA 2'!FF57+'EVALUACION OFERTA ECONOMICA 2'!HF57+'EVALUACION OFERTA ECONOMICA 2-2'!DE57)</f>
        <v/>
      </c>
      <c r="FF57" s="113" t="str">
        <f>IF('EVALUACION OFERTA ECONOMICA 2'!FG57="","",'EVALUACION OFERTA ECONOMICA 2'!FG57+'EVALUACION OFERTA ECONOMICA 2'!HG57+'EVALUACION OFERTA ECONOMICA 2-2'!DF57)</f>
        <v/>
      </c>
      <c r="FG57" s="113">
        <f t="shared" si="4"/>
        <v>79.390831572365101</v>
      </c>
      <c r="FI57" s="114" t="str">
        <f t="shared" si="5"/>
        <v/>
      </c>
      <c r="FJ57" s="114" t="str">
        <f t="shared" si="6"/>
        <v/>
      </c>
      <c r="FK57" s="114" t="str">
        <f t="shared" si="7"/>
        <v/>
      </c>
      <c r="FL57" s="114" t="str">
        <f t="shared" si="8"/>
        <v/>
      </c>
      <c r="FM57" s="114" t="str">
        <f t="shared" si="9"/>
        <v/>
      </c>
      <c r="FN57" s="114" t="str">
        <f t="shared" si="10"/>
        <v/>
      </c>
      <c r="FO57" s="114" t="str">
        <f t="shared" si="11"/>
        <v/>
      </c>
      <c r="FP57" s="114" t="str">
        <f t="shared" si="12"/>
        <v>UT LR -QUIOS</v>
      </c>
      <c r="FR57" s="115" t="str">
        <f t="shared" si="13"/>
        <v>UT LR -QUIOS</v>
      </c>
      <c r="FS57" s="116" t="str">
        <f t="shared" si="14"/>
        <v/>
      </c>
      <c r="FT57" s="116" t="str">
        <f t="shared" si="0"/>
        <v/>
      </c>
      <c r="FU57" s="116" t="str">
        <f t="shared" si="1"/>
        <v/>
      </c>
      <c r="FV57" s="116" t="str">
        <f t="shared" si="2"/>
        <v/>
      </c>
      <c r="FW57" s="116" t="str">
        <f t="shared" si="15"/>
        <v/>
      </c>
      <c r="FX57" s="116" t="str">
        <f t="shared" si="16"/>
        <v/>
      </c>
      <c r="FY57" s="116">
        <f t="shared" si="17"/>
        <v>1508920</v>
      </c>
      <c r="FZ57" s="116" t="str">
        <f t="shared" si="18"/>
        <v/>
      </c>
      <c r="GA57" s="117">
        <f t="shared" si="19"/>
        <v>1508920</v>
      </c>
      <c r="GB57" s="106">
        <f t="shared" si="3"/>
        <v>1102457.6499999999</v>
      </c>
    </row>
    <row r="58" spans="1:184" ht="36" customHeight="1" x14ac:dyDescent="0.2">
      <c r="A58" s="33">
        <v>49</v>
      </c>
      <c r="B58" s="33" t="s">
        <v>121</v>
      </c>
      <c r="C58" s="55" t="s">
        <v>132</v>
      </c>
      <c r="D58" s="56" t="s">
        <v>136</v>
      </c>
      <c r="E58" s="33">
        <v>1</v>
      </c>
      <c r="F58" s="35">
        <v>3866894.29</v>
      </c>
      <c r="G58" s="51"/>
      <c r="H58" s="92">
        <v>0</v>
      </c>
      <c r="I58" s="92">
        <v>0</v>
      </c>
      <c r="J58" s="92">
        <v>8504930</v>
      </c>
      <c r="K58" s="92">
        <v>0</v>
      </c>
      <c r="L58" s="92">
        <v>0</v>
      </c>
      <c r="M58" s="92">
        <v>2397850</v>
      </c>
      <c r="N58" s="92">
        <v>17057460</v>
      </c>
      <c r="O58" s="92">
        <v>2719999.66</v>
      </c>
      <c r="P58" s="93">
        <v>0</v>
      </c>
      <c r="Q58" s="92">
        <v>0</v>
      </c>
      <c r="R58" s="92">
        <v>0</v>
      </c>
      <c r="S58" s="92">
        <v>0</v>
      </c>
      <c r="T58" s="92">
        <v>0</v>
      </c>
      <c r="U58" s="92">
        <v>0</v>
      </c>
      <c r="V58" s="92">
        <v>0</v>
      </c>
      <c r="W58" s="93">
        <v>0</v>
      </c>
      <c r="X58" s="93">
        <v>0</v>
      </c>
      <c r="Y58" s="93">
        <v>0</v>
      </c>
      <c r="Z58" s="92">
        <v>0</v>
      </c>
      <c r="AA58" s="92">
        <v>0</v>
      </c>
      <c r="AB58" s="92">
        <v>0</v>
      </c>
      <c r="AC58" s="92">
        <v>13432125</v>
      </c>
      <c r="AD58" s="92">
        <v>0</v>
      </c>
      <c r="AE58" s="92">
        <v>0</v>
      </c>
      <c r="AF58" s="93">
        <v>0</v>
      </c>
      <c r="AG58" s="92">
        <v>6625920</v>
      </c>
      <c r="AH58" s="92">
        <v>0</v>
      </c>
      <c r="AI58" s="92">
        <v>1785000</v>
      </c>
      <c r="AJ58" s="92">
        <v>0</v>
      </c>
      <c r="AK58" s="92">
        <v>0</v>
      </c>
      <c r="AL58" s="92">
        <v>0</v>
      </c>
      <c r="AM58" s="92">
        <v>0</v>
      </c>
      <c r="AN58" s="93">
        <v>3805620</v>
      </c>
      <c r="AO58" s="93">
        <v>10538640</v>
      </c>
      <c r="AP58" s="92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2">
        <v>0</v>
      </c>
      <c r="AX58" s="93">
        <v>0</v>
      </c>
      <c r="AY58" s="93">
        <v>0</v>
      </c>
      <c r="AZ58" s="94">
        <v>0</v>
      </c>
      <c r="BA58" s="93">
        <v>0</v>
      </c>
      <c r="BB58" s="95">
        <v>0</v>
      </c>
      <c r="BC58" s="93">
        <v>0</v>
      </c>
      <c r="BD58" s="93">
        <v>7193550</v>
      </c>
      <c r="BE58" s="93">
        <v>0</v>
      </c>
      <c r="BF58" s="92">
        <v>0</v>
      </c>
      <c r="BH58" s="112">
        <v>0</v>
      </c>
      <c r="BI58" s="112">
        <v>0</v>
      </c>
      <c r="BJ58" s="112">
        <v>55</v>
      </c>
      <c r="BK58" s="112">
        <v>0</v>
      </c>
      <c r="BL58" s="112">
        <v>0</v>
      </c>
      <c r="BM58" s="112">
        <v>55</v>
      </c>
      <c r="BN58" s="112">
        <v>20</v>
      </c>
      <c r="BO58" s="112">
        <v>0</v>
      </c>
      <c r="BP58" s="112" t="s">
        <v>344</v>
      </c>
      <c r="BQ58" s="112">
        <v>0</v>
      </c>
      <c r="BR58" s="112">
        <v>0</v>
      </c>
      <c r="BS58" s="112">
        <v>0</v>
      </c>
      <c r="BT58" s="112">
        <v>0</v>
      </c>
      <c r="BU58" s="112">
        <v>0</v>
      </c>
      <c r="BV58" s="112">
        <v>0</v>
      </c>
      <c r="BW58" s="112" t="s">
        <v>344</v>
      </c>
      <c r="BX58" s="112" t="s">
        <v>344</v>
      </c>
      <c r="BY58" s="112" t="s">
        <v>344</v>
      </c>
      <c r="BZ58" s="112">
        <v>0</v>
      </c>
      <c r="CA58" s="112">
        <v>0</v>
      </c>
      <c r="CB58" s="112">
        <v>0</v>
      </c>
      <c r="CC58" s="112">
        <v>55</v>
      </c>
      <c r="CD58" s="112">
        <v>30</v>
      </c>
      <c r="CE58" s="112">
        <v>0</v>
      </c>
      <c r="CF58" s="112">
        <v>0</v>
      </c>
      <c r="CG58" s="112">
        <v>0</v>
      </c>
      <c r="CH58" s="112">
        <v>0</v>
      </c>
      <c r="CI58" s="112">
        <v>20</v>
      </c>
      <c r="CJ58" s="112">
        <v>0</v>
      </c>
      <c r="CK58" s="112">
        <v>0</v>
      </c>
      <c r="CL58" s="112">
        <v>0</v>
      </c>
      <c r="CM58" s="112">
        <v>0</v>
      </c>
      <c r="CN58" s="112">
        <v>55</v>
      </c>
      <c r="CO58" s="112">
        <v>20</v>
      </c>
      <c r="CP58" s="119">
        <v>0</v>
      </c>
      <c r="CQ58" s="112" t="s">
        <v>344</v>
      </c>
      <c r="CR58" s="112">
        <v>0</v>
      </c>
      <c r="CS58" s="112" t="s">
        <v>344</v>
      </c>
      <c r="CT58" s="112">
        <v>0</v>
      </c>
      <c r="CU58" s="112" t="s">
        <v>344</v>
      </c>
      <c r="CV58" s="112">
        <v>0</v>
      </c>
      <c r="CW58" s="112">
        <v>0</v>
      </c>
      <c r="CX58" s="112">
        <v>0</v>
      </c>
      <c r="CY58" s="112">
        <v>0</v>
      </c>
      <c r="CZ58" s="112" t="s">
        <v>344</v>
      </c>
      <c r="DA58" s="112">
        <v>0</v>
      </c>
      <c r="DB58" s="112" t="s">
        <v>344</v>
      </c>
      <c r="DC58" s="112">
        <v>0</v>
      </c>
      <c r="DD58" s="112">
        <v>55</v>
      </c>
      <c r="DE58" s="112">
        <v>0</v>
      </c>
      <c r="DF58" s="112">
        <v>0</v>
      </c>
      <c r="DH58" s="113" t="str">
        <f>IF('EVALUACION OFERTA ECONOMICA 2'!DI58="","",'EVALUACION OFERTA ECONOMICA 2'!DI58+'EVALUACION OFERTA ECONOMICA 2'!FI58+'EVALUACION OFERTA ECONOMICA 2-2'!BH58)</f>
        <v/>
      </c>
      <c r="DI58" s="113" t="str">
        <f>IF('EVALUACION OFERTA ECONOMICA 2'!DJ58="","",'EVALUACION OFERTA ECONOMICA 2'!DJ58+'EVALUACION OFERTA ECONOMICA 2'!FJ58+'EVALUACION OFERTA ECONOMICA 2-2'!BI58)</f>
        <v/>
      </c>
      <c r="DJ58" s="113" t="str">
        <f>IF('EVALUACION OFERTA ECONOMICA 2'!DK58="","",'EVALUACION OFERTA ECONOMICA 2'!DK58+'EVALUACION OFERTA ECONOMICA 2'!FK58+'EVALUACION OFERTA ECONOMICA 2-2'!BJ58)</f>
        <v/>
      </c>
      <c r="DK58" s="113" t="str">
        <f>IF('EVALUACION OFERTA ECONOMICA 2'!DL58="","",'EVALUACION OFERTA ECONOMICA 2'!DL58+'EVALUACION OFERTA ECONOMICA 2'!FL58+'EVALUACION OFERTA ECONOMICA 2-2'!BK58)</f>
        <v/>
      </c>
      <c r="DL58" s="113" t="str">
        <f>IF('EVALUACION OFERTA ECONOMICA 2'!DM58="","",'EVALUACION OFERTA ECONOMICA 2'!DM58+'EVALUACION OFERTA ECONOMICA 2'!FM58+'EVALUACION OFERTA ECONOMICA 2-2'!BL58)</f>
        <v/>
      </c>
      <c r="DM58" s="113">
        <f>IF('EVALUACION OFERTA ECONOMICA 2'!DN58="","",'EVALUACION OFERTA ECONOMICA 2'!DN58+'EVALUACION OFERTA ECONOMICA 2'!FN58+'EVALUACION OFERTA ECONOMICA 2-2'!BM58)</f>
        <v>95</v>
      </c>
      <c r="DN58" s="113" t="str">
        <f>IF('EVALUACION OFERTA ECONOMICA 2'!DO58="","",'EVALUACION OFERTA ECONOMICA 2'!DO58+'EVALUACION OFERTA ECONOMICA 2'!FO58+'EVALUACION OFERTA ECONOMICA 2-2'!BN58)</f>
        <v/>
      </c>
      <c r="DO58" s="113" t="str">
        <f>IF('EVALUACION OFERTA ECONOMICA 2'!DP58="","",'EVALUACION OFERTA ECONOMICA 2'!DP58+'EVALUACION OFERTA ECONOMICA 2'!FP58+'EVALUACION OFERTA ECONOMICA 2-2'!BO58)</f>
        <v/>
      </c>
      <c r="DP58" s="113" t="str">
        <f>IF('EVALUACION OFERTA ECONOMICA 2'!DQ58="","",'EVALUACION OFERTA ECONOMICA 2'!DQ58+'EVALUACION OFERTA ECONOMICA 2'!FQ58+'EVALUACION OFERTA ECONOMICA 2-2'!BP58)</f>
        <v/>
      </c>
      <c r="DQ58" s="113" t="str">
        <f>IF('EVALUACION OFERTA ECONOMICA 2'!DR58="","",'EVALUACION OFERTA ECONOMICA 2'!DR58+'EVALUACION OFERTA ECONOMICA 2'!FR58+'EVALUACION OFERTA ECONOMICA 2-2'!BQ58)</f>
        <v/>
      </c>
      <c r="DR58" s="113" t="str">
        <f>IF('EVALUACION OFERTA ECONOMICA 2'!DS58="","",'EVALUACION OFERTA ECONOMICA 2'!DS58+'EVALUACION OFERTA ECONOMICA 2'!FS58+'EVALUACION OFERTA ECONOMICA 2-2'!BR58)</f>
        <v/>
      </c>
      <c r="DS58" s="113" t="str">
        <f>IF('EVALUACION OFERTA ECONOMICA 2'!DT58="","",'EVALUACION OFERTA ECONOMICA 2'!DT58+'EVALUACION OFERTA ECONOMICA 2'!FT58+'EVALUACION OFERTA ECONOMICA 2-2'!BS58)</f>
        <v/>
      </c>
      <c r="DT58" s="113" t="str">
        <f>IF('EVALUACION OFERTA ECONOMICA 2'!DU58="","",'EVALUACION OFERTA ECONOMICA 2'!DU58+'EVALUACION OFERTA ECONOMICA 2'!FU58+'EVALUACION OFERTA ECONOMICA 2-2'!BT58)</f>
        <v/>
      </c>
      <c r="DU58" s="113" t="str">
        <f>IF('EVALUACION OFERTA ECONOMICA 2'!DV58="","",'EVALUACION OFERTA ECONOMICA 2'!DV58+'EVALUACION OFERTA ECONOMICA 2'!FV58+'EVALUACION OFERTA ECONOMICA 2-2'!BU58)</f>
        <v/>
      </c>
      <c r="DV58" s="113" t="str">
        <f>IF('EVALUACION OFERTA ECONOMICA 2'!DW58="","",'EVALUACION OFERTA ECONOMICA 2'!DW58+'EVALUACION OFERTA ECONOMICA 2'!FW58+'EVALUACION OFERTA ECONOMICA 2-2'!BV58)</f>
        <v/>
      </c>
      <c r="DW58" s="113" t="str">
        <f>IF('EVALUACION OFERTA ECONOMICA 2'!DX58="","",'EVALUACION OFERTA ECONOMICA 2'!DX58+'EVALUACION OFERTA ECONOMICA 2'!FX58+'EVALUACION OFERTA ECONOMICA 2-2'!BW58)</f>
        <v/>
      </c>
      <c r="DX58" s="113" t="str">
        <f>IF('EVALUACION OFERTA ECONOMICA 2'!DY58="","",'EVALUACION OFERTA ECONOMICA 2'!DY58+'EVALUACION OFERTA ECONOMICA 2'!FY58+'EVALUACION OFERTA ECONOMICA 2-2'!BX58)</f>
        <v/>
      </c>
      <c r="DY58" s="113" t="str">
        <f>IF('EVALUACION OFERTA ECONOMICA 2'!DZ58="","",'EVALUACION OFERTA ECONOMICA 2'!DZ58+'EVALUACION OFERTA ECONOMICA 2'!FZ58+'EVALUACION OFERTA ECONOMICA 2-2'!BY58)</f>
        <v/>
      </c>
      <c r="DZ58" s="113" t="str">
        <f>IF('EVALUACION OFERTA ECONOMICA 2'!EA58="","",'EVALUACION OFERTA ECONOMICA 2'!EA58+'EVALUACION OFERTA ECONOMICA 2'!GA58+'EVALUACION OFERTA ECONOMICA 2-2'!BZ58)</f>
        <v/>
      </c>
      <c r="EA58" s="113" t="str">
        <f>IF('EVALUACION OFERTA ECONOMICA 2'!EB58="","",'EVALUACION OFERTA ECONOMICA 2'!EB58+'EVALUACION OFERTA ECONOMICA 2'!GB58+'EVALUACION OFERTA ECONOMICA 2-2'!CA58)</f>
        <v/>
      </c>
      <c r="EB58" s="113" t="str">
        <f>IF('EVALUACION OFERTA ECONOMICA 2'!EC58="","",'EVALUACION OFERTA ECONOMICA 2'!EC58+'EVALUACION OFERTA ECONOMICA 2'!GC58+'EVALUACION OFERTA ECONOMICA 2-2'!CB58)</f>
        <v/>
      </c>
      <c r="EC58" s="113" t="str">
        <f>IF('EVALUACION OFERTA ECONOMICA 2'!ED58="","",'EVALUACION OFERTA ECONOMICA 2'!ED58+'EVALUACION OFERTA ECONOMICA 2'!GD58+'EVALUACION OFERTA ECONOMICA 2-2'!CC58)</f>
        <v/>
      </c>
      <c r="ED58" s="113" t="str">
        <f>IF('EVALUACION OFERTA ECONOMICA 2'!EE58="","",'EVALUACION OFERTA ECONOMICA 2'!EE58+'EVALUACION OFERTA ECONOMICA 2'!GE58+'EVALUACION OFERTA ECONOMICA 2-2'!CD58)</f>
        <v/>
      </c>
      <c r="EE58" s="113" t="str">
        <f>IF('EVALUACION OFERTA ECONOMICA 2'!EF58="","",'EVALUACION OFERTA ECONOMICA 2'!EF58+'EVALUACION OFERTA ECONOMICA 2'!GF58+'EVALUACION OFERTA ECONOMICA 2-2'!CE58)</f>
        <v/>
      </c>
      <c r="EF58" s="113" t="str">
        <f>IF('EVALUACION OFERTA ECONOMICA 2'!EG58="","",'EVALUACION OFERTA ECONOMICA 2'!EG58+'EVALUACION OFERTA ECONOMICA 2'!GG58+'EVALUACION OFERTA ECONOMICA 2-2'!CF58)</f>
        <v/>
      </c>
      <c r="EG58" s="113" t="str">
        <f>IF('EVALUACION OFERTA ECONOMICA 2'!EH58="","",'EVALUACION OFERTA ECONOMICA 2'!EH58+'EVALUACION OFERTA ECONOMICA 2'!GH58+'EVALUACION OFERTA ECONOMICA 2-2'!CG58)</f>
        <v/>
      </c>
      <c r="EH58" s="113" t="str">
        <f>IF('EVALUACION OFERTA ECONOMICA 2'!EI58="","",'EVALUACION OFERTA ECONOMICA 2'!EI58+'EVALUACION OFERTA ECONOMICA 2'!GI58+'EVALUACION OFERTA ECONOMICA 2-2'!CH58)</f>
        <v/>
      </c>
      <c r="EI58" s="113">
        <f>IF('EVALUACION OFERTA ECONOMICA 2'!EJ58="","",'EVALUACION OFERTA ECONOMICA 2'!EJ58+'EVALUACION OFERTA ECONOMICA 2'!GJ58+'EVALUACION OFERTA ECONOMICA 2-2'!CI58)</f>
        <v>27.89001832184934</v>
      </c>
      <c r="EJ58" s="113" t="str">
        <f>IF('EVALUACION OFERTA ECONOMICA 2'!EK58="","",'EVALUACION OFERTA ECONOMICA 2'!EK58+'EVALUACION OFERTA ECONOMICA 2'!GK58+'EVALUACION OFERTA ECONOMICA 2-2'!CJ58)</f>
        <v/>
      </c>
      <c r="EK58" s="113" t="str">
        <f>IF('EVALUACION OFERTA ECONOMICA 2'!EL58="","",'EVALUACION OFERTA ECONOMICA 2'!EL58+'EVALUACION OFERTA ECONOMICA 2'!GL58+'EVALUACION OFERTA ECONOMICA 2-2'!CK58)</f>
        <v/>
      </c>
      <c r="EL58" s="113" t="str">
        <f>IF('EVALUACION OFERTA ECONOMICA 2'!EM58="","",'EVALUACION OFERTA ECONOMICA 2'!EM58+'EVALUACION OFERTA ECONOMICA 2'!GM58+'EVALUACION OFERTA ECONOMICA 2-2'!CL58)</f>
        <v/>
      </c>
      <c r="EM58" s="113" t="str">
        <f>IF('EVALUACION OFERTA ECONOMICA 2'!EN58="","",'EVALUACION OFERTA ECONOMICA 2'!EN58+'EVALUACION OFERTA ECONOMICA 2'!GN58+'EVALUACION OFERTA ECONOMICA 2-2'!CM58)</f>
        <v/>
      </c>
      <c r="EN58" s="113" t="str">
        <f>IF('EVALUACION OFERTA ECONOMICA 2'!EO58="","",'EVALUACION OFERTA ECONOMICA 2'!EO58+'EVALUACION OFERTA ECONOMICA 2'!GO58+'EVALUACION OFERTA ECONOMICA 2-2'!CN58)</f>
        <v/>
      </c>
      <c r="EO58" s="113" t="str">
        <f>IF('EVALUACION OFERTA ECONOMICA 2'!EP58="","",'EVALUACION OFERTA ECONOMICA 2'!EP58+'EVALUACION OFERTA ECONOMICA 2'!GP58+'EVALUACION OFERTA ECONOMICA 2-2'!CO58)</f>
        <v/>
      </c>
      <c r="EP58" s="113" t="str">
        <f>IF('EVALUACION OFERTA ECONOMICA 2'!EQ58="","",'EVALUACION OFERTA ECONOMICA 2'!EQ58+'EVALUACION OFERTA ECONOMICA 2'!GQ58+'EVALUACION OFERTA ECONOMICA 2-2'!CP58)</f>
        <v/>
      </c>
      <c r="EQ58" s="113" t="str">
        <f>IF('EVALUACION OFERTA ECONOMICA 2'!ER58="","",'EVALUACION OFERTA ECONOMICA 2'!ER58+'EVALUACION OFERTA ECONOMICA 2'!GR58+'EVALUACION OFERTA ECONOMICA 2-2'!CQ58)</f>
        <v/>
      </c>
      <c r="ER58" s="113" t="str">
        <f>IF('EVALUACION OFERTA ECONOMICA 2'!ES58="","",'EVALUACION OFERTA ECONOMICA 2'!ES58+'EVALUACION OFERTA ECONOMICA 2'!GS58+'EVALUACION OFERTA ECONOMICA 2-2'!CR58)</f>
        <v/>
      </c>
      <c r="ES58" s="113" t="str">
        <f>IF('EVALUACION OFERTA ECONOMICA 2'!ET58="","",'EVALUACION OFERTA ECONOMICA 2'!ET58+'EVALUACION OFERTA ECONOMICA 2'!GT58+'EVALUACION OFERTA ECONOMICA 2-2'!CS58)</f>
        <v/>
      </c>
      <c r="ET58" s="113" t="str">
        <f>IF('EVALUACION OFERTA ECONOMICA 2'!EU58="","",'EVALUACION OFERTA ECONOMICA 2'!EU58+'EVALUACION OFERTA ECONOMICA 2'!GU58+'EVALUACION OFERTA ECONOMICA 2-2'!CT58)</f>
        <v/>
      </c>
      <c r="EU58" s="113" t="str">
        <f>IF('EVALUACION OFERTA ECONOMICA 2'!EV58="","",'EVALUACION OFERTA ECONOMICA 2'!EV58+'EVALUACION OFERTA ECONOMICA 2'!GV58+'EVALUACION OFERTA ECONOMICA 2-2'!CU58)</f>
        <v/>
      </c>
      <c r="EV58" s="113" t="str">
        <f>IF('EVALUACION OFERTA ECONOMICA 2'!EW58="","",'EVALUACION OFERTA ECONOMICA 2'!EW58+'EVALUACION OFERTA ECONOMICA 2'!GW58+'EVALUACION OFERTA ECONOMICA 2-2'!CV58)</f>
        <v/>
      </c>
      <c r="EW58" s="113" t="str">
        <f>IF('EVALUACION OFERTA ECONOMICA 2'!EX58="","",'EVALUACION OFERTA ECONOMICA 2'!EX58+'EVALUACION OFERTA ECONOMICA 2'!GX58+'EVALUACION OFERTA ECONOMICA 2-2'!CW58)</f>
        <v/>
      </c>
      <c r="EX58" s="113" t="str">
        <f>IF('EVALUACION OFERTA ECONOMICA 2'!EY58="","",'EVALUACION OFERTA ECONOMICA 2'!EY58+'EVALUACION OFERTA ECONOMICA 2'!GY58+'EVALUACION OFERTA ECONOMICA 2-2'!CX58)</f>
        <v/>
      </c>
      <c r="EY58" s="113" t="str">
        <f>IF('EVALUACION OFERTA ECONOMICA 2'!EZ58="","",'EVALUACION OFERTA ECONOMICA 2'!EZ58+'EVALUACION OFERTA ECONOMICA 2'!GZ58+'EVALUACION OFERTA ECONOMICA 2-2'!CY58)</f>
        <v/>
      </c>
      <c r="EZ58" s="113" t="str">
        <f>IF('EVALUACION OFERTA ECONOMICA 2'!FA58="","",'EVALUACION OFERTA ECONOMICA 2'!FA58+'EVALUACION OFERTA ECONOMICA 2'!HA58+'EVALUACION OFERTA ECONOMICA 2-2'!CZ58)</f>
        <v/>
      </c>
      <c r="FA58" s="113" t="str">
        <f>IF('EVALUACION OFERTA ECONOMICA 2'!FB58="","",'EVALUACION OFERTA ECONOMICA 2'!FB58+'EVALUACION OFERTA ECONOMICA 2'!HB58+'EVALUACION OFERTA ECONOMICA 2-2'!DA58)</f>
        <v/>
      </c>
      <c r="FB58" s="113" t="str">
        <f>IF('EVALUACION OFERTA ECONOMICA 2'!FC58="","",'EVALUACION OFERTA ECONOMICA 2'!FC58+'EVALUACION OFERTA ECONOMICA 2'!HC58+'EVALUACION OFERTA ECONOMICA 2-2'!DB58)</f>
        <v/>
      </c>
      <c r="FC58" s="113" t="str">
        <f>IF('EVALUACION OFERTA ECONOMICA 2'!FD58="","",'EVALUACION OFERTA ECONOMICA 2'!FD58+'EVALUACION OFERTA ECONOMICA 2'!HD58+'EVALUACION OFERTA ECONOMICA 2-2'!DC58)</f>
        <v/>
      </c>
      <c r="FD58" s="113" t="str">
        <f>IF('EVALUACION OFERTA ECONOMICA 2'!FE58="","",'EVALUACION OFERTA ECONOMICA 2'!FE58+'EVALUACION OFERTA ECONOMICA 2'!HE58+'EVALUACION OFERTA ECONOMICA 2-2'!DD58)</f>
        <v/>
      </c>
      <c r="FE58" s="113" t="str">
        <f>IF('EVALUACION OFERTA ECONOMICA 2'!FF58="","",'EVALUACION OFERTA ECONOMICA 2'!FF58+'EVALUACION OFERTA ECONOMICA 2'!HF58+'EVALUACION OFERTA ECONOMICA 2-2'!DE58)</f>
        <v/>
      </c>
      <c r="FF58" s="113" t="str">
        <f>IF('EVALUACION OFERTA ECONOMICA 2'!FG58="","",'EVALUACION OFERTA ECONOMICA 2'!FG58+'EVALUACION OFERTA ECONOMICA 2'!HG58+'EVALUACION OFERTA ECONOMICA 2-2'!DF58)</f>
        <v/>
      </c>
      <c r="FG58" s="113">
        <f t="shared" si="4"/>
        <v>95</v>
      </c>
      <c r="FI58" s="114" t="str">
        <f t="shared" si="5"/>
        <v>ARISMA S.A.</v>
      </c>
      <c r="FJ58" s="114" t="str">
        <f t="shared" si="6"/>
        <v/>
      </c>
      <c r="FK58" s="114" t="str">
        <f t="shared" si="7"/>
        <v/>
      </c>
      <c r="FL58" s="114" t="str">
        <f t="shared" si="8"/>
        <v/>
      </c>
      <c r="FM58" s="114" t="str">
        <f t="shared" si="9"/>
        <v/>
      </c>
      <c r="FN58" s="114" t="str">
        <f t="shared" si="10"/>
        <v/>
      </c>
      <c r="FO58" s="114" t="str">
        <f t="shared" si="11"/>
        <v/>
      </c>
      <c r="FP58" s="114" t="str">
        <f t="shared" si="12"/>
        <v/>
      </c>
      <c r="FR58" s="115" t="str">
        <f t="shared" si="13"/>
        <v>ARISMA S.A.</v>
      </c>
      <c r="FS58" s="116">
        <f t="shared" si="14"/>
        <v>2397850</v>
      </c>
      <c r="FT58" s="116" t="str">
        <f t="shared" si="0"/>
        <v/>
      </c>
      <c r="FU58" s="116" t="str">
        <f t="shared" si="1"/>
        <v/>
      </c>
      <c r="FV58" s="116" t="str">
        <f t="shared" si="2"/>
        <v/>
      </c>
      <c r="FW58" s="116" t="str">
        <f t="shared" si="15"/>
        <v/>
      </c>
      <c r="FX58" s="116" t="str">
        <f t="shared" si="16"/>
        <v/>
      </c>
      <c r="FY58" s="116" t="str">
        <f t="shared" si="17"/>
        <v/>
      </c>
      <c r="FZ58" s="116" t="str">
        <f t="shared" si="18"/>
        <v/>
      </c>
      <c r="GA58" s="117">
        <f t="shared" si="19"/>
        <v>2397850</v>
      </c>
      <c r="GB58" s="106">
        <f t="shared" si="3"/>
        <v>1469044.29</v>
      </c>
    </row>
    <row r="59" spans="1:184" ht="36" customHeight="1" x14ac:dyDescent="0.2">
      <c r="A59" s="33">
        <v>50</v>
      </c>
      <c r="B59" s="33" t="s">
        <v>121</v>
      </c>
      <c r="C59" s="55" t="s">
        <v>132</v>
      </c>
      <c r="D59" s="56" t="s">
        <v>137</v>
      </c>
      <c r="E59" s="33">
        <v>1</v>
      </c>
      <c r="F59" s="35">
        <v>6976317.8799999999</v>
      </c>
      <c r="G59" s="51"/>
      <c r="H59" s="92">
        <v>0</v>
      </c>
      <c r="I59" s="92">
        <v>0</v>
      </c>
      <c r="J59" s="92">
        <v>5979750</v>
      </c>
      <c r="K59" s="92">
        <v>0</v>
      </c>
      <c r="L59" s="92">
        <v>0</v>
      </c>
      <c r="M59" s="92">
        <v>0</v>
      </c>
      <c r="N59" s="92">
        <v>0</v>
      </c>
      <c r="O59" s="92">
        <v>5381393.0099999998</v>
      </c>
      <c r="P59" s="93">
        <v>0</v>
      </c>
      <c r="Q59" s="92">
        <v>0</v>
      </c>
      <c r="R59" s="92">
        <v>5831000</v>
      </c>
      <c r="S59" s="92">
        <v>0</v>
      </c>
      <c r="T59" s="92">
        <v>0</v>
      </c>
      <c r="U59" s="92">
        <v>0</v>
      </c>
      <c r="V59" s="92">
        <v>0</v>
      </c>
      <c r="W59" s="93">
        <v>0</v>
      </c>
      <c r="X59" s="93">
        <v>0</v>
      </c>
      <c r="Y59" s="93">
        <v>0</v>
      </c>
      <c r="Z59" s="92">
        <v>0</v>
      </c>
      <c r="AA59" s="92">
        <v>0</v>
      </c>
      <c r="AB59" s="92">
        <v>0</v>
      </c>
      <c r="AC59" s="92">
        <v>0</v>
      </c>
      <c r="AD59" s="92">
        <v>0</v>
      </c>
      <c r="AE59" s="92">
        <v>0</v>
      </c>
      <c r="AF59" s="93">
        <v>0</v>
      </c>
      <c r="AG59" s="92">
        <v>0</v>
      </c>
      <c r="AH59" s="92">
        <v>0</v>
      </c>
      <c r="AI59" s="92">
        <v>0</v>
      </c>
      <c r="AJ59" s="92">
        <v>0</v>
      </c>
      <c r="AK59" s="92">
        <v>0</v>
      </c>
      <c r="AL59" s="92">
        <v>0</v>
      </c>
      <c r="AM59" s="92">
        <v>3564050</v>
      </c>
      <c r="AN59" s="93">
        <v>0</v>
      </c>
      <c r="AO59" s="93">
        <v>3085670</v>
      </c>
      <c r="AP59" s="92">
        <v>0</v>
      </c>
      <c r="AQ59" s="93">
        <v>0</v>
      </c>
      <c r="AR59" s="93">
        <v>0</v>
      </c>
      <c r="AS59" s="93">
        <v>0</v>
      </c>
      <c r="AT59" s="93">
        <v>0</v>
      </c>
      <c r="AU59" s="93">
        <v>0</v>
      </c>
      <c r="AV59" s="93">
        <v>0</v>
      </c>
      <c r="AW59" s="92">
        <v>0</v>
      </c>
      <c r="AX59" s="93">
        <v>0</v>
      </c>
      <c r="AY59" s="93">
        <v>0</v>
      </c>
      <c r="AZ59" s="94">
        <v>0</v>
      </c>
      <c r="BA59" s="93">
        <v>0</v>
      </c>
      <c r="BB59" s="95">
        <v>0</v>
      </c>
      <c r="BC59" s="93">
        <v>0</v>
      </c>
      <c r="BD59" s="93">
        <v>4979793</v>
      </c>
      <c r="BE59" s="93">
        <v>0</v>
      </c>
      <c r="BF59" s="92">
        <v>0</v>
      </c>
      <c r="BH59" s="112">
        <v>0</v>
      </c>
      <c r="BI59" s="112">
        <v>0</v>
      </c>
      <c r="BJ59" s="112">
        <v>55</v>
      </c>
      <c r="BK59" s="112">
        <v>0</v>
      </c>
      <c r="BL59" s="112">
        <v>0</v>
      </c>
      <c r="BM59" s="112">
        <v>0</v>
      </c>
      <c r="BN59" s="112">
        <v>0</v>
      </c>
      <c r="BO59" s="112">
        <v>0</v>
      </c>
      <c r="BP59" s="112" t="s">
        <v>344</v>
      </c>
      <c r="BQ59" s="112">
        <v>0</v>
      </c>
      <c r="BR59" s="112">
        <v>55</v>
      </c>
      <c r="BS59" s="112">
        <v>0</v>
      </c>
      <c r="BT59" s="112">
        <v>0</v>
      </c>
      <c r="BU59" s="112">
        <v>0</v>
      </c>
      <c r="BV59" s="112">
        <v>0</v>
      </c>
      <c r="BW59" s="112" t="s">
        <v>344</v>
      </c>
      <c r="BX59" s="112" t="s">
        <v>344</v>
      </c>
      <c r="BY59" s="112" t="s">
        <v>344</v>
      </c>
      <c r="BZ59" s="112">
        <v>0</v>
      </c>
      <c r="CA59" s="112">
        <v>0</v>
      </c>
      <c r="CB59" s="112">
        <v>0</v>
      </c>
      <c r="CC59" s="112">
        <v>0</v>
      </c>
      <c r="CD59" s="112">
        <v>0</v>
      </c>
      <c r="CE59" s="112">
        <v>0</v>
      </c>
      <c r="CF59" s="112">
        <v>0</v>
      </c>
      <c r="CG59" s="112">
        <v>0</v>
      </c>
      <c r="CH59" s="112">
        <v>0</v>
      </c>
      <c r="CI59" s="112">
        <v>0</v>
      </c>
      <c r="CJ59" s="112">
        <v>0</v>
      </c>
      <c r="CK59" s="112">
        <v>0</v>
      </c>
      <c r="CL59" s="112">
        <v>0</v>
      </c>
      <c r="CM59" s="112">
        <v>20</v>
      </c>
      <c r="CN59" s="112">
        <v>0</v>
      </c>
      <c r="CO59" s="112">
        <v>0</v>
      </c>
      <c r="CP59" s="119">
        <v>0</v>
      </c>
      <c r="CQ59" s="112" t="s">
        <v>344</v>
      </c>
      <c r="CR59" s="112">
        <v>0</v>
      </c>
      <c r="CS59" s="112" t="s">
        <v>344</v>
      </c>
      <c r="CT59" s="112">
        <v>0</v>
      </c>
      <c r="CU59" s="112" t="s">
        <v>344</v>
      </c>
      <c r="CV59" s="112">
        <v>0</v>
      </c>
      <c r="CW59" s="112">
        <v>0</v>
      </c>
      <c r="CX59" s="112">
        <v>0</v>
      </c>
      <c r="CY59" s="112">
        <v>0</v>
      </c>
      <c r="CZ59" s="112" t="s">
        <v>344</v>
      </c>
      <c r="DA59" s="112">
        <v>0</v>
      </c>
      <c r="DB59" s="112" t="s">
        <v>344</v>
      </c>
      <c r="DC59" s="112">
        <v>0</v>
      </c>
      <c r="DD59" s="112">
        <v>55</v>
      </c>
      <c r="DE59" s="112">
        <v>0</v>
      </c>
      <c r="DF59" s="112">
        <v>0</v>
      </c>
      <c r="DH59" s="113" t="str">
        <f>IF('EVALUACION OFERTA ECONOMICA 2'!DI59="","",'EVALUACION OFERTA ECONOMICA 2'!DI59+'EVALUACION OFERTA ECONOMICA 2'!FI59+'EVALUACION OFERTA ECONOMICA 2-2'!BH59)</f>
        <v/>
      </c>
      <c r="DI59" s="113" t="str">
        <f>IF('EVALUACION OFERTA ECONOMICA 2'!DJ59="","",'EVALUACION OFERTA ECONOMICA 2'!DJ59+'EVALUACION OFERTA ECONOMICA 2'!FJ59+'EVALUACION OFERTA ECONOMICA 2-2'!BI59)</f>
        <v/>
      </c>
      <c r="DJ59" s="113" t="str">
        <f>IF('EVALUACION OFERTA ECONOMICA 2'!DK59="","",'EVALUACION OFERTA ECONOMICA 2'!DK59+'EVALUACION OFERTA ECONOMICA 2'!FK59+'EVALUACION OFERTA ECONOMICA 2-2'!BJ59)</f>
        <v/>
      </c>
      <c r="DK59" s="113" t="str">
        <f>IF('EVALUACION OFERTA ECONOMICA 2'!DL59="","",'EVALUACION OFERTA ECONOMICA 2'!DL59+'EVALUACION OFERTA ECONOMICA 2'!FL59+'EVALUACION OFERTA ECONOMICA 2-2'!BK59)</f>
        <v/>
      </c>
      <c r="DL59" s="113" t="str">
        <f>IF('EVALUACION OFERTA ECONOMICA 2'!DM59="","",'EVALUACION OFERTA ECONOMICA 2'!DM59+'EVALUACION OFERTA ECONOMICA 2'!FM59+'EVALUACION OFERTA ECONOMICA 2-2'!BL59)</f>
        <v/>
      </c>
      <c r="DM59" s="113" t="str">
        <f>IF('EVALUACION OFERTA ECONOMICA 2'!DN59="","",'EVALUACION OFERTA ECONOMICA 2'!DN59+'EVALUACION OFERTA ECONOMICA 2'!FN59+'EVALUACION OFERTA ECONOMICA 2-2'!BM59)</f>
        <v/>
      </c>
      <c r="DN59" s="113" t="str">
        <f>IF('EVALUACION OFERTA ECONOMICA 2'!DO59="","",'EVALUACION OFERTA ECONOMICA 2'!DO59+'EVALUACION OFERTA ECONOMICA 2'!FO59+'EVALUACION OFERTA ECONOMICA 2-2'!BN59)</f>
        <v/>
      </c>
      <c r="DO59" s="113" t="str">
        <f>IF('EVALUACION OFERTA ECONOMICA 2'!DP59="","",'EVALUACION OFERTA ECONOMICA 2'!DP59+'EVALUACION OFERTA ECONOMICA 2'!FP59+'EVALUACION OFERTA ECONOMICA 2-2'!BO59)</f>
        <v/>
      </c>
      <c r="DP59" s="113" t="str">
        <f>IF('EVALUACION OFERTA ECONOMICA 2'!DQ59="","",'EVALUACION OFERTA ECONOMICA 2'!DQ59+'EVALUACION OFERTA ECONOMICA 2'!FQ59+'EVALUACION OFERTA ECONOMICA 2-2'!BP59)</f>
        <v/>
      </c>
      <c r="DQ59" s="113" t="str">
        <f>IF('EVALUACION OFERTA ECONOMICA 2'!DR59="","",'EVALUACION OFERTA ECONOMICA 2'!DR59+'EVALUACION OFERTA ECONOMICA 2'!FR59+'EVALUACION OFERTA ECONOMICA 2-2'!BQ59)</f>
        <v/>
      </c>
      <c r="DR59" s="113">
        <f>IF('EVALUACION OFERTA ECONOMICA 2'!DS59="","",'EVALUACION OFERTA ECONOMICA 2'!DS59+'EVALUACION OFERTA ECONOMICA 2'!FS59+'EVALUACION OFERTA ECONOMICA 2-2'!BR59)</f>
        <v>95</v>
      </c>
      <c r="DS59" s="113" t="str">
        <f>IF('EVALUACION OFERTA ECONOMICA 2'!DT59="","",'EVALUACION OFERTA ECONOMICA 2'!DT59+'EVALUACION OFERTA ECONOMICA 2'!FT59+'EVALUACION OFERTA ECONOMICA 2-2'!BS59)</f>
        <v/>
      </c>
      <c r="DT59" s="113" t="str">
        <f>IF('EVALUACION OFERTA ECONOMICA 2'!DU59="","",'EVALUACION OFERTA ECONOMICA 2'!DU59+'EVALUACION OFERTA ECONOMICA 2'!FU59+'EVALUACION OFERTA ECONOMICA 2-2'!BT59)</f>
        <v/>
      </c>
      <c r="DU59" s="113" t="str">
        <f>IF('EVALUACION OFERTA ECONOMICA 2'!DV59="","",'EVALUACION OFERTA ECONOMICA 2'!DV59+'EVALUACION OFERTA ECONOMICA 2'!FV59+'EVALUACION OFERTA ECONOMICA 2-2'!BU59)</f>
        <v/>
      </c>
      <c r="DV59" s="113" t="str">
        <f>IF('EVALUACION OFERTA ECONOMICA 2'!DW59="","",'EVALUACION OFERTA ECONOMICA 2'!DW59+'EVALUACION OFERTA ECONOMICA 2'!FW59+'EVALUACION OFERTA ECONOMICA 2-2'!BV59)</f>
        <v/>
      </c>
      <c r="DW59" s="113" t="str">
        <f>IF('EVALUACION OFERTA ECONOMICA 2'!DX59="","",'EVALUACION OFERTA ECONOMICA 2'!DX59+'EVALUACION OFERTA ECONOMICA 2'!FX59+'EVALUACION OFERTA ECONOMICA 2-2'!BW59)</f>
        <v/>
      </c>
      <c r="DX59" s="113" t="str">
        <f>IF('EVALUACION OFERTA ECONOMICA 2'!DY59="","",'EVALUACION OFERTA ECONOMICA 2'!DY59+'EVALUACION OFERTA ECONOMICA 2'!FY59+'EVALUACION OFERTA ECONOMICA 2-2'!BX59)</f>
        <v/>
      </c>
      <c r="DY59" s="113" t="str">
        <f>IF('EVALUACION OFERTA ECONOMICA 2'!DZ59="","",'EVALUACION OFERTA ECONOMICA 2'!DZ59+'EVALUACION OFERTA ECONOMICA 2'!FZ59+'EVALUACION OFERTA ECONOMICA 2-2'!BY59)</f>
        <v/>
      </c>
      <c r="DZ59" s="113" t="str">
        <f>IF('EVALUACION OFERTA ECONOMICA 2'!EA59="","",'EVALUACION OFERTA ECONOMICA 2'!EA59+'EVALUACION OFERTA ECONOMICA 2'!GA59+'EVALUACION OFERTA ECONOMICA 2-2'!BZ59)</f>
        <v/>
      </c>
      <c r="EA59" s="113" t="str">
        <f>IF('EVALUACION OFERTA ECONOMICA 2'!EB59="","",'EVALUACION OFERTA ECONOMICA 2'!EB59+'EVALUACION OFERTA ECONOMICA 2'!GB59+'EVALUACION OFERTA ECONOMICA 2-2'!CA59)</f>
        <v/>
      </c>
      <c r="EB59" s="113" t="str">
        <f>IF('EVALUACION OFERTA ECONOMICA 2'!EC59="","",'EVALUACION OFERTA ECONOMICA 2'!EC59+'EVALUACION OFERTA ECONOMICA 2'!GC59+'EVALUACION OFERTA ECONOMICA 2-2'!CB59)</f>
        <v/>
      </c>
      <c r="EC59" s="113" t="str">
        <f>IF('EVALUACION OFERTA ECONOMICA 2'!ED59="","",'EVALUACION OFERTA ECONOMICA 2'!ED59+'EVALUACION OFERTA ECONOMICA 2'!GD59+'EVALUACION OFERTA ECONOMICA 2-2'!CC59)</f>
        <v/>
      </c>
      <c r="ED59" s="113" t="str">
        <f>IF('EVALUACION OFERTA ECONOMICA 2'!EE59="","",'EVALUACION OFERTA ECONOMICA 2'!EE59+'EVALUACION OFERTA ECONOMICA 2'!GE59+'EVALUACION OFERTA ECONOMICA 2-2'!CD59)</f>
        <v/>
      </c>
      <c r="EE59" s="113" t="str">
        <f>IF('EVALUACION OFERTA ECONOMICA 2'!EF59="","",'EVALUACION OFERTA ECONOMICA 2'!EF59+'EVALUACION OFERTA ECONOMICA 2'!GF59+'EVALUACION OFERTA ECONOMICA 2-2'!CE59)</f>
        <v/>
      </c>
      <c r="EF59" s="113" t="str">
        <f>IF('EVALUACION OFERTA ECONOMICA 2'!EG59="","",'EVALUACION OFERTA ECONOMICA 2'!EG59+'EVALUACION OFERTA ECONOMICA 2'!GG59+'EVALUACION OFERTA ECONOMICA 2-2'!CF59)</f>
        <v/>
      </c>
      <c r="EG59" s="113" t="str">
        <f>IF('EVALUACION OFERTA ECONOMICA 2'!EH59="","",'EVALUACION OFERTA ECONOMICA 2'!EH59+'EVALUACION OFERTA ECONOMICA 2'!GH59+'EVALUACION OFERTA ECONOMICA 2-2'!CG59)</f>
        <v/>
      </c>
      <c r="EH59" s="113" t="str">
        <f>IF('EVALUACION OFERTA ECONOMICA 2'!EI59="","",'EVALUACION OFERTA ECONOMICA 2'!EI59+'EVALUACION OFERTA ECONOMICA 2'!GI59+'EVALUACION OFERTA ECONOMICA 2-2'!CH59)</f>
        <v/>
      </c>
      <c r="EI59" s="113" t="str">
        <f>IF('EVALUACION OFERTA ECONOMICA 2'!EJ59="","",'EVALUACION OFERTA ECONOMICA 2'!EJ59+'EVALUACION OFERTA ECONOMICA 2'!GJ59+'EVALUACION OFERTA ECONOMICA 2-2'!CI59)</f>
        <v/>
      </c>
      <c r="EJ59" s="113" t="str">
        <f>IF('EVALUACION OFERTA ECONOMICA 2'!EK59="","",'EVALUACION OFERTA ECONOMICA 2'!EK59+'EVALUACION OFERTA ECONOMICA 2'!GK59+'EVALUACION OFERTA ECONOMICA 2-2'!CJ59)</f>
        <v/>
      </c>
      <c r="EK59" s="113" t="str">
        <f>IF('EVALUACION OFERTA ECONOMICA 2'!EL59="","",'EVALUACION OFERTA ECONOMICA 2'!EL59+'EVALUACION OFERTA ECONOMICA 2'!GL59+'EVALUACION OFERTA ECONOMICA 2-2'!CK59)</f>
        <v/>
      </c>
      <c r="EL59" s="113" t="str">
        <f>IF('EVALUACION OFERTA ECONOMICA 2'!EM59="","",'EVALUACION OFERTA ECONOMICA 2'!EM59+'EVALUACION OFERTA ECONOMICA 2'!GM59+'EVALUACION OFERTA ECONOMICA 2-2'!CL59)</f>
        <v/>
      </c>
      <c r="EM59" s="113">
        <f>IF('EVALUACION OFERTA ECONOMICA 2'!EN59="","",'EVALUACION OFERTA ECONOMICA 2'!EN59+'EVALUACION OFERTA ECONOMICA 2'!GN59+'EVALUACION OFERTA ECONOMICA 2-2'!CM59)</f>
        <v>26.818363648125583</v>
      </c>
      <c r="EN59" s="113" t="str">
        <f>IF('EVALUACION OFERTA ECONOMICA 2'!EO59="","",'EVALUACION OFERTA ECONOMICA 2'!EO59+'EVALUACION OFERTA ECONOMICA 2'!GO59+'EVALUACION OFERTA ECONOMICA 2-2'!CN59)</f>
        <v/>
      </c>
      <c r="EO59" s="113" t="str">
        <f>IF('EVALUACION OFERTA ECONOMICA 2'!EP59="","",'EVALUACION OFERTA ECONOMICA 2'!EP59+'EVALUACION OFERTA ECONOMICA 2'!GP59+'EVALUACION OFERTA ECONOMICA 2-2'!CO59)</f>
        <v/>
      </c>
      <c r="EP59" s="113" t="str">
        <f>IF('EVALUACION OFERTA ECONOMICA 2'!EQ59="","",'EVALUACION OFERTA ECONOMICA 2'!EQ59+'EVALUACION OFERTA ECONOMICA 2'!GQ59+'EVALUACION OFERTA ECONOMICA 2-2'!CP59)</f>
        <v/>
      </c>
      <c r="EQ59" s="113" t="str">
        <f>IF('EVALUACION OFERTA ECONOMICA 2'!ER59="","",'EVALUACION OFERTA ECONOMICA 2'!ER59+'EVALUACION OFERTA ECONOMICA 2'!GR59+'EVALUACION OFERTA ECONOMICA 2-2'!CQ59)</f>
        <v/>
      </c>
      <c r="ER59" s="113" t="str">
        <f>IF('EVALUACION OFERTA ECONOMICA 2'!ES59="","",'EVALUACION OFERTA ECONOMICA 2'!ES59+'EVALUACION OFERTA ECONOMICA 2'!GS59+'EVALUACION OFERTA ECONOMICA 2-2'!CR59)</f>
        <v/>
      </c>
      <c r="ES59" s="113" t="str">
        <f>IF('EVALUACION OFERTA ECONOMICA 2'!ET59="","",'EVALUACION OFERTA ECONOMICA 2'!ET59+'EVALUACION OFERTA ECONOMICA 2'!GT59+'EVALUACION OFERTA ECONOMICA 2-2'!CS59)</f>
        <v/>
      </c>
      <c r="ET59" s="113" t="str">
        <f>IF('EVALUACION OFERTA ECONOMICA 2'!EU59="","",'EVALUACION OFERTA ECONOMICA 2'!EU59+'EVALUACION OFERTA ECONOMICA 2'!GU59+'EVALUACION OFERTA ECONOMICA 2-2'!CT59)</f>
        <v/>
      </c>
      <c r="EU59" s="113" t="str">
        <f>IF('EVALUACION OFERTA ECONOMICA 2'!EV59="","",'EVALUACION OFERTA ECONOMICA 2'!EV59+'EVALUACION OFERTA ECONOMICA 2'!GV59+'EVALUACION OFERTA ECONOMICA 2-2'!CU59)</f>
        <v/>
      </c>
      <c r="EV59" s="113" t="str">
        <f>IF('EVALUACION OFERTA ECONOMICA 2'!EW59="","",'EVALUACION OFERTA ECONOMICA 2'!EW59+'EVALUACION OFERTA ECONOMICA 2'!GW59+'EVALUACION OFERTA ECONOMICA 2-2'!CV59)</f>
        <v/>
      </c>
      <c r="EW59" s="113" t="str">
        <f>IF('EVALUACION OFERTA ECONOMICA 2'!EX59="","",'EVALUACION OFERTA ECONOMICA 2'!EX59+'EVALUACION OFERTA ECONOMICA 2'!GX59+'EVALUACION OFERTA ECONOMICA 2-2'!CW59)</f>
        <v/>
      </c>
      <c r="EX59" s="113" t="str">
        <f>IF('EVALUACION OFERTA ECONOMICA 2'!EY59="","",'EVALUACION OFERTA ECONOMICA 2'!EY59+'EVALUACION OFERTA ECONOMICA 2'!GY59+'EVALUACION OFERTA ECONOMICA 2-2'!CX59)</f>
        <v/>
      </c>
      <c r="EY59" s="113" t="str">
        <f>IF('EVALUACION OFERTA ECONOMICA 2'!EZ59="","",'EVALUACION OFERTA ECONOMICA 2'!EZ59+'EVALUACION OFERTA ECONOMICA 2'!GZ59+'EVALUACION OFERTA ECONOMICA 2-2'!CY59)</f>
        <v/>
      </c>
      <c r="EZ59" s="113" t="str">
        <f>IF('EVALUACION OFERTA ECONOMICA 2'!FA59="","",'EVALUACION OFERTA ECONOMICA 2'!FA59+'EVALUACION OFERTA ECONOMICA 2'!HA59+'EVALUACION OFERTA ECONOMICA 2-2'!CZ59)</f>
        <v/>
      </c>
      <c r="FA59" s="113" t="str">
        <f>IF('EVALUACION OFERTA ECONOMICA 2'!FB59="","",'EVALUACION OFERTA ECONOMICA 2'!FB59+'EVALUACION OFERTA ECONOMICA 2'!HB59+'EVALUACION OFERTA ECONOMICA 2-2'!DA59)</f>
        <v/>
      </c>
      <c r="FB59" s="113" t="str">
        <f>IF('EVALUACION OFERTA ECONOMICA 2'!FC59="","",'EVALUACION OFERTA ECONOMICA 2'!FC59+'EVALUACION OFERTA ECONOMICA 2'!HC59+'EVALUACION OFERTA ECONOMICA 2-2'!DB59)</f>
        <v/>
      </c>
      <c r="FC59" s="113" t="str">
        <f>IF('EVALUACION OFERTA ECONOMICA 2'!FD59="","",'EVALUACION OFERTA ECONOMICA 2'!FD59+'EVALUACION OFERTA ECONOMICA 2'!HD59+'EVALUACION OFERTA ECONOMICA 2-2'!DC59)</f>
        <v/>
      </c>
      <c r="FD59" s="113">
        <f>IF('EVALUACION OFERTA ECONOMICA 2'!FE59="","",'EVALUACION OFERTA ECONOMICA 2'!FE59+'EVALUACION OFERTA ECONOMICA 2'!HE59+'EVALUACION OFERTA ECONOMICA 2-2'!DD59)</f>
        <v>80.344118266176324</v>
      </c>
      <c r="FE59" s="113" t="str">
        <f>IF('EVALUACION OFERTA ECONOMICA 2'!FF59="","",'EVALUACION OFERTA ECONOMICA 2'!FF59+'EVALUACION OFERTA ECONOMICA 2'!HF59+'EVALUACION OFERTA ECONOMICA 2-2'!DE59)</f>
        <v/>
      </c>
      <c r="FF59" s="113" t="str">
        <f>IF('EVALUACION OFERTA ECONOMICA 2'!FG59="","",'EVALUACION OFERTA ECONOMICA 2'!FG59+'EVALUACION OFERTA ECONOMICA 2'!HG59+'EVALUACION OFERTA ECONOMICA 2-2'!DF59)</f>
        <v/>
      </c>
      <c r="FG59" s="113">
        <f t="shared" si="4"/>
        <v>95</v>
      </c>
      <c r="FI59" s="114" t="str">
        <f t="shared" si="5"/>
        <v/>
      </c>
      <c r="FJ59" s="114" t="str">
        <f t="shared" si="6"/>
        <v>CESAR TABARES Y CIA LTDA</v>
      </c>
      <c r="FK59" s="114" t="str">
        <f t="shared" si="7"/>
        <v/>
      </c>
      <c r="FL59" s="114" t="str">
        <f t="shared" si="8"/>
        <v/>
      </c>
      <c r="FM59" s="114" t="str">
        <f t="shared" si="9"/>
        <v/>
      </c>
      <c r="FN59" s="114" t="str">
        <f t="shared" si="10"/>
        <v/>
      </c>
      <c r="FO59" s="114" t="str">
        <f t="shared" si="11"/>
        <v/>
      </c>
      <c r="FP59" s="114" t="str">
        <f t="shared" si="12"/>
        <v/>
      </c>
      <c r="FR59" s="115" t="str">
        <f t="shared" si="13"/>
        <v>CESAR TABARES Y CIA LTDA</v>
      </c>
      <c r="FS59" s="116" t="str">
        <f t="shared" si="14"/>
        <v/>
      </c>
      <c r="FT59" s="116">
        <f t="shared" si="0"/>
        <v>5831000</v>
      </c>
      <c r="FU59" s="116" t="str">
        <f t="shared" si="1"/>
        <v/>
      </c>
      <c r="FV59" s="116" t="str">
        <f t="shared" si="2"/>
        <v/>
      </c>
      <c r="FW59" s="116" t="str">
        <f t="shared" si="15"/>
        <v/>
      </c>
      <c r="FX59" s="116" t="str">
        <f t="shared" si="16"/>
        <v/>
      </c>
      <c r="FY59" s="116" t="str">
        <f t="shared" si="17"/>
        <v/>
      </c>
      <c r="FZ59" s="116" t="str">
        <f t="shared" si="18"/>
        <v/>
      </c>
      <c r="GA59" s="117">
        <f t="shared" si="19"/>
        <v>5831000</v>
      </c>
      <c r="GB59" s="106">
        <f t="shared" si="3"/>
        <v>1145317.8799999999</v>
      </c>
    </row>
    <row r="60" spans="1:184" ht="36" customHeight="1" x14ac:dyDescent="0.2">
      <c r="A60" s="33">
        <v>51</v>
      </c>
      <c r="B60" s="33" t="s">
        <v>121</v>
      </c>
      <c r="C60" s="55" t="s">
        <v>132</v>
      </c>
      <c r="D60" s="56" t="s">
        <v>138</v>
      </c>
      <c r="E60" s="33">
        <v>1</v>
      </c>
      <c r="F60" s="35">
        <v>220015292</v>
      </c>
      <c r="G60" s="51"/>
      <c r="H60" s="92">
        <v>0</v>
      </c>
      <c r="I60" s="92">
        <v>0</v>
      </c>
      <c r="J60" s="92">
        <v>0</v>
      </c>
      <c r="K60" s="92">
        <v>0</v>
      </c>
      <c r="L60" s="92">
        <v>0</v>
      </c>
      <c r="M60" s="92">
        <v>0</v>
      </c>
      <c r="N60" s="92">
        <v>0</v>
      </c>
      <c r="O60" s="92">
        <v>446131000</v>
      </c>
      <c r="P60" s="93">
        <v>0</v>
      </c>
      <c r="Q60" s="92">
        <v>209440000</v>
      </c>
      <c r="R60" s="92">
        <v>0</v>
      </c>
      <c r="S60" s="92">
        <v>0</v>
      </c>
      <c r="T60" s="92">
        <v>0</v>
      </c>
      <c r="U60" s="92">
        <v>0</v>
      </c>
      <c r="V60" s="92">
        <v>0</v>
      </c>
      <c r="W60" s="93">
        <v>0</v>
      </c>
      <c r="X60" s="93">
        <v>0</v>
      </c>
      <c r="Y60" s="93">
        <v>0</v>
      </c>
      <c r="Z60" s="92">
        <v>0</v>
      </c>
      <c r="AA60" s="92">
        <v>0</v>
      </c>
      <c r="AB60" s="92">
        <v>0</v>
      </c>
      <c r="AC60" s="92">
        <v>0</v>
      </c>
      <c r="AD60" s="92">
        <v>0</v>
      </c>
      <c r="AE60" s="92">
        <v>0</v>
      </c>
      <c r="AF60" s="93">
        <v>0</v>
      </c>
      <c r="AG60" s="92">
        <v>0</v>
      </c>
      <c r="AH60" s="92">
        <v>370685000</v>
      </c>
      <c r="AI60" s="92">
        <v>0</v>
      </c>
      <c r="AJ60" s="92">
        <v>0</v>
      </c>
      <c r="AK60" s="92">
        <v>0</v>
      </c>
      <c r="AL60" s="92">
        <v>0</v>
      </c>
      <c r="AM60" s="92">
        <v>0</v>
      </c>
      <c r="AN60" s="93">
        <v>0</v>
      </c>
      <c r="AO60" s="93">
        <v>0</v>
      </c>
      <c r="AP60" s="92">
        <v>0</v>
      </c>
      <c r="AQ60" s="93">
        <v>0</v>
      </c>
      <c r="AR60" s="93">
        <v>0</v>
      </c>
      <c r="AS60" s="93">
        <v>0</v>
      </c>
      <c r="AT60" s="93">
        <v>0</v>
      </c>
      <c r="AU60" s="93">
        <v>0</v>
      </c>
      <c r="AV60" s="93">
        <v>0</v>
      </c>
      <c r="AW60" s="92">
        <v>0</v>
      </c>
      <c r="AX60" s="93">
        <v>0</v>
      </c>
      <c r="AY60" s="93">
        <v>0</v>
      </c>
      <c r="AZ60" s="94">
        <v>0</v>
      </c>
      <c r="BA60" s="93">
        <v>0</v>
      </c>
      <c r="BB60" s="95">
        <v>0</v>
      </c>
      <c r="BC60" s="93">
        <v>0</v>
      </c>
      <c r="BD60" s="93">
        <v>202300000</v>
      </c>
      <c r="BE60" s="93">
        <v>0</v>
      </c>
      <c r="BF60" s="92">
        <v>0</v>
      </c>
      <c r="BH60" s="112">
        <v>0</v>
      </c>
      <c r="BI60" s="112">
        <v>0</v>
      </c>
      <c r="BJ60" s="112">
        <v>0</v>
      </c>
      <c r="BK60" s="112">
        <v>0</v>
      </c>
      <c r="BL60" s="112">
        <v>0</v>
      </c>
      <c r="BM60" s="112">
        <v>0</v>
      </c>
      <c r="BN60" s="112">
        <v>0</v>
      </c>
      <c r="BO60" s="112">
        <v>0</v>
      </c>
      <c r="BP60" s="112" t="s">
        <v>345</v>
      </c>
      <c r="BQ60" s="112">
        <v>20</v>
      </c>
      <c r="BR60" s="112">
        <v>0</v>
      </c>
      <c r="BS60" s="112">
        <v>0</v>
      </c>
      <c r="BT60" s="112">
        <v>0</v>
      </c>
      <c r="BU60" s="112">
        <v>0</v>
      </c>
      <c r="BV60" s="112">
        <v>0</v>
      </c>
      <c r="BW60" s="112" t="s">
        <v>344</v>
      </c>
      <c r="BX60" s="112" t="s">
        <v>344</v>
      </c>
      <c r="BY60" s="112" t="s">
        <v>344</v>
      </c>
      <c r="BZ60" s="112">
        <v>0</v>
      </c>
      <c r="CA60" s="112">
        <v>0</v>
      </c>
      <c r="CB60" s="112">
        <v>0</v>
      </c>
      <c r="CC60" s="112">
        <v>0</v>
      </c>
      <c r="CD60" s="112">
        <v>30</v>
      </c>
      <c r="CE60" s="112">
        <v>0</v>
      </c>
      <c r="CF60" s="112">
        <v>0</v>
      </c>
      <c r="CG60" s="112">
        <v>0</v>
      </c>
      <c r="CH60" s="112">
        <v>55</v>
      </c>
      <c r="CI60" s="112">
        <v>0</v>
      </c>
      <c r="CJ60" s="112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9">
        <v>0</v>
      </c>
      <c r="CQ60" s="112" t="s">
        <v>344</v>
      </c>
      <c r="CR60" s="112">
        <v>0</v>
      </c>
      <c r="CS60" s="112" t="s">
        <v>344</v>
      </c>
      <c r="CT60" s="112">
        <v>0</v>
      </c>
      <c r="CU60" s="112" t="s">
        <v>344</v>
      </c>
      <c r="CV60" s="112">
        <v>0</v>
      </c>
      <c r="CW60" s="112">
        <v>0</v>
      </c>
      <c r="CX60" s="112">
        <v>0</v>
      </c>
      <c r="CY60" s="112">
        <v>0</v>
      </c>
      <c r="CZ60" s="112" t="s">
        <v>344</v>
      </c>
      <c r="DA60" s="112">
        <v>0</v>
      </c>
      <c r="DB60" s="112" t="s">
        <v>344</v>
      </c>
      <c r="DC60" s="112">
        <v>0</v>
      </c>
      <c r="DD60" s="112">
        <v>55</v>
      </c>
      <c r="DE60" s="112">
        <v>0</v>
      </c>
      <c r="DF60" s="112">
        <v>0</v>
      </c>
      <c r="DH60" s="113" t="str">
        <f>IF('EVALUACION OFERTA ECONOMICA 2'!DI60="","",'EVALUACION OFERTA ECONOMICA 2'!DI60+'EVALUACION OFERTA ECONOMICA 2'!FI60+'EVALUACION OFERTA ECONOMICA 2-2'!BH60)</f>
        <v/>
      </c>
      <c r="DI60" s="113" t="str">
        <f>IF('EVALUACION OFERTA ECONOMICA 2'!DJ60="","",'EVALUACION OFERTA ECONOMICA 2'!DJ60+'EVALUACION OFERTA ECONOMICA 2'!FJ60+'EVALUACION OFERTA ECONOMICA 2-2'!BI60)</f>
        <v/>
      </c>
      <c r="DJ60" s="113" t="str">
        <f>IF('EVALUACION OFERTA ECONOMICA 2'!DK60="","",'EVALUACION OFERTA ECONOMICA 2'!DK60+'EVALUACION OFERTA ECONOMICA 2'!FK60+'EVALUACION OFERTA ECONOMICA 2-2'!BJ60)</f>
        <v/>
      </c>
      <c r="DK60" s="113" t="str">
        <f>IF('EVALUACION OFERTA ECONOMICA 2'!DL60="","",'EVALUACION OFERTA ECONOMICA 2'!DL60+'EVALUACION OFERTA ECONOMICA 2'!FL60+'EVALUACION OFERTA ECONOMICA 2-2'!BK60)</f>
        <v/>
      </c>
      <c r="DL60" s="113" t="str">
        <f>IF('EVALUACION OFERTA ECONOMICA 2'!DM60="","",'EVALUACION OFERTA ECONOMICA 2'!DM60+'EVALUACION OFERTA ECONOMICA 2'!FM60+'EVALUACION OFERTA ECONOMICA 2-2'!BL60)</f>
        <v/>
      </c>
      <c r="DM60" s="113" t="str">
        <f>IF('EVALUACION OFERTA ECONOMICA 2'!DN60="","",'EVALUACION OFERTA ECONOMICA 2'!DN60+'EVALUACION OFERTA ECONOMICA 2'!FN60+'EVALUACION OFERTA ECONOMICA 2-2'!BM60)</f>
        <v/>
      </c>
      <c r="DN60" s="113" t="str">
        <f>IF('EVALUACION OFERTA ECONOMICA 2'!DO60="","",'EVALUACION OFERTA ECONOMICA 2'!DO60+'EVALUACION OFERTA ECONOMICA 2'!FO60+'EVALUACION OFERTA ECONOMICA 2-2'!BN60)</f>
        <v/>
      </c>
      <c r="DO60" s="113" t="str">
        <f>IF('EVALUACION OFERTA ECONOMICA 2'!DP60="","",'EVALUACION OFERTA ECONOMICA 2'!DP60+'EVALUACION OFERTA ECONOMICA 2'!FP60+'EVALUACION OFERTA ECONOMICA 2-2'!BO60)</f>
        <v/>
      </c>
      <c r="DP60" s="113" t="str">
        <f>IF('EVALUACION OFERTA ECONOMICA 2'!DQ60="","",'EVALUACION OFERTA ECONOMICA 2'!DQ60+'EVALUACION OFERTA ECONOMICA 2'!FQ60+'EVALUACION OFERTA ECONOMICA 2-2'!BP60)</f>
        <v/>
      </c>
      <c r="DQ60" s="113">
        <f>IF('EVALUACION OFERTA ECONOMICA 2'!DR60="","",'EVALUACION OFERTA ECONOMICA 2'!DR60+'EVALUACION OFERTA ECONOMICA 2'!FR60+'EVALUACION OFERTA ECONOMICA 2-2'!BQ60)</f>
        <v>60</v>
      </c>
      <c r="DR60" s="113" t="str">
        <f>IF('EVALUACION OFERTA ECONOMICA 2'!DS60="","",'EVALUACION OFERTA ECONOMICA 2'!DS60+'EVALUACION OFERTA ECONOMICA 2'!FS60+'EVALUACION OFERTA ECONOMICA 2-2'!BR60)</f>
        <v/>
      </c>
      <c r="DS60" s="113" t="str">
        <f>IF('EVALUACION OFERTA ECONOMICA 2'!DT60="","",'EVALUACION OFERTA ECONOMICA 2'!DT60+'EVALUACION OFERTA ECONOMICA 2'!FT60+'EVALUACION OFERTA ECONOMICA 2-2'!BS60)</f>
        <v/>
      </c>
      <c r="DT60" s="113" t="str">
        <f>IF('EVALUACION OFERTA ECONOMICA 2'!DU60="","",'EVALUACION OFERTA ECONOMICA 2'!DU60+'EVALUACION OFERTA ECONOMICA 2'!FU60+'EVALUACION OFERTA ECONOMICA 2-2'!BT60)</f>
        <v/>
      </c>
      <c r="DU60" s="113" t="str">
        <f>IF('EVALUACION OFERTA ECONOMICA 2'!DV60="","",'EVALUACION OFERTA ECONOMICA 2'!DV60+'EVALUACION OFERTA ECONOMICA 2'!FV60+'EVALUACION OFERTA ECONOMICA 2-2'!BU60)</f>
        <v/>
      </c>
      <c r="DV60" s="113" t="str">
        <f>IF('EVALUACION OFERTA ECONOMICA 2'!DW60="","",'EVALUACION OFERTA ECONOMICA 2'!DW60+'EVALUACION OFERTA ECONOMICA 2'!FW60+'EVALUACION OFERTA ECONOMICA 2-2'!BV60)</f>
        <v/>
      </c>
      <c r="DW60" s="113" t="str">
        <f>IF('EVALUACION OFERTA ECONOMICA 2'!DX60="","",'EVALUACION OFERTA ECONOMICA 2'!DX60+'EVALUACION OFERTA ECONOMICA 2'!FX60+'EVALUACION OFERTA ECONOMICA 2-2'!BW60)</f>
        <v/>
      </c>
      <c r="DX60" s="113" t="str">
        <f>IF('EVALUACION OFERTA ECONOMICA 2'!DY60="","",'EVALUACION OFERTA ECONOMICA 2'!DY60+'EVALUACION OFERTA ECONOMICA 2'!FY60+'EVALUACION OFERTA ECONOMICA 2-2'!BX60)</f>
        <v/>
      </c>
      <c r="DY60" s="113" t="str">
        <f>IF('EVALUACION OFERTA ECONOMICA 2'!DZ60="","",'EVALUACION OFERTA ECONOMICA 2'!DZ60+'EVALUACION OFERTA ECONOMICA 2'!FZ60+'EVALUACION OFERTA ECONOMICA 2-2'!BY60)</f>
        <v/>
      </c>
      <c r="DZ60" s="113" t="str">
        <f>IF('EVALUACION OFERTA ECONOMICA 2'!EA60="","",'EVALUACION OFERTA ECONOMICA 2'!EA60+'EVALUACION OFERTA ECONOMICA 2'!GA60+'EVALUACION OFERTA ECONOMICA 2-2'!BZ60)</f>
        <v/>
      </c>
      <c r="EA60" s="113" t="str">
        <f>IF('EVALUACION OFERTA ECONOMICA 2'!EB60="","",'EVALUACION OFERTA ECONOMICA 2'!EB60+'EVALUACION OFERTA ECONOMICA 2'!GB60+'EVALUACION OFERTA ECONOMICA 2-2'!CA60)</f>
        <v/>
      </c>
      <c r="EB60" s="113" t="str">
        <f>IF('EVALUACION OFERTA ECONOMICA 2'!EC60="","",'EVALUACION OFERTA ECONOMICA 2'!EC60+'EVALUACION OFERTA ECONOMICA 2'!GC60+'EVALUACION OFERTA ECONOMICA 2-2'!CB60)</f>
        <v/>
      </c>
      <c r="EC60" s="113" t="str">
        <f>IF('EVALUACION OFERTA ECONOMICA 2'!ED60="","",'EVALUACION OFERTA ECONOMICA 2'!ED60+'EVALUACION OFERTA ECONOMICA 2'!GD60+'EVALUACION OFERTA ECONOMICA 2-2'!CC60)</f>
        <v/>
      </c>
      <c r="ED60" s="113" t="str">
        <f>IF('EVALUACION OFERTA ECONOMICA 2'!EE60="","",'EVALUACION OFERTA ECONOMICA 2'!EE60+'EVALUACION OFERTA ECONOMICA 2'!GE60+'EVALUACION OFERTA ECONOMICA 2-2'!CD60)</f>
        <v/>
      </c>
      <c r="EE60" s="113" t="str">
        <f>IF('EVALUACION OFERTA ECONOMICA 2'!EF60="","",'EVALUACION OFERTA ECONOMICA 2'!EF60+'EVALUACION OFERTA ECONOMICA 2'!GF60+'EVALUACION OFERTA ECONOMICA 2-2'!CE60)</f>
        <v/>
      </c>
      <c r="EF60" s="113" t="str">
        <f>IF('EVALUACION OFERTA ECONOMICA 2'!EG60="","",'EVALUACION OFERTA ECONOMICA 2'!EG60+'EVALUACION OFERTA ECONOMICA 2'!GG60+'EVALUACION OFERTA ECONOMICA 2-2'!CF60)</f>
        <v/>
      </c>
      <c r="EG60" s="113" t="str">
        <f>IF('EVALUACION OFERTA ECONOMICA 2'!EH60="","",'EVALUACION OFERTA ECONOMICA 2'!EH60+'EVALUACION OFERTA ECONOMICA 2'!GH60+'EVALUACION OFERTA ECONOMICA 2-2'!CG60)</f>
        <v/>
      </c>
      <c r="EH60" s="113" t="str">
        <f>IF('EVALUACION OFERTA ECONOMICA 2'!EI60="","",'EVALUACION OFERTA ECONOMICA 2'!EI60+'EVALUACION OFERTA ECONOMICA 2'!GI60+'EVALUACION OFERTA ECONOMICA 2-2'!CH60)</f>
        <v/>
      </c>
      <c r="EI60" s="113" t="str">
        <f>IF('EVALUACION OFERTA ECONOMICA 2'!EJ60="","",'EVALUACION OFERTA ECONOMICA 2'!EJ60+'EVALUACION OFERTA ECONOMICA 2'!GJ60+'EVALUACION OFERTA ECONOMICA 2-2'!CI60)</f>
        <v/>
      </c>
      <c r="EJ60" s="113" t="str">
        <f>IF('EVALUACION OFERTA ECONOMICA 2'!EK60="","",'EVALUACION OFERTA ECONOMICA 2'!EK60+'EVALUACION OFERTA ECONOMICA 2'!GK60+'EVALUACION OFERTA ECONOMICA 2-2'!CJ60)</f>
        <v/>
      </c>
      <c r="EK60" s="113" t="str">
        <f>IF('EVALUACION OFERTA ECONOMICA 2'!EL60="","",'EVALUACION OFERTA ECONOMICA 2'!EL60+'EVALUACION OFERTA ECONOMICA 2'!GL60+'EVALUACION OFERTA ECONOMICA 2-2'!CK60)</f>
        <v/>
      </c>
      <c r="EL60" s="113" t="str">
        <f>IF('EVALUACION OFERTA ECONOMICA 2'!EM60="","",'EVALUACION OFERTA ECONOMICA 2'!EM60+'EVALUACION OFERTA ECONOMICA 2'!GM60+'EVALUACION OFERTA ECONOMICA 2-2'!CL60)</f>
        <v/>
      </c>
      <c r="EM60" s="113" t="str">
        <f>IF('EVALUACION OFERTA ECONOMICA 2'!EN60="","",'EVALUACION OFERTA ECONOMICA 2'!EN60+'EVALUACION OFERTA ECONOMICA 2'!GN60+'EVALUACION OFERTA ECONOMICA 2-2'!CM60)</f>
        <v/>
      </c>
      <c r="EN60" s="113" t="str">
        <f>IF('EVALUACION OFERTA ECONOMICA 2'!EO60="","",'EVALUACION OFERTA ECONOMICA 2'!EO60+'EVALUACION OFERTA ECONOMICA 2'!GO60+'EVALUACION OFERTA ECONOMICA 2-2'!CN60)</f>
        <v/>
      </c>
      <c r="EO60" s="113" t="str">
        <f>IF('EVALUACION OFERTA ECONOMICA 2'!EP60="","",'EVALUACION OFERTA ECONOMICA 2'!EP60+'EVALUACION OFERTA ECONOMICA 2'!GP60+'EVALUACION OFERTA ECONOMICA 2-2'!CO60)</f>
        <v/>
      </c>
      <c r="EP60" s="113" t="str">
        <f>IF('EVALUACION OFERTA ECONOMICA 2'!EQ60="","",'EVALUACION OFERTA ECONOMICA 2'!EQ60+'EVALUACION OFERTA ECONOMICA 2'!GQ60+'EVALUACION OFERTA ECONOMICA 2-2'!CP60)</f>
        <v/>
      </c>
      <c r="EQ60" s="113" t="str">
        <f>IF('EVALUACION OFERTA ECONOMICA 2'!ER60="","",'EVALUACION OFERTA ECONOMICA 2'!ER60+'EVALUACION OFERTA ECONOMICA 2'!GR60+'EVALUACION OFERTA ECONOMICA 2-2'!CQ60)</f>
        <v/>
      </c>
      <c r="ER60" s="113" t="str">
        <f>IF('EVALUACION OFERTA ECONOMICA 2'!ES60="","",'EVALUACION OFERTA ECONOMICA 2'!ES60+'EVALUACION OFERTA ECONOMICA 2'!GS60+'EVALUACION OFERTA ECONOMICA 2-2'!CR60)</f>
        <v/>
      </c>
      <c r="ES60" s="113" t="str">
        <f>IF('EVALUACION OFERTA ECONOMICA 2'!ET60="","",'EVALUACION OFERTA ECONOMICA 2'!ET60+'EVALUACION OFERTA ECONOMICA 2'!GT60+'EVALUACION OFERTA ECONOMICA 2-2'!CS60)</f>
        <v/>
      </c>
      <c r="ET60" s="113" t="str">
        <f>IF('EVALUACION OFERTA ECONOMICA 2'!EU60="","",'EVALUACION OFERTA ECONOMICA 2'!EU60+'EVALUACION OFERTA ECONOMICA 2'!GU60+'EVALUACION OFERTA ECONOMICA 2-2'!CT60)</f>
        <v/>
      </c>
      <c r="EU60" s="113" t="str">
        <f>IF('EVALUACION OFERTA ECONOMICA 2'!EV60="","",'EVALUACION OFERTA ECONOMICA 2'!EV60+'EVALUACION OFERTA ECONOMICA 2'!GV60+'EVALUACION OFERTA ECONOMICA 2-2'!CU60)</f>
        <v/>
      </c>
      <c r="EV60" s="113" t="str">
        <f>IF('EVALUACION OFERTA ECONOMICA 2'!EW60="","",'EVALUACION OFERTA ECONOMICA 2'!EW60+'EVALUACION OFERTA ECONOMICA 2'!GW60+'EVALUACION OFERTA ECONOMICA 2-2'!CV60)</f>
        <v/>
      </c>
      <c r="EW60" s="113" t="str">
        <f>IF('EVALUACION OFERTA ECONOMICA 2'!EX60="","",'EVALUACION OFERTA ECONOMICA 2'!EX60+'EVALUACION OFERTA ECONOMICA 2'!GX60+'EVALUACION OFERTA ECONOMICA 2-2'!CW60)</f>
        <v/>
      </c>
      <c r="EX60" s="113" t="str">
        <f>IF('EVALUACION OFERTA ECONOMICA 2'!EY60="","",'EVALUACION OFERTA ECONOMICA 2'!EY60+'EVALUACION OFERTA ECONOMICA 2'!GY60+'EVALUACION OFERTA ECONOMICA 2-2'!CX60)</f>
        <v/>
      </c>
      <c r="EY60" s="113" t="str">
        <f>IF('EVALUACION OFERTA ECONOMICA 2'!EZ60="","",'EVALUACION OFERTA ECONOMICA 2'!EZ60+'EVALUACION OFERTA ECONOMICA 2'!GZ60+'EVALUACION OFERTA ECONOMICA 2-2'!CY60)</f>
        <v/>
      </c>
      <c r="EZ60" s="113" t="str">
        <f>IF('EVALUACION OFERTA ECONOMICA 2'!FA60="","",'EVALUACION OFERTA ECONOMICA 2'!FA60+'EVALUACION OFERTA ECONOMICA 2'!HA60+'EVALUACION OFERTA ECONOMICA 2-2'!CZ60)</f>
        <v/>
      </c>
      <c r="FA60" s="113" t="str">
        <f>IF('EVALUACION OFERTA ECONOMICA 2'!FB60="","",'EVALUACION OFERTA ECONOMICA 2'!FB60+'EVALUACION OFERTA ECONOMICA 2'!HB60+'EVALUACION OFERTA ECONOMICA 2-2'!DA60)</f>
        <v/>
      </c>
      <c r="FB60" s="113" t="str">
        <f>IF('EVALUACION OFERTA ECONOMICA 2'!FC60="","",'EVALUACION OFERTA ECONOMICA 2'!FC60+'EVALUACION OFERTA ECONOMICA 2'!HC60+'EVALUACION OFERTA ECONOMICA 2-2'!DB60)</f>
        <v/>
      </c>
      <c r="FC60" s="113" t="str">
        <f>IF('EVALUACION OFERTA ECONOMICA 2'!FD60="","",'EVALUACION OFERTA ECONOMICA 2'!FD60+'EVALUACION OFERTA ECONOMICA 2'!HD60+'EVALUACION OFERTA ECONOMICA 2-2'!DC60)</f>
        <v/>
      </c>
      <c r="FD60" s="113" t="str">
        <f>IF('EVALUACION OFERTA ECONOMICA 2'!FE60="","",'EVALUACION OFERTA ECONOMICA 2'!FE60+'EVALUACION OFERTA ECONOMICA 2'!HE60+'EVALUACION OFERTA ECONOMICA 2-2'!DD60)</f>
        <v/>
      </c>
      <c r="FE60" s="113" t="str">
        <f>IF('EVALUACION OFERTA ECONOMICA 2'!FF60="","",'EVALUACION OFERTA ECONOMICA 2'!FF60+'EVALUACION OFERTA ECONOMICA 2'!HF60+'EVALUACION OFERTA ECONOMICA 2-2'!DE60)</f>
        <v/>
      </c>
      <c r="FF60" s="113" t="str">
        <f>IF('EVALUACION OFERTA ECONOMICA 2'!FG60="","",'EVALUACION OFERTA ECONOMICA 2'!FG60+'EVALUACION OFERTA ECONOMICA 2'!HG60+'EVALUACION OFERTA ECONOMICA 2-2'!DF60)</f>
        <v/>
      </c>
      <c r="FG60" s="113">
        <f t="shared" si="4"/>
        <v>60</v>
      </c>
      <c r="FI60" s="114" t="str">
        <f t="shared" si="5"/>
        <v/>
      </c>
      <c r="FJ60" s="114" t="str">
        <f t="shared" si="6"/>
        <v>CASA CIENTIFICA BLANCO Y CIA SAS</v>
      </c>
      <c r="FK60" s="114" t="str">
        <f t="shared" si="7"/>
        <v/>
      </c>
      <c r="FL60" s="114" t="str">
        <f t="shared" si="8"/>
        <v/>
      </c>
      <c r="FM60" s="114" t="str">
        <f t="shared" si="9"/>
        <v/>
      </c>
      <c r="FN60" s="114" t="str">
        <f t="shared" si="10"/>
        <v/>
      </c>
      <c r="FO60" s="114" t="str">
        <f t="shared" si="11"/>
        <v/>
      </c>
      <c r="FP60" s="114" t="str">
        <f t="shared" si="12"/>
        <v/>
      </c>
      <c r="FR60" s="115" t="str">
        <f t="shared" si="13"/>
        <v>CASA CIENTIFICA BLANCO Y CIA SAS</v>
      </c>
      <c r="FS60" s="116" t="str">
        <f t="shared" si="14"/>
        <v/>
      </c>
      <c r="FT60" s="116">
        <f t="shared" si="0"/>
        <v>209440000</v>
      </c>
      <c r="FU60" s="116" t="str">
        <f t="shared" si="1"/>
        <v/>
      </c>
      <c r="FV60" s="116" t="str">
        <f t="shared" si="2"/>
        <v/>
      </c>
      <c r="FW60" s="116" t="str">
        <f t="shared" si="15"/>
        <v/>
      </c>
      <c r="FX60" s="116" t="str">
        <f t="shared" si="16"/>
        <v/>
      </c>
      <c r="FY60" s="116" t="str">
        <f t="shared" si="17"/>
        <v/>
      </c>
      <c r="FZ60" s="116" t="str">
        <f t="shared" si="18"/>
        <v/>
      </c>
      <c r="GA60" s="117">
        <f t="shared" si="19"/>
        <v>209440000</v>
      </c>
      <c r="GB60" s="106">
        <f t="shared" si="3"/>
        <v>10575292</v>
      </c>
    </row>
    <row r="61" spans="1:184" ht="36" customHeight="1" x14ac:dyDescent="0.2">
      <c r="A61" s="33">
        <v>52</v>
      </c>
      <c r="B61" s="33" t="s">
        <v>121</v>
      </c>
      <c r="C61" s="55" t="s">
        <v>139</v>
      </c>
      <c r="D61" s="56" t="s">
        <v>140</v>
      </c>
      <c r="E61" s="33">
        <v>1</v>
      </c>
      <c r="F61" s="35">
        <v>96341921.620000005</v>
      </c>
      <c r="G61" s="51"/>
      <c r="H61" s="92">
        <v>0</v>
      </c>
      <c r="I61" s="92">
        <v>81173470</v>
      </c>
      <c r="J61" s="92">
        <v>159460000</v>
      </c>
      <c r="K61" s="92">
        <v>0</v>
      </c>
      <c r="L61" s="92">
        <v>0</v>
      </c>
      <c r="M61" s="92">
        <v>0</v>
      </c>
      <c r="N61" s="92">
        <v>0</v>
      </c>
      <c r="O61" s="92">
        <v>0</v>
      </c>
      <c r="P61" s="93">
        <v>0</v>
      </c>
      <c r="Q61" s="92">
        <v>0</v>
      </c>
      <c r="R61" s="92">
        <v>0</v>
      </c>
      <c r="S61" s="92">
        <v>0</v>
      </c>
      <c r="T61" s="92">
        <v>0</v>
      </c>
      <c r="U61" s="92">
        <v>0</v>
      </c>
      <c r="V61" s="92">
        <v>0</v>
      </c>
      <c r="W61" s="93">
        <v>0</v>
      </c>
      <c r="X61" s="93">
        <v>0</v>
      </c>
      <c r="Y61" s="93">
        <v>0</v>
      </c>
      <c r="Z61" s="92">
        <v>0</v>
      </c>
      <c r="AA61" s="92">
        <v>0</v>
      </c>
      <c r="AB61" s="92">
        <v>0</v>
      </c>
      <c r="AC61" s="92">
        <v>0</v>
      </c>
      <c r="AD61" s="92">
        <v>0</v>
      </c>
      <c r="AE61" s="92">
        <v>0</v>
      </c>
      <c r="AF61" s="93">
        <v>0</v>
      </c>
      <c r="AG61" s="92">
        <v>0</v>
      </c>
      <c r="AH61" s="92">
        <v>101626000</v>
      </c>
      <c r="AI61" s="92">
        <v>0</v>
      </c>
      <c r="AJ61" s="92">
        <v>0</v>
      </c>
      <c r="AK61" s="92">
        <v>0</v>
      </c>
      <c r="AL61" s="92">
        <v>0</v>
      </c>
      <c r="AM61" s="92">
        <v>0</v>
      </c>
      <c r="AN61" s="93">
        <v>0</v>
      </c>
      <c r="AO61" s="93">
        <v>0</v>
      </c>
      <c r="AP61" s="92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2">
        <v>0</v>
      </c>
      <c r="AX61" s="93">
        <v>0</v>
      </c>
      <c r="AY61" s="93">
        <v>0</v>
      </c>
      <c r="AZ61" s="94">
        <v>0</v>
      </c>
      <c r="BA61" s="93">
        <v>0</v>
      </c>
      <c r="BB61" s="95">
        <v>0</v>
      </c>
      <c r="BC61" s="93">
        <v>0</v>
      </c>
      <c r="BD61" s="93">
        <v>0</v>
      </c>
      <c r="BE61" s="93">
        <v>0</v>
      </c>
      <c r="BF61" s="92">
        <v>0</v>
      </c>
      <c r="BH61" s="112">
        <v>0</v>
      </c>
      <c r="BI61" s="112">
        <v>20</v>
      </c>
      <c r="BJ61" s="112">
        <v>55</v>
      </c>
      <c r="BK61" s="112">
        <v>0</v>
      </c>
      <c r="BL61" s="112">
        <v>0</v>
      </c>
      <c r="BM61" s="112">
        <v>0</v>
      </c>
      <c r="BN61" s="112">
        <v>0</v>
      </c>
      <c r="BO61" s="112">
        <v>0</v>
      </c>
      <c r="BP61" s="112" t="s">
        <v>344</v>
      </c>
      <c r="BQ61" s="112">
        <v>0</v>
      </c>
      <c r="BR61" s="112">
        <v>0</v>
      </c>
      <c r="BS61" s="112">
        <v>0</v>
      </c>
      <c r="BT61" s="112">
        <v>0</v>
      </c>
      <c r="BU61" s="112">
        <v>0</v>
      </c>
      <c r="BV61" s="112">
        <v>0</v>
      </c>
      <c r="BW61" s="112" t="s">
        <v>344</v>
      </c>
      <c r="BX61" s="112" t="s">
        <v>344</v>
      </c>
      <c r="BY61" s="112" t="s">
        <v>344</v>
      </c>
      <c r="BZ61" s="112">
        <v>0</v>
      </c>
      <c r="CA61" s="112">
        <v>20</v>
      </c>
      <c r="CB61" s="112">
        <v>0</v>
      </c>
      <c r="CC61" s="112">
        <v>0</v>
      </c>
      <c r="CD61" s="112">
        <v>0</v>
      </c>
      <c r="CE61" s="112">
        <v>0</v>
      </c>
      <c r="CF61" s="112">
        <v>0</v>
      </c>
      <c r="CG61" s="112">
        <v>0</v>
      </c>
      <c r="CH61" s="112">
        <v>55</v>
      </c>
      <c r="CI61" s="112">
        <v>0</v>
      </c>
      <c r="CJ61" s="112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9">
        <v>0</v>
      </c>
      <c r="CQ61" s="112" t="s">
        <v>344</v>
      </c>
      <c r="CR61" s="112">
        <v>0</v>
      </c>
      <c r="CS61" s="112" t="s">
        <v>344</v>
      </c>
      <c r="CT61" s="112">
        <v>0</v>
      </c>
      <c r="CU61" s="112" t="s">
        <v>344</v>
      </c>
      <c r="CV61" s="112">
        <v>0</v>
      </c>
      <c r="CW61" s="112">
        <v>0</v>
      </c>
      <c r="CX61" s="112">
        <v>0</v>
      </c>
      <c r="CY61" s="112">
        <v>0</v>
      </c>
      <c r="CZ61" s="112" t="s">
        <v>344</v>
      </c>
      <c r="DA61" s="112">
        <v>0</v>
      </c>
      <c r="DB61" s="112" t="s">
        <v>344</v>
      </c>
      <c r="DC61" s="112">
        <v>0</v>
      </c>
      <c r="DD61" s="112">
        <v>0</v>
      </c>
      <c r="DE61" s="112">
        <v>0</v>
      </c>
      <c r="DF61" s="112">
        <v>0</v>
      </c>
      <c r="DH61" s="113" t="str">
        <f>IF('EVALUACION OFERTA ECONOMICA 2'!DI61="","",'EVALUACION OFERTA ECONOMICA 2'!DI61+'EVALUACION OFERTA ECONOMICA 2'!FI61+'EVALUACION OFERTA ECONOMICA 2-2'!BH61)</f>
        <v/>
      </c>
      <c r="DI61" s="113">
        <f>IF('EVALUACION OFERTA ECONOMICA 2'!DJ61="","",'EVALUACION OFERTA ECONOMICA 2'!DJ61+'EVALUACION OFERTA ECONOMICA 2'!FJ61+'EVALUACION OFERTA ECONOMICA 2-2'!BI61)</f>
        <v>65</v>
      </c>
      <c r="DJ61" s="113" t="str">
        <f>IF('EVALUACION OFERTA ECONOMICA 2'!DK61="","",'EVALUACION OFERTA ECONOMICA 2'!DK61+'EVALUACION OFERTA ECONOMICA 2'!FK61+'EVALUACION OFERTA ECONOMICA 2-2'!BJ61)</f>
        <v/>
      </c>
      <c r="DK61" s="113" t="str">
        <f>IF('EVALUACION OFERTA ECONOMICA 2'!DL61="","",'EVALUACION OFERTA ECONOMICA 2'!DL61+'EVALUACION OFERTA ECONOMICA 2'!FL61+'EVALUACION OFERTA ECONOMICA 2-2'!BK61)</f>
        <v/>
      </c>
      <c r="DL61" s="113" t="str">
        <f>IF('EVALUACION OFERTA ECONOMICA 2'!DM61="","",'EVALUACION OFERTA ECONOMICA 2'!DM61+'EVALUACION OFERTA ECONOMICA 2'!FM61+'EVALUACION OFERTA ECONOMICA 2-2'!BL61)</f>
        <v/>
      </c>
      <c r="DM61" s="113" t="str">
        <f>IF('EVALUACION OFERTA ECONOMICA 2'!DN61="","",'EVALUACION OFERTA ECONOMICA 2'!DN61+'EVALUACION OFERTA ECONOMICA 2'!FN61+'EVALUACION OFERTA ECONOMICA 2-2'!BM61)</f>
        <v/>
      </c>
      <c r="DN61" s="113" t="str">
        <f>IF('EVALUACION OFERTA ECONOMICA 2'!DO61="","",'EVALUACION OFERTA ECONOMICA 2'!DO61+'EVALUACION OFERTA ECONOMICA 2'!FO61+'EVALUACION OFERTA ECONOMICA 2-2'!BN61)</f>
        <v/>
      </c>
      <c r="DO61" s="113" t="str">
        <f>IF('EVALUACION OFERTA ECONOMICA 2'!DP61="","",'EVALUACION OFERTA ECONOMICA 2'!DP61+'EVALUACION OFERTA ECONOMICA 2'!FP61+'EVALUACION OFERTA ECONOMICA 2-2'!BO61)</f>
        <v/>
      </c>
      <c r="DP61" s="113" t="str">
        <f>IF('EVALUACION OFERTA ECONOMICA 2'!DQ61="","",'EVALUACION OFERTA ECONOMICA 2'!DQ61+'EVALUACION OFERTA ECONOMICA 2'!FQ61+'EVALUACION OFERTA ECONOMICA 2-2'!BP61)</f>
        <v/>
      </c>
      <c r="DQ61" s="113" t="str">
        <f>IF('EVALUACION OFERTA ECONOMICA 2'!DR61="","",'EVALUACION OFERTA ECONOMICA 2'!DR61+'EVALUACION OFERTA ECONOMICA 2'!FR61+'EVALUACION OFERTA ECONOMICA 2-2'!BQ61)</f>
        <v/>
      </c>
      <c r="DR61" s="113" t="str">
        <f>IF('EVALUACION OFERTA ECONOMICA 2'!DS61="","",'EVALUACION OFERTA ECONOMICA 2'!DS61+'EVALUACION OFERTA ECONOMICA 2'!FS61+'EVALUACION OFERTA ECONOMICA 2-2'!BR61)</f>
        <v/>
      </c>
      <c r="DS61" s="113" t="str">
        <f>IF('EVALUACION OFERTA ECONOMICA 2'!DT61="","",'EVALUACION OFERTA ECONOMICA 2'!DT61+'EVALUACION OFERTA ECONOMICA 2'!FT61+'EVALUACION OFERTA ECONOMICA 2-2'!BS61)</f>
        <v/>
      </c>
      <c r="DT61" s="113" t="str">
        <f>IF('EVALUACION OFERTA ECONOMICA 2'!DU61="","",'EVALUACION OFERTA ECONOMICA 2'!DU61+'EVALUACION OFERTA ECONOMICA 2'!FU61+'EVALUACION OFERTA ECONOMICA 2-2'!BT61)</f>
        <v/>
      </c>
      <c r="DU61" s="113" t="str">
        <f>IF('EVALUACION OFERTA ECONOMICA 2'!DV61="","",'EVALUACION OFERTA ECONOMICA 2'!DV61+'EVALUACION OFERTA ECONOMICA 2'!FV61+'EVALUACION OFERTA ECONOMICA 2-2'!BU61)</f>
        <v/>
      </c>
      <c r="DV61" s="113" t="str">
        <f>IF('EVALUACION OFERTA ECONOMICA 2'!DW61="","",'EVALUACION OFERTA ECONOMICA 2'!DW61+'EVALUACION OFERTA ECONOMICA 2'!FW61+'EVALUACION OFERTA ECONOMICA 2-2'!BV61)</f>
        <v/>
      </c>
      <c r="DW61" s="113" t="str">
        <f>IF('EVALUACION OFERTA ECONOMICA 2'!DX61="","",'EVALUACION OFERTA ECONOMICA 2'!DX61+'EVALUACION OFERTA ECONOMICA 2'!FX61+'EVALUACION OFERTA ECONOMICA 2-2'!BW61)</f>
        <v/>
      </c>
      <c r="DX61" s="113" t="str">
        <f>IF('EVALUACION OFERTA ECONOMICA 2'!DY61="","",'EVALUACION OFERTA ECONOMICA 2'!DY61+'EVALUACION OFERTA ECONOMICA 2'!FY61+'EVALUACION OFERTA ECONOMICA 2-2'!BX61)</f>
        <v/>
      </c>
      <c r="DY61" s="113" t="str">
        <f>IF('EVALUACION OFERTA ECONOMICA 2'!DZ61="","",'EVALUACION OFERTA ECONOMICA 2'!DZ61+'EVALUACION OFERTA ECONOMICA 2'!FZ61+'EVALUACION OFERTA ECONOMICA 2-2'!BY61)</f>
        <v/>
      </c>
      <c r="DZ61" s="113" t="str">
        <f>IF('EVALUACION OFERTA ECONOMICA 2'!EA61="","",'EVALUACION OFERTA ECONOMICA 2'!EA61+'EVALUACION OFERTA ECONOMICA 2'!GA61+'EVALUACION OFERTA ECONOMICA 2-2'!BZ61)</f>
        <v/>
      </c>
      <c r="EA61" s="113" t="str">
        <f>IF('EVALUACION OFERTA ECONOMICA 2'!EB61="","",'EVALUACION OFERTA ECONOMICA 2'!EB61+'EVALUACION OFERTA ECONOMICA 2'!GB61+'EVALUACION OFERTA ECONOMICA 2-2'!CA61)</f>
        <v/>
      </c>
      <c r="EB61" s="113" t="str">
        <f>IF('EVALUACION OFERTA ECONOMICA 2'!EC61="","",'EVALUACION OFERTA ECONOMICA 2'!EC61+'EVALUACION OFERTA ECONOMICA 2'!GC61+'EVALUACION OFERTA ECONOMICA 2-2'!CB61)</f>
        <v/>
      </c>
      <c r="EC61" s="113" t="str">
        <f>IF('EVALUACION OFERTA ECONOMICA 2'!ED61="","",'EVALUACION OFERTA ECONOMICA 2'!ED61+'EVALUACION OFERTA ECONOMICA 2'!GD61+'EVALUACION OFERTA ECONOMICA 2-2'!CC61)</f>
        <v/>
      </c>
      <c r="ED61" s="113" t="str">
        <f>IF('EVALUACION OFERTA ECONOMICA 2'!EE61="","",'EVALUACION OFERTA ECONOMICA 2'!EE61+'EVALUACION OFERTA ECONOMICA 2'!GE61+'EVALUACION OFERTA ECONOMICA 2-2'!CD61)</f>
        <v/>
      </c>
      <c r="EE61" s="113" t="str">
        <f>IF('EVALUACION OFERTA ECONOMICA 2'!EF61="","",'EVALUACION OFERTA ECONOMICA 2'!EF61+'EVALUACION OFERTA ECONOMICA 2'!GF61+'EVALUACION OFERTA ECONOMICA 2-2'!CE61)</f>
        <v/>
      </c>
      <c r="EF61" s="113" t="str">
        <f>IF('EVALUACION OFERTA ECONOMICA 2'!EG61="","",'EVALUACION OFERTA ECONOMICA 2'!EG61+'EVALUACION OFERTA ECONOMICA 2'!GG61+'EVALUACION OFERTA ECONOMICA 2-2'!CF61)</f>
        <v/>
      </c>
      <c r="EG61" s="113" t="str">
        <f>IF('EVALUACION OFERTA ECONOMICA 2'!EH61="","",'EVALUACION OFERTA ECONOMICA 2'!EH61+'EVALUACION OFERTA ECONOMICA 2'!GH61+'EVALUACION OFERTA ECONOMICA 2-2'!CG61)</f>
        <v/>
      </c>
      <c r="EH61" s="113" t="str">
        <f>IF('EVALUACION OFERTA ECONOMICA 2'!EI61="","",'EVALUACION OFERTA ECONOMICA 2'!EI61+'EVALUACION OFERTA ECONOMICA 2'!GI61+'EVALUACION OFERTA ECONOMICA 2-2'!CH61)</f>
        <v/>
      </c>
      <c r="EI61" s="113" t="str">
        <f>IF('EVALUACION OFERTA ECONOMICA 2'!EJ61="","",'EVALUACION OFERTA ECONOMICA 2'!EJ61+'EVALUACION OFERTA ECONOMICA 2'!GJ61+'EVALUACION OFERTA ECONOMICA 2-2'!CI61)</f>
        <v/>
      </c>
      <c r="EJ61" s="113" t="str">
        <f>IF('EVALUACION OFERTA ECONOMICA 2'!EK61="","",'EVALUACION OFERTA ECONOMICA 2'!EK61+'EVALUACION OFERTA ECONOMICA 2'!GK61+'EVALUACION OFERTA ECONOMICA 2-2'!CJ61)</f>
        <v/>
      </c>
      <c r="EK61" s="113" t="str">
        <f>IF('EVALUACION OFERTA ECONOMICA 2'!EL61="","",'EVALUACION OFERTA ECONOMICA 2'!EL61+'EVALUACION OFERTA ECONOMICA 2'!GL61+'EVALUACION OFERTA ECONOMICA 2-2'!CK61)</f>
        <v/>
      </c>
      <c r="EL61" s="113" t="str">
        <f>IF('EVALUACION OFERTA ECONOMICA 2'!EM61="","",'EVALUACION OFERTA ECONOMICA 2'!EM61+'EVALUACION OFERTA ECONOMICA 2'!GM61+'EVALUACION OFERTA ECONOMICA 2-2'!CL61)</f>
        <v/>
      </c>
      <c r="EM61" s="113" t="str">
        <f>IF('EVALUACION OFERTA ECONOMICA 2'!EN61="","",'EVALUACION OFERTA ECONOMICA 2'!EN61+'EVALUACION OFERTA ECONOMICA 2'!GN61+'EVALUACION OFERTA ECONOMICA 2-2'!CM61)</f>
        <v/>
      </c>
      <c r="EN61" s="113" t="str">
        <f>IF('EVALUACION OFERTA ECONOMICA 2'!EO61="","",'EVALUACION OFERTA ECONOMICA 2'!EO61+'EVALUACION OFERTA ECONOMICA 2'!GO61+'EVALUACION OFERTA ECONOMICA 2-2'!CN61)</f>
        <v/>
      </c>
      <c r="EO61" s="113" t="str">
        <f>IF('EVALUACION OFERTA ECONOMICA 2'!EP61="","",'EVALUACION OFERTA ECONOMICA 2'!EP61+'EVALUACION OFERTA ECONOMICA 2'!GP61+'EVALUACION OFERTA ECONOMICA 2-2'!CO61)</f>
        <v/>
      </c>
      <c r="EP61" s="113" t="str">
        <f>IF('EVALUACION OFERTA ECONOMICA 2'!EQ61="","",'EVALUACION OFERTA ECONOMICA 2'!EQ61+'EVALUACION OFERTA ECONOMICA 2'!GQ61+'EVALUACION OFERTA ECONOMICA 2-2'!CP61)</f>
        <v/>
      </c>
      <c r="EQ61" s="113" t="str">
        <f>IF('EVALUACION OFERTA ECONOMICA 2'!ER61="","",'EVALUACION OFERTA ECONOMICA 2'!ER61+'EVALUACION OFERTA ECONOMICA 2'!GR61+'EVALUACION OFERTA ECONOMICA 2-2'!CQ61)</f>
        <v/>
      </c>
      <c r="ER61" s="113" t="str">
        <f>IF('EVALUACION OFERTA ECONOMICA 2'!ES61="","",'EVALUACION OFERTA ECONOMICA 2'!ES61+'EVALUACION OFERTA ECONOMICA 2'!GS61+'EVALUACION OFERTA ECONOMICA 2-2'!CR61)</f>
        <v/>
      </c>
      <c r="ES61" s="113" t="str">
        <f>IF('EVALUACION OFERTA ECONOMICA 2'!ET61="","",'EVALUACION OFERTA ECONOMICA 2'!ET61+'EVALUACION OFERTA ECONOMICA 2'!GT61+'EVALUACION OFERTA ECONOMICA 2-2'!CS61)</f>
        <v/>
      </c>
      <c r="ET61" s="113" t="str">
        <f>IF('EVALUACION OFERTA ECONOMICA 2'!EU61="","",'EVALUACION OFERTA ECONOMICA 2'!EU61+'EVALUACION OFERTA ECONOMICA 2'!GU61+'EVALUACION OFERTA ECONOMICA 2-2'!CT61)</f>
        <v/>
      </c>
      <c r="EU61" s="113" t="str">
        <f>IF('EVALUACION OFERTA ECONOMICA 2'!EV61="","",'EVALUACION OFERTA ECONOMICA 2'!EV61+'EVALUACION OFERTA ECONOMICA 2'!GV61+'EVALUACION OFERTA ECONOMICA 2-2'!CU61)</f>
        <v/>
      </c>
      <c r="EV61" s="113" t="str">
        <f>IF('EVALUACION OFERTA ECONOMICA 2'!EW61="","",'EVALUACION OFERTA ECONOMICA 2'!EW61+'EVALUACION OFERTA ECONOMICA 2'!GW61+'EVALUACION OFERTA ECONOMICA 2-2'!CV61)</f>
        <v/>
      </c>
      <c r="EW61" s="113" t="str">
        <f>IF('EVALUACION OFERTA ECONOMICA 2'!EX61="","",'EVALUACION OFERTA ECONOMICA 2'!EX61+'EVALUACION OFERTA ECONOMICA 2'!GX61+'EVALUACION OFERTA ECONOMICA 2-2'!CW61)</f>
        <v/>
      </c>
      <c r="EX61" s="113" t="str">
        <f>IF('EVALUACION OFERTA ECONOMICA 2'!EY61="","",'EVALUACION OFERTA ECONOMICA 2'!EY61+'EVALUACION OFERTA ECONOMICA 2'!GY61+'EVALUACION OFERTA ECONOMICA 2-2'!CX61)</f>
        <v/>
      </c>
      <c r="EY61" s="113" t="str">
        <f>IF('EVALUACION OFERTA ECONOMICA 2'!EZ61="","",'EVALUACION OFERTA ECONOMICA 2'!EZ61+'EVALUACION OFERTA ECONOMICA 2'!GZ61+'EVALUACION OFERTA ECONOMICA 2-2'!CY61)</f>
        <v/>
      </c>
      <c r="EZ61" s="113" t="str">
        <f>IF('EVALUACION OFERTA ECONOMICA 2'!FA61="","",'EVALUACION OFERTA ECONOMICA 2'!FA61+'EVALUACION OFERTA ECONOMICA 2'!HA61+'EVALUACION OFERTA ECONOMICA 2-2'!CZ61)</f>
        <v/>
      </c>
      <c r="FA61" s="113" t="str">
        <f>IF('EVALUACION OFERTA ECONOMICA 2'!FB61="","",'EVALUACION OFERTA ECONOMICA 2'!FB61+'EVALUACION OFERTA ECONOMICA 2'!HB61+'EVALUACION OFERTA ECONOMICA 2-2'!DA61)</f>
        <v/>
      </c>
      <c r="FB61" s="113" t="str">
        <f>IF('EVALUACION OFERTA ECONOMICA 2'!FC61="","",'EVALUACION OFERTA ECONOMICA 2'!FC61+'EVALUACION OFERTA ECONOMICA 2'!HC61+'EVALUACION OFERTA ECONOMICA 2-2'!DB61)</f>
        <v/>
      </c>
      <c r="FC61" s="113" t="str">
        <f>IF('EVALUACION OFERTA ECONOMICA 2'!FD61="","",'EVALUACION OFERTA ECONOMICA 2'!FD61+'EVALUACION OFERTA ECONOMICA 2'!HD61+'EVALUACION OFERTA ECONOMICA 2-2'!DC61)</f>
        <v/>
      </c>
      <c r="FD61" s="113" t="str">
        <f>IF('EVALUACION OFERTA ECONOMICA 2'!FE61="","",'EVALUACION OFERTA ECONOMICA 2'!FE61+'EVALUACION OFERTA ECONOMICA 2'!HE61+'EVALUACION OFERTA ECONOMICA 2-2'!DD61)</f>
        <v/>
      </c>
      <c r="FE61" s="113" t="str">
        <f>IF('EVALUACION OFERTA ECONOMICA 2'!FF61="","",'EVALUACION OFERTA ECONOMICA 2'!FF61+'EVALUACION OFERTA ECONOMICA 2'!HF61+'EVALUACION OFERTA ECONOMICA 2-2'!DE61)</f>
        <v/>
      </c>
      <c r="FF61" s="113" t="str">
        <f>IF('EVALUACION OFERTA ECONOMICA 2'!FG61="","",'EVALUACION OFERTA ECONOMICA 2'!FG61+'EVALUACION OFERTA ECONOMICA 2'!HG61+'EVALUACION OFERTA ECONOMICA 2-2'!DF61)</f>
        <v/>
      </c>
      <c r="FG61" s="113">
        <f t="shared" si="4"/>
        <v>65</v>
      </c>
      <c r="FI61" s="114" t="str">
        <f t="shared" si="5"/>
        <v>ANALITICA Y MEDIO AMBIENTE SAS</v>
      </c>
      <c r="FJ61" s="114" t="str">
        <f t="shared" si="6"/>
        <v/>
      </c>
      <c r="FK61" s="114" t="str">
        <f t="shared" si="7"/>
        <v/>
      </c>
      <c r="FL61" s="114" t="str">
        <f t="shared" si="8"/>
        <v/>
      </c>
      <c r="FM61" s="114" t="str">
        <f t="shared" si="9"/>
        <v/>
      </c>
      <c r="FN61" s="114" t="str">
        <f t="shared" si="10"/>
        <v/>
      </c>
      <c r="FO61" s="114" t="str">
        <f t="shared" si="11"/>
        <v/>
      </c>
      <c r="FP61" s="114" t="str">
        <f t="shared" si="12"/>
        <v/>
      </c>
      <c r="FR61" s="115" t="str">
        <f t="shared" si="13"/>
        <v>ANALITICA Y MEDIO AMBIENTE SAS</v>
      </c>
      <c r="FS61" s="116">
        <f t="shared" si="14"/>
        <v>81173470</v>
      </c>
      <c r="FT61" s="116" t="str">
        <f t="shared" si="0"/>
        <v/>
      </c>
      <c r="FU61" s="116" t="str">
        <f t="shared" si="1"/>
        <v/>
      </c>
      <c r="FV61" s="116" t="str">
        <f t="shared" si="2"/>
        <v/>
      </c>
      <c r="FW61" s="116" t="str">
        <f t="shared" si="15"/>
        <v/>
      </c>
      <c r="FX61" s="116" t="str">
        <f t="shared" si="16"/>
        <v/>
      </c>
      <c r="FY61" s="116" t="str">
        <f t="shared" si="17"/>
        <v/>
      </c>
      <c r="FZ61" s="116" t="str">
        <f t="shared" si="18"/>
        <v/>
      </c>
      <c r="GA61" s="117">
        <f t="shared" si="19"/>
        <v>81173470</v>
      </c>
      <c r="GB61" s="106">
        <f t="shared" si="3"/>
        <v>15168451.620000005</v>
      </c>
    </row>
    <row r="62" spans="1:184" ht="36" hidden="1" customHeight="1" x14ac:dyDescent="0.2">
      <c r="A62" s="33">
        <v>53</v>
      </c>
      <c r="B62" s="33" t="s">
        <v>121</v>
      </c>
      <c r="C62" s="55" t="s">
        <v>141</v>
      </c>
      <c r="D62" s="56" t="s">
        <v>142</v>
      </c>
      <c r="E62" s="33">
        <v>3</v>
      </c>
      <c r="F62" s="35">
        <v>44974860</v>
      </c>
      <c r="G62" s="51"/>
      <c r="H62" s="92">
        <v>0</v>
      </c>
      <c r="I62" s="92">
        <v>103183710</v>
      </c>
      <c r="J62" s="92">
        <v>0</v>
      </c>
      <c r="K62" s="92">
        <v>0</v>
      </c>
      <c r="L62" s="92">
        <v>0</v>
      </c>
      <c r="M62" s="92">
        <v>0</v>
      </c>
      <c r="N62" s="92">
        <v>0</v>
      </c>
      <c r="O62" s="92">
        <v>0</v>
      </c>
      <c r="P62" s="93">
        <v>0</v>
      </c>
      <c r="Q62" s="92">
        <v>0</v>
      </c>
      <c r="R62" s="92">
        <v>52935960</v>
      </c>
      <c r="S62" s="92">
        <v>0</v>
      </c>
      <c r="T62" s="92">
        <v>0</v>
      </c>
      <c r="U62" s="92">
        <v>0</v>
      </c>
      <c r="V62" s="92">
        <v>0</v>
      </c>
      <c r="W62" s="93">
        <v>0</v>
      </c>
      <c r="X62" s="93">
        <v>87679200</v>
      </c>
      <c r="Y62" s="93">
        <v>0</v>
      </c>
      <c r="Z62" s="92">
        <v>0</v>
      </c>
      <c r="AA62" s="92">
        <v>0</v>
      </c>
      <c r="AB62" s="92">
        <v>0</v>
      </c>
      <c r="AC62" s="92">
        <v>100647225</v>
      </c>
      <c r="AD62" s="92">
        <v>0</v>
      </c>
      <c r="AE62" s="92">
        <v>0</v>
      </c>
      <c r="AF62" s="93">
        <v>0</v>
      </c>
      <c r="AG62" s="92">
        <v>0</v>
      </c>
      <c r="AH62" s="92">
        <v>0</v>
      </c>
      <c r="AI62" s="92">
        <v>0</v>
      </c>
      <c r="AJ62" s="92">
        <v>0</v>
      </c>
      <c r="AK62" s="92">
        <v>0</v>
      </c>
      <c r="AL62" s="92">
        <v>0</v>
      </c>
      <c r="AM62" s="92">
        <v>87465000</v>
      </c>
      <c r="AN62" s="93">
        <v>44803500</v>
      </c>
      <c r="AO62" s="93">
        <v>0</v>
      </c>
      <c r="AP62" s="92">
        <v>0</v>
      </c>
      <c r="AQ62" s="93">
        <v>0</v>
      </c>
      <c r="AR62" s="93">
        <v>0</v>
      </c>
      <c r="AS62" s="93">
        <v>0</v>
      </c>
      <c r="AT62" s="93">
        <v>131752745.67</v>
      </c>
      <c r="AU62" s="93">
        <v>107442720</v>
      </c>
      <c r="AV62" s="93">
        <v>0</v>
      </c>
      <c r="AW62" s="92">
        <v>0</v>
      </c>
      <c r="AX62" s="93">
        <v>0</v>
      </c>
      <c r="AY62" s="93">
        <v>0</v>
      </c>
      <c r="AZ62" s="94">
        <v>0</v>
      </c>
      <c r="BA62" s="93">
        <v>130662000</v>
      </c>
      <c r="BB62" s="95">
        <v>0</v>
      </c>
      <c r="BC62" s="93">
        <v>0</v>
      </c>
      <c r="BD62" s="93">
        <v>0</v>
      </c>
      <c r="BE62" s="93">
        <v>0</v>
      </c>
      <c r="BF62" s="92">
        <v>0</v>
      </c>
      <c r="BH62" s="112">
        <v>0</v>
      </c>
      <c r="BI62" s="112">
        <v>20</v>
      </c>
      <c r="BJ62" s="112">
        <v>0</v>
      </c>
      <c r="BK62" s="112">
        <v>0</v>
      </c>
      <c r="BL62" s="112">
        <v>0</v>
      </c>
      <c r="BM62" s="112">
        <v>0</v>
      </c>
      <c r="BN62" s="112">
        <v>0</v>
      </c>
      <c r="BO62" s="112">
        <v>0</v>
      </c>
      <c r="BP62" s="112" t="s">
        <v>344</v>
      </c>
      <c r="BQ62" s="112">
        <v>0</v>
      </c>
      <c r="BR62" s="112">
        <v>55</v>
      </c>
      <c r="BS62" s="112">
        <v>0</v>
      </c>
      <c r="BT62" s="112">
        <v>0</v>
      </c>
      <c r="BU62" s="112">
        <v>0</v>
      </c>
      <c r="BV62" s="112">
        <v>0</v>
      </c>
      <c r="BW62" s="112" t="s">
        <v>344</v>
      </c>
      <c r="BX62" s="112">
        <v>30</v>
      </c>
      <c r="BY62" s="112" t="s">
        <v>344</v>
      </c>
      <c r="BZ62" s="112">
        <v>0</v>
      </c>
      <c r="CA62" s="112">
        <v>0</v>
      </c>
      <c r="CB62" s="112">
        <v>20</v>
      </c>
      <c r="CC62" s="112">
        <v>55</v>
      </c>
      <c r="CD62" s="112">
        <v>30</v>
      </c>
      <c r="CE62" s="112">
        <v>0</v>
      </c>
      <c r="CF62" s="112">
        <v>0</v>
      </c>
      <c r="CG62" s="112">
        <v>0</v>
      </c>
      <c r="CH62" s="112">
        <v>0</v>
      </c>
      <c r="CI62" s="112">
        <v>0</v>
      </c>
      <c r="CJ62" s="112">
        <v>0</v>
      </c>
      <c r="CK62" s="112">
        <v>0</v>
      </c>
      <c r="CL62" s="112">
        <v>0</v>
      </c>
      <c r="CM62" s="112">
        <v>30</v>
      </c>
      <c r="CN62" s="112">
        <v>55</v>
      </c>
      <c r="CO62" s="112">
        <v>0</v>
      </c>
      <c r="CP62" s="119">
        <v>0</v>
      </c>
      <c r="CQ62" s="112" t="s">
        <v>344</v>
      </c>
      <c r="CR62" s="112">
        <v>0</v>
      </c>
      <c r="CS62" s="112" t="s">
        <v>344</v>
      </c>
      <c r="CT62" s="112">
        <v>20</v>
      </c>
      <c r="CU62" s="112" t="s">
        <v>344</v>
      </c>
      <c r="CV62" s="112">
        <v>0</v>
      </c>
      <c r="CW62" s="112">
        <v>0</v>
      </c>
      <c r="CX62" s="112">
        <v>0</v>
      </c>
      <c r="CY62" s="112">
        <v>0</v>
      </c>
      <c r="CZ62" s="112" t="s">
        <v>344</v>
      </c>
      <c r="DA62" s="112">
        <v>55</v>
      </c>
      <c r="DB62" s="112" t="s">
        <v>344</v>
      </c>
      <c r="DC62" s="112">
        <v>0</v>
      </c>
      <c r="DD62" s="112">
        <v>0</v>
      </c>
      <c r="DE62" s="112">
        <v>0</v>
      </c>
      <c r="DF62" s="112">
        <v>0</v>
      </c>
      <c r="DH62" s="113" t="str">
        <f>IF('EVALUACION OFERTA ECONOMICA 2'!DI62="","",'EVALUACION OFERTA ECONOMICA 2'!DI62+'EVALUACION OFERTA ECONOMICA 2'!FI62+'EVALUACION OFERTA ECONOMICA 2-2'!BH62)</f>
        <v/>
      </c>
      <c r="DI62" s="113" t="str">
        <f>IF('EVALUACION OFERTA ECONOMICA 2'!DJ62="","",'EVALUACION OFERTA ECONOMICA 2'!DJ62+'EVALUACION OFERTA ECONOMICA 2'!FJ62+'EVALUACION OFERTA ECONOMICA 2-2'!BI62)</f>
        <v/>
      </c>
      <c r="DJ62" s="113" t="str">
        <f>IF('EVALUACION OFERTA ECONOMICA 2'!DK62="","",'EVALUACION OFERTA ECONOMICA 2'!DK62+'EVALUACION OFERTA ECONOMICA 2'!FK62+'EVALUACION OFERTA ECONOMICA 2-2'!BJ62)</f>
        <v/>
      </c>
      <c r="DK62" s="113" t="str">
        <f>IF('EVALUACION OFERTA ECONOMICA 2'!DL62="","",'EVALUACION OFERTA ECONOMICA 2'!DL62+'EVALUACION OFERTA ECONOMICA 2'!FL62+'EVALUACION OFERTA ECONOMICA 2-2'!BK62)</f>
        <v/>
      </c>
      <c r="DL62" s="113" t="str">
        <f>IF('EVALUACION OFERTA ECONOMICA 2'!DM62="","",'EVALUACION OFERTA ECONOMICA 2'!DM62+'EVALUACION OFERTA ECONOMICA 2'!FM62+'EVALUACION OFERTA ECONOMICA 2-2'!BL62)</f>
        <v/>
      </c>
      <c r="DM62" s="113" t="str">
        <f>IF('EVALUACION OFERTA ECONOMICA 2'!DN62="","",'EVALUACION OFERTA ECONOMICA 2'!DN62+'EVALUACION OFERTA ECONOMICA 2'!FN62+'EVALUACION OFERTA ECONOMICA 2-2'!BM62)</f>
        <v/>
      </c>
      <c r="DN62" s="113" t="str">
        <f>IF('EVALUACION OFERTA ECONOMICA 2'!DO62="","",'EVALUACION OFERTA ECONOMICA 2'!DO62+'EVALUACION OFERTA ECONOMICA 2'!FO62+'EVALUACION OFERTA ECONOMICA 2-2'!BN62)</f>
        <v/>
      </c>
      <c r="DO62" s="113" t="str">
        <f>IF('EVALUACION OFERTA ECONOMICA 2'!DP62="","",'EVALUACION OFERTA ECONOMICA 2'!DP62+'EVALUACION OFERTA ECONOMICA 2'!FP62+'EVALUACION OFERTA ECONOMICA 2-2'!BO62)</f>
        <v/>
      </c>
      <c r="DP62" s="113" t="str">
        <f>IF('EVALUACION OFERTA ECONOMICA 2'!DQ62="","",'EVALUACION OFERTA ECONOMICA 2'!DQ62+'EVALUACION OFERTA ECONOMICA 2'!FQ62+'EVALUACION OFERTA ECONOMICA 2-2'!BP62)</f>
        <v/>
      </c>
      <c r="DQ62" s="113" t="str">
        <f>IF('EVALUACION OFERTA ECONOMICA 2'!DR62="","",'EVALUACION OFERTA ECONOMICA 2'!DR62+'EVALUACION OFERTA ECONOMICA 2'!FR62+'EVALUACION OFERTA ECONOMICA 2-2'!BQ62)</f>
        <v/>
      </c>
      <c r="DR62" s="113" t="str">
        <f>IF('EVALUACION OFERTA ECONOMICA 2'!DS62="","",'EVALUACION OFERTA ECONOMICA 2'!DS62+'EVALUACION OFERTA ECONOMICA 2'!FS62+'EVALUACION OFERTA ECONOMICA 2-2'!BR62)</f>
        <v/>
      </c>
      <c r="DS62" s="113" t="str">
        <f>IF('EVALUACION OFERTA ECONOMICA 2'!DT62="","",'EVALUACION OFERTA ECONOMICA 2'!DT62+'EVALUACION OFERTA ECONOMICA 2'!FT62+'EVALUACION OFERTA ECONOMICA 2-2'!BS62)</f>
        <v/>
      </c>
      <c r="DT62" s="113" t="str">
        <f>IF('EVALUACION OFERTA ECONOMICA 2'!DU62="","",'EVALUACION OFERTA ECONOMICA 2'!DU62+'EVALUACION OFERTA ECONOMICA 2'!FU62+'EVALUACION OFERTA ECONOMICA 2-2'!BT62)</f>
        <v/>
      </c>
      <c r="DU62" s="113" t="str">
        <f>IF('EVALUACION OFERTA ECONOMICA 2'!DV62="","",'EVALUACION OFERTA ECONOMICA 2'!DV62+'EVALUACION OFERTA ECONOMICA 2'!FV62+'EVALUACION OFERTA ECONOMICA 2-2'!BU62)</f>
        <v/>
      </c>
      <c r="DV62" s="113" t="str">
        <f>IF('EVALUACION OFERTA ECONOMICA 2'!DW62="","",'EVALUACION OFERTA ECONOMICA 2'!DW62+'EVALUACION OFERTA ECONOMICA 2'!FW62+'EVALUACION OFERTA ECONOMICA 2-2'!BV62)</f>
        <v/>
      </c>
      <c r="DW62" s="113" t="str">
        <f>IF('EVALUACION OFERTA ECONOMICA 2'!DX62="","",'EVALUACION OFERTA ECONOMICA 2'!DX62+'EVALUACION OFERTA ECONOMICA 2'!FX62+'EVALUACION OFERTA ECONOMICA 2-2'!BW62)</f>
        <v/>
      </c>
      <c r="DX62" s="113" t="str">
        <f>IF('EVALUACION OFERTA ECONOMICA 2'!DY62="","",'EVALUACION OFERTA ECONOMICA 2'!DY62+'EVALUACION OFERTA ECONOMICA 2'!FY62+'EVALUACION OFERTA ECONOMICA 2-2'!BX62)</f>
        <v/>
      </c>
      <c r="DY62" s="113" t="str">
        <f>IF('EVALUACION OFERTA ECONOMICA 2'!DZ62="","",'EVALUACION OFERTA ECONOMICA 2'!DZ62+'EVALUACION OFERTA ECONOMICA 2'!FZ62+'EVALUACION OFERTA ECONOMICA 2-2'!BY62)</f>
        <v/>
      </c>
      <c r="DZ62" s="113" t="str">
        <f>IF('EVALUACION OFERTA ECONOMICA 2'!EA62="","",'EVALUACION OFERTA ECONOMICA 2'!EA62+'EVALUACION OFERTA ECONOMICA 2'!GA62+'EVALUACION OFERTA ECONOMICA 2-2'!BZ62)</f>
        <v/>
      </c>
      <c r="EA62" s="113" t="str">
        <f>IF('EVALUACION OFERTA ECONOMICA 2'!EB62="","",'EVALUACION OFERTA ECONOMICA 2'!EB62+'EVALUACION OFERTA ECONOMICA 2'!GB62+'EVALUACION OFERTA ECONOMICA 2-2'!CA62)</f>
        <v/>
      </c>
      <c r="EB62" s="113" t="str">
        <f>IF('EVALUACION OFERTA ECONOMICA 2'!EC62="","",'EVALUACION OFERTA ECONOMICA 2'!EC62+'EVALUACION OFERTA ECONOMICA 2'!GC62+'EVALUACION OFERTA ECONOMICA 2-2'!CB62)</f>
        <v/>
      </c>
      <c r="EC62" s="113" t="str">
        <f>IF('EVALUACION OFERTA ECONOMICA 2'!ED62="","",'EVALUACION OFERTA ECONOMICA 2'!ED62+'EVALUACION OFERTA ECONOMICA 2'!GD62+'EVALUACION OFERTA ECONOMICA 2-2'!CC62)</f>
        <v/>
      </c>
      <c r="ED62" s="113" t="str">
        <f>IF('EVALUACION OFERTA ECONOMICA 2'!EE62="","",'EVALUACION OFERTA ECONOMICA 2'!EE62+'EVALUACION OFERTA ECONOMICA 2'!GE62+'EVALUACION OFERTA ECONOMICA 2-2'!CD62)</f>
        <v/>
      </c>
      <c r="EE62" s="113" t="str">
        <f>IF('EVALUACION OFERTA ECONOMICA 2'!EF62="","",'EVALUACION OFERTA ECONOMICA 2'!EF62+'EVALUACION OFERTA ECONOMICA 2'!GF62+'EVALUACION OFERTA ECONOMICA 2-2'!CE62)</f>
        <v/>
      </c>
      <c r="EF62" s="113" t="str">
        <f>IF('EVALUACION OFERTA ECONOMICA 2'!EG62="","",'EVALUACION OFERTA ECONOMICA 2'!EG62+'EVALUACION OFERTA ECONOMICA 2'!GG62+'EVALUACION OFERTA ECONOMICA 2-2'!CF62)</f>
        <v/>
      </c>
      <c r="EG62" s="113" t="str">
        <f>IF('EVALUACION OFERTA ECONOMICA 2'!EH62="","",'EVALUACION OFERTA ECONOMICA 2'!EH62+'EVALUACION OFERTA ECONOMICA 2'!GH62+'EVALUACION OFERTA ECONOMICA 2-2'!CG62)</f>
        <v/>
      </c>
      <c r="EH62" s="113" t="str">
        <f>IF('EVALUACION OFERTA ECONOMICA 2'!EI62="","",'EVALUACION OFERTA ECONOMICA 2'!EI62+'EVALUACION OFERTA ECONOMICA 2'!GI62+'EVALUACION OFERTA ECONOMICA 2-2'!CH62)</f>
        <v/>
      </c>
      <c r="EI62" s="113" t="str">
        <f>IF('EVALUACION OFERTA ECONOMICA 2'!EJ62="","",'EVALUACION OFERTA ECONOMICA 2'!EJ62+'EVALUACION OFERTA ECONOMICA 2'!GJ62+'EVALUACION OFERTA ECONOMICA 2-2'!CI62)</f>
        <v/>
      </c>
      <c r="EJ62" s="113" t="str">
        <f>IF('EVALUACION OFERTA ECONOMICA 2'!EK62="","",'EVALUACION OFERTA ECONOMICA 2'!EK62+'EVALUACION OFERTA ECONOMICA 2'!GK62+'EVALUACION OFERTA ECONOMICA 2-2'!CJ62)</f>
        <v/>
      </c>
      <c r="EK62" s="113" t="str">
        <f>IF('EVALUACION OFERTA ECONOMICA 2'!EL62="","",'EVALUACION OFERTA ECONOMICA 2'!EL62+'EVALUACION OFERTA ECONOMICA 2'!GL62+'EVALUACION OFERTA ECONOMICA 2-2'!CK62)</f>
        <v/>
      </c>
      <c r="EL62" s="113" t="str">
        <f>IF('EVALUACION OFERTA ECONOMICA 2'!EM62="","",'EVALUACION OFERTA ECONOMICA 2'!EM62+'EVALUACION OFERTA ECONOMICA 2'!GM62+'EVALUACION OFERTA ECONOMICA 2-2'!CL62)</f>
        <v/>
      </c>
      <c r="EM62" s="113" t="str">
        <f>IF('EVALUACION OFERTA ECONOMICA 2'!EN62="","",'EVALUACION OFERTA ECONOMICA 2'!EN62+'EVALUACION OFERTA ECONOMICA 2'!GN62+'EVALUACION OFERTA ECONOMICA 2-2'!CM62)</f>
        <v/>
      </c>
      <c r="EN62" s="113" t="str">
        <f>IF('EVALUACION OFERTA ECONOMICA 2'!EO62="","",'EVALUACION OFERTA ECONOMICA 2'!EO62+'EVALUACION OFERTA ECONOMICA 2'!GO62+'EVALUACION OFERTA ECONOMICA 2-2'!CN62)</f>
        <v/>
      </c>
      <c r="EO62" s="113" t="str">
        <f>IF('EVALUACION OFERTA ECONOMICA 2'!EP62="","",'EVALUACION OFERTA ECONOMICA 2'!EP62+'EVALUACION OFERTA ECONOMICA 2'!GP62+'EVALUACION OFERTA ECONOMICA 2-2'!CO62)</f>
        <v/>
      </c>
      <c r="EP62" s="113" t="str">
        <f>IF('EVALUACION OFERTA ECONOMICA 2'!EQ62="","",'EVALUACION OFERTA ECONOMICA 2'!EQ62+'EVALUACION OFERTA ECONOMICA 2'!GQ62+'EVALUACION OFERTA ECONOMICA 2-2'!CP62)</f>
        <v/>
      </c>
      <c r="EQ62" s="113" t="str">
        <f>IF('EVALUACION OFERTA ECONOMICA 2'!ER62="","",'EVALUACION OFERTA ECONOMICA 2'!ER62+'EVALUACION OFERTA ECONOMICA 2'!GR62+'EVALUACION OFERTA ECONOMICA 2-2'!CQ62)</f>
        <v/>
      </c>
      <c r="ER62" s="113" t="str">
        <f>IF('EVALUACION OFERTA ECONOMICA 2'!ES62="","",'EVALUACION OFERTA ECONOMICA 2'!ES62+'EVALUACION OFERTA ECONOMICA 2'!GS62+'EVALUACION OFERTA ECONOMICA 2-2'!CR62)</f>
        <v/>
      </c>
      <c r="ES62" s="113" t="str">
        <f>IF('EVALUACION OFERTA ECONOMICA 2'!ET62="","",'EVALUACION OFERTA ECONOMICA 2'!ET62+'EVALUACION OFERTA ECONOMICA 2'!GT62+'EVALUACION OFERTA ECONOMICA 2-2'!CS62)</f>
        <v/>
      </c>
      <c r="ET62" s="113" t="str">
        <f>IF('EVALUACION OFERTA ECONOMICA 2'!EU62="","",'EVALUACION OFERTA ECONOMICA 2'!EU62+'EVALUACION OFERTA ECONOMICA 2'!GU62+'EVALUACION OFERTA ECONOMICA 2-2'!CT62)</f>
        <v/>
      </c>
      <c r="EU62" s="113" t="str">
        <f>IF('EVALUACION OFERTA ECONOMICA 2'!EV62="","",'EVALUACION OFERTA ECONOMICA 2'!EV62+'EVALUACION OFERTA ECONOMICA 2'!GV62+'EVALUACION OFERTA ECONOMICA 2-2'!CU62)</f>
        <v/>
      </c>
      <c r="EV62" s="113" t="str">
        <f>IF('EVALUACION OFERTA ECONOMICA 2'!EW62="","",'EVALUACION OFERTA ECONOMICA 2'!EW62+'EVALUACION OFERTA ECONOMICA 2'!GW62+'EVALUACION OFERTA ECONOMICA 2-2'!CV62)</f>
        <v/>
      </c>
      <c r="EW62" s="113" t="str">
        <f>IF('EVALUACION OFERTA ECONOMICA 2'!EX62="","",'EVALUACION OFERTA ECONOMICA 2'!EX62+'EVALUACION OFERTA ECONOMICA 2'!GX62+'EVALUACION OFERTA ECONOMICA 2-2'!CW62)</f>
        <v/>
      </c>
      <c r="EX62" s="113" t="str">
        <f>IF('EVALUACION OFERTA ECONOMICA 2'!EY62="","",'EVALUACION OFERTA ECONOMICA 2'!EY62+'EVALUACION OFERTA ECONOMICA 2'!GY62+'EVALUACION OFERTA ECONOMICA 2-2'!CX62)</f>
        <v/>
      </c>
      <c r="EY62" s="113" t="str">
        <f>IF('EVALUACION OFERTA ECONOMICA 2'!EZ62="","",'EVALUACION OFERTA ECONOMICA 2'!EZ62+'EVALUACION OFERTA ECONOMICA 2'!GZ62+'EVALUACION OFERTA ECONOMICA 2-2'!CY62)</f>
        <v/>
      </c>
      <c r="EZ62" s="113" t="str">
        <f>IF('EVALUACION OFERTA ECONOMICA 2'!FA62="","",'EVALUACION OFERTA ECONOMICA 2'!FA62+'EVALUACION OFERTA ECONOMICA 2'!HA62+'EVALUACION OFERTA ECONOMICA 2-2'!CZ62)</f>
        <v/>
      </c>
      <c r="FA62" s="113" t="str">
        <f>IF('EVALUACION OFERTA ECONOMICA 2'!FB62="","",'EVALUACION OFERTA ECONOMICA 2'!FB62+'EVALUACION OFERTA ECONOMICA 2'!HB62+'EVALUACION OFERTA ECONOMICA 2-2'!DA62)</f>
        <v/>
      </c>
      <c r="FB62" s="113" t="str">
        <f>IF('EVALUACION OFERTA ECONOMICA 2'!FC62="","",'EVALUACION OFERTA ECONOMICA 2'!FC62+'EVALUACION OFERTA ECONOMICA 2'!HC62+'EVALUACION OFERTA ECONOMICA 2-2'!DB62)</f>
        <v/>
      </c>
      <c r="FC62" s="113" t="str">
        <f>IF('EVALUACION OFERTA ECONOMICA 2'!FD62="","",'EVALUACION OFERTA ECONOMICA 2'!FD62+'EVALUACION OFERTA ECONOMICA 2'!HD62+'EVALUACION OFERTA ECONOMICA 2-2'!DC62)</f>
        <v/>
      </c>
      <c r="FD62" s="113" t="str">
        <f>IF('EVALUACION OFERTA ECONOMICA 2'!FE62="","",'EVALUACION OFERTA ECONOMICA 2'!FE62+'EVALUACION OFERTA ECONOMICA 2'!HE62+'EVALUACION OFERTA ECONOMICA 2-2'!DD62)</f>
        <v/>
      </c>
      <c r="FE62" s="113" t="str">
        <f>IF('EVALUACION OFERTA ECONOMICA 2'!FF62="","",'EVALUACION OFERTA ECONOMICA 2'!FF62+'EVALUACION OFERTA ECONOMICA 2'!HF62+'EVALUACION OFERTA ECONOMICA 2-2'!DE62)</f>
        <v/>
      </c>
      <c r="FF62" s="113" t="str">
        <f>IF('EVALUACION OFERTA ECONOMICA 2'!FG62="","",'EVALUACION OFERTA ECONOMICA 2'!FG62+'EVALUACION OFERTA ECONOMICA 2'!HG62+'EVALUACION OFERTA ECONOMICA 2-2'!DF62)</f>
        <v/>
      </c>
      <c r="FG62" s="113">
        <f t="shared" si="4"/>
        <v>0</v>
      </c>
      <c r="FI62" s="114" t="str">
        <f t="shared" si="5"/>
        <v/>
      </c>
      <c r="FJ62" s="114" t="str">
        <f t="shared" si="6"/>
        <v/>
      </c>
      <c r="FK62" s="114" t="str">
        <f t="shared" si="7"/>
        <v/>
      </c>
      <c r="FL62" s="114" t="str">
        <f t="shared" si="8"/>
        <v/>
      </c>
      <c r="FM62" s="114" t="str">
        <f t="shared" si="9"/>
        <v/>
      </c>
      <c r="FN62" s="114" t="str">
        <f t="shared" si="10"/>
        <v/>
      </c>
      <c r="FO62" s="114" t="str">
        <f t="shared" si="11"/>
        <v/>
      </c>
      <c r="FP62" s="114" t="str">
        <f t="shared" si="12"/>
        <v/>
      </c>
      <c r="FR62" s="115" t="str">
        <f t="shared" si="13"/>
        <v/>
      </c>
      <c r="FS62" s="116" t="str">
        <f t="shared" si="14"/>
        <v/>
      </c>
      <c r="FT62" s="116" t="str">
        <f t="shared" si="0"/>
        <v/>
      </c>
      <c r="FU62" s="116" t="str">
        <f t="shared" si="1"/>
        <v/>
      </c>
      <c r="FV62" s="116" t="str">
        <f t="shared" si="2"/>
        <v/>
      </c>
      <c r="FW62" s="116" t="str">
        <f t="shared" si="15"/>
        <v/>
      </c>
      <c r="FX62" s="116" t="str">
        <f t="shared" si="16"/>
        <v/>
      </c>
      <c r="FY62" s="116" t="str">
        <f t="shared" si="17"/>
        <v/>
      </c>
      <c r="FZ62" s="116" t="str">
        <f t="shared" si="18"/>
        <v/>
      </c>
      <c r="GA62" s="117" t="str">
        <f t="shared" si="19"/>
        <v/>
      </c>
      <c r="GB62" s="106" t="str">
        <f t="shared" si="3"/>
        <v/>
      </c>
    </row>
    <row r="63" spans="1:184" ht="36" customHeight="1" x14ac:dyDescent="0.2">
      <c r="A63" s="33">
        <v>54</v>
      </c>
      <c r="B63" s="33" t="s">
        <v>121</v>
      </c>
      <c r="C63" s="55" t="s">
        <v>143</v>
      </c>
      <c r="D63" s="56" t="s">
        <v>144</v>
      </c>
      <c r="E63" s="33">
        <v>3</v>
      </c>
      <c r="F63" s="35">
        <v>7775460</v>
      </c>
      <c r="G63" s="51"/>
      <c r="H63" s="92">
        <v>0</v>
      </c>
      <c r="I63" s="92">
        <v>0</v>
      </c>
      <c r="J63" s="92">
        <v>11013450</v>
      </c>
      <c r="K63" s="92">
        <v>0</v>
      </c>
      <c r="L63" s="92">
        <v>0</v>
      </c>
      <c r="M63" s="92">
        <v>17707200</v>
      </c>
      <c r="N63" s="92">
        <v>13994400</v>
      </c>
      <c r="O63" s="92">
        <v>9534056.2799999993</v>
      </c>
      <c r="P63" s="93">
        <v>0</v>
      </c>
      <c r="Q63" s="92">
        <v>11809560</v>
      </c>
      <c r="R63" s="92">
        <v>7497000</v>
      </c>
      <c r="S63" s="92">
        <v>0</v>
      </c>
      <c r="T63" s="92">
        <v>0</v>
      </c>
      <c r="U63" s="92">
        <v>0</v>
      </c>
      <c r="V63" s="92">
        <v>0</v>
      </c>
      <c r="W63" s="93">
        <v>0</v>
      </c>
      <c r="X63" s="93">
        <v>8728650</v>
      </c>
      <c r="Y63" s="93">
        <v>0</v>
      </c>
      <c r="Z63" s="92">
        <v>0</v>
      </c>
      <c r="AA63" s="92">
        <v>0</v>
      </c>
      <c r="AB63" s="92">
        <v>0</v>
      </c>
      <c r="AC63" s="92">
        <v>0</v>
      </c>
      <c r="AD63" s="92">
        <v>0</v>
      </c>
      <c r="AE63" s="92">
        <v>0</v>
      </c>
      <c r="AF63" s="93">
        <v>0</v>
      </c>
      <c r="AG63" s="92">
        <v>16264920</v>
      </c>
      <c r="AH63" s="92">
        <v>0</v>
      </c>
      <c r="AI63" s="92">
        <v>8746500</v>
      </c>
      <c r="AJ63" s="92">
        <v>0</v>
      </c>
      <c r="AK63" s="92">
        <v>0</v>
      </c>
      <c r="AL63" s="92">
        <v>9951721.290000001</v>
      </c>
      <c r="AM63" s="92">
        <v>11781000</v>
      </c>
      <c r="AN63" s="93">
        <v>7497000</v>
      </c>
      <c r="AO63" s="93">
        <v>9706830</v>
      </c>
      <c r="AP63" s="92">
        <v>24593730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18742500</v>
      </c>
      <c r="AW63" s="92">
        <v>0</v>
      </c>
      <c r="AX63" s="93">
        <v>0</v>
      </c>
      <c r="AY63" s="93">
        <v>0</v>
      </c>
      <c r="AZ63" s="94">
        <v>0</v>
      </c>
      <c r="BA63" s="93">
        <v>0</v>
      </c>
      <c r="BB63" s="95">
        <v>0</v>
      </c>
      <c r="BC63" s="93">
        <v>0</v>
      </c>
      <c r="BD63" s="93">
        <v>15708000</v>
      </c>
      <c r="BE63" s="93">
        <v>0</v>
      </c>
      <c r="BF63" s="92">
        <v>0</v>
      </c>
      <c r="BH63" s="112">
        <v>0</v>
      </c>
      <c r="BI63" s="112">
        <v>0</v>
      </c>
      <c r="BJ63" s="112">
        <v>55</v>
      </c>
      <c r="BK63" s="112">
        <v>0</v>
      </c>
      <c r="BL63" s="112">
        <v>0</v>
      </c>
      <c r="BM63" s="112">
        <v>55</v>
      </c>
      <c r="BN63" s="112">
        <v>20</v>
      </c>
      <c r="BO63" s="112">
        <v>0</v>
      </c>
      <c r="BP63" s="112" t="s">
        <v>344</v>
      </c>
      <c r="BQ63" s="112">
        <v>0</v>
      </c>
      <c r="BR63" s="112">
        <v>55</v>
      </c>
      <c r="BS63" s="112">
        <v>0</v>
      </c>
      <c r="BT63" s="112">
        <v>0</v>
      </c>
      <c r="BU63" s="112">
        <v>0</v>
      </c>
      <c r="BV63" s="112">
        <v>55</v>
      </c>
      <c r="BW63" s="112" t="s">
        <v>344</v>
      </c>
      <c r="BX63" s="112">
        <v>30</v>
      </c>
      <c r="BY63" s="112" t="s">
        <v>344</v>
      </c>
      <c r="BZ63" s="112">
        <v>0</v>
      </c>
      <c r="CA63" s="112">
        <v>0</v>
      </c>
      <c r="CB63" s="112">
        <v>0</v>
      </c>
      <c r="CC63" s="112">
        <v>0</v>
      </c>
      <c r="CD63" s="112">
        <v>0</v>
      </c>
      <c r="CE63" s="112">
        <v>0</v>
      </c>
      <c r="CF63" s="112">
        <v>0</v>
      </c>
      <c r="CG63" s="112">
        <v>0</v>
      </c>
      <c r="CH63" s="112">
        <v>0</v>
      </c>
      <c r="CI63" s="112">
        <v>30</v>
      </c>
      <c r="CJ63" s="112">
        <v>0</v>
      </c>
      <c r="CK63" s="112">
        <v>0</v>
      </c>
      <c r="CL63" s="112">
        <v>55</v>
      </c>
      <c r="CM63" s="112">
        <v>20</v>
      </c>
      <c r="CN63" s="112">
        <v>55</v>
      </c>
      <c r="CO63" s="112">
        <v>20</v>
      </c>
      <c r="CP63" s="112">
        <v>0</v>
      </c>
      <c r="CQ63" s="112" t="s">
        <v>344</v>
      </c>
      <c r="CR63" s="112">
        <v>0</v>
      </c>
      <c r="CS63" s="112" t="s">
        <v>344</v>
      </c>
      <c r="CT63" s="112">
        <v>0</v>
      </c>
      <c r="CU63" s="112" t="s">
        <v>344</v>
      </c>
      <c r="CV63" s="112">
        <v>0</v>
      </c>
      <c r="CW63" s="112">
        <v>0</v>
      </c>
      <c r="CX63" s="112">
        <v>0</v>
      </c>
      <c r="CY63" s="112">
        <v>0</v>
      </c>
      <c r="CZ63" s="112" t="s">
        <v>344</v>
      </c>
      <c r="DA63" s="112">
        <v>0</v>
      </c>
      <c r="DB63" s="112" t="s">
        <v>344</v>
      </c>
      <c r="DC63" s="112">
        <v>0</v>
      </c>
      <c r="DD63" s="112">
        <v>55</v>
      </c>
      <c r="DE63" s="112">
        <v>0</v>
      </c>
      <c r="DF63" s="112">
        <v>0</v>
      </c>
      <c r="DH63" s="113" t="str">
        <f>IF('EVALUACION OFERTA ECONOMICA 2'!DI63="","",'EVALUACION OFERTA ECONOMICA 2'!DI63+'EVALUACION OFERTA ECONOMICA 2'!FI63+'EVALUACION OFERTA ECONOMICA 2-2'!BH63)</f>
        <v/>
      </c>
      <c r="DI63" s="113" t="str">
        <f>IF('EVALUACION OFERTA ECONOMICA 2'!DJ63="","",'EVALUACION OFERTA ECONOMICA 2'!DJ63+'EVALUACION OFERTA ECONOMICA 2'!FJ63+'EVALUACION OFERTA ECONOMICA 2-2'!BI63)</f>
        <v/>
      </c>
      <c r="DJ63" s="113" t="str">
        <f>IF('EVALUACION OFERTA ECONOMICA 2'!DK63="","",'EVALUACION OFERTA ECONOMICA 2'!DK63+'EVALUACION OFERTA ECONOMICA 2'!FK63+'EVALUACION OFERTA ECONOMICA 2-2'!BJ63)</f>
        <v/>
      </c>
      <c r="DK63" s="113" t="str">
        <f>IF('EVALUACION OFERTA ECONOMICA 2'!DL63="","",'EVALUACION OFERTA ECONOMICA 2'!DL63+'EVALUACION OFERTA ECONOMICA 2'!FL63+'EVALUACION OFERTA ECONOMICA 2-2'!BK63)</f>
        <v/>
      </c>
      <c r="DL63" s="113" t="str">
        <f>IF('EVALUACION OFERTA ECONOMICA 2'!DM63="","",'EVALUACION OFERTA ECONOMICA 2'!DM63+'EVALUACION OFERTA ECONOMICA 2'!FM63+'EVALUACION OFERTA ECONOMICA 2-2'!BL63)</f>
        <v/>
      </c>
      <c r="DM63" s="113" t="str">
        <f>IF('EVALUACION OFERTA ECONOMICA 2'!DN63="","",'EVALUACION OFERTA ECONOMICA 2'!DN63+'EVALUACION OFERTA ECONOMICA 2'!FN63+'EVALUACION OFERTA ECONOMICA 2-2'!BM63)</f>
        <v/>
      </c>
      <c r="DN63" s="113" t="str">
        <f>IF('EVALUACION OFERTA ECONOMICA 2'!DO63="","",'EVALUACION OFERTA ECONOMICA 2'!DO63+'EVALUACION OFERTA ECONOMICA 2'!FO63+'EVALUACION OFERTA ECONOMICA 2-2'!BN63)</f>
        <v/>
      </c>
      <c r="DO63" s="113" t="str">
        <f>IF('EVALUACION OFERTA ECONOMICA 2'!DP63="","",'EVALUACION OFERTA ECONOMICA 2'!DP63+'EVALUACION OFERTA ECONOMICA 2'!FP63+'EVALUACION OFERTA ECONOMICA 2-2'!BO63)</f>
        <v/>
      </c>
      <c r="DP63" s="113" t="str">
        <f>IF('EVALUACION OFERTA ECONOMICA 2'!DQ63="","",'EVALUACION OFERTA ECONOMICA 2'!DQ63+'EVALUACION OFERTA ECONOMICA 2'!FQ63+'EVALUACION OFERTA ECONOMICA 2-2'!BP63)</f>
        <v/>
      </c>
      <c r="DQ63" s="113" t="str">
        <f>IF('EVALUACION OFERTA ECONOMICA 2'!DR63="","",'EVALUACION OFERTA ECONOMICA 2'!DR63+'EVALUACION OFERTA ECONOMICA 2'!FR63+'EVALUACION OFERTA ECONOMICA 2-2'!BQ63)</f>
        <v/>
      </c>
      <c r="DR63" s="113">
        <f>IF('EVALUACION OFERTA ECONOMICA 2'!DS63="","",'EVALUACION OFERTA ECONOMICA 2'!DS63+'EVALUACION OFERTA ECONOMICA 2'!FS63+'EVALUACION OFERTA ECONOMICA 2-2'!BR63)</f>
        <v>95</v>
      </c>
      <c r="DS63" s="113" t="str">
        <f>IF('EVALUACION OFERTA ECONOMICA 2'!DT63="","",'EVALUACION OFERTA ECONOMICA 2'!DT63+'EVALUACION OFERTA ECONOMICA 2'!FT63+'EVALUACION OFERTA ECONOMICA 2-2'!BS63)</f>
        <v/>
      </c>
      <c r="DT63" s="113" t="str">
        <f>IF('EVALUACION OFERTA ECONOMICA 2'!DU63="","",'EVALUACION OFERTA ECONOMICA 2'!DU63+'EVALUACION OFERTA ECONOMICA 2'!FU63+'EVALUACION OFERTA ECONOMICA 2-2'!BT63)</f>
        <v/>
      </c>
      <c r="DU63" s="113" t="str">
        <f>IF('EVALUACION OFERTA ECONOMICA 2'!DV63="","",'EVALUACION OFERTA ECONOMICA 2'!DV63+'EVALUACION OFERTA ECONOMICA 2'!FV63+'EVALUACION OFERTA ECONOMICA 2-2'!BU63)</f>
        <v/>
      </c>
      <c r="DV63" s="113" t="str">
        <f>IF('EVALUACION OFERTA ECONOMICA 2'!DW63="","",'EVALUACION OFERTA ECONOMICA 2'!DW63+'EVALUACION OFERTA ECONOMICA 2'!FW63+'EVALUACION OFERTA ECONOMICA 2-2'!BV63)</f>
        <v/>
      </c>
      <c r="DW63" s="113" t="str">
        <f>IF('EVALUACION OFERTA ECONOMICA 2'!DX63="","",'EVALUACION OFERTA ECONOMICA 2'!DX63+'EVALUACION OFERTA ECONOMICA 2'!FX63+'EVALUACION OFERTA ECONOMICA 2-2'!BW63)</f>
        <v/>
      </c>
      <c r="DX63" s="113" t="str">
        <f>IF('EVALUACION OFERTA ECONOMICA 2'!DY63="","",'EVALUACION OFERTA ECONOMICA 2'!DY63+'EVALUACION OFERTA ECONOMICA 2'!FY63+'EVALUACION OFERTA ECONOMICA 2-2'!BX63)</f>
        <v/>
      </c>
      <c r="DY63" s="113" t="str">
        <f>IF('EVALUACION OFERTA ECONOMICA 2'!DZ63="","",'EVALUACION OFERTA ECONOMICA 2'!DZ63+'EVALUACION OFERTA ECONOMICA 2'!FZ63+'EVALUACION OFERTA ECONOMICA 2-2'!BY63)</f>
        <v/>
      </c>
      <c r="DZ63" s="113" t="str">
        <f>IF('EVALUACION OFERTA ECONOMICA 2'!EA63="","",'EVALUACION OFERTA ECONOMICA 2'!EA63+'EVALUACION OFERTA ECONOMICA 2'!GA63+'EVALUACION OFERTA ECONOMICA 2-2'!BZ63)</f>
        <v/>
      </c>
      <c r="EA63" s="113" t="str">
        <f>IF('EVALUACION OFERTA ECONOMICA 2'!EB63="","",'EVALUACION OFERTA ECONOMICA 2'!EB63+'EVALUACION OFERTA ECONOMICA 2'!GB63+'EVALUACION OFERTA ECONOMICA 2-2'!CA63)</f>
        <v/>
      </c>
      <c r="EB63" s="113" t="str">
        <f>IF('EVALUACION OFERTA ECONOMICA 2'!EC63="","",'EVALUACION OFERTA ECONOMICA 2'!EC63+'EVALUACION OFERTA ECONOMICA 2'!GC63+'EVALUACION OFERTA ECONOMICA 2-2'!CB63)</f>
        <v/>
      </c>
      <c r="EC63" s="113" t="str">
        <f>IF('EVALUACION OFERTA ECONOMICA 2'!ED63="","",'EVALUACION OFERTA ECONOMICA 2'!ED63+'EVALUACION OFERTA ECONOMICA 2'!GD63+'EVALUACION OFERTA ECONOMICA 2-2'!CC63)</f>
        <v/>
      </c>
      <c r="ED63" s="113" t="str">
        <f>IF('EVALUACION OFERTA ECONOMICA 2'!EE63="","",'EVALUACION OFERTA ECONOMICA 2'!EE63+'EVALUACION OFERTA ECONOMICA 2'!GE63+'EVALUACION OFERTA ECONOMICA 2-2'!CD63)</f>
        <v/>
      </c>
      <c r="EE63" s="113" t="str">
        <f>IF('EVALUACION OFERTA ECONOMICA 2'!EF63="","",'EVALUACION OFERTA ECONOMICA 2'!EF63+'EVALUACION OFERTA ECONOMICA 2'!GF63+'EVALUACION OFERTA ECONOMICA 2-2'!CE63)</f>
        <v/>
      </c>
      <c r="EF63" s="113" t="str">
        <f>IF('EVALUACION OFERTA ECONOMICA 2'!EG63="","",'EVALUACION OFERTA ECONOMICA 2'!EG63+'EVALUACION OFERTA ECONOMICA 2'!GG63+'EVALUACION OFERTA ECONOMICA 2-2'!CF63)</f>
        <v/>
      </c>
      <c r="EG63" s="113" t="str">
        <f>IF('EVALUACION OFERTA ECONOMICA 2'!EH63="","",'EVALUACION OFERTA ECONOMICA 2'!EH63+'EVALUACION OFERTA ECONOMICA 2'!GH63+'EVALUACION OFERTA ECONOMICA 2-2'!CG63)</f>
        <v/>
      </c>
      <c r="EH63" s="113" t="str">
        <f>IF('EVALUACION OFERTA ECONOMICA 2'!EI63="","",'EVALUACION OFERTA ECONOMICA 2'!EI63+'EVALUACION OFERTA ECONOMICA 2'!GI63+'EVALUACION OFERTA ECONOMICA 2-2'!CH63)</f>
        <v/>
      </c>
      <c r="EI63" s="113" t="str">
        <f>IF('EVALUACION OFERTA ECONOMICA 2'!EJ63="","",'EVALUACION OFERTA ECONOMICA 2'!EJ63+'EVALUACION OFERTA ECONOMICA 2'!GJ63+'EVALUACION OFERTA ECONOMICA 2-2'!CI63)</f>
        <v/>
      </c>
      <c r="EJ63" s="113" t="str">
        <f>IF('EVALUACION OFERTA ECONOMICA 2'!EK63="","",'EVALUACION OFERTA ECONOMICA 2'!EK63+'EVALUACION OFERTA ECONOMICA 2'!GK63+'EVALUACION OFERTA ECONOMICA 2-2'!CJ63)</f>
        <v/>
      </c>
      <c r="EK63" s="113" t="str">
        <f>IF('EVALUACION OFERTA ECONOMICA 2'!EL63="","",'EVALUACION OFERTA ECONOMICA 2'!EL63+'EVALUACION OFERTA ECONOMICA 2'!GL63+'EVALUACION OFERTA ECONOMICA 2-2'!CK63)</f>
        <v/>
      </c>
      <c r="EL63" s="113" t="str">
        <f>IF('EVALUACION OFERTA ECONOMICA 2'!EM63="","",'EVALUACION OFERTA ECONOMICA 2'!EM63+'EVALUACION OFERTA ECONOMICA 2'!GM63+'EVALUACION OFERTA ECONOMICA 2-2'!CL63)</f>
        <v/>
      </c>
      <c r="EM63" s="113" t="str">
        <f>IF('EVALUACION OFERTA ECONOMICA 2'!EN63="","",'EVALUACION OFERTA ECONOMICA 2'!EN63+'EVALUACION OFERTA ECONOMICA 2'!GN63+'EVALUACION OFERTA ECONOMICA 2-2'!CM63)</f>
        <v/>
      </c>
      <c r="EN63" s="113" t="str">
        <f>IF('EVALUACION OFERTA ECONOMICA 2'!EO63="","",'EVALUACION OFERTA ECONOMICA 2'!EO63+'EVALUACION OFERTA ECONOMICA 2'!GO63+'EVALUACION OFERTA ECONOMICA 2-2'!CN63)</f>
        <v/>
      </c>
      <c r="EO63" s="113" t="str">
        <f>IF('EVALUACION OFERTA ECONOMICA 2'!EP63="","",'EVALUACION OFERTA ECONOMICA 2'!EP63+'EVALUACION OFERTA ECONOMICA 2'!GP63+'EVALUACION OFERTA ECONOMICA 2-2'!CO63)</f>
        <v/>
      </c>
      <c r="EP63" s="113" t="str">
        <f>IF('EVALUACION OFERTA ECONOMICA 2'!EQ63="","",'EVALUACION OFERTA ECONOMICA 2'!EQ63+'EVALUACION OFERTA ECONOMICA 2'!GQ63+'EVALUACION OFERTA ECONOMICA 2-2'!CP63)</f>
        <v/>
      </c>
      <c r="EQ63" s="113" t="str">
        <f>IF('EVALUACION OFERTA ECONOMICA 2'!ER63="","",'EVALUACION OFERTA ECONOMICA 2'!ER63+'EVALUACION OFERTA ECONOMICA 2'!GR63+'EVALUACION OFERTA ECONOMICA 2-2'!CQ63)</f>
        <v/>
      </c>
      <c r="ER63" s="113" t="str">
        <f>IF('EVALUACION OFERTA ECONOMICA 2'!ES63="","",'EVALUACION OFERTA ECONOMICA 2'!ES63+'EVALUACION OFERTA ECONOMICA 2'!GS63+'EVALUACION OFERTA ECONOMICA 2-2'!CR63)</f>
        <v/>
      </c>
      <c r="ES63" s="113" t="str">
        <f>IF('EVALUACION OFERTA ECONOMICA 2'!ET63="","",'EVALUACION OFERTA ECONOMICA 2'!ET63+'EVALUACION OFERTA ECONOMICA 2'!GT63+'EVALUACION OFERTA ECONOMICA 2-2'!CS63)</f>
        <v/>
      </c>
      <c r="ET63" s="113" t="str">
        <f>IF('EVALUACION OFERTA ECONOMICA 2'!EU63="","",'EVALUACION OFERTA ECONOMICA 2'!EU63+'EVALUACION OFERTA ECONOMICA 2'!GU63+'EVALUACION OFERTA ECONOMICA 2-2'!CT63)</f>
        <v/>
      </c>
      <c r="EU63" s="113" t="str">
        <f>IF('EVALUACION OFERTA ECONOMICA 2'!EV63="","",'EVALUACION OFERTA ECONOMICA 2'!EV63+'EVALUACION OFERTA ECONOMICA 2'!GV63+'EVALUACION OFERTA ECONOMICA 2-2'!CU63)</f>
        <v/>
      </c>
      <c r="EV63" s="113" t="str">
        <f>IF('EVALUACION OFERTA ECONOMICA 2'!EW63="","",'EVALUACION OFERTA ECONOMICA 2'!EW63+'EVALUACION OFERTA ECONOMICA 2'!GW63+'EVALUACION OFERTA ECONOMICA 2-2'!CV63)</f>
        <v/>
      </c>
      <c r="EW63" s="113" t="str">
        <f>IF('EVALUACION OFERTA ECONOMICA 2'!EX63="","",'EVALUACION OFERTA ECONOMICA 2'!EX63+'EVALUACION OFERTA ECONOMICA 2'!GX63+'EVALUACION OFERTA ECONOMICA 2-2'!CW63)</f>
        <v/>
      </c>
      <c r="EX63" s="113" t="str">
        <f>IF('EVALUACION OFERTA ECONOMICA 2'!EY63="","",'EVALUACION OFERTA ECONOMICA 2'!EY63+'EVALUACION OFERTA ECONOMICA 2'!GY63+'EVALUACION OFERTA ECONOMICA 2-2'!CX63)</f>
        <v/>
      </c>
      <c r="EY63" s="113" t="str">
        <f>IF('EVALUACION OFERTA ECONOMICA 2'!EZ63="","",'EVALUACION OFERTA ECONOMICA 2'!EZ63+'EVALUACION OFERTA ECONOMICA 2'!GZ63+'EVALUACION OFERTA ECONOMICA 2-2'!CY63)</f>
        <v/>
      </c>
      <c r="EZ63" s="113" t="str">
        <f>IF('EVALUACION OFERTA ECONOMICA 2'!FA63="","",'EVALUACION OFERTA ECONOMICA 2'!FA63+'EVALUACION OFERTA ECONOMICA 2'!HA63+'EVALUACION OFERTA ECONOMICA 2-2'!CZ63)</f>
        <v/>
      </c>
      <c r="FA63" s="113" t="str">
        <f>IF('EVALUACION OFERTA ECONOMICA 2'!FB63="","",'EVALUACION OFERTA ECONOMICA 2'!FB63+'EVALUACION OFERTA ECONOMICA 2'!HB63+'EVALUACION OFERTA ECONOMICA 2-2'!DA63)</f>
        <v/>
      </c>
      <c r="FB63" s="113" t="str">
        <f>IF('EVALUACION OFERTA ECONOMICA 2'!FC63="","",'EVALUACION OFERTA ECONOMICA 2'!FC63+'EVALUACION OFERTA ECONOMICA 2'!HC63+'EVALUACION OFERTA ECONOMICA 2-2'!DB63)</f>
        <v/>
      </c>
      <c r="FC63" s="113" t="str">
        <f>IF('EVALUACION OFERTA ECONOMICA 2'!FD63="","",'EVALUACION OFERTA ECONOMICA 2'!FD63+'EVALUACION OFERTA ECONOMICA 2'!HD63+'EVALUACION OFERTA ECONOMICA 2-2'!DC63)</f>
        <v/>
      </c>
      <c r="FD63" s="113" t="str">
        <f>IF('EVALUACION OFERTA ECONOMICA 2'!FE63="","",'EVALUACION OFERTA ECONOMICA 2'!FE63+'EVALUACION OFERTA ECONOMICA 2'!HE63+'EVALUACION OFERTA ECONOMICA 2-2'!DD63)</f>
        <v/>
      </c>
      <c r="FE63" s="113" t="str">
        <f>IF('EVALUACION OFERTA ECONOMICA 2'!FF63="","",'EVALUACION OFERTA ECONOMICA 2'!FF63+'EVALUACION OFERTA ECONOMICA 2'!HF63+'EVALUACION OFERTA ECONOMICA 2-2'!DE63)</f>
        <v/>
      </c>
      <c r="FF63" s="113" t="str">
        <f>IF('EVALUACION OFERTA ECONOMICA 2'!FG63="","",'EVALUACION OFERTA ECONOMICA 2'!FG63+'EVALUACION OFERTA ECONOMICA 2'!HG63+'EVALUACION OFERTA ECONOMICA 2-2'!DF63)</f>
        <v/>
      </c>
      <c r="FG63" s="113">
        <f t="shared" si="4"/>
        <v>95</v>
      </c>
      <c r="FI63" s="114" t="str">
        <f t="shared" si="5"/>
        <v/>
      </c>
      <c r="FJ63" s="114" t="str">
        <f t="shared" si="6"/>
        <v>CESAR TABARES Y CIA LTDA</v>
      </c>
      <c r="FK63" s="114" t="str">
        <f t="shared" si="7"/>
        <v/>
      </c>
      <c r="FL63" s="114" t="str">
        <f t="shared" si="8"/>
        <v/>
      </c>
      <c r="FM63" s="114" t="str">
        <f t="shared" si="9"/>
        <v/>
      </c>
      <c r="FN63" s="114" t="str">
        <f t="shared" si="10"/>
        <v/>
      </c>
      <c r="FO63" s="114" t="str">
        <f t="shared" si="11"/>
        <v/>
      </c>
      <c r="FP63" s="114" t="str">
        <f t="shared" si="12"/>
        <v/>
      </c>
      <c r="FR63" s="115" t="str">
        <f t="shared" si="13"/>
        <v>CESAR TABARES Y CIA LTDA</v>
      </c>
      <c r="FS63" s="116" t="str">
        <f t="shared" si="14"/>
        <v/>
      </c>
      <c r="FT63" s="116">
        <f t="shared" si="0"/>
        <v>7497000</v>
      </c>
      <c r="FU63" s="116" t="str">
        <f t="shared" si="1"/>
        <v/>
      </c>
      <c r="FV63" s="116" t="str">
        <f t="shared" si="2"/>
        <v/>
      </c>
      <c r="FW63" s="116" t="str">
        <f t="shared" si="15"/>
        <v/>
      </c>
      <c r="FX63" s="116" t="str">
        <f t="shared" si="16"/>
        <v/>
      </c>
      <c r="FY63" s="116" t="str">
        <f t="shared" si="17"/>
        <v/>
      </c>
      <c r="FZ63" s="116" t="str">
        <f t="shared" si="18"/>
        <v/>
      </c>
      <c r="GA63" s="117">
        <f t="shared" si="19"/>
        <v>7497000</v>
      </c>
      <c r="GB63" s="106">
        <f t="shared" si="3"/>
        <v>278460</v>
      </c>
    </row>
    <row r="64" spans="1:184" ht="36" customHeight="1" x14ac:dyDescent="0.2">
      <c r="A64" s="33">
        <v>55</v>
      </c>
      <c r="B64" s="33" t="s">
        <v>121</v>
      </c>
      <c r="C64" s="55" t="s">
        <v>143</v>
      </c>
      <c r="D64" s="56" t="s">
        <v>145</v>
      </c>
      <c r="E64" s="33">
        <v>2</v>
      </c>
      <c r="F64" s="35">
        <v>27274800</v>
      </c>
      <c r="G64" s="51"/>
      <c r="H64" s="92">
        <v>0</v>
      </c>
      <c r="I64" s="92">
        <v>68455048.41538465</v>
      </c>
      <c r="J64" s="92">
        <v>25989600</v>
      </c>
      <c r="K64" s="92">
        <v>0</v>
      </c>
      <c r="L64" s="92">
        <v>0</v>
      </c>
      <c r="M64" s="92">
        <v>22134000</v>
      </c>
      <c r="N64" s="92">
        <v>83756960</v>
      </c>
      <c r="O64" s="92">
        <v>17503983.699999999</v>
      </c>
      <c r="P64" s="93">
        <v>0</v>
      </c>
      <c r="Q64" s="92">
        <v>0</v>
      </c>
      <c r="R64" s="92">
        <v>24478300</v>
      </c>
      <c r="S64" s="92">
        <v>0</v>
      </c>
      <c r="T64" s="92">
        <v>0</v>
      </c>
      <c r="U64" s="92">
        <v>0</v>
      </c>
      <c r="V64" s="92">
        <v>0</v>
      </c>
      <c r="W64" s="93">
        <v>0</v>
      </c>
      <c r="X64" s="93">
        <v>24466400</v>
      </c>
      <c r="Y64" s="93">
        <v>0</v>
      </c>
      <c r="Z64" s="92">
        <v>0</v>
      </c>
      <c r="AA64" s="92">
        <v>0</v>
      </c>
      <c r="AB64" s="92">
        <v>0</v>
      </c>
      <c r="AC64" s="92">
        <v>62817720</v>
      </c>
      <c r="AD64" s="92">
        <v>0</v>
      </c>
      <c r="AE64" s="92">
        <v>0</v>
      </c>
      <c r="AF64" s="93">
        <v>0</v>
      </c>
      <c r="AG64" s="92">
        <v>0</v>
      </c>
      <c r="AH64" s="92">
        <v>0</v>
      </c>
      <c r="AI64" s="92">
        <v>0</v>
      </c>
      <c r="AJ64" s="92">
        <v>21829847.899999999</v>
      </c>
      <c r="AK64" s="92">
        <v>0</v>
      </c>
      <c r="AL64" s="92">
        <v>0</v>
      </c>
      <c r="AM64" s="92">
        <v>0</v>
      </c>
      <c r="AN64" s="93">
        <v>26132400</v>
      </c>
      <c r="AO64" s="93">
        <v>20998740</v>
      </c>
      <c r="AP64" s="92">
        <v>0</v>
      </c>
      <c r="AQ64" s="93">
        <v>0</v>
      </c>
      <c r="AR64" s="93">
        <v>0</v>
      </c>
      <c r="AS64" s="93">
        <v>0</v>
      </c>
      <c r="AT64" s="93">
        <v>0</v>
      </c>
      <c r="AU64" s="93">
        <v>0</v>
      </c>
      <c r="AV64" s="93">
        <v>13090000</v>
      </c>
      <c r="AW64" s="92">
        <v>0</v>
      </c>
      <c r="AX64" s="93">
        <v>0</v>
      </c>
      <c r="AY64" s="93">
        <v>0</v>
      </c>
      <c r="AZ64" s="94">
        <v>0</v>
      </c>
      <c r="BA64" s="93">
        <v>0</v>
      </c>
      <c r="BB64" s="95">
        <v>0</v>
      </c>
      <c r="BC64" s="93">
        <v>0</v>
      </c>
      <c r="BD64" s="93">
        <v>10919678</v>
      </c>
      <c r="BE64" s="93">
        <v>0</v>
      </c>
      <c r="BF64" s="92">
        <v>0</v>
      </c>
      <c r="BH64" s="112">
        <v>0</v>
      </c>
      <c r="BI64" s="112">
        <v>20</v>
      </c>
      <c r="BJ64" s="112">
        <v>55</v>
      </c>
      <c r="BK64" s="112">
        <v>0</v>
      </c>
      <c r="BL64" s="112">
        <v>0</v>
      </c>
      <c r="BM64" s="112">
        <v>55</v>
      </c>
      <c r="BN64" s="112">
        <v>20</v>
      </c>
      <c r="BO64" s="112">
        <v>0</v>
      </c>
      <c r="BP64" s="112" t="s">
        <v>344</v>
      </c>
      <c r="BQ64" s="112">
        <v>0</v>
      </c>
      <c r="BR64" s="112">
        <v>55</v>
      </c>
      <c r="BS64" s="112">
        <v>0</v>
      </c>
      <c r="BT64" s="112">
        <v>0</v>
      </c>
      <c r="BU64" s="112">
        <v>0</v>
      </c>
      <c r="BV64" s="112">
        <v>0</v>
      </c>
      <c r="BW64" s="112" t="s">
        <v>344</v>
      </c>
      <c r="BX64" s="112" t="s">
        <v>345</v>
      </c>
      <c r="BY64" s="112" t="s">
        <v>344</v>
      </c>
      <c r="BZ64" s="112">
        <v>0</v>
      </c>
      <c r="CA64" s="112">
        <v>0</v>
      </c>
      <c r="CB64" s="112">
        <v>0</v>
      </c>
      <c r="CC64" s="112">
        <v>55</v>
      </c>
      <c r="CD64" s="112">
        <v>0</v>
      </c>
      <c r="CE64" s="112">
        <v>0</v>
      </c>
      <c r="CF64" s="112">
        <v>0</v>
      </c>
      <c r="CG64" s="112">
        <v>0</v>
      </c>
      <c r="CH64" s="112">
        <v>0</v>
      </c>
      <c r="CI64" s="112">
        <v>0</v>
      </c>
      <c r="CJ64" s="112">
        <v>30</v>
      </c>
      <c r="CK64" s="112">
        <v>0</v>
      </c>
      <c r="CL64" s="112">
        <v>0</v>
      </c>
      <c r="CM64" s="112">
        <v>0</v>
      </c>
      <c r="CN64" s="112">
        <v>55</v>
      </c>
      <c r="CO64" s="112">
        <v>20</v>
      </c>
      <c r="CP64" s="119">
        <v>0</v>
      </c>
      <c r="CQ64" s="112" t="s">
        <v>344</v>
      </c>
      <c r="CR64" s="112">
        <v>0</v>
      </c>
      <c r="CS64" s="112" t="s">
        <v>347</v>
      </c>
      <c r="CT64" s="112">
        <v>0</v>
      </c>
      <c r="CU64" s="112" t="s">
        <v>344</v>
      </c>
      <c r="CV64" s="112">
        <v>0</v>
      </c>
      <c r="CW64" s="112">
        <v>0</v>
      </c>
      <c r="CX64" s="112">
        <v>0</v>
      </c>
      <c r="CY64" s="112">
        <v>0</v>
      </c>
      <c r="CZ64" s="112" t="s">
        <v>344</v>
      </c>
      <c r="DA64" s="112">
        <v>0</v>
      </c>
      <c r="DB64" s="112" t="s">
        <v>344</v>
      </c>
      <c r="DC64" s="112">
        <v>0</v>
      </c>
      <c r="DD64" s="112">
        <v>55</v>
      </c>
      <c r="DE64" s="112">
        <v>0</v>
      </c>
      <c r="DF64" s="112">
        <v>0</v>
      </c>
      <c r="DH64" s="113" t="str">
        <f>IF('EVALUACION OFERTA ECONOMICA 2'!DI64="","",'EVALUACION OFERTA ECONOMICA 2'!DI64+'EVALUACION OFERTA ECONOMICA 2'!FI64+'EVALUACION OFERTA ECONOMICA 2-2'!BH64)</f>
        <v/>
      </c>
      <c r="DI64" s="113" t="str">
        <f>IF('EVALUACION OFERTA ECONOMICA 2'!DJ64="","",'EVALUACION OFERTA ECONOMICA 2'!DJ64+'EVALUACION OFERTA ECONOMICA 2'!FJ64+'EVALUACION OFERTA ECONOMICA 2-2'!BI64)</f>
        <v/>
      </c>
      <c r="DJ64" s="113">
        <f>IF('EVALUACION OFERTA ECONOMICA 2'!DK64="","",'EVALUACION OFERTA ECONOMICA 2'!DK64+'EVALUACION OFERTA ECONOMICA 2'!FK64+'EVALUACION OFERTA ECONOMICA 2-2'!BJ64)</f>
        <v>71.623866119016995</v>
      </c>
      <c r="DK64" s="113" t="str">
        <f>IF('EVALUACION OFERTA ECONOMICA 2'!DL64="","",'EVALUACION OFERTA ECONOMICA 2'!DL64+'EVALUACION OFERTA ECONOMICA 2'!FL64+'EVALUACION OFERTA ECONOMICA 2-2'!BK64)</f>
        <v/>
      </c>
      <c r="DL64" s="113" t="str">
        <f>IF('EVALUACION OFERTA ECONOMICA 2'!DM64="","",'EVALUACION OFERTA ECONOMICA 2'!DM64+'EVALUACION OFERTA ECONOMICA 2'!FM64+'EVALUACION OFERTA ECONOMICA 2-2'!BL64)</f>
        <v/>
      </c>
      <c r="DM64" s="113">
        <f>IF('EVALUACION OFERTA ECONOMICA 2'!DN64="","",'EVALUACION OFERTA ECONOMICA 2'!DN64+'EVALUACION OFERTA ECONOMICA 2'!FN64+'EVALUACION OFERTA ECONOMICA 2-2'!BM64)</f>
        <v>95</v>
      </c>
      <c r="DN64" s="113" t="str">
        <f>IF('EVALUACION OFERTA ECONOMICA 2'!DO64="","",'EVALUACION OFERTA ECONOMICA 2'!DO64+'EVALUACION OFERTA ECONOMICA 2'!FO64+'EVALUACION OFERTA ECONOMICA 2-2'!BN64)</f>
        <v/>
      </c>
      <c r="DO64" s="113" t="str">
        <f>IF('EVALUACION OFERTA ECONOMICA 2'!DP64="","",'EVALUACION OFERTA ECONOMICA 2'!DP64+'EVALUACION OFERTA ECONOMICA 2'!FP64+'EVALUACION OFERTA ECONOMICA 2-2'!BO64)</f>
        <v/>
      </c>
      <c r="DP64" s="113" t="str">
        <f>IF('EVALUACION OFERTA ECONOMICA 2'!DQ64="","",'EVALUACION OFERTA ECONOMICA 2'!DQ64+'EVALUACION OFERTA ECONOMICA 2'!FQ64+'EVALUACION OFERTA ECONOMICA 2-2'!BP64)</f>
        <v/>
      </c>
      <c r="DQ64" s="113" t="str">
        <f>IF('EVALUACION OFERTA ECONOMICA 2'!DR64="","",'EVALUACION OFERTA ECONOMICA 2'!DR64+'EVALUACION OFERTA ECONOMICA 2'!FR64+'EVALUACION OFERTA ECONOMICA 2-2'!BQ64)</f>
        <v/>
      </c>
      <c r="DR64" s="113">
        <f>IF('EVALUACION OFERTA ECONOMICA 2'!DS64="","",'EVALUACION OFERTA ECONOMICA 2'!DS64+'EVALUACION OFERTA ECONOMICA 2'!FS64+'EVALUACION OFERTA ECONOMICA 2-2'!BR64)</f>
        <v>92.34684207232435</v>
      </c>
      <c r="DS64" s="113" t="str">
        <f>IF('EVALUACION OFERTA ECONOMICA 2'!DT64="","",'EVALUACION OFERTA ECONOMICA 2'!DT64+'EVALUACION OFERTA ECONOMICA 2'!FT64+'EVALUACION OFERTA ECONOMICA 2-2'!BS64)</f>
        <v/>
      </c>
      <c r="DT64" s="113" t="str">
        <f>IF('EVALUACION OFERTA ECONOMICA 2'!DU64="","",'EVALUACION OFERTA ECONOMICA 2'!DU64+'EVALUACION OFERTA ECONOMICA 2'!FU64+'EVALUACION OFERTA ECONOMICA 2-2'!BT64)</f>
        <v/>
      </c>
      <c r="DU64" s="113" t="str">
        <f>IF('EVALUACION OFERTA ECONOMICA 2'!DV64="","",'EVALUACION OFERTA ECONOMICA 2'!DV64+'EVALUACION OFERTA ECONOMICA 2'!FV64+'EVALUACION OFERTA ECONOMICA 2-2'!BU64)</f>
        <v/>
      </c>
      <c r="DV64" s="113" t="str">
        <f>IF('EVALUACION OFERTA ECONOMICA 2'!DW64="","",'EVALUACION OFERTA ECONOMICA 2'!DW64+'EVALUACION OFERTA ECONOMICA 2'!FW64+'EVALUACION OFERTA ECONOMICA 2-2'!BV64)</f>
        <v/>
      </c>
      <c r="DW64" s="113" t="str">
        <f>IF('EVALUACION OFERTA ECONOMICA 2'!DX64="","",'EVALUACION OFERTA ECONOMICA 2'!DX64+'EVALUACION OFERTA ECONOMICA 2'!FX64+'EVALUACION OFERTA ECONOMICA 2-2'!BW64)</f>
        <v/>
      </c>
      <c r="DX64" s="113">
        <f>IF('EVALUACION OFERTA ECONOMICA 2'!DY64="","",'EVALUACION OFERTA ECONOMICA 2'!DY64+'EVALUACION OFERTA ECONOMICA 2'!FY64+'EVALUACION OFERTA ECONOMICA 2-2'!BX64)</f>
        <v>67.717057207766231</v>
      </c>
      <c r="DY64" s="113" t="str">
        <f>IF('EVALUACION OFERTA ECONOMICA 2'!DZ64="","",'EVALUACION OFERTA ECONOMICA 2'!DZ64+'EVALUACION OFERTA ECONOMICA 2'!FZ64+'EVALUACION OFERTA ECONOMICA 2-2'!BY64)</f>
        <v/>
      </c>
      <c r="DZ64" s="113" t="str">
        <f>IF('EVALUACION OFERTA ECONOMICA 2'!EA64="","",'EVALUACION OFERTA ECONOMICA 2'!EA64+'EVALUACION OFERTA ECONOMICA 2'!GA64+'EVALUACION OFERTA ECONOMICA 2-2'!BZ64)</f>
        <v/>
      </c>
      <c r="EA64" s="113" t="str">
        <f>IF('EVALUACION OFERTA ECONOMICA 2'!EB64="","",'EVALUACION OFERTA ECONOMICA 2'!EB64+'EVALUACION OFERTA ECONOMICA 2'!GB64+'EVALUACION OFERTA ECONOMICA 2-2'!CA64)</f>
        <v/>
      </c>
      <c r="EB64" s="113" t="str">
        <f>IF('EVALUACION OFERTA ECONOMICA 2'!EC64="","",'EVALUACION OFERTA ECONOMICA 2'!EC64+'EVALUACION OFERTA ECONOMICA 2'!GC64+'EVALUACION OFERTA ECONOMICA 2-2'!CB64)</f>
        <v/>
      </c>
      <c r="EC64" s="113" t="str">
        <f>IF('EVALUACION OFERTA ECONOMICA 2'!ED64="","",'EVALUACION OFERTA ECONOMICA 2'!ED64+'EVALUACION OFERTA ECONOMICA 2'!GD64+'EVALUACION OFERTA ECONOMICA 2-2'!CC64)</f>
        <v/>
      </c>
      <c r="ED64" s="113" t="str">
        <f>IF('EVALUACION OFERTA ECONOMICA 2'!EE64="","",'EVALUACION OFERTA ECONOMICA 2'!EE64+'EVALUACION OFERTA ECONOMICA 2'!GE64+'EVALUACION OFERTA ECONOMICA 2-2'!CD64)</f>
        <v/>
      </c>
      <c r="EE64" s="113" t="str">
        <f>IF('EVALUACION OFERTA ECONOMICA 2'!EF64="","",'EVALUACION OFERTA ECONOMICA 2'!EF64+'EVALUACION OFERTA ECONOMICA 2'!GF64+'EVALUACION OFERTA ECONOMICA 2-2'!CE64)</f>
        <v/>
      </c>
      <c r="EF64" s="113" t="str">
        <f>IF('EVALUACION OFERTA ECONOMICA 2'!EG64="","",'EVALUACION OFERTA ECONOMICA 2'!EG64+'EVALUACION OFERTA ECONOMICA 2'!GG64+'EVALUACION OFERTA ECONOMICA 2-2'!CF64)</f>
        <v/>
      </c>
      <c r="EG64" s="113" t="str">
        <f>IF('EVALUACION OFERTA ECONOMICA 2'!EH64="","",'EVALUACION OFERTA ECONOMICA 2'!EH64+'EVALUACION OFERTA ECONOMICA 2'!GH64+'EVALUACION OFERTA ECONOMICA 2-2'!CG64)</f>
        <v/>
      </c>
      <c r="EH64" s="113" t="str">
        <f>IF('EVALUACION OFERTA ECONOMICA 2'!EI64="","",'EVALUACION OFERTA ECONOMICA 2'!EI64+'EVALUACION OFERTA ECONOMICA 2'!GI64+'EVALUACION OFERTA ECONOMICA 2-2'!CH64)</f>
        <v/>
      </c>
      <c r="EI64" s="113" t="str">
        <f>IF('EVALUACION OFERTA ECONOMICA 2'!EJ64="","",'EVALUACION OFERTA ECONOMICA 2'!EJ64+'EVALUACION OFERTA ECONOMICA 2'!GJ64+'EVALUACION OFERTA ECONOMICA 2-2'!CI64)</f>
        <v/>
      </c>
      <c r="EJ64" s="113">
        <f>IF('EVALUACION OFERTA ECONOMICA 2'!EK64="","",'EVALUACION OFERTA ECONOMICA 2'!EK64+'EVALUACION OFERTA ECONOMICA 2'!GK64+'EVALUACION OFERTA ECONOMICA 2-2'!CJ64)</f>
        <v>66.5283565847799</v>
      </c>
      <c r="EK64" s="113" t="str">
        <f>IF('EVALUACION OFERTA ECONOMICA 2'!EL64="","",'EVALUACION OFERTA ECONOMICA 2'!EL64+'EVALUACION OFERTA ECONOMICA 2'!GL64+'EVALUACION OFERTA ECONOMICA 2-2'!CK64)</f>
        <v/>
      </c>
      <c r="EL64" s="113" t="str">
        <f>IF('EVALUACION OFERTA ECONOMICA 2'!EM64="","",'EVALUACION OFERTA ECONOMICA 2'!EM64+'EVALUACION OFERTA ECONOMICA 2'!GM64+'EVALUACION OFERTA ECONOMICA 2-2'!CL64)</f>
        <v/>
      </c>
      <c r="EM64" s="113" t="str">
        <f>IF('EVALUACION OFERTA ECONOMICA 2'!EN64="","",'EVALUACION OFERTA ECONOMICA 2'!EN64+'EVALUACION OFERTA ECONOMICA 2'!GN64+'EVALUACION OFERTA ECONOMICA 2-2'!CM64)</f>
        <v/>
      </c>
      <c r="EN64" s="113" t="str">
        <f>IF('EVALUACION OFERTA ECONOMICA 2'!EO64="","",'EVALUACION OFERTA ECONOMICA 2'!EO64+'EVALUACION OFERTA ECONOMICA 2'!GO64+'EVALUACION OFERTA ECONOMICA 2-2'!CN64)</f>
        <v/>
      </c>
      <c r="EO64" s="113" t="str">
        <f>IF('EVALUACION OFERTA ECONOMICA 2'!EP64="","",'EVALUACION OFERTA ECONOMICA 2'!EP64+'EVALUACION OFERTA ECONOMICA 2'!GP64+'EVALUACION OFERTA ECONOMICA 2-2'!CO64)</f>
        <v/>
      </c>
      <c r="EP64" s="113" t="str">
        <f>IF('EVALUACION OFERTA ECONOMICA 2'!EQ64="","",'EVALUACION OFERTA ECONOMICA 2'!EQ64+'EVALUACION OFERTA ECONOMICA 2'!GQ64+'EVALUACION OFERTA ECONOMICA 2-2'!CP64)</f>
        <v/>
      </c>
      <c r="EQ64" s="113" t="str">
        <f>IF('EVALUACION OFERTA ECONOMICA 2'!ER64="","",'EVALUACION OFERTA ECONOMICA 2'!ER64+'EVALUACION OFERTA ECONOMICA 2'!GR64+'EVALUACION OFERTA ECONOMICA 2-2'!CQ64)</f>
        <v/>
      </c>
      <c r="ER64" s="113" t="str">
        <f>IF('EVALUACION OFERTA ECONOMICA 2'!ES64="","",'EVALUACION OFERTA ECONOMICA 2'!ES64+'EVALUACION OFERTA ECONOMICA 2'!GS64+'EVALUACION OFERTA ECONOMICA 2-2'!CR64)</f>
        <v/>
      </c>
      <c r="ES64" s="113" t="str">
        <f>IF('EVALUACION OFERTA ECONOMICA 2'!ET64="","",'EVALUACION OFERTA ECONOMICA 2'!ET64+'EVALUACION OFERTA ECONOMICA 2'!GT64+'EVALUACION OFERTA ECONOMICA 2-2'!CS64)</f>
        <v/>
      </c>
      <c r="ET64" s="113" t="str">
        <f>IF('EVALUACION OFERTA ECONOMICA 2'!EU64="","",'EVALUACION OFERTA ECONOMICA 2'!EU64+'EVALUACION OFERTA ECONOMICA 2'!GU64+'EVALUACION OFERTA ECONOMICA 2-2'!CT64)</f>
        <v/>
      </c>
      <c r="EU64" s="113" t="str">
        <f>IF('EVALUACION OFERTA ECONOMICA 2'!EV64="","",'EVALUACION OFERTA ECONOMICA 2'!EV64+'EVALUACION OFERTA ECONOMICA 2'!GV64+'EVALUACION OFERTA ECONOMICA 2-2'!CU64)</f>
        <v/>
      </c>
      <c r="EV64" s="113">
        <f>IF('EVALUACION OFERTA ECONOMICA 2'!EW64="","",'EVALUACION OFERTA ECONOMICA 2'!EW64+'EVALUACION OFERTA ECONOMICA 2'!GW64+'EVALUACION OFERTA ECONOMICA 2-2'!CV64)</f>
        <v>4.4494857426031498</v>
      </c>
      <c r="EW64" s="113" t="str">
        <f>IF('EVALUACION OFERTA ECONOMICA 2'!EX64="","",'EVALUACION OFERTA ECONOMICA 2'!EX64+'EVALUACION OFERTA ECONOMICA 2'!GX64+'EVALUACION OFERTA ECONOMICA 2-2'!CW64)</f>
        <v/>
      </c>
      <c r="EX64" s="113" t="str">
        <f>IF('EVALUACION OFERTA ECONOMICA 2'!EY64="","",'EVALUACION OFERTA ECONOMICA 2'!EY64+'EVALUACION OFERTA ECONOMICA 2'!GY64+'EVALUACION OFERTA ECONOMICA 2-2'!CX64)</f>
        <v/>
      </c>
      <c r="EY64" s="113" t="str">
        <f>IF('EVALUACION OFERTA ECONOMICA 2'!EZ64="","",'EVALUACION OFERTA ECONOMICA 2'!EZ64+'EVALUACION OFERTA ECONOMICA 2'!GZ64+'EVALUACION OFERTA ECONOMICA 2-2'!CY64)</f>
        <v/>
      </c>
      <c r="EZ64" s="113" t="str">
        <f>IF('EVALUACION OFERTA ECONOMICA 2'!FA64="","",'EVALUACION OFERTA ECONOMICA 2'!FA64+'EVALUACION OFERTA ECONOMICA 2'!HA64+'EVALUACION OFERTA ECONOMICA 2-2'!CZ64)</f>
        <v/>
      </c>
      <c r="FA64" s="113" t="str">
        <f>IF('EVALUACION OFERTA ECONOMICA 2'!FB64="","",'EVALUACION OFERTA ECONOMICA 2'!FB64+'EVALUACION OFERTA ECONOMICA 2'!HB64+'EVALUACION OFERTA ECONOMICA 2-2'!DA64)</f>
        <v/>
      </c>
      <c r="FB64" s="113" t="str">
        <f>IF('EVALUACION OFERTA ECONOMICA 2'!FC64="","",'EVALUACION OFERTA ECONOMICA 2'!FC64+'EVALUACION OFERTA ECONOMICA 2'!HC64+'EVALUACION OFERTA ECONOMICA 2-2'!DB64)</f>
        <v/>
      </c>
      <c r="FC64" s="113" t="str">
        <f>IF('EVALUACION OFERTA ECONOMICA 2'!FD64="","",'EVALUACION OFERTA ECONOMICA 2'!FD64+'EVALUACION OFERTA ECONOMICA 2'!HD64+'EVALUACION OFERTA ECONOMICA 2-2'!DC64)</f>
        <v/>
      </c>
      <c r="FD64" s="113" t="str">
        <f>IF('EVALUACION OFERTA ECONOMICA 2'!FE64="","",'EVALUACION OFERTA ECONOMICA 2'!FE64+'EVALUACION OFERTA ECONOMICA 2'!HE64+'EVALUACION OFERTA ECONOMICA 2-2'!DD64)</f>
        <v/>
      </c>
      <c r="FE64" s="113" t="str">
        <f>IF('EVALUACION OFERTA ECONOMICA 2'!FF64="","",'EVALUACION OFERTA ECONOMICA 2'!FF64+'EVALUACION OFERTA ECONOMICA 2'!HF64+'EVALUACION OFERTA ECONOMICA 2-2'!DE64)</f>
        <v/>
      </c>
      <c r="FF64" s="113" t="str">
        <f>IF('EVALUACION OFERTA ECONOMICA 2'!FG64="","",'EVALUACION OFERTA ECONOMICA 2'!FG64+'EVALUACION OFERTA ECONOMICA 2'!HG64+'EVALUACION OFERTA ECONOMICA 2-2'!DF64)</f>
        <v/>
      </c>
      <c r="FG64" s="113">
        <f t="shared" si="4"/>
        <v>95</v>
      </c>
      <c r="FI64" s="114" t="str">
        <f t="shared" si="5"/>
        <v>ARISMA S.A.</v>
      </c>
      <c r="FJ64" s="114" t="str">
        <f t="shared" si="6"/>
        <v/>
      </c>
      <c r="FK64" s="114" t="str">
        <f t="shared" si="7"/>
        <v/>
      </c>
      <c r="FL64" s="114" t="str">
        <f t="shared" si="8"/>
        <v/>
      </c>
      <c r="FM64" s="114" t="str">
        <f t="shared" si="9"/>
        <v/>
      </c>
      <c r="FN64" s="114" t="str">
        <f t="shared" si="10"/>
        <v/>
      </c>
      <c r="FO64" s="114" t="str">
        <f t="shared" si="11"/>
        <v/>
      </c>
      <c r="FP64" s="114" t="str">
        <f t="shared" si="12"/>
        <v/>
      </c>
      <c r="FR64" s="115" t="str">
        <f t="shared" si="13"/>
        <v>ARISMA S.A.</v>
      </c>
      <c r="FS64" s="116">
        <f t="shared" si="14"/>
        <v>22134000</v>
      </c>
      <c r="FT64" s="116" t="str">
        <f t="shared" si="0"/>
        <v/>
      </c>
      <c r="FU64" s="116" t="str">
        <f t="shared" si="1"/>
        <v/>
      </c>
      <c r="FV64" s="116" t="str">
        <f t="shared" si="2"/>
        <v/>
      </c>
      <c r="FW64" s="116" t="str">
        <f t="shared" si="15"/>
        <v/>
      </c>
      <c r="FX64" s="116" t="str">
        <f t="shared" si="16"/>
        <v/>
      </c>
      <c r="FY64" s="116" t="str">
        <f t="shared" si="17"/>
        <v/>
      </c>
      <c r="FZ64" s="116" t="str">
        <f t="shared" si="18"/>
        <v/>
      </c>
      <c r="GA64" s="117">
        <f t="shared" si="19"/>
        <v>22134000</v>
      </c>
      <c r="GB64" s="106">
        <f t="shared" si="3"/>
        <v>5140800</v>
      </c>
    </row>
    <row r="65" spans="1:224" ht="36" customHeight="1" x14ac:dyDescent="0.2">
      <c r="A65" s="33">
        <v>56</v>
      </c>
      <c r="B65" s="33" t="s">
        <v>121</v>
      </c>
      <c r="C65" s="55" t="s">
        <v>143</v>
      </c>
      <c r="D65" s="56" t="s">
        <v>145</v>
      </c>
      <c r="E65" s="33">
        <v>1</v>
      </c>
      <c r="F65" s="35">
        <v>13637400</v>
      </c>
      <c r="G65" s="51"/>
      <c r="H65" s="92">
        <v>0</v>
      </c>
      <c r="I65" s="92">
        <v>34227524.207692325</v>
      </c>
      <c r="J65" s="92">
        <v>12994800</v>
      </c>
      <c r="K65" s="92">
        <v>0</v>
      </c>
      <c r="L65" s="92">
        <v>0</v>
      </c>
      <c r="M65" s="92">
        <v>11067000</v>
      </c>
      <c r="N65" s="92">
        <v>41878481.189999998</v>
      </c>
      <c r="O65" s="92">
        <v>8751991.8499999996</v>
      </c>
      <c r="P65" s="93">
        <v>0</v>
      </c>
      <c r="Q65" s="92">
        <v>0</v>
      </c>
      <c r="R65" s="92">
        <v>12239150</v>
      </c>
      <c r="S65" s="92">
        <v>0</v>
      </c>
      <c r="T65" s="92">
        <v>0</v>
      </c>
      <c r="U65" s="92">
        <v>0</v>
      </c>
      <c r="V65" s="92">
        <v>0</v>
      </c>
      <c r="W65" s="93">
        <v>0</v>
      </c>
      <c r="X65" s="93">
        <v>12233200</v>
      </c>
      <c r="Y65" s="93">
        <v>0</v>
      </c>
      <c r="Z65" s="92">
        <v>0</v>
      </c>
      <c r="AA65" s="92">
        <v>0</v>
      </c>
      <c r="AB65" s="92">
        <v>0</v>
      </c>
      <c r="AC65" s="92">
        <v>62817720</v>
      </c>
      <c r="AD65" s="92">
        <v>0</v>
      </c>
      <c r="AE65" s="92">
        <v>0</v>
      </c>
      <c r="AF65" s="93">
        <v>0</v>
      </c>
      <c r="AG65" s="92">
        <v>0</v>
      </c>
      <c r="AH65" s="92">
        <v>0</v>
      </c>
      <c r="AI65" s="92">
        <v>0</v>
      </c>
      <c r="AJ65" s="92">
        <v>12525494.939999999</v>
      </c>
      <c r="AK65" s="92">
        <v>0</v>
      </c>
      <c r="AL65" s="92">
        <v>0</v>
      </c>
      <c r="AM65" s="92">
        <v>0</v>
      </c>
      <c r="AN65" s="93">
        <v>13066200</v>
      </c>
      <c r="AO65" s="93">
        <v>10499370</v>
      </c>
      <c r="AP65" s="92">
        <v>0</v>
      </c>
      <c r="AQ65" s="93">
        <v>0</v>
      </c>
      <c r="AR65" s="93">
        <v>0</v>
      </c>
      <c r="AS65" s="93">
        <v>0</v>
      </c>
      <c r="AT65" s="93">
        <v>0</v>
      </c>
      <c r="AU65" s="93">
        <v>0</v>
      </c>
      <c r="AV65" s="93">
        <v>6545000</v>
      </c>
      <c r="AW65" s="92">
        <v>0</v>
      </c>
      <c r="AX65" s="93">
        <v>0</v>
      </c>
      <c r="AY65" s="93">
        <v>0</v>
      </c>
      <c r="AZ65" s="94">
        <v>0</v>
      </c>
      <c r="BA65" s="93">
        <v>0</v>
      </c>
      <c r="BB65" s="95">
        <v>0</v>
      </c>
      <c r="BC65" s="93">
        <v>0</v>
      </c>
      <c r="BD65" s="93">
        <v>5459839</v>
      </c>
      <c r="BE65" s="93">
        <v>0</v>
      </c>
      <c r="BF65" s="92">
        <v>0</v>
      </c>
      <c r="BH65" s="112">
        <v>0</v>
      </c>
      <c r="BI65" s="112">
        <v>20</v>
      </c>
      <c r="BJ65" s="112">
        <v>55</v>
      </c>
      <c r="BK65" s="112">
        <v>0</v>
      </c>
      <c r="BL65" s="112">
        <v>0</v>
      </c>
      <c r="BM65" s="112">
        <v>55</v>
      </c>
      <c r="BN65" s="112">
        <v>20</v>
      </c>
      <c r="BO65" s="112">
        <v>0</v>
      </c>
      <c r="BP65" s="112" t="s">
        <v>344</v>
      </c>
      <c r="BQ65" s="112">
        <v>20</v>
      </c>
      <c r="BR65" s="112">
        <v>55</v>
      </c>
      <c r="BS65" s="112">
        <v>0</v>
      </c>
      <c r="BT65" s="112">
        <v>0</v>
      </c>
      <c r="BU65" s="112">
        <v>0</v>
      </c>
      <c r="BV65" s="112">
        <v>0</v>
      </c>
      <c r="BW65" s="112" t="s">
        <v>344</v>
      </c>
      <c r="BX65" s="112">
        <v>30</v>
      </c>
      <c r="BY65" s="112" t="s">
        <v>344</v>
      </c>
      <c r="BZ65" s="112">
        <v>0</v>
      </c>
      <c r="CA65" s="112">
        <v>0</v>
      </c>
      <c r="CB65" s="112">
        <v>0</v>
      </c>
      <c r="CC65" s="112">
        <v>55</v>
      </c>
      <c r="CD65" s="112">
        <v>30</v>
      </c>
      <c r="CE65" s="112">
        <v>0</v>
      </c>
      <c r="CF65" s="112">
        <v>0</v>
      </c>
      <c r="CG65" s="112">
        <v>0</v>
      </c>
      <c r="CH65" s="112">
        <v>0</v>
      </c>
      <c r="CI65" s="112">
        <v>30</v>
      </c>
      <c r="CJ65" s="112">
        <v>30</v>
      </c>
      <c r="CK65" s="112">
        <v>0</v>
      </c>
      <c r="CL65" s="112">
        <v>0</v>
      </c>
      <c r="CM65" s="112">
        <v>0</v>
      </c>
      <c r="CN65" s="112">
        <v>55</v>
      </c>
      <c r="CO65" s="112">
        <v>20</v>
      </c>
      <c r="CP65" s="119">
        <v>0</v>
      </c>
      <c r="CQ65" s="112" t="s">
        <v>344</v>
      </c>
      <c r="CR65" s="112">
        <v>0</v>
      </c>
      <c r="CS65" s="112" t="s">
        <v>344</v>
      </c>
      <c r="CT65" s="112">
        <v>0</v>
      </c>
      <c r="CU65" s="112" t="s">
        <v>344</v>
      </c>
      <c r="CV65" s="112">
        <v>0</v>
      </c>
      <c r="CW65" s="112">
        <v>0</v>
      </c>
      <c r="CX65" s="112">
        <v>0</v>
      </c>
      <c r="CY65" s="112">
        <v>0</v>
      </c>
      <c r="CZ65" s="112" t="s">
        <v>344</v>
      </c>
      <c r="DA65" s="112">
        <v>0</v>
      </c>
      <c r="DB65" s="112" t="s">
        <v>344</v>
      </c>
      <c r="DC65" s="112">
        <v>0</v>
      </c>
      <c r="DD65" s="112">
        <v>55</v>
      </c>
      <c r="DE65" s="112">
        <v>0</v>
      </c>
      <c r="DF65" s="112">
        <v>0</v>
      </c>
      <c r="DH65" s="113" t="str">
        <f>IF('EVALUACION OFERTA ECONOMICA 2'!DI65="","",'EVALUACION OFERTA ECONOMICA 2'!DI65+'EVALUACION OFERTA ECONOMICA 2'!FI65+'EVALUACION OFERTA ECONOMICA 2-2'!BH65)</f>
        <v/>
      </c>
      <c r="DI65" s="113" t="str">
        <f>IF('EVALUACION OFERTA ECONOMICA 2'!DJ65="","",'EVALUACION OFERTA ECONOMICA 2'!DJ65+'EVALUACION OFERTA ECONOMICA 2'!FJ65+'EVALUACION OFERTA ECONOMICA 2-2'!BI65)</f>
        <v/>
      </c>
      <c r="DJ65" s="113">
        <f>IF('EVALUACION OFERTA ECONOMICA 2'!DK65="","",'EVALUACION OFERTA ECONOMICA 2'!DK65+'EVALUACION OFERTA ECONOMICA 2'!FK65+'EVALUACION OFERTA ECONOMICA 2-2'!BJ65)</f>
        <v>69.238954658413149</v>
      </c>
      <c r="DK65" s="113" t="str">
        <f>IF('EVALUACION OFERTA ECONOMICA 2'!DL65="","",'EVALUACION OFERTA ECONOMICA 2'!DL65+'EVALUACION OFERTA ECONOMICA 2'!FL65+'EVALUACION OFERTA ECONOMICA 2-2'!BK65)</f>
        <v/>
      </c>
      <c r="DL65" s="113" t="str">
        <f>IF('EVALUACION OFERTA ECONOMICA 2'!DM65="","",'EVALUACION OFERTA ECONOMICA 2'!DM65+'EVALUACION OFERTA ECONOMICA 2'!FM65+'EVALUACION OFERTA ECONOMICA 2-2'!BL65)</f>
        <v/>
      </c>
      <c r="DM65" s="113">
        <f>IF('EVALUACION OFERTA ECONOMICA 2'!DN65="","",'EVALUACION OFERTA ECONOMICA 2'!DN65+'EVALUACION OFERTA ECONOMICA 2'!FN65+'EVALUACION OFERTA ECONOMICA 2-2'!BM65)</f>
        <v>77.594659805381468</v>
      </c>
      <c r="DN65" s="113" t="str">
        <f>IF('EVALUACION OFERTA ECONOMICA 2'!DO65="","",'EVALUACION OFERTA ECONOMICA 2'!DO65+'EVALUACION OFERTA ECONOMICA 2'!FO65+'EVALUACION OFERTA ECONOMICA 2-2'!BN65)</f>
        <v/>
      </c>
      <c r="DO65" s="113" t="str">
        <f>IF('EVALUACION OFERTA ECONOMICA 2'!DP65="","",'EVALUACION OFERTA ECONOMICA 2'!DP65+'EVALUACION OFERTA ECONOMICA 2'!FP65+'EVALUACION OFERTA ECONOMICA 2-2'!BO65)</f>
        <v/>
      </c>
      <c r="DP65" s="113" t="str">
        <f>IF('EVALUACION OFERTA ECONOMICA 2'!DQ65="","",'EVALUACION OFERTA ECONOMICA 2'!DQ65+'EVALUACION OFERTA ECONOMICA 2'!FQ65+'EVALUACION OFERTA ECONOMICA 2-2'!BP65)</f>
        <v/>
      </c>
      <c r="DQ65" s="113" t="str">
        <f>IF('EVALUACION OFERTA ECONOMICA 2'!DR65="","",'EVALUACION OFERTA ECONOMICA 2'!DR65+'EVALUACION OFERTA ECONOMICA 2'!FR65+'EVALUACION OFERTA ECONOMICA 2-2'!BQ65)</f>
        <v/>
      </c>
      <c r="DR65" s="113">
        <f>IF('EVALUACION OFERTA ECONOMICA 2'!DS65="","",'EVALUACION OFERTA ECONOMICA 2'!DS65+'EVALUACION OFERTA ECONOMICA 2'!FS65+'EVALUACION OFERTA ECONOMICA 2-2'!BR65)</f>
        <v>94.442506369765681</v>
      </c>
      <c r="DS65" s="113" t="str">
        <f>IF('EVALUACION OFERTA ECONOMICA 2'!DT65="","",'EVALUACION OFERTA ECONOMICA 2'!DT65+'EVALUACION OFERTA ECONOMICA 2'!FT65+'EVALUACION OFERTA ECONOMICA 2-2'!BS65)</f>
        <v/>
      </c>
      <c r="DT65" s="113" t="str">
        <f>IF('EVALUACION OFERTA ECONOMICA 2'!DU65="","",'EVALUACION OFERTA ECONOMICA 2'!DU65+'EVALUACION OFERTA ECONOMICA 2'!FU65+'EVALUACION OFERTA ECONOMICA 2-2'!BT65)</f>
        <v/>
      </c>
      <c r="DU65" s="113" t="str">
        <f>IF('EVALUACION OFERTA ECONOMICA 2'!DV65="","",'EVALUACION OFERTA ECONOMICA 2'!DV65+'EVALUACION OFERTA ECONOMICA 2'!FV65+'EVALUACION OFERTA ECONOMICA 2-2'!BU65)</f>
        <v/>
      </c>
      <c r="DV65" s="113" t="str">
        <f>IF('EVALUACION OFERTA ECONOMICA 2'!DW65="","",'EVALUACION OFERTA ECONOMICA 2'!DW65+'EVALUACION OFERTA ECONOMICA 2'!FW65+'EVALUACION OFERTA ECONOMICA 2-2'!BV65)</f>
        <v/>
      </c>
      <c r="DW65" s="113" t="str">
        <f>IF('EVALUACION OFERTA ECONOMICA 2'!DX65="","",'EVALUACION OFERTA ECONOMICA 2'!DX65+'EVALUACION OFERTA ECONOMICA 2'!FX65+'EVALUACION OFERTA ECONOMICA 2-2'!BW65)</f>
        <v/>
      </c>
      <c r="DX65" s="113">
        <f>IF('EVALUACION OFERTA ECONOMICA 2'!DY65="","",'EVALUACION OFERTA ECONOMICA 2'!DY65+'EVALUACION OFERTA ECONOMICA 2'!FY65+'EVALUACION OFERTA ECONOMICA 2-2'!BX65)</f>
        <v>70</v>
      </c>
      <c r="DY65" s="113" t="str">
        <f>IF('EVALUACION OFERTA ECONOMICA 2'!DZ65="","",'EVALUACION OFERTA ECONOMICA 2'!DZ65+'EVALUACION OFERTA ECONOMICA 2'!FZ65+'EVALUACION OFERTA ECONOMICA 2-2'!BY65)</f>
        <v/>
      </c>
      <c r="DZ65" s="113" t="str">
        <f>IF('EVALUACION OFERTA ECONOMICA 2'!EA65="","",'EVALUACION OFERTA ECONOMICA 2'!EA65+'EVALUACION OFERTA ECONOMICA 2'!GA65+'EVALUACION OFERTA ECONOMICA 2-2'!BZ65)</f>
        <v/>
      </c>
      <c r="EA65" s="113" t="str">
        <f>IF('EVALUACION OFERTA ECONOMICA 2'!EB65="","",'EVALUACION OFERTA ECONOMICA 2'!EB65+'EVALUACION OFERTA ECONOMICA 2'!GB65+'EVALUACION OFERTA ECONOMICA 2-2'!CA65)</f>
        <v/>
      </c>
      <c r="EB65" s="113" t="str">
        <f>IF('EVALUACION OFERTA ECONOMICA 2'!EC65="","",'EVALUACION OFERTA ECONOMICA 2'!EC65+'EVALUACION OFERTA ECONOMICA 2'!GC65+'EVALUACION OFERTA ECONOMICA 2-2'!CB65)</f>
        <v/>
      </c>
      <c r="EC65" s="113" t="str">
        <f>IF('EVALUACION OFERTA ECONOMICA 2'!ED65="","",'EVALUACION OFERTA ECONOMICA 2'!ED65+'EVALUACION OFERTA ECONOMICA 2'!GD65+'EVALUACION OFERTA ECONOMICA 2-2'!CC65)</f>
        <v/>
      </c>
      <c r="ED65" s="113" t="str">
        <f>IF('EVALUACION OFERTA ECONOMICA 2'!EE65="","",'EVALUACION OFERTA ECONOMICA 2'!EE65+'EVALUACION OFERTA ECONOMICA 2'!GE65+'EVALUACION OFERTA ECONOMICA 2-2'!CD65)</f>
        <v/>
      </c>
      <c r="EE65" s="113" t="str">
        <f>IF('EVALUACION OFERTA ECONOMICA 2'!EF65="","",'EVALUACION OFERTA ECONOMICA 2'!EF65+'EVALUACION OFERTA ECONOMICA 2'!GF65+'EVALUACION OFERTA ECONOMICA 2-2'!CE65)</f>
        <v/>
      </c>
      <c r="EF65" s="113" t="str">
        <f>IF('EVALUACION OFERTA ECONOMICA 2'!EG65="","",'EVALUACION OFERTA ECONOMICA 2'!EG65+'EVALUACION OFERTA ECONOMICA 2'!GG65+'EVALUACION OFERTA ECONOMICA 2-2'!CF65)</f>
        <v/>
      </c>
      <c r="EG65" s="113" t="str">
        <f>IF('EVALUACION OFERTA ECONOMICA 2'!EH65="","",'EVALUACION OFERTA ECONOMICA 2'!EH65+'EVALUACION OFERTA ECONOMICA 2'!GH65+'EVALUACION OFERTA ECONOMICA 2-2'!CG65)</f>
        <v/>
      </c>
      <c r="EH65" s="113" t="str">
        <f>IF('EVALUACION OFERTA ECONOMICA 2'!EI65="","",'EVALUACION OFERTA ECONOMICA 2'!EI65+'EVALUACION OFERTA ECONOMICA 2'!GI65+'EVALUACION OFERTA ECONOMICA 2-2'!CH65)</f>
        <v/>
      </c>
      <c r="EI65" s="113" t="str">
        <f>IF('EVALUACION OFERTA ECONOMICA 2'!EJ65="","",'EVALUACION OFERTA ECONOMICA 2'!EJ65+'EVALUACION OFERTA ECONOMICA 2'!GJ65+'EVALUACION OFERTA ECONOMICA 2-2'!CI65)</f>
        <v/>
      </c>
      <c r="EJ65" s="113">
        <f>IF('EVALUACION OFERTA ECONOMICA 2'!EK65="","",'EVALUACION OFERTA ECONOMICA 2'!EK65+'EVALUACION OFERTA ECONOMICA 2'!GK65+'EVALUACION OFERTA ECONOMICA 2-2'!CJ65)</f>
        <v>58.607844334332285</v>
      </c>
      <c r="EK65" s="113" t="str">
        <f>IF('EVALUACION OFERTA ECONOMICA 2'!EL65="","",'EVALUACION OFERTA ECONOMICA 2'!EL65+'EVALUACION OFERTA ECONOMICA 2'!GL65+'EVALUACION OFERTA ECONOMICA 2-2'!CK65)</f>
        <v/>
      </c>
      <c r="EL65" s="113" t="str">
        <f>IF('EVALUACION OFERTA ECONOMICA 2'!EM65="","",'EVALUACION OFERTA ECONOMICA 2'!EM65+'EVALUACION OFERTA ECONOMICA 2'!GM65+'EVALUACION OFERTA ECONOMICA 2-2'!CL65)</f>
        <v/>
      </c>
      <c r="EM65" s="113" t="str">
        <f>IF('EVALUACION OFERTA ECONOMICA 2'!EN65="","",'EVALUACION OFERTA ECONOMICA 2'!EN65+'EVALUACION OFERTA ECONOMICA 2'!GN65+'EVALUACION OFERTA ECONOMICA 2-2'!CM65)</f>
        <v/>
      </c>
      <c r="EN65" s="113" t="str">
        <f>IF('EVALUACION OFERTA ECONOMICA 2'!EO65="","",'EVALUACION OFERTA ECONOMICA 2'!EO65+'EVALUACION OFERTA ECONOMICA 2'!GO65+'EVALUACION OFERTA ECONOMICA 2-2'!CN65)</f>
        <v/>
      </c>
      <c r="EO65" s="113" t="str">
        <f>IF('EVALUACION OFERTA ECONOMICA 2'!EP65="","",'EVALUACION OFERTA ECONOMICA 2'!EP65+'EVALUACION OFERTA ECONOMICA 2'!GP65+'EVALUACION OFERTA ECONOMICA 2-2'!CO65)</f>
        <v/>
      </c>
      <c r="EP65" s="113" t="str">
        <f>IF('EVALUACION OFERTA ECONOMICA 2'!EQ65="","",'EVALUACION OFERTA ECONOMICA 2'!EQ65+'EVALUACION OFERTA ECONOMICA 2'!GQ65+'EVALUACION OFERTA ECONOMICA 2-2'!CP65)</f>
        <v/>
      </c>
      <c r="EQ65" s="113" t="str">
        <f>IF('EVALUACION OFERTA ECONOMICA 2'!ER65="","",'EVALUACION OFERTA ECONOMICA 2'!ER65+'EVALUACION OFERTA ECONOMICA 2'!GR65+'EVALUACION OFERTA ECONOMICA 2-2'!CQ65)</f>
        <v/>
      </c>
      <c r="ER65" s="113" t="str">
        <f>IF('EVALUACION OFERTA ECONOMICA 2'!ES65="","",'EVALUACION OFERTA ECONOMICA 2'!ES65+'EVALUACION OFERTA ECONOMICA 2'!GS65+'EVALUACION OFERTA ECONOMICA 2-2'!CR65)</f>
        <v/>
      </c>
      <c r="ES65" s="113" t="str">
        <f>IF('EVALUACION OFERTA ECONOMICA 2'!ET65="","",'EVALUACION OFERTA ECONOMICA 2'!ET65+'EVALUACION OFERTA ECONOMICA 2'!GT65+'EVALUACION OFERTA ECONOMICA 2-2'!CS65)</f>
        <v/>
      </c>
      <c r="ET65" s="113" t="str">
        <f>IF('EVALUACION OFERTA ECONOMICA 2'!EU65="","",'EVALUACION OFERTA ECONOMICA 2'!EU65+'EVALUACION OFERTA ECONOMICA 2'!GU65+'EVALUACION OFERTA ECONOMICA 2-2'!CT65)</f>
        <v/>
      </c>
      <c r="EU65" s="113" t="str">
        <f>IF('EVALUACION OFERTA ECONOMICA 2'!EV65="","",'EVALUACION OFERTA ECONOMICA 2'!EV65+'EVALUACION OFERTA ECONOMICA 2'!GV65+'EVALUACION OFERTA ECONOMICA 2-2'!CU65)</f>
        <v/>
      </c>
      <c r="EV65" s="113">
        <f>IF('EVALUACION OFERTA ECONOMICA 2'!EW65="","",'EVALUACION OFERTA ECONOMICA 2'!EW65+'EVALUACION OFERTA ECONOMICA 2'!GW65+'EVALUACION OFERTA ECONOMICA 2-2'!CV65)</f>
        <v>3.1968223496978672</v>
      </c>
      <c r="EW65" s="113" t="str">
        <f>IF('EVALUACION OFERTA ECONOMICA 2'!EX65="","",'EVALUACION OFERTA ECONOMICA 2'!EX65+'EVALUACION OFERTA ECONOMICA 2'!GX65+'EVALUACION OFERTA ECONOMICA 2-2'!CW65)</f>
        <v/>
      </c>
      <c r="EX65" s="113" t="str">
        <f>IF('EVALUACION OFERTA ECONOMICA 2'!EY65="","",'EVALUACION OFERTA ECONOMICA 2'!EY65+'EVALUACION OFERTA ECONOMICA 2'!GY65+'EVALUACION OFERTA ECONOMICA 2-2'!CX65)</f>
        <v/>
      </c>
      <c r="EY65" s="113" t="str">
        <f>IF('EVALUACION OFERTA ECONOMICA 2'!EZ65="","",'EVALUACION OFERTA ECONOMICA 2'!EZ65+'EVALUACION OFERTA ECONOMICA 2'!GZ65+'EVALUACION OFERTA ECONOMICA 2-2'!CY65)</f>
        <v/>
      </c>
      <c r="EZ65" s="113" t="str">
        <f>IF('EVALUACION OFERTA ECONOMICA 2'!FA65="","",'EVALUACION OFERTA ECONOMICA 2'!FA65+'EVALUACION OFERTA ECONOMICA 2'!HA65+'EVALUACION OFERTA ECONOMICA 2-2'!CZ65)</f>
        <v/>
      </c>
      <c r="FA65" s="113" t="str">
        <f>IF('EVALUACION OFERTA ECONOMICA 2'!FB65="","",'EVALUACION OFERTA ECONOMICA 2'!FB65+'EVALUACION OFERTA ECONOMICA 2'!HB65+'EVALUACION OFERTA ECONOMICA 2-2'!DA65)</f>
        <v/>
      </c>
      <c r="FB65" s="113" t="str">
        <f>IF('EVALUACION OFERTA ECONOMICA 2'!FC65="","",'EVALUACION OFERTA ECONOMICA 2'!FC65+'EVALUACION OFERTA ECONOMICA 2'!HC65+'EVALUACION OFERTA ECONOMICA 2-2'!DB65)</f>
        <v/>
      </c>
      <c r="FC65" s="113" t="str">
        <f>IF('EVALUACION OFERTA ECONOMICA 2'!FD65="","",'EVALUACION OFERTA ECONOMICA 2'!FD65+'EVALUACION OFERTA ECONOMICA 2'!HD65+'EVALUACION OFERTA ECONOMICA 2-2'!DC65)</f>
        <v/>
      </c>
      <c r="FD65" s="113" t="str">
        <f>IF('EVALUACION OFERTA ECONOMICA 2'!FE65="","",'EVALUACION OFERTA ECONOMICA 2'!FE65+'EVALUACION OFERTA ECONOMICA 2'!HE65+'EVALUACION OFERTA ECONOMICA 2-2'!DD65)</f>
        <v/>
      </c>
      <c r="FE65" s="113" t="str">
        <f>IF('EVALUACION OFERTA ECONOMICA 2'!FF65="","",'EVALUACION OFERTA ECONOMICA 2'!FF65+'EVALUACION OFERTA ECONOMICA 2'!HF65+'EVALUACION OFERTA ECONOMICA 2-2'!DE65)</f>
        <v/>
      </c>
      <c r="FF65" s="113" t="str">
        <f>IF('EVALUACION OFERTA ECONOMICA 2'!FG65="","",'EVALUACION OFERTA ECONOMICA 2'!FG65+'EVALUACION OFERTA ECONOMICA 2'!HG65+'EVALUACION OFERTA ECONOMICA 2-2'!DF65)</f>
        <v/>
      </c>
      <c r="FG65" s="113">
        <f t="shared" si="4"/>
        <v>94.442506369765681</v>
      </c>
      <c r="FI65" s="114" t="str">
        <f t="shared" si="5"/>
        <v/>
      </c>
      <c r="FJ65" s="114" t="str">
        <f t="shared" si="6"/>
        <v>CESAR TABARES Y CIA LTDA</v>
      </c>
      <c r="FK65" s="114" t="str">
        <f t="shared" si="7"/>
        <v/>
      </c>
      <c r="FL65" s="114" t="str">
        <f t="shared" si="8"/>
        <v/>
      </c>
      <c r="FM65" s="114" t="str">
        <f t="shared" si="9"/>
        <v/>
      </c>
      <c r="FN65" s="114" t="str">
        <f t="shared" si="10"/>
        <v/>
      </c>
      <c r="FO65" s="114" t="str">
        <f t="shared" si="11"/>
        <v/>
      </c>
      <c r="FP65" s="114" t="str">
        <f t="shared" si="12"/>
        <v/>
      </c>
      <c r="FR65" s="115" t="str">
        <f t="shared" si="13"/>
        <v>CESAR TABARES Y CIA LTDA</v>
      </c>
      <c r="FS65" s="116" t="str">
        <f t="shared" si="14"/>
        <v/>
      </c>
      <c r="FT65" s="116">
        <f t="shared" si="0"/>
        <v>12239150</v>
      </c>
      <c r="FU65" s="116" t="str">
        <f t="shared" si="1"/>
        <v/>
      </c>
      <c r="FV65" s="116" t="str">
        <f t="shared" si="2"/>
        <v/>
      </c>
      <c r="FW65" s="116" t="str">
        <f t="shared" si="15"/>
        <v/>
      </c>
      <c r="FX65" s="116" t="str">
        <f t="shared" si="16"/>
        <v/>
      </c>
      <c r="FY65" s="116" t="str">
        <f t="shared" si="17"/>
        <v/>
      </c>
      <c r="FZ65" s="116" t="str">
        <f t="shared" si="18"/>
        <v/>
      </c>
      <c r="GA65" s="117">
        <f t="shared" si="19"/>
        <v>12239150</v>
      </c>
      <c r="GB65" s="106">
        <f t="shared" si="3"/>
        <v>1398250</v>
      </c>
    </row>
    <row r="66" spans="1:224" ht="36" hidden="1" customHeight="1" x14ac:dyDescent="0.2">
      <c r="A66" s="33">
        <v>57</v>
      </c>
      <c r="B66" s="33" t="s">
        <v>121</v>
      </c>
      <c r="C66" s="55" t="s">
        <v>143</v>
      </c>
      <c r="D66" s="56" t="s">
        <v>146</v>
      </c>
      <c r="E66" s="33">
        <v>1</v>
      </c>
      <c r="F66" s="35">
        <v>4046000</v>
      </c>
      <c r="G66" s="51"/>
      <c r="H66" s="92">
        <v>0</v>
      </c>
      <c r="I66" s="92">
        <v>0</v>
      </c>
      <c r="J66" s="92">
        <v>0</v>
      </c>
      <c r="K66" s="92">
        <v>0</v>
      </c>
      <c r="L66" s="92">
        <v>0</v>
      </c>
      <c r="M66" s="92">
        <v>11067000</v>
      </c>
      <c r="N66" s="92">
        <v>0</v>
      </c>
      <c r="O66" s="92">
        <v>6875139.3200000003</v>
      </c>
      <c r="P66" s="93">
        <v>0</v>
      </c>
      <c r="Q66" s="92">
        <v>0</v>
      </c>
      <c r="R66" s="92">
        <v>0</v>
      </c>
      <c r="S66" s="92">
        <v>0</v>
      </c>
      <c r="T66" s="92">
        <v>0</v>
      </c>
      <c r="U66" s="92">
        <v>0</v>
      </c>
      <c r="V66" s="92">
        <v>0</v>
      </c>
      <c r="W66" s="93">
        <v>0</v>
      </c>
      <c r="X66" s="93">
        <v>4873050</v>
      </c>
      <c r="Y66" s="93">
        <v>0</v>
      </c>
      <c r="Z66" s="92">
        <v>0</v>
      </c>
      <c r="AA66" s="92">
        <v>0</v>
      </c>
      <c r="AB66" s="92">
        <v>0</v>
      </c>
      <c r="AC66" s="92">
        <v>0</v>
      </c>
      <c r="AD66" s="92">
        <v>0</v>
      </c>
      <c r="AE66" s="92">
        <v>0</v>
      </c>
      <c r="AF66" s="93">
        <v>0</v>
      </c>
      <c r="AG66" s="92">
        <v>10085250</v>
      </c>
      <c r="AH66" s="92">
        <v>0</v>
      </c>
      <c r="AI66" s="92">
        <v>0</v>
      </c>
      <c r="AJ66" s="92">
        <v>0</v>
      </c>
      <c r="AK66" s="92">
        <v>0</v>
      </c>
      <c r="AL66" s="92">
        <v>7688956.5199999996</v>
      </c>
      <c r="AM66" s="92">
        <v>0</v>
      </c>
      <c r="AN66" s="93">
        <v>0</v>
      </c>
      <c r="AO66" s="93">
        <v>9580690</v>
      </c>
      <c r="AP66" s="92">
        <v>0</v>
      </c>
      <c r="AQ66" s="93">
        <v>0</v>
      </c>
      <c r="AR66" s="93">
        <v>0</v>
      </c>
      <c r="AS66" s="93">
        <v>0</v>
      </c>
      <c r="AT66" s="93">
        <v>0</v>
      </c>
      <c r="AU66" s="93">
        <v>0</v>
      </c>
      <c r="AV66" s="93">
        <v>0</v>
      </c>
      <c r="AW66" s="92">
        <v>0</v>
      </c>
      <c r="AX66" s="93">
        <v>0</v>
      </c>
      <c r="AY66" s="93">
        <v>0</v>
      </c>
      <c r="AZ66" s="94">
        <v>0</v>
      </c>
      <c r="BA66" s="93">
        <v>0</v>
      </c>
      <c r="BB66" s="95">
        <v>0</v>
      </c>
      <c r="BC66" s="93">
        <v>0</v>
      </c>
      <c r="BD66" s="93">
        <v>0</v>
      </c>
      <c r="BE66" s="93">
        <v>0</v>
      </c>
      <c r="BF66" s="92">
        <v>0</v>
      </c>
      <c r="BH66" s="112">
        <v>20</v>
      </c>
      <c r="BI66" s="112">
        <v>0</v>
      </c>
      <c r="BJ66" s="112">
        <v>55</v>
      </c>
      <c r="BK66" s="112">
        <v>0</v>
      </c>
      <c r="BL66" s="112">
        <v>0</v>
      </c>
      <c r="BM66" s="112">
        <v>55</v>
      </c>
      <c r="BN66" s="112">
        <v>20</v>
      </c>
      <c r="BO66" s="112">
        <v>20</v>
      </c>
      <c r="BP66" s="112" t="s">
        <v>344</v>
      </c>
      <c r="BQ66" s="112">
        <v>0</v>
      </c>
      <c r="BR66" s="112">
        <v>55</v>
      </c>
      <c r="BS66" s="112">
        <v>0</v>
      </c>
      <c r="BT66" s="112">
        <v>0</v>
      </c>
      <c r="BU66" s="112">
        <v>0</v>
      </c>
      <c r="BV66" s="112">
        <v>0</v>
      </c>
      <c r="BW66" s="112" t="s">
        <v>344</v>
      </c>
      <c r="BX66" s="112" t="s">
        <v>345</v>
      </c>
      <c r="BY66" s="112" t="s">
        <v>344</v>
      </c>
      <c r="BZ66" s="112">
        <v>0</v>
      </c>
      <c r="CA66" s="112">
        <v>0</v>
      </c>
      <c r="CB66" s="112">
        <v>0</v>
      </c>
      <c r="CC66" s="112">
        <v>55</v>
      </c>
      <c r="CD66" s="112">
        <v>0</v>
      </c>
      <c r="CE66" s="112">
        <v>0</v>
      </c>
      <c r="CF66" s="112">
        <v>0</v>
      </c>
      <c r="CG66" s="112">
        <v>0</v>
      </c>
      <c r="CH66" s="112">
        <v>0</v>
      </c>
      <c r="CI66" s="112">
        <v>0</v>
      </c>
      <c r="CJ66" s="112">
        <v>30</v>
      </c>
      <c r="CK66" s="112">
        <v>0</v>
      </c>
      <c r="CL66" s="112">
        <v>55</v>
      </c>
      <c r="CM66" s="112">
        <v>20</v>
      </c>
      <c r="CN66" s="112">
        <v>55</v>
      </c>
      <c r="CO66" s="112">
        <v>30</v>
      </c>
      <c r="CP66" s="119">
        <v>0</v>
      </c>
      <c r="CQ66" s="112" t="s">
        <v>344</v>
      </c>
      <c r="CR66" s="112">
        <v>0</v>
      </c>
      <c r="CS66" s="112" t="s">
        <v>344</v>
      </c>
      <c r="CT66" s="112">
        <v>0</v>
      </c>
      <c r="CU66" s="112" t="s">
        <v>344</v>
      </c>
      <c r="CV66" s="112">
        <v>0</v>
      </c>
      <c r="CW66" s="112">
        <v>0</v>
      </c>
      <c r="CX66" s="112">
        <v>0</v>
      </c>
      <c r="CY66" s="112">
        <v>0</v>
      </c>
      <c r="CZ66" s="112" t="s">
        <v>344</v>
      </c>
      <c r="DA66" s="112">
        <v>55</v>
      </c>
      <c r="DB66" s="112" t="s">
        <v>344</v>
      </c>
      <c r="DC66" s="112">
        <v>0</v>
      </c>
      <c r="DD66" s="112">
        <v>55</v>
      </c>
      <c r="DE66" s="112">
        <v>0</v>
      </c>
      <c r="DF66" s="112">
        <v>0</v>
      </c>
      <c r="DH66" s="113" t="str">
        <f>IF('EVALUACION OFERTA ECONOMICA 2'!DI66="","",'EVALUACION OFERTA ECONOMICA 2'!DI66+'EVALUACION OFERTA ECONOMICA 2'!FI66+'EVALUACION OFERTA ECONOMICA 2-2'!BH66)</f>
        <v/>
      </c>
      <c r="DI66" s="113" t="str">
        <f>IF('EVALUACION OFERTA ECONOMICA 2'!DJ66="","",'EVALUACION OFERTA ECONOMICA 2'!DJ66+'EVALUACION OFERTA ECONOMICA 2'!FJ66+'EVALUACION OFERTA ECONOMICA 2-2'!BI66)</f>
        <v/>
      </c>
      <c r="DJ66" s="113" t="str">
        <f>IF('EVALUACION OFERTA ECONOMICA 2'!DK66="","",'EVALUACION OFERTA ECONOMICA 2'!DK66+'EVALUACION OFERTA ECONOMICA 2'!FK66+'EVALUACION OFERTA ECONOMICA 2-2'!BJ66)</f>
        <v/>
      </c>
      <c r="DK66" s="113" t="str">
        <f>IF('EVALUACION OFERTA ECONOMICA 2'!DL66="","",'EVALUACION OFERTA ECONOMICA 2'!DL66+'EVALUACION OFERTA ECONOMICA 2'!FL66+'EVALUACION OFERTA ECONOMICA 2-2'!BK66)</f>
        <v/>
      </c>
      <c r="DL66" s="113" t="str">
        <f>IF('EVALUACION OFERTA ECONOMICA 2'!DM66="","",'EVALUACION OFERTA ECONOMICA 2'!DM66+'EVALUACION OFERTA ECONOMICA 2'!FM66+'EVALUACION OFERTA ECONOMICA 2-2'!BL66)</f>
        <v/>
      </c>
      <c r="DM66" s="113" t="str">
        <f>IF('EVALUACION OFERTA ECONOMICA 2'!DN66="","",'EVALUACION OFERTA ECONOMICA 2'!DN66+'EVALUACION OFERTA ECONOMICA 2'!FN66+'EVALUACION OFERTA ECONOMICA 2-2'!BM66)</f>
        <v/>
      </c>
      <c r="DN66" s="113" t="str">
        <f>IF('EVALUACION OFERTA ECONOMICA 2'!DO66="","",'EVALUACION OFERTA ECONOMICA 2'!DO66+'EVALUACION OFERTA ECONOMICA 2'!FO66+'EVALUACION OFERTA ECONOMICA 2-2'!BN66)</f>
        <v/>
      </c>
      <c r="DO66" s="113" t="str">
        <f>IF('EVALUACION OFERTA ECONOMICA 2'!DP66="","",'EVALUACION OFERTA ECONOMICA 2'!DP66+'EVALUACION OFERTA ECONOMICA 2'!FP66+'EVALUACION OFERTA ECONOMICA 2-2'!BO66)</f>
        <v/>
      </c>
      <c r="DP66" s="113" t="str">
        <f>IF('EVALUACION OFERTA ECONOMICA 2'!DQ66="","",'EVALUACION OFERTA ECONOMICA 2'!DQ66+'EVALUACION OFERTA ECONOMICA 2'!FQ66+'EVALUACION OFERTA ECONOMICA 2-2'!BP66)</f>
        <v/>
      </c>
      <c r="DQ66" s="113" t="str">
        <f>IF('EVALUACION OFERTA ECONOMICA 2'!DR66="","",'EVALUACION OFERTA ECONOMICA 2'!DR66+'EVALUACION OFERTA ECONOMICA 2'!FR66+'EVALUACION OFERTA ECONOMICA 2-2'!BQ66)</f>
        <v/>
      </c>
      <c r="DR66" s="113" t="str">
        <f>IF('EVALUACION OFERTA ECONOMICA 2'!DS66="","",'EVALUACION OFERTA ECONOMICA 2'!DS66+'EVALUACION OFERTA ECONOMICA 2'!FS66+'EVALUACION OFERTA ECONOMICA 2-2'!BR66)</f>
        <v/>
      </c>
      <c r="DS66" s="113" t="str">
        <f>IF('EVALUACION OFERTA ECONOMICA 2'!DT66="","",'EVALUACION OFERTA ECONOMICA 2'!DT66+'EVALUACION OFERTA ECONOMICA 2'!FT66+'EVALUACION OFERTA ECONOMICA 2-2'!BS66)</f>
        <v/>
      </c>
      <c r="DT66" s="113" t="str">
        <f>IF('EVALUACION OFERTA ECONOMICA 2'!DU66="","",'EVALUACION OFERTA ECONOMICA 2'!DU66+'EVALUACION OFERTA ECONOMICA 2'!FU66+'EVALUACION OFERTA ECONOMICA 2-2'!BT66)</f>
        <v/>
      </c>
      <c r="DU66" s="113" t="str">
        <f>IF('EVALUACION OFERTA ECONOMICA 2'!DV66="","",'EVALUACION OFERTA ECONOMICA 2'!DV66+'EVALUACION OFERTA ECONOMICA 2'!FV66+'EVALUACION OFERTA ECONOMICA 2-2'!BU66)</f>
        <v/>
      </c>
      <c r="DV66" s="113" t="str">
        <f>IF('EVALUACION OFERTA ECONOMICA 2'!DW66="","",'EVALUACION OFERTA ECONOMICA 2'!DW66+'EVALUACION OFERTA ECONOMICA 2'!FW66+'EVALUACION OFERTA ECONOMICA 2-2'!BV66)</f>
        <v/>
      </c>
      <c r="DW66" s="113" t="str">
        <f>IF('EVALUACION OFERTA ECONOMICA 2'!DX66="","",'EVALUACION OFERTA ECONOMICA 2'!DX66+'EVALUACION OFERTA ECONOMICA 2'!FX66+'EVALUACION OFERTA ECONOMICA 2-2'!BW66)</f>
        <v/>
      </c>
      <c r="DX66" s="113" t="str">
        <f>IF('EVALUACION OFERTA ECONOMICA 2'!DY66="","",'EVALUACION OFERTA ECONOMICA 2'!DY66+'EVALUACION OFERTA ECONOMICA 2'!FY66+'EVALUACION OFERTA ECONOMICA 2-2'!BX66)</f>
        <v/>
      </c>
      <c r="DY66" s="113" t="str">
        <f>IF('EVALUACION OFERTA ECONOMICA 2'!DZ66="","",'EVALUACION OFERTA ECONOMICA 2'!DZ66+'EVALUACION OFERTA ECONOMICA 2'!FZ66+'EVALUACION OFERTA ECONOMICA 2-2'!BY66)</f>
        <v/>
      </c>
      <c r="DZ66" s="113" t="str">
        <f>IF('EVALUACION OFERTA ECONOMICA 2'!EA66="","",'EVALUACION OFERTA ECONOMICA 2'!EA66+'EVALUACION OFERTA ECONOMICA 2'!GA66+'EVALUACION OFERTA ECONOMICA 2-2'!BZ66)</f>
        <v/>
      </c>
      <c r="EA66" s="113" t="str">
        <f>IF('EVALUACION OFERTA ECONOMICA 2'!EB66="","",'EVALUACION OFERTA ECONOMICA 2'!EB66+'EVALUACION OFERTA ECONOMICA 2'!GB66+'EVALUACION OFERTA ECONOMICA 2-2'!CA66)</f>
        <v/>
      </c>
      <c r="EB66" s="113" t="str">
        <f>IF('EVALUACION OFERTA ECONOMICA 2'!EC66="","",'EVALUACION OFERTA ECONOMICA 2'!EC66+'EVALUACION OFERTA ECONOMICA 2'!GC66+'EVALUACION OFERTA ECONOMICA 2-2'!CB66)</f>
        <v/>
      </c>
      <c r="EC66" s="113" t="str">
        <f>IF('EVALUACION OFERTA ECONOMICA 2'!ED66="","",'EVALUACION OFERTA ECONOMICA 2'!ED66+'EVALUACION OFERTA ECONOMICA 2'!GD66+'EVALUACION OFERTA ECONOMICA 2-2'!CC66)</f>
        <v/>
      </c>
      <c r="ED66" s="113" t="str">
        <f>IF('EVALUACION OFERTA ECONOMICA 2'!EE66="","",'EVALUACION OFERTA ECONOMICA 2'!EE66+'EVALUACION OFERTA ECONOMICA 2'!GE66+'EVALUACION OFERTA ECONOMICA 2-2'!CD66)</f>
        <v/>
      </c>
      <c r="EE66" s="113" t="str">
        <f>IF('EVALUACION OFERTA ECONOMICA 2'!EF66="","",'EVALUACION OFERTA ECONOMICA 2'!EF66+'EVALUACION OFERTA ECONOMICA 2'!GF66+'EVALUACION OFERTA ECONOMICA 2-2'!CE66)</f>
        <v/>
      </c>
      <c r="EF66" s="113" t="str">
        <f>IF('EVALUACION OFERTA ECONOMICA 2'!EG66="","",'EVALUACION OFERTA ECONOMICA 2'!EG66+'EVALUACION OFERTA ECONOMICA 2'!GG66+'EVALUACION OFERTA ECONOMICA 2-2'!CF66)</f>
        <v/>
      </c>
      <c r="EG66" s="113" t="str">
        <f>IF('EVALUACION OFERTA ECONOMICA 2'!EH66="","",'EVALUACION OFERTA ECONOMICA 2'!EH66+'EVALUACION OFERTA ECONOMICA 2'!GH66+'EVALUACION OFERTA ECONOMICA 2-2'!CG66)</f>
        <v/>
      </c>
      <c r="EH66" s="113" t="str">
        <f>IF('EVALUACION OFERTA ECONOMICA 2'!EI66="","",'EVALUACION OFERTA ECONOMICA 2'!EI66+'EVALUACION OFERTA ECONOMICA 2'!GI66+'EVALUACION OFERTA ECONOMICA 2-2'!CH66)</f>
        <v/>
      </c>
      <c r="EI66" s="113" t="str">
        <f>IF('EVALUACION OFERTA ECONOMICA 2'!EJ66="","",'EVALUACION OFERTA ECONOMICA 2'!EJ66+'EVALUACION OFERTA ECONOMICA 2'!GJ66+'EVALUACION OFERTA ECONOMICA 2-2'!CI66)</f>
        <v/>
      </c>
      <c r="EJ66" s="113" t="str">
        <f>IF('EVALUACION OFERTA ECONOMICA 2'!EK66="","",'EVALUACION OFERTA ECONOMICA 2'!EK66+'EVALUACION OFERTA ECONOMICA 2'!GK66+'EVALUACION OFERTA ECONOMICA 2-2'!CJ66)</f>
        <v/>
      </c>
      <c r="EK66" s="113" t="str">
        <f>IF('EVALUACION OFERTA ECONOMICA 2'!EL66="","",'EVALUACION OFERTA ECONOMICA 2'!EL66+'EVALUACION OFERTA ECONOMICA 2'!GL66+'EVALUACION OFERTA ECONOMICA 2-2'!CK66)</f>
        <v/>
      </c>
      <c r="EL66" s="113" t="str">
        <f>IF('EVALUACION OFERTA ECONOMICA 2'!EM66="","",'EVALUACION OFERTA ECONOMICA 2'!EM66+'EVALUACION OFERTA ECONOMICA 2'!GM66+'EVALUACION OFERTA ECONOMICA 2-2'!CL66)</f>
        <v/>
      </c>
      <c r="EM66" s="113" t="str">
        <f>IF('EVALUACION OFERTA ECONOMICA 2'!EN66="","",'EVALUACION OFERTA ECONOMICA 2'!EN66+'EVALUACION OFERTA ECONOMICA 2'!GN66+'EVALUACION OFERTA ECONOMICA 2-2'!CM66)</f>
        <v/>
      </c>
      <c r="EN66" s="113" t="str">
        <f>IF('EVALUACION OFERTA ECONOMICA 2'!EO66="","",'EVALUACION OFERTA ECONOMICA 2'!EO66+'EVALUACION OFERTA ECONOMICA 2'!GO66+'EVALUACION OFERTA ECONOMICA 2-2'!CN66)</f>
        <v/>
      </c>
      <c r="EO66" s="113" t="str">
        <f>IF('EVALUACION OFERTA ECONOMICA 2'!EP66="","",'EVALUACION OFERTA ECONOMICA 2'!EP66+'EVALUACION OFERTA ECONOMICA 2'!GP66+'EVALUACION OFERTA ECONOMICA 2-2'!CO66)</f>
        <v/>
      </c>
      <c r="EP66" s="113" t="str">
        <f>IF('EVALUACION OFERTA ECONOMICA 2'!EQ66="","",'EVALUACION OFERTA ECONOMICA 2'!EQ66+'EVALUACION OFERTA ECONOMICA 2'!GQ66+'EVALUACION OFERTA ECONOMICA 2-2'!CP66)</f>
        <v/>
      </c>
      <c r="EQ66" s="113" t="str">
        <f>IF('EVALUACION OFERTA ECONOMICA 2'!ER66="","",'EVALUACION OFERTA ECONOMICA 2'!ER66+'EVALUACION OFERTA ECONOMICA 2'!GR66+'EVALUACION OFERTA ECONOMICA 2-2'!CQ66)</f>
        <v/>
      </c>
      <c r="ER66" s="113" t="str">
        <f>IF('EVALUACION OFERTA ECONOMICA 2'!ES66="","",'EVALUACION OFERTA ECONOMICA 2'!ES66+'EVALUACION OFERTA ECONOMICA 2'!GS66+'EVALUACION OFERTA ECONOMICA 2-2'!CR66)</f>
        <v/>
      </c>
      <c r="ES66" s="113" t="str">
        <f>IF('EVALUACION OFERTA ECONOMICA 2'!ET66="","",'EVALUACION OFERTA ECONOMICA 2'!ET66+'EVALUACION OFERTA ECONOMICA 2'!GT66+'EVALUACION OFERTA ECONOMICA 2-2'!CS66)</f>
        <v/>
      </c>
      <c r="ET66" s="113" t="str">
        <f>IF('EVALUACION OFERTA ECONOMICA 2'!EU66="","",'EVALUACION OFERTA ECONOMICA 2'!EU66+'EVALUACION OFERTA ECONOMICA 2'!GU66+'EVALUACION OFERTA ECONOMICA 2-2'!CT66)</f>
        <v/>
      </c>
      <c r="EU66" s="113" t="str">
        <f>IF('EVALUACION OFERTA ECONOMICA 2'!EV66="","",'EVALUACION OFERTA ECONOMICA 2'!EV66+'EVALUACION OFERTA ECONOMICA 2'!GV66+'EVALUACION OFERTA ECONOMICA 2-2'!CU66)</f>
        <v/>
      </c>
      <c r="EV66" s="113" t="str">
        <f>IF('EVALUACION OFERTA ECONOMICA 2'!EW66="","",'EVALUACION OFERTA ECONOMICA 2'!EW66+'EVALUACION OFERTA ECONOMICA 2'!GW66+'EVALUACION OFERTA ECONOMICA 2-2'!CV66)</f>
        <v/>
      </c>
      <c r="EW66" s="113" t="str">
        <f>IF('EVALUACION OFERTA ECONOMICA 2'!EX66="","",'EVALUACION OFERTA ECONOMICA 2'!EX66+'EVALUACION OFERTA ECONOMICA 2'!GX66+'EVALUACION OFERTA ECONOMICA 2-2'!CW66)</f>
        <v/>
      </c>
      <c r="EX66" s="113" t="str">
        <f>IF('EVALUACION OFERTA ECONOMICA 2'!EY66="","",'EVALUACION OFERTA ECONOMICA 2'!EY66+'EVALUACION OFERTA ECONOMICA 2'!GY66+'EVALUACION OFERTA ECONOMICA 2-2'!CX66)</f>
        <v/>
      </c>
      <c r="EY66" s="113" t="str">
        <f>IF('EVALUACION OFERTA ECONOMICA 2'!EZ66="","",'EVALUACION OFERTA ECONOMICA 2'!EZ66+'EVALUACION OFERTA ECONOMICA 2'!GZ66+'EVALUACION OFERTA ECONOMICA 2-2'!CY66)</f>
        <v/>
      </c>
      <c r="EZ66" s="113" t="str">
        <f>IF('EVALUACION OFERTA ECONOMICA 2'!FA66="","",'EVALUACION OFERTA ECONOMICA 2'!FA66+'EVALUACION OFERTA ECONOMICA 2'!HA66+'EVALUACION OFERTA ECONOMICA 2-2'!CZ66)</f>
        <v/>
      </c>
      <c r="FA66" s="113" t="str">
        <f>IF('EVALUACION OFERTA ECONOMICA 2'!FB66="","",'EVALUACION OFERTA ECONOMICA 2'!FB66+'EVALUACION OFERTA ECONOMICA 2'!HB66+'EVALUACION OFERTA ECONOMICA 2-2'!DA66)</f>
        <v/>
      </c>
      <c r="FB66" s="113" t="str">
        <f>IF('EVALUACION OFERTA ECONOMICA 2'!FC66="","",'EVALUACION OFERTA ECONOMICA 2'!FC66+'EVALUACION OFERTA ECONOMICA 2'!HC66+'EVALUACION OFERTA ECONOMICA 2-2'!DB66)</f>
        <v/>
      </c>
      <c r="FC66" s="113" t="str">
        <f>IF('EVALUACION OFERTA ECONOMICA 2'!FD66="","",'EVALUACION OFERTA ECONOMICA 2'!FD66+'EVALUACION OFERTA ECONOMICA 2'!HD66+'EVALUACION OFERTA ECONOMICA 2-2'!DC66)</f>
        <v/>
      </c>
      <c r="FD66" s="113" t="str">
        <f>IF('EVALUACION OFERTA ECONOMICA 2'!FE66="","",'EVALUACION OFERTA ECONOMICA 2'!FE66+'EVALUACION OFERTA ECONOMICA 2'!HE66+'EVALUACION OFERTA ECONOMICA 2-2'!DD66)</f>
        <v/>
      </c>
      <c r="FE66" s="113" t="str">
        <f>IF('EVALUACION OFERTA ECONOMICA 2'!FF66="","",'EVALUACION OFERTA ECONOMICA 2'!FF66+'EVALUACION OFERTA ECONOMICA 2'!HF66+'EVALUACION OFERTA ECONOMICA 2-2'!DE66)</f>
        <v/>
      </c>
      <c r="FF66" s="113" t="str">
        <f>IF('EVALUACION OFERTA ECONOMICA 2'!FG66="","",'EVALUACION OFERTA ECONOMICA 2'!FG66+'EVALUACION OFERTA ECONOMICA 2'!HG66+'EVALUACION OFERTA ECONOMICA 2-2'!DF66)</f>
        <v/>
      </c>
      <c r="FG66" s="113">
        <f t="shared" si="4"/>
        <v>0</v>
      </c>
      <c r="FI66" s="114" t="str">
        <f t="shared" si="5"/>
        <v/>
      </c>
      <c r="FJ66" s="114" t="str">
        <f t="shared" si="6"/>
        <v/>
      </c>
      <c r="FK66" s="114" t="str">
        <f t="shared" si="7"/>
        <v/>
      </c>
      <c r="FL66" s="114" t="str">
        <f t="shared" si="8"/>
        <v/>
      </c>
      <c r="FM66" s="114" t="str">
        <f t="shared" si="9"/>
        <v/>
      </c>
      <c r="FN66" s="114" t="str">
        <f t="shared" si="10"/>
        <v/>
      </c>
      <c r="FO66" s="114" t="str">
        <f t="shared" si="11"/>
        <v/>
      </c>
      <c r="FP66" s="114" t="str">
        <f t="shared" si="12"/>
        <v/>
      </c>
      <c r="FR66" s="115" t="str">
        <f t="shared" si="13"/>
        <v/>
      </c>
      <c r="FS66" s="116" t="str">
        <f t="shared" si="14"/>
        <v/>
      </c>
      <c r="FT66" s="116" t="str">
        <f t="shared" si="0"/>
        <v/>
      </c>
      <c r="FU66" s="116" t="str">
        <f t="shared" si="1"/>
        <v/>
      </c>
      <c r="FV66" s="116" t="str">
        <f t="shared" si="2"/>
        <v/>
      </c>
      <c r="FW66" s="116" t="str">
        <f t="shared" si="15"/>
        <v/>
      </c>
      <c r="FX66" s="116" t="str">
        <f t="shared" si="16"/>
        <v/>
      </c>
      <c r="FY66" s="116" t="str">
        <f t="shared" si="17"/>
        <v/>
      </c>
      <c r="FZ66" s="116" t="str">
        <f t="shared" si="18"/>
        <v/>
      </c>
      <c r="GA66" s="117" t="str">
        <f t="shared" si="19"/>
        <v/>
      </c>
      <c r="GB66" s="106" t="str">
        <f t="shared" si="3"/>
        <v/>
      </c>
    </row>
    <row r="67" spans="1:224" ht="36" customHeight="1" x14ac:dyDescent="0.2">
      <c r="A67" s="33">
        <v>58</v>
      </c>
      <c r="B67" s="33" t="s">
        <v>121</v>
      </c>
      <c r="C67" s="55" t="s">
        <v>143</v>
      </c>
      <c r="D67" s="56" t="s">
        <v>147</v>
      </c>
      <c r="E67" s="33">
        <v>1</v>
      </c>
      <c r="F67" s="35">
        <v>9496200</v>
      </c>
      <c r="G67" s="51"/>
      <c r="H67" s="92">
        <v>0</v>
      </c>
      <c r="I67" s="92">
        <v>0</v>
      </c>
      <c r="J67" s="92">
        <v>14637000</v>
      </c>
      <c r="K67" s="92">
        <v>0</v>
      </c>
      <c r="L67" s="92">
        <v>0</v>
      </c>
      <c r="M67" s="92">
        <v>0</v>
      </c>
      <c r="N67" s="92">
        <v>0</v>
      </c>
      <c r="O67" s="92">
        <v>13566000</v>
      </c>
      <c r="P67" s="93">
        <v>0</v>
      </c>
      <c r="Q67" s="92">
        <v>0</v>
      </c>
      <c r="R67" s="92">
        <v>9282000</v>
      </c>
      <c r="S67" s="92">
        <v>0</v>
      </c>
      <c r="T67" s="92">
        <v>0</v>
      </c>
      <c r="U67" s="92">
        <v>0</v>
      </c>
      <c r="V67" s="92">
        <v>0</v>
      </c>
      <c r="W67" s="93">
        <v>0</v>
      </c>
      <c r="X67" s="93">
        <v>0</v>
      </c>
      <c r="Y67" s="93">
        <v>0</v>
      </c>
      <c r="Z67" s="92">
        <v>0</v>
      </c>
      <c r="AA67" s="92">
        <v>0</v>
      </c>
      <c r="AB67" s="92">
        <v>0</v>
      </c>
      <c r="AC67" s="92">
        <v>0</v>
      </c>
      <c r="AD67" s="92">
        <v>17814300</v>
      </c>
      <c r="AE67" s="92">
        <v>0</v>
      </c>
      <c r="AF67" s="93">
        <v>0</v>
      </c>
      <c r="AG67" s="92">
        <v>0</v>
      </c>
      <c r="AH67" s="92">
        <v>0</v>
      </c>
      <c r="AI67" s="92">
        <v>0</v>
      </c>
      <c r="AJ67" s="92">
        <v>0</v>
      </c>
      <c r="AK67" s="92">
        <v>0</v>
      </c>
      <c r="AL67" s="92">
        <v>0</v>
      </c>
      <c r="AM67" s="92">
        <v>0</v>
      </c>
      <c r="AN67" s="93">
        <v>9484300</v>
      </c>
      <c r="AO67" s="93">
        <v>0</v>
      </c>
      <c r="AP67" s="92">
        <v>0</v>
      </c>
      <c r="AQ67" s="93">
        <v>0</v>
      </c>
      <c r="AR67" s="93">
        <v>0</v>
      </c>
      <c r="AS67" s="93">
        <v>0</v>
      </c>
      <c r="AT67" s="93">
        <v>0</v>
      </c>
      <c r="AU67" s="93">
        <v>0</v>
      </c>
      <c r="AV67" s="93">
        <v>0</v>
      </c>
      <c r="AW67" s="92">
        <v>0</v>
      </c>
      <c r="AX67" s="93">
        <v>0</v>
      </c>
      <c r="AY67" s="93">
        <v>0</v>
      </c>
      <c r="AZ67" s="94">
        <v>0</v>
      </c>
      <c r="BA67" s="93">
        <v>0</v>
      </c>
      <c r="BB67" s="95">
        <v>0</v>
      </c>
      <c r="BC67" s="93">
        <v>0</v>
      </c>
      <c r="BD67" s="93">
        <v>0</v>
      </c>
      <c r="BE67" s="93">
        <v>0</v>
      </c>
      <c r="BF67" s="92">
        <v>0</v>
      </c>
      <c r="BH67" s="112">
        <v>20</v>
      </c>
      <c r="BI67" s="112">
        <v>0</v>
      </c>
      <c r="BJ67" s="112">
        <v>55</v>
      </c>
      <c r="BK67" s="112">
        <v>0</v>
      </c>
      <c r="BL67" s="112">
        <v>0</v>
      </c>
      <c r="BM67" s="112">
        <v>0</v>
      </c>
      <c r="BN67" s="112">
        <v>20</v>
      </c>
      <c r="BO67" s="112">
        <v>0</v>
      </c>
      <c r="BP67" s="112" t="s">
        <v>344</v>
      </c>
      <c r="BQ67" s="112">
        <v>0</v>
      </c>
      <c r="BR67" s="112">
        <v>55</v>
      </c>
      <c r="BS67" s="112">
        <v>0</v>
      </c>
      <c r="BT67" s="112">
        <v>0</v>
      </c>
      <c r="BU67" s="112">
        <v>0</v>
      </c>
      <c r="BV67" s="112">
        <v>0</v>
      </c>
      <c r="BW67" s="112" t="s">
        <v>344</v>
      </c>
      <c r="BX67" s="112" t="s">
        <v>345</v>
      </c>
      <c r="BY67" s="112" t="s">
        <v>344</v>
      </c>
      <c r="BZ67" s="112">
        <v>0</v>
      </c>
      <c r="CA67" s="112">
        <v>0</v>
      </c>
      <c r="CB67" s="112">
        <v>0</v>
      </c>
      <c r="CC67" s="112">
        <v>55</v>
      </c>
      <c r="CD67" s="112">
        <v>30</v>
      </c>
      <c r="CE67" s="112">
        <v>0</v>
      </c>
      <c r="CF67" s="112">
        <v>0</v>
      </c>
      <c r="CG67" s="112">
        <v>0</v>
      </c>
      <c r="CH67" s="112">
        <v>0</v>
      </c>
      <c r="CI67" s="112">
        <v>0</v>
      </c>
      <c r="CJ67" s="112">
        <v>30</v>
      </c>
      <c r="CK67" s="112">
        <v>0</v>
      </c>
      <c r="CL67" s="112">
        <v>0</v>
      </c>
      <c r="CM67" s="112">
        <v>0</v>
      </c>
      <c r="CN67" s="112">
        <v>55</v>
      </c>
      <c r="CO67" s="112">
        <v>30</v>
      </c>
      <c r="CP67" s="119">
        <v>0</v>
      </c>
      <c r="CQ67" s="112" t="s">
        <v>344</v>
      </c>
      <c r="CR67" s="112">
        <v>0</v>
      </c>
      <c r="CS67" s="112" t="s">
        <v>347</v>
      </c>
      <c r="CT67" s="112">
        <v>0</v>
      </c>
      <c r="CU67" s="112" t="s">
        <v>344</v>
      </c>
      <c r="CV67" s="112">
        <v>0</v>
      </c>
      <c r="CW67" s="112">
        <v>0</v>
      </c>
      <c r="CX67" s="112">
        <v>0</v>
      </c>
      <c r="CY67" s="112">
        <v>0</v>
      </c>
      <c r="CZ67" s="112" t="s">
        <v>344</v>
      </c>
      <c r="DA67" s="112">
        <v>0</v>
      </c>
      <c r="DB67" s="112" t="s">
        <v>344</v>
      </c>
      <c r="DC67" s="112">
        <v>0</v>
      </c>
      <c r="DD67" s="112">
        <v>55</v>
      </c>
      <c r="DE67" s="112">
        <v>0</v>
      </c>
      <c r="DF67" s="112">
        <v>0</v>
      </c>
      <c r="DH67" s="113" t="str">
        <f>IF('EVALUACION OFERTA ECONOMICA 2'!DI67="","",'EVALUACION OFERTA ECONOMICA 2'!DI67+'EVALUACION OFERTA ECONOMICA 2'!FI67+'EVALUACION OFERTA ECONOMICA 2-2'!BH67)</f>
        <v/>
      </c>
      <c r="DI67" s="113" t="str">
        <f>IF('EVALUACION OFERTA ECONOMICA 2'!DJ67="","",'EVALUACION OFERTA ECONOMICA 2'!DJ67+'EVALUACION OFERTA ECONOMICA 2'!FJ67+'EVALUACION OFERTA ECONOMICA 2-2'!BI67)</f>
        <v/>
      </c>
      <c r="DJ67" s="113" t="str">
        <f>IF('EVALUACION OFERTA ECONOMICA 2'!DK67="","",'EVALUACION OFERTA ECONOMICA 2'!DK67+'EVALUACION OFERTA ECONOMICA 2'!FK67+'EVALUACION OFERTA ECONOMICA 2-2'!BJ67)</f>
        <v/>
      </c>
      <c r="DK67" s="113" t="str">
        <f>IF('EVALUACION OFERTA ECONOMICA 2'!DL67="","",'EVALUACION OFERTA ECONOMICA 2'!DL67+'EVALUACION OFERTA ECONOMICA 2'!FL67+'EVALUACION OFERTA ECONOMICA 2-2'!BK67)</f>
        <v/>
      </c>
      <c r="DL67" s="113" t="str">
        <f>IF('EVALUACION OFERTA ECONOMICA 2'!DM67="","",'EVALUACION OFERTA ECONOMICA 2'!DM67+'EVALUACION OFERTA ECONOMICA 2'!FM67+'EVALUACION OFERTA ECONOMICA 2-2'!BL67)</f>
        <v/>
      </c>
      <c r="DM67" s="113" t="str">
        <f>IF('EVALUACION OFERTA ECONOMICA 2'!DN67="","",'EVALUACION OFERTA ECONOMICA 2'!DN67+'EVALUACION OFERTA ECONOMICA 2'!FN67+'EVALUACION OFERTA ECONOMICA 2-2'!BM67)</f>
        <v/>
      </c>
      <c r="DN67" s="113" t="str">
        <f>IF('EVALUACION OFERTA ECONOMICA 2'!DO67="","",'EVALUACION OFERTA ECONOMICA 2'!DO67+'EVALUACION OFERTA ECONOMICA 2'!FO67+'EVALUACION OFERTA ECONOMICA 2-2'!BN67)</f>
        <v/>
      </c>
      <c r="DO67" s="113" t="str">
        <f>IF('EVALUACION OFERTA ECONOMICA 2'!DP67="","",'EVALUACION OFERTA ECONOMICA 2'!DP67+'EVALUACION OFERTA ECONOMICA 2'!FP67+'EVALUACION OFERTA ECONOMICA 2-2'!BO67)</f>
        <v/>
      </c>
      <c r="DP67" s="113" t="str">
        <f>IF('EVALUACION OFERTA ECONOMICA 2'!DQ67="","",'EVALUACION OFERTA ECONOMICA 2'!DQ67+'EVALUACION OFERTA ECONOMICA 2'!FQ67+'EVALUACION OFERTA ECONOMICA 2-2'!BP67)</f>
        <v/>
      </c>
      <c r="DQ67" s="113" t="str">
        <f>IF('EVALUACION OFERTA ECONOMICA 2'!DR67="","",'EVALUACION OFERTA ECONOMICA 2'!DR67+'EVALUACION OFERTA ECONOMICA 2'!FR67+'EVALUACION OFERTA ECONOMICA 2-2'!BQ67)</f>
        <v/>
      </c>
      <c r="DR67" s="113">
        <f>IF('EVALUACION OFERTA ECONOMICA 2'!DS67="","",'EVALUACION OFERTA ECONOMICA 2'!DS67+'EVALUACION OFERTA ECONOMICA 2'!FS67+'EVALUACION OFERTA ECONOMICA 2-2'!BR67)</f>
        <v>95</v>
      </c>
      <c r="DS67" s="113" t="str">
        <f>IF('EVALUACION OFERTA ECONOMICA 2'!DT67="","",'EVALUACION OFERTA ECONOMICA 2'!DT67+'EVALUACION OFERTA ECONOMICA 2'!FT67+'EVALUACION OFERTA ECONOMICA 2-2'!BS67)</f>
        <v/>
      </c>
      <c r="DT67" s="113" t="str">
        <f>IF('EVALUACION OFERTA ECONOMICA 2'!DU67="","",'EVALUACION OFERTA ECONOMICA 2'!DU67+'EVALUACION OFERTA ECONOMICA 2'!FU67+'EVALUACION OFERTA ECONOMICA 2-2'!BT67)</f>
        <v/>
      </c>
      <c r="DU67" s="113" t="str">
        <f>IF('EVALUACION OFERTA ECONOMICA 2'!DV67="","",'EVALUACION OFERTA ECONOMICA 2'!DV67+'EVALUACION OFERTA ECONOMICA 2'!FV67+'EVALUACION OFERTA ECONOMICA 2-2'!BU67)</f>
        <v/>
      </c>
      <c r="DV67" s="113" t="str">
        <f>IF('EVALUACION OFERTA ECONOMICA 2'!DW67="","",'EVALUACION OFERTA ECONOMICA 2'!DW67+'EVALUACION OFERTA ECONOMICA 2'!FW67+'EVALUACION OFERTA ECONOMICA 2-2'!BV67)</f>
        <v/>
      </c>
      <c r="DW67" s="113" t="str">
        <f>IF('EVALUACION OFERTA ECONOMICA 2'!DX67="","",'EVALUACION OFERTA ECONOMICA 2'!DX67+'EVALUACION OFERTA ECONOMICA 2'!FX67+'EVALUACION OFERTA ECONOMICA 2-2'!BW67)</f>
        <v/>
      </c>
      <c r="DX67" s="113" t="str">
        <f>IF('EVALUACION OFERTA ECONOMICA 2'!DY67="","",'EVALUACION OFERTA ECONOMICA 2'!DY67+'EVALUACION OFERTA ECONOMICA 2'!FY67+'EVALUACION OFERTA ECONOMICA 2-2'!BX67)</f>
        <v/>
      </c>
      <c r="DY67" s="113" t="str">
        <f>IF('EVALUACION OFERTA ECONOMICA 2'!DZ67="","",'EVALUACION OFERTA ECONOMICA 2'!DZ67+'EVALUACION OFERTA ECONOMICA 2'!FZ67+'EVALUACION OFERTA ECONOMICA 2-2'!BY67)</f>
        <v/>
      </c>
      <c r="DZ67" s="113" t="str">
        <f>IF('EVALUACION OFERTA ECONOMICA 2'!EA67="","",'EVALUACION OFERTA ECONOMICA 2'!EA67+'EVALUACION OFERTA ECONOMICA 2'!GA67+'EVALUACION OFERTA ECONOMICA 2-2'!BZ67)</f>
        <v/>
      </c>
      <c r="EA67" s="113" t="str">
        <f>IF('EVALUACION OFERTA ECONOMICA 2'!EB67="","",'EVALUACION OFERTA ECONOMICA 2'!EB67+'EVALUACION OFERTA ECONOMICA 2'!GB67+'EVALUACION OFERTA ECONOMICA 2-2'!CA67)</f>
        <v/>
      </c>
      <c r="EB67" s="113" t="str">
        <f>IF('EVALUACION OFERTA ECONOMICA 2'!EC67="","",'EVALUACION OFERTA ECONOMICA 2'!EC67+'EVALUACION OFERTA ECONOMICA 2'!GC67+'EVALUACION OFERTA ECONOMICA 2-2'!CB67)</f>
        <v/>
      </c>
      <c r="EC67" s="113" t="str">
        <f>IF('EVALUACION OFERTA ECONOMICA 2'!ED67="","",'EVALUACION OFERTA ECONOMICA 2'!ED67+'EVALUACION OFERTA ECONOMICA 2'!GD67+'EVALUACION OFERTA ECONOMICA 2-2'!CC67)</f>
        <v/>
      </c>
      <c r="ED67" s="113" t="str">
        <f>IF('EVALUACION OFERTA ECONOMICA 2'!EE67="","",'EVALUACION OFERTA ECONOMICA 2'!EE67+'EVALUACION OFERTA ECONOMICA 2'!GE67+'EVALUACION OFERTA ECONOMICA 2-2'!CD67)</f>
        <v/>
      </c>
      <c r="EE67" s="113" t="str">
        <f>IF('EVALUACION OFERTA ECONOMICA 2'!EF67="","",'EVALUACION OFERTA ECONOMICA 2'!EF67+'EVALUACION OFERTA ECONOMICA 2'!GF67+'EVALUACION OFERTA ECONOMICA 2-2'!CE67)</f>
        <v/>
      </c>
      <c r="EF67" s="113" t="str">
        <f>IF('EVALUACION OFERTA ECONOMICA 2'!EG67="","",'EVALUACION OFERTA ECONOMICA 2'!EG67+'EVALUACION OFERTA ECONOMICA 2'!GG67+'EVALUACION OFERTA ECONOMICA 2-2'!CF67)</f>
        <v/>
      </c>
      <c r="EG67" s="113" t="str">
        <f>IF('EVALUACION OFERTA ECONOMICA 2'!EH67="","",'EVALUACION OFERTA ECONOMICA 2'!EH67+'EVALUACION OFERTA ECONOMICA 2'!GH67+'EVALUACION OFERTA ECONOMICA 2-2'!CG67)</f>
        <v/>
      </c>
      <c r="EH67" s="113" t="str">
        <f>IF('EVALUACION OFERTA ECONOMICA 2'!EI67="","",'EVALUACION OFERTA ECONOMICA 2'!EI67+'EVALUACION OFERTA ECONOMICA 2'!GI67+'EVALUACION OFERTA ECONOMICA 2-2'!CH67)</f>
        <v/>
      </c>
      <c r="EI67" s="113" t="str">
        <f>IF('EVALUACION OFERTA ECONOMICA 2'!EJ67="","",'EVALUACION OFERTA ECONOMICA 2'!EJ67+'EVALUACION OFERTA ECONOMICA 2'!GJ67+'EVALUACION OFERTA ECONOMICA 2-2'!CI67)</f>
        <v/>
      </c>
      <c r="EJ67" s="113" t="str">
        <f>IF('EVALUACION OFERTA ECONOMICA 2'!EK67="","",'EVALUACION OFERTA ECONOMICA 2'!EK67+'EVALUACION OFERTA ECONOMICA 2'!GK67+'EVALUACION OFERTA ECONOMICA 2-2'!CJ67)</f>
        <v/>
      </c>
      <c r="EK67" s="113" t="str">
        <f>IF('EVALUACION OFERTA ECONOMICA 2'!EL67="","",'EVALUACION OFERTA ECONOMICA 2'!EL67+'EVALUACION OFERTA ECONOMICA 2'!GL67+'EVALUACION OFERTA ECONOMICA 2-2'!CK67)</f>
        <v/>
      </c>
      <c r="EL67" s="113" t="str">
        <f>IF('EVALUACION OFERTA ECONOMICA 2'!EM67="","",'EVALUACION OFERTA ECONOMICA 2'!EM67+'EVALUACION OFERTA ECONOMICA 2'!GM67+'EVALUACION OFERTA ECONOMICA 2-2'!CL67)</f>
        <v/>
      </c>
      <c r="EM67" s="113" t="str">
        <f>IF('EVALUACION OFERTA ECONOMICA 2'!EN67="","",'EVALUACION OFERTA ECONOMICA 2'!EN67+'EVALUACION OFERTA ECONOMICA 2'!GN67+'EVALUACION OFERTA ECONOMICA 2-2'!CM67)</f>
        <v/>
      </c>
      <c r="EN67" s="113" t="str">
        <f>IF('EVALUACION OFERTA ECONOMICA 2'!EO67="","",'EVALUACION OFERTA ECONOMICA 2'!EO67+'EVALUACION OFERTA ECONOMICA 2'!GO67+'EVALUACION OFERTA ECONOMICA 2-2'!CN67)</f>
        <v/>
      </c>
      <c r="EO67" s="113" t="str">
        <f>IF('EVALUACION OFERTA ECONOMICA 2'!EP67="","",'EVALUACION OFERTA ECONOMICA 2'!EP67+'EVALUACION OFERTA ECONOMICA 2'!GP67+'EVALUACION OFERTA ECONOMICA 2-2'!CO67)</f>
        <v/>
      </c>
      <c r="EP67" s="113" t="str">
        <f>IF('EVALUACION OFERTA ECONOMICA 2'!EQ67="","",'EVALUACION OFERTA ECONOMICA 2'!EQ67+'EVALUACION OFERTA ECONOMICA 2'!GQ67+'EVALUACION OFERTA ECONOMICA 2-2'!CP67)</f>
        <v/>
      </c>
      <c r="EQ67" s="113" t="str">
        <f>IF('EVALUACION OFERTA ECONOMICA 2'!ER67="","",'EVALUACION OFERTA ECONOMICA 2'!ER67+'EVALUACION OFERTA ECONOMICA 2'!GR67+'EVALUACION OFERTA ECONOMICA 2-2'!CQ67)</f>
        <v/>
      </c>
      <c r="ER67" s="113" t="str">
        <f>IF('EVALUACION OFERTA ECONOMICA 2'!ES67="","",'EVALUACION OFERTA ECONOMICA 2'!ES67+'EVALUACION OFERTA ECONOMICA 2'!GS67+'EVALUACION OFERTA ECONOMICA 2-2'!CR67)</f>
        <v/>
      </c>
      <c r="ES67" s="113" t="str">
        <f>IF('EVALUACION OFERTA ECONOMICA 2'!ET67="","",'EVALUACION OFERTA ECONOMICA 2'!ET67+'EVALUACION OFERTA ECONOMICA 2'!GT67+'EVALUACION OFERTA ECONOMICA 2-2'!CS67)</f>
        <v/>
      </c>
      <c r="ET67" s="113" t="str">
        <f>IF('EVALUACION OFERTA ECONOMICA 2'!EU67="","",'EVALUACION OFERTA ECONOMICA 2'!EU67+'EVALUACION OFERTA ECONOMICA 2'!GU67+'EVALUACION OFERTA ECONOMICA 2-2'!CT67)</f>
        <v/>
      </c>
      <c r="EU67" s="113" t="str">
        <f>IF('EVALUACION OFERTA ECONOMICA 2'!EV67="","",'EVALUACION OFERTA ECONOMICA 2'!EV67+'EVALUACION OFERTA ECONOMICA 2'!GV67+'EVALUACION OFERTA ECONOMICA 2-2'!CU67)</f>
        <v/>
      </c>
      <c r="EV67" s="113" t="str">
        <f>IF('EVALUACION OFERTA ECONOMICA 2'!EW67="","",'EVALUACION OFERTA ECONOMICA 2'!EW67+'EVALUACION OFERTA ECONOMICA 2'!GW67+'EVALUACION OFERTA ECONOMICA 2-2'!CV67)</f>
        <v/>
      </c>
      <c r="EW67" s="113" t="str">
        <f>IF('EVALUACION OFERTA ECONOMICA 2'!EX67="","",'EVALUACION OFERTA ECONOMICA 2'!EX67+'EVALUACION OFERTA ECONOMICA 2'!GX67+'EVALUACION OFERTA ECONOMICA 2-2'!CW67)</f>
        <v/>
      </c>
      <c r="EX67" s="113" t="str">
        <f>IF('EVALUACION OFERTA ECONOMICA 2'!EY67="","",'EVALUACION OFERTA ECONOMICA 2'!EY67+'EVALUACION OFERTA ECONOMICA 2'!GY67+'EVALUACION OFERTA ECONOMICA 2-2'!CX67)</f>
        <v/>
      </c>
      <c r="EY67" s="113" t="str">
        <f>IF('EVALUACION OFERTA ECONOMICA 2'!EZ67="","",'EVALUACION OFERTA ECONOMICA 2'!EZ67+'EVALUACION OFERTA ECONOMICA 2'!GZ67+'EVALUACION OFERTA ECONOMICA 2-2'!CY67)</f>
        <v/>
      </c>
      <c r="EZ67" s="113" t="str">
        <f>IF('EVALUACION OFERTA ECONOMICA 2'!FA67="","",'EVALUACION OFERTA ECONOMICA 2'!FA67+'EVALUACION OFERTA ECONOMICA 2'!HA67+'EVALUACION OFERTA ECONOMICA 2-2'!CZ67)</f>
        <v/>
      </c>
      <c r="FA67" s="113" t="str">
        <f>IF('EVALUACION OFERTA ECONOMICA 2'!FB67="","",'EVALUACION OFERTA ECONOMICA 2'!FB67+'EVALUACION OFERTA ECONOMICA 2'!HB67+'EVALUACION OFERTA ECONOMICA 2-2'!DA67)</f>
        <v/>
      </c>
      <c r="FB67" s="113" t="str">
        <f>IF('EVALUACION OFERTA ECONOMICA 2'!FC67="","",'EVALUACION OFERTA ECONOMICA 2'!FC67+'EVALUACION OFERTA ECONOMICA 2'!HC67+'EVALUACION OFERTA ECONOMICA 2-2'!DB67)</f>
        <v/>
      </c>
      <c r="FC67" s="113" t="str">
        <f>IF('EVALUACION OFERTA ECONOMICA 2'!FD67="","",'EVALUACION OFERTA ECONOMICA 2'!FD67+'EVALUACION OFERTA ECONOMICA 2'!HD67+'EVALUACION OFERTA ECONOMICA 2-2'!DC67)</f>
        <v/>
      </c>
      <c r="FD67" s="113" t="str">
        <f>IF('EVALUACION OFERTA ECONOMICA 2'!FE67="","",'EVALUACION OFERTA ECONOMICA 2'!FE67+'EVALUACION OFERTA ECONOMICA 2'!HE67+'EVALUACION OFERTA ECONOMICA 2-2'!DD67)</f>
        <v/>
      </c>
      <c r="FE67" s="113" t="str">
        <f>IF('EVALUACION OFERTA ECONOMICA 2'!FF67="","",'EVALUACION OFERTA ECONOMICA 2'!FF67+'EVALUACION OFERTA ECONOMICA 2'!HF67+'EVALUACION OFERTA ECONOMICA 2-2'!DE67)</f>
        <v/>
      </c>
      <c r="FF67" s="113" t="str">
        <f>IF('EVALUACION OFERTA ECONOMICA 2'!FG67="","",'EVALUACION OFERTA ECONOMICA 2'!FG67+'EVALUACION OFERTA ECONOMICA 2'!HG67+'EVALUACION OFERTA ECONOMICA 2-2'!DF67)</f>
        <v/>
      </c>
      <c r="FG67" s="113">
        <f t="shared" si="4"/>
        <v>95</v>
      </c>
      <c r="FI67" s="114" t="str">
        <f t="shared" si="5"/>
        <v/>
      </c>
      <c r="FJ67" s="114" t="str">
        <f t="shared" si="6"/>
        <v>CESAR TABARES Y CIA LTDA</v>
      </c>
      <c r="FK67" s="114" t="str">
        <f t="shared" si="7"/>
        <v/>
      </c>
      <c r="FL67" s="114" t="str">
        <f t="shared" si="8"/>
        <v/>
      </c>
      <c r="FM67" s="114" t="str">
        <f t="shared" si="9"/>
        <v/>
      </c>
      <c r="FN67" s="114" t="str">
        <f t="shared" si="10"/>
        <v/>
      </c>
      <c r="FO67" s="114" t="str">
        <f t="shared" si="11"/>
        <v/>
      </c>
      <c r="FP67" s="114" t="str">
        <f t="shared" si="12"/>
        <v/>
      </c>
      <c r="FR67" s="115" t="str">
        <f t="shared" si="13"/>
        <v>CESAR TABARES Y CIA LTDA</v>
      </c>
      <c r="FS67" s="116" t="str">
        <f t="shared" si="14"/>
        <v/>
      </c>
      <c r="FT67" s="116">
        <f t="shared" si="0"/>
        <v>9282000</v>
      </c>
      <c r="FU67" s="116" t="str">
        <f t="shared" si="1"/>
        <v/>
      </c>
      <c r="FV67" s="116" t="str">
        <f t="shared" si="2"/>
        <v/>
      </c>
      <c r="FW67" s="116" t="str">
        <f t="shared" si="15"/>
        <v/>
      </c>
      <c r="FX67" s="116" t="str">
        <f t="shared" si="16"/>
        <v/>
      </c>
      <c r="FY67" s="116" t="str">
        <f t="shared" si="17"/>
        <v/>
      </c>
      <c r="FZ67" s="116" t="str">
        <f t="shared" si="18"/>
        <v/>
      </c>
      <c r="GA67" s="117">
        <f t="shared" si="19"/>
        <v>9282000</v>
      </c>
      <c r="GB67" s="106">
        <f t="shared" si="3"/>
        <v>214200</v>
      </c>
    </row>
    <row r="68" spans="1:224" ht="36" customHeight="1" x14ac:dyDescent="0.2">
      <c r="A68" s="33">
        <v>59</v>
      </c>
      <c r="B68" s="33" t="s">
        <v>121</v>
      </c>
      <c r="C68" s="55" t="s">
        <v>143</v>
      </c>
      <c r="D68" s="56" t="s">
        <v>147</v>
      </c>
      <c r="E68" s="33">
        <v>1</v>
      </c>
      <c r="F68" s="35">
        <v>9496200</v>
      </c>
      <c r="G68" s="51"/>
      <c r="H68" s="92">
        <v>0</v>
      </c>
      <c r="I68" s="92">
        <v>0</v>
      </c>
      <c r="J68" s="92">
        <v>14637000</v>
      </c>
      <c r="K68" s="92">
        <v>0</v>
      </c>
      <c r="L68" s="92">
        <v>0</v>
      </c>
      <c r="M68" s="92">
        <v>0</v>
      </c>
      <c r="N68" s="92">
        <v>0</v>
      </c>
      <c r="O68" s="92">
        <v>13566000</v>
      </c>
      <c r="P68" s="93">
        <v>0</v>
      </c>
      <c r="Q68" s="92">
        <v>0</v>
      </c>
      <c r="R68" s="92">
        <v>9282000</v>
      </c>
      <c r="S68" s="92">
        <v>0</v>
      </c>
      <c r="T68" s="92">
        <v>0</v>
      </c>
      <c r="U68" s="92">
        <v>0</v>
      </c>
      <c r="V68" s="92">
        <v>0</v>
      </c>
      <c r="W68" s="93">
        <v>0</v>
      </c>
      <c r="X68" s="93">
        <v>0</v>
      </c>
      <c r="Y68" s="93">
        <v>0</v>
      </c>
      <c r="Z68" s="92">
        <v>0</v>
      </c>
      <c r="AA68" s="92">
        <v>0</v>
      </c>
      <c r="AB68" s="92">
        <v>0</v>
      </c>
      <c r="AC68" s="92">
        <v>0</v>
      </c>
      <c r="AD68" s="92">
        <v>17814300</v>
      </c>
      <c r="AE68" s="92">
        <v>0</v>
      </c>
      <c r="AF68" s="93">
        <v>0</v>
      </c>
      <c r="AG68" s="92">
        <v>0</v>
      </c>
      <c r="AH68" s="92">
        <v>0</v>
      </c>
      <c r="AI68" s="92">
        <v>0</v>
      </c>
      <c r="AJ68" s="92">
        <v>0</v>
      </c>
      <c r="AK68" s="92">
        <v>0</v>
      </c>
      <c r="AL68" s="92">
        <v>0</v>
      </c>
      <c r="AM68" s="92">
        <v>0</v>
      </c>
      <c r="AN68" s="93">
        <v>9484300</v>
      </c>
      <c r="AO68" s="93">
        <v>0</v>
      </c>
      <c r="AP68" s="92">
        <v>0</v>
      </c>
      <c r="AQ68" s="93">
        <v>0</v>
      </c>
      <c r="AR68" s="93">
        <v>0</v>
      </c>
      <c r="AS68" s="93">
        <v>0</v>
      </c>
      <c r="AT68" s="93">
        <v>0</v>
      </c>
      <c r="AU68" s="93">
        <v>0</v>
      </c>
      <c r="AV68" s="93">
        <v>0</v>
      </c>
      <c r="AW68" s="92">
        <v>0</v>
      </c>
      <c r="AX68" s="93">
        <v>0</v>
      </c>
      <c r="AY68" s="93">
        <v>0</v>
      </c>
      <c r="AZ68" s="94">
        <v>0</v>
      </c>
      <c r="BA68" s="93">
        <v>0</v>
      </c>
      <c r="BB68" s="95">
        <v>0</v>
      </c>
      <c r="BC68" s="93">
        <v>0</v>
      </c>
      <c r="BD68" s="93">
        <v>0</v>
      </c>
      <c r="BE68" s="93">
        <v>0</v>
      </c>
      <c r="BF68" s="92">
        <v>0</v>
      </c>
      <c r="BH68" s="112">
        <v>20</v>
      </c>
      <c r="BI68" s="112">
        <v>0</v>
      </c>
      <c r="BJ68" s="112">
        <v>55</v>
      </c>
      <c r="BK68" s="112">
        <v>0</v>
      </c>
      <c r="BL68" s="112">
        <v>0</v>
      </c>
      <c r="BM68" s="112">
        <v>0</v>
      </c>
      <c r="BN68" s="112">
        <v>20</v>
      </c>
      <c r="BO68" s="112">
        <v>0</v>
      </c>
      <c r="BP68" s="112" t="s">
        <v>344</v>
      </c>
      <c r="BQ68" s="112">
        <v>0</v>
      </c>
      <c r="BR68" s="112">
        <v>55</v>
      </c>
      <c r="BS68" s="112">
        <v>0</v>
      </c>
      <c r="BT68" s="112">
        <v>0</v>
      </c>
      <c r="BU68" s="112">
        <v>0</v>
      </c>
      <c r="BV68" s="112">
        <v>0</v>
      </c>
      <c r="BW68" s="112" t="s">
        <v>344</v>
      </c>
      <c r="BX68" s="112" t="s">
        <v>345</v>
      </c>
      <c r="BY68" s="112" t="s">
        <v>344</v>
      </c>
      <c r="BZ68" s="112">
        <v>0</v>
      </c>
      <c r="CA68" s="112">
        <v>0</v>
      </c>
      <c r="CB68" s="112">
        <v>0</v>
      </c>
      <c r="CC68" s="112">
        <v>55</v>
      </c>
      <c r="CD68" s="112">
        <v>30</v>
      </c>
      <c r="CE68" s="112">
        <v>0</v>
      </c>
      <c r="CF68" s="112">
        <v>0</v>
      </c>
      <c r="CG68" s="112">
        <v>0</v>
      </c>
      <c r="CH68" s="112">
        <v>0</v>
      </c>
      <c r="CI68" s="112">
        <v>0</v>
      </c>
      <c r="CJ68" s="112">
        <v>0</v>
      </c>
      <c r="CK68" s="112">
        <v>0</v>
      </c>
      <c r="CL68" s="112">
        <v>55</v>
      </c>
      <c r="CM68" s="112">
        <v>20</v>
      </c>
      <c r="CN68" s="112">
        <v>55</v>
      </c>
      <c r="CO68" s="112">
        <v>30</v>
      </c>
      <c r="CP68" s="119">
        <v>0</v>
      </c>
      <c r="CQ68" s="112" t="s">
        <v>344</v>
      </c>
      <c r="CR68" s="112">
        <v>0</v>
      </c>
      <c r="CS68" s="112" t="s">
        <v>347</v>
      </c>
      <c r="CT68" s="112">
        <v>0</v>
      </c>
      <c r="CU68" s="112" t="s">
        <v>344</v>
      </c>
      <c r="CV68" s="112">
        <v>0</v>
      </c>
      <c r="CW68" s="112">
        <v>0</v>
      </c>
      <c r="CX68" s="112">
        <v>0</v>
      </c>
      <c r="CY68" s="112">
        <v>0</v>
      </c>
      <c r="CZ68" s="112" t="s">
        <v>344</v>
      </c>
      <c r="DA68" s="112">
        <v>55</v>
      </c>
      <c r="DB68" s="112" t="s">
        <v>344</v>
      </c>
      <c r="DC68" s="112">
        <v>0</v>
      </c>
      <c r="DD68" s="112">
        <v>55</v>
      </c>
      <c r="DE68" s="112">
        <v>0</v>
      </c>
      <c r="DF68" s="112">
        <v>0</v>
      </c>
      <c r="DH68" s="113" t="str">
        <f>IF('EVALUACION OFERTA ECONOMICA 2'!DI68="","",'EVALUACION OFERTA ECONOMICA 2'!DI68+'EVALUACION OFERTA ECONOMICA 2'!FI68+'EVALUACION OFERTA ECONOMICA 2-2'!BH68)</f>
        <v/>
      </c>
      <c r="DI68" s="113" t="str">
        <f>IF('EVALUACION OFERTA ECONOMICA 2'!DJ68="","",'EVALUACION OFERTA ECONOMICA 2'!DJ68+'EVALUACION OFERTA ECONOMICA 2'!FJ68+'EVALUACION OFERTA ECONOMICA 2-2'!BI68)</f>
        <v/>
      </c>
      <c r="DJ68" s="113" t="str">
        <f>IF('EVALUACION OFERTA ECONOMICA 2'!DK68="","",'EVALUACION OFERTA ECONOMICA 2'!DK68+'EVALUACION OFERTA ECONOMICA 2'!FK68+'EVALUACION OFERTA ECONOMICA 2-2'!BJ68)</f>
        <v/>
      </c>
      <c r="DK68" s="113" t="str">
        <f>IF('EVALUACION OFERTA ECONOMICA 2'!DL68="","",'EVALUACION OFERTA ECONOMICA 2'!DL68+'EVALUACION OFERTA ECONOMICA 2'!FL68+'EVALUACION OFERTA ECONOMICA 2-2'!BK68)</f>
        <v/>
      </c>
      <c r="DL68" s="113" t="str">
        <f>IF('EVALUACION OFERTA ECONOMICA 2'!DM68="","",'EVALUACION OFERTA ECONOMICA 2'!DM68+'EVALUACION OFERTA ECONOMICA 2'!FM68+'EVALUACION OFERTA ECONOMICA 2-2'!BL68)</f>
        <v/>
      </c>
      <c r="DM68" s="113" t="str">
        <f>IF('EVALUACION OFERTA ECONOMICA 2'!DN68="","",'EVALUACION OFERTA ECONOMICA 2'!DN68+'EVALUACION OFERTA ECONOMICA 2'!FN68+'EVALUACION OFERTA ECONOMICA 2-2'!BM68)</f>
        <v/>
      </c>
      <c r="DN68" s="113" t="str">
        <f>IF('EVALUACION OFERTA ECONOMICA 2'!DO68="","",'EVALUACION OFERTA ECONOMICA 2'!DO68+'EVALUACION OFERTA ECONOMICA 2'!FO68+'EVALUACION OFERTA ECONOMICA 2-2'!BN68)</f>
        <v/>
      </c>
      <c r="DO68" s="113" t="str">
        <f>IF('EVALUACION OFERTA ECONOMICA 2'!DP68="","",'EVALUACION OFERTA ECONOMICA 2'!DP68+'EVALUACION OFERTA ECONOMICA 2'!FP68+'EVALUACION OFERTA ECONOMICA 2-2'!BO68)</f>
        <v/>
      </c>
      <c r="DP68" s="113" t="str">
        <f>IF('EVALUACION OFERTA ECONOMICA 2'!DQ68="","",'EVALUACION OFERTA ECONOMICA 2'!DQ68+'EVALUACION OFERTA ECONOMICA 2'!FQ68+'EVALUACION OFERTA ECONOMICA 2-2'!BP68)</f>
        <v/>
      </c>
      <c r="DQ68" s="113" t="str">
        <f>IF('EVALUACION OFERTA ECONOMICA 2'!DR68="","",'EVALUACION OFERTA ECONOMICA 2'!DR68+'EVALUACION OFERTA ECONOMICA 2'!FR68+'EVALUACION OFERTA ECONOMICA 2-2'!BQ68)</f>
        <v/>
      </c>
      <c r="DR68" s="113">
        <f>IF('EVALUACION OFERTA ECONOMICA 2'!DS68="","",'EVALUACION OFERTA ECONOMICA 2'!DS68+'EVALUACION OFERTA ECONOMICA 2'!FS68+'EVALUACION OFERTA ECONOMICA 2-2'!BR68)</f>
        <v>95</v>
      </c>
      <c r="DS68" s="113" t="str">
        <f>IF('EVALUACION OFERTA ECONOMICA 2'!DT68="","",'EVALUACION OFERTA ECONOMICA 2'!DT68+'EVALUACION OFERTA ECONOMICA 2'!FT68+'EVALUACION OFERTA ECONOMICA 2-2'!BS68)</f>
        <v/>
      </c>
      <c r="DT68" s="113" t="str">
        <f>IF('EVALUACION OFERTA ECONOMICA 2'!DU68="","",'EVALUACION OFERTA ECONOMICA 2'!DU68+'EVALUACION OFERTA ECONOMICA 2'!FU68+'EVALUACION OFERTA ECONOMICA 2-2'!BT68)</f>
        <v/>
      </c>
      <c r="DU68" s="113" t="str">
        <f>IF('EVALUACION OFERTA ECONOMICA 2'!DV68="","",'EVALUACION OFERTA ECONOMICA 2'!DV68+'EVALUACION OFERTA ECONOMICA 2'!FV68+'EVALUACION OFERTA ECONOMICA 2-2'!BU68)</f>
        <v/>
      </c>
      <c r="DV68" s="113" t="str">
        <f>IF('EVALUACION OFERTA ECONOMICA 2'!DW68="","",'EVALUACION OFERTA ECONOMICA 2'!DW68+'EVALUACION OFERTA ECONOMICA 2'!FW68+'EVALUACION OFERTA ECONOMICA 2-2'!BV68)</f>
        <v/>
      </c>
      <c r="DW68" s="113" t="str">
        <f>IF('EVALUACION OFERTA ECONOMICA 2'!DX68="","",'EVALUACION OFERTA ECONOMICA 2'!DX68+'EVALUACION OFERTA ECONOMICA 2'!FX68+'EVALUACION OFERTA ECONOMICA 2-2'!BW68)</f>
        <v/>
      </c>
      <c r="DX68" s="113" t="str">
        <f>IF('EVALUACION OFERTA ECONOMICA 2'!DY68="","",'EVALUACION OFERTA ECONOMICA 2'!DY68+'EVALUACION OFERTA ECONOMICA 2'!FY68+'EVALUACION OFERTA ECONOMICA 2-2'!BX68)</f>
        <v/>
      </c>
      <c r="DY68" s="113" t="str">
        <f>IF('EVALUACION OFERTA ECONOMICA 2'!DZ68="","",'EVALUACION OFERTA ECONOMICA 2'!DZ68+'EVALUACION OFERTA ECONOMICA 2'!FZ68+'EVALUACION OFERTA ECONOMICA 2-2'!BY68)</f>
        <v/>
      </c>
      <c r="DZ68" s="113" t="str">
        <f>IF('EVALUACION OFERTA ECONOMICA 2'!EA68="","",'EVALUACION OFERTA ECONOMICA 2'!EA68+'EVALUACION OFERTA ECONOMICA 2'!GA68+'EVALUACION OFERTA ECONOMICA 2-2'!BZ68)</f>
        <v/>
      </c>
      <c r="EA68" s="113" t="str">
        <f>IF('EVALUACION OFERTA ECONOMICA 2'!EB68="","",'EVALUACION OFERTA ECONOMICA 2'!EB68+'EVALUACION OFERTA ECONOMICA 2'!GB68+'EVALUACION OFERTA ECONOMICA 2-2'!CA68)</f>
        <v/>
      </c>
      <c r="EB68" s="113" t="str">
        <f>IF('EVALUACION OFERTA ECONOMICA 2'!EC68="","",'EVALUACION OFERTA ECONOMICA 2'!EC68+'EVALUACION OFERTA ECONOMICA 2'!GC68+'EVALUACION OFERTA ECONOMICA 2-2'!CB68)</f>
        <v/>
      </c>
      <c r="EC68" s="113" t="str">
        <f>IF('EVALUACION OFERTA ECONOMICA 2'!ED68="","",'EVALUACION OFERTA ECONOMICA 2'!ED68+'EVALUACION OFERTA ECONOMICA 2'!GD68+'EVALUACION OFERTA ECONOMICA 2-2'!CC68)</f>
        <v/>
      </c>
      <c r="ED68" s="113" t="str">
        <f>IF('EVALUACION OFERTA ECONOMICA 2'!EE68="","",'EVALUACION OFERTA ECONOMICA 2'!EE68+'EVALUACION OFERTA ECONOMICA 2'!GE68+'EVALUACION OFERTA ECONOMICA 2-2'!CD68)</f>
        <v/>
      </c>
      <c r="EE68" s="113" t="str">
        <f>IF('EVALUACION OFERTA ECONOMICA 2'!EF68="","",'EVALUACION OFERTA ECONOMICA 2'!EF68+'EVALUACION OFERTA ECONOMICA 2'!GF68+'EVALUACION OFERTA ECONOMICA 2-2'!CE68)</f>
        <v/>
      </c>
      <c r="EF68" s="113" t="str">
        <f>IF('EVALUACION OFERTA ECONOMICA 2'!EG68="","",'EVALUACION OFERTA ECONOMICA 2'!EG68+'EVALUACION OFERTA ECONOMICA 2'!GG68+'EVALUACION OFERTA ECONOMICA 2-2'!CF68)</f>
        <v/>
      </c>
      <c r="EG68" s="113" t="str">
        <f>IF('EVALUACION OFERTA ECONOMICA 2'!EH68="","",'EVALUACION OFERTA ECONOMICA 2'!EH68+'EVALUACION OFERTA ECONOMICA 2'!GH68+'EVALUACION OFERTA ECONOMICA 2-2'!CG68)</f>
        <v/>
      </c>
      <c r="EH68" s="113" t="str">
        <f>IF('EVALUACION OFERTA ECONOMICA 2'!EI68="","",'EVALUACION OFERTA ECONOMICA 2'!EI68+'EVALUACION OFERTA ECONOMICA 2'!GI68+'EVALUACION OFERTA ECONOMICA 2-2'!CH68)</f>
        <v/>
      </c>
      <c r="EI68" s="113" t="str">
        <f>IF('EVALUACION OFERTA ECONOMICA 2'!EJ68="","",'EVALUACION OFERTA ECONOMICA 2'!EJ68+'EVALUACION OFERTA ECONOMICA 2'!GJ68+'EVALUACION OFERTA ECONOMICA 2-2'!CI68)</f>
        <v/>
      </c>
      <c r="EJ68" s="113" t="str">
        <f>IF('EVALUACION OFERTA ECONOMICA 2'!EK68="","",'EVALUACION OFERTA ECONOMICA 2'!EK68+'EVALUACION OFERTA ECONOMICA 2'!GK68+'EVALUACION OFERTA ECONOMICA 2-2'!CJ68)</f>
        <v/>
      </c>
      <c r="EK68" s="113" t="str">
        <f>IF('EVALUACION OFERTA ECONOMICA 2'!EL68="","",'EVALUACION OFERTA ECONOMICA 2'!EL68+'EVALUACION OFERTA ECONOMICA 2'!GL68+'EVALUACION OFERTA ECONOMICA 2-2'!CK68)</f>
        <v/>
      </c>
      <c r="EL68" s="113" t="str">
        <f>IF('EVALUACION OFERTA ECONOMICA 2'!EM68="","",'EVALUACION OFERTA ECONOMICA 2'!EM68+'EVALUACION OFERTA ECONOMICA 2'!GM68+'EVALUACION OFERTA ECONOMICA 2-2'!CL68)</f>
        <v/>
      </c>
      <c r="EM68" s="113" t="str">
        <f>IF('EVALUACION OFERTA ECONOMICA 2'!EN68="","",'EVALUACION OFERTA ECONOMICA 2'!EN68+'EVALUACION OFERTA ECONOMICA 2'!GN68+'EVALUACION OFERTA ECONOMICA 2-2'!CM68)</f>
        <v/>
      </c>
      <c r="EN68" s="113" t="str">
        <f>IF('EVALUACION OFERTA ECONOMICA 2'!EO68="","",'EVALUACION OFERTA ECONOMICA 2'!EO68+'EVALUACION OFERTA ECONOMICA 2'!GO68+'EVALUACION OFERTA ECONOMICA 2-2'!CN68)</f>
        <v/>
      </c>
      <c r="EO68" s="113" t="str">
        <f>IF('EVALUACION OFERTA ECONOMICA 2'!EP68="","",'EVALUACION OFERTA ECONOMICA 2'!EP68+'EVALUACION OFERTA ECONOMICA 2'!GP68+'EVALUACION OFERTA ECONOMICA 2-2'!CO68)</f>
        <v/>
      </c>
      <c r="EP68" s="113" t="str">
        <f>IF('EVALUACION OFERTA ECONOMICA 2'!EQ68="","",'EVALUACION OFERTA ECONOMICA 2'!EQ68+'EVALUACION OFERTA ECONOMICA 2'!GQ68+'EVALUACION OFERTA ECONOMICA 2-2'!CP68)</f>
        <v/>
      </c>
      <c r="EQ68" s="113" t="str">
        <f>IF('EVALUACION OFERTA ECONOMICA 2'!ER68="","",'EVALUACION OFERTA ECONOMICA 2'!ER68+'EVALUACION OFERTA ECONOMICA 2'!GR68+'EVALUACION OFERTA ECONOMICA 2-2'!CQ68)</f>
        <v/>
      </c>
      <c r="ER68" s="113" t="str">
        <f>IF('EVALUACION OFERTA ECONOMICA 2'!ES68="","",'EVALUACION OFERTA ECONOMICA 2'!ES68+'EVALUACION OFERTA ECONOMICA 2'!GS68+'EVALUACION OFERTA ECONOMICA 2-2'!CR68)</f>
        <v/>
      </c>
      <c r="ES68" s="113" t="str">
        <f>IF('EVALUACION OFERTA ECONOMICA 2'!ET68="","",'EVALUACION OFERTA ECONOMICA 2'!ET68+'EVALUACION OFERTA ECONOMICA 2'!GT68+'EVALUACION OFERTA ECONOMICA 2-2'!CS68)</f>
        <v/>
      </c>
      <c r="ET68" s="113" t="str">
        <f>IF('EVALUACION OFERTA ECONOMICA 2'!EU68="","",'EVALUACION OFERTA ECONOMICA 2'!EU68+'EVALUACION OFERTA ECONOMICA 2'!GU68+'EVALUACION OFERTA ECONOMICA 2-2'!CT68)</f>
        <v/>
      </c>
      <c r="EU68" s="113" t="str">
        <f>IF('EVALUACION OFERTA ECONOMICA 2'!EV68="","",'EVALUACION OFERTA ECONOMICA 2'!EV68+'EVALUACION OFERTA ECONOMICA 2'!GV68+'EVALUACION OFERTA ECONOMICA 2-2'!CU68)</f>
        <v/>
      </c>
      <c r="EV68" s="113" t="str">
        <f>IF('EVALUACION OFERTA ECONOMICA 2'!EW68="","",'EVALUACION OFERTA ECONOMICA 2'!EW68+'EVALUACION OFERTA ECONOMICA 2'!GW68+'EVALUACION OFERTA ECONOMICA 2-2'!CV68)</f>
        <v/>
      </c>
      <c r="EW68" s="113" t="str">
        <f>IF('EVALUACION OFERTA ECONOMICA 2'!EX68="","",'EVALUACION OFERTA ECONOMICA 2'!EX68+'EVALUACION OFERTA ECONOMICA 2'!GX68+'EVALUACION OFERTA ECONOMICA 2-2'!CW68)</f>
        <v/>
      </c>
      <c r="EX68" s="113" t="str">
        <f>IF('EVALUACION OFERTA ECONOMICA 2'!EY68="","",'EVALUACION OFERTA ECONOMICA 2'!EY68+'EVALUACION OFERTA ECONOMICA 2'!GY68+'EVALUACION OFERTA ECONOMICA 2-2'!CX68)</f>
        <v/>
      </c>
      <c r="EY68" s="113" t="str">
        <f>IF('EVALUACION OFERTA ECONOMICA 2'!EZ68="","",'EVALUACION OFERTA ECONOMICA 2'!EZ68+'EVALUACION OFERTA ECONOMICA 2'!GZ68+'EVALUACION OFERTA ECONOMICA 2-2'!CY68)</f>
        <v/>
      </c>
      <c r="EZ68" s="113" t="str">
        <f>IF('EVALUACION OFERTA ECONOMICA 2'!FA68="","",'EVALUACION OFERTA ECONOMICA 2'!FA68+'EVALUACION OFERTA ECONOMICA 2'!HA68+'EVALUACION OFERTA ECONOMICA 2-2'!CZ68)</f>
        <v/>
      </c>
      <c r="FA68" s="113" t="str">
        <f>IF('EVALUACION OFERTA ECONOMICA 2'!FB68="","",'EVALUACION OFERTA ECONOMICA 2'!FB68+'EVALUACION OFERTA ECONOMICA 2'!HB68+'EVALUACION OFERTA ECONOMICA 2-2'!DA68)</f>
        <v/>
      </c>
      <c r="FB68" s="113" t="str">
        <f>IF('EVALUACION OFERTA ECONOMICA 2'!FC68="","",'EVALUACION OFERTA ECONOMICA 2'!FC68+'EVALUACION OFERTA ECONOMICA 2'!HC68+'EVALUACION OFERTA ECONOMICA 2-2'!DB68)</f>
        <v/>
      </c>
      <c r="FC68" s="113" t="str">
        <f>IF('EVALUACION OFERTA ECONOMICA 2'!FD68="","",'EVALUACION OFERTA ECONOMICA 2'!FD68+'EVALUACION OFERTA ECONOMICA 2'!HD68+'EVALUACION OFERTA ECONOMICA 2-2'!DC68)</f>
        <v/>
      </c>
      <c r="FD68" s="113" t="str">
        <f>IF('EVALUACION OFERTA ECONOMICA 2'!FE68="","",'EVALUACION OFERTA ECONOMICA 2'!FE68+'EVALUACION OFERTA ECONOMICA 2'!HE68+'EVALUACION OFERTA ECONOMICA 2-2'!DD68)</f>
        <v/>
      </c>
      <c r="FE68" s="113" t="str">
        <f>IF('EVALUACION OFERTA ECONOMICA 2'!FF68="","",'EVALUACION OFERTA ECONOMICA 2'!FF68+'EVALUACION OFERTA ECONOMICA 2'!HF68+'EVALUACION OFERTA ECONOMICA 2-2'!DE68)</f>
        <v/>
      </c>
      <c r="FF68" s="113" t="str">
        <f>IF('EVALUACION OFERTA ECONOMICA 2'!FG68="","",'EVALUACION OFERTA ECONOMICA 2'!FG68+'EVALUACION OFERTA ECONOMICA 2'!HG68+'EVALUACION OFERTA ECONOMICA 2-2'!DF68)</f>
        <v/>
      </c>
      <c r="FG68" s="113">
        <f t="shared" si="4"/>
        <v>95</v>
      </c>
      <c r="FI68" s="114" t="str">
        <f t="shared" si="5"/>
        <v/>
      </c>
      <c r="FJ68" s="114" t="str">
        <f t="shared" si="6"/>
        <v>CESAR TABARES Y CIA LTDA</v>
      </c>
      <c r="FK68" s="114" t="str">
        <f t="shared" si="7"/>
        <v/>
      </c>
      <c r="FL68" s="114" t="str">
        <f t="shared" si="8"/>
        <v/>
      </c>
      <c r="FM68" s="114" t="str">
        <f t="shared" si="9"/>
        <v/>
      </c>
      <c r="FN68" s="114" t="str">
        <f t="shared" si="10"/>
        <v/>
      </c>
      <c r="FO68" s="114" t="str">
        <f t="shared" si="11"/>
        <v/>
      </c>
      <c r="FP68" s="114" t="str">
        <f t="shared" si="12"/>
        <v/>
      </c>
      <c r="FR68" s="115" t="str">
        <f t="shared" si="13"/>
        <v>CESAR TABARES Y CIA LTDA</v>
      </c>
      <c r="FS68" s="116" t="str">
        <f t="shared" si="14"/>
        <v/>
      </c>
      <c r="FT68" s="116">
        <f t="shared" si="0"/>
        <v>9282000</v>
      </c>
      <c r="FU68" s="116" t="str">
        <f t="shared" si="1"/>
        <v/>
      </c>
      <c r="FV68" s="116" t="str">
        <f t="shared" si="2"/>
        <v/>
      </c>
      <c r="FW68" s="116" t="str">
        <f t="shared" si="15"/>
        <v/>
      </c>
      <c r="FX68" s="116" t="str">
        <f t="shared" si="16"/>
        <v/>
      </c>
      <c r="FY68" s="116" t="str">
        <f t="shared" si="17"/>
        <v/>
      </c>
      <c r="FZ68" s="116" t="str">
        <f t="shared" si="18"/>
        <v/>
      </c>
      <c r="GA68" s="117">
        <f t="shared" si="19"/>
        <v>9282000</v>
      </c>
      <c r="GB68" s="106">
        <f t="shared" si="3"/>
        <v>214200</v>
      </c>
    </row>
    <row r="69" spans="1:224" ht="36" customHeight="1" x14ac:dyDescent="0.2">
      <c r="A69" s="33">
        <v>60</v>
      </c>
      <c r="B69" s="33" t="s">
        <v>121</v>
      </c>
      <c r="C69" s="55" t="s">
        <v>143</v>
      </c>
      <c r="D69" s="56" t="s">
        <v>148</v>
      </c>
      <c r="E69" s="33">
        <v>2</v>
      </c>
      <c r="F69" s="35">
        <v>9791320</v>
      </c>
      <c r="G69" s="51"/>
      <c r="H69" s="92">
        <v>3788960</v>
      </c>
      <c r="I69" s="92">
        <v>0</v>
      </c>
      <c r="J69" s="92">
        <v>9722300</v>
      </c>
      <c r="K69" s="92">
        <v>0</v>
      </c>
      <c r="L69" s="92">
        <v>6440256</v>
      </c>
      <c r="M69" s="92">
        <v>0</v>
      </c>
      <c r="N69" s="92">
        <v>10824240</v>
      </c>
      <c r="O69" s="92">
        <v>0</v>
      </c>
      <c r="P69" s="93">
        <v>0</v>
      </c>
      <c r="Q69" s="92">
        <v>10571960</v>
      </c>
      <c r="R69" s="92">
        <v>9758000</v>
      </c>
      <c r="S69" s="92">
        <v>0</v>
      </c>
      <c r="T69" s="92">
        <v>0</v>
      </c>
      <c r="U69" s="92">
        <v>0</v>
      </c>
      <c r="V69" s="92">
        <v>0</v>
      </c>
      <c r="W69" s="93">
        <v>2633470</v>
      </c>
      <c r="X69" s="93">
        <v>6247500</v>
      </c>
      <c r="Y69" s="93">
        <v>0</v>
      </c>
      <c r="Z69" s="92">
        <v>0</v>
      </c>
      <c r="AA69" s="92">
        <v>0</v>
      </c>
      <c r="AB69" s="92">
        <v>0</v>
      </c>
      <c r="AC69" s="92">
        <v>8524089</v>
      </c>
      <c r="AD69" s="92">
        <v>3808000</v>
      </c>
      <c r="AE69" s="92">
        <v>0</v>
      </c>
      <c r="AF69" s="93">
        <v>0</v>
      </c>
      <c r="AG69" s="92">
        <v>5162220</v>
      </c>
      <c r="AH69" s="92">
        <v>0</v>
      </c>
      <c r="AI69" s="92">
        <v>0</v>
      </c>
      <c r="AJ69" s="92">
        <v>11331646.48</v>
      </c>
      <c r="AK69" s="92">
        <v>0</v>
      </c>
      <c r="AL69" s="92">
        <v>6600787.2000000002</v>
      </c>
      <c r="AM69" s="92">
        <v>10995600</v>
      </c>
      <c r="AN69" s="93">
        <v>9472400</v>
      </c>
      <c r="AO69" s="93">
        <v>9827020</v>
      </c>
      <c r="AP69" s="92">
        <v>0</v>
      </c>
      <c r="AQ69" s="93">
        <v>0</v>
      </c>
      <c r="AR69" s="93">
        <v>0</v>
      </c>
      <c r="AS69" s="93">
        <v>9781800</v>
      </c>
      <c r="AT69" s="93">
        <v>0</v>
      </c>
      <c r="AU69" s="93">
        <v>0</v>
      </c>
      <c r="AV69" s="93">
        <v>0</v>
      </c>
      <c r="AW69" s="92">
        <v>6426000</v>
      </c>
      <c r="AX69" s="93">
        <v>0</v>
      </c>
      <c r="AY69" s="93">
        <v>0</v>
      </c>
      <c r="AZ69" s="94">
        <v>0</v>
      </c>
      <c r="BA69" s="93">
        <v>0</v>
      </c>
      <c r="BB69" s="95">
        <v>4779040</v>
      </c>
      <c r="BC69" s="93">
        <v>0</v>
      </c>
      <c r="BD69" s="93">
        <v>3455760</v>
      </c>
      <c r="BE69" s="93">
        <v>0</v>
      </c>
      <c r="BF69" s="92">
        <v>0</v>
      </c>
      <c r="BH69" s="112">
        <v>20</v>
      </c>
      <c r="BI69" s="112">
        <v>0</v>
      </c>
      <c r="BJ69" s="112">
        <v>55</v>
      </c>
      <c r="BK69" s="112">
        <v>0</v>
      </c>
      <c r="BL69" s="112">
        <v>0</v>
      </c>
      <c r="BM69" s="112">
        <v>0</v>
      </c>
      <c r="BN69" s="112">
        <v>20</v>
      </c>
      <c r="BO69" s="112">
        <v>0</v>
      </c>
      <c r="BP69" s="112" t="s">
        <v>344</v>
      </c>
      <c r="BQ69" s="112">
        <v>0</v>
      </c>
      <c r="BR69" s="112">
        <v>55</v>
      </c>
      <c r="BS69" s="112">
        <v>0</v>
      </c>
      <c r="BT69" s="112">
        <v>0</v>
      </c>
      <c r="BU69" s="112">
        <v>0</v>
      </c>
      <c r="BV69" s="112">
        <v>0</v>
      </c>
      <c r="BW69" s="112">
        <v>20</v>
      </c>
      <c r="BX69" s="112">
        <v>30</v>
      </c>
      <c r="BY69" s="112" t="s">
        <v>344</v>
      </c>
      <c r="BZ69" s="112">
        <v>0</v>
      </c>
      <c r="CA69" s="112">
        <v>0</v>
      </c>
      <c r="CB69" s="112">
        <v>0</v>
      </c>
      <c r="CC69" s="112">
        <v>55</v>
      </c>
      <c r="CD69" s="112">
        <v>30</v>
      </c>
      <c r="CE69" s="112">
        <v>0</v>
      </c>
      <c r="CF69" s="112">
        <v>0</v>
      </c>
      <c r="CG69" s="112">
        <v>0</v>
      </c>
      <c r="CH69" s="112">
        <v>0</v>
      </c>
      <c r="CI69" s="112">
        <v>0</v>
      </c>
      <c r="CJ69" s="112">
        <v>30</v>
      </c>
      <c r="CK69" s="112">
        <v>0</v>
      </c>
      <c r="CL69" s="112">
        <v>55</v>
      </c>
      <c r="CM69" s="112">
        <v>20</v>
      </c>
      <c r="CN69" s="112">
        <v>55</v>
      </c>
      <c r="CO69" s="112">
        <v>30</v>
      </c>
      <c r="CP69" s="119">
        <v>0</v>
      </c>
      <c r="CQ69" s="112" t="s">
        <v>344</v>
      </c>
      <c r="CR69" s="112">
        <v>0</v>
      </c>
      <c r="CS69" s="112">
        <v>55</v>
      </c>
      <c r="CT69" s="112">
        <v>0</v>
      </c>
      <c r="CU69" s="112" t="s">
        <v>344</v>
      </c>
      <c r="CV69" s="112">
        <v>0</v>
      </c>
      <c r="CW69" s="112">
        <v>0</v>
      </c>
      <c r="CX69" s="112">
        <v>0</v>
      </c>
      <c r="CY69" s="112">
        <v>0</v>
      </c>
      <c r="CZ69" s="112" t="s">
        <v>344</v>
      </c>
      <c r="DA69" s="112">
        <v>55</v>
      </c>
      <c r="DB69" s="112" t="s">
        <v>344</v>
      </c>
      <c r="DC69" s="112">
        <v>0</v>
      </c>
      <c r="DD69" s="112">
        <v>55</v>
      </c>
      <c r="DE69" s="112">
        <v>0</v>
      </c>
      <c r="DF69" s="112">
        <v>0</v>
      </c>
      <c r="DH69" s="113" t="str">
        <f>IF('EVALUACION OFERTA ECONOMICA 2'!DI69="","",'EVALUACION OFERTA ECONOMICA 2'!DI69+'EVALUACION OFERTA ECONOMICA 2'!FI69+'EVALUACION OFERTA ECONOMICA 2-2'!BH69)</f>
        <v/>
      </c>
      <c r="DI69" s="113" t="str">
        <f>IF('EVALUACION OFERTA ECONOMICA 2'!DJ69="","",'EVALUACION OFERTA ECONOMICA 2'!DJ69+'EVALUACION OFERTA ECONOMICA 2'!FJ69+'EVALUACION OFERTA ECONOMICA 2-2'!BI69)</f>
        <v/>
      </c>
      <c r="DJ69" s="113">
        <f>IF('EVALUACION OFERTA ECONOMICA 2'!DK69="","",'EVALUACION OFERTA ECONOMICA 2'!DK69+'EVALUACION OFERTA ECONOMICA 2'!FK69+'EVALUACION OFERTA ECONOMICA 2-2'!BJ69)</f>
        <v>70.379759981844145</v>
      </c>
      <c r="DK69" s="113" t="str">
        <f>IF('EVALUACION OFERTA ECONOMICA 2'!DL69="","",'EVALUACION OFERTA ECONOMICA 2'!DL69+'EVALUACION OFERTA ECONOMICA 2'!FL69+'EVALUACION OFERTA ECONOMICA 2-2'!BK69)</f>
        <v/>
      </c>
      <c r="DL69" s="113" t="str">
        <f>IF('EVALUACION OFERTA ECONOMICA 2'!DM69="","",'EVALUACION OFERTA ECONOMICA 2'!DM69+'EVALUACION OFERTA ECONOMICA 2'!FM69+'EVALUACION OFERTA ECONOMICA 2-2'!BL69)</f>
        <v/>
      </c>
      <c r="DM69" s="113" t="str">
        <f>IF('EVALUACION OFERTA ECONOMICA 2'!DN69="","",'EVALUACION OFERTA ECONOMICA 2'!DN69+'EVALUACION OFERTA ECONOMICA 2'!FN69+'EVALUACION OFERTA ECONOMICA 2-2'!BM69)</f>
        <v/>
      </c>
      <c r="DN69" s="113" t="str">
        <f>IF('EVALUACION OFERTA ECONOMICA 2'!DO69="","",'EVALUACION OFERTA ECONOMICA 2'!DO69+'EVALUACION OFERTA ECONOMICA 2'!FO69+'EVALUACION OFERTA ECONOMICA 2-2'!BN69)</f>
        <v/>
      </c>
      <c r="DO69" s="113" t="str">
        <f>IF('EVALUACION OFERTA ECONOMICA 2'!DP69="","",'EVALUACION OFERTA ECONOMICA 2'!DP69+'EVALUACION OFERTA ECONOMICA 2'!FP69+'EVALUACION OFERTA ECONOMICA 2-2'!BO69)</f>
        <v/>
      </c>
      <c r="DP69" s="113" t="str">
        <f>IF('EVALUACION OFERTA ECONOMICA 2'!DQ69="","",'EVALUACION OFERTA ECONOMICA 2'!DQ69+'EVALUACION OFERTA ECONOMICA 2'!FQ69+'EVALUACION OFERTA ECONOMICA 2-2'!BP69)</f>
        <v/>
      </c>
      <c r="DQ69" s="113" t="str">
        <f>IF('EVALUACION OFERTA ECONOMICA 2'!DR69="","",'EVALUACION OFERTA ECONOMICA 2'!DR69+'EVALUACION OFERTA ECONOMICA 2'!FR69+'EVALUACION OFERTA ECONOMICA 2-2'!BQ69)</f>
        <v/>
      </c>
      <c r="DR69" s="113">
        <f>IF('EVALUACION OFERTA ECONOMICA 2'!DS69="","",'EVALUACION OFERTA ECONOMICA 2'!DS69+'EVALUACION OFERTA ECONOMICA 2'!FS69+'EVALUACION OFERTA ECONOMICA 2-2'!BR69)</f>
        <v>70.140030784092772</v>
      </c>
      <c r="DS69" s="113" t="str">
        <f>IF('EVALUACION OFERTA ECONOMICA 2'!DT69="","",'EVALUACION OFERTA ECONOMICA 2'!DT69+'EVALUACION OFERTA ECONOMICA 2'!FT69+'EVALUACION OFERTA ECONOMICA 2-2'!BS69)</f>
        <v/>
      </c>
      <c r="DT69" s="113" t="str">
        <f>IF('EVALUACION OFERTA ECONOMICA 2'!DU69="","",'EVALUACION OFERTA ECONOMICA 2'!DU69+'EVALUACION OFERTA ECONOMICA 2'!FU69+'EVALUACION OFERTA ECONOMICA 2-2'!BT69)</f>
        <v/>
      </c>
      <c r="DU69" s="113" t="str">
        <f>IF('EVALUACION OFERTA ECONOMICA 2'!DV69="","",'EVALUACION OFERTA ECONOMICA 2'!DV69+'EVALUACION OFERTA ECONOMICA 2'!FV69+'EVALUACION OFERTA ECONOMICA 2-2'!BU69)</f>
        <v/>
      </c>
      <c r="DV69" s="113" t="str">
        <f>IF('EVALUACION OFERTA ECONOMICA 2'!DW69="","",'EVALUACION OFERTA ECONOMICA 2'!DW69+'EVALUACION OFERTA ECONOMICA 2'!FW69+'EVALUACION OFERTA ECONOMICA 2-2'!BV69)</f>
        <v/>
      </c>
      <c r="DW69" s="113">
        <f>IF('EVALUACION OFERTA ECONOMICA 2'!DX69="","",'EVALUACION OFERTA ECONOMICA 2'!DX69+'EVALUACION OFERTA ECONOMICA 2'!FX69+'EVALUACION OFERTA ECONOMICA 2-2'!BW69)</f>
        <v>27.172959987245729</v>
      </c>
      <c r="DX69" s="113">
        <f>IF('EVALUACION OFERTA ECONOMICA 2'!DY69="","",'EVALUACION OFERTA ECONOMICA 2'!DY69+'EVALUACION OFERTA ECONOMICA 2'!FY69+'EVALUACION OFERTA ECONOMICA 2-2'!BX69)</f>
        <v>58.418487999006757</v>
      </c>
      <c r="DY69" s="113" t="str">
        <f>IF('EVALUACION OFERTA ECONOMICA 2'!DZ69="","",'EVALUACION OFERTA ECONOMICA 2'!DZ69+'EVALUACION OFERTA ECONOMICA 2'!FZ69+'EVALUACION OFERTA ECONOMICA 2-2'!BY69)</f>
        <v/>
      </c>
      <c r="DZ69" s="113" t="str">
        <f>IF('EVALUACION OFERTA ECONOMICA 2'!EA69="","",'EVALUACION OFERTA ECONOMICA 2'!EA69+'EVALUACION OFERTA ECONOMICA 2'!GA69+'EVALUACION OFERTA ECONOMICA 2-2'!BZ69)</f>
        <v/>
      </c>
      <c r="EA69" s="113" t="str">
        <f>IF('EVALUACION OFERTA ECONOMICA 2'!EB69="","",'EVALUACION OFERTA ECONOMICA 2'!EB69+'EVALUACION OFERTA ECONOMICA 2'!GB69+'EVALUACION OFERTA ECONOMICA 2-2'!CA69)</f>
        <v/>
      </c>
      <c r="EB69" s="113" t="str">
        <f>IF('EVALUACION OFERTA ECONOMICA 2'!EC69="","",'EVALUACION OFERTA ECONOMICA 2'!EC69+'EVALUACION OFERTA ECONOMICA 2'!GC69+'EVALUACION OFERTA ECONOMICA 2-2'!CB69)</f>
        <v/>
      </c>
      <c r="EC69" s="113" t="str">
        <f>IF('EVALUACION OFERTA ECONOMICA 2'!ED69="","",'EVALUACION OFERTA ECONOMICA 2'!ED69+'EVALUACION OFERTA ECONOMICA 2'!GD69+'EVALUACION OFERTA ECONOMICA 2-2'!CC69)</f>
        <v/>
      </c>
      <c r="ED69" s="113" t="str">
        <f>IF('EVALUACION OFERTA ECONOMICA 2'!EE69="","",'EVALUACION OFERTA ECONOMICA 2'!EE69+'EVALUACION OFERTA ECONOMICA 2'!GE69+'EVALUACION OFERTA ECONOMICA 2-2'!CD69)</f>
        <v/>
      </c>
      <c r="EE69" s="113" t="str">
        <f>IF('EVALUACION OFERTA ECONOMICA 2'!EF69="","",'EVALUACION OFERTA ECONOMICA 2'!EF69+'EVALUACION OFERTA ECONOMICA 2'!GF69+'EVALUACION OFERTA ECONOMICA 2-2'!CE69)</f>
        <v/>
      </c>
      <c r="EF69" s="113" t="str">
        <f>IF('EVALUACION OFERTA ECONOMICA 2'!EG69="","",'EVALUACION OFERTA ECONOMICA 2'!EG69+'EVALUACION OFERTA ECONOMICA 2'!GG69+'EVALUACION OFERTA ECONOMICA 2-2'!CF69)</f>
        <v/>
      </c>
      <c r="EG69" s="113" t="str">
        <f>IF('EVALUACION OFERTA ECONOMICA 2'!EH69="","",'EVALUACION OFERTA ECONOMICA 2'!EH69+'EVALUACION OFERTA ECONOMICA 2'!GH69+'EVALUACION OFERTA ECONOMICA 2-2'!CG69)</f>
        <v/>
      </c>
      <c r="EH69" s="113" t="str">
        <f>IF('EVALUACION OFERTA ECONOMICA 2'!EI69="","",'EVALUACION OFERTA ECONOMICA 2'!EI69+'EVALUACION OFERTA ECONOMICA 2'!GI69+'EVALUACION OFERTA ECONOMICA 2-2'!CH69)</f>
        <v/>
      </c>
      <c r="EI69" s="113" t="str">
        <f>IF('EVALUACION OFERTA ECONOMICA 2'!EJ69="","",'EVALUACION OFERTA ECONOMICA 2'!EJ69+'EVALUACION OFERTA ECONOMICA 2'!GJ69+'EVALUACION OFERTA ECONOMICA 2-2'!CI69)</f>
        <v/>
      </c>
      <c r="EJ69" s="113" t="str">
        <f>IF('EVALUACION OFERTA ECONOMICA 2'!EK69="","",'EVALUACION OFERTA ECONOMICA 2'!EK69+'EVALUACION OFERTA ECONOMICA 2'!GK69+'EVALUACION OFERTA ECONOMICA 2-2'!CJ69)</f>
        <v/>
      </c>
      <c r="EK69" s="113" t="str">
        <f>IF('EVALUACION OFERTA ECONOMICA 2'!EL69="","",'EVALUACION OFERTA ECONOMICA 2'!EL69+'EVALUACION OFERTA ECONOMICA 2'!GL69+'EVALUACION OFERTA ECONOMICA 2-2'!CK69)</f>
        <v/>
      </c>
      <c r="EL69" s="113">
        <f>IF('EVALUACION OFERTA ECONOMICA 2'!EM69="","",'EVALUACION OFERTA ECONOMICA 2'!EM69+'EVALUACION OFERTA ECONOMICA 2'!GM69+'EVALUACION OFERTA ECONOMICA 2-2'!CL69)</f>
        <v>95</v>
      </c>
      <c r="EM69" s="113" t="str">
        <f>IF('EVALUACION OFERTA ECONOMICA 2'!EN69="","",'EVALUACION OFERTA ECONOMICA 2'!EN69+'EVALUACION OFERTA ECONOMICA 2'!GN69+'EVALUACION OFERTA ECONOMICA 2-2'!CM69)</f>
        <v/>
      </c>
      <c r="EN69" s="113" t="str">
        <f>IF('EVALUACION OFERTA ECONOMICA 2'!EO69="","",'EVALUACION OFERTA ECONOMICA 2'!EO69+'EVALUACION OFERTA ECONOMICA 2'!GO69+'EVALUACION OFERTA ECONOMICA 2-2'!CN69)</f>
        <v/>
      </c>
      <c r="EO69" s="113" t="str">
        <f>IF('EVALUACION OFERTA ECONOMICA 2'!EP69="","",'EVALUACION OFERTA ECONOMICA 2'!EP69+'EVALUACION OFERTA ECONOMICA 2'!GP69+'EVALUACION OFERTA ECONOMICA 2-2'!CO69)</f>
        <v/>
      </c>
      <c r="EP69" s="113" t="str">
        <f>IF('EVALUACION OFERTA ECONOMICA 2'!EQ69="","",'EVALUACION OFERTA ECONOMICA 2'!EQ69+'EVALUACION OFERTA ECONOMICA 2'!GQ69+'EVALUACION OFERTA ECONOMICA 2-2'!CP69)</f>
        <v/>
      </c>
      <c r="EQ69" s="113" t="str">
        <f>IF('EVALUACION OFERTA ECONOMICA 2'!ER69="","",'EVALUACION OFERTA ECONOMICA 2'!ER69+'EVALUACION OFERTA ECONOMICA 2'!GR69+'EVALUACION OFERTA ECONOMICA 2-2'!CQ69)</f>
        <v/>
      </c>
      <c r="ER69" s="113" t="str">
        <f>IF('EVALUACION OFERTA ECONOMICA 2'!ES69="","",'EVALUACION OFERTA ECONOMICA 2'!ES69+'EVALUACION OFERTA ECONOMICA 2'!GS69+'EVALUACION OFERTA ECONOMICA 2-2'!CR69)</f>
        <v/>
      </c>
      <c r="ES69" s="113" t="str">
        <f>IF('EVALUACION OFERTA ECONOMICA 2'!ET69="","",'EVALUACION OFERTA ECONOMICA 2'!ET69+'EVALUACION OFERTA ECONOMICA 2'!GT69+'EVALUACION OFERTA ECONOMICA 2-2'!CS69)</f>
        <v/>
      </c>
      <c r="ET69" s="113" t="str">
        <f>IF('EVALUACION OFERTA ECONOMICA 2'!EU69="","",'EVALUACION OFERTA ECONOMICA 2'!EU69+'EVALUACION OFERTA ECONOMICA 2'!GU69+'EVALUACION OFERTA ECONOMICA 2-2'!CT69)</f>
        <v/>
      </c>
      <c r="EU69" s="113" t="str">
        <f>IF('EVALUACION OFERTA ECONOMICA 2'!EV69="","",'EVALUACION OFERTA ECONOMICA 2'!EV69+'EVALUACION OFERTA ECONOMICA 2'!GV69+'EVALUACION OFERTA ECONOMICA 2-2'!CU69)</f>
        <v/>
      </c>
      <c r="EV69" s="113" t="str">
        <f>IF('EVALUACION OFERTA ECONOMICA 2'!EW69="","",'EVALUACION OFERTA ECONOMICA 2'!EW69+'EVALUACION OFERTA ECONOMICA 2'!GW69+'EVALUACION OFERTA ECONOMICA 2-2'!CV69)</f>
        <v/>
      </c>
      <c r="EW69" s="113" t="str">
        <f>IF('EVALUACION OFERTA ECONOMICA 2'!EX69="","",'EVALUACION OFERTA ECONOMICA 2'!EX69+'EVALUACION OFERTA ECONOMICA 2'!GX69+'EVALUACION OFERTA ECONOMICA 2-2'!CW69)</f>
        <v/>
      </c>
      <c r="EX69" s="113" t="str">
        <f>IF('EVALUACION OFERTA ECONOMICA 2'!EY69="","",'EVALUACION OFERTA ECONOMICA 2'!EY69+'EVALUACION OFERTA ECONOMICA 2'!GY69+'EVALUACION OFERTA ECONOMICA 2-2'!CX69)</f>
        <v/>
      </c>
      <c r="EY69" s="113" t="str">
        <f>IF('EVALUACION OFERTA ECONOMICA 2'!EZ69="","",'EVALUACION OFERTA ECONOMICA 2'!EZ69+'EVALUACION OFERTA ECONOMICA 2'!GZ69+'EVALUACION OFERTA ECONOMICA 2-2'!CY69)</f>
        <v/>
      </c>
      <c r="EZ69" s="113" t="str">
        <f>IF('EVALUACION OFERTA ECONOMICA 2'!FA69="","",'EVALUACION OFERTA ECONOMICA 2'!FA69+'EVALUACION OFERTA ECONOMICA 2'!HA69+'EVALUACION OFERTA ECONOMICA 2-2'!CZ69)</f>
        <v/>
      </c>
      <c r="FA69" s="113" t="str">
        <f>IF('EVALUACION OFERTA ECONOMICA 2'!FB69="","",'EVALUACION OFERTA ECONOMICA 2'!FB69+'EVALUACION OFERTA ECONOMICA 2'!HB69+'EVALUACION OFERTA ECONOMICA 2-2'!DA69)</f>
        <v/>
      </c>
      <c r="FB69" s="113" t="str">
        <f>IF('EVALUACION OFERTA ECONOMICA 2'!FC69="","",'EVALUACION OFERTA ECONOMICA 2'!FC69+'EVALUACION OFERTA ECONOMICA 2'!HC69+'EVALUACION OFERTA ECONOMICA 2-2'!DB69)</f>
        <v/>
      </c>
      <c r="FC69" s="113" t="str">
        <f>IF('EVALUACION OFERTA ECONOMICA 2'!FD69="","",'EVALUACION OFERTA ECONOMICA 2'!FD69+'EVALUACION OFERTA ECONOMICA 2'!HD69+'EVALUACION OFERTA ECONOMICA 2-2'!DC69)</f>
        <v/>
      </c>
      <c r="FD69" s="113" t="str">
        <f>IF('EVALUACION OFERTA ECONOMICA 2'!FE69="","",'EVALUACION OFERTA ECONOMICA 2'!FE69+'EVALUACION OFERTA ECONOMICA 2'!HE69+'EVALUACION OFERTA ECONOMICA 2-2'!DD69)</f>
        <v/>
      </c>
      <c r="FE69" s="113" t="str">
        <f>IF('EVALUACION OFERTA ECONOMICA 2'!FF69="","",'EVALUACION OFERTA ECONOMICA 2'!FF69+'EVALUACION OFERTA ECONOMICA 2'!HF69+'EVALUACION OFERTA ECONOMICA 2-2'!DE69)</f>
        <v/>
      </c>
      <c r="FF69" s="113" t="str">
        <f>IF('EVALUACION OFERTA ECONOMICA 2'!FG69="","",'EVALUACION OFERTA ECONOMICA 2'!FG69+'EVALUACION OFERTA ECONOMICA 2'!HG69+'EVALUACION OFERTA ECONOMICA 2-2'!DF69)</f>
        <v/>
      </c>
      <c r="FG69" s="113">
        <f t="shared" si="4"/>
        <v>95</v>
      </c>
      <c r="FI69" s="114" t="str">
        <f t="shared" si="5"/>
        <v/>
      </c>
      <c r="FJ69" s="114" t="str">
        <f t="shared" si="6"/>
        <v/>
      </c>
      <c r="FK69" s="114" t="str">
        <f t="shared" si="7"/>
        <v/>
      </c>
      <c r="FL69" s="114" t="str">
        <f t="shared" si="8"/>
        <v/>
      </c>
      <c r="FM69" s="114" t="str">
        <f t="shared" si="9"/>
        <v>KAIKA SAS</v>
      </c>
      <c r="FN69" s="114" t="str">
        <f t="shared" si="10"/>
        <v/>
      </c>
      <c r="FO69" s="114" t="str">
        <f t="shared" si="11"/>
        <v/>
      </c>
      <c r="FP69" s="114" t="str">
        <f t="shared" si="12"/>
        <v/>
      </c>
      <c r="FR69" s="115" t="str">
        <f t="shared" si="13"/>
        <v>KAIKA SAS</v>
      </c>
      <c r="FS69" s="116" t="str">
        <f t="shared" si="14"/>
        <v/>
      </c>
      <c r="FT69" s="116" t="str">
        <f t="shared" si="0"/>
        <v/>
      </c>
      <c r="FU69" s="116" t="str">
        <f t="shared" si="1"/>
        <v/>
      </c>
      <c r="FV69" s="116" t="str">
        <f t="shared" si="2"/>
        <v/>
      </c>
      <c r="FW69" s="116">
        <f t="shared" si="15"/>
        <v>6600787.2000000002</v>
      </c>
      <c r="FX69" s="116" t="str">
        <f t="shared" si="16"/>
        <v/>
      </c>
      <c r="FY69" s="116" t="str">
        <f t="shared" si="17"/>
        <v/>
      </c>
      <c r="FZ69" s="116" t="str">
        <f t="shared" si="18"/>
        <v/>
      </c>
      <c r="GA69" s="117">
        <f t="shared" si="19"/>
        <v>6600787.2000000002</v>
      </c>
      <c r="GB69" s="106">
        <f t="shared" si="3"/>
        <v>3190532.8</v>
      </c>
    </row>
    <row r="70" spans="1:224" ht="36" customHeight="1" x14ac:dyDescent="0.2">
      <c r="A70" s="33">
        <v>61</v>
      </c>
      <c r="B70" s="33" t="s">
        <v>121</v>
      </c>
      <c r="C70" s="55" t="s">
        <v>149</v>
      </c>
      <c r="D70" s="56" t="s">
        <v>150</v>
      </c>
      <c r="E70" s="33">
        <v>1</v>
      </c>
      <c r="F70" s="35">
        <v>19748050</v>
      </c>
      <c r="G70" s="51"/>
      <c r="H70" s="92">
        <v>0</v>
      </c>
      <c r="I70" s="92">
        <v>22026403.861538488</v>
      </c>
      <c r="J70" s="92">
        <v>0</v>
      </c>
      <c r="K70" s="92">
        <v>0</v>
      </c>
      <c r="L70" s="92">
        <v>0</v>
      </c>
      <c r="M70" s="92">
        <v>23443000</v>
      </c>
      <c r="N70" s="92">
        <v>18524730</v>
      </c>
      <c r="O70" s="92">
        <v>0</v>
      </c>
      <c r="P70" s="93">
        <v>0</v>
      </c>
      <c r="Q70" s="92">
        <v>0</v>
      </c>
      <c r="R70" s="92">
        <v>19742100</v>
      </c>
      <c r="S70" s="92">
        <v>0</v>
      </c>
      <c r="T70" s="92">
        <v>0</v>
      </c>
      <c r="U70" s="92">
        <v>0</v>
      </c>
      <c r="V70" s="92">
        <v>0</v>
      </c>
      <c r="W70" s="93">
        <v>0</v>
      </c>
      <c r="X70" s="93">
        <v>21962640</v>
      </c>
      <c r="Y70" s="93">
        <v>0</v>
      </c>
      <c r="Z70" s="92">
        <v>0</v>
      </c>
      <c r="AA70" s="92">
        <v>0</v>
      </c>
      <c r="AB70" s="92">
        <v>0</v>
      </c>
      <c r="AC70" s="92">
        <v>27787095</v>
      </c>
      <c r="AD70" s="92">
        <v>0</v>
      </c>
      <c r="AE70" s="92">
        <v>0</v>
      </c>
      <c r="AF70" s="93">
        <v>0</v>
      </c>
      <c r="AG70" s="92">
        <v>0</v>
      </c>
      <c r="AH70" s="92">
        <v>0</v>
      </c>
      <c r="AI70" s="92">
        <v>0</v>
      </c>
      <c r="AJ70" s="92">
        <v>18090728.670000002</v>
      </c>
      <c r="AK70" s="92">
        <v>0</v>
      </c>
      <c r="AL70" s="92">
        <v>37795328.200000003</v>
      </c>
      <c r="AM70" s="92">
        <v>0</v>
      </c>
      <c r="AN70" s="93">
        <v>19742100</v>
      </c>
      <c r="AO70" s="93">
        <v>42245000</v>
      </c>
      <c r="AP70" s="92">
        <v>0</v>
      </c>
      <c r="AQ70" s="93">
        <v>0</v>
      </c>
      <c r="AR70" s="93">
        <v>0</v>
      </c>
      <c r="AS70" s="93">
        <v>0</v>
      </c>
      <c r="AT70" s="93">
        <v>0</v>
      </c>
      <c r="AU70" s="93">
        <v>0</v>
      </c>
      <c r="AV70" s="93">
        <v>0</v>
      </c>
      <c r="AW70" s="92">
        <v>0</v>
      </c>
      <c r="AX70" s="93">
        <v>0</v>
      </c>
      <c r="AY70" s="93">
        <v>0</v>
      </c>
      <c r="AZ70" s="94">
        <v>0</v>
      </c>
      <c r="BA70" s="93">
        <v>0</v>
      </c>
      <c r="BB70" s="95">
        <v>0</v>
      </c>
      <c r="BC70" s="93">
        <v>0</v>
      </c>
      <c r="BD70" s="93">
        <v>0</v>
      </c>
      <c r="BE70" s="93">
        <v>0</v>
      </c>
      <c r="BF70" s="92">
        <v>0</v>
      </c>
      <c r="BH70" s="112">
        <v>0</v>
      </c>
      <c r="BI70" s="112">
        <v>20</v>
      </c>
      <c r="BJ70" s="112">
        <v>55</v>
      </c>
      <c r="BK70" s="112">
        <v>0</v>
      </c>
      <c r="BL70" s="112">
        <v>0</v>
      </c>
      <c r="BM70" s="112">
        <v>55</v>
      </c>
      <c r="BN70" s="112">
        <v>20</v>
      </c>
      <c r="BO70" s="112">
        <v>0</v>
      </c>
      <c r="BP70" s="112" t="s">
        <v>344</v>
      </c>
      <c r="BQ70" s="112">
        <v>0</v>
      </c>
      <c r="BR70" s="112">
        <v>55</v>
      </c>
      <c r="BS70" s="112">
        <v>0</v>
      </c>
      <c r="BT70" s="112">
        <v>0</v>
      </c>
      <c r="BU70" s="112">
        <v>0</v>
      </c>
      <c r="BV70" s="112">
        <v>0</v>
      </c>
      <c r="BW70" s="112" t="s">
        <v>344</v>
      </c>
      <c r="BX70" s="112">
        <v>30</v>
      </c>
      <c r="BY70" s="112" t="s">
        <v>344</v>
      </c>
      <c r="BZ70" s="112">
        <v>0</v>
      </c>
      <c r="CA70" s="112">
        <v>0</v>
      </c>
      <c r="CB70" s="112">
        <v>0</v>
      </c>
      <c r="CC70" s="112">
        <v>55</v>
      </c>
      <c r="CD70" s="112">
        <v>0</v>
      </c>
      <c r="CE70" s="112">
        <v>0</v>
      </c>
      <c r="CF70" s="112">
        <v>0</v>
      </c>
      <c r="CG70" s="112">
        <v>0</v>
      </c>
      <c r="CH70" s="112">
        <v>0</v>
      </c>
      <c r="CI70" s="112">
        <v>20</v>
      </c>
      <c r="CJ70" s="112">
        <v>30</v>
      </c>
      <c r="CK70" s="112">
        <v>0</v>
      </c>
      <c r="CL70" s="112">
        <v>55</v>
      </c>
      <c r="CM70" s="112">
        <v>0</v>
      </c>
      <c r="CN70" s="112">
        <v>55</v>
      </c>
      <c r="CO70" s="112">
        <v>30</v>
      </c>
      <c r="CP70" s="119">
        <v>0</v>
      </c>
      <c r="CQ70" s="112" t="s">
        <v>344</v>
      </c>
      <c r="CR70" s="112">
        <v>0</v>
      </c>
      <c r="CS70" s="112" t="s">
        <v>344</v>
      </c>
      <c r="CT70" s="112">
        <v>0</v>
      </c>
      <c r="CU70" s="112" t="s">
        <v>344</v>
      </c>
      <c r="CV70" s="112">
        <v>0</v>
      </c>
      <c r="CW70" s="112">
        <v>0</v>
      </c>
      <c r="CX70" s="112">
        <v>0</v>
      </c>
      <c r="CY70" s="112">
        <v>0</v>
      </c>
      <c r="CZ70" s="112" t="s">
        <v>344</v>
      </c>
      <c r="DA70" s="112">
        <v>0</v>
      </c>
      <c r="DB70" s="112" t="s">
        <v>344</v>
      </c>
      <c r="DC70" s="112">
        <v>0</v>
      </c>
      <c r="DD70" s="112">
        <v>55</v>
      </c>
      <c r="DE70" s="112">
        <v>0</v>
      </c>
      <c r="DF70" s="112">
        <v>0</v>
      </c>
      <c r="DH70" s="113" t="str">
        <f>IF('EVALUACION OFERTA ECONOMICA 2'!DI70="","",'EVALUACION OFERTA ECONOMICA 2'!DI70+'EVALUACION OFERTA ECONOMICA 2'!FI70+'EVALUACION OFERTA ECONOMICA 2-2'!BH70)</f>
        <v/>
      </c>
      <c r="DI70" s="113" t="str">
        <f>IF('EVALUACION OFERTA ECONOMICA 2'!DJ70="","",'EVALUACION OFERTA ECONOMICA 2'!DJ70+'EVALUACION OFERTA ECONOMICA 2'!FJ70+'EVALUACION OFERTA ECONOMICA 2-2'!BI70)</f>
        <v/>
      </c>
      <c r="DJ70" s="113" t="str">
        <f>IF('EVALUACION OFERTA ECONOMICA 2'!DK70="","",'EVALUACION OFERTA ECONOMICA 2'!DK70+'EVALUACION OFERTA ECONOMICA 2'!FK70+'EVALUACION OFERTA ECONOMICA 2-2'!BJ70)</f>
        <v/>
      </c>
      <c r="DK70" s="113" t="str">
        <f>IF('EVALUACION OFERTA ECONOMICA 2'!DL70="","",'EVALUACION OFERTA ECONOMICA 2'!DL70+'EVALUACION OFERTA ECONOMICA 2'!FL70+'EVALUACION OFERTA ECONOMICA 2-2'!BK70)</f>
        <v/>
      </c>
      <c r="DL70" s="113" t="str">
        <f>IF('EVALUACION OFERTA ECONOMICA 2'!DM70="","",'EVALUACION OFERTA ECONOMICA 2'!DM70+'EVALUACION OFERTA ECONOMICA 2'!FM70+'EVALUACION OFERTA ECONOMICA 2-2'!BL70)</f>
        <v/>
      </c>
      <c r="DM70" s="113" t="str">
        <f>IF('EVALUACION OFERTA ECONOMICA 2'!DN70="","",'EVALUACION OFERTA ECONOMICA 2'!DN70+'EVALUACION OFERTA ECONOMICA 2'!FN70+'EVALUACION OFERTA ECONOMICA 2-2'!BM70)</f>
        <v/>
      </c>
      <c r="DN70" s="113" t="str">
        <f>IF('EVALUACION OFERTA ECONOMICA 2'!DO70="","",'EVALUACION OFERTA ECONOMICA 2'!DO70+'EVALUACION OFERTA ECONOMICA 2'!FO70+'EVALUACION OFERTA ECONOMICA 2-2'!BN70)</f>
        <v/>
      </c>
      <c r="DO70" s="113" t="str">
        <f>IF('EVALUACION OFERTA ECONOMICA 2'!DP70="","",'EVALUACION OFERTA ECONOMICA 2'!DP70+'EVALUACION OFERTA ECONOMICA 2'!FP70+'EVALUACION OFERTA ECONOMICA 2-2'!BO70)</f>
        <v/>
      </c>
      <c r="DP70" s="113" t="str">
        <f>IF('EVALUACION OFERTA ECONOMICA 2'!DQ70="","",'EVALUACION OFERTA ECONOMICA 2'!DQ70+'EVALUACION OFERTA ECONOMICA 2'!FQ70+'EVALUACION OFERTA ECONOMICA 2-2'!BP70)</f>
        <v/>
      </c>
      <c r="DQ70" s="113" t="str">
        <f>IF('EVALUACION OFERTA ECONOMICA 2'!DR70="","",'EVALUACION OFERTA ECONOMICA 2'!DR70+'EVALUACION OFERTA ECONOMICA 2'!FR70+'EVALUACION OFERTA ECONOMICA 2-2'!BQ70)</f>
        <v/>
      </c>
      <c r="DR70" s="113">
        <f>IF('EVALUACION OFERTA ECONOMICA 2'!DS70="","",'EVALUACION OFERTA ECONOMICA 2'!DS70+'EVALUACION OFERTA ECONOMICA 2'!FS70+'EVALUACION OFERTA ECONOMICA 2-2'!BR70)</f>
        <v>95</v>
      </c>
      <c r="DS70" s="113" t="str">
        <f>IF('EVALUACION OFERTA ECONOMICA 2'!DT70="","",'EVALUACION OFERTA ECONOMICA 2'!DT70+'EVALUACION OFERTA ECONOMICA 2'!FT70+'EVALUACION OFERTA ECONOMICA 2-2'!BS70)</f>
        <v/>
      </c>
      <c r="DT70" s="113" t="str">
        <f>IF('EVALUACION OFERTA ECONOMICA 2'!DU70="","",'EVALUACION OFERTA ECONOMICA 2'!DU70+'EVALUACION OFERTA ECONOMICA 2'!FU70+'EVALUACION OFERTA ECONOMICA 2-2'!BT70)</f>
        <v/>
      </c>
      <c r="DU70" s="113" t="str">
        <f>IF('EVALUACION OFERTA ECONOMICA 2'!DV70="","",'EVALUACION OFERTA ECONOMICA 2'!DV70+'EVALUACION OFERTA ECONOMICA 2'!FV70+'EVALUACION OFERTA ECONOMICA 2-2'!BU70)</f>
        <v/>
      </c>
      <c r="DV70" s="113" t="str">
        <f>IF('EVALUACION OFERTA ECONOMICA 2'!DW70="","",'EVALUACION OFERTA ECONOMICA 2'!DW70+'EVALUACION OFERTA ECONOMICA 2'!FW70+'EVALUACION OFERTA ECONOMICA 2-2'!BV70)</f>
        <v/>
      </c>
      <c r="DW70" s="113" t="str">
        <f>IF('EVALUACION OFERTA ECONOMICA 2'!DX70="","",'EVALUACION OFERTA ECONOMICA 2'!DX70+'EVALUACION OFERTA ECONOMICA 2'!FX70+'EVALUACION OFERTA ECONOMICA 2-2'!BW70)</f>
        <v/>
      </c>
      <c r="DX70" s="113" t="str">
        <f>IF('EVALUACION OFERTA ECONOMICA 2'!DY70="","",'EVALUACION OFERTA ECONOMICA 2'!DY70+'EVALUACION OFERTA ECONOMICA 2'!FY70+'EVALUACION OFERTA ECONOMICA 2-2'!BX70)</f>
        <v/>
      </c>
      <c r="DY70" s="113" t="str">
        <f>IF('EVALUACION OFERTA ECONOMICA 2'!DZ70="","",'EVALUACION OFERTA ECONOMICA 2'!DZ70+'EVALUACION OFERTA ECONOMICA 2'!FZ70+'EVALUACION OFERTA ECONOMICA 2-2'!BY70)</f>
        <v/>
      </c>
      <c r="DZ70" s="113" t="str">
        <f>IF('EVALUACION OFERTA ECONOMICA 2'!EA70="","",'EVALUACION OFERTA ECONOMICA 2'!EA70+'EVALUACION OFERTA ECONOMICA 2'!GA70+'EVALUACION OFERTA ECONOMICA 2-2'!BZ70)</f>
        <v/>
      </c>
      <c r="EA70" s="113" t="str">
        <f>IF('EVALUACION OFERTA ECONOMICA 2'!EB70="","",'EVALUACION OFERTA ECONOMICA 2'!EB70+'EVALUACION OFERTA ECONOMICA 2'!GB70+'EVALUACION OFERTA ECONOMICA 2-2'!CA70)</f>
        <v/>
      </c>
      <c r="EB70" s="113" t="str">
        <f>IF('EVALUACION OFERTA ECONOMICA 2'!EC70="","",'EVALUACION OFERTA ECONOMICA 2'!EC70+'EVALUACION OFERTA ECONOMICA 2'!GC70+'EVALUACION OFERTA ECONOMICA 2-2'!CB70)</f>
        <v/>
      </c>
      <c r="EC70" s="113" t="str">
        <f>IF('EVALUACION OFERTA ECONOMICA 2'!ED70="","",'EVALUACION OFERTA ECONOMICA 2'!ED70+'EVALUACION OFERTA ECONOMICA 2'!GD70+'EVALUACION OFERTA ECONOMICA 2-2'!CC70)</f>
        <v/>
      </c>
      <c r="ED70" s="113" t="str">
        <f>IF('EVALUACION OFERTA ECONOMICA 2'!EE70="","",'EVALUACION OFERTA ECONOMICA 2'!EE70+'EVALUACION OFERTA ECONOMICA 2'!GE70+'EVALUACION OFERTA ECONOMICA 2-2'!CD70)</f>
        <v/>
      </c>
      <c r="EE70" s="113" t="str">
        <f>IF('EVALUACION OFERTA ECONOMICA 2'!EF70="","",'EVALUACION OFERTA ECONOMICA 2'!EF70+'EVALUACION OFERTA ECONOMICA 2'!GF70+'EVALUACION OFERTA ECONOMICA 2-2'!CE70)</f>
        <v/>
      </c>
      <c r="EF70" s="113" t="str">
        <f>IF('EVALUACION OFERTA ECONOMICA 2'!EG70="","",'EVALUACION OFERTA ECONOMICA 2'!EG70+'EVALUACION OFERTA ECONOMICA 2'!GG70+'EVALUACION OFERTA ECONOMICA 2-2'!CF70)</f>
        <v/>
      </c>
      <c r="EG70" s="113" t="str">
        <f>IF('EVALUACION OFERTA ECONOMICA 2'!EH70="","",'EVALUACION OFERTA ECONOMICA 2'!EH70+'EVALUACION OFERTA ECONOMICA 2'!GH70+'EVALUACION OFERTA ECONOMICA 2-2'!CG70)</f>
        <v/>
      </c>
      <c r="EH70" s="113" t="str">
        <f>IF('EVALUACION OFERTA ECONOMICA 2'!EI70="","",'EVALUACION OFERTA ECONOMICA 2'!EI70+'EVALUACION OFERTA ECONOMICA 2'!GI70+'EVALUACION OFERTA ECONOMICA 2-2'!CH70)</f>
        <v/>
      </c>
      <c r="EI70" s="113" t="str">
        <f>IF('EVALUACION OFERTA ECONOMICA 2'!EJ70="","",'EVALUACION OFERTA ECONOMICA 2'!EJ70+'EVALUACION OFERTA ECONOMICA 2'!GJ70+'EVALUACION OFERTA ECONOMICA 2-2'!CI70)</f>
        <v/>
      </c>
      <c r="EJ70" s="113">
        <f>IF('EVALUACION OFERTA ECONOMICA 2'!EK70="","",'EVALUACION OFERTA ECONOMICA 2'!EK70+'EVALUACION OFERTA ECONOMICA 2'!GK70+'EVALUACION OFERTA ECONOMICA 2-2'!CJ70)</f>
        <v>50.782754109443346</v>
      </c>
      <c r="EK70" s="113" t="str">
        <f>IF('EVALUACION OFERTA ECONOMICA 2'!EL70="","",'EVALUACION OFERTA ECONOMICA 2'!EL70+'EVALUACION OFERTA ECONOMICA 2'!GL70+'EVALUACION OFERTA ECONOMICA 2-2'!CK70)</f>
        <v/>
      </c>
      <c r="EL70" s="113" t="str">
        <f>IF('EVALUACION OFERTA ECONOMICA 2'!EM70="","",'EVALUACION OFERTA ECONOMICA 2'!EM70+'EVALUACION OFERTA ECONOMICA 2'!GM70+'EVALUACION OFERTA ECONOMICA 2-2'!CL70)</f>
        <v/>
      </c>
      <c r="EM70" s="113" t="str">
        <f>IF('EVALUACION OFERTA ECONOMICA 2'!EN70="","",'EVALUACION OFERTA ECONOMICA 2'!EN70+'EVALUACION OFERTA ECONOMICA 2'!GN70+'EVALUACION OFERTA ECONOMICA 2-2'!CM70)</f>
        <v/>
      </c>
      <c r="EN70" s="113" t="str">
        <f>IF('EVALUACION OFERTA ECONOMICA 2'!EO70="","",'EVALUACION OFERTA ECONOMICA 2'!EO70+'EVALUACION OFERTA ECONOMICA 2'!GO70+'EVALUACION OFERTA ECONOMICA 2-2'!CN70)</f>
        <v/>
      </c>
      <c r="EO70" s="113" t="str">
        <f>IF('EVALUACION OFERTA ECONOMICA 2'!EP70="","",'EVALUACION OFERTA ECONOMICA 2'!EP70+'EVALUACION OFERTA ECONOMICA 2'!GP70+'EVALUACION OFERTA ECONOMICA 2-2'!CO70)</f>
        <v/>
      </c>
      <c r="EP70" s="113" t="str">
        <f>IF('EVALUACION OFERTA ECONOMICA 2'!EQ70="","",'EVALUACION OFERTA ECONOMICA 2'!EQ70+'EVALUACION OFERTA ECONOMICA 2'!GQ70+'EVALUACION OFERTA ECONOMICA 2-2'!CP70)</f>
        <v/>
      </c>
      <c r="EQ70" s="113" t="str">
        <f>IF('EVALUACION OFERTA ECONOMICA 2'!ER70="","",'EVALUACION OFERTA ECONOMICA 2'!ER70+'EVALUACION OFERTA ECONOMICA 2'!GR70+'EVALUACION OFERTA ECONOMICA 2-2'!CQ70)</f>
        <v/>
      </c>
      <c r="ER70" s="113" t="str">
        <f>IF('EVALUACION OFERTA ECONOMICA 2'!ES70="","",'EVALUACION OFERTA ECONOMICA 2'!ES70+'EVALUACION OFERTA ECONOMICA 2'!GS70+'EVALUACION OFERTA ECONOMICA 2-2'!CR70)</f>
        <v/>
      </c>
      <c r="ES70" s="113" t="str">
        <f>IF('EVALUACION OFERTA ECONOMICA 2'!ET70="","",'EVALUACION OFERTA ECONOMICA 2'!ET70+'EVALUACION OFERTA ECONOMICA 2'!GT70+'EVALUACION OFERTA ECONOMICA 2-2'!CS70)</f>
        <v/>
      </c>
      <c r="ET70" s="113" t="str">
        <f>IF('EVALUACION OFERTA ECONOMICA 2'!EU70="","",'EVALUACION OFERTA ECONOMICA 2'!EU70+'EVALUACION OFERTA ECONOMICA 2'!GU70+'EVALUACION OFERTA ECONOMICA 2-2'!CT70)</f>
        <v/>
      </c>
      <c r="EU70" s="113" t="str">
        <f>IF('EVALUACION OFERTA ECONOMICA 2'!EV70="","",'EVALUACION OFERTA ECONOMICA 2'!EV70+'EVALUACION OFERTA ECONOMICA 2'!GV70+'EVALUACION OFERTA ECONOMICA 2-2'!CU70)</f>
        <v/>
      </c>
      <c r="EV70" s="113" t="str">
        <f>IF('EVALUACION OFERTA ECONOMICA 2'!EW70="","",'EVALUACION OFERTA ECONOMICA 2'!EW70+'EVALUACION OFERTA ECONOMICA 2'!GW70+'EVALUACION OFERTA ECONOMICA 2-2'!CV70)</f>
        <v/>
      </c>
      <c r="EW70" s="113" t="str">
        <f>IF('EVALUACION OFERTA ECONOMICA 2'!EX70="","",'EVALUACION OFERTA ECONOMICA 2'!EX70+'EVALUACION OFERTA ECONOMICA 2'!GX70+'EVALUACION OFERTA ECONOMICA 2-2'!CW70)</f>
        <v/>
      </c>
      <c r="EX70" s="113" t="str">
        <f>IF('EVALUACION OFERTA ECONOMICA 2'!EY70="","",'EVALUACION OFERTA ECONOMICA 2'!EY70+'EVALUACION OFERTA ECONOMICA 2'!GY70+'EVALUACION OFERTA ECONOMICA 2-2'!CX70)</f>
        <v/>
      </c>
      <c r="EY70" s="113" t="str">
        <f>IF('EVALUACION OFERTA ECONOMICA 2'!EZ70="","",'EVALUACION OFERTA ECONOMICA 2'!EZ70+'EVALUACION OFERTA ECONOMICA 2'!GZ70+'EVALUACION OFERTA ECONOMICA 2-2'!CY70)</f>
        <v/>
      </c>
      <c r="EZ70" s="113" t="str">
        <f>IF('EVALUACION OFERTA ECONOMICA 2'!FA70="","",'EVALUACION OFERTA ECONOMICA 2'!FA70+'EVALUACION OFERTA ECONOMICA 2'!HA70+'EVALUACION OFERTA ECONOMICA 2-2'!CZ70)</f>
        <v/>
      </c>
      <c r="FA70" s="113" t="str">
        <f>IF('EVALUACION OFERTA ECONOMICA 2'!FB70="","",'EVALUACION OFERTA ECONOMICA 2'!FB70+'EVALUACION OFERTA ECONOMICA 2'!HB70+'EVALUACION OFERTA ECONOMICA 2-2'!DA70)</f>
        <v/>
      </c>
      <c r="FB70" s="113" t="str">
        <f>IF('EVALUACION OFERTA ECONOMICA 2'!FC70="","",'EVALUACION OFERTA ECONOMICA 2'!FC70+'EVALUACION OFERTA ECONOMICA 2'!HC70+'EVALUACION OFERTA ECONOMICA 2-2'!DB70)</f>
        <v/>
      </c>
      <c r="FC70" s="113" t="str">
        <f>IF('EVALUACION OFERTA ECONOMICA 2'!FD70="","",'EVALUACION OFERTA ECONOMICA 2'!FD70+'EVALUACION OFERTA ECONOMICA 2'!HD70+'EVALUACION OFERTA ECONOMICA 2-2'!DC70)</f>
        <v/>
      </c>
      <c r="FD70" s="113" t="str">
        <f>IF('EVALUACION OFERTA ECONOMICA 2'!FE70="","",'EVALUACION OFERTA ECONOMICA 2'!FE70+'EVALUACION OFERTA ECONOMICA 2'!HE70+'EVALUACION OFERTA ECONOMICA 2-2'!DD70)</f>
        <v/>
      </c>
      <c r="FE70" s="113" t="str">
        <f>IF('EVALUACION OFERTA ECONOMICA 2'!FF70="","",'EVALUACION OFERTA ECONOMICA 2'!FF70+'EVALUACION OFERTA ECONOMICA 2'!HF70+'EVALUACION OFERTA ECONOMICA 2-2'!DE70)</f>
        <v/>
      </c>
      <c r="FF70" s="113" t="str">
        <f>IF('EVALUACION OFERTA ECONOMICA 2'!FG70="","",'EVALUACION OFERTA ECONOMICA 2'!FG70+'EVALUACION OFERTA ECONOMICA 2'!HG70+'EVALUACION OFERTA ECONOMICA 2-2'!DF70)</f>
        <v/>
      </c>
      <c r="FG70" s="113">
        <f t="shared" si="4"/>
        <v>95</v>
      </c>
      <c r="FI70" s="114" t="str">
        <f t="shared" si="5"/>
        <v/>
      </c>
      <c r="FJ70" s="114" t="str">
        <f t="shared" si="6"/>
        <v>CESAR TABARES Y CIA LTDA</v>
      </c>
      <c r="FK70" s="114" t="str">
        <f t="shared" si="7"/>
        <v/>
      </c>
      <c r="FL70" s="114" t="str">
        <f t="shared" si="8"/>
        <v/>
      </c>
      <c r="FM70" s="114" t="str">
        <f t="shared" si="9"/>
        <v/>
      </c>
      <c r="FN70" s="114" t="str">
        <f t="shared" si="10"/>
        <v/>
      </c>
      <c r="FO70" s="114" t="str">
        <f t="shared" si="11"/>
        <v/>
      </c>
      <c r="FP70" s="114" t="str">
        <f t="shared" si="12"/>
        <v/>
      </c>
      <c r="FR70" s="115" t="str">
        <f t="shared" si="13"/>
        <v>CESAR TABARES Y CIA LTDA</v>
      </c>
      <c r="FS70" s="116" t="str">
        <f t="shared" si="14"/>
        <v/>
      </c>
      <c r="FT70" s="116">
        <f t="shared" si="0"/>
        <v>19742100</v>
      </c>
      <c r="FU70" s="116" t="str">
        <f t="shared" si="1"/>
        <v/>
      </c>
      <c r="FV70" s="116" t="str">
        <f t="shared" si="2"/>
        <v/>
      </c>
      <c r="FW70" s="116" t="str">
        <f t="shared" si="15"/>
        <v/>
      </c>
      <c r="FX70" s="116" t="str">
        <f t="shared" si="16"/>
        <v/>
      </c>
      <c r="FY70" s="116" t="str">
        <f t="shared" si="17"/>
        <v/>
      </c>
      <c r="FZ70" s="116" t="str">
        <f t="shared" si="18"/>
        <v/>
      </c>
      <c r="GA70" s="117">
        <f t="shared" si="19"/>
        <v>19742100</v>
      </c>
      <c r="GB70" s="106">
        <f t="shared" si="3"/>
        <v>5950</v>
      </c>
    </row>
    <row r="71" spans="1:224" ht="36" customHeight="1" x14ac:dyDescent="0.2">
      <c r="A71" s="33">
        <v>62</v>
      </c>
      <c r="B71" s="33" t="s">
        <v>121</v>
      </c>
      <c r="C71" s="55" t="s">
        <v>143</v>
      </c>
      <c r="D71" s="56" t="s">
        <v>151</v>
      </c>
      <c r="E71" s="33">
        <v>1</v>
      </c>
      <c r="F71" s="35">
        <v>10543400</v>
      </c>
      <c r="G71" s="51"/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2">
        <v>0</v>
      </c>
      <c r="O71" s="92">
        <v>0</v>
      </c>
      <c r="P71" s="93">
        <v>0</v>
      </c>
      <c r="Q71" s="92">
        <v>0</v>
      </c>
      <c r="R71" s="92">
        <v>10531500</v>
      </c>
      <c r="S71" s="92">
        <v>0</v>
      </c>
      <c r="T71" s="92">
        <v>0</v>
      </c>
      <c r="U71" s="92">
        <v>0</v>
      </c>
      <c r="V71" s="92">
        <v>0</v>
      </c>
      <c r="W71" s="93">
        <v>0</v>
      </c>
      <c r="X71" s="93">
        <v>0</v>
      </c>
      <c r="Y71" s="93">
        <v>0</v>
      </c>
      <c r="Z71" s="92">
        <v>0</v>
      </c>
      <c r="AA71" s="92">
        <v>0</v>
      </c>
      <c r="AB71" s="92">
        <v>0</v>
      </c>
      <c r="AC71" s="92">
        <v>16238923.076923076</v>
      </c>
      <c r="AD71" s="92">
        <v>0</v>
      </c>
      <c r="AE71" s="92">
        <v>0</v>
      </c>
      <c r="AF71" s="93">
        <v>0</v>
      </c>
      <c r="AG71" s="92">
        <v>0</v>
      </c>
      <c r="AH71" s="92">
        <v>0</v>
      </c>
      <c r="AI71" s="92">
        <v>0</v>
      </c>
      <c r="AJ71" s="92">
        <v>0</v>
      </c>
      <c r="AK71" s="92">
        <v>0</v>
      </c>
      <c r="AL71" s="92">
        <v>0</v>
      </c>
      <c r="AM71" s="92">
        <v>0</v>
      </c>
      <c r="AN71" s="93">
        <v>0</v>
      </c>
      <c r="AO71" s="93">
        <v>0</v>
      </c>
      <c r="AP71" s="92">
        <v>0</v>
      </c>
      <c r="AQ71" s="93">
        <v>0</v>
      </c>
      <c r="AR71" s="93">
        <v>0</v>
      </c>
      <c r="AS71" s="93">
        <v>0</v>
      </c>
      <c r="AT71" s="93">
        <v>0</v>
      </c>
      <c r="AU71" s="93">
        <v>0</v>
      </c>
      <c r="AV71" s="93">
        <v>0</v>
      </c>
      <c r="AW71" s="92">
        <v>0</v>
      </c>
      <c r="AX71" s="93">
        <v>0</v>
      </c>
      <c r="AY71" s="93">
        <v>0</v>
      </c>
      <c r="AZ71" s="94">
        <v>0</v>
      </c>
      <c r="BA71" s="93">
        <v>0</v>
      </c>
      <c r="BB71" s="95">
        <v>0</v>
      </c>
      <c r="BC71" s="93">
        <v>0</v>
      </c>
      <c r="BD71" s="93">
        <v>0</v>
      </c>
      <c r="BE71" s="93">
        <v>0</v>
      </c>
      <c r="BF71" s="92">
        <v>0</v>
      </c>
      <c r="BH71" s="112">
        <v>0</v>
      </c>
      <c r="BI71" s="112">
        <v>0</v>
      </c>
      <c r="BJ71" s="112">
        <v>55</v>
      </c>
      <c r="BK71" s="112">
        <v>0</v>
      </c>
      <c r="BL71" s="112">
        <v>0</v>
      </c>
      <c r="BM71" s="112">
        <v>0</v>
      </c>
      <c r="BN71" s="112">
        <v>0</v>
      </c>
      <c r="BO71" s="112">
        <v>0</v>
      </c>
      <c r="BP71" s="112" t="s">
        <v>344</v>
      </c>
      <c r="BQ71" s="112">
        <v>0</v>
      </c>
      <c r="BR71" s="112">
        <v>55</v>
      </c>
      <c r="BS71" s="112">
        <v>0</v>
      </c>
      <c r="BT71" s="112">
        <v>0</v>
      </c>
      <c r="BU71" s="112">
        <v>0</v>
      </c>
      <c r="BV71" s="112">
        <v>0</v>
      </c>
      <c r="BW71" s="112" t="s">
        <v>344</v>
      </c>
      <c r="BX71" s="112" t="s">
        <v>344</v>
      </c>
      <c r="BY71" s="112" t="s">
        <v>344</v>
      </c>
      <c r="BZ71" s="112">
        <v>0</v>
      </c>
      <c r="CA71" s="112">
        <v>0</v>
      </c>
      <c r="CB71" s="112">
        <v>0</v>
      </c>
      <c r="CC71" s="112">
        <v>55</v>
      </c>
      <c r="CD71" s="112">
        <v>0</v>
      </c>
      <c r="CE71" s="112">
        <v>0</v>
      </c>
      <c r="CF71" s="112">
        <v>0</v>
      </c>
      <c r="CG71" s="112">
        <v>0</v>
      </c>
      <c r="CH71" s="112">
        <v>0</v>
      </c>
      <c r="CI71" s="112">
        <v>0</v>
      </c>
      <c r="CJ71" s="112">
        <v>0</v>
      </c>
      <c r="CK71" s="112">
        <v>0</v>
      </c>
      <c r="CL71" s="112">
        <v>0</v>
      </c>
      <c r="CM71" s="112">
        <v>20</v>
      </c>
      <c r="CN71" s="112">
        <v>0</v>
      </c>
      <c r="CO71" s="112">
        <v>0</v>
      </c>
      <c r="CP71" s="119">
        <v>0</v>
      </c>
      <c r="CQ71" s="112" t="s">
        <v>344</v>
      </c>
      <c r="CR71" s="112">
        <v>0</v>
      </c>
      <c r="CS71" s="112" t="s">
        <v>344</v>
      </c>
      <c r="CT71" s="112">
        <v>0</v>
      </c>
      <c r="CU71" s="112" t="s">
        <v>344</v>
      </c>
      <c r="CV71" s="112">
        <v>0</v>
      </c>
      <c r="CW71" s="112">
        <v>0</v>
      </c>
      <c r="CX71" s="112">
        <v>0</v>
      </c>
      <c r="CY71" s="112">
        <v>0</v>
      </c>
      <c r="CZ71" s="112" t="s">
        <v>344</v>
      </c>
      <c r="DA71" s="112">
        <v>0</v>
      </c>
      <c r="DB71" s="112" t="s">
        <v>344</v>
      </c>
      <c r="DC71" s="112">
        <v>0</v>
      </c>
      <c r="DD71" s="112">
        <v>55</v>
      </c>
      <c r="DE71" s="112">
        <v>0</v>
      </c>
      <c r="DF71" s="112">
        <v>0</v>
      </c>
      <c r="DH71" s="113" t="str">
        <f>IF('EVALUACION OFERTA ECONOMICA 2'!DI71="","",'EVALUACION OFERTA ECONOMICA 2'!DI71+'EVALUACION OFERTA ECONOMICA 2'!FI71+'EVALUACION OFERTA ECONOMICA 2-2'!BH71)</f>
        <v/>
      </c>
      <c r="DI71" s="113" t="str">
        <f>IF('EVALUACION OFERTA ECONOMICA 2'!DJ71="","",'EVALUACION OFERTA ECONOMICA 2'!DJ71+'EVALUACION OFERTA ECONOMICA 2'!FJ71+'EVALUACION OFERTA ECONOMICA 2-2'!BI71)</f>
        <v/>
      </c>
      <c r="DJ71" s="113" t="str">
        <f>IF('EVALUACION OFERTA ECONOMICA 2'!DK71="","",'EVALUACION OFERTA ECONOMICA 2'!DK71+'EVALUACION OFERTA ECONOMICA 2'!FK71+'EVALUACION OFERTA ECONOMICA 2-2'!BJ71)</f>
        <v/>
      </c>
      <c r="DK71" s="113" t="str">
        <f>IF('EVALUACION OFERTA ECONOMICA 2'!DL71="","",'EVALUACION OFERTA ECONOMICA 2'!DL71+'EVALUACION OFERTA ECONOMICA 2'!FL71+'EVALUACION OFERTA ECONOMICA 2-2'!BK71)</f>
        <v/>
      </c>
      <c r="DL71" s="113" t="str">
        <f>IF('EVALUACION OFERTA ECONOMICA 2'!DM71="","",'EVALUACION OFERTA ECONOMICA 2'!DM71+'EVALUACION OFERTA ECONOMICA 2'!FM71+'EVALUACION OFERTA ECONOMICA 2-2'!BL71)</f>
        <v/>
      </c>
      <c r="DM71" s="113" t="str">
        <f>IF('EVALUACION OFERTA ECONOMICA 2'!DN71="","",'EVALUACION OFERTA ECONOMICA 2'!DN71+'EVALUACION OFERTA ECONOMICA 2'!FN71+'EVALUACION OFERTA ECONOMICA 2-2'!BM71)</f>
        <v/>
      </c>
      <c r="DN71" s="113" t="str">
        <f>IF('EVALUACION OFERTA ECONOMICA 2'!DO71="","",'EVALUACION OFERTA ECONOMICA 2'!DO71+'EVALUACION OFERTA ECONOMICA 2'!FO71+'EVALUACION OFERTA ECONOMICA 2-2'!BN71)</f>
        <v/>
      </c>
      <c r="DO71" s="113" t="str">
        <f>IF('EVALUACION OFERTA ECONOMICA 2'!DP71="","",'EVALUACION OFERTA ECONOMICA 2'!DP71+'EVALUACION OFERTA ECONOMICA 2'!FP71+'EVALUACION OFERTA ECONOMICA 2-2'!BO71)</f>
        <v/>
      </c>
      <c r="DP71" s="113" t="str">
        <f>IF('EVALUACION OFERTA ECONOMICA 2'!DQ71="","",'EVALUACION OFERTA ECONOMICA 2'!DQ71+'EVALUACION OFERTA ECONOMICA 2'!FQ71+'EVALUACION OFERTA ECONOMICA 2-2'!BP71)</f>
        <v/>
      </c>
      <c r="DQ71" s="113" t="str">
        <f>IF('EVALUACION OFERTA ECONOMICA 2'!DR71="","",'EVALUACION OFERTA ECONOMICA 2'!DR71+'EVALUACION OFERTA ECONOMICA 2'!FR71+'EVALUACION OFERTA ECONOMICA 2-2'!BQ71)</f>
        <v/>
      </c>
      <c r="DR71" s="113">
        <f>IF('EVALUACION OFERTA ECONOMICA 2'!DS71="","",'EVALUACION OFERTA ECONOMICA 2'!DS71+'EVALUACION OFERTA ECONOMICA 2'!FS71+'EVALUACION OFERTA ECONOMICA 2-2'!BR71)</f>
        <v>95</v>
      </c>
      <c r="DS71" s="113" t="str">
        <f>IF('EVALUACION OFERTA ECONOMICA 2'!DT71="","",'EVALUACION OFERTA ECONOMICA 2'!DT71+'EVALUACION OFERTA ECONOMICA 2'!FT71+'EVALUACION OFERTA ECONOMICA 2-2'!BS71)</f>
        <v/>
      </c>
      <c r="DT71" s="113" t="str">
        <f>IF('EVALUACION OFERTA ECONOMICA 2'!DU71="","",'EVALUACION OFERTA ECONOMICA 2'!DU71+'EVALUACION OFERTA ECONOMICA 2'!FU71+'EVALUACION OFERTA ECONOMICA 2-2'!BT71)</f>
        <v/>
      </c>
      <c r="DU71" s="113" t="str">
        <f>IF('EVALUACION OFERTA ECONOMICA 2'!DV71="","",'EVALUACION OFERTA ECONOMICA 2'!DV71+'EVALUACION OFERTA ECONOMICA 2'!FV71+'EVALUACION OFERTA ECONOMICA 2-2'!BU71)</f>
        <v/>
      </c>
      <c r="DV71" s="113" t="str">
        <f>IF('EVALUACION OFERTA ECONOMICA 2'!DW71="","",'EVALUACION OFERTA ECONOMICA 2'!DW71+'EVALUACION OFERTA ECONOMICA 2'!FW71+'EVALUACION OFERTA ECONOMICA 2-2'!BV71)</f>
        <v/>
      </c>
      <c r="DW71" s="113" t="str">
        <f>IF('EVALUACION OFERTA ECONOMICA 2'!DX71="","",'EVALUACION OFERTA ECONOMICA 2'!DX71+'EVALUACION OFERTA ECONOMICA 2'!FX71+'EVALUACION OFERTA ECONOMICA 2-2'!BW71)</f>
        <v/>
      </c>
      <c r="DX71" s="113" t="str">
        <f>IF('EVALUACION OFERTA ECONOMICA 2'!DY71="","",'EVALUACION OFERTA ECONOMICA 2'!DY71+'EVALUACION OFERTA ECONOMICA 2'!FY71+'EVALUACION OFERTA ECONOMICA 2-2'!BX71)</f>
        <v/>
      </c>
      <c r="DY71" s="113" t="str">
        <f>IF('EVALUACION OFERTA ECONOMICA 2'!DZ71="","",'EVALUACION OFERTA ECONOMICA 2'!DZ71+'EVALUACION OFERTA ECONOMICA 2'!FZ71+'EVALUACION OFERTA ECONOMICA 2-2'!BY71)</f>
        <v/>
      </c>
      <c r="DZ71" s="113" t="str">
        <f>IF('EVALUACION OFERTA ECONOMICA 2'!EA71="","",'EVALUACION OFERTA ECONOMICA 2'!EA71+'EVALUACION OFERTA ECONOMICA 2'!GA71+'EVALUACION OFERTA ECONOMICA 2-2'!BZ71)</f>
        <v/>
      </c>
      <c r="EA71" s="113" t="str">
        <f>IF('EVALUACION OFERTA ECONOMICA 2'!EB71="","",'EVALUACION OFERTA ECONOMICA 2'!EB71+'EVALUACION OFERTA ECONOMICA 2'!GB71+'EVALUACION OFERTA ECONOMICA 2-2'!CA71)</f>
        <v/>
      </c>
      <c r="EB71" s="113" t="str">
        <f>IF('EVALUACION OFERTA ECONOMICA 2'!EC71="","",'EVALUACION OFERTA ECONOMICA 2'!EC71+'EVALUACION OFERTA ECONOMICA 2'!GC71+'EVALUACION OFERTA ECONOMICA 2-2'!CB71)</f>
        <v/>
      </c>
      <c r="EC71" s="113" t="str">
        <f>IF('EVALUACION OFERTA ECONOMICA 2'!ED71="","",'EVALUACION OFERTA ECONOMICA 2'!ED71+'EVALUACION OFERTA ECONOMICA 2'!GD71+'EVALUACION OFERTA ECONOMICA 2-2'!CC71)</f>
        <v/>
      </c>
      <c r="ED71" s="113" t="str">
        <f>IF('EVALUACION OFERTA ECONOMICA 2'!EE71="","",'EVALUACION OFERTA ECONOMICA 2'!EE71+'EVALUACION OFERTA ECONOMICA 2'!GE71+'EVALUACION OFERTA ECONOMICA 2-2'!CD71)</f>
        <v/>
      </c>
      <c r="EE71" s="113" t="str">
        <f>IF('EVALUACION OFERTA ECONOMICA 2'!EF71="","",'EVALUACION OFERTA ECONOMICA 2'!EF71+'EVALUACION OFERTA ECONOMICA 2'!GF71+'EVALUACION OFERTA ECONOMICA 2-2'!CE71)</f>
        <v/>
      </c>
      <c r="EF71" s="113" t="str">
        <f>IF('EVALUACION OFERTA ECONOMICA 2'!EG71="","",'EVALUACION OFERTA ECONOMICA 2'!EG71+'EVALUACION OFERTA ECONOMICA 2'!GG71+'EVALUACION OFERTA ECONOMICA 2-2'!CF71)</f>
        <v/>
      </c>
      <c r="EG71" s="113" t="str">
        <f>IF('EVALUACION OFERTA ECONOMICA 2'!EH71="","",'EVALUACION OFERTA ECONOMICA 2'!EH71+'EVALUACION OFERTA ECONOMICA 2'!GH71+'EVALUACION OFERTA ECONOMICA 2-2'!CG71)</f>
        <v/>
      </c>
      <c r="EH71" s="113" t="str">
        <f>IF('EVALUACION OFERTA ECONOMICA 2'!EI71="","",'EVALUACION OFERTA ECONOMICA 2'!EI71+'EVALUACION OFERTA ECONOMICA 2'!GI71+'EVALUACION OFERTA ECONOMICA 2-2'!CH71)</f>
        <v/>
      </c>
      <c r="EI71" s="113" t="str">
        <f>IF('EVALUACION OFERTA ECONOMICA 2'!EJ71="","",'EVALUACION OFERTA ECONOMICA 2'!EJ71+'EVALUACION OFERTA ECONOMICA 2'!GJ71+'EVALUACION OFERTA ECONOMICA 2-2'!CI71)</f>
        <v/>
      </c>
      <c r="EJ71" s="113" t="str">
        <f>IF('EVALUACION OFERTA ECONOMICA 2'!EK71="","",'EVALUACION OFERTA ECONOMICA 2'!EK71+'EVALUACION OFERTA ECONOMICA 2'!GK71+'EVALUACION OFERTA ECONOMICA 2-2'!CJ71)</f>
        <v/>
      </c>
      <c r="EK71" s="113" t="str">
        <f>IF('EVALUACION OFERTA ECONOMICA 2'!EL71="","",'EVALUACION OFERTA ECONOMICA 2'!EL71+'EVALUACION OFERTA ECONOMICA 2'!GL71+'EVALUACION OFERTA ECONOMICA 2-2'!CK71)</f>
        <v/>
      </c>
      <c r="EL71" s="113" t="str">
        <f>IF('EVALUACION OFERTA ECONOMICA 2'!EM71="","",'EVALUACION OFERTA ECONOMICA 2'!EM71+'EVALUACION OFERTA ECONOMICA 2'!GM71+'EVALUACION OFERTA ECONOMICA 2-2'!CL71)</f>
        <v/>
      </c>
      <c r="EM71" s="113" t="str">
        <f>IF('EVALUACION OFERTA ECONOMICA 2'!EN71="","",'EVALUACION OFERTA ECONOMICA 2'!EN71+'EVALUACION OFERTA ECONOMICA 2'!GN71+'EVALUACION OFERTA ECONOMICA 2-2'!CM71)</f>
        <v/>
      </c>
      <c r="EN71" s="113" t="str">
        <f>IF('EVALUACION OFERTA ECONOMICA 2'!EO71="","",'EVALUACION OFERTA ECONOMICA 2'!EO71+'EVALUACION OFERTA ECONOMICA 2'!GO71+'EVALUACION OFERTA ECONOMICA 2-2'!CN71)</f>
        <v/>
      </c>
      <c r="EO71" s="113" t="str">
        <f>IF('EVALUACION OFERTA ECONOMICA 2'!EP71="","",'EVALUACION OFERTA ECONOMICA 2'!EP71+'EVALUACION OFERTA ECONOMICA 2'!GP71+'EVALUACION OFERTA ECONOMICA 2-2'!CO71)</f>
        <v/>
      </c>
      <c r="EP71" s="113" t="str">
        <f>IF('EVALUACION OFERTA ECONOMICA 2'!EQ71="","",'EVALUACION OFERTA ECONOMICA 2'!EQ71+'EVALUACION OFERTA ECONOMICA 2'!GQ71+'EVALUACION OFERTA ECONOMICA 2-2'!CP71)</f>
        <v/>
      </c>
      <c r="EQ71" s="113" t="str">
        <f>IF('EVALUACION OFERTA ECONOMICA 2'!ER71="","",'EVALUACION OFERTA ECONOMICA 2'!ER71+'EVALUACION OFERTA ECONOMICA 2'!GR71+'EVALUACION OFERTA ECONOMICA 2-2'!CQ71)</f>
        <v/>
      </c>
      <c r="ER71" s="113" t="str">
        <f>IF('EVALUACION OFERTA ECONOMICA 2'!ES71="","",'EVALUACION OFERTA ECONOMICA 2'!ES71+'EVALUACION OFERTA ECONOMICA 2'!GS71+'EVALUACION OFERTA ECONOMICA 2-2'!CR71)</f>
        <v/>
      </c>
      <c r="ES71" s="113" t="str">
        <f>IF('EVALUACION OFERTA ECONOMICA 2'!ET71="","",'EVALUACION OFERTA ECONOMICA 2'!ET71+'EVALUACION OFERTA ECONOMICA 2'!GT71+'EVALUACION OFERTA ECONOMICA 2-2'!CS71)</f>
        <v/>
      </c>
      <c r="ET71" s="113" t="str">
        <f>IF('EVALUACION OFERTA ECONOMICA 2'!EU71="","",'EVALUACION OFERTA ECONOMICA 2'!EU71+'EVALUACION OFERTA ECONOMICA 2'!GU71+'EVALUACION OFERTA ECONOMICA 2-2'!CT71)</f>
        <v/>
      </c>
      <c r="EU71" s="113" t="str">
        <f>IF('EVALUACION OFERTA ECONOMICA 2'!EV71="","",'EVALUACION OFERTA ECONOMICA 2'!EV71+'EVALUACION OFERTA ECONOMICA 2'!GV71+'EVALUACION OFERTA ECONOMICA 2-2'!CU71)</f>
        <v/>
      </c>
      <c r="EV71" s="113" t="str">
        <f>IF('EVALUACION OFERTA ECONOMICA 2'!EW71="","",'EVALUACION OFERTA ECONOMICA 2'!EW71+'EVALUACION OFERTA ECONOMICA 2'!GW71+'EVALUACION OFERTA ECONOMICA 2-2'!CV71)</f>
        <v/>
      </c>
      <c r="EW71" s="113" t="str">
        <f>IF('EVALUACION OFERTA ECONOMICA 2'!EX71="","",'EVALUACION OFERTA ECONOMICA 2'!EX71+'EVALUACION OFERTA ECONOMICA 2'!GX71+'EVALUACION OFERTA ECONOMICA 2-2'!CW71)</f>
        <v/>
      </c>
      <c r="EX71" s="113" t="str">
        <f>IF('EVALUACION OFERTA ECONOMICA 2'!EY71="","",'EVALUACION OFERTA ECONOMICA 2'!EY71+'EVALUACION OFERTA ECONOMICA 2'!GY71+'EVALUACION OFERTA ECONOMICA 2-2'!CX71)</f>
        <v/>
      </c>
      <c r="EY71" s="113" t="str">
        <f>IF('EVALUACION OFERTA ECONOMICA 2'!EZ71="","",'EVALUACION OFERTA ECONOMICA 2'!EZ71+'EVALUACION OFERTA ECONOMICA 2'!GZ71+'EVALUACION OFERTA ECONOMICA 2-2'!CY71)</f>
        <v/>
      </c>
      <c r="EZ71" s="113" t="str">
        <f>IF('EVALUACION OFERTA ECONOMICA 2'!FA71="","",'EVALUACION OFERTA ECONOMICA 2'!FA71+'EVALUACION OFERTA ECONOMICA 2'!HA71+'EVALUACION OFERTA ECONOMICA 2-2'!CZ71)</f>
        <v/>
      </c>
      <c r="FA71" s="113" t="str">
        <f>IF('EVALUACION OFERTA ECONOMICA 2'!FB71="","",'EVALUACION OFERTA ECONOMICA 2'!FB71+'EVALUACION OFERTA ECONOMICA 2'!HB71+'EVALUACION OFERTA ECONOMICA 2-2'!DA71)</f>
        <v/>
      </c>
      <c r="FB71" s="113" t="str">
        <f>IF('EVALUACION OFERTA ECONOMICA 2'!FC71="","",'EVALUACION OFERTA ECONOMICA 2'!FC71+'EVALUACION OFERTA ECONOMICA 2'!HC71+'EVALUACION OFERTA ECONOMICA 2-2'!DB71)</f>
        <v/>
      </c>
      <c r="FC71" s="113" t="str">
        <f>IF('EVALUACION OFERTA ECONOMICA 2'!FD71="","",'EVALUACION OFERTA ECONOMICA 2'!FD71+'EVALUACION OFERTA ECONOMICA 2'!HD71+'EVALUACION OFERTA ECONOMICA 2-2'!DC71)</f>
        <v/>
      </c>
      <c r="FD71" s="113" t="str">
        <f>IF('EVALUACION OFERTA ECONOMICA 2'!FE71="","",'EVALUACION OFERTA ECONOMICA 2'!FE71+'EVALUACION OFERTA ECONOMICA 2'!HE71+'EVALUACION OFERTA ECONOMICA 2-2'!DD71)</f>
        <v/>
      </c>
      <c r="FE71" s="113" t="str">
        <f>IF('EVALUACION OFERTA ECONOMICA 2'!FF71="","",'EVALUACION OFERTA ECONOMICA 2'!FF71+'EVALUACION OFERTA ECONOMICA 2'!HF71+'EVALUACION OFERTA ECONOMICA 2-2'!DE71)</f>
        <v/>
      </c>
      <c r="FF71" s="113" t="str">
        <f>IF('EVALUACION OFERTA ECONOMICA 2'!FG71="","",'EVALUACION OFERTA ECONOMICA 2'!FG71+'EVALUACION OFERTA ECONOMICA 2'!HG71+'EVALUACION OFERTA ECONOMICA 2-2'!DF71)</f>
        <v/>
      </c>
      <c r="FG71" s="113">
        <f t="shared" si="4"/>
        <v>95</v>
      </c>
      <c r="FI71" s="114" t="str">
        <f t="shared" si="5"/>
        <v/>
      </c>
      <c r="FJ71" s="114" t="str">
        <f t="shared" si="6"/>
        <v>CESAR TABARES Y CIA LTDA</v>
      </c>
      <c r="FK71" s="114" t="str">
        <f t="shared" si="7"/>
        <v/>
      </c>
      <c r="FL71" s="114" t="str">
        <f t="shared" si="8"/>
        <v/>
      </c>
      <c r="FM71" s="114" t="str">
        <f t="shared" si="9"/>
        <v/>
      </c>
      <c r="FN71" s="114" t="str">
        <f t="shared" si="10"/>
        <v/>
      </c>
      <c r="FO71" s="114" t="str">
        <f t="shared" si="11"/>
        <v/>
      </c>
      <c r="FP71" s="114" t="str">
        <f t="shared" si="12"/>
        <v/>
      </c>
      <c r="FR71" s="115" t="str">
        <f t="shared" si="13"/>
        <v>CESAR TABARES Y CIA LTDA</v>
      </c>
      <c r="FS71" s="116" t="str">
        <f t="shared" si="14"/>
        <v/>
      </c>
      <c r="FT71" s="116">
        <f t="shared" si="0"/>
        <v>10531500</v>
      </c>
      <c r="FU71" s="116" t="str">
        <f t="shared" si="1"/>
        <v/>
      </c>
      <c r="FV71" s="116" t="str">
        <f t="shared" si="2"/>
        <v/>
      </c>
      <c r="FW71" s="116" t="str">
        <f t="shared" si="15"/>
        <v/>
      </c>
      <c r="FX71" s="116" t="str">
        <f t="shared" si="16"/>
        <v/>
      </c>
      <c r="FY71" s="116" t="str">
        <f t="shared" si="17"/>
        <v/>
      </c>
      <c r="FZ71" s="116" t="str">
        <f t="shared" si="18"/>
        <v/>
      </c>
      <c r="GA71" s="117">
        <f t="shared" si="19"/>
        <v>10531500</v>
      </c>
      <c r="GB71" s="106">
        <f t="shared" si="3"/>
        <v>11900</v>
      </c>
    </row>
    <row r="72" spans="1:224" ht="36" customHeight="1" x14ac:dyDescent="0.2">
      <c r="A72" s="33">
        <v>63</v>
      </c>
      <c r="B72" s="33" t="s">
        <v>121</v>
      </c>
      <c r="C72" s="55" t="s">
        <v>152</v>
      </c>
      <c r="D72" s="56" t="s">
        <v>153</v>
      </c>
      <c r="E72" s="33">
        <v>1</v>
      </c>
      <c r="F72" s="35">
        <v>13807570</v>
      </c>
      <c r="G72" s="51"/>
      <c r="H72" s="92">
        <v>0</v>
      </c>
      <c r="I72" s="92">
        <v>0</v>
      </c>
      <c r="J72" s="92">
        <v>13357750</v>
      </c>
      <c r="K72" s="92">
        <v>0</v>
      </c>
      <c r="L72" s="92">
        <v>0</v>
      </c>
      <c r="M72" s="92">
        <v>0</v>
      </c>
      <c r="N72" s="92">
        <v>0</v>
      </c>
      <c r="O72" s="92">
        <v>0</v>
      </c>
      <c r="P72" s="93">
        <v>0</v>
      </c>
      <c r="Q72" s="92">
        <v>0</v>
      </c>
      <c r="R72" s="92">
        <v>12971000</v>
      </c>
      <c r="S72" s="92">
        <v>0</v>
      </c>
      <c r="T72" s="92">
        <v>0</v>
      </c>
      <c r="U72" s="92">
        <v>0</v>
      </c>
      <c r="V72" s="92">
        <v>0</v>
      </c>
      <c r="W72" s="93">
        <v>0</v>
      </c>
      <c r="X72" s="93">
        <v>9323650</v>
      </c>
      <c r="Y72" s="93">
        <v>0</v>
      </c>
      <c r="Z72" s="92">
        <v>0</v>
      </c>
      <c r="AA72" s="92">
        <v>0</v>
      </c>
      <c r="AB72" s="92">
        <v>0</v>
      </c>
      <c r="AC72" s="92">
        <v>0</v>
      </c>
      <c r="AD72" s="92">
        <v>0</v>
      </c>
      <c r="AE72" s="92">
        <v>0</v>
      </c>
      <c r="AF72" s="93">
        <v>0</v>
      </c>
      <c r="AG72" s="92">
        <v>0</v>
      </c>
      <c r="AH72" s="92">
        <v>0</v>
      </c>
      <c r="AI72" s="92">
        <v>0</v>
      </c>
      <c r="AJ72" s="92">
        <v>0</v>
      </c>
      <c r="AK72" s="92">
        <v>0</v>
      </c>
      <c r="AL72" s="92">
        <v>0</v>
      </c>
      <c r="AM72" s="92">
        <v>0</v>
      </c>
      <c r="AN72" s="93">
        <v>13792100</v>
      </c>
      <c r="AO72" s="93">
        <v>0</v>
      </c>
      <c r="AP72" s="92">
        <v>0</v>
      </c>
      <c r="AQ72" s="93">
        <v>29988000</v>
      </c>
      <c r="AR72" s="93">
        <v>0</v>
      </c>
      <c r="AS72" s="93">
        <v>0</v>
      </c>
      <c r="AT72" s="93">
        <v>0</v>
      </c>
      <c r="AU72" s="93">
        <v>0</v>
      </c>
      <c r="AV72" s="93">
        <v>0</v>
      </c>
      <c r="AW72" s="92">
        <v>0</v>
      </c>
      <c r="AX72" s="93">
        <v>0</v>
      </c>
      <c r="AY72" s="93">
        <v>0</v>
      </c>
      <c r="AZ72" s="94">
        <v>0</v>
      </c>
      <c r="BA72" s="93">
        <v>0</v>
      </c>
      <c r="BB72" s="95">
        <v>0</v>
      </c>
      <c r="BC72" s="93">
        <v>0</v>
      </c>
      <c r="BD72" s="93">
        <v>0</v>
      </c>
      <c r="BE72" s="93">
        <v>0</v>
      </c>
      <c r="BF72" s="92">
        <v>0</v>
      </c>
      <c r="BH72" s="112">
        <v>0</v>
      </c>
      <c r="BI72" s="112">
        <v>0</v>
      </c>
      <c r="BJ72" s="112">
        <v>55</v>
      </c>
      <c r="BK72" s="112">
        <v>0</v>
      </c>
      <c r="BL72" s="112">
        <v>0</v>
      </c>
      <c r="BM72" s="112">
        <v>0</v>
      </c>
      <c r="BN72" s="112">
        <v>0</v>
      </c>
      <c r="BO72" s="112">
        <v>0</v>
      </c>
      <c r="BP72" s="112" t="s">
        <v>344</v>
      </c>
      <c r="BQ72" s="112">
        <v>20</v>
      </c>
      <c r="BR72" s="112">
        <v>55</v>
      </c>
      <c r="BS72" s="112">
        <v>0</v>
      </c>
      <c r="BT72" s="112">
        <v>0</v>
      </c>
      <c r="BU72" s="112">
        <v>0</v>
      </c>
      <c r="BV72" s="112">
        <v>0</v>
      </c>
      <c r="BW72" s="112" t="s">
        <v>344</v>
      </c>
      <c r="BX72" s="112">
        <v>30</v>
      </c>
      <c r="BY72" s="112" t="s">
        <v>344</v>
      </c>
      <c r="BZ72" s="112">
        <v>0</v>
      </c>
      <c r="CA72" s="112">
        <v>0</v>
      </c>
      <c r="CB72" s="112">
        <v>0</v>
      </c>
      <c r="CC72" s="112">
        <v>0</v>
      </c>
      <c r="CD72" s="112">
        <v>0</v>
      </c>
      <c r="CE72" s="112">
        <v>0</v>
      </c>
      <c r="CF72" s="112">
        <v>0</v>
      </c>
      <c r="CG72" s="112">
        <v>0</v>
      </c>
      <c r="CH72" s="112">
        <v>55</v>
      </c>
      <c r="CI72" s="112">
        <v>0</v>
      </c>
      <c r="CJ72" s="112">
        <v>0</v>
      </c>
      <c r="CK72" s="112">
        <v>0</v>
      </c>
      <c r="CL72" s="112">
        <v>0</v>
      </c>
      <c r="CM72" s="112">
        <v>0</v>
      </c>
      <c r="CN72" s="112">
        <v>55</v>
      </c>
      <c r="CO72" s="112">
        <v>0</v>
      </c>
      <c r="CP72" s="119">
        <v>0</v>
      </c>
      <c r="CQ72" s="112">
        <v>20</v>
      </c>
      <c r="CR72" s="112">
        <v>0</v>
      </c>
      <c r="CS72" s="112" t="s">
        <v>344</v>
      </c>
      <c r="CT72" s="112">
        <v>0</v>
      </c>
      <c r="CU72" s="112" t="s">
        <v>344</v>
      </c>
      <c r="CV72" s="112">
        <v>0</v>
      </c>
      <c r="CW72" s="112">
        <v>0</v>
      </c>
      <c r="CX72" s="112">
        <v>0</v>
      </c>
      <c r="CY72" s="112">
        <v>0</v>
      </c>
      <c r="CZ72" s="112" t="s">
        <v>344</v>
      </c>
      <c r="DA72" s="112">
        <v>0</v>
      </c>
      <c r="DB72" s="112" t="s">
        <v>344</v>
      </c>
      <c r="DC72" s="112">
        <v>0</v>
      </c>
      <c r="DD72" s="112">
        <v>55</v>
      </c>
      <c r="DE72" s="112">
        <v>0</v>
      </c>
      <c r="DF72" s="112">
        <v>0</v>
      </c>
      <c r="DH72" s="113" t="str">
        <f>IF('EVALUACION OFERTA ECONOMICA 2'!DI72="","",'EVALUACION OFERTA ECONOMICA 2'!DI72+'EVALUACION OFERTA ECONOMICA 2'!FI72+'EVALUACION OFERTA ECONOMICA 2-2'!BH72)</f>
        <v/>
      </c>
      <c r="DI72" s="113" t="str">
        <f>IF('EVALUACION OFERTA ECONOMICA 2'!DJ72="","",'EVALUACION OFERTA ECONOMICA 2'!DJ72+'EVALUACION OFERTA ECONOMICA 2'!FJ72+'EVALUACION OFERTA ECONOMICA 2-2'!BI72)</f>
        <v/>
      </c>
      <c r="DJ72" s="113" t="str">
        <f>IF('EVALUACION OFERTA ECONOMICA 2'!DK72="","",'EVALUACION OFERTA ECONOMICA 2'!DK72+'EVALUACION OFERTA ECONOMICA 2'!FK72+'EVALUACION OFERTA ECONOMICA 2-2'!BJ72)</f>
        <v/>
      </c>
      <c r="DK72" s="113" t="str">
        <f>IF('EVALUACION OFERTA ECONOMICA 2'!DL72="","",'EVALUACION OFERTA ECONOMICA 2'!DL72+'EVALUACION OFERTA ECONOMICA 2'!FL72+'EVALUACION OFERTA ECONOMICA 2-2'!BK72)</f>
        <v/>
      </c>
      <c r="DL72" s="113" t="str">
        <f>IF('EVALUACION OFERTA ECONOMICA 2'!DM72="","",'EVALUACION OFERTA ECONOMICA 2'!DM72+'EVALUACION OFERTA ECONOMICA 2'!FM72+'EVALUACION OFERTA ECONOMICA 2-2'!BL72)</f>
        <v/>
      </c>
      <c r="DM72" s="113" t="str">
        <f>IF('EVALUACION OFERTA ECONOMICA 2'!DN72="","",'EVALUACION OFERTA ECONOMICA 2'!DN72+'EVALUACION OFERTA ECONOMICA 2'!FN72+'EVALUACION OFERTA ECONOMICA 2-2'!BM72)</f>
        <v/>
      </c>
      <c r="DN72" s="113" t="str">
        <f>IF('EVALUACION OFERTA ECONOMICA 2'!DO72="","",'EVALUACION OFERTA ECONOMICA 2'!DO72+'EVALUACION OFERTA ECONOMICA 2'!FO72+'EVALUACION OFERTA ECONOMICA 2-2'!BN72)</f>
        <v/>
      </c>
      <c r="DO72" s="113" t="str">
        <f>IF('EVALUACION OFERTA ECONOMICA 2'!DP72="","",'EVALUACION OFERTA ECONOMICA 2'!DP72+'EVALUACION OFERTA ECONOMICA 2'!FP72+'EVALUACION OFERTA ECONOMICA 2-2'!BO72)</f>
        <v/>
      </c>
      <c r="DP72" s="113" t="str">
        <f>IF('EVALUACION OFERTA ECONOMICA 2'!DQ72="","",'EVALUACION OFERTA ECONOMICA 2'!DQ72+'EVALUACION OFERTA ECONOMICA 2'!FQ72+'EVALUACION OFERTA ECONOMICA 2-2'!BP72)</f>
        <v/>
      </c>
      <c r="DQ72" s="113" t="str">
        <f>IF('EVALUACION OFERTA ECONOMICA 2'!DR72="","",'EVALUACION OFERTA ECONOMICA 2'!DR72+'EVALUACION OFERTA ECONOMICA 2'!FR72+'EVALUACION OFERTA ECONOMICA 2-2'!BQ72)</f>
        <v/>
      </c>
      <c r="DR72" s="113">
        <f>IF('EVALUACION OFERTA ECONOMICA 2'!DS72="","",'EVALUACION OFERTA ECONOMICA 2'!DS72+'EVALUACION OFERTA ECONOMICA 2'!FS72+'EVALUACION OFERTA ECONOMICA 2-2'!BR72)</f>
        <v>95</v>
      </c>
      <c r="DS72" s="113" t="str">
        <f>IF('EVALUACION OFERTA ECONOMICA 2'!DT72="","",'EVALUACION OFERTA ECONOMICA 2'!DT72+'EVALUACION OFERTA ECONOMICA 2'!FT72+'EVALUACION OFERTA ECONOMICA 2-2'!BS72)</f>
        <v/>
      </c>
      <c r="DT72" s="113" t="str">
        <f>IF('EVALUACION OFERTA ECONOMICA 2'!DU72="","",'EVALUACION OFERTA ECONOMICA 2'!DU72+'EVALUACION OFERTA ECONOMICA 2'!FU72+'EVALUACION OFERTA ECONOMICA 2-2'!BT72)</f>
        <v/>
      </c>
      <c r="DU72" s="113" t="str">
        <f>IF('EVALUACION OFERTA ECONOMICA 2'!DV72="","",'EVALUACION OFERTA ECONOMICA 2'!DV72+'EVALUACION OFERTA ECONOMICA 2'!FV72+'EVALUACION OFERTA ECONOMICA 2-2'!BU72)</f>
        <v/>
      </c>
      <c r="DV72" s="113" t="str">
        <f>IF('EVALUACION OFERTA ECONOMICA 2'!DW72="","",'EVALUACION OFERTA ECONOMICA 2'!DW72+'EVALUACION OFERTA ECONOMICA 2'!FW72+'EVALUACION OFERTA ECONOMICA 2-2'!BV72)</f>
        <v/>
      </c>
      <c r="DW72" s="113" t="str">
        <f>IF('EVALUACION OFERTA ECONOMICA 2'!DX72="","",'EVALUACION OFERTA ECONOMICA 2'!DX72+'EVALUACION OFERTA ECONOMICA 2'!FX72+'EVALUACION OFERTA ECONOMICA 2-2'!BW72)</f>
        <v/>
      </c>
      <c r="DX72" s="113">
        <f>IF('EVALUACION OFERTA ECONOMICA 2'!DY72="","",'EVALUACION OFERTA ECONOMICA 2'!DY72+'EVALUACION OFERTA ECONOMICA 2'!FY72+'EVALUACION OFERTA ECONOMICA 2-2'!BX72)</f>
        <v>47.434115086803672</v>
      </c>
      <c r="DY72" s="113" t="str">
        <f>IF('EVALUACION OFERTA ECONOMICA 2'!DZ72="","",'EVALUACION OFERTA ECONOMICA 2'!DZ72+'EVALUACION OFERTA ECONOMICA 2'!FZ72+'EVALUACION OFERTA ECONOMICA 2-2'!BY72)</f>
        <v/>
      </c>
      <c r="DZ72" s="113" t="str">
        <f>IF('EVALUACION OFERTA ECONOMICA 2'!EA72="","",'EVALUACION OFERTA ECONOMICA 2'!EA72+'EVALUACION OFERTA ECONOMICA 2'!GA72+'EVALUACION OFERTA ECONOMICA 2-2'!BZ72)</f>
        <v/>
      </c>
      <c r="EA72" s="113" t="str">
        <f>IF('EVALUACION OFERTA ECONOMICA 2'!EB72="","",'EVALUACION OFERTA ECONOMICA 2'!EB72+'EVALUACION OFERTA ECONOMICA 2'!GB72+'EVALUACION OFERTA ECONOMICA 2-2'!CA72)</f>
        <v/>
      </c>
      <c r="EB72" s="113" t="str">
        <f>IF('EVALUACION OFERTA ECONOMICA 2'!EC72="","",'EVALUACION OFERTA ECONOMICA 2'!EC72+'EVALUACION OFERTA ECONOMICA 2'!GC72+'EVALUACION OFERTA ECONOMICA 2-2'!CB72)</f>
        <v/>
      </c>
      <c r="EC72" s="113" t="str">
        <f>IF('EVALUACION OFERTA ECONOMICA 2'!ED72="","",'EVALUACION OFERTA ECONOMICA 2'!ED72+'EVALUACION OFERTA ECONOMICA 2'!GD72+'EVALUACION OFERTA ECONOMICA 2-2'!CC72)</f>
        <v/>
      </c>
      <c r="ED72" s="113" t="str">
        <f>IF('EVALUACION OFERTA ECONOMICA 2'!EE72="","",'EVALUACION OFERTA ECONOMICA 2'!EE72+'EVALUACION OFERTA ECONOMICA 2'!GE72+'EVALUACION OFERTA ECONOMICA 2-2'!CD72)</f>
        <v/>
      </c>
      <c r="EE72" s="113" t="str">
        <f>IF('EVALUACION OFERTA ECONOMICA 2'!EF72="","",'EVALUACION OFERTA ECONOMICA 2'!EF72+'EVALUACION OFERTA ECONOMICA 2'!GF72+'EVALUACION OFERTA ECONOMICA 2-2'!CE72)</f>
        <v/>
      </c>
      <c r="EF72" s="113" t="str">
        <f>IF('EVALUACION OFERTA ECONOMICA 2'!EG72="","",'EVALUACION OFERTA ECONOMICA 2'!EG72+'EVALUACION OFERTA ECONOMICA 2'!GG72+'EVALUACION OFERTA ECONOMICA 2-2'!CF72)</f>
        <v/>
      </c>
      <c r="EG72" s="113" t="str">
        <f>IF('EVALUACION OFERTA ECONOMICA 2'!EH72="","",'EVALUACION OFERTA ECONOMICA 2'!EH72+'EVALUACION OFERTA ECONOMICA 2'!GH72+'EVALUACION OFERTA ECONOMICA 2-2'!CG72)</f>
        <v/>
      </c>
      <c r="EH72" s="113" t="str">
        <f>IF('EVALUACION OFERTA ECONOMICA 2'!EI72="","",'EVALUACION OFERTA ECONOMICA 2'!EI72+'EVALUACION OFERTA ECONOMICA 2'!GI72+'EVALUACION OFERTA ECONOMICA 2-2'!CH72)</f>
        <v/>
      </c>
      <c r="EI72" s="113" t="str">
        <f>IF('EVALUACION OFERTA ECONOMICA 2'!EJ72="","",'EVALUACION OFERTA ECONOMICA 2'!EJ72+'EVALUACION OFERTA ECONOMICA 2'!GJ72+'EVALUACION OFERTA ECONOMICA 2-2'!CI72)</f>
        <v/>
      </c>
      <c r="EJ72" s="113" t="str">
        <f>IF('EVALUACION OFERTA ECONOMICA 2'!EK72="","",'EVALUACION OFERTA ECONOMICA 2'!EK72+'EVALUACION OFERTA ECONOMICA 2'!GK72+'EVALUACION OFERTA ECONOMICA 2-2'!CJ72)</f>
        <v/>
      </c>
      <c r="EK72" s="113" t="str">
        <f>IF('EVALUACION OFERTA ECONOMICA 2'!EL72="","",'EVALUACION OFERTA ECONOMICA 2'!EL72+'EVALUACION OFERTA ECONOMICA 2'!GL72+'EVALUACION OFERTA ECONOMICA 2-2'!CK72)</f>
        <v/>
      </c>
      <c r="EL72" s="113" t="str">
        <f>IF('EVALUACION OFERTA ECONOMICA 2'!EM72="","",'EVALUACION OFERTA ECONOMICA 2'!EM72+'EVALUACION OFERTA ECONOMICA 2'!GM72+'EVALUACION OFERTA ECONOMICA 2-2'!CL72)</f>
        <v/>
      </c>
      <c r="EM72" s="113" t="str">
        <f>IF('EVALUACION OFERTA ECONOMICA 2'!EN72="","",'EVALUACION OFERTA ECONOMICA 2'!EN72+'EVALUACION OFERTA ECONOMICA 2'!GN72+'EVALUACION OFERTA ECONOMICA 2-2'!CM72)</f>
        <v/>
      </c>
      <c r="EN72" s="113" t="str">
        <f>IF('EVALUACION OFERTA ECONOMICA 2'!EO72="","",'EVALUACION OFERTA ECONOMICA 2'!EO72+'EVALUACION OFERTA ECONOMICA 2'!GO72+'EVALUACION OFERTA ECONOMICA 2-2'!CN72)</f>
        <v/>
      </c>
      <c r="EO72" s="113" t="str">
        <f>IF('EVALUACION OFERTA ECONOMICA 2'!EP72="","",'EVALUACION OFERTA ECONOMICA 2'!EP72+'EVALUACION OFERTA ECONOMICA 2'!GP72+'EVALUACION OFERTA ECONOMICA 2-2'!CO72)</f>
        <v/>
      </c>
      <c r="EP72" s="113" t="str">
        <f>IF('EVALUACION OFERTA ECONOMICA 2'!EQ72="","",'EVALUACION OFERTA ECONOMICA 2'!EQ72+'EVALUACION OFERTA ECONOMICA 2'!GQ72+'EVALUACION OFERTA ECONOMICA 2-2'!CP72)</f>
        <v/>
      </c>
      <c r="EQ72" s="113" t="str">
        <f>IF('EVALUACION OFERTA ECONOMICA 2'!ER72="","",'EVALUACION OFERTA ECONOMICA 2'!ER72+'EVALUACION OFERTA ECONOMICA 2'!GR72+'EVALUACION OFERTA ECONOMICA 2-2'!CQ72)</f>
        <v/>
      </c>
      <c r="ER72" s="113" t="str">
        <f>IF('EVALUACION OFERTA ECONOMICA 2'!ES72="","",'EVALUACION OFERTA ECONOMICA 2'!ES72+'EVALUACION OFERTA ECONOMICA 2'!GS72+'EVALUACION OFERTA ECONOMICA 2-2'!CR72)</f>
        <v/>
      </c>
      <c r="ES72" s="113" t="str">
        <f>IF('EVALUACION OFERTA ECONOMICA 2'!ET72="","",'EVALUACION OFERTA ECONOMICA 2'!ET72+'EVALUACION OFERTA ECONOMICA 2'!GT72+'EVALUACION OFERTA ECONOMICA 2-2'!CS72)</f>
        <v/>
      </c>
      <c r="ET72" s="113" t="str">
        <f>IF('EVALUACION OFERTA ECONOMICA 2'!EU72="","",'EVALUACION OFERTA ECONOMICA 2'!EU72+'EVALUACION OFERTA ECONOMICA 2'!GU72+'EVALUACION OFERTA ECONOMICA 2-2'!CT72)</f>
        <v/>
      </c>
      <c r="EU72" s="113" t="str">
        <f>IF('EVALUACION OFERTA ECONOMICA 2'!EV72="","",'EVALUACION OFERTA ECONOMICA 2'!EV72+'EVALUACION OFERTA ECONOMICA 2'!GV72+'EVALUACION OFERTA ECONOMICA 2-2'!CU72)</f>
        <v/>
      </c>
      <c r="EV72" s="113" t="str">
        <f>IF('EVALUACION OFERTA ECONOMICA 2'!EW72="","",'EVALUACION OFERTA ECONOMICA 2'!EW72+'EVALUACION OFERTA ECONOMICA 2'!GW72+'EVALUACION OFERTA ECONOMICA 2-2'!CV72)</f>
        <v/>
      </c>
      <c r="EW72" s="113" t="str">
        <f>IF('EVALUACION OFERTA ECONOMICA 2'!EX72="","",'EVALUACION OFERTA ECONOMICA 2'!EX72+'EVALUACION OFERTA ECONOMICA 2'!GX72+'EVALUACION OFERTA ECONOMICA 2-2'!CW72)</f>
        <v/>
      </c>
      <c r="EX72" s="113" t="str">
        <f>IF('EVALUACION OFERTA ECONOMICA 2'!EY72="","",'EVALUACION OFERTA ECONOMICA 2'!EY72+'EVALUACION OFERTA ECONOMICA 2'!GY72+'EVALUACION OFERTA ECONOMICA 2-2'!CX72)</f>
        <v/>
      </c>
      <c r="EY72" s="113" t="str">
        <f>IF('EVALUACION OFERTA ECONOMICA 2'!EZ72="","",'EVALUACION OFERTA ECONOMICA 2'!EZ72+'EVALUACION OFERTA ECONOMICA 2'!GZ72+'EVALUACION OFERTA ECONOMICA 2-2'!CY72)</f>
        <v/>
      </c>
      <c r="EZ72" s="113" t="str">
        <f>IF('EVALUACION OFERTA ECONOMICA 2'!FA72="","",'EVALUACION OFERTA ECONOMICA 2'!FA72+'EVALUACION OFERTA ECONOMICA 2'!HA72+'EVALUACION OFERTA ECONOMICA 2-2'!CZ72)</f>
        <v/>
      </c>
      <c r="FA72" s="113" t="str">
        <f>IF('EVALUACION OFERTA ECONOMICA 2'!FB72="","",'EVALUACION OFERTA ECONOMICA 2'!FB72+'EVALUACION OFERTA ECONOMICA 2'!HB72+'EVALUACION OFERTA ECONOMICA 2-2'!DA72)</f>
        <v/>
      </c>
      <c r="FB72" s="113" t="str">
        <f>IF('EVALUACION OFERTA ECONOMICA 2'!FC72="","",'EVALUACION OFERTA ECONOMICA 2'!FC72+'EVALUACION OFERTA ECONOMICA 2'!HC72+'EVALUACION OFERTA ECONOMICA 2-2'!DB72)</f>
        <v/>
      </c>
      <c r="FC72" s="113" t="str">
        <f>IF('EVALUACION OFERTA ECONOMICA 2'!FD72="","",'EVALUACION OFERTA ECONOMICA 2'!FD72+'EVALUACION OFERTA ECONOMICA 2'!HD72+'EVALUACION OFERTA ECONOMICA 2-2'!DC72)</f>
        <v/>
      </c>
      <c r="FD72" s="113" t="str">
        <f>IF('EVALUACION OFERTA ECONOMICA 2'!FE72="","",'EVALUACION OFERTA ECONOMICA 2'!FE72+'EVALUACION OFERTA ECONOMICA 2'!HE72+'EVALUACION OFERTA ECONOMICA 2-2'!DD72)</f>
        <v/>
      </c>
      <c r="FE72" s="113" t="str">
        <f>IF('EVALUACION OFERTA ECONOMICA 2'!FF72="","",'EVALUACION OFERTA ECONOMICA 2'!FF72+'EVALUACION OFERTA ECONOMICA 2'!HF72+'EVALUACION OFERTA ECONOMICA 2-2'!DE72)</f>
        <v/>
      </c>
      <c r="FF72" s="113" t="str">
        <f>IF('EVALUACION OFERTA ECONOMICA 2'!FG72="","",'EVALUACION OFERTA ECONOMICA 2'!FG72+'EVALUACION OFERTA ECONOMICA 2'!HG72+'EVALUACION OFERTA ECONOMICA 2-2'!DF72)</f>
        <v/>
      </c>
      <c r="FG72" s="113">
        <f t="shared" si="4"/>
        <v>95</v>
      </c>
      <c r="FI72" s="114" t="str">
        <f t="shared" si="5"/>
        <v/>
      </c>
      <c r="FJ72" s="114" t="str">
        <f t="shared" si="6"/>
        <v>CESAR TABARES Y CIA LTDA</v>
      </c>
      <c r="FK72" s="114" t="str">
        <f t="shared" si="7"/>
        <v/>
      </c>
      <c r="FL72" s="114" t="str">
        <f t="shared" si="8"/>
        <v/>
      </c>
      <c r="FM72" s="114" t="str">
        <f t="shared" si="9"/>
        <v/>
      </c>
      <c r="FN72" s="114" t="str">
        <f t="shared" si="10"/>
        <v/>
      </c>
      <c r="FO72" s="114" t="str">
        <f t="shared" si="11"/>
        <v/>
      </c>
      <c r="FP72" s="114" t="str">
        <f t="shared" si="12"/>
        <v/>
      </c>
      <c r="FR72" s="115" t="str">
        <f t="shared" si="13"/>
        <v>CESAR TABARES Y CIA LTDA</v>
      </c>
      <c r="FS72" s="116" t="str">
        <f t="shared" si="14"/>
        <v/>
      </c>
      <c r="FT72" s="116">
        <f t="shared" si="0"/>
        <v>12971000</v>
      </c>
      <c r="FU72" s="116" t="str">
        <f t="shared" si="1"/>
        <v/>
      </c>
      <c r="FV72" s="116" t="str">
        <f t="shared" si="2"/>
        <v/>
      </c>
      <c r="FW72" s="116" t="str">
        <f t="shared" si="15"/>
        <v/>
      </c>
      <c r="FX72" s="116" t="str">
        <f t="shared" si="16"/>
        <v/>
      </c>
      <c r="FY72" s="116" t="str">
        <f t="shared" si="17"/>
        <v/>
      </c>
      <c r="FZ72" s="116" t="str">
        <f t="shared" si="18"/>
        <v/>
      </c>
      <c r="GA72" s="117">
        <f t="shared" si="19"/>
        <v>12971000</v>
      </c>
      <c r="GB72" s="106">
        <f t="shared" si="3"/>
        <v>836570</v>
      </c>
    </row>
    <row r="73" spans="1:224" ht="36" customHeight="1" x14ac:dyDescent="0.2">
      <c r="A73" s="33">
        <v>64</v>
      </c>
      <c r="B73" s="33" t="s">
        <v>121</v>
      </c>
      <c r="C73" s="55" t="s">
        <v>154</v>
      </c>
      <c r="D73" s="56" t="s">
        <v>155</v>
      </c>
      <c r="E73" s="33">
        <v>1</v>
      </c>
      <c r="F73" s="35">
        <v>35295400</v>
      </c>
      <c r="G73" s="51"/>
      <c r="H73" s="92">
        <v>0</v>
      </c>
      <c r="I73" s="92">
        <v>0</v>
      </c>
      <c r="J73" s="92">
        <v>0</v>
      </c>
      <c r="K73" s="92">
        <v>0</v>
      </c>
      <c r="L73" s="92">
        <v>0</v>
      </c>
      <c r="M73" s="92">
        <v>0</v>
      </c>
      <c r="N73" s="92">
        <v>0</v>
      </c>
      <c r="O73" s="92">
        <v>0</v>
      </c>
      <c r="P73" s="93">
        <v>0</v>
      </c>
      <c r="Q73" s="92">
        <v>0</v>
      </c>
      <c r="R73" s="92">
        <v>34986000</v>
      </c>
      <c r="S73" s="92">
        <v>0</v>
      </c>
      <c r="T73" s="92">
        <v>0</v>
      </c>
      <c r="U73" s="92">
        <v>0</v>
      </c>
      <c r="V73" s="92">
        <v>0</v>
      </c>
      <c r="W73" s="93">
        <v>0</v>
      </c>
      <c r="X73" s="93">
        <v>0</v>
      </c>
      <c r="Y73" s="93">
        <v>0</v>
      </c>
      <c r="Z73" s="92">
        <v>0</v>
      </c>
      <c r="AA73" s="92">
        <v>0</v>
      </c>
      <c r="AB73" s="92">
        <v>0</v>
      </c>
      <c r="AC73" s="92">
        <v>0</v>
      </c>
      <c r="AD73" s="92">
        <v>0</v>
      </c>
      <c r="AE73" s="92">
        <v>0</v>
      </c>
      <c r="AF73" s="93">
        <v>0</v>
      </c>
      <c r="AG73" s="92">
        <v>0</v>
      </c>
      <c r="AH73" s="92">
        <v>0</v>
      </c>
      <c r="AI73" s="92">
        <v>0</v>
      </c>
      <c r="AJ73" s="92">
        <v>0</v>
      </c>
      <c r="AK73" s="92">
        <v>0</v>
      </c>
      <c r="AL73" s="92">
        <v>0</v>
      </c>
      <c r="AM73" s="92">
        <v>0</v>
      </c>
      <c r="AN73" s="93">
        <v>34486200</v>
      </c>
      <c r="AO73" s="93">
        <v>25011420</v>
      </c>
      <c r="AP73" s="92">
        <v>0</v>
      </c>
      <c r="AQ73" s="93">
        <v>0</v>
      </c>
      <c r="AR73" s="93">
        <v>0</v>
      </c>
      <c r="AS73" s="93">
        <v>35283500</v>
      </c>
      <c r="AT73" s="93">
        <v>0</v>
      </c>
      <c r="AU73" s="93">
        <v>0</v>
      </c>
      <c r="AV73" s="93">
        <v>0</v>
      </c>
      <c r="AW73" s="92">
        <v>0</v>
      </c>
      <c r="AX73" s="93">
        <v>0</v>
      </c>
      <c r="AY73" s="93">
        <v>0</v>
      </c>
      <c r="AZ73" s="94">
        <v>0</v>
      </c>
      <c r="BA73" s="93">
        <v>0</v>
      </c>
      <c r="BB73" s="95">
        <v>0</v>
      </c>
      <c r="BC73" s="93">
        <v>0</v>
      </c>
      <c r="BD73" s="93">
        <v>18215211</v>
      </c>
      <c r="BE73" s="93">
        <v>0</v>
      </c>
      <c r="BF73" s="92">
        <v>0</v>
      </c>
      <c r="BH73" s="112">
        <v>0</v>
      </c>
      <c r="BI73" s="112">
        <v>20</v>
      </c>
      <c r="BJ73" s="112">
        <v>55</v>
      </c>
      <c r="BK73" s="112">
        <v>0</v>
      </c>
      <c r="BL73" s="112">
        <v>0</v>
      </c>
      <c r="BM73" s="112">
        <v>0</v>
      </c>
      <c r="BN73" s="112">
        <v>0</v>
      </c>
      <c r="BO73" s="112">
        <v>0</v>
      </c>
      <c r="BP73" s="112" t="s">
        <v>344</v>
      </c>
      <c r="BQ73" s="112">
        <v>0</v>
      </c>
      <c r="BR73" s="112">
        <v>55</v>
      </c>
      <c r="BS73" s="112">
        <v>0</v>
      </c>
      <c r="BT73" s="112">
        <v>0</v>
      </c>
      <c r="BU73" s="112">
        <v>0</v>
      </c>
      <c r="BV73" s="112">
        <v>0</v>
      </c>
      <c r="BW73" s="112" t="s">
        <v>344</v>
      </c>
      <c r="BX73" s="112" t="s">
        <v>344</v>
      </c>
      <c r="BY73" s="112" t="s">
        <v>344</v>
      </c>
      <c r="BZ73" s="112">
        <v>0</v>
      </c>
      <c r="CA73" s="112">
        <v>0</v>
      </c>
      <c r="CB73" s="112">
        <v>0</v>
      </c>
      <c r="CC73" s="112">
        <v>0</v>
      </c>
      <c r="CD73" s="112">
        <v>0</v>
      </c>
      <c r="CE73" s="112">
        <v>0</v>
      </c>
      <c r="CF73" s="112">
        <v>0</v>
      </c>
      <c r="CG73" s="112">
        <v>0</v>
      </c>
      <c r="CH73" s="112">
        <v>55</v>
      </c>
      <c r="CI73" s="112">
        <v>0</v>
      </c>
      <c r="CJ73" s="112">
        <v>0</v>
      </c>
      <c r="CK73" s="112">
        <v>0</v>
      </c>
      <c r="CL73" s="112">
        <v>0</v>
      </c>
      <c r="CM73" s="112">
        <v>0</v>
      </c>
      <c r="CN73" s="112">
        <v>55</v>
      </c>
      <c r="CO73" s="112">
        <v>20</v>
      </c>
      <c r="CP73" s="119">
        <v>0</v>
      </c>
      <c r="CQ73" s="112" t="s">
        <v>344</v>
      </c>
      <c r="CR73" s="112">
        <v>0</v>
      </c>
      <c r="CS73" s="112">
        <v>55</v>
      </c>
      <c r="CT73" s="112">
        <v>0</v>
      </c>
      <c r="CU73" s="112" t="s">
        <v>344</v>
      </c>
      <c r="CV73" s="112">
        <v>0</v>
      </c>
      <c r="CW73" s="112">
        <v>0</v>
      </c>
      <c r="CX73" s="112">
        <v>0</v>
      </c>
      <c r="CY73" s="112">
        <v>0</v>
      </c>
      <c r="CZ73" s="112" t="s">
        <v>344</v>
      </c>
      <c r="DA73" s="112">
        <v>0</v>
      </c>
      <c r="DB73" s="112" t="s">
        <v>344</v>
      </c>
      <c r="DC73" s="112">
        <v>0</v>
      </c>
      <c r="DD73" s="112">
        <v>55</v>
      </c>
      <c r="DE73" s="112">
        <v>0</v>
      </c>
      <c r="DF73" s="112">
        <v>0</v>
      </c>
      <c r="DH73" s="113" t="str">
        <f>IF('EVALUACION OFERTA ECONOMICA 2'!DI73="","",'EVALUACION OFERTA ECONOMICA 2'!DI73+'EVALUACION OFERTA ECONOMICA 2'!FI73+'EVALUACION OFERTA ECONOMICA 2-2'!BH73)</f>
        <v/>
      </c>
      <c r="DI73" s="113" t="str">
        <f>IF('EVALUACION OFERTA ECONOMICA 2'!DJ73="","",'EVALUACION OFERTA ECONOMICA 2'!DJ73+'EVALUACION OFERTA ECONOMICA 2'!FJ73+'EVALUACION OFERTA ECONOMICA 2-2'!BI73)</f>
        <v/>
      </c>
      <c r="DJ73" s="113" t="str">
        <f>IF('EVALUACION OFERTA ECONOMICA 2'!DK73="","",'EVALUACION OFERTA ECONOMICA 2'!DK73+'EVALUACION OFERTA ECONOMICA 2'!FK73+'EVALUACION OFERTA ECONOMICA 2-2'!BJ73)</f>
        <v/>
      </c>
      <c r="DK73" s="113" t="str">
        <f>IF('EVALUACION OFERTA ECONOMICA 2'!DL73="","",'EVALUACION OFERTA ECONOMICA 2'!DL73+'EVALUACION OFERTA ECONOMICA 2'!FL73+'EVALUACION OFERTA ECONOMICA 2-2'!BK73)</f>
        <v/>
      </c>
      <c r="DL73" s="113" t="str">
        <f>IF('EVALUACION OFERTA ECONOMICA 2'!DM73="","",'EVALUACION OFERTA ECONOMICA 2'!DM73+'EVALUACION OFERTA ECONOMICA 2'!FM73+'EVALUACION OFERTA ECONOMICA 2-2'!BL73)</f>
        <v/>
      </c>
      <c r="DM73" s="113" t="str">
        <f>IF('EVALUACION OFERTA ECONOMICA 2'!DN73="","",'EVALUACION OFERTA ECONOMICA 2'!DN73+'EVALUACION OFERTA ECONOMICA 2'!FN73+'EVALUACION OFERTA ECONOMICA 2-2'!BM73)</f>
        <v/>
      </c>
      <c r="DN73" s="113" t="str">
        <f>IF('EVALUACION OFERTA ECONOMICA 2'!DO73="","",'EVALUACION OFERTA ECONOMICA 2'!DO73+'EVALUACION OFERTA ECONOMICA 2'!FO73+'EVALUACION OFERTA ECONOMICA 2-2'!BN73)</f>
        <v/>
      </c>
      <c r="DO73" s="113" t="str">
        <f>IF('EVALUACION OFERTA ECONOMICA 2'!DP73="","",'EVALUACION OFERTA ECONOMICA 2'!DP73+'EVALUACION OFERTA ECONOMICA 2'!FP73+'EVALUACION OFERTA ECONOMICA 2-2'!BO73)</f>
        <v/>
      </c>
      <c r="DP73" s="113" t="str">
        <f>IF('EVALUACION OFERTA ECONOMICA 2'!DQ73="","",'EVALUACION OFERTA ECONOMICA 2'!DQ73+'EVALUACION OFERTA ECONOMICA 2'!FQ73+'EVALUACION OFERTA ECONOMICA 2-2'!BP73)</f>
        <v/>
      </c>
      <c r="DQ73" s="113" t="str">
        <f>IF('EVALUACION OFERTA ECONOMICA 2'!DR73="","",'EVALUACION OFERTA ECONOMICA 2'!DR73+'EVALUACION OFERTA ECONOMICA 2'!FR73+'EVALUACION OFERTA ECONOMICA 2-2'!BQ73)</f>
        <v/>
      </c>
      <c r="DR73" s="113">
        <f>IF('EVALUACION OFERTA ECONOMICA 2'!DS73="","",'EVALUACION OFERTA ECONOMICA 2'!DS73+'EVALUACION OFERTA ECONOMICA 2'!FS73+'EVALUACION OFERTA ECONOMICA 2-2'!BR73)</f>
        <v>95</v>
      </c>
      <c r="DS73" s="113" t="str">
        <f>IF('EVALUACION OFERTA ECONOMICA 2'!DT73="","",'EVALUACION OFERTA ECONOMICA 2'!DT73+'EVALUACION OFERTA ECONOMICA 2'!FT73+'EVALUACION OFERTA ECONOMICA 2-2'!BS73)</f>
        <v/>
      </c>
      <c r="DT73" s="113" t="str">
        <f>IF('EVALUACION OFERTA ECONOMICA 2'!DU73="","",'EVALUACION OFERTA ECONOMICA 2'!DU73+'EVALUACION OFERTA ECONOMICA 2'!FU73+'EVALUACION OFERTA ECONOMICA 2-2'!BT73)</f>
        <v/>
      </c>
      <c r="DU73" s="113" t="str">
        <f>IF('EVALUACION OFERTA ECONOMICA 2'!DV73="","",'EVALUACION OFERTA ECONOMICA 2'!DV73+'EVALUACION OFERTA ECONOMICA 2'!FV73+'EVALUACION OFERTA ECONOMICA 2-2'!BU73)</f>
        <v/>
      </c>
      <c r="DV73" s="113" t="str">
        <f>IF('EVALUACION OFERTA ECONOMICA 2'!DW73="","",'EVALUACION OFERTA ECONOMICA 2'!DW73+'EVALUACION OFERTA ECONOMICA 2'!FW73+'EVALUACION OFERTA ECONOMICA 2-2'!BV73)</f>
        <v/>
      </c>
      <c r="DW73" s="113" t="str">
        <f>IF('EVALUACION OFERTA ECONOMICA 2'!DX73="","",'EVALUACION OFERTA ECONOMICA 2'!DX73+'EVALUACION OFERTA ECONOMICA 2'!FX73+'EVALUACION OFERTA ECONOMICA 2-2'!BW73)</f>
        <v/>
      </c>
      <c r="DX73" s="113" t="str">
        <f>IF('EVALUACION OFERTA ECONOMICA 2'!DY73="","",'EVALUACION OFERTA ECONOMICA 2'!DY73+'EVALUACION OFERTA ECONOMICA 2'!FY73+'EVALUACION OFERTA ECONOMICA 2-2'!BX73)</f>
        <v/>
      </c>
      <c r="DY73" s="113" t="str">
        <f>IF('EVALUACION OFERTA ECONOMICA 2'!DZ73="","",'EVALUACION OFERTA ECONOMICA 2'!DZ73+'EVALUACION OFERTA ECONOMICA 2'!FZ73+'EVALUACION OFERTA ECONOMICA 2-2'!BY73)</f>
        <v/>
      </c>
      <c r="DZ73" s="113" t="str">
        <f>IF('EVALUACION OFERTA ECONOMICA 2'!EA73="","",'EVALUACION OFERTA ECONOMICA 2'!EA73+'EVALUACION OFERTA ECONOMICA 2'!GA73+'EVALUACION OFERTA ECONOMICA 2-2'!BZ73)</f>
        <v/>
      </c>
      <c r="EA73" s="113" t="str">
        <f>IF('EVALUACION OFERTA ECONOMICA 2'!EB73="","",'EVALUACION OFERTA ECONOMICA 2'!EB73+'EVALUACION OFERTA ECONOMICA 2'!GB73+'EVALUACION OFERTA ECONOMICA 2-2'!CA73)</f>
        <v/>
      </c>
      <c r="EB73" s="113" t="str">
        <f>IF('EVALUACION OFERTA ECONOMICA 2'!EC73="","",'EVALUACION OFERTA ECONOMICA 2'!EC73+'EVALUACION OFERTA ECONOMICA 2'!GC73+'EVALUACION OFERTA ECONOMICA 2-2'!CB73)</f>
        <v/>
      </c>
      <c r="EC73" s="113" t="str">
        <f>IF('EVALUACION OFERTA ECONOMICA 2'!ED73="","",'EVALUACION OFERTA ECONOMICA 2'!ED73+'EVALUACION OFERTA ECONOMICA 2'!GD73+'EVALUACION OFERTA ECONOMICA 2-2'!CC73)</f>
        <v/>
      </c>
      <c r="ED73" s="113" t="str">
        <f>IF('EVALUACION OFERTA ECONOMICA 2'!EE73="","",'EVALUACION OFERTA ECONOMICA 2'!EE73+'EVALUACION OFERTA ECONOMICA 2'!GE73+'EVALUACION OFERTA ECONOMICA 2-2'!CD73)</f>
        <v/>
      </c>
      <c r="EE73" s="113" t="str">
        <f>IF('EVALUACION OFERTA ECONOMICA 2'!EF73="","",'EVALUACION OFERTA ECONOMICA 2'!EF73+'EVALUACION OFERTA ECONOMICA 2'!GF73+'EVALUACION OFERTA ECONOMICA 2-2'!CE73)</f>
        <v/>
      </c>
      <c r="EF73" s="113" t="str">
        <f>IF('EVALUACION OFERTA ECONOMICA 2'!EG73="","",'EVALUACION OFERTA ECONOMICA 2'!EG73+'EVALUACION OFERTA ECONOMICA 2'!GG73+'EVALUACION OFERTA ECONOMICA 2-2'!CF73)</f>
        <v/>
      </c>
      <c r="EG73" s="113" t="str">
        <f>IF('EVALUACION OFERTA ECONOMICA 2'!EH73="","",'EVALUACION OFERTA ECONOMICA 2'!EH73+'EVALUACION OFERTA ECONOMICA 2'!GH73+'EVALUACION OFERTA ECONOMICA 2-2'!CG73)</f>
        <v/>
      </c>
      <c r="EH73" s="113" t="str">
        <f>IF('EVALUACION OFERTA ECONOMICA 2'!EI73="","",'EVALUACION OFERTA ECONOMICA 2'!EI73+'EVALUACION OFERTA ECONOMICA 2'!GI73+'EVALUACION OFERTA ECONOMICA 2-2'!CH73)</f>
        <v/>
      </c>
      <c r="EI73" s="113" t="str">
        <f>IF('EVALUACION OFERTA ECONOMICA 2'!EJ73="","",'EVALUACION OFERTA ECONOMICA 2'!EJ73+'EVALUACION OFERTA ECONOMICA 2'!GJ73+'EVALUACION OFERTA ECONOMICA 2-2'!CI73)</f>
        <v/>
      </c>
      <c r="EJ73" s="113" t="str">
        <f>IF('EVALUACION OFERTA ECONOMICA 2'!EK73="","",'EVALUACION OFERTA ECONOMICA 2'!EK73+'EVALUACION OFERTA ECONOMICA 2'!GK73+'EVALUACION OFERTA ECONOMICA 2-2'!CJ73)</f>
        <v/>
      </c>
      <c r="EK73" s="113" t="str">
        <f>IF('EVALUACION OFERTA ECONOMICA 2'!EL73="","",'EVALUACION OFERTA ECONOMICA 2'!EL73+'EVALUACION OFERTA ECONOMICA 2'!GL73+'EVALUACION OFERTA ECONOMICA 2-2'!CK73)</f>
        <v/>
      </c>
      <c r="EL73" s="113" t="str">
        <f>IF('EVALUACION OFERTA ECONOMICA 2'!EM73="","",'EVALUACION OFERTA ECONOMICA 2'!EM73+'EVALUACION OFERTA ECONOMICA 2'!GM73+'EVALUACION OFERTA ECONOMICA 2-2'!CL73)</f>
        <v/>
      </c>
      <c r="EM73" s="113" t="str">
        <f>IF('EVALUACION OFERTA ECONOMICA 2'!EN73="","",'EVALUACION OFERTA ECONOMICA 2'!EN73+'EVALUACION OFERTA ECONOMICA 2'!GN73+'EVALUACION OFERTA ECONOMICA 2-2'!CM73)</f>
        <v/>
      </c>
      <c r="EN73" s="113" t="str">
        <f>IF('EVALUACION OFERTA ECONOMICA 2'!EO73="","",'EVALUACION OFERTA ECONOMICA 2'!EO73+'EVALUACION OFERTA ECONOMICA 2'!GO73+'EVALUACION OFERTA ECONOMICA 2-2'!CN73)</f>
        <v/>
      </c>
      <c r="EO73" s="113" t="str">
        <f>IF('EVALUACION OFERTA ECONOMICA 2'!EP73="","",'EVALUACION OFERTA ECONOMICA 2'!EP73+'EVALUACION OFERTA ECONOMICA 2'!GP73+'EVALUACION OFERTA ECONOMICA 2-2'!CO73)</f>
        <v/>
      </c>
      <c r="EP73" s="113" t="str">
        <f>IF('EVALUACION OFERTA ECONOMICA 2'!EQ73="","",'EVALUACION OFERTA ECONOMICA 2'!EQ73+'EVALUACION OFERTA ECONOMICA 2'!GQ73+'EVALUACION OFERTA ECONOMICA 2-2'!CP73)</f>
        <v/>
      </c>
      <c r="EQ73" s="113" t="str">
        <f>IF('EVALUACION OFERTA ECONOMICA 2'!ER73="","",'EVALUACION OFERTA ECONOMICA 2'!ER73+'EVALUACION OFERTA ECONOMICA 2'!GR73+'EVALUACION OFERTA ECONOMICA 2-2'!CQ73)</f>
        <v/>
      </c>
      <c r="ER73" s="113" t="str">
        <f>IF('EVALUACION OFERTA ECONOMICA 2'!ES73="","",'EVALUACION OFERTA ECONOMICA 2'!ES73+'EVALUACION OFERTA ECONOMICA 2'!GS73+'EVALUACION OFERTA ECONOMICA 2-2'!CR73)</f>
        <v/>
      </c>
      <c r="ES73" s="113" t="str">
        <f>IF('EVALUACION OFERTA ECONOMICA 2'!ET73="","",'EVALUACION OFERTA ECONOMICA 2'!ET73+'EVALUACION OFERTA ECONOMICA 2'!GT73+'EVALUACION OFERTA ECONOMICA 2-2'!CS73)</f>
        <v/>
      </c>
      <c r="ET73" s="113" t="str">
        <f>IF('EVALUACION OFERTA ECONOMICA 2'!EU73="","",'EVALUACION OFERTA ECONOMICA 2'!EU73+'EVALUACION OFERTA ECONOMICA 2'!GU73+'EVALUACION OFERTA ECONOMICA 2-2'!CT73)</f>
        <v/>
      </c>
      <c r="EU73" s="113" t="str">
        <f>IF('EVALUACION OFERTA ECONOMICA 2'!EV73="","",'EVALUACION OFERTA ECONOMICA 2'!EV73+'EVALUACION OFERTA ECONOMICA 2'!GV73+'EVALUACION OFERTA ECONOMICA 2-2'!CU73)</f>
        <v/>
      </c>
      <c r="EV73" s="113" t="str">
        <f>IF('EVALUACION OFERTA ECONOMICA 2'!EW73="","",'EVALUACION OFERTA ECONOMICA 2'!EW73+'EVALUACION OFERTA ECONOMICA 2'!GW73+'EVALUACION OFERTA ECONOMICA 2-2'!CV73)</f>
        <v/>
      </c>
      <c r="EW73" s="113" t="str">
        <f>IF('EVALUACION OFERTA ECONOMICA 2'!EX73="","",'EVALUACION OFERTA ECONOMICA 2'!EX73+'EVALUACION OFERTA ECONOMICA 2'!GX73+'EVALUACION OFERTA ECONOMICA 2-2'!CW73)</f>
        <v/>
      </c>
      <c r="EX73" s="113" t="str">
        <f>IF('EVALUACION OFERTA ECONOMICA 2'!EY73="","",'EVALUACION OFERTA ECONOMICA 2'!EY73+'EVALUACION OFERTA ECONOMICA 2'!GY73+'EVALUACION OFERTA ECONOMICA 2-2'!CX73)</f>
        <v/>
      </c>
      <c r="EY73" s="113" t="str">
        <f>IF('EVALUACION OFERTA ECONOMICA 2'!EZ73="","",'EVALUACION OFERTA ECONOMICA 2'!EZ73+'EVALUACION OFERTA ECONOMICA 2'!GZ73+'EVALUACION OFERTA ECONOMICA 2-2'!CY73)</f>
        <v/>
      </c>
      <c r="EZ73" s="113" t="str">
        <f>IF('EVALUACION OFERTA ECONOMICA 2'!FA73="","",'EVALUACION OFERTA ECONOMICA 2'!FA73+'EVALUACION OFERTA ECONOMICA 2'!HA73+'EVALUACION OFERTA ECONOMICA 2-2'!CZ73)</f>
        <v/>
      </c>
      <c r="FA73" s="113" t="str">
        <f>IF('EVALUACION OFERTA ECONOMICA 2'!FB73="","",'EVALUACION OFERTA ECONOMICA 2'!FB73+'EVALUACION OFERTA ECONOMICA 2'!HB73+'EVALUACION OFERTA ECONOMICA 2-2'!DA73)</f>
        <v/>
      </c>
      <c r="FB73" s="113" t="str">
        <f>IF('EVALUACION OFERTA ECONOMICA 2'!FC73="","",'EVALUACION OFERTA ECONOMICA 2'!FC73+'EVALUACION OFERTA ECONOMICA 2'!HC73+'EVALUACION OFERTA ECONOMICA 2-2'!DB73)</f>
        <v/>
      </c>
      <c r="FC73" s="113" t="str">
        <f>IF('EVALUACION OFERTA ECONOMICA 2'!FD73="","",'EVALUACION OFERTA ECONOMICA 2'!FD73+'EVALUACION OFERTA ECONOMICA 2'!HD73+'EVALUACION OFERTA ECONOMICA 2-2'!DC73)</f>
        <v/>
      </c>
      <c r="FD73" s="113" t="str">
        <f>IF('EVALUACION OFERTA ECONOMICA 2'!FE73="","",'EVALUACION OFERTA ECONOMICA 2'!FE73+'EVALUACION OFERTA ECONOMICA 2'!HE73+'EVALUACION OFERTA ECONOMICA 2-2'!DD73)</f>
        <v/>
      </c>
      <c r="FE73" s="113" t="str">
        <f>IF('EVALUACION OFERTA ECONOMICA 2'!FF73="","",'EVALUACION OFERTA ECONOMICA 2'!FF73+'EVALUACION OFERTA ECONOMICA 2'!HF73+'EVALUACION OFERTA ECONOMICA 2-2'!DE73)</f>
        <v/>
      </c>
      <c r="FF73" s="113" t="str">
        <f>IF('EVALUACION OFERTA ECONOMICA 2'!FG73="","",'EVALUACION OFERTA ECONOMICA 2'!FG73+'EVALUACION OFERTA ECONOMICA 2'!HG73+'EVALUACION OFERTA ECONOMICA 2-2'!DF73)</f>
        <v/>
      </c>
      <c r="FG73" s="113">
        <f t="shared" si="4"/>
        <v>95</v>
      </c>
      <c r="FI73" s="114" t="str">
        <f t="shared" si="5"/>
        <v/>
      </c>
      <c r="FJ73" s="114" t="str">
        <f t="shared" si="6"/>
        <v>CESAR TABARES Y CIA LTDA</v>
      </c>
      <c r="FK73" s="114" t="str">
        <f t="shared" si="7"/>
        <v/>
      </c>
      <c r="FL73" s="114" t="str">
        <f t="shared" si="8"/>
        <v/>
      </c>
      <c r="FM73" s="114" t="str">
        <f t="shared" si="9"/>
        <v/>
      </c>
      <c r="FN73" s="114" t="str">
        <f t="shared" si="10"/>
        <v/>
      </c>
      <c r="FO73" s="114" t="str">
        <f t="shared" si="11"/>
        <v/>
      </c>
      <c r="FP73" s="114" t="str">
        <f t="shared" si="12"/>
        <v/>
      </c>
      <c r="FR73" s="115" t="str">
        <f t="shared" si="13"/>
        <v>CESAR TABARES Y CIA LTDA</v>
      </c>
      <c r="FS73" s="116" t="str">
        <f t="shared" si="14"/>
        <v/>
      </c>
      <c r="FT73" s="116">
        <f t="shared" si="0"/>
        <v>34986000</v>
      </c>
      <c r="FU73" s="116" t="str">
        <f t="shared" si="1"/>
        <v/>
      </c>
      <c r="FV73" s="116" t="str">
        <f t="shared" si="2"/>
        <v/>
      </c>
      <c r="FW73" s="116" t="str">
        <f t="shared" si="15"/>
        <v/>
      </c>
      <c r="FX73" s="116" t="str">
        <f t="shared" si="16"/>
        <v/>
      </c>
      <c r="FY73" s="116" t="str">
        <f t="shared" si="17"/>
        <v/>
      </c>
      <c r="FZ73" s="116" t="str">
        <f t="shared" si="18"/>
        <v/>
      </c>
      <c r="GA73" s="117">
        <f t="shared" si="19"/>
        <v>34986000</v>
      </c>
      <c r="GB73" s="106">
        <f t="shared" si="3"/>
        <v>309400</v>
      </c>
    </row>
    <row r="74" spans="1:224" ht="36" customHeight="1" x14ac:dyDescent="0.2">
      <c r="A74" s="33">
        <v>65</v>
      </c>
      <c r="B74" s="33" t="s">
        <v>121</v>
      </c>
      <c r="C74" s="55" t="s">
        <v>154</v>
      </c>
      <c r="D74" s="56" t="s">
        <v>156</v>
      </c>
      <c r="E74" s="33">
        <v>1</v>
      </c>
      <c r="F74" s="35">
        <v>6426000</v>
      </c>
      <c r="G74" s="51"/>
      <c r="H74" s="92">
        <v>0</v>
      </c>
      <c r="I74" s="92">
        <v>0</v>
      </c>
      <c r="J74" s="92">
        <v>0</v>
      </c>
      <c r="K74" s="92">
        <v>0</v>
      </c>
      <c r="L74" s="92">
        <v>0</v>
      </c>
      <c r="M74" s="92">
        <v>8115800</v>
      </c>
      <c r="N74" s="92">
        <v>0</v>
      </c>
      <c r="O74" s="92">
        <v>6384445.2000000002</v>
      </c>
      <c r="P74" s="93">
        <v>0</v>
      </c>
      <c r="Q74" s="92">
        <v>0</v>
      </c>
      <c r="R74" s="92">
        <v>6307000</v>
      </c>
      <c r="S74" s="92">
        <v>0</v>
      </c>
      <c r="T74" s="92">
        <v>0</v>
      </c>
      <c r="U74" s="92">
        <v>0</v>
      </c>
      <c r="V74" s="92">
        <v>0</v>
      </c>
      <c r="W74" s="93">
        <v>0</v>
      </c>
      <c r="X74" s="93">
        <v>0</v>
      </c>
      <c r="Y74" s="93">
        <v>0</v>
      </c>
      <c r="Z74" s="92">
        <v>0</v>
      </c>
      <c r="AA74" s="92">
        <v>0</v>
      </c>
      <c r="AB74" s="92">
        <v>0</v>
      </c>
      <c r="AC74" s="92">
        <v>0</v>
      </c>
      <c r="AD74" s="92">
        <v>0</v>
      </c>
      <c r="AE74" s="92">
        <v>0</v>
      </c>
      <c r="AF74" s="93">
        <v>0</v>
      </c>
      <c r="AG74" s="92">
        <v>0</v>
      </c>
      <c r="AH74" s="92">
        <v>0</v>
      </c>
      <c r="AI74" s="92">
        <v>0</v>
      </c>
      <c r="AJ74" s="92">
        <v>0</v>
      </c>
      <c r="AK74" s="92">
        <v>0</v>
      </c>
      <c r="AL74" s="92">
        <v>0</v>
      </c>
      <c r="AM74" s="92">
        <v>0</v>
      </c>
      <c r="AN74" s="93">
        <v>6423620</v>
      </c>
      <c r="AO74" s="93">
        <v>4573170</v>
      </c>
      <c r="AP74" s="92">
        <v>0</v>
      </c>
      <c r="AQ74" s="93">
        <v>0</v>
      </c>
      <c r="AR74" s="93">
        <v>0</v>
      </c>
      <c r="AS74" s="93">
        <v>0</v>
      </c>
      <c r="AT74" s="93">
        <v>3280593.19</v>
      </c>
      <c r="AU74" s="93">
        <v>0</v>
      </c>
      <c r="AV74" s="93">
        <v>0</v>
      </c>
      <c r="AW74" s="92">
        <v>0</v>
      </c>
      <c r="AX74" s="93">
        <v>0</v>
      </c>
      <c r="AY74" s="93">
        <v>0</v>
      </c>
      <c r="AZ74" s="94">
        <v>0</v>
      </c>
      <c r="BA74" s="93">
        <v>5224100</v>
      </c>
      <c r="BB74" s="95">
        <v>0</v>
      </c>
      <c r="BC74" s="93">
        <v>0</v>
      </c>
      <c r="BD74" s="93">
        <v>0</v>
      </c>
      <c r="BE74" s="93">
        <v>0</v>
      </c>
      <c r="BF74" s="92">
        <v>0</v>
      </c>
      <c r="BH74" s="112">
        <v>0</v>
      </c>
      <c r="BI74" s="112">
        <v>20</v>
      </c>
      <c r="BJ74" s="112">
        <v>0</v>
      </c>
      <c r="BK74" s="112">
        <v>0</v>
      </c>
      <c r="BL74" s="112">
        <v>0</v>
      </c>
      <c r="BM74" s="112">
        <v>55</v>
      </c>
      <c r="BN74" s="112">
        <v>0</v>
      </c>
      <c r="BO74" s="112">
        <v>0</v>
      </c>
      <c r="BP74" s="112" t="s">
        <v>344</v>
      </c>
      <c r="BQ74" s="112">
        <v>0</v>
      </c>
      <c r="BR74" s="112">
        <v>55</v>
      </c>
      <c r="BS74" s="112">
        <v>0</v>
      </c>
      <c r="BT74" s="112">
        <v>0</v>
      </c>
      <c r="BU74" s="112">
        <v>0</v>
      </c>
      <c r="BV74" s="112">
        <v>0</v>
      </c>
      <c r="BW74" s="112" t="s">
        <v>344</v>
      </c>
      <c r="BX74" s="112" t="s">
        <v>345</v>
      </c>
      <c r="BY74" s="112" t="s">
        <v>344</v>
      </c>
      <c r="BZ74" s="112">
        <v>0</v>
      </c>
      <c r="CA74" s="112">
        <v>0</v>
      </c>
      <c r="CB74" s="112">
        <v>0</v>
      </c>
      <c r="CC74" s="112">
        <v>55</v>
      </c>
      <c r="CD74" s="112">
        <v>0</v>
      </c>
      <c r="CE74" s="112">
        <v>0</v>
      </c>
      <c r="CF74" s="112">
        <v>0</v>
      </c>
      <c r="CG74" s="112">
        <v>0</v>
      </c>
      <c r="CH74" s="112">
        <v>0</v>
      </c>
      <c r="CI74" s="112">
        <v>0</v>
      </c>
      <c r="CJ74" s="112">
        <v>0</v>
      </c>
      <c r="CK74" s="112">
        <v>0</v>
      </c>
      <c r="CL74" s="112">
        <v>0</v>
      </c>
      <c r="CM74" s="112">
        <v>30</v>
      </c>
      <c r="CN74" s="112">
        <v>55</v>
      </c>
      <c r="CO74" s="112">
        <v>20</v>
      </c>
      <c r="CP74" s="119">
        <v>0</v>
      </c>
      <c r="CQ74" s="112" t="s">
        <v>344</v>
      </c>
      <c r="CR74" s="112">
        <v>0</v>
      </c>
      <c r="CS74" s="112" t="s">
        <v>344</v>
      </c>
      <c r="CT74" s="112">
        <v>20</v>
      </c>
      <c r="CU74" s="112" t="s">
        <v>344</v>
      </c>
      <c r="CV74" s="112">
        <v>0</v>
      </c>
      <c r="CW74" s="112">
        <v>0</v>
      </c>
      <c r="CX74" s="112">
        <v>0</v>
      </c>
      <c r="CY74" s="112">
        <v>0</v>
      </c>
      <c r="CZ74" s="112" t="s">
        <v>344</v>
      </c>
      <c r="DA74" s="112">
        <v>55</v>
      </c>
      <c r="DB74" s="112" t="s">
        <v>344</v>
      </c>
      <c r="DC74" s="112">
        <v>0</v>
      </c>
      <c r="DD74" s="112">
        <v>0</v>
      </c>
      <c r="DE74" s="112">
        <v>0</v>
      </c>
      <c r="DF74" s="112">
        <v>0</v>
      </c>
      <c r="DH74" s="113" t="str">
        <f>IF('EVALUACION OFERTA ECONOMICA 2'!DI74="","",'EVALUACION OFERTA ECONOMICA 2'!DI74+'EVALUACION OFERTA ECONOMICA 2'!FI74+'EVALUACION OFERTA ECONOMICA 2-2'!BH74)</f>
        <v/>
      </c>
      <c r="DI74" s="113" t="str">
        <f>IF('EVALUACION OFERTA ECONOMICA 2'!DJ74="","",'EVALUACION OFERTA ECONOMICA 2'!DJ74+'EVALUACION OFERTA ECONOMICA 2'!FJ74+'EVALUACION OFERTA ECONOMICA 2-2'!BI74)</f>
        <v/>
      </c>
      <c r="DJ74" s="113" t="str">
        <f>IF('EVALUACION OFERTA ECONOMICA 2'!DK74="","",'EVALUACION OFERTA ECONOMICA 2'!DK74+'EVALUACION OFERTA ECONOMICA 2'!FK74+'EVALUACION OFERTA ECONOMICA 2-2'!BJ74)</f>
        <v/>
      </c>
      <c r="DK74" s="113" t="str">
        <f>IF('EVALUACION OFERTA ECONOMICA 2'!DL74="","",'EVALUACION OFERTA ECONOMICA 2'!DL74+'EVALUACION OFERTA ECONOMICA 2'!FL74+'EVALUACION OFERTA ECONOMICA 2-2'!BK74)</f>
        <v/>
      </c>
      <c r="DL74" s="113" t="str">
        <f>IF('EVALUACION OFERTA ECONOMICA 2'!DM74="","",'EVALUACION OFERTA ECONOMICA 2'!DM74+'EVALUACION OFERTA ECONOMICA 2'!FM74+'EVALUACION OFERTA ECONOMICA 2-2'!BL74)</f>
        <v/>
      </c>
      <c r="DM74" s="113" t="str">
        <f>IF('EVALUACION OFERTA ECONOMICA 2'!DN74="","",'EVALUACION OFERTA ECONOMICA 2'!DN74+'EVALUACION OFERTA ECONOMICA 2'!FN74+'EVALUACION OFERTA ECONOMICA 2-2'!BM74)</f>
        <v/>
      </c>
      <c r="DN74" s="113" t="str">
        <f>IF('EVALUACION OFERTA ECONOMICA 2'!DO74="","",'EVALUACION OFERTA ECONOMICA 2'!DO74+'EVALUACION OFERTA ECONOMICA 2'!FO74+'EVALUACION OFERTA ECONOMICA 2-2'!BN74)</f>
        <v/>
      </c>
      <c r="DO74" s="113" t="str">
        <f>IF('EVALUACION OFERTA ECONOMICA 2'!DP74="","",'EVALUACION OFERTA ECONOMICA 2'!DP74+'EVALUACION OFERTA ECONOMICA 2'!FP74+'EVALUACION OFERTA ECONOMICA 2-2'!BO74)</f>
        <v/>
      </c>
      <c r="DP74" s="113" t="str">
        <f>IF('EVALUACION OFERTA ECONOMICA 2'!DQ74="","",'EVALUACION OFERTA ECONOMICA 2'!DQ74+'EVALUACION OFERTA ECONOMICA 2'!FQ74+'EVALUACION OFERTA ECONOMICA 2-2'!BP74)</f>
        <v/>
      </c>
      <c r="DQ74" s="113" t="str">
        <f>IF('EVALUACION OFERTA ECONOMICA 2'!DR74="","",'EVALUACION OFERTA ECONOMICA 2'!DR74+'EVALUACION OFERTA ECONOMICA 2'!FR74+'EVALUACION OFERTA ECONOMICA 2-2'!BQ74)</f>
        <v/>
      </c>
      <c r="DR74" s="113">
        <f>IF('EVALUACION OFERTA ECONOMICA 2'!DS74="","",'EVALUACION OFERTA ECONOMICA 2'!DS74+'EVALUACION OFERTA ECONOMICA 2'!FS74+'EVALUACION OFERTA ECONOMICA 2-2'!BR74)</f>
        <v>61.203599343633435</v>
      </c>
      <c r="DS74" s="113" t="str">
        <f>IF('EVALUACION OFERTA ECONOMICA 2'!DT74="","",'EVALUACION OFERTA ECONOMICA 2'!DT74+'EVALUACION OFERTA ECONOMICA 2'!FT74+'EVALUACION OFERTA ECONOMICA 2-2'!BS74)</f>
        <v/>
      </c>
      <c r="DT74" s="113" t="str">
        <f>IF('EVALUACION OFERTA ECONOMICA 2'!DU74="","",'EVALUACION OFERTA ECONOMICA 2'!DU74+'EVALUACION OFERTA ECONOMICA 2'!FU74+'EVALUACION OFERTA ECONOMICA 2-2'!BT74)</f>
        <v/>
      </c>
      <c r="DU74" s="113" t="str">
        <f>IF('EVALUACION OFERTA ECONOMICA 2'!DV74="","",'EVALUACION OFERTA ECONOMICA 2'!DV74+'EVALUACION OFERTA ECONOMICA 2'!FV74+'EVALUACION OFERTA ECONOMICA 2-2'!BU74)</f>
        <v/>
      </c>
      <c r="DV74" s="113" t="str">
        <f>IF('EVALUACION OFERTA ECONOMICA 2'!DW74="","",'EVALUACION OFERTA ECONOMICA 2'!DW74+'EVALUACION OFERTA ECONOMICA 2'!FW74+'EVALUACION OFERTA ECONOMICA 2-2'!BV74)</f>
        <v/>
      </c>
      <c r="DW74" s="113" t="str">
        <f>IF('EVALUACION OFERTA ECONOMICA 2'!DX74="","",'EVALUACION OFERTA ECONOMICA 2'!DX74+'EVALUACION OFERTA ECONOMICA 2'!FX74+'EVALUACION OFERTA ECONOMICA 2-2'!BW74)</f>
        <v/>
      </c>
      <c r="DX74" s="113" t="str">
        <f>IF('EVALUACION OFERTA ECONOMICA 2'!DY74="","",'EVALUACION OFERTA ECONOMICA 2'!DY74+'EVALUACION OFERTA ECONOMICA 2'!FY74+'EVALUACION OFERTA ECONOMICA 2-2'!BX74)</f>
        <v/>
      </c>
      <c r="DY74" s="113" t="str">
        <f>IF('EVALUACION OFERTA ECONOMICA 2'!DZ74="","",'EVALUACION OFERTA ECONOMICA 2'!DZ74+'EVALUACION OFERTA ECONOMICA 2'!FZ74+'EVALUACION OFERTA ECONOMICA 2-2'!BY74)</f>
        <v/>
      </c>
      <c r="DZ74" s="113" t="str">
        <f>IF('EVALUACION OFERTA ECONOMICA 2'!EA74="","",'EVALUACION OFERTA ECONOMICA 2'!EA74+'EVALUACION OFERTA ECONOMICA 2'!GA74+'EVALUACION OFERTA ECONOMICA 2-2'!BZ74)</f>
        <v/>
      </c>
      <c r="EA74" s="113" t="str">
        <f>IF('EVALUACION OFERTA ECONOMICA 2'!EB74="","",'EVALUACION OFERTA ECONOMICA 2'!EB74+'EVALUACION OFERTA ECONOMICA 2'!GB74+'EVALUACION OFERTA ECONOMICA 2-2'!CA74)</f>
        <v/>
      </c>
      <c r="EB74" s="113" t="str">
        <f>IF('EVALUACION OFERTA ECONOMICA 2'!EC74="","",'EVALUACION OFERTA ECONOMICA 2'!EC74+'EVALUACION OFERTA ECONOMICA 2'!GC74+'EVALUACION OFERTA ECONOMICA 2-2'!CB74)</f>
        <v/>
      </c>
      <c r="EC74" s="113" t="str">
        <f>IF('EVALUACION OFERTA ECONOMICA 2'!ED74="","",'EVALUACION OFERTA ECONOMICA 2'!ED74+'EVALUACION OFERTA ECONOMICA 2'!GD74+'EVALUACION OFERTA ECONOMICA 2-2'!CC74)</f>
        <v/>
      </c>
      <c r="ED74" s="113" t="str">
        <f>IF('EVALUACION OFERTA ECONOMICA 2'!EE74="","",'EVALUACION OFERTA ECONOMICA 2'!EE74+'EVALUACION OFERTA ECONOMICA 2'!GE74+'EVALUACION OFERTA ECONOMICA 2-2'!CD74)</f>
        <v/>
      </c>
      <c r="EE74" s="113" t="str">
        <f>IF('EVALUACION OFERTA ECONOMICA 2'!EF74="","",'EVALUACION OFERTA ECONOMICA 2'!EF74+'EVALUACION OFERTA ECONOMICA 2'!GF74+'EVALUACION OFERTA ECONOMICA 2-2'!CE74)</f>
        <v/>
      </c>
      <c r="EF74" s="113" t="str">
        <f>IF('EVALUACION OFERTA ECONOMICA 2'!EG74="","",'EVALUACION OFERTA ECONOMICA 2'!EG74+'EVALUACION OFERTA ECONOMICA 2'!GG74+'EVALUACION OFERTA ECONOMICA 2-2'!CF74)</f>
        <v/>
      </c>
      <c r="EG74" s="113" t="str">
        <f>IF('EVALUACION OFERTA ECONOMICA 2'!EH74="","",'EVALUACION OFERTA ECONOMICA 2'!EH74+'EVALUACION OFERTA ECONOMICA 2'!GH74+'EVALUACION OFERTA ECONOMICA 2-2'!CG74)</f>
        <v/>
      </c>
      <c r="EH74" s="113" t="str">
        <f>IF('EVALUACION OFERTA ECONOMICA 2'!EI74="","",'EVALUACION OFERTA ECONOMICA 2'!EI74+'EVALUACION OFERTA ECONOMICA 2'!GI74+'EVALUACION OFERTA ECONOMICA 2-2'!CH74)</f>
        <v/>
      </c>
      <c r="EI74" s="113" t="str">
        <f>IF('EVALUACION OFERTA ECONOMICA 2'!EJ74="","",'EVALUACION OFERTA ECONOMICA 2'!EJ74+'EVALUACION OFERTA ECONOMICA 2'!GJ74+'EVALUACION OFERTA ECONOMICA 2-2'!CI74)</f>
        <v/>
      </c>
      <c r="EJ74" s="113" t="str">
        <f>IF('EVALUACION OFERTA ECONOMICA 2'!EK74="","",'EVALUACION OFERTA ECONOMICA 2'!EK74+'EVALUACION OFERTA ECONOMICA 2'!GK74+'EVALUACION OFERTA ECONOMICA 2-2'!CJ74)</f>
        <v/>
      </c>
      <c r="EK74" s="113" t="str">
        <f>IF('EVALUACION OFERTA ECONOMICA 2'!EL74="","",'EVALUACION OFERTA ECONOMICA 2'!EL74+'EVALUACION OFERTA ECONOMICA 2'!GL74+'EVALUACION OFERTA ECONOMICA 2-2'!CK74)</f>
        <v/>
      </c>
      <c r="EL74" s="113" t="str">
        <f>IF('EVALUACION OFERTA ECONOMICA 2'!EM74="","",'EVALUACION OFERTA ECONOMICA 2'!EM74+'EVALUACION OFERTA ECONOMICA 2'!GM74+'EVALUACION OFERTA ECONOMICA 2-2'!CL74)</f>
        <v/>
      </c>
      <c r="EM74" s="113" t="str">
        <f>IF('EVALUACION OFERTA ECONOMICA 2'!EN74="","",'EVALUACION OFERTA ECONOMICA 2'!EN74+'EVALUACION OFERTA ECONOMICA 2'!GN74+'EVALUACION OFERTA ECONOMICA 2-2'!CM74)</f>
        <v/>
      </c>
      <c r="EN74" s="113" t="str">
        <f>IF('EVALUACION OFERTA ECONOMICA 2'!EO74="","",'EVALUACION OFERTA ECONOMICA 2'!EO74+'EVALUACION OFERTA ECONOMICA 2'!GO74+'EVALUACION OFERTA ECONOMICA 2-2'!CN74)</f>
        <v/>
      </c>
      <c r="EO74" s="113" t="str">
        <f>IF('EVALUACION OFERTA ECONOMICA 2'!EP74="","",'EVALUACION OFERTA ECONOMICA 2'!EP74+'EVALUACION OFERTA ECONOMICA 2'!GP74+'EVALUACION OFERTA ECONOMICA 2-2'!CO74)</f>
        <v/>
      </c>
      <c r="EP74" s="113" t="str">
        <f>IF('EVALUACION OFERTA ECONOMICA 2'!EQ74="","",'EVALUACION OFERTA ECONOMICA 2'!EQ74+'EVALUACION OFERTA ECONOMICA 2'!GQ74+'EVALUACION OFERTA ECONOMICA 2-2'!CP74)</f>
        <v/>
      </c>
      <c r="EQ74" s="113" t="str">
        <f>IF('EVALUACION OFERTA ECONOMICA 2'!ER74="","",'EVALUACION OFERTA ECONOMICA 2'!ER74+'EVALUACION OFERTA ECONOMICA 2'!GR74+'EVALUACION OFERTA ECONOMICA 2-2'!CQ74)</f>
        <v/>
      </c>
      <c r="ER74" s="113" t="str">
        <f>IF('EVALUACION OFERTA ECONOMICA 2'!ES74="","",'EVALUACION OFERTA ECONOMICA 2'!ES74+'EVALUACION OFERTA ECONOMICA 2'!GS74+'EVALUACION OFERTA ECONOMICA 2-2'!CR74)</f>
        <v/>
      </c>
      <c r="ES74" s="113" t="str">
        <f>IF('EVALUACION OFERTA ECONOMICA 2'!ET74="","",'EVALUACION OFERTA ECONOMICA 2'!ET74+'EVALUACION OFERTA ECONOMICA 2'!GT74+'EVALUACION OFERTA ECONOMICA 2-2'!CS74)</f>
        <v/>
      </c>
      <c r="ET74" s="113">
        <f>IF('EVALUACION OFERTA ECONOMICA 2'!EU74="","",'EVALUACION OFERTA ECONOMICA 2'!EU74+'EVALUACION OFERTA ECONOMICA 2'!GU74+'EVALUACION OFERTA ECONOMICA 2-2'!CT74)</f>
        <v>22.784182995724429</v>
      </c>
      <c r="EU74" s="113" t="str">
        <f>IF('EVALUACION OFERTA ECONOMICA 2'!EV74="","",'EVALUACION OFERTA ECONOMICA 2'!EV74+'EVALUACION OFERTA ECONOMICA 2'!GV74+'EVALUACION OFERTA ECONOMICA 2-2'!CU74)</f>
        <v/>
      </c>
      <c r="EV74" s="113" t="str">
        <f>IF('EVALUACION OFERTA ECONOMICA 2'!EW74="","",'EVALUACION OFERTA ECONOMICA 2'!EW74+'EVALUACION OFERTA ECONOMICA 2'!GW74+'EVALUACION OFERTA ECONOMICA 2-2'!CV74)</f>
        <v/>
      </c>
      <c r="EW74" s="113" t="str">
        <f>IF('EVALUACION OFERTA ECONOMICA 2'!EX74="","",'EVALUACION OFERTA ECONOMICA 2'!EX74+'EVALUACION OFERTA ECONOMICA 2'!GX74+'EVALUACION OFERTA ECONOMICA 2-2'!CW74)</f>
        <v/>
      </c>
      <c r="EX74" s="113" t="str">
        <f>IF('EVALUACION OFERTA ECONOMICA 2'!EY74="","",'EVALUACION OFERTA ECONOMICA 2'!EY74+'EVALUACION OFERTA ECONOMICA 2'!GY74+'EVALUACION OFERTA ECONOMICA 2-2'!CX74)</f>
        <v/>
      </c>
      <c r="EY74" s="113" t="str">
        <f>IF('EVALUACION OFERTA ECONOMICA 2'!EZ74="","",'EVALUACION OFERTA ECONOMICA 2'!EZ74+'EVALUACION OFERTA ECONOMICA 2'!GZ74+'EVALUACION OFERTA ECONOMICA 2-2'!CY74)</f>
        <v/>
      </c>
      <c r="EZ74" s="113" t="str">
        <f>IF('EVALUACION OFERTA ECONOMICA 2'!FA74="","",'EVALUACION OFERTA ECONOMICA 2'!FA74+'EVALUACION OFERTA ECONOMICA 2'!HA74+'EVALUACION OFERTA ECONOMICA 2-2'!CZ74)</f>
        <v/>
      </c>
      <c r="FA74" s="113">
        <f>IF('EVALUACION OFERTA ECONOMICA 2'!FB74="","",'EVALUACION OFERTA ECONOMICA 2'!FB74+'EVALUACION OFERTA ECONOMICA 2'!HB74+'EVALUACION OFERTA ECONOMICA 2-2'!DA74)</f>
        <v>95</v>
      </c>
      <c r="FB74" s="113" t="str">
        <f>IF('EVALUACION OFERTA ECONOMICA 2'!FC74="","",'EVALUACION OFERTA ECONOMICA 2'!FC74+'EVALUACION OFERTA ECONOMICA 2'!HC74+'EVALUACION OFERTA ECONOMICA 2-2'!DB74)</f>
        <v/>
      </c>
      <c r="FC74" s="113" t="str">
        <f>IF('EVALUACION OFERTA ECONOMICA 2'!FD74="","",'EVALUACION OFERTA ECONOMICA 2'!FD74+'EVALUACION OFERTA ECONOMICA 2'!HD74+'EVALUACION OFERTA ECONOMICA 2-2'!DC74)</f>
        <v/>
      </c>
      <c r="FD74" s="113" t="str">
        <f>IF('EVALUACION OFERTA ECONOMICA 2'!FE74="","",'EVALUACION OFERTA ECONOMICA 2'!FE74+'EVALUACION OFERTA ECONOMICA 2'!HE74+'EVALUACION OFERTA ECONOMICA 2-2'!DD74)</f>
        <v/>
      </c>
      <c r="FE74" s="113" t="str">
        <f>IF('EVALUACION OFERTA ECONOMICA 2'!FF74="","",'EVALUACION OFERTA ECONOMICA 2'!FF74+'EVALUACION OFERTA ECONOMICA 2'!HF74+'EVALUACION OFERTA ECONOMICA 2-2'!DE74)</f>
        <v/>
      </c>
      <c r="FF74" s="113" t="str">
        <f>IF('EVALUACION OFERTA ECONOMICA 2'!FG74="","",'EVALUACION OFERTA ECONOMICA 2'!FG74+'EVALUACION OFERTA ECONOMICA 2'!HG74+'EVALUACION OFERTA ECONOMICA 2-2'!DF74)</f>
        <v/>
      </c>
      <c r="FG74" s="113">
        <f t="shared" si="4"/>
        <v>95</v>
      </c>
      <c r="FI74" s="114" t="str">
        <f t="shared" si="5"/>
        <v/>
      </c>
      <c r="FJ74" s="114" t="str">
        <f t="shared" si="6"/>
        <v/>
      </c>
      <c r="FK74" s="114" t="str">
        <f t="shared" si="7"/>
        <v/>
      </c>
      <c r="FL74" s="114" t="str">
        <f t="shared" si="8"/>
        <v/>
      </c>
      <c r="FM74" s="114" t="str">
        <f t="shared" si="9"/>
        <v/>
      </c>
      <c r="FN74" s="114" t="str">
        <f t="shared" si="10"/>
        <v/>
      </c>
      <c r="FO74" s="114" t="str">
        <f t="shared" si="11"/>
        <v/>
      </c>
      <c r="FP74" s="114" t="str">
        <f t="shared" si="12"/>
        <v>TECNOLOGIAS GENETICAS LTDA TECNIGEN</v>
      </c>
      <c r="FR74" s="115" t="str">
        <f t="shared" si="13"/>
        <v>TECNOLOGIAS GENETICAS LTDA TECNIGEN</v>
      </c>
      <c r="FS74" s="116" t="str">
        <f t="shared" si="14"/>
        <v/>
      </c>
      <c r="FT74" s="116" t="str">
        <f t="shared" ref="FT74:FT137" si="21">IF($FR74=$O$9,$O74,IF($FR74=$P$9,$P74,IF($FR74=$Q$9,$Q74,IF($FR74=$R$9,$R74,IF($FR74=$S$9,$S74,IF($FR74=$T$9,$T74,IF($FR74=$U$9,$U74,"")))))))</f>
        <v/>
      </c>
      <c r="FU74" s="116" t="str">
        <f t="shared" ref="FU74:FU137" si="22">IF($FR74=$V$9,$V74,IF($FR74=$W$9,$W74,IF($FR74=$X$9,$X74,IF($FR74=$Y$9,$Y74,IF($FR74=$Z$9,$Z74,IF($FR74=$AA$9,$AA74,IF($FR74=$AB$9,$AB74,"")))))))</f>
        <v/>
      </c>
      <c r="FV74" s="116" t="str">
        <f t="shared" ref="FV74:FV137" si="23">IF($FR74=$AC$9,$AC74,IF($FR74=$AD$9,$AD74,IF($FR74=$AE$9,$AE74,IF($FR74=$AF$9,$AF74,IF($FR74=$AG$9,$AG74,IF($FR74=$AH$9,$AH74,IF($FR74=$AI$9,$AI74,"")))))))</f>
        <v/>
      </c>
      <c r="FW74" s="116" t="str">
        <f t="shared" si="15"/>
        <v/>
      </c>
      <c r="FX74" s="116" t="str">
        <f t="shared" si="16"/>
        <v/>
      </c>
      <c r="FY74" s="116">
        <f t="shared" si="17"/>
        <v>5224100</v>
      </c>
      <c r="FZ74" s="116" t="str">
        <f t="shared" si="18"/>
        <v/>
      </c>
      <c r="GA74" s="117">
        <f t="shared" si="19"/>
        <v>5224100</v>
      </c>
      <c r="GB74" s="106">
        <f t="shared" ref="GB74:GB137" si="24">IF(FR74="","",F74-GA74)</f>
        <v>1201900</v>
      </c>
    </row>
    <row r="75" spans="1:224" ht="36" customHeight="1" x14ac:dyDescent="0.2">
      <c r="A75" s="33">
        <v>66</v>
      </c>
      <c r="B75" s="33" t="s">
        <v>121</v>
      </c>
      <c r="C75" s="55" t="s">
        <v>143</v>
      </c>
      <c r="D75" s="56" t="s">
        <v>157</v>
      </c>
      <c r="E75" s="33">
        <v>1</v>
      </c>
      <c r="F75" s="35">
        <v>10995600</v>
      </c>
      <c r="G75" s="51"/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2">
        <v>0</v>
      </c>
      <c r="O75" s="92">
        <v>0</v>
      </c>
      <c r="P75" s="93">
        <v>0</v>
      </c>
      <c r="Q75" s="92">
        <v>0</v>
      </c>
      <c r="R75" s="92">
        <v>10948000</v>
      </c>
      <c r="S75" s="92">
        <v>0</v>
      </c>
      <c r="T75" s="92">
        <v>0</v>
      </c>
      <c r="U75" s="92">
        <v>0</v>
      </c>
      <c r="V75" s="92">
        <v>0</v>
      </c>
      <c r="W75" s="93">
        <v>0</v>
      </c>
      <c r="X75" s="93">
        <v>0</v>
      </c>
      <c r="Y75" s="93">
        <v>0</v>
      </c>
      <c r="Z75" s="92">
        <v>0</v>
      </c>
      <c r="AA75" s="92">
        <v>0</v>
      </c>
      <c r="AB75" s="92">
        <v>0</v>
      </c>
      <c r="AC75" s="92">
        <v>0</v>
      </c>
      <c r="AD75" s="92">
        <v>0</v>
      </c>
      <c r="AE75" s="92">
        <v>0</v>
      </c>
      <c r="AF75" s="93">
        <v>0</v>
      </c>
      <c r="AG75" s="92">
        <v>0</v>
      </c>
      <c r="AH75" s="92">
        <v>0</v>
      </c>
      <c r="AI75" s="92">
        <v>0</v>
      </c>
      <c r="AJ75" s="92">
        <v>0</v>
      </c>
      <c r="AK75" s="92">
        <v>0</v>
      </c>
      <c r="AL75" s="92">
        <v>0</v>
      </c>
      <c r="AM75" s="92">
        <v>0</v>
      </c>
      <c r="AN75" s="93">
        <v>10686200</v>
      </c>
      <c r="AO75" s="93">
        <v>0</v>
      </c>
      <c r="AP75" s="92">
        <v>0</v>
      </c>
      <c r="AQ75" s="93">
        <v>0</v>
      </c>
      <c r="AR75" s="93">
        <v>0</v>
      </c>
      <c r="AS75" s="93">
        <v>0</v>
      </c>
      <c r="AT75" s="93">
        <v>0</v>
      </c>
      <c r="AU75" s="93">
        <v>0</v>
      </c>
      <c r="AV75" s="93">
        <v>0</v>
      </c>
      <c r="AW75" s="92">
        <v>0</v>
      </c>
      <c r="AX75" s="93">
        <v>0</v>
      </c>
      <c r="AY75" s="93">
        <v>0</v>
      </c>
      <c r="AZ75" s="94">
        <v>0</v>
      </c>
      <c r="BA75" s="93">
        <v>0</v>
      </c>
      <c r="BB75" s="95">
        <v>0</v>
      </c>
      <c r="BC75" s="93">
        <v>0</v>
      </c>
      <c r="BD75" s="93">
        <v>0</v>
      </c>
      <c r="BE75" s="93">
        <v>0</v>
      </c>
      <c r="BF75" s="92">
        <v>0</v>
      </c>
      <c r="BH75" s="112">
        <v>0</v>
      </c>
      <c r="BI75" s="112">
        <v>0</v>
      </c>
      <c r="BJ75" s="112">
        <v>55</v>
      </c>
      <c r="BK75" s="112">
        <v>0</v>
      </c>
      <c r="BL75" s="112">
        <v>0</v>
      </c>
      <c r="BM75" s="112">
        <v>55</v>
      </c>
      <c r="BN75" s="112">
        <v>20</v>
      </c>
      <c r="BO75" s="112">
        <v>0</v>
      </c>
      <c r="BP75" s="112" t="s">
        <v>344</v>
      </c>
      <c r="BQ75" s="112">
        <v>0</v>
      </c>
      <c r="BR75" s="112">
        <v>55</v>
      </c>
      <c r="BS75" s="112">
        <v>0</v>
      </c>
      <c r="BT75" s="112">
        <v>0</v>
      </c>
      <c r="BU75" s="112">
        <v>0</v>
      </c>
      <c r="BV75" s="112">
        <v>0</v>
      </c>
      <c r="BW75" s="112" t="s">
        <v>344</v>
      </c>
      <c r="BX75" s="112" t="s">
        <v>345</v>
      </c>
      <c r="BY75" s="112" t="s">
        <v>344</v>
      </c>
      <c r="BZ75" s="112">
        <v>0</v>
      </c>
      <c r="CA75" s="112">
        <v>0</v>
      </c>
      <c r="CB75" s="112">
        <v>0</v>
      </c>
      <c r="CC75" s="112">
        <v>0</v>
      </c>
      <c r="CD75" s="112">
        <v>0</v>
      </c>
      <c r="CE75" s="112">
        <v>0</v>
      </c>
      <c r="CF75" s="112">
        <v>0</v>
      </c>
      <c r="CG75" s="112">
        <v>0</v>
      </c>
      <c r="CH75" s="112">
        <v>0</v>
      </c>
      <c r="CI75" s="112">
        <v>30</v>
      </c>
      <c r="CJ75" s="112">
        <v>0</v>
      </c>
      <c r="CK75" s="112">
        <v>0</v>
      </c>
      <c r="CL75" s="112">
        <v>55</v>
      </c>
      <c r="CM75" s="112">
        <v>20</v>
      </c>
      <c r="CN75" s="112">
        <v>55</v>
      </c>
      <c r="CO75" s="112">
        <v>20</v>
      </c>
      <c r="CP75" s="119">
        <v>0</v>
      </c>
      <c r="CQ75" s="112" t="s">
        <v>344</v>
      </c>
      <c r="CR75" s="112">
        <v>0</v>
      </c>
      <c r="CS75" s="112" t="s">
        <v>344</v>
      </c>
      <c r="CT75" s="112">
        <v>0</v>
      </c>
      <c r="CU75" s="112" t="s">
        <v>344</v>
      </c>
      <c r="CV75" s="112">
        <v>0</v>
      </c>
      <c r="CW75" s="112">
        <v>0</v>
      </c>
      <c r="CX75" s="112">
        <v>0</v>
      </c>
      <c r="CY75" s="112">
        <v>0</v>
      </c>
      <c r="CZ75" s="112" t="s">
        <v>344</v>
      </c>
      <c r="DA75" s="112">
        <v>0</v>
      </c>
      <c r="DB75" s="112" t="s">
        <v>344</v>
      </c>
      <c r="DC75" s="112">
        <v>0</v>
      </c>
      <c r="DD75" s="112">
        <v>55</v>
      </c>
      <c r="DE75" s="112">
        <v>0</v>
      </c>
      <c r="DF75" s="112">
        <v>0</v>
      </c>
      <c r="DH75" s="113" t="str">
        <f>IF('EVALUACION OFERTA ECONOMICA 2'!DI75="","",'EVALUACION OFERTA ECONOMICA 2'!DI75+'EVALUACION OFERTA ECONOMICA 2'!FI75+'EVALUACION OFERTA ECONOMICA 2-2'!BH75)</f>
        <v/>
      </c>
      <c r="DI75" s="113" t="str">
        <f>IF('EVALUACION OFERTA ECONOMICA 2'!DJ75="","",'EVALUACION OFERTA ECONOMICA 2'!DJ75+'EVALUACION OFERTA ECONOMICA 2'!FJ75+'EVALUACION OFERTA ECONOMICA 2-2'!BI75)</f>
        <v/>
      </c>
      <c r="DJ75" s="113" t="str">
        <f>IF('EVALUACION OFERTA ECONOMICA 2'!DK75="","",'EVALUACION OFERTA ECONOMICA 2'!DK75+'EVALUACION OFERTA ECONOMICA 2'!FK75+'EVALUACION OFERTA ECONOMICA 2-2'!BJ75)</f>
        <v/>
      </c>
      <c r="DK75" s="113" t="str">
        <f>IF('EVALUACION OFERTA ECONOMICA 2'!DL75="","",'EVALUACION OFERTA ECONOMICA 2'!DL75+'EVALUACION OFERTA ECONOMICA 2'!FL75+'EVALUACION OFERTA ECONOMICA 2-2'!BK75)</f>
        <v/>
      </c>
      <c r="DL75" s="113" t="str">
        <f>IF('EVALUACION OFERTA ECONOMICA 2'!DM75="","",'EVALUACION OFERTA ECONOMICA 2'!DM75+'EVALUACION OFERTA ECONOMICA 2'!FM75+'EVALUACION OFERTA ECONOMICA 2-2'!BL75)</f>
        <v/>
      </c>
      <c r="DM75" s="113" t="str">
        <f>IF('EVALUACION OFERTA ECONOMICA 2'!DN75="","",'EVALUACION OFERTA ECONOMICA 2'!DN75+'EVALUACION OFERTA ECONOMICA 2'!FN75+'EVALUACION OFERTA ECONOMICA 2-2'!BM75)</f>
        <v/>
      </c>
      <c r="DN75" s="113" t="str">
        <f>IF('EVALUACION OFERTA ECONOMICA 2'!DO75="","",'EVALUACION OFERTA ECONOMICA 2'!DO75+'EVALUACION OFERTA ECONOMICA 2'!FO75+'EVALUACION OFERTA ECONOMICA 2-2'!BN75)</f>
        <v/>
      </c>
      <c r="DO75" s="113" t="str">
        <f>IF('EVALUACION OFERTA ECONOMICA 2'!DP75="","",'EVALUACION OFERTA ECONOMICA 2'!DP75+'EVALUACION OFERTA ECONOMICA 2'!FP75+'EVALUACION OFERTA ECONOMICA 2-2'!BO75)</f>
        <v/>
      </c>
      <c r="DP75" s="113" t="str">
        <f>IF('EVALUACION OFERTA ECONOMICA 2'!DQ75="","",'EVALUACION OFERTA ECONOMICA 2'!DQ75+'EVALUACION OFERTA ECONOMICA 2'!FQ75+'EVALUACION OFERTA ECONOMICA 2-2'!BP75)</f>
        <v/>
      </c>
      <c r="DQ75" s="113" t="str">
        <f>IF('EVALUACION OFERTA ECONOMICA 2'!DR75="","",'EVALUACION OFERTA ECONOMICA 2'!DR75+'EVALUACION OFERTA ECONOMICA 2'!FR75+'EVALUACION OFERTA ECONOMICA 2-2'!BQ75)</f>
        <v/>
      </c>
      <c r="DR75" s="113">
        <f>IF('EVALUACION OFERTA ECONOMICA 2'!DS75="","",'EVALUACION OFERTA ECONOMICA 2'!DS75+'EVALUACION OFERTA ECONOMICA 2'!FS75+'EVALUACION OFERTA ECONOMICA 2-2'!BR75)</f>
        <v>95</v>
      </c>
      <c r="DS75" s="113" t="str">
        <f>IF('EVALUACION OFERTA ECONOMICA 2'!DT75="","",'EVALUACION OFERTA ECONOMICA 2'!DT75+'EVALUACION OFERTA ECONOMICA 2'!FT75+'EVALUACION OFERTA ECONOMICA 2-2'!BS75)</f>
        <v/>
      </c>
      <c r="DT75" s="113" t="str">
        <f>IF('EVALUACION OFERTA ECONOMICA 2'!DU75="","",'EVALUACION OFERTA ECONOMICA 2'!DU75+'EVALUACION OFERTA ECONOMICA 2'!FU75+'EVALUACION OFERTA ECONOMICA 2-2'!BT75)</f>
        <v/>
      </c>
      <c r="DU75" s="113" t="str">
        <f>IF('EVALUACION OFERTA ECONOMICA 2'!DV75="","",'EVALUACION OFERTA ECONOMICA 2'!DV75+'EVALUACION OFERTA ECONOMICA 2'!FV75+'EVALUACION OFERTA ECONOMICA 2-2'!BU75)</f>
        <v/>
      </c>
      <c r="DV75" s="113" t="str">
        <f>IF('EVALUACION OFERTA ECONOMICA 2'!DW75="","",'EVALUACION OFERTA ECONOMICA 2'!DW75+'EVALUACION OFERTA ECONOMICA 2'!FW75+'EVALUACION OFERTA ECONOMICA 2-2'!BV75)</f>
        <v/>
      </c>
      <c r="DW75" s="113" t="str">
        <f>IF('EVALUACION OFERTA ECONOMICA 2'!DX75="","",'EVALUACION OFERTA ECONOMICA 2'!DX75+'EVALUACION OFERTA ECONOMICA 2'!FX75+'EVALUACION OFERTA ECONOMICA 2-2'!BW75)</f>
        <v/>
      </c>
      <c r="DX75" s="113" t="str">
        <f>IF('EVALUACION OFERTA ECONOMICA 2'!DY75="","",'EVALUACION OFERTA ECONOMICA 2'!DY75+'EVALUACION OFERTA ECONOMICA 2'!FY75+'EVALUACION OFERTA ECONOMICA 2-2'!BX75)</f>
        <v/>
      </c>
      <c r="DY75" s="113" t="str">
        <f>IF('EVALUACION OFERTA ECONOMICA 2'!DZ75="","",'EVALUACION OFERTA ECONOMICA 2'!DZ75+'EVALUACION OFERTA ECONOMICA 2'!FZ75+'EVALUACION OFERTA ECONOMICA 2-2'!BY75)</f>
        <v/>
      </c>
      <c r="DZ75" s="113" t="str">
        <f>IF('EVALUACION OFERTA ECONOMICA 2'!EA75="","",'EVALUACION OFERTA ECONOMICA 2'!EA75+'EVALUACION OFERTA ECONOMICA 2'!GA75+'EVALUACION OFERTA ECONOMICA 2-2'!BZ75)</f>
        <v/>
      </c>
      <c r="EA75" s="113" t="str">
        <f>IF('EVALUACION OFERTA ECONOMICA 2'!EB75="","",'EVALUACION OFERTA ECONOMICA 2'!EB75+'EVALUACION OFERTA ECONOMICA 2'!GB75+'EVALUACION OFERTA ECONOMICA 2-2'!CA75)</f>
        <v/>
      </c>
      <c r="EB75" s="113" t="str">
        <f>IF('EVALUACION OFERTA ECONOMICA 2'!EC75="","",'EVALUACION OFERTA ECONOMICA 2'!EC75+'EVALUACION OFERTA ECONOMICA 2'!GC75+'EVALUACION OFERTA ECONOMICA 2-2'!CB75)</f>
        <v/>
      </c>
      <c r="EC75" s="113" t="str">
        <f>IF('EVALUACION OFERTA ECONOMICA 2'!ED75="","",'EVALUACION OFERTA ECONOMICA 2'!ED75+'EVALUACION OFERTA ECONOMICA 2'!GD75+'EVALUACION OFERTA ECONOMICA 2-2'!CC75)</f>
        <v/>
      </c>
      <c r="ED75" s="113" t="str">
        <f>IF('EVALUACION OFERTA ECONOMICA 2'!EE75="","",'EVALUACION OFERTA ECONOMICA 2'!EE75+'EVALUACION OFERTA ECONOMICA 2'!GE75+'EVALUACION OFERTA ECONOMICA 2-2'!CD75)</f>
        <v/>
      </c>
      <c r="EE75" s="113" t="str">
        <f>IF('EVALUACION OFERTA ECONOMICA 2'!EF75="","",'EVALUACION OFERTA ECONOMICA 2'!EF75+'EVALUACION OFERTA ECONOMICA 2'!GF75+'EVALUACION OFERTA ECONOMICA 2-2'!CE75)</f>
        <v/>
      </c>
      <c r="EF75" s="113" t="str">
        <f>IF('EVALUACION OFERTA ECONOMICA 2'!EG75="","",'EVALUACION OFERTA ECONOMICA 2'!EG75+'EVALUACION OFERTA ECONOMICA 2'!GG75+'EVALUACION OFERTA ECONOMICA 2-2'!CF75)</f>
        <v/>
      </c>
      <c r="EG75" s="113" t="str">
        <f>IF('EVALUACION OFERTA ECONOMICA 2'!EH75="","",'EVALUACION OFERTA ECONOMICA 2'!EH75+'EVALUACION OFERTA ECONOMICA 2'!GH75+'EVALUACION OFERTA ECONOMICA 2-2'!CG75)</f>
        <v/>
      </c>
      <c r="EH75" s="113" t="str">
        <f>IF('EVALUACION OFERTA ECONOMICA 2'!EI75="","",'EVALUACION OFERTA ECONOMICA 2'!EI75+'EVALUACION OFERTA ECONOMICA 2'!GI75+'EVALUACION OFERTA ECONOMICA 2-2'!CH75)</f>
        <v/>
      </c>
      <c r="EI75" s="113" t="str">
        <f>IF('EVALUACION OFERTA ECONOMICA 2'!EJ75="","",'EVALUACION OFERTA ECONOMICA 2'!EJ75+'EVALUACION OFERTA ECONOMICA 2'!GJ75+'EVALUACION OFERTA ECONOMICA 2-2'!CI75)</f>
        <v/>
      </c>
      <c r="EJ75" s="113" t="str">
        <f>IF('EVALUACION OFERTA ECONOMICA 2'!EK75="","",'EVALUACION OFERTA ECONOMICA 2'!EK75+'EVALUACION OFERTA ECONOMICA 2'!GK75+'EVALUACION OFERTA ECONOMICA 2-2'!CJ75)</f>
        <v/>
      </c>
      <c r="EK75" s="113" t="str">
        <f>IF('EVALUACION OFERTA ECONOMICA 2'!EL75="","",'EVALUACION OFERTA ECONOMICA 2'!EL75+'EVALUACION OFERTA ECONOMICA 2'!GL75+'EVALUACION OFERTA ECONOMICA 2-2'!CK75)</f>
        <v/>
      </c>
      <c r="EL75" s="113" t="str">
        <f>IF('EVALUACION OFERTA ECONOMICA 2'!EM75="","",'EVALUACION OFERTA ECONOMICA 2'!EM75+'EVALUACION OFERTA ECONOMICA 2'!GM75+'EVALUACION OFERTA ECONOMICA 2-2'!CL75)</f>
        <v/>
      </c>
      <c r="EM75" s="113" t="str">
        <f>IF('EVALUACION OFERTA ECONOMICA 2'!EN75="","",'EVALUACION OFERTA ECONOMICA 2'!EN75+'EVALUACION OFERTA ECONOMICA 2'!GN75+'EVALUACION OFERTA ECONOMICA 2-2'!CM75)</f>
        <v/>
      </c>
      <c r="EN75" s="113" t="str">
        <f>IF('EVALUACION OFERTA ECONOMICA 2'!EO75="","",'EVALUACION OFERTA ECONOMICA 2'!EO75+'EVALUACION OFERTA ECONOMICA 2'!GO75+'EVALUACION OFERTA ECONOMICA 2-2'!CN75)</f>
        <v/>
      </c>
      <c r="EO75" s="113" t="str">
        <f>IF('EVALUACION OFERTA ECONOMICA 2'!EP75="","",'EVALUACION OFERTA ECONOMICA 2'!EP75+'EVALUACION OFERTA ECONOMICA 2'!GP75+'EVALUACION OFERTA ECONOMICA 2-2'!CO75)</f>
        <v/>
      </c>
      <c r="EP75" s="113" t="str">
        <f>IF('EVALUACION OFERTA ECONOMICA 2'!EQ75="","",'EVALUACION OFERTA ECONOMICA 2'!EQ75+'EVALUACION OFERTA ECONOMICA 2'!GQ75+'EVALUACION OFERTA ECONOMICA 2-2'!CP75)</f>
        <v/>
      </c>
      <c r="EQ75" s="113" t="str">
        <f>IF('EVALUACION OFERTA ECONOMICA 2'!ER75="","",'EVALUACION OFERTA ECONOMICA 2'!ER75+'EVALUACION OFERTA ECONOMICA 2'!GR75+'EVALUACION OFERTA ECONOMICA 2-2'!CQ75)</f>
        <v/>
      </c>
      <c r="ER75" s="113" t="str">
        <f>IF('EVALUACION OFERTA ECONOMICA 2'!ES75="","",'EVALUACION OFERTA ECONOMICA 2'!ES75+'EVALUACION OFERTA ECONOMICA 2'!GS75+'EVALUACION OFERTA ECONOMICA 2-2'!CR75)</f>
        <v/>
      </c>
      <c r="ES75" s="113" t="str">
        <f>IF('EVALUACION OFERTA ECONOMICA 2'!ET75="","",'EVALUACION OFERTA ECONOMICA 2'!ET75+'EVALUACION OFERTA ECONOMICA 2'!GT75+'EVALUACION OFERTA ECONOMICA 2-2'!CS75)</f>
        <v/>
      </c>
      <c r="ET75" s="113" t="str">
        <f>IF('EVALUACION OFERTA ECONOMICA 2'!EU75="","",'EVALUACION OFERTA ECONOMICA 2'!EU75+'EVALUACION OFERTA ECONOMICA 2'!GU75+'EVALUACION OFERTA ECONOMICA 2-2'!CT75)</f>
        <v/>
      </c>
      <c r="EU75" s="113" t="str">
        <f>IF('EVALUACION OFERTA ECONOMICA 2'!EV75="","",'EVALUACION OFERTA ECONOMICA 2'!EV75+'EVALUACION OFERTA ECONOMICA 2'!GV75+'EVALUACION OFERTA ECONOMICA 2-2'!CU75)</f>
        <v/>
      </c>
      <c r="EV75" s="113" t="str">
        <f>IF('EVALUACION OFERTA ECONOMICA 2'!EW75="","",'EVALUACION OFERTA ECONOMICA 2'!EW75+'EVALUACION OFERTA ECONOMICA 2'!GW75+'EVALUACION OFERTA ECONOMICA 2-2'!CV75)</f>
        <v/>
      </c>
      <c r="EW75" s="113" t="str">
        <f>IF('EVALUACION OFERTA ECONOMICA 2'!EX75="","",'EVALUACION OFERTA ECONOMICA 2'!EX75+'EVALUACION OFERTA ECONOMICA 2'!GX75+'EVALUACION OFERTA ECONOMICA 2-2'!CW75)</f>
        <v/>
      </c>
      <c r="EX75" s="113" t="str">
        <f>IF('EVALUACION OFERTA ECONOMICA 2'!EY75="","",'EVALUACION OFERTA ECONOMICA 2'!EY75+'EVALUACION OFERTA ECONOMICA 2'!GY75+'EVALUACION OFERTA ECONOMICA 2-2'!CX75)</f>
        <v/>
      </c>
      <c r="EY75" s="113" t="str">
        <f>IF('EVALUACION OFERTA ECONOMICA 2'!EZ75="","",'EVALUACION OFERTA ECONOMICA 2'!EZ75+'EVALUACION OFERTA ECONOMICA 2'!GZ75+'EVALUACION OFERTA ECONOMICA 2-2'!CY75)</f>
        <v/>
      </c>
      <c r="EZ75" s="113" t="str">
        <f>IF('EVALUACION OFERTA ECONOMICA 2'!FA75="","",'EVALUACION OFERTA ECONOMICA 2'!FA75+'EVALUACION OFERTA ECONOMICA 2'!HA75+'EVALUACION OFERTA ECONOMICA 2-2'!CZ75)</f>
        <v/>
      </c>
      <c r="FA75" s="113" t="str">
        <f>IF('EVALUACION OFERTA ECONOMICA 2'!FB75="","",'EVALUACION OFERTA ECONOMICA 2'!FB75+'EVALUACION OFERTA ECONOMICA 2'!HB75+'EVALUACION OFERTA ECONOMICA 2-2'!DA75)</f>
        <v/>
      </c>
      <c r="FB75" s="113" t="str">
        <f>IF('EVALUACION OFERTA ECONOMICA 2'!FC75="","",'EVALUACION OFERTA ECONOMICA 2'!FC75+'EVALUACION OFERTA ECONOMICA 2'!HC75+'EVALUACION OFERTA ECONOMICA 2-2'!DB75)</f>
        <v/>
      </c>
      <c r="FC75" s="113" t="str">
        <f>IF('EVALUACION OFERTA ECONOMICA 2'!FD75="","",'EVALUACION OFERTA ECONOMICA 2'!FD75+'EVALUACION OFERTA ECONOMICA 2'!HD75+'EVALUACION OFERTA ECONOMICA 2-2'!DC75)</f>
        <v/>
      </c>
      <c r="FD75" s="113" t="str">
        <f>IF('EVALUACION OFERTA ECONOMICA 2'!FE75="","",'EVALUACION OFERTA ECONOMICA 2'!FE75+'EVALUACION OFERTA ECONOMICA 2'!HE75+'EVALUACION OFERTA ECONOMICA 2-2'!DD75)</f>
        <v/>
      </c>
      <c r="FE75" s="113" t="str">
        <f>IF('EVALUACION OFERTA ECONOMICA 2'!FF75="","",'EVALUACION OFERTA ECONOMICA 2'!FF75+'EVALUACION OFERTA ECONOMICA 2'!HF75+'EVALUACION OFERTA ECONOMICA 2-2'!DE75)</f>
        <v/>
      </c>
      <c r="FF75" s="113" t="str">
        <f>IF('EVALUACION OFERTA ECONOMICA 2'!FG75="","",'EVALUACION OFERTA ECONOMICA 2'!FG75+'EVALUACION OFERTA ECONOMICA 2'!HG75+'EVALUACION OFERTA ECONOMICA 2-2'!DF75)</f>
        <v/>
      </c>
      <c r="FG75" s="113">
        <f t="shared" ref="FG75:FG138" si="25">MAX(DH75:FF75)</f>
        <v>95</v>
      </c>
      <c r="FI75" s="114" t="str">
        <f t="shared" ref="FI75:FI138" si="26">IF($FG75=DH75,DH$9,IF($FG75=DI75,DI$9,IF($FG75=DJ75,DJ$9,IF($FG75=DK75,DK$9,IF($FG75=DL75,DL$9,IF($FG75=DM75,DM$9,IF($FG75=DN75,DN$9,"")))))))</f>
        <v/>
      </c>
      <c r="FJ75" s="114" t="str">
        <f t="shared" ref="FJ75:FJ138" si="27">IF($FG75=DO75,DO$9,IF($FG75=DP75,DP$9,IF($FG75=DQ75,DQ$9,IF($FG75=DR75,DR$9,IF($FG75=DS75,DS$9,IF($FG75=DT75,DT$9,IF($FG75=DU75,DU$9,"")))))))</f>
        <v>CESAR TABARES Y CIA LTDA</v>
      </c>
      <c r="FK75" s="114" t="str">
        <f t="shared" ref="FK75:FK138" si="28">IF($FG75=DV75,DV$9,IF($FG75=DW75,DW$9,IF($FG75=DX75,DX$9,IF($FG75=DY75,DY$9,IF($FG75=DZ75,DZ$9,IF($FG75=EA75,EA$9,IF($FG75=EB75,EB$9,"")))))))</f>
        <v/>
      </c>
      <c r="FL75" s="114" t="str">
        <f t="shared" ref="FL75:FL138" si="29">IF($FG75=EC75,EC$9,IF($FG75=ED75,ED$9,IF($FG75=EE75,EE$9,IF($FG75=EF75,EF$9,IF($FG75=EG75,EG$9,IF($FG75=EH75,EH$9,IF($FG75=EI75,EI$9,"")))))))</f>
        <v/>
      </c>
      <c r="FM75" s="114" t="str">
        <f t="shared" ref="FM75:FM138" si="30">IF($FG75=EJ75,EJ$9,IF($FG75=EK75,EK$9,IF($FG75=EL75,EL$9,IF($FG75=EM75,EM$9,IF($FG75=EN75,EN$9,IF($FG75=EO75,EO$9,IF($FG75=EP75,EP$9,"")))))))</f>
        <v/>
      </c>
      <c r="FN75" s="114" t="str">
        <f t="shared" ref="FN75:FN138" si="31">IF($FG75=EQ75,EQ$9,IF($FG75=ER75,ER$9,IF($FG75=ES75,ES$9,IF($FG75=ET75,ET$9,IF($FG75=EU75,EU$9,"")))))</f>
        <v/>
      </c>
      <c r="FO75" s="114" t="str">
        <f t="shared" ref="FO75:FO138" si="32">IF($FG75=EV75,EV$9,IF($FG75=EW75,EW$9,IF($FG75=EX75,EX$9,IF($FG75=EY75,EY$9,IF($FG75=EZ75,EZ$9,"")))))</f>
        <v/>
      </c>
      <c r="FP75" s="114" t="str">
        <f t="shared" ref="FP75:FP138" si="33">IF($FG75=FA75,FA$9,IF($FG75=FB75,FB$9,IF($FG75=FC75,FC$9,IF($FG75=FD75,FD$9,IF($FG75=FE75,FE$9,IF($FG75=FF75,FF$9,""))))))</f>
        <v/>
      </c>
      <c r="FR75" s="115" t="str">
        <f t="shared" ref="FR75:FR138" si="34">CONCATENATE(FJ75,FI75,FK75,FL75,FM75,FN75,FO75,FP75)</f>
        <v>CESAR TABARES Y CIA LTDA</v>
      </c>
      <c r="FS75" s="116" t="str">
        <f t="shared" ref="FS75:FS138" si="35">IF($FR75=$H$9,$H75,IF($FR75=$I$9,$I75,IF($FR75=$J$9,$J75,IF($FR75=$K$9,$K75,IF($FR75=$L$9,$L75,IF($FR75=$M$9,$M75,IF($FR75=$N$9,$N75,"")))))))</f>
        <v/>
      </c>
      <c r="FT75" s="116">
        <f t="shared" si="21"/>
        <v>10948000</v>
      </c>
      <c r="FU75" s="116" t="str">
        <f t="shared" si="22"/>
        <v/>
      </c>
      <c r="FV75" s="116" t="str">
        <f t="shared" si="23"/>
        <v/>
      </c>
      <c r="FW75" s="116" t="str">
        <f t="shared" ref="FW75:FW138" si="36">IF($FR75=$AJ$9,$AJ75,IF($FR75=$AK$9,$AK75,IF($FR75=$AL$9,$AL75,IF($FR75=$AM$9,$AM75,IF($FR75=$AN$9,$AN75,IF($FR75=$AO$9,$AO75,IF($FR75=$AP$9,$AP75,"")))))))</f>
        <v/>
      </c>
      <c r="FX75" s="116" t="str">
        <f t="shared" ref="FX75:FX138" si="37">IF($FR75=$AQ$9,$AQ75,IF($FR75=$AR$9,$AR75,IF($FR75=$AS$9,$AS75,IF($FR75=$AT$9,$AT75,IF($FR75=$AU$9,$AU75,IF($FR75=$AV$9,$AV75,IF($FR75=$AW$9,$AW75,"")))))))</f>
        <v/>
      </c>
      <c r="FY75" s="116" t="str">
        <f t="shared" ref="FY75:FY138" si="38">IF($FR75=$AX$9,$AX75,IF($FR75=$AY$9,$AY75,IF($FR75=$AZ$9,$AZ75,IF($FR75=$BA$9,$BA75,IF($FR75=$BB$9,$BB75,IF($FR75=$BC$9,$BC75,IF($FR75=$BD$9,$BD75,"")))))))</f>
        <v/>
      </c>
      <c r="FZ75" s="116" t="str">
        <f t="shared" ref="FZ75:FZ138" si="39">IF($FR75=$BE$9,$BE75,IF($FR75=$BF$9,$BF75,""))</f>
        <v/>
      </c>
      <c r="GA75" s="117">
        <f t="shared" ref="GA75:GA138" si="40">IF(FR75="","",MAX(FS75:FZ75))</f>
        <v>10948000</v>
      </c>
      <c r="GB75" s="106">
        <f t="shared" si="24"/>
        <v>47600</v>
      </c>
    </row>
    <row r="76" spans="1:224" ht="36" customHeight="1" x14ac:dyDescent="0.2">
      <c r="A76" s="33">
        <v>67</v>
      </c>
      <c r="B76" s="33" t="s">
        <v>121</v>
      </c>
      <c r="C76" s="55" t="s">
        <v>154</v>
      </c>
      <c r="D76" s="56" t="s">
        <v>158</v>
      </c>
      <c r="E76" s="33">
        <v>1</v>
      </c>
      <c r="F76" s="35">
        <v>15946000</v>
      </c>
      <c r="G76" s="51"/>
      <c r="H76" s="92">
        <v>0</v>
      </c>
      <c r="I76" s="92">
        <v>25227761.084615346</v>
      </c>
      <c r="J76" s="92">
        <v>15622320</v>
      </c>
      <c r="K76" s="92">
        <v>0</v>
      </c>
      <c r="L76" s="92">
        <v>0</v>
      </c>
      <c r="M76" s="92">
        <v>0</v>
      </c>
      <c r="N76" s="92">
        <v>16455320</v>
      </c>
      <c r="O76" s="92">
        <v>14143999.66</v>
      </c>
      <c r="P76" s="93">
        <v>0</v>
      </c>
      <c r="Q76" s="92">
        <v>0</v>
      </c>
      <c r="R76" s="92">
        <v>17483480</v>
      </c>
      <c r="S76" s="92">
        <v>0</v>
      </c>
      <c r="T76" s="92">
        <v>0</v>
      </c>
      <c r="U76" s="92">
        <v>0</v>
      </c>
      <c r="V76" s="92">
        <v>0</v>
      </c>
      <c r="W76" s="93">
        <v>0</v>
      </c>
      <c r="X76" s="93">
        <v>0</v>
      </c>
      <c r="Y76" s="93">
        <v>0</v>
      </c>
      <c r="Z76" s="92">
        <v>0</v>
      </c>
      <c r="AA76" s="92">
        <v>0</v>
      </c>
      <c r="AB76" s="92">
        <v>0</v>
      </c>
      <c r="AC76" s="92">
        <v>24682980.000000004</v>
      </c>
      <c r="AD76" s="92">
        <v>0</v>
      </c>
      <c r="AE76" s="92">
        <v>0</v>
      </c>
      <c r="AF76" s="93">
        <v>0</v>
      </c>
      <c r="AG76" s="92">
        <v>34544510</v>
      </c>
      <c r="AH76" s="92">
        <v>0</v>
      </c>
      <c r="AI76" s="92">
        <v>14875000</v>
      </c>
      <c r="AJ76" s="92">
        <v>17950506.210000001</v>
      </c>
      <c r="AK76" s="92">
        <v>0</v>
      </c>
      <c r="AL76" s="92">
        <v>0</v>
      </c>
      <c r="AM76" s="92">
        <v>0</v>
      </c>
      <c r="AN76" s="93">
        <v>15934100</v>
      </c>
      <c r="AO76" s="93">
        <v>25139940</v>
      </c>
      <c r="AP76" s="92">
        <v>0</v>
      </c>
      <c r="AQ76" s="93">
        <v>0</v>
      </c>
      <c r="AR76" s="93">
        <v>0</v>
      </c>
      <c r="AS76" s="93">
        <v>15636600</v>
      </c>
      <c r="AT76" s="93">
        <v>0</v>
      </c>
      <c r="AU76" s="93">
        <v>0</v>
      </c>
      <c r="AV76" s="93">
        <v>0</v>
      </c>
      <c r="AW76" s="92">
        <v>0</v>
      </c>
      <c r="AX76" s="93">
        <v>0</v>
      </c>
      <c r="AY76" s="93">
        <v>0</v>
      </c>
      <c r="AZ76" s="94">
        <v>0</v>
      </c>
      <c r="BA76" s="93">
        <v>0</v>
      </c>
      <c r="BB76" s="95">
        <v>0</v>
      </c>
      <c r="BC76" s="93">
        <v>0</v>
      </c>
      <c r="BD76" s="93">
        <v>0</v>
      </c>
      <c r="BE76" s="93">
        <v>0</v>
      </c>
      <c r="BF76" s="92">
        <v>0</v>
      </c>
      <c r="BH76" s="112">
        <v>0</v>
      </c>
      <c r="BI76" s="112">
        <v>20</v>
      </c>
      <c r="BJ76" s="112">
        <v>55</v>
      </c>
      <c r="BK76" s="112">
        <v>0</v>
      </c>
      <c r="BL76" s="112">
        <v>0</v>
      </c>
      <c r="BM76" s="112">
        <v>55</v>
      </c>
      <c r="BN76" s="112">
        <v>20</v>
      </c>
      <c r="BO76" s="112">
        <v>0</v>
      </c>
      <c r="BP76" s="112" t="s">
        <v>344</v>
      </c>
      <c r="BQ76" s="112">
        <v>0</v>
      </c>
      <c r="BR76" s="112">
        <v>55</v>
      </c>
      <c r="BS76" s="112">
        <v>0</v>
      </c>
      <c r="BT76" s="112">
        <v>0</v>
      </c>
      <c r="BU76" s="112">
        <v>0</v>
      </c>
      <c r="BV76" s="112">
        <v>0</v>
      </c>
      <c r="BW76" s="112" t="s">
        <v>344</v>
      </c>
      <c r="BX76" s="112" t="s">
        <v>345</v>
      </c>
      <c r="BY76" s="112" t="s">
        <v>344</v>
      </c>
      <c r="BZ76" s="112">
        <v>0</v>
      </c>
      <c r="CA76" s="112">
        <v>0</v>
      </c>
      <c r="CB76" s="112">
        <v>0</v>
      </c>
      <c r="CC76" s="112">
        <v>55</v>
      </c>
      <c r="CD76" s="112">
        <v>0</v>
      </c>
      <c r="CE76" s="112">
        <v>0</v>
      </c>
      <c r="CF76" s="112">
        <v>0</v>
      </c>
      <c r="CG76" s="112">
        <v>0</v>
      </c>
      <c r="CH76" s="112">
        <v>0</v>
      </c>
      <c r="CI76" s="112">
        <v>20</v>
      </c>
      <c r="CJ76" s="112">
        <v>30</v>
      </c>
      <c r="CK76" s="112">
        <v>0</v>
      </c>
      <c r="CL76" s="112">
        <v>0</v>
      </c>
      <c r="CM76" s="112">
        <v>0</v>
      </c>
      <c r="CN76" s="112">
        <v>55</v>
      </c>
      <c r="CO76" s="112">
        <v>20</v>
      </c>
      <c r="CP76" s="119">
        <v>0</v>
      </c>
      <c r="CQ76" s="112" t="s">
        <v>344</v>
      </c>
      <c r="CR76" s="112">
        <v>0</v>
      </c>
      <c r="CS76" s="112">
        <v>55</v>
      </c>
      <c r="CT76" s="112">
        <v>0</v>
      </c>
      <c r="CU76" s="112" t="s">
        <v>344</v>
      </c>
      <c r="CV76" s="112">
        <v>0</v>
      </c>
      <c r="CW76" s="112">
        <v>0</v>
      </c>
      <c r="CX76" s="112">
        <v>0</v>
      </c>
      <c r="CY76" s="112">
        <v>0</v>
      </c>
      <c r="CZ76" s="112" t="s">
        <v>344</v>
      </c>
      <c r="DA76" s="112">
        <v>0</v>
      </c>
      <c r="DB76" s="112" t="s">
        <v>344</v>
      </c>
      <c r="DC76" s="112">
        <v>0</v>
      </c>
      <c r="DD76" s="112">
        <v>55</v>
      </c>
      <c r="DE76" s="112">
        <v>0</v>
      </c>
      <c r="DF76" s="112">
        <v>0</v>
      </c>
      <c r="DH76" s="113" t="str">
        <f>IF('EVALUACION OFERTA ECONOMICA 2'!DI76="","",'EVALUACION OFERTA ECONOMICA 2'!DI76+'EVALUACION OFERTA ECONOMICA 2'!FI76+'EVALUACION OFERTA ECONOMICA 2-2'!BH76)</f>
        <v/>
      </c>
      <c r="DI76" s="113" t="str">
        <f>IF('EVALUACION OFERTA ECONOMICA 2'!DJ76="","",'EVALUACION OFERTA ECONOMICA 2'!DJ76+'EVALUACION OFERTA ECONOMICA 2'!FJ76+'EVALUACION OFERTA ECONOMICA 2-2'!BI76)</f>
        <v/>
      </c>
      <c r="DJ76" s="113" t="str">
        <f>IF('EVALUACION OFERTA ECONOMICA 2'!DK76="","",'EVALUACION OFERTA ECONOMICA 2'!DK76+'EVALUACION OFERTA ECONOMICA 2'!FK76+'EVALUACION OFERTA ECONOMICA 2-2'!BJ76)</f>
        <v/>
      </c>
      <c r="DK76" s="113" t="str">
        <f>IF('EVALUACION OFERTA ECONOMICA 2'!DL76="","",'EVALUACION OFERTA ECONOMICA 2'!DL76+'EVALUACION OFERTA ECONOMICA 2'!FL76+'EVALUACION OFERTA ECONOMICA 2-2'!BK76)</f>
        <v/>
      </c>
      <c r="DL76" s="113" t="str">
        <f>IF('EVALUACION OFERTA ECONOMICA 2'!DM76="","",'EVALUACION OFERTA ECONOMICA 2'!DM76+'EVALUACION OFERTA ECONOMICA 2'!FM76+'EVALUACION OFERTA ECONOMICA 2-2'!BL76)</f>
        <v/>
      </c>
      <c r="DM76" s="113" t="str">
        <f>IF('EVALUACION OFERTA ECONOMICA 2'!DN76="","",'EVALUACION OFERTA ECONOMICA 2'!DN76+'EVALUACION OFERTA ECONOMICA 2'!FN76+'EVALUACION OFERTA ECONOMICA 2-2'!BM76)</f>
        <v/>
      </c>
      <c r="DN76" s="113" t="str">
        <f>IF('EVALUACION OFERTA ECONOMICA 2'!DO76="","",'EVALUACION OFERTA ECONOMICA 2'!DO76+'EVALUACION OFERTA ECONOMICA 2'!FO76+'EVALUACION OFERTA ECONOMICA 2-2'!BN76)</f>
        <v/>
      </c>
      <c r="DO76" s="113" t="str">
        <f>IF('EVALUACION OFERTA ECONOMICA 2'!DP76="","",'EVALUACION OFERTA ECONOMICA 2'!DP76+'EVALUACION OFERTA ECONOMICA 2'!FP76+'EVALUACION OFERTA ECONOMICA 2-2'!BO76)</f>
        <v/>
      </c>
      <c r="DP76" s="113" t="str">
        <f>IF('EVALUACION OFERTA ECONOMICA 2'!DQ76="","",'EVALUACION OFERTA ECONOMICA 2'!DQ76+'EVALUACION OFERTA ECONOMICA 2'!FQ76+'EVALUACION OFERTA ECONOMICA 2-2'!BP76)</f>
        <v/>
      </c>
      <c r="DQ76" s="113" t="str">
        <f>IF('EVALUACION OFERTA ECONOMICA 2'!DR76="","",'EVALUACION OFERTA ECONOMICA 2'!DR76+'EVALUACION OFERTA ECONOMICA 2'!FR76+'EVALUACION OFERTA ECONOMICA 2-2'!BQ76)</f>
        <v/>
      </c>
      <c r="DR76" s="113" t="str">
        <f>IF('EVALUACION OFERTA ECONOMICA 2'!DS76="","",'EVALUACION OFERTA ECONOMICA 2'!DS76+'EVALUACION OFERTA ECONOMICA 2'!FS76+'EVALUACION OFERTA ECONOMICA 2-2'!BR76)</f>
        <v/>
      </c>
      <c r="DS76" s="113" t="str">
        <f>IF('EVALUACION OFERTA ECONOMICA 2'!DT76="","",'EVALUACION OFERTA ECONOMICA 2'!DT76+'EVALUACION OFERTA ECONOMICA 2'!FT76+'EVALUACION OFERTA ECONOMICA 2-2'!BS76)</f>
        <v/>
      </c>
      <c r="DT76" s="113" t="str">
        <f>IF('EVALUACION OFERTA ECONOMICA 2'!DU76="","",'EVALUACION OFERTA ECONOMICA 2'!DU76+'EVALUACION OFERTA ECONOMICA 2'!FU76+'EVALUACION OFERTA ECONOMICA 2-2'!BT76)</f>
        <v/>
      </c>
      <c r="DU76" s="113" t="str">
        <f>IF('EVALUACION OFERTA ECONOMICA 2'!DV76="","",'EVALUACION OFERTA ECONOMICA 2'!DV76+'EVALUACION OFERTA ECONOMICA 2'!FV76+'EVALUACION OFERTA ECONOMICA 2-2'!BU76)</f>
        <v/>
      </c>
      <c r="DV76" s="113" t="str">
        <f>IF('EVALUACION OFERTA ECONOMICA 2'!DW76="","",'EVALUACION OFERTA ECONOMICA 2'!DW76+'EVALUACION OFERTA ECONOMICA 2'!FW76+'EVALUACION OFERTA ECONOMICA 2-2'!BV76)</f>
        <v/>
      </c>
      <c r="DW76" s="113" t="str">
        <f>IF('EVALUACION OFERTA ECONOMICA 2'!DX76="","",'EVALUACION OFERTA ECONOMICA 2'!DX76+'EVALUACION OFERTA ECONOMICA 2'!FX76+'EVALUACION OFERTA ECONOMICA 2-2'!BW76)</f>
        <v/>
      </c>
      <c r="DX76" s="113" t="str">
        <f>IF('EVALUACION OFERTA ECONOMICA 2'!DY76="","",'EVALUACION OFERTA ECONOMICA 2'!DY76+'EVALUACION OFERTA ECONOMICA 2'!FY76+'EVALUACION OFERTA ECONOMICA 2-2'!BX76)</f>
        <v/>
      </c>
      <c r="DY76" s="113" t="str">
        <f>IF('EVALUACION OFERTA ECONOMICA 2'!DZ76="","",'EVALUACION OFERTA ECONOMICA 2'!DZ76+'EVALUACION OFERTA ECONOMICA 2'!FZ76+'EVALUACION OFERTA ECONOMICA 2-2'!BY76)</f>
        <v/>
      </c>
      <c r="DZ76" s="113" t="str">
        <f>IF('EVALUACION OFERTA ECONOMICA 2'!EA76="","",'EVALUACION OFERTA ECONOMICA 2'!EA76+'EVALUACION OFERTA ECONOMICA 2'!GA76+'EVALUACION OFERTA ECONOMICA 2-2'!BZ76)</f>
        <v/>
      </c>
      <c r="EA76" s="113" t="str">
        <f>IF('EVALUACION OFERTA ECONOMICA 2'!EB76="","",'EVALUACION OFERTA ECONOMICA 2'!EB76+'EVALUACION OFERTA ECONOMICA 2'!GB76+'EVALUACION OFERTA ECONOMICA 2-2'!CA76)</f>
        <v/>
      </c>
      <c r="EB76" s="113" t="str">
        <f>IF('EVALUACION OFERTA ECONOMICA 2'!EC76="","",'EVALUACION OFERTA ECONOMICA 2'!EC76+'EVALUACION OFERTA ECONOMICA 2'!GC76+'EVALUACION OFERTA ECONOMICA 2-2'!CB76)</f>
        <v/>
      </c>
      <c r="EC76" s="113" t="str">
        <f>IF('EVALUACION OFERTA ECONOMICA 2'!ED76="","",'EVALUACION OFERTA ECONOMICA 2'!ED76+'EVALUACION OFERTA ECONOMICA 2'!GD76+'EVALUACION OFERTA ECONOMICA 2-2'!CC76)</f>
        <v/>
      </c>
      <c r="ED76" s="113" t="str">
        <f>IF('EVALUACION OFERTA ECONOMICA 2'!EE76="","",'EVALUACION OFERTA ECONOMICA 2'!EE76+'EVALUACION OFERTA ECONOMICA 2'!GE76+'EVALUACION OFERTA ECONOMICA 2-2'!CD76)</f>
        <v/>
      </c>
      <c r="EE76" s="113" t="str">
        <f>IF('EVALUACION OFERTA ECONOMICA 2'!EF76="","",'EVALUACION OFERTA ECONOMICA 2'!EF76+'EVALUACION OFERTA ECONOMICA 2'!GF76+'EVALUACION OFERTA ECONOMICA 2-2'!CE76)</f>
        <v/>
      </c>
      <c r="EF76" s="113" t="str">
        <f>IF('EVALUACION OFERTA ECONOMICA 2'!EG76="","",'EVALUACION OFERTA ECONOMICA 2'!EG76+'EVALUACION OFERTA ECONOMICA 2'!GG76+'EVALUACION OFERTA ECONOMICA 2-2'!CF76)</f>
        <v/>
      </c>
      <c r="EG76" s="113" t="str">
        <f>IF('EVALUACION OFERTA ECONOMICA 2'!EH76="","",'EVALUACION OFERTA ECONOMICA 2'!EH76+'EVALUACION OFERTA ECONOMICA 2'!GH76+'EVALUACION OFERTA ECONOMICA 2-2'!CG76)</f>
        <v/>
      </c>
      <c r="EH76" s="113" t="str">
        <f>IF('EVALUACION OFERTA ECONOMICA 2'!EI76="","",'EVALUACION OFERTA ECONOMICA 2'!EI76+'EVALUACION OFERTA ECONOMICA 2'!GI76+'EVALUACION OFERTA ECONOMICA 2-2'!CH76)</f>
        <v/>
      </c>
      <c r="EI76" s="113">
        <f>IF('EVALUACION OFERTA ECONOMICA 2'!EJ76="","",'EVALUACION OFERTA ECONOMICA 2'!EJ76+'EVALUACION OFERTA ECONOMICA 2'!GJ76+'EVALUACION OFERTA ECONOMICA 2-2'!CI76)</f>
        <v>60</v>
      </c>
      <c r="EJ76" s="113" t="str">
        <f>IF('EVALUACION OFERTA ECONOMICA 2'!EK76="","",'EVALUACION OFERTA ECONOMICA 2'!EK76+'EVALUACION OFERTA ECONOMICA 2'!GK76+'EVALUACION OFERTA ECONOMICA 2-2'!CJ76)</f>
        <v/>
      </c>
      <c r="EK76" s="113" t="str">
        <f>IF('EVALUACION OFERTA ECONOMICA 2'!EL76="","",'EVALUACION OFERTA ECONOMICA 2'!EL76+'EVALUACION OFERTA ECONOMICA 2'!GL76+'EVALUACION OFERTA ECONOMICA 2-2'!CK76)</f>
        <v/>
      </c>
      <c r="EL76" s="113" t="str">
        <f>IF('EVALUACION OFERTA ECONOMICA 2'!EM76="","",'EVALUACION OFERTA ECONOMICA 2'!EM76+'EVALUACION OFERTA ECONOMICA 2'!GM76+'EVALUACION OFERTA ECONOMICA 2-2'!CL76)</f>
        <v/>
      </c>
      <c r="EM76" s="113" t="str">
        <f>IF('EVALUACION OFERTA ECONOMICA 2'!EN76="","",'EVALUACION OFERTA ECONOMICA 2'!EN76+'EVALUACION OFERTA ECONOMICA 2'!GN76+'EVALUACION OFERTA ECONOMICA 2-2'!CM76)</f>
        <v/>
      </c>
      <c r="EN76" s="113" t="str">
        <f>IF('EVALUACION OFERTA ECONOMICA 2'!EO76="","",'EVALUACION OFERTA ECONOMICA 2'!EO76+'EVALUACION OFERTA ECONOMICA 2'!GO76+'EVALUACION OFERTA ECONOMICA 2-2'!CN76)</f>
        <v/>
      </c>
      <c r="EO76" s="113" t="str">
        <f>IF('EVALUACION OFERTA ECONOMICA 2'!EP76="","",'EVALUACION OFERTA ECONOMICA 2'!EP76+'EVALUACION OFERTA ECONOMICA 2'!GP76+'EVALUACION OFERTA ECONOMICA 2-2'!CO76)</f>
        <v/>
      </c>
      <c r="EP76" s="113" t="str">
        <f>IF('EVALUACION OFERTA ECONOMICA 2'!EQ76="","",'EVALUACION OFERTA ECONOMICA 2'!EQ76+'EVALUACION OFERTA ECONOMICA 2'!GQ76+'EVALUACION OFERTA ECONOMICA 2-2'!CP76)</f>
        <v/>
      </c>
      <c r="EQ76" s="113" t="str">
        <f>IF('EVALUACION OFERTA ECONOMICA 2'!ER76="","",'EVALUACION OFERTA ECONOMICA 2'!ER76+'EVALUACION OFERTA ECONOMICA 2'!GR76+'EVALUACION OFERTA ECONOMICA 2-2'!CQ76)</f>
        <v/>
      </c>
      <c r="ER76" s="113" t="str">
        <f>IF('EVALUACION OFERTA ECONOMICA 2'!ES76="","",'EVALUACION OFERTA ECONOMICA 2'!ES76+'EVALUACION OFERTA ECONOMICA 2'!GS76+'EVALUACION OFERTA ECONOMICA 2-2'!CR76)</f>
        <v/>
      </c>
      <c r="ES76" s="113" t="str">
        <f>IF('EVALUACION OFERTA ECONOMICA 2'!ET76="","",'EVALUACION OFERTA ECONOMICA 2'!ET76+'EVALUACION OFERTA ECONOMICA 2'!GT76+'EVALUACION OFERTA ECONOMICA 2-2'!CS76)</f>
        <v/>
      </c>
      <c r="ET76" s="113" t="str">
        <f>IF('EVALUACION OFERTA ECONOMICA 2'!EU76="","",'EVALUACION OFERTA ECONOMICA 2'!EU76+'EVALUACION OFERTA ECONOMICA 2'!GU76+'EVALUACION OFERTA ECONOMICA 2-2'!CT76)</f>
        <v/>
      </c>
      <c r="EU76" s="113" t="str">
        <f>IF('EVALUACION OFERTA ECONOMICA 2'!EV76="","",'EVALUACION OFERTA ECONOMICA 2'!EV76+'EVALUACION OFERTA ECONOMICA 2'!GV76+'EVALUACION OFERTA ECONOMICA 2-2'!CU76)</f>
        <v/>
      </c>
      <c r="EV76" s="113" t="str">
        <f>IF('EVALUACION OFERTA ECONOMICA 2'!EW76="","",'EVALUACION OFERTA ECONOMICA 2'!EW76+'EVALUACION OFERTA ECONOMICA 2'!GW76+'EVALUACION OFERTA ECONOMICA 2-2'!CV76)</f>
        <v/>
      </c>
      <c r="EW76" s="113" t="str">
        <f>IF('EVALUACION OFERTA ECONOMICA 2'!EX76="","",'EVALUACION OFERTA ECONOMICA 2'!EX76+'EVALUACION OFERTA ECONOMICA 2'!GX76+'EVALUACION OFERTA ECONOMICA 2-2'!CW76)</f>
        <v/>
      </c>
      <c r="EX76" s="113" t="str">
        <f>IF('EVALUACION OFERTA ECONOMICA 2'!EY76="","",'EVALUACION OFERTA ECONOMICA 2'!EY76+'EVALUACION OFERTA ECONOMICA 2'!GY76+'EVALUACION OFERTA ECONOMICA 2-2'!CX76)</f>
        <v/>
      </c>
      <c r="EY76" s="113" t="str">
        <f>IF('EVALUACION OFERTA ECONOMICA 2'!EZ76="","",'EVALUACION OFERTA ECONOMICA 2'!EZ76+'EVALUACION OFERTA ECONOMICA 2'!GZ76+'EVALUACION OFERTA ECONOMICA 2-2'!CY76)</f>
        <v/>
      </c>
      <c r="EZ76" s="113" t="str">
        <f>IF('EVALUACION OFERTA ECONOMICA 2'!FA76="","",'EVALUACION OFERTA ECONOMICA 2'!FA76+'EVALUACION OFERTA ECONOMICA 2'!HA76+'EVALUACION OFERTA ECONOMICA 2-2'!CZ76)</f>
        <v/>
      </c>
      <c r="FA76" s="113" t="str">
        <f>IF('EVALUACION OFERTA ECONOMICA 2'!FB76="","",'EVALUACION OFERTA ECONOMICA 2'!FB76+'EVALUACION OFERTA ECONOMICA 2'!HB76+'EVALUACION OFERTA ECONOMICA 2-2'!DA76)</f>
        <v/>
      </c>
      <c r="FB76" s="113" t="str">
        <f>IF('EVALUACION OFERTA ECONOMICA 2'!FC76="","",'EVALUACION OFERTA ECONOMICA 2'!FC76+'EVALUACION OFERTA ECONOMICA 2'!HC76+'EVALUACION OFERTA ECONOMICA 2-2'!DB76)</f>
        <v/>
      </c>
      <c r="FC76" s="113" t="str">
        <f>IF('EVALUACION OFERTA ECONOMICA 2'!FD76="","",'EVALUACION OFERTA ECONOMICA 2'!FD76+'EVALUACION OFERTA ECONOMICA 2'!HD76+'EVALUACION OFERTA ECONOMICA 2-2'!DC76)</f>
        <v/>
      </c>
      <c r="FD76" s="113" t="str">
        <f>IF('EVALUACION OFERTA ECONOMICA 2'!FE76="","",'EVALUACION OFERTA ECONOMICA 2'!FE76+'EVALUACION OFERTA ECONOMICA 2'!HE76+'EVALUACION OFERTA ECONOMICA 2-2'!DD76)</f>
        <v/>
      </c>
      <c r="FE76" s="113" t="str">
        <f>IF('EVALUACION OFERTA ECONOMICA 2'!FF76="","",'EVALUACION OFERTA ECONOMICA 2'!FF76+'EVALUACION OFERTA ECONOMICA 2'!HF76+'EVALUACION OFERTA ECONOMICA 2-2'!DE76)</f>
        <v/>
      </c>
      <c r="FF76" s="113" t="str">
        <f>IF('EVALUACION OFERTA ECONOMICA 2'!FG76="","",'EVALUACION OFERTA ECONOMICA 2'!FG76+'EVALUACION OFERTA ECONOMICA 2'!HG76+'EVALUACION OFERTA ECONOMICA 2-2'!DF76)</f>
        <v/>
      </c>
      <c r="FG76" s="113">
        <f t="shared" si="25"/>
        <v>60</v>
      </c>
      <c r="FI76" s="114" t="str">
        <f t="shared" si="26"/>
        <v/>
      </c>
      <c r="FJ76" s="114" t="str">
        <f t="shared" si="27"/>
        <v/>
      </c>
      <c r="FK76" s="114" t="str">
        <f t="shared" si="28"/>
        <v/>
      </c>
      <c r="FL76" s="114" t="str">
        <f t="shared" si="29"/>
        <v>INSTRUMENTACION  Y METROLOGIA  SAS</v>
      </c>
      <c r="FM76" s="114" t="str">
        <f t="shared" si="30"/>
        <v/>
      </c>
      <c r="FN76" s="114" t="str">
        <f t="shared" si="31"/>
        <v/>
      </c>
      <c r="FO76" s="114" t="str">
        <f t="shared" si="32"/>
        <v/>
      </c>
      <c r="FP76" s="114" t="str">
        <f t="shared" si="33"/>
        <v/>
      </c>
      <c r="FR76" s="115" t="str">
        <f t="shared" si="34"/>
        <v>INSTRUMENTACION  Y METROLOGIA  SAS</v>
      </c>
      <c r="FS76" s="116" t="str">
        <f t="shared" si="35"/>
        <v/>
      </c>
      <c r="FT76" s="116" t="str">
        <f t="shared" si="21"/>
        <v/>
      </c>
      <c r="FU76" s="116" t="str">
        <f t="shared" si="22"/>
        <v/>
      </c>
      <c r="FV76" s="116">
        <f t="shared" si="23"/>
        <v>14875000</v>
      </c>
      <c r="FW76" s="116" t="str">
        <f t="shared" si="36"/>
        <v/>
      </c>
      <c r="FX76" s="116" t="str">
        <f t="shared" si="37"/>
        <v/>
      </c>
      <c r="FY76" s="116" t="str">
        <f t="shared" si="38"/>
        <v/>
      </c>
      <c r="FZ76" s="116" t="str">
        <f t="shared" si="39"/>
        <v/>
      </c>
      <c r="GA76" s="117">
        <f t="shared" si="40"/>
        <v>14875000</v>
      </c>
      <c r="GB76" s="106">
        <f t="shared" si="24"/>
        <v>1071000</v>
      </c>
    </row>
    <row r="77" spans="1:224" ht="36" customHeight="1" x14ac:dyDescent="0.2">
      <c r="A77" s="33">
        <v>68</v>
      </c>
      <c r="B77" s="33" t="s">
        <v>121</v>
      </c>
      <c r="C77" s="55" t="s">
        <v>159</v>
      </c>
      <c r="D77" s="56" t="s">
        <v>160</v>
      </c>
      <c r="E77" s="33">
        <v>1</v>
      </c>
      <c r="F77" s="35">
        <v>35700000</v>
      </c>
      <c r="G77" s="51"/>
      <c r="H77" s="92">
        <v>0</v>
      </c>
      <c r="I77" s="92">
        <v>0</v>
      </c>
      <c r="J77" s="92">
        <v>62832000</v>
      </c>
      <c r="K77" s="92">
        <v>0</v>
      </c>
      <c r="L77" s="92">
        <v>0</v>
      </c>
      <c r="M77" s="92">
        <v>0</v>
      </c>
      <c r="N77" s="92">
        <v>0</v>
      </c>
      <c r="O77" s="92">
        <v>0</v>
      </c>
      <c r="P77" s="93">
        <v>0</v>
      </c>
      <c r="Q77" s="92">
        <v>0</v>
      </c>
      <c r="R77" s="92">
        <v>0</v>
      </c>
      <c r="S77" s="92">
        <v>0</v>
      </c>
      <c r="T77" s="92">
        <v>0</v>
      </c>
      <c r="U77" s="92">
        <v>0</v>
      </c>
      <c r="V77" s="92">
        <v>0</v>
      </c>
      <c r="W77" s="93">
        <v>0</v>
      </c>
      <c r="X77" s="93">
        <v>0</v>
      </c>
      <c r="Y77" s="93">
        <v>0</v>
      </c>
      <c r="Z77" s="92">
        <v>0</v>
      </c>
      <c r="AA77" s="92">
        <v>0</v>
      </c>
      <c r="AB77" s="92">
        <v>33070100</v>
      </c>
      <c r="AC77" s="92">
        <v>0</v>
      </c>
      <c r="AD77" s="92">
        <v>53550000</v>
      </c>
      <c r="AE77" s="92">
        <v>0</v>
      </c>
      <c r="AF77" s="93">
        <v>0</v>
      </c>
      <c r="AG77" s="92">
        <v>0</v>
      </c>
      <c r="AH77" s="92">
        <v>0</v>
      </c>
      <c r="AI77" s="92">
        <v>0</v>
      </c>
      <c r="AJ77" s="92">
        <v>0</v>
      </c>
      <c r="AK77" s="92">
        <v>0</v>
      </c>
      <c r="AL77" s="92">
        <v>0</v>
      </c>
      <c r="AM77" s="92">
        <v>0</v>
      </c>
      <c r="AN77" s="93">
        <v>0</v>
      </c>
      <c r="AO77" s="93">
        <v>0</v>
      </c>
      <c r="AP77" s="92">
        <v>0</v>
      </c>
      <c r="AQ77" s="93">
        <v>0</v>
      </c>
      <c r="AR77" s="93">
        <v>0</v>
      </c>
      <c r="AS77" s="93">
        <v>0</v>
      </c>
      <c r="AT77" s="93">
        <v>0</v>
      </c>
      <c r="AU77" s="93">
        <v>0</v>
      </c>
      <c r="AV77" s="93">
        <v>0</v>
      </c>
      <c r="AW77" s="92">
        <v>0</v>
      </c>
      <c r="AX77" s="93">
        <v>0</v>
      </c>
      <c r="AY77" s="93">
        <v>0</v>
      </c>
      <c r="AZ77" s="94">
        <v>0</v>
      </c>
      <c r="BA77" s="93">
        <v>0</v>
      </c>
      <c r="BB77" s="95">
        <v>0</v>
      </c>
      <c r="BC77" s="93">
        <v>0</v>
      </c>
      <c r="BD77" s="93">
        <v>0</v>
      </c>
      <c r="BE77" s="93">
        <v>0</v>
      </c>
      <c r="BF77" s="92">
        <v>0</v>
      </c>
      <c r="BH77" s="112">
        <v>0</v>
      </c>
      <c r="BI77" s="112">
        <v>20</v>
      </c>
      <c r="BJ77" s="112">
        <v>55</v>
      </c>
      <c r="BK77" s="112">
        <v>0</v>
      </c>
      <c r="BL77" s="112">
        <v>0</v>
      </c>
      <c r="BM77" s="112">
        <v>55</v>
      </c>
      <c r="BN77" s="112">
        <v>20</v>
      </c>
      <c r="BO77" s="112">
        <v>0</v>
      </c>
      <c r="BP77" s="112" t="s">
        <v>344</v>
      </c>
      <c r="BQ77" s="112">
        <v>0</v>
      </c>
      <c r="BR77" s="112">
        <v>55</v>
      </c>
      <c r="BS77" s="112">
        <v>0</v>
      </c>
      <c r="BT77" s="112">
        <v>0</v>
      </c>
      <c r="BU77" s="112">
        <v>0</v>
      </c>
      <c r="BV77" s="112">
        <v>0</v>
      </c>
      <c r="BW77" s="112" t="s">
        <v>344</v>
      </c>
      <c r="BX77" s="112" t="s">
        <v>345</v>
      </c>
      <c r="BY77" s="112" t="s">
        <v>344</v>
      </c>
      <c r="BZ77" s="112">
        <v>0</v>
      </c>
      <c r="CA77" s="112">
        <v>0</v>
      </c>
      <c r="CB77" s="112">
        <v>20</v>
      </c>
      <c r="CC77" s="112">
        <v>55</v>
      </c>
      <c r="CD77" s="112">
        <v>30</v>
      </c>
      <c r="CE77" s="112">
        <v>0</v>
      </c>
      <c r="CF77" s="112">
        <v>0</v>
      </c>
      <c r="CG77" s="112">
        <v>0</v>
      </c>
      <c r="CH77" s="112">
        <v>0</v>
      </c>
      <c r="CI77" s="112">
        <v>0</v>
      </c>
      <c r="CJ77" s="112">
        <v>30</v>
      </c>
      <c r="CK77" s="112">
        <v>0</v>
      </c>
      <c r="CL77" s="112">
        <v>0</v>
      </c>
      <c r="CM77" s="112">
        <v>0</v>
      </c>
      <c r="CN77" s="112">
        <v>55</v>
      </c>
      <c r="CO77" s="112">
        <v>20</v>
      </c>
      <c r="CP77" s="119">
        <v>0</v>
      </c>
      <c r="CQ77" s="112" t="s">
        <v>344</v>
      </c>
      <c r="CR77" s="112">
        <v>0</v>
      </c>
      <c r="CS77" s="112" t="s">
        <v>344</v>
      </c>
      <c r="CT77" s="112">
        <v>0</v>
      </c>
      <c r="CU77" s="112" t="s">
        <v>344</v>
      </c>
      <c r="CV77" s="112">
        <v>0</v>
      </c>
      <c r="CW77" s="112">
        <v>0</v>
      </c>
      <c r="CX77" s="112">
        <v>0</v>
      </c>
      <c r="CY77" s="112">
        <v>0</v>
      </c>
      <c r="CZ77" s="112" t="s">
        <v>344</v>
      </c>
      <c r="DA77" s="112">
        <v>0</v>
      </c>
      <c r="DB77" s="112" t="s">
        <v>344</v>
      </c>
      <c r="DC77" s="112">
        <v>0</v>
      </c>
      <c r="DD77" s="112">
        <v>55</v>
      </c>
      <c r="DE77" s="112">
        <v>0</v>
      </c>
      <c r="DF77" s="112">
        <v>0</v>
      </c>
      <c r="DH77" s="113" t="str">
        <f>IF('EVALUACION OFERTA ECONOMICA 2'!DI77="","",'EVALUACION OFERTA ECONOMICA 2'!DI77+'EVALUACION OFERTA ECONOMICA 2'!FI77+'EVALUACION OFERTA ECONOMICA 2-2'!BH77)</f>
        <v/>
      </c>
      <c r="DI77" s="113" t="str">
        <f>IF('EVALUACION OFERTA ECONOMICA 2'!DJ77="","",'EVALUACION OFERTA ECONOMICA 2'!DJ77+'EVALUACION OFERTA ECONOMICA 2'!FJ77+'EVALUACION OFERTA ECONOMICA 2-2'!BI77)</f>
        <v/>
      </c>
      <c r="DJ77" s="113" t="str">
        <f>IF('EVALUACION OFERTA ECONOMICA 2'!DK77="","",'EVALUACION OFERTA ECONOMICA 2'!DK77+'EVALUACION OFERTA ECONOMICA 2'!FK77+'EVALUACION OFERTA ECONOMICA 2-2'!BJ77)</f>
        <v/>
      </c>
      <c r="DK77" s="113" t="str">
        <f>IF('EVALUACION OFERTA ECONOMICA 2'!DL77="","",'EVALUACION OFERTA ECONOMICA 2'!DL77+'EVALUACION OFERTA ECONOMICA 2'!FL77+'EVALUACION OFERTA ECONOMICA 2-2'!BK77)</f>
        <v/>
      </c>
      <c r="DL77" s="113" t="str">
        <f>IF('EVALUACION OFERTA ECONOMICA 2'!DM77="","",'EVALUACION OFERTA ECONOMICA 2'!DM77+'EVALUACION OFERTA ECONOMICA 2'!FM77+'EVALUACION OFERTA ECONOMICA 2-2'!BL77)</f>
        <v/>
      </c>
      <c r="DM77" s="113" t="str">
        <f>IF('EVALUACION OFERTA ECONOMICA 2'!DN77="","",'EVALUACION OFERTA ECONOMICA 2'!DN77+'EVALUACION OFERTA ECONOMICA 2'!FN77+'EVALUACION OFERTA ECONOMICA 2-2'!BM77)</f>
        <v/>
      </c>
      <c r="DN77" s="113" t="str">
        <f>IF('EVALUACION OFERTA ECONOMICA 2'!DO77="","",'EVALUACION OFERTA ECONOMICA 2'!DO77+'EVALUACION OFERTA ECONOMICA 2'!FO77+'EVALUACION OFERTA ECONOMICA 2-2'!BN77)</f>
        <v/>
      </c>
      <c r="DO77" s="113" t="str">
        <f>IF('EVALUACION OFERTA ECONOMICA 2'!DP77="","",'EVALUACION OFERTA ECONOMICA 2'!DP77+'EVALUACION OFERTA ECONOMICA 2'!FP77+'EVALUACION OFERTA ECONOMICA 2-2'!BO77)</f>
        <v/>
      </c>
      <c r="DP77" s="113" t="str">
        <f>IF('EVALUACION OFERTA ECONOMICA 2'!DQ77="","",'EVALUACION OFERTA ECONOMICA 2'!DQ77+'EVALUACION OFERTA ECONOMICA 2'!FQ77+'EVALUACION OFERTA ECONOMICA 2-2'!BP77)</f>
        <v/>
      </c>
      <c r="DQ77" s="113" t="str">
        <f>IF('EVALUACION OFERTA ECONOMICA 2'!DR77="","",'EVALUACION OFERTA ECONOMICA 2'!DR77+'EVALUACION OFERTA ECONOMICA 2'!FR77+'EVALUACION OFERTA ECONOMICA 2-2'!BQ77)</f>
        <v/>
      </c>
      <c r="DR77" s="113" t="str">
        <f>IF('EVALUACION OFERTA ECONOMICA 2'!DS77="","",'EVALUACION OFERTA ECONOMICA 2'!DS77+'EVALUACION OFERTA ECONOMICA 2'!FS77+'EVALUACION OFERTA ECONOMICA 2-2'!BR77)</f>
        <v/>
      </c>
      <c r="DS77" s="113" t="str">
        <f>IF('EVALUACION OFERTA ECONOMICA 2'!DT77="","",'EVALUACION OFERTA ECONOMICA 2'!DT77+'EVALUACION OFERTA ECONOMICA 2'!FT77+'EVALUACION OFERTA ECONOMICA 2-2'!BS77)</f>
        <v/>
      </c>
      <c r="DT77" s="113" t="str">
        <f>IF('EVALUACION OFERTA ECONOMICA 2'!DU77="","",'EVALUACION OFERTA ECONOMICA 2'!DU77+'EVALUACION OFERTA ECONOMICA 2'!FU77+'EVALUACION OFERTA ECONOMICA 2-2'!BT77)</f>
        <v/>
      </c>
      <c r="DU77" s="113" t="str">
        <f>IF('EVALUACION OFERTA ECONOMICA 2'!DV77="","",'EVALUACION OFERTA ECONOMICA 2'!DV77+'EVALUACION OFERTA ECONOMICA 2'!FV77+'EVALUACION OFERTA ECONOMICA 2-2'!BU77)</f>
        <v/>
      </c>
      <c r="DV77" s="113" t="str">
        <f>IF('EVALUACION OFERTA ECONOMICA 2'!DW77="","",'EVALUACION OFERTA ECONOMICA 2'!DW77+'EVALUACION OFERTA ECONOMICA 2'!FW77+'EVALUACION OFERTA ECONOMICA 2-2'!BV77)</f>
        <v/>
      </c>
      <c r="DW77" s="113" t="str">
        <f>IF('EVALUACION OFERTA ECONOMICA 2'!DX77="","",'EVALUACION OFERTA ECONOMICA 2'!DX77+'EVALUACION OFERTA ECONOMICA 2'!FX77+'EVALUACION OFERTA ECONOMICA 2-2'!BW77)</f>
        <v/>
      </c>
      <c r="DX77" s="113" t="str">
        <f>IF('EVALUACION OFERTA ECONOMICA 2'!DY77="","",'EVALUACION OFERTA ECONOMICA 2'!DY77+'EVALUACION OFERTA ECONOMICA 2'!FY77+'EVALUACION OFERTA ECONOMICA 2-2'!BX77)</f>
        <v/>
      </c>
      <c r="DY77" s="113" t="str">
        <f>IF('EVALUACION OFERTA ECONOMICA 2'!DZ77="","",'EVALUACION OFERTA ECONOMICA 2'!DZ77+'EVALUACION OFERTA ECONOMICA 2'!FZ77+'EVALUACION OFERTA ECONOMICA 2-2'!BY77)</f>
        <v/>
      </c>
      <c r="DZ77" s="113" t="str">
        <f>IF('EVALUACION OFERTA ECONOMICA 2'!EA77="","",'EVALUACION OFERTA ECONOMICA 2'!EA77+'EVALUACION OFERTA ECONOMICA 2'!GA77+'EVALUACION OFERTA ECONOMICA 2-2'!BZ77)</f>
        <v/>
      </c>
      <c r="EA77" s="113" t="str">
        <f>IF('EVALUACION OFERTA ECONOMICA 2'!EB77="","",'EVALUACION OFERTA ECONOMICA 2'!EB77+'EVALUACION OFERTA ECONOMICA 2'!GB77+'EVALUACION OFERTA ECONOMICA 2-2'!CA77)</f>
        <v/>
      </c>
      <c r="EB77" s="113">
        <f>IF('EVALUACION OFERTA ECONOMICA 2'!EC77="","",'EVALUACION OFERTA ECONOMICA 2'!EC77+'EVALUACION OFERTA ECONOMICA 2'!GC77+'EVALUACION OFERTA ECONOMICA 2-2'!CB77)</f>
        <v>60</v>
      </c>
      <c r="EC77" s="113" t="str">
        <f>IF('EVALUACION OFERTA ECONOMICA 2'!ED77="","",'EVALUACION OFERTA ECONOMICA 2'!ED77+'EVALUACION OFERTA ECONOMICA 2'!GD77+'EVALUACION OFERTA ECONOMICA 2-2'!CC77)</f>
        <v/>
      </c>
      <c r="ED77" s="113" t="str">
        <f>IF('EVALUACION OFERTA ECONOMICA 2'!EE77="","",'EVALUACION OFERTA ECONOMICA 2'!EE77+'EVALUACION OFERTA ECONOMICA 2'!GE77+'EVALUACION OFERTA ECONOMICA 2-2'!CD77)</f>
        <v/>
      </c>
      <c r="EE77" s="113" t="str">
        <f>IF('EVALUACION OFERTA ECONOMICA 2'!EF77="","",'EVALUACION OFERTA ECONOMICA 2'!EF77+'EVALUACION OFERTA ECONOMICA 2'!GF77+'EVALUACION OFERTA ECONOMICA 2-2'!CE77)</f>
        <v/>
      </c>
      <c r="EF77" s="113" t="str">
        <f>IF('EVALUACION OFERTA ECONOMICA 2'!EG77="","",'EVALUACION OFERTA ECONOMICA 2'!EG77+'EVALUACION OFERTA ECONOMICA 2'!GG77+'EVALUACION OFERTA ECONOMICA 2-2'!CF77)</f>
        <v/>
      </c>
      <c r="EG77" s="113" t="str">
        <f>IF('EVALUACION OFERTA ECONOMICA 2'!EH77="","",'EVALUACION OFERTA ECONOMICA 2'!EH77+'EVALUACION OFERTA ECONOMICA 2'!GH77+'EVALUACION OFERTA ECONOMICA 2-2'!CG77)</f>
        <v/>
      </c>
      <c r="EH77" s="113" t="str">
        <f>IF('EVALUACION OFERTA ECONOMICA 2'!EI77="","",'EVALUACION OFERTA ECONOMICA 2'!EI77+'EVALUACION OFERTA ECONOMICA 2'!GI77+'EVALUACION OFERTA ECONOMICA 2-2'!CH77)</f>
        <v/>
      </c>
      <c r="EI77" s="113" t="str">
        <f>IF('EVALUACION OFERTA ECONOMICA 2'!EJ77="","",'EVALUACION OFERTA ECONOMICA 2'!EJ77+'EVALUACION OFERTA ECONOMICA 2'!GJ77+'EVALUACION OFERTA ECONOMICA 2-2'!CI77)</f>
        <v/>
      </c>
      <c r="EJ77" s="113" t="str">
        <f>IF('EVALUACION OFERTA ECONOMICA 2'!EK77="","",'EVALUACION OFERTA ECONOMICA 2'!EK77+'EVALUACION OFERTA ECONOMICA 2'!GK77+'EVALUACION OFERTA ECONOMICA 2-2'!CJ77)</f>
        <v/>
      </c>
      <c r="EK77" s="113" t="str">
        <f>IF('EVALUACION OFERTA ECONOMICA 2'!EL77="","",'EVALUACION OFERTA ECONOMICA 2'!EL77+'EVALUACION OFERTA ECONOMICA 2'!GL77+'EVALUACION OFERTA ECONOMICA 2-2'!CK77)</f>
        <v/>
      </c>
      <c r="EL77" s="113" t="str">
        <f>IF('EVALUACION OFERTA ECONOMICA 2'!EM77="","",'EVALUACION OFERTA ECONOMICA 2'!EM77+'EVALUACION OFERTA ECONOMICA 2'!GM77+'EVALUACION OFERTA ECONOMICA 2-2'!CL77)</f>
        <v/>
      </c>
      <c r="EM77" s="113" t="str">
        <f>IF('EVALUACION OFERTA ECONOMICA 2'!EN77="","",'EVALUACION OFERTA ECONOMICA 2'!EN77+'EVALUACION OFERTA ECONOMICA 2'!GN77+'EVALUACION OFERTA ECONOMICA 2-2'!CM77)</f>
        <v/>
      </c>
      <c r="EN77" s="113" t="str">
        <f>IF('EVALUACION OFERTA ECONOMICA 2'!EO77="","",'EVALUACION OFERTA ECONOMICA 2'!EO77+'EVALUACION OFERTA ECONOMICA 2'!GO77+'EVALUACION OFERTA ECONOMICA 2-2'!CN77)</f>
        <v/>
      </c>
      <c r="EO77" s="113" t="str">
        <f>IF('EVALUACION OFERTA ECONOMICA 2'!EP77="","",'EVALUACION OFERTA ECONOMICA 2'!EP77+'EVALUACION OFERTA ECONOMICA 2'!GP77+'EVALUACION OFERTA ECONOMICA 2-2'!CO77)</f>
        <v/>
      </c>
      <c r="EP77" s="113" t="str">
        <f>IF('EVALUACION OFERTA ECONOMICA 2'!EQ77="","",'EVALUACION OFERTA ECONOMICA 2'!EQ77+'EVALUACION OFERTA ECONOMICA 2'!GQ77+'EVALUACION OFERTA ECONOMICA 2-2'!CP77)</f>
        <v/>
      </c>
      <c r="EQ77" s="113" t="str">
        <f>IF('EVALUACION OFERTA ECONOMICA 2'!ER77="","",'EVALUACION OFERTA ECONOMICA 2'!ER77+'EVALUACION OFERTA ECONOMICA 2'!GR77+'EVALUACION OFERTA ECONOMICA 2-2'!CQ77)</f>
        <v/>
      </c>
      <c r="ER77" s="113" t="str">
        <f>IF('EVALUACION OFERTA ECONOMICA 2'!ES77="","",'EVALUACION OFERTA ECONOMICA 2'!ES77+'EVALUACION OFERTA ECONOMICA 2'!GS77+'EVALUACION OFERTA ECONOMICA 2-2'!CR77)</f>
        <v/>
      </c>
      <c r="ES77" s="113" t="str">
        <f>IF('EVALUACION OFERTA ECONOMICA 2'!ET77="","",'EVALUACION OFERTA ECONOMICA 2'!ET77+'EVALUACION OFERTA ECONOMICA 2'!GT77+'EVALUACION OFERTA ECONOMICA 2-2'!CS77)</f>
        <v/>
      </c>
      <c r="ET77" s="113" t="str">
        <f>IF('EVALUACION OFERTA ECONOMICA 2'!EU77="","",'EVALUACION OFERTA ECONOMICA 2'!EU77+'EVALUACION OFERTA ECONOMICA 2'!GU77+'EVALUACION OFERTA ECONOMICA 2-2'!CT77)</f>
        <v/>
      </c>
      <c r="EU77" s="113" t="str">
        <f>IF('EVALUACION OFERTA ECONOMICA 2'!EV77="","",'EVALUACION OFERTA ECONOMICA 2'!EV77+'EVALUACION OFERTA ECONOMICA 2'!GV77+'EVALUACION OFERTA ECONOMICA 2-2'!CU77)</f>
        <v/>
      </c>
      <c r="EV77" s="113" t="str">
        <f>IF('EVALUACION OFERTA ECONOMICA 2'!EW77="","",'EVALUACION OFERTA ECONOMICA 2'!EW77+'EVALUACION OFERTA ECONOMICA 2'!GW77+'EVALUACION OFERTA ECONOMICA 2-2'!CV77)</f>
        <v/>
      </c>
      <c r="EW77" s="113" t="str">
        <f>IF('EVALUACION OFERTA ECONOMICA 2'!EX77="","",'EVALUACION OFERTA ECONOMICA 2'!EX77+'EVALUACION OFERTA ECONOMICA 2'!GX77+'EVALUACION OFERTA ECONOMICA 2-2'!CW77)</f>
        <v/>
      </c>
      <c r="EX77" s="113" t="str">
        <f>IF('EVALUACION OFERTA ECONOMICA 2'!EY77="","",'EVALUACION OFERTA ECONOMICA 2'!EY77+'EVALUACION OFERTA ECONOMICA 2'!GY77+'EVALUACION OFERTA ECONOMICA 2-2'!CX77)</f>
        <v/>
      </c>
      <c r="EY77" s="113" t="str">
        <f>IF('EVALUACION OFERTA ECONOMICA 2'!EZ77="","",'EVALUACION OFERTA ECONOMICA 2'!EZ77+'EVALUACION OFERTA ECONOMICA 2'!GZ77+'EVALUACION OFERTA ECONOMICA 2-2'!CY77)</f>
        <v/>
      </c>
      <c r="EZ77" s="113" t="str">
        <f>IF('EVALUACION OFERTA ECONOMICA 2'!FA77="","",'EVALUACION OFERTA ECONOMICA 2'!FA77+'EVALUACION OFERTA ECONOMICA 2'!HA77+'EVALUACION OFERTA ECONOMICA 2-2'!CZ77)</f>
        <v/>
      </c>
      <c r="FA77" s="113" t="str">
        <f>IF('EVALUACION OFERTA ECONOMICA 2'!FB77="","",'EVALUACION OFERTA ECONOMICA 2'!FB77+'EVALUACION OFERTA ECONOMICA 2'!HB77+'EVALUACION OFERTA ECONOMICA 2-2'!DA77)</f>
        <v/>
      </c>
      <c r="FB77" s="113" t="str">
        <f>IF('EVALUACION OFERTA ECONOMICA 2'!FC77="","",'EVALUACION OFERTA ECONOMICA 2'!FC77+'EVALUACION OFERTA ECONOMICA 2'!HC77+'EVALUACION OFERTA ECONOMICA 2-2'!DB77)</f>
        <v/>
      </c>
      <c r="FC77" s="113" t="str">
        <f>IF('EVALUACION OFERTA ECONOMICA 2'!FD77="","",'EVALUACION OFERTA ECONOMICA 2'!FD77+'EVALUACION OFERTA ECONOMICA 2'!HD77+'EVALUACION OFERTA ECONOMICA 2-2'!DC77)</f>
        <v/>
      </c>
      <c r="FD77" s="113" t="str">
        <f>IF('EVALUACION OFERTA ECONOMICA 2'!FE77="","",'EVALUACION OFERTA ECONOMICA 2'!FE77+'EVALUACION OFERTA ECONOMICA 2'!HE77+'EVALUACION OFERTA ECONOMICA 2-2'!DD77)</f>
        <v/>
      </c>
      <c r="FE77" s="113" t="str">
        <f>IF('EVALUACION OFERTA ECONOMICA 2'!FF77="","",'EVALUACION OFERTA ECONOMICA 2'!FF77+'EVALUACION OFERTA ECONOMICA 2'!HF77+'EVALUACION OFERTA ECONOMICA 2-2'!DE77)</f>
        <v/>
      </c>
      <c r="FF77" s="113" t="str">
        <f>IF('EVALUACION OFERTA ECONOMICA 2'!FG77="","",'EVALUACION OFERTA ECONOMICA 2'!FG77+'EVALUACION OFERTA ECONOMICA 2'!HG77+'EVALUACION OFERTA ECONOMICA 2-2'!DF77)</f>
        <v/>
      </c>
      <c r="FG77" s="113">
        <f t="shared" si="25"/>
        <v>60</v>
      </c>
      <c r="FI77" s="114" t="str">
        <f t="shared" si="26"/>
        <v/>
      </c>
      <c r="FJ77" s="114" t="str">
        <f t="shared" si="27"/>
        <v/>
      </c>
      <c r="FK77" s="114" t="str">
        <f t="shared" si="28"/>
        <v>GEOSYSTEM INGENIERIA SAS</v>
      </c>
      <c r="FL77" s="114" t="str">
        <f t="shared" si="29"/>
        <v/>
      </c>
      <c r="FM77" s="114" t="str">
        <f t="shared" si="30"/>
        <v/>
      </c>
      <c r="FN77" s="114" t="str">
        <f t="shared" si="31"/>
        <v/>
      </c>
      <c r="FO77" s="114" t="str">
        <f t="shared" si="32"/>
        <v/>
      </c>
      <c r="FP77" s="114" t="str">
        <f t="shared" si="33"/>
        <v/>
      </c>
      <c r="FR77" s="115" t="str">
        <f t="shared" si="34"/>
        <v>GEOSYSTEM INGENIERIA SAS</v>
      </c>
      <c r="FS77" s="116" t="str">
        <f t="shared" si="35"/>
        <v/>
      </c>
      <c r="FT77" s="116" t="str">
        <f t="shared" si="21"/>
        <v/>
      </c>
      <c r="FU77" s="116">
        <f t="shared" si="22"/>
        <v>33070100</v>
      </c>
      <c r="FV77" s="116" t="str">
        <f t="shared" si="23"/>
        <v/>
      </c>
      <c r="FW77" s="116" t="str">
        <f t="shared" si="36"/>
        <v/>
      </c>
      <c r="FX77" s="116" t="str">
        <f t="shared" si="37"/>
        <v/>
      </c>
      <c r="FY77" s="116" t="str">
        <f t="shared" si="38"/>
        <v/>
      </c>
      <c r="FZ77" s="116" t="str">
        <f t="shared" si="39"/>
        <v/>
      </c>
      <c r="GA77" s="117">
        <f t="shared" si="40"/>
        <v>33070100</v>
      </c>
      <c r="GB77" s="106">
        <f t="shared" si="24"/>
        <v>2629900</v>
      </c>
    </row>
    <row r="78" spans="1:224" ht="36" customHeight="1" x14ac:dyDescent="0.2">
      <c r="A78" s="33">
        <v>69</v>
      </c>
      <c r="B78" s="33" t="s">
        <v>121</v>
      </c>
      <c r="C78" s="55" t="s">
        <v>159</v>
      </c>
      <c r="D78" s="56" t="s">
        <v>161</v>
      </c>
      <c r="E78" s="33">
        <v>1</v>
      </c>
      <c r="F78" s="35">
        <v>41650000</v>
      </c>
      <c r="G78" s="51"/>
      <c r="H78" s="92">
        <v>0</v>
      </c>
      <c r="I78" s="92">
        <v>0</v>
      </c>
      <c r="J78" s="92">
        <v>140420000</v>
      </c>
      <c r="K78" s="92">
        <v>0</v>
      </c>
      <c r="L78" s="92">
        <v>0</v>
      </c>
      <c r="M78" s="92">
        <v>0</v>
      </c>
      <c r="N78" s="92">
        <v>0</v>
      </c>
      <c r="O78" s="92">
        <v>42107691.850000001</v>
      </c>
      <c r="P78" s="93">
        <v>0</v>
      </c>
      <c r="Q78" s="92">
        <v>0</v>
      </c>
      <c r="R78" s="92">
        <v>0</v>
      </c>
      <c r="S78" s="92">
        <v>0</v>
      </c>
      <c r="T78" s="92">
        <v>0</v>
      </c>
      <c r="U78" s="92">
        <v>0</v>
      </c>
      <c r="V78" s="92">
        <v>0</v>
      </c>
      <c r="W78" s="93">
        <v>0</v>
      </c>
      <c r="X78" s="93">
        <v>0</v>
      </c>
      <c r="Y78" s="93">
        <v>0</v>
      </c>
      <c r="Z78" s="92">
        <v>0</v>
      </c>
      <c r="AA78" s="92">
        <v>0</v>
      </c>
      <c r="AB78" s="92">
        <v>41055000</v>
      </c>
      <c r="AC78" s="92">
        <v>0</v>
      </c>
      <c r="AD78" s="92">
        <v>0</v>
      </c>
      <c r="AE78" s="92">
        <v>0</v>
      </c>
      <c r="AF78" s="93">
        <v>0</v>
      </c>
      <c r="AG78" s="92">
        <v>0</v>
      </c>
      <c r="AH78" s="92">
        <v>0</v>
      </c>
      <c r="AI78" s="92">
        <v>0</v>
      </c>
      <c r="AJ78" s="92">
        <v>0</v>
      </c>
      <c r="AK78" s="92">
        <v>0</v>
      </c>
      <c r="AL78" s="92">
        <v>0</v>
      </c>
      <c r="AM78" s="92">
        <v>0</v>
      </c>
      <c r="AN78" s="93">
        <v>0</v>
      </c>
      <c r="AO78" s="93">
        <v>0</v>
      </c>
      <c r="AP78" s="92">
        <v>0</v>
      </c>
      <c r="AQ78" s="93">
        <v>0</v>
      </c>
      <c r="AR78" s="93">
        <v>0</v>
      </c>
      <c r="AS78" s="93">
        <v>0</v>
      </c>
      <c r="AT78" s="93">
        <v>0</v>
      </c>
      <c r="AU78" s="93">
        <v>0</v>
      </c>
      <c r="AV78" s="93">
        <v>0</v>
      </c>
      <c r="AW78" s="92">
        <v>0</v>
      </c>
      <c r="AX78" s="93">
        <v>0</v>
      </c>
      <c r="AY78" s="93">
        <v>0</v>
      </c>
      <c r="AZ78" s="94">
        <v>0</v>
      </c>
      <c r="BA78" s="93">
        <v>0</v>
      </c>
      <c r="BB78" s="95">
        <v>0</v>
      </c>
      <c r="BC78" s="93">
        <v>0</v>
      </c>
      <c r="BD78" s="93">
        <v>0</v>
      </c>
      <c r="BE78" s="93">
        <v>0</v>
      </c>
      <c r="BF78" s="92">
        <v>0</v>
      </c>
      <c r="BH78" s="112">
        <v>0</v>
      </c>
      <c r="BI78" s="112">
        <v>0</v>
      </c>
      <c r="BJ78" s="112">
        <v>55</v>
      </c>
      <c r="BK78" s="112">
        <v>0</v>
      </c>
      <c r="BL78" s="112">
        <v>0</v>
      </c>
      <c r="BM78" s="112">
        <v>55</v>
      </c>
      <c r="BN78" s="112">
        <v>0</v>
      </c>
      <c r="BO78" s="112">
        <v>0</v>
      </c>
      <c r="BP78" s="112" t="s">
        <v>344</v>
      </c>
      <c r="BQ78" s="112">
        <v>0</v>
      </c>
      <c r="BR78" s="112">
        <v>0</v>
      </c>
      <c r="BS78" s="112">
        <v>0</v>
      </c>
      <c r="BT78" s="112">
        <v>0</v>
      </c>
      <c r="BU78" s="112">
        <v>0</v>
      </c>
      <c r="BV78" s="112">
        <v>0</v>
      </c>
      <c r="BW78" s="112" t="s">
        <v>344</v>
      </c>
      <c r="BX78" s="112" t="s">
        <v>345</v>
      </c>
      <c r="BY78" s="112" t="s">
        <v>344</v>
      </c>
      <c r="BZ78" s="112">
        <v>0</v>
      </c>
      <c r="CA78" s="112">
        <v>0</v>
      </c>
      <c r="CB78" s="112">
        <v>20</v>
      </c>
      <c r="CC78" s="112">
        <v>0</v>
      </c>
      <c r="CD78" s="112">
        <v>0</v>
      </c>
      <c r="CE78" s="112">
        <v>0</v>
      </c>
      <c r="CF78" s="112">
        <v>0</v>
      </c>
      <c r="CG78" s="112">
        <v>0</v>
      </c>
      <c r="CH78" s="112">
        <v>0</v>
      </c>
      <c r="CI78" s="112">
        <v>0</v>
      </c>
      <c r="CJ78" s="112">
        <v>0</v>
      </c>
      <c r="CK78" s="112">
        <v>0</v>
      </c>
      <c r="CL78" s="112">
        <v>55</v>
      </c>
      <c r="CM78" s="112">
        <v>0</v>
      </c>
      <c r="CN78" s="112">
        <v>0</v>
      </c>
      <c r="CO78" s="112">
        <v>0</v>
      </c>
      <c r="CP78" s="119">
        <v>0</v>
      </c>
      <c r="CQ78" s="112" t="s">
        <v>344</v>
      </c>
      <c r="CR78" s="112">
        <v>0</v>
      </c>
      <c r="CS78" s="112" t="s">
        <v>344</v>
      </c>
      <c r="CT78" s="112">
        <v>0</v>
      </c>
      <c r="CU78" s="112" t="s">
        <v>344</v>
      </c>
      <c r="CV78" s="112">
        <v>0</v>
      </c>
      <c r="CW78" s="112">
        <v>0</v>
      </c>
      <c r="CX78" s="112">
        <v>0</v>
      </c>
      <c r="CY78" s="112">
        <v>0</v>
      </c>
      <c r="CZ78" s="112" t="s">
        <v>344</v>
      </c>
      <c r="DA78" s="112">
        <v>0</v>
      </c>
      <c r="DB78" s="112" t="s">
        <v>344</v>
      </c>
      <c r="DC78" s="112">
        <v>0</v>
      </c>
      <c r="DD78" s="112">
        <v>0</v>
      </c>
      <c r="DE78" s="112">
        <v>0</v>
      </c>
      <c r="DF78" s="112">
        <v>0</v>
      </c>
      <c r="DH78" s="113" t="str">
        <f>IF('EVALUACION OFERTA ECONOMICA 2'!DI78="","",'EVALUACION OFERTA ECONOMICA 2'!DI78+'EVALUACION OFERTA ECONOMICA 2'!FI78+'EVALUACION OFERTA ECONOMICA 2-2'!BH78)</f>
        <v/>
      </c>
      <c r="DI78" s="113" t="str">
        <f>IF('EVALUACION OFERTA ECONOMICA 2'!DJ78="","",'EVALUACION OFERTA ECONOMICA 2'!DJ78+'EVALUACION OFERTA ECONOMICA 2'!FJ78+'EVALUACION OFERTA ECONOMICA 2-2'!BI78)</f>
        <v/>
      </c>
      <c r="DJ78" s="113" t="str">
        <f>IF('EVALUACION OFERTA ECONOMICA 2'!DK78="","",'EVALUACION OFERTA ECONOMICA 2'!DK78+'EVALUACION OFERTA ECONOMICA 2'!FK78+'EVALUACION OFERTA ECONOMICA 2-2'!BJ78)</f>
        <v/>
      </c>
      <c r="DK78" s="113" t="str">
        <f>IF('EVALUACION OFERTA ECONOMICA 2'!DL78="","",'EVALUACION OFERTA ECONOMICA 2'!DL78+'EVALUACION OFERTA ECONOMICA 2'!FL78+'EVALUACION OFERTA ECONOMICA 2-2'!BK78)</f>
        <v/>
      </c>
      <c r="DL78" s="113" t="str">
        <f>IF('EVALUACION OFERTA ECONOMICA 2'!DM78="","",'EVALUACION OFERTA ECONOMICA 2'!DM78+'EVALUACION OFERTA ECONOMICA 2'!FM78+'EVALUACION OFERTA ECONOMICA 2-2'!BL78)</f>
        <v/>
      </c>
      <c r="DM78" s="113" t="str">
        <f>IF('EVALUACION OFERTA ECONOMICA 2'!DN78="","",'EVALUACION OFERTA ECONOMICA 2'!DN78+'EVALUACION OFERTA ECONOMICA 2'!FN78+'EVALUACION OFERTA ECONOMICA 2-2'!BM78)</f>
        <v/>
      </c>
      <c r="DN78" s="113" t="str">
        <f>IF('EVALUACION OFERTA ECONOMICA 2'!DO78="","",'EVALUACION OFERTA ECONOMICA 2'!DO78+'EVALUACION OFERTA ECONOMICA 2'!FO78+'EVALUACION OFERTA ECONOMICA 2-2'!BN78)</f>
        <v/>
      </c>
      <c r="DO78" s="113" t="str">
        <f>IF('EVALUACION OFERTA ECONOMICA 2'!DP78="","",'EVALUACION OFERTA ECONOMICA 2'!DP78+'EVALUACION OFERTA ECONOMICA 2'!FP78+'EVALUACION OFERTA ECONOMICA 2-2'!BO78)</f>
        <v/>
      </c>
      <c r="DP78" s="113" t="str">
        <f>IF('EVALUACION OFERTA ECONOMICA 2'!DQ78="","",'EVALUACION OFERTA ECONOMICA 2'!DQ78+'EVALUACION OFERTA ECONOMICA 2'!FQ78+'EVALUACION OFERTA ECONOMICA 2-2'!BP78)</f>
        <v/>
      </c>
      <c r="DQ78" s="113" t="str">
        <f>IF('EVALUACION OFERTA ECONOMICA 2'!DR78="","",'EVALUACION OFERTA ECONOMICA 2'!DR78+'EVALUACION OFERTA ECONOMICA 2'!FR78+'EVALUACION OFERTA ECONOMICA 2-2'!BQ78)</f>
        <v/>
      </c>
      <c r="DR78" s="113" t="str">
        <f>IF('EVALUACION OFERTA ECONOMICA 2'!DS78="","",'EVALUACION OFERTA ECONOMICA 2'!DS78+'EVALUACION OFERTA ECONOMICA 2'!FS78+'EVALUACION OFERTA ECONOMICA 2-2'!BR78)</f>
        <v/>
      </c>
      <c r="DS78" s="113" t="str">
        <f>IF('EVALUACION OFERTA ECONOMICA 2'!DT78="","",'EVALUACION OFERTA ECONOMICA 2'!DT78+'EVALUACION OFERTA ECONOMICA 2'!FT78+'EVALUACION OFERTA ECONOMICA 2-2'!BS78)</f>
        <v/>
      </c>
      <c r="DT78" s="113" t="str">
        <f>IF('EVALUACION OFERTA ECONOMICA 2'!DU78="","",'EVALUACION OFERTA ECONOMICA 2'!DU78+'EVALUACION OFERTA ECONOMICA 2'!FU78+'EVALUACION OFERTA ECONOMICA 2-2'!BT78)</f>
        <v/>
      </c>
      <c r="DU78" s="113" t="str">
        <f>IF('EVALUACION OFERTA ECONOMICA 2'!DV78="","",'EVALUACION OFERTA ECONOMICA 2'!DV78+'EVALUACION OFERTA ECONOMICA 2'!FV78+'EVALUACION OFERTA ECONOMICA 2-2'!BU78)</f>
        <v/>
      </c>
      <c r="DV78" s="113" t="str">
        <f>IF('EVALUACION OFERTA ECONOMICA 2'!DW78="","",'EVALUACION OFERTA ECONOMICA 2'!DW78+'EVALUACION OFERTA ECONOMICA 2'!FW78+'EVALUACION OFERTA ECONOMICA 2-2'!BV78)</f>
        <v/>
      </c>
      <c r="DW78" s="113" t="str">
        <f>IF('EVALUACION OFERTA ECONOMICA 2'!DX78="","",'EVALUACION OFERTA ECONOMICA 2'!DX78+'EVALUACION OFERTA ECONOMICA 2'!FX78+'EVALUACION OFERTA ECONOMICA 2-2'!BW78)</f>
        <v/>
      </c>
      <c r="DX78" s="113" t="str">
        <f>IF('EVALUACION OFERTA ECONOMICA 2'!DY78="","",'EVALUACION OFERTA ECONOMICA 2'!DY78+'EVALUACION OFERTA ECONOMICA 2'!FY78+'EVALUACION OFERTA ECONOMICA 2-2'!BX78)</f>
        <v/>
      </c>
      <c r="DY78" s="113" t="str">
        <f>IF('EVALUACION OFERTA ECONOMICA 2'!DZ78="","",'EVALUACION OFERTA ECONOMICA 2'!DZ78+'EVALUACION OFERTA ECONOMICA 2'!FZ78+'EVALUACION OFERTA ECONOMICA 2-2'!BY78)</f>
        <v/>
      </c>
      <c r="DZ78" s="113" t="str">
        <f>IF('EVALUACION OFERTA ECONOMICA 2'!EA78="","",'EVALUACION OFERTA ECONOMICA 2'!EA78+'EVALUACION OFERTA ECONOMICA 2'!GA78+'EVALUACION OFERTA ECONOMICA 2-2'!BZ78)</f>
        <v/>
      </c>
      <c r="EA78" s="113" t="str">
        <f>IF('EVALUACION OFERTA ECONOMICA 2'!EB78="","",'EVALUACION OFERTA ECONOMICA 2'!EB78+'EVALUACION OFERTA ECONOMICA 2'!GB78+'EVALUACION OFERTA ECONOMICA 2-2'!CA78)</f>
        <v/>
      </c>
      <c r="EB78" s="113">
        <f>IF('EVALUACION OFERTA ECONOMICA 2'!EC78="","",'EVALUACION OFERTA ECONOMICA 2'!EC78+'EVALUACION OFERTA ECONOMICA 2'!GC78+'EVALUACION OFERTA ECONOMICA 2-2'!CB78)</f>
        <v>60</v>
      </c>
      <c r="EC78" s="113" t="str">
        <f>IF('EVALUACION OFERTA ECONOMICA 2'!ED78="","",'EVALUACION OFERTA ECONOMICA 2'!ED78+'EVALUACION OFERTA ECONOMICA 2'!GD78+'EVALUACION OFERTA ECONOMICA 2-2'!CC78)</f>
        <v/>
      </c>
      <c r="ED78" s="113" t="str">
        <f>IF('EVALUACION OFERTA ECONOMICA 2'!EE78="","",'EVALUACION OFERTA ECONOMICA 2'!EE78+'EVALUACION OFERTA ECONOMICA 2'!GE78+'EVALUACION OFERTA ECONOMICA 2-2'!CD78)</f>
        <v/>
      </c>
      <c r="EE78" s="113" t="str">
        <f>IF('EVALUACION OFERTA ECONOMICA 2'!EF78="","",'EVALUACION OFERTA ECONOMICA 2'!EF78+'EVALUACION OFERTA ECONOMICA 2'!GF78+'EVALUACION OFERTA ECONOMICA 2-2'!CE78)</f>
        <v/>
      </c>
      <c r="EF78" s="113" t="str">
        <f>IF('EVALUACION OFERTA ECONOMICA 2'!EG78="","",'EVALUACION OFERTA ECONOMICA 2'!EG78+'EVALUACION OFERTA ECONOMICA 2'!GG78+'EVALUACION OFERTA ECONOMICA 2-2'!CF78)</f>
        <v/>
      </c>
      <c r="EG78" s="113" t="str">
        <f>IF('EVALUACION OFERTA ECONOMICA 2'!EH78="","",'EVALUACION OFERTA ECONOMICA 2'!EH78+'EVALUACION OFERTA ECONOMICA 2'!GH78+'EVALUACION OFERTA ECONOMICA 2-2'!CG78)</f>
        <v/>
      </c>
      <c r="EH78" s="113" t="str">
        <f>IF('EVALUACION OFERTA ECONOMICA 2'!EI78="","",'EVALUACION OFERTA ECONOMICA 2'!EI78+'EVALUACION OFERTA ECONOMICA 2'!GI78+'EVALUACION OFERTA ECONOMICA 2-2'!CH78)</f>
        <v/>
      </c>
      <c r="EI78" s="113" t="str">
        <f>IF('EVALUACION OFERTA ECONOMICA 2'!EJ78="","",'EVALUACION OFERTA ECONOMICA 2'!EJ78+'EVALUACION OFERTA ECONOMICA 2'!GJ78+'EVALUACION OFERTA ECONOMICA 2-2'!CI78)</f>
        <v/>
      </c>
      <c r="EJ78" s="113" t="str">
        <f>IF('EVALUACION OFERTA ECONOMICA 2'!EK78="","",'EVALUACION OFERTA ECONOMICA 2'!EK78+'EVALUACION OFERTA ECONOMICA 2'!GK78+'EVALUACION OFERTA ECONOMICA 2-2'!CJ78)</f>
        <v/>
      </c>
      <c r="EK78" s="113" t="str">
        <f>IF('EVALUACION OFERTA ECONOMICA 2'!EL78="","",'EVALUACION OFERTA ECONOMICA 2'!EL78+'EVALUACION OFERTA ECONOMICA 2'!GL78+'EVALUACION OFERTA ECONOMICA 2-2'!CK78)</f>
        <v/>
      </c>
      <c r="EL78" s="113" t="str">
        <f>IF('EVALUACION OFERTA ECONOMICA 2'!EM78="","",'EVALUACION OFERTA ECONOMICA 2'!EM78+'EVALUACION OFERTA ECONOMICA 2'!GM78+'EVALUACION OFERTA ECONOMICA 2-2'!CL78)</f>
        <v/>
      </c>
      <c r="EM78" s="113" t="str">
        <f>IF('EVALUACION OFERTA ECONOMICA 2'!EN78="","",'EVALUACION OFERTA ECONOMICA 2'!EN78+'EVALUACION OFERTA ECONOMICA 2'!GN78+'EVALUACION OFERTA ECONOMICA 2-2'!CM78)</f>
        <v/>
      </c>
      <c r="EN78" s="113" t="str">
        <f>IF('EVALUACION OFERTA ECONOMICA 2'!EO78="","",'EVALUACION OFERTA ECONOMICA 2'!EO78+'EVALUACION OFERTA ECONOMICA 2'!GO78+'EVALUACION OFERTA ECONOMICA 2-2'!CN78)</f>
        <v/>
      </c>
      <c r="EO78" s="113" t="str">
        <f>IF('EVALUACION OFERTA ECONOMICA 2'!EP78="","",'EVALUACION OFERTA ECONOMICA 2'!EP78+'EVALUACION OFERTA ECONOMICA 2'!GP78+'EVALUACION OFERTA ECONOMICA 2-2'!CO78)</f>
        <v/>
      </c>
      <c r="EP78" s="113" t="str">
        <f>IF('EVALUACION OFERTA ECONOMICA 2'!EQ78="","",'EVALUACION OFERTA ECONOMICA 2'!EQ78+'EVALUACION OFERTA ECONOMICA 2'!GQ78+'EVALUACION OFERTA ECONOMICA 2-2'!CP78)</f>
        <v/>
      </c>
      <c r="EQ78" s="113" t="str">
        <f>IF('EVALUACION OFERTA ECONOMICA 2'!ER78="","",'EVALUACION OFERTA ECONOMICA 2'!ER78+'EVALUACION OFERTA ECONOMICA 2'!GR78+'EVALUACION OFERTA ECONOMICA 2-2'!CQ78)</f>
        <v/>
      </c>
      <c r="ER78" s="113" t="str">
        <f>IF('EVALUACION OFERTA ECONOMICA 2'!ES78="","",'EVALUACION OFERTA ECONOMICA 2'!ES78+'EVALUACION OFERTA ECONOMICA 2'!GS78+'EVALUACION OFERTA ECONOMICA 2-2'!CR78)</f>
        <v/>
      </c>
      <c r="ES78" s="113" t="str">
        <f>IF('EVALUACION OFERTA ECONOMICA 2'!ET78="","",'EVALUACION OFERTA ECONOMICA 2'!ET78+'EVALUACION OFERTA ECONOMICA 2'!GT78+'EVALUACION OFERTA ECONOMICA 2-2'!CS78)</f>
        <v/>
      </c>
      <c r="ET78" s="113" t="str">
        <f>IF('EVALUACION OFERTA ECONOMICA 2'!EU78="","",'EVALUACION OFERTA ECONOMICA 2'!EU78+'EVALUACION OFERTA ECONOMICA 2'!GU78+'EVALUACION OFERTA ECONOMICA 2-2'!CT78)</f>
        <v/>
      </c>
      <c r="EU78" s="113" t="str">
        <f>IF('EVALUACION OFERTA ECONOMICA 2'!EV78="","",'EVALUACION OFERTA ECONOMICA 2'!EV78+'EVALUACION OFERTA ECONOMICA 2'!GV78+'EVALUACION OFERTA ECONOMICA 2-2'!CU78)</f>
        <v/>
      </c>
      <c r="EV78" s="113" t="str">
        <f>IF('EVALUACION OFERTA ECONOMICA 2'!EW78="","",'EVALUACION OFERTA ECONOMICA 2'!EW78+'EVALUACION OFERTA ECONOMICA 2'!GW78+'EVALUACION OFERTA ECONOMICA 2-2'!CV78)</f>
        <v/>
      </c>
      <c r="EW78" s="113" t="str">
        <f>IF('EVALUACION OFERTA ECONOMICA 2'!EX78="","",'EVALUACION OFERTA ECONOMICA 2'!EX78+'EVALUACION OFERTA ECONOMICA 2'!GX78+'EVALUACION OFERTA ECONOMICA 2-2'!CW78)</f>
        <v/>
      </c>
      <c r="EX78" s="113" t="str">
        <f>IF('EVALUACION OFERTA ECONOMICA 2'!EY78="","",'EVALUACION OFERTA ECONOMICA 2'!EY78+'EVALUACION OFERTA ECONOMICA 2'!GY78+'EVALUACION OFERTA ECONOMICA 2-2'!CX78)</f>
        <v/>
      </c>
      <c r="EY78" s="113" t="str">
        <f>IF('EVALUACION OFERTA ECONOMICA 2'!EZ78="","",'EVALUACION OFERTA ECONOMICA 2'!EZ78+'EVALUACION OFERTA ECONOMICA 2'!GZ78+'EVALUACION OFERTA ECONOMICA 2-2'!CY78)</f>
        <v/>
      </c>
      <c r="EZ78" s="113" t="str">
        <f>IF('EVALUACION OFERTA ECONOMICA 2'!FA78="","",'EVALUACION OFERTA ECONOMICA 2'!FA78+'EVALUACION OFERTA ECONOMICA 2'!HA78+'EVALUACION OFERTA ECONOMICA 2-2'!CZ78)</f>
        <v/>
      </c>
      <c r="FA78" s="113" t="str">
        <f>IF('EVALUACION OFERTA ECONOMICA 2'!FB78="","",'EVALUACION OFERTA ECONOMICA 2'!FB78+'EVALUACION OFERTA ECONOMICA 2'!HB78+'EVALUACION OFERTA ECONOMICA 2-2'!DA78)</f>
        <v/>
      </c>
      <c r="FB78" s="113" t="str">
        <f>IF('EVALUACION OFERTA ECONOMICA 2'!FC78="","",'EVALUACION OFERTA ECONOMICA 2'!FC78+'EVALUACION OFERTA ECONOMICA 2'!HC78+'EVALUACION OFERTA ECONOMICA 2-2'!DB78)</f>
        <v/>
      </c>
      <c r="FC78" s="113" t="str">
        <f>IF('EVALUACION OFERTA ECONOMICA 2'!FD78="","",'EVALUACION OFERTA ECONOMICA 2'!FD78+'EVALUACION OFERTA ECONOMICA 2'!HD78+'EVALUACION OFERTA ECONOMICA 2-2'!DC78)</f>
        <v/>
      </c>
      <c r="FD78" s="113" t="str">
        <f>IF('EVALUACION OFERTA ECONOMICA 2'!FE78="","",'EVALUACION OFERTA ECONOMICA 2'!FE78+'EVALUACION OFERTA ECONOMICA 2'!HE78+'EVALUACION OFERTA ECONOMICA 2-2'!DD78)</f>
        <v/>
      </c>
      <c r="FE78" s="113" t="str">
        <f>IF('EVALUACION OFERTA ECONOMICA 2'!FF78="","",'EVALUACION OFERTA ECONOMICA 2'!FF78+'EVALUACION OFERTA ECONOMICA 2'!HF78+'EVALUACION OFERTA ECONOMICA 2-2'!DE78)</f>
        <v/>
      </c>
      <c r="FF78" s="113" t="str">
        <f>IF('EVALUACION OFERTA ECONOMICA 2'!FG78="","",'EVALUACION OFERTA ECONOMICA 2'!FG78+'EVALUACION OFERTA ECONOMICA 2'!HG78+'EVALUACION OFERTA ECONOMICA 2-2'!DF78)</f>
        <v/>
      </c>
      <c r="FG78" s="113">
        <f t="shared" si="25"/>
        <v>60</v>
      </c>
      <c r="FI78" s="114" t="str">
        <f t="shared" si="26"/>
        <v/>
      </c>
      <c r="FJ78" s="114" t="str">
        <f t="shared" si="27"/>
        <v/>
      </c>
      <c r="FK78" s="114" t="str">
        <f t="shared" si="28"/>
        <v>GEOSYSTEM INGENIERIA SAS</v>
      </c>
      <c r="FL78" s="114" t="str">
        <f t="shared" si="29"/>
        <v/>
      </c>
      <c r="FM78" s="114" t="str">
        <f t="shared" si="30"/>
        <v/>
      </c>
      <c r="FN78" s="114" t="str">
        <f t="shared" si="31"/>
        <v/>
      </c>
      <c r="FO78" s="114" t="str">
        <f t="shared" si="32"/>
        <v/>
      </c>
      <c r="FP78" s="114" t="str">
        <f t="shared" si="33"/>
        <v/>
      </c>
      <c r="FR78" s="115" t="str">
        <f t="shared" si="34"/>
        <v>GEOSYSTEM INGENIERIA SAS</v>
      </c>
      <c r="FS78" s="116" t="str">
        <f t="shared" si="35"/>
        <v/>
      </c>
      <c r="FT78" s="116" t="str">
        <f t="shared" si="21"/>
        <v/>
      </c>
      <c r="FU78" s="116">
        <f t="shared" si="22"/>
        <v>41055000</v>
      </c>
      <c r="FV78" s="116" t="str">
        <f t="shared" si="23"/>
        <v/>
      </c>
      <c r="FW78" s="116" t="str">
        <f t="shared" si="36"/>
        <v/>
      </c>
      <c r="FX78" s="116" t="str">
        <f t="shared" si="37"/>
        <v/>
      </c>
      <c r="FY78" s="116" t="str">
        <f t="shared" si="38"/>
        <v/>
      </c>
      <c r="FZ78" s="116" t="str">
        <f t="shared" si="39"/>
        <v/>
      </c>
      <c r="GA78" s="117">
        <f t="shared" si="40"/>
        <v>41055000</v>
      </c>
      <c r="GB78" s="106">
        <f t="shared" si="24"/>
        <v>595000</v>
      </c>
    </row>
    <row r="79" spans="1:224" s="65" customFormat="1" ht="36" hidden="1" customHeight="1" x14ac:dyDescent="0.2">
      <c r="A79" s="33">
        <v>70</v>
      </c>
      <c r="B79" s="33" t="s">
        <v>121</v>
      </c>
      <c r="C79" s="55" t="s">
        <v>159</v>
      </c>
      <c r="D79" s="56" t="s">
        <v>162</v>
      </c>
      <c r="E79" s="33">
        <v>2</v>
      </c>
      <c r="F79" s="35">
        <v>2153900</v>
      </c>
      <c r="G79" s="51"/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3">
        <v>0</v>
      </c>
      <c r="Q79" s="92">
        <v>0</v>
      </c>
      <c r="R79" s="92">
        <v>0</v>
      </c>
      <c r="S79" s="92">
        <v>0</v>
      </c>
      <c r="T79" s="92">
        <v>0</v>
      </c>
      <c r="U79" s="92">
        <v>0</v>
      </c>
      <c r="V79" s="92">
        <v>0</v>
      </c>
      <c r="W79" s="93">
        <v>0</v>
      </c>
      <c r="X79" s="93">
        <v>0</v>
      </c>
      <c r="Y79" s="93">
        <v>0</v>
      </c>
      <c r="Z79" s="92">
        <v>0</v>
      </c>
      <c r="AA79" s="92">
        <v>0</v>
      </c>
      <c r="AB79" s="92">
        <v>0</v>
      </c>
      <c r="AC79" s="92">
        <v>0</v>
      </c>
      <c r="AD79" s="92">
        <v>3355800</v>
      </c>
      <c r="AE79" s="92">
        <v>0</v>
      </c>
      <c r="AF79" s="93">
        <v>0</v>
      </c>
      <c r="AG79" s="92">
        <v>0</v>
      </c>
      <c r="AH79" s="92">
        <v>0</v>
      </c>
      <c r="AI79" s="92">
        <v>0</v>
      </c>
      <c r="AJ79" s="92">
        <v>0</v>
      </c>
      <c r="AK79" s="92">
        <v>0</v>
      </c>
      <c r="AL79" s="92">
        <v>0</v>
      </c>
      <c r="AM79" s="92">
        <v>0</v>
      </c>
      <c r="AN79" s="93">
        <v>0</v>
      </c>
      <c r="AO79" s="93">
        <v>0</v>
      </c>
      <c r="AP79" s="92">
        <v>0</v>
      </c>
      <c r="AQ79" s="93">
        <v>0</v>
      </c>
      <c r="AR79" s="93">
        <v>0</v>
      </c>
      <c r="AS79" s="93">
        <v>0</v>
      </c>
      <c r="AT79" s="93">
        <v>0</v>
      </c>
      <c r="AU79" s="93">
        <v>0</v>
      </c>
      <c r="AV79" s="93">
        <v>0</v>
      </c>
      <c r="AW79" s="92">
        <v>0</v>
      </c>
      <c r="AX79" s="93">
        <v>0</v>
      </c>
      <c r="AY79" s="93">
        <v>0</v>
      </c>
      <c r="AZ79" s="94">
        <v>0</v>
      </c>
      <c r="BA79" s="93">
        <v>0</v>
      </c>
      <c r="BB79" s="95">
        <v>0</v>
      </c>
      <c r="BC79" s="93">
        <v>0</v>
      </c>
      <c r="BD79" s="93">
        <v>0</v>
      </c>
      <c r="BE79" s="93">
        <v>0</v>
      </c>
      <c r="BF79" s="92">
        <v>0</v>
      </c>
      <c r="BG79" s="4"/>
      <c r="BH79" s="112">
        <v>0</v>
      </c>
      <c r="BI79" s="112">
        <v>0</v>
      </c>
      <c r="BJ79" s="112">
        <v>55</v>
      </c>
      <c r="BK79" s="112">
        <v>0</v>
      </c>
      <c r="BL79" s="112">
        <v>0</v>
      </c>
      <c r="BM79" s="112">
        <v>0</v>
      </c>
      <c r="BN79" s="112">
        <v>0</v>
      </c>
      <c r="BO79" s="112">
        <v>20</v>
      </c>
      <c r="BP79" s="112" t="s">
        <v>344</v>
      </c>
      <c r="BQ79" s="112">
        <v>0</v>
      </c>
      <c r="BR79" s="112">
        <v>55</v>
      </c>
      <c r="BS79" s="112">
        <v>0</v>
      </c>
      <c r="BT79" s="112">
        <v>0</v>
      </c>
      <c r="BU79" s="112">
        <v>0</v>
      </c>
      <c r="BV79" s="112">
        <v>0</v>
      </c>
      <c r="BW79" s="112" t="s">
        <v>344</v>
      </c>
      <c r="BX79" s="112" t="s">
        <v>344</v>
      </c>
      <c r="BY79" s="112" t="s">
        <v>344</v>
      </c>
      <c r="BZ79" s="112">
        <v>0</v>
      </c>
      <c r="CA79" s="112">
        <v>0</v>
      </c>
      <c r="CB79" s="112">
        <v>0</v>
      </c>
      <c r="CC79" s="112">
        <v>0</v>
      </c>
      <c r="CD79" s="112">
        <v>30</v>
      </c>
      <c r="CE79" s="112">
        <v>0</v>
      </c>
      <c r="CF79" s="112">
        <v>0</v>
      </c>
      <c r="CG79" s="112">
        <v>0</v>
      </c>
      <c r="CH79" s="112">
        <v>0</v>
      </c>
      <c r="CI79" s="112">
        <v>0</v>
      </c>
      <c r="CJ79" s="112">
        <v>0</v>
      </c>
      <c r="CK79" s="112">
        <v>0</v>
      </c>
      <c r="CL79" s="112">
        <v>0</v>
      </c>
      <c r="CM79" s="112">
        <v>0</v>
      </c>
      <c r="CN79" s="112">
        <v>55</v>
      </c>
      <c r="CO79" s="112">
        <v>0</v>
      </c>
      <c r="CP79" s="119">
        <v>0</v>
      </c>
      <c r="CQ79" s="112" t="s">
        <v>344</v>
      </c>
      <c r="CR79" s="112">
        <v>0</v>
      </c>
      <c r="CS79" s="112" t="s">
        <v>344</v>
      </c>
      <c r="CT79" s="112">
        <v>0</v>
      </c>
      <c r="CU79" s="112" t="s">
        <v>344</v>
      </c>
      <c r="CV79" s="112">
        <v>0</v>
      </c>
      <c r="CW79" s="112">
        <v>0</v>
      </c>
      <c r="CX79" s="112">
        <v>0</v>
      </c>
      <c r="CY79" s="112">
        <v>0</v>
      </c>
      <c r="CZ79" s="112" t="s">
        <v>344</v>
      </c>
      <c r="DA79" s="112">
        <v>0</v>
      </c>
      <c r="DB79" s="112" t="s">
        <v>344</v>
      </c>
      <c r="DC79" s="112">
        <v>0</v>
      </c>
      <c r="DD79" s="112">
        <v>0</v>
      </c>
      <c r="DE79" s="112">
        <v>0</v>
      </c>
      <c r="DF79" s="112">
        <v>0</v>
      </c>
      <c r="DG79" s="4"/>
      <c r="DH79" s="113" t="str">
        <f>IF('EVALUACION OFERTA ECONOMICA 2'!DI79="","",'EVALUACION OFERTA ECONOMICA 2'!DI79+'EVALUACION OFERTA ECONOMICA 2'!FI79+'EVALUACION OFERTA ECONOMICA 2-2'!BH79)</f>
        <v/>
      </c>
      <c r="DI79" s="113" t="str">
        <f>IF('EVALUACION OFERTA ECONOMICA 2'!DJ79="","",'EVALUACION OFERTA ECONOMICA 2'!DJ79+'EVALUACION OFERTA ECONOMICA 2'!FJ79+'EVALUACION OFERTA ECONOMICA 2-2'!BI79)</f>
        <v/>
      </c>
      <c r="DJ79" s="113" t="str">
        <f>IF('EVALUACION OFERTA ECONOMICA 2'!DK79="","",'EVALUACION OFERTA ECONOMICA 2'!DK79+'EVALUACION OFERTA ECONOMICA 2'!FK79+'EVALUACION OFERTA ECONOMICA 2-2'!BJ79)</f>
        <v/>
      </c>
      <c r="DK79" s="113" t="str">
        <f>IF('EVALUACION OFERTA ECONOMICA 2'!DL79="","",'EVALUACION OFERTA ECONOMICA 2'!DL79+'EVALUACION OFERTA ECONOMICA 2'!FL79+'EVALUACION OFERTA ECONOMICA 2-2'!BK79)</f>
        <v/>
      </c>
      <c r="DL79" s="113" t="str">
        <f>IF('EVALUACION OFERTA ECONOMICA 2'!DM79="","",'EVALUACION OFERTA ECONOMICA 2'!DM79+'EVALUACION OFERTA ECONOMICA 2'!FM79+'EVALUACION OFERTA ECONOMICA 2-2'!BL79)</f>
        <v/>
      </c>
      <c r="DM79" s="113" t="str">
        <f>IF('EVALUACION OFERTA ECONOMICA 2'!DN79="","",'EVALUACION OFERTA ECONOMICA 2'!DN79+'EVALUACION OFERTA ECONOMICA 2'!FN79+'EVALUACION OFERTA ECONOMICA 2-2'!BM79)</f>
        <v/>
      </c>
      <c r="DN79" s="113" t="str">
        <f>IF('EVALUACION OFERTA ECONOMICA 2'!DO79="","",'EVALUACION OFERTA ECONOMICA 2'!DO79+'EVALUACION OFERTA ECONOMICA 2'!FO79+'EVALUACION OFERTA ECONOMICA 2-2'!BN79)</f>
        <v/>
      </c>
      <c r="DO79" s="113" t="str">
        <f>IF('EVALUACION OFERTA ECONOMICA 2'!DP79="","",'EVALUACION OFERTA ECONOMICA 2'!DP79+'EVALUACION OFERTA ECONOMICA 2'!FP79+'EVALUACION OFERTA ECONOMICA 2-2'!BO79)</f>
        <v/>
      </c>
      <c r="DP79" s="113" t="str">
        <f>IF('EVALUACION OFERTA ECONOMICA 2'!DQ79="","",'EVALUACION OFERTA ECONOMICA 2'!DQ79+'EVALUACION OFERTA ECONOMICA 2'!FQ79+'EVALUACION OFERTA ECONOMICA 2-2'!BP79)</f>
        <v/>
      </c>
      <c r="DQ79" s="113" t="str">
        <f>IF('EVALUACION OFERTA ECONOMICA 2'!DR79="","",'EVALUACION OFERTA ECONOMICA 2'!DR79+'EVALUACION OFERTA ECONOMICA 2'!FR79+'EVALUACION OFERTA ECONOMICA 2-2'!BQ79)</f>
        <v/>
      </c>
      <c r="DR79" s="113" t="str">
        <f>IF('EVALUACION OFERTA ECONOMICA 2'!DS79="","",'EVALUACION OFERTA ECONOMICA 2'!DS79+'EVALUACION OFERTA ECONOMICA 2'!FS79+'EVALUACION OFERTA ECONOMICA 2-2'!BR79)</f>
        <v/>
      </c>
      <c r="DS79" s="113" t="str">
        <f>IF('EVALUACION OFERTA ECONOMICA 2'!DT79="","",'EVALUACION OFERTA ECONOMICA 2'!DT79+'EVALUACION OFERTA ECONOMICA 2'!FT79+'EVALUACION OFERTA ECONOMICA 2-2'!BS79)</f>
        <v/>
      </c>
      <c r="DT79" s="113" t="str">
        <f>IF('EVALUACION OFERTA ECONOMICA 2'!DU79="","",'EVALUACION OFERTA ECONOMICA 2'!DU79+'EVALUACION OFERTA ECONOMICA 2'!FU79+'EVALUACION OFERTA ECONOMICA 2-2'!BT79)</f>
        <v/>
      </c>
      <c r="DU79" s="113" t="str">
        <f>IF('EVALUACION OFERTA ECONOMICA 2'!DV79="","",'EVALUACION OFERTA ECONOMICA 2'!DV79+'EVALUACION OFERTA ECONOMICA 2'!FV79+'EVALUACION OFERTA ECONOMICA 2-2'!BU79)</f>
        <v/>
      </c>
      <c r="DV79" s="113" t="str">
        <f>IF('EVALUACION OFERTA ECONOMICA 2'!DW79="","",'EVALUACION OFERTA ECONOMICA 2'!DW79+'EVALUACION OFERTA ECONOMICA 2'!FW79+'EVALUACION OFERTA ECONOMICA 2-2'!BV79)</f>
        <v/>
      </c>
      <c r="DW79" s="113" t="str">
        <f>IF('EVALUACION OFERTA ECONOMICA 2'!DX79="","",'EVALUACION OFERTA ECONOMICA 2'!DX79+'EVALUACION OFERTA ECONOMICA 2'!FX79+'EVALUACION OFERTA ECONOMICA 2-2'!BW79)</f>
        <v/>
      </c>
      <c r="DX79" s="113" t="str">
        <f>IF('EVALUACION OFERTA ECONOMICA 2'!DY79="","",'EVALUACION OFERTA ECONOMICA 2'!DY79+'EVALUACION OFERTA ECONOMICA 2'!FY79+'EVALUACION OFERTA ECONOMICA 2-2'!BX79)</f>
        <v/>
      </c>
      <c r="DY79" s="113" t="str">
        <f>IF('EVALUACION OFERTA ECONOMICA 2'!DZ79="","",'EVALUACION OFERTA ECONOMICA 2'!DZ79+'EVALUACION OFERTA ECONOMICA 2'!FZ79+'EVALUACION OFERTA ECONOMICA 2-2'!BY79)</f>
        <v/>
      </c>
      <c r="DZ79" s="113" t="str">
        <f>IF('EVALUACION OFERTA ECONOMICA 2'!EA79="","",'EVALUACION OFERTA ECONOMICA 2'!EA79+'EVALUACION OFERTA ECONOMICA 2'!GA79+'EVALUACION OFERTA ECONOMICA 2-2'!BZ79)</f>
        <v/>
      </c>
      <c r="EA79" s="113" t="str">
        <f>IF('EVALUACION OFERTA ECONOMICA 2'!EB79="","",'EVALUACION OFERTA ECONOMICA 2'!EB79+'EVALUACION OFERTA ECONOMICA 2'!GB79+'EVALUACION OFERTA ECONOMICA 2-2'!CA79)</f>
        <v/>
      </c>
      <c r="EB79" s="113" t="str">
        <f>IF('EVALUACION OFERTA ECONOMICA 2'!EC79="","",'EVALUACION OFERTA ECONOMICA 2'!EC79+'EVALUACION OFERTA ECONOMICA 2'!GC79+'EVALUACION OFERTA ECONOMICA 2-2'!CB79)</f>
        <v/>
      </c>
      <c r="EC79" s="113" t="str">
        <f>IF('EVALUACION OFERTA ECONOMICA 2'!ED79="","",'EVALUACION OFERTA ECONOMICA 2'!ED79+'EVALUACION OFERTA ECONOMICA 2'!GD79+'EVALUACION OFERTA ECONOMICA 2-2'!CC79)</f>
        <v/>
      </c>
      <c r="ED79" s="113" t="str">
        <f>IF('EVALUACION OFERTA ECONOMICA 2'!EE79="","",'EVALUACION OFERTA ECONOMICA 2'!EE79+'EVALUACION OFERTA ECONOMICA 2'!GE79+'EVALUACION OFERTA ECONOMICA 2-2'!CD79)</f>
        <v/>
      </c>
      <c r="EE79" s="113" t="str">
        <f>IF('EVALUACION OFERTA ECONOMICA 2'!EF79="","",'EVALUACION OFERTA ECONOMICA 2'!EF79+'EVALUACION OFERTA ECONOMICA 2'!GF79+'EVALUACION OFERTA ECONOMICA 2-2'!CE79)</f>
        <v/>
      </c>
      <c r="EF79" s="113" t="str">
        <f>IF('EVALUACION OFERTA ECONOMICA 2'!EG79="","",'EVALUACION OFERTA ECONOMICA 2'!EG79+'EVALUACION OFERTA ECONOMICA 2'!GG79+'EVALUACION OFERTA ECONOMICA 2-2'!CF79)</f>
        <v/>
      </c>
      <c r="EG79" s="113" t="str">
        <f>IF('EVALUACION OFERTA ECONOMICA 2'!EH79="","",'EVALUACION OFERTA ECONOMICA 2'!EH79+'EVALUACION OFERTA ECONOMICA 2'!GH79+'EVALUACION OFERTA ECONOMICA 2-2'!CG79)</f>
        <v/>
      </c>
      <c r="EH79" s="113" t="str">
        <f>IF('EVALUACION OFERTA ECONOMICA 2'!EI79="","",'EVALUACION OFERTA ECONOMICA 2'!EI79+'EVALUACION OFERTA ECONOMICA 2'!GI79+'EVALUACION OFERTA ECONOMICA 2-2'!CH79)</f>
        <v/>
      </c>
      <c r="EI79" s="113" t="str">
        <f>IF('EVALUACION OFERTA ECONOMICA 2'!EJ79="","",'EVALUACION OFERTA ECONOMICA 2'!EJ79+'EVALUACION OFERTA ECONOMICA 2'!GJ79+'EVALUACION OFERTA ECONOMICA 2-2'!CI79)</f>
        <v/>
      </c>
      <c r="EJ79" s="113" t="str">
        <f>IF('EVALUACION OFERTA ECONOMICA 2'!EK79="","",'EVALUACION OFERTA ECONOMICA 2'!EK79+'EVALUACION OFERTA ECONOMICA 2'!GK79+'EVALUACION OFERTA ECONOMICA 2-2'!CJ79)</f>
        <v/>
      </c>
      <c r="EK79" s="113" t="str">
        <f>IF('EVALUACION OFERTA ECONOMICA 2'!EL79="","",'EVALUACION OFERTA ECONOMICA 2'!EL79+'EVALUACION OFERTA ECONOMICA 2'!GL79+'EVALUACION OFERTA ECONOMICA 2-2'!CK79)</f>
        <v/>
      </c>
      <c r="EL79" s="113" t="str">
        <f>IF('EVALUACION OFERTA ECONOMICA 2'!EM79="","",'EVALUACION OFERTA ECONOMICA 2'!EM79+'EVALUACION OFERTA ECONOMICA 2'!GM79+'EVALUACION OFERTA ECONOMICA 2-2'!CL79)</f>
        <v/>
      </c>
      <c r="EM79" s="113" t="str">
        <f>IF('EVALUACION OFERTA ECONOMICA 2'!EN79="","",'EVALUACION OFERTA ECONOMICA 2'!EN79+'EVALUACION OFERTA ECONOMICA 2'!GN79+'EVALUACION OFERTA ECONOMICA 2-2'!CM79)</f>
        <v/>
      </c>
      <c r="EN79" s="113" t="str">
        <f>IF('EVALUACION OFERTA ECONOMICA 2'!EO79="","",'EVALUACION OFERTA ECONOMICA 2'!EO79+'EVALUACION OFERTA ECONOMICA 2'!GO79+'EVALUACION OFERTA ECONOMICA 2-2'!CN79)</f>
        <v/>
      </c>
      <c r="EO79" s="113" t="str">
        <f>IF('EVALUACION OFERTA ECONOMICA 2'!EP79="","",'EVALUACION OFERTA ECONOMICA 2'!EP79+'EVALUACION OFERTA ECONOMICA 2'!GP79+'EVALUACION OFERTA ECONOMICA 2-2'!CO79)</f>
        <v/>
      </c>
      <c r="EP79" s="113" t="str">
        <f>IF('EVALUACION OFERTA ECONOMICA 2'!EQ79="","",'EVALUACION OFERTA ECONOMICA 2'!EQ79+'EVALUACION OFERTA ECONOMICA 2'!GQ79+'EVALUACION OFERTA ECONOMICA 2-2'!CP79)</f>
        <v/>
      </c>
      <c r="EQ79" s="113" t="str">
        <f>IF('EVALUACION OFERTA ECONOMICA 2'!ER79="","",'EVALUACION OFERTA ECONOMICA 2'!ER79+'EVALUACION OFERTA ECONOMICA 2'!GR79+'EVALUACION OFERTA ECONOMICA 2-2'!CQ79)</f>
        <v/>
      </c>
      <c r="ER79" s="113" t="str">
        <f>IF('EVALUACION OFERTA ECONOMICA 2'!ES79="","",'EVALUACION OFERTA ECONOMICA 2'!ES79+'EVALUACION OFERTA ECONOMICA 2'!GS79+'EVALUACION OFERTA ECONOMICA 2-2'!CR79)</f>
        <v/>
      </c>
      <c r="ES79" s="113" t="str">
        <f>IF('EVALUACION OFERTA ECONOMICA 2'!ET79="","",'EVALUACION OFERTA ECONOMICA 2'!ET79+'EVALUACION OFERTA ECONOMICA 2'!GT79+'EVALUACION OFERTA ECONOMICA 2-2'!CS79)</f>
        <v/>
      </c>
      <c r="ET79" s="113" t="str">
        <f>IF('EVALUACION OFERTA ECONOMICA 2'!EU79="","",'EVALUACION OFERTA ECONOMICA 2'!EU79+'EVALUACION OFERTA ECONOMICA 2'!GU79+'EVALUACION OFERTA ECONOMICA 2-2'!CT79)</f>
        <v/>
      </c>
      <c r="EU79" s="113" t="str">
        <f>IF('EVALUACION OFERTA ECONOMICA 2'!EV79="","",'EVALUACION OFERTA ECONOMICA 2'!EV79+'EVALUACION OFERTA ECONOMICA 2'!GV79+'EVALUACION OFERTA ECONOMICA 2-2'!CU79)</f>
        <v/>
      </c>
      <c r="EV79" s="113" t="str">
        <f>IF('EVALUACION OFERTA ECONOMICA 2'!EW79="","",'EVALUACION OFERTA ECONOMICA 2'!EW79+'EVALUACION OFERTA ECONOMICA 2'!GW79+'EVALUACION OFERTA ECONOMICA 2-2'!CV79)</f>
        <v/>
      </c>
      <c r="EW79" s="113" t="str">
        <f>IF('EVALUACION OFERTA ECONOMICA 2'!EX79="","",'EVALUACION OFERTA ECONOMICA 2'!EX79+'EVALUACION OFERTA ECONOMICA 2'!GX79+'EVALUACION OFERTA ECONOMICA 2-2'!CW79)</f>
        <v/>
      </c>
      <c r="EX79" s="113" t="str">
        <f>IF('EVALUACION OFERTA ECONOMICA 2'!EY79="","",'EVALUACION OFERTA ECONOMICA 2'!EY79+'EVALUACION OFERTA ECONOMICA 2'!GY79+'EVALUACION OFERTA ECONOMICA 2-2'!CX79)</f>
        <v/>
      </c>
      <c r="EY79" s="113" t="str">
        <f>IF('EVALUACION OFERTA ECONOMICA 2'!EZ79="","",'EVALUACION OFERTA ECONOMICA 2'!EZ79+'EVALUACION OFERTA ECONOMICA 2'!GZ79+'EVALUACION OFERTA ECONOMICA 2-2'!CY79)</f>
        <v/>
      </c>
      <c r="EZ79" s="113" t="str">
        <f>IF('EVALUACION OFERTA ECONOMICA 2'!FA79="","",'EVALUACION OFERTA ECONOMICA 2'!FA79+'EVALUACION OFERTA ECONOMICA 2'!HA79+'EVALUACION OFERTA ECONOMICA 2-2'!CZ79)</f>
        <v/>
      </c>
      <c r="FA79" s="113" t="str">
        <f>IF('EVALUACION OFERTA ECONOMICA 2'!FB79="","",'EVALUACION OFERTA ECONOMICA 2'!FB79+'EVALUACION OFERTA ECONOMICA 2'!HB79+'EVALUACION OFERTA ECONOMICA 2-2'!DA79)</f>
        <v/>
      </c>
      <c r="FB79" s="113" t="str">
        <f>IF('EVALUACION OFERTA ECONOMICA 2'!FC79="","",'EVALUACION OFERTA ECONOMICA 2'!FC79+'EVALUACION OFERTA ECONOMICA 2'!HC79+'EVALUACION OFERTA ECONOMICA 2-2'!DB79)</f>
        <v/>
      </c>
      <c r="FC79" s="113" t="str">
        <f>IF('EVALUACION OFERTA ECONOMICA 2'!FD79="","",'EVALUACION OFERTA ECONOMICA 2'!FD79+'EVALUACION OFERTA ECONOMICA 2'!HD79+'EVALUACION OFERTA ECONOMICA 2-2'!DC79)</f>
        <v/>
      </c>
      <c r="FD79" s="113" t="str">
        <f>IF('EVALUACION OFERTA ECONOMICA 2'!FE79="","",'EVALUACION OFERTA ECONOMICA 2'!FE79+'EVALUACION OFERTA ECONOMICA 2'!HE79+'EVALUACION OFERTA ECONOMICA 2-2'!DD79)</f>
        <v/>
      </c>
      <c r="FE79" s="113" t="str">
        <f>IF('EVALUACION OFERTA ECONOMICA 2'!FF79="","",'EVALUACION OFERTA ECONOMICA 2'!FF79+'EVALUACION OFERTA ECONOMICA 2'!HF79+'EVALUACION OFERTA ECONOMICA 2-2'!DE79)</f>
        <v/>
      </c>
      <c r="FF79" s="113" t="str">
        <f>IF('EVALUACION OFERTA ECONOMICA 2'!FG79="","",'EVALUACION OFERTA ECONOMICA 2'!FG79+'EVALUACION OFERTA ECONOMICA 2'!HG79+'EVALUACION OFERTA ECONOMICA 2-2'!DF79)</f>
        <v/>
      </c>
      <c r="FG79" s="113">
        <f t="shared" si="25"/>
        <v>0</v>
      </c>
      <c r="FH79" s="4"/>
      <c r="FI79" s="114" t="str">
        <f t="shared" si="26"/>
        <v/>
      </c>
      <c r="FJ79" s="114" t="str">
        <f t="shared" si="27"/>
        <v/>
      </c>
      <c r="FK79" s="114" t="str">
        <f t="shared" si="28"/>
        <v/>
      </c>
      <c r="FL79" s="114" t="str">
        <f t="shared" si="29"/>
        <v/>
      </c>
      <c r="FM79" s="114" t="str">
        <f t="shared" si="30"/>
        <v/>
      </c>
      <c r="FN79" s="114" t="str">
        <f t="shared" si="31"/>
        <v/>
      </c>
      <c r="FO79" s="114" t="str">
        <f t="shared" si="32"/>
        <v/>
      </c>
      <c r="FP79" s="114" t="str">
        <f t="shared" si="33"/>
        <v/>
      </c>
      <c r="FQ79" s="4"/>
      <c r="FR79" s="115" t="str">
        <f t="shared" si="34"/>
        <v/>
      </c>
      <c r="FS79" s="116" t="str">
        <f t="shared" si="35"/>
        <v/>
      </c>
      <c r="FT79" s="116" t="str">
        <f t="shared" si="21"/>
        <v/>
      </c>
      <c r="FU79" s="116" t="str">
        <f t="shared" si="22"/>
        <v/>
      </c>
      <c r="FV79" s="116" t="str">
        <f t="shared" si="23"/>
        <v/>
      </c>
      <c r="FW79" s="116" t="str">
        <f t="shared" si="36"/>
        <v/>
      </c>
      <c r="FX79" s="116" t="str">
        <f t="shared" si="37"/>
        <v/>
      </c>
      <c r="FY79" s="116" t="str">
        <f t="shared" si="38"/>
        <v/>
      </c>
      <c r="FZ79" s="116" t="str">
        <f t="shared" si="39"/>
        <v/>
      </c>
      <c r="GA79" s="117" t="str">
        <f t="shared" si="40"/>
        <v/>
      </c>
      <c r="GB79" s="106" t="str">
        <f t="shared" si="24"/>
        <v/>
      </c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</row>
    <row r="80" spans="1:224" ht="36" hidden="1" customHeight="1" x14ac:dyDescent="0.2">
      <c r="A80" s="33">
        <v>71</v>
      </c>
      <c r="B80" s="33" t="s">
        <v>121</v>
      </c>
      <c r="C80" s="55" t="s">
        <v>163</v>
      </c>
      <c r="D80" s="56" t="s">
        <v>164</v>
      </c>
      <c r="E80" s="33">
        <v>1</v>
      </c>
      <c r="F80" s="35">
        <v>4165000</v>
      </c>
      <c r="G80" s="51"/>
      <c r="H80" s="92">
        <v>0</v>
      </c>
      <c r="I80" s="92">
        <v>0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3">
        <v>0</v>
      </c>
      <c r="Q80" s="92">
        <v>0</v>
      </c>
      <c r="R80" s="92">
        <v>0</v>
      </c>
      <c r="S80" s="92">
        <v>0</v>
      </c>
      <c r="T80" s="92">
        <v>0</v>
      </c>
      <c r="U80" s="92">
        <v>0</v>
      </c>
      <c r="V80" s="92">
        <v>0</v>
      </c>
      <c r="W80" s="93">
        <v>0</v>
      </c>
      <c r="X80" s="93">
        <v>0</v>
      </c>
      <c r="Y80" s="93">
        <v>0</v>
      </c>
      <c r="Z80" s="92">
        <v>0</v>
      </c>
      <c r="AA80" s="92">
        <v>0</v>
      </c>
      <c r="AB80" s="92">
        <v>0</v>
      </c>
      <c r="AC80" s="92">
        <v>0</v>
      </c>
      <c r="AD80" s="92">
        <v>0</v>
      </c>
      <c r="AE80" s="92">
        <v>0</v>
      </c>
      <c r="AF80" s="93">
        <v>0</v>
      </c>
      <c r="AG80" s="92">
        <v>0</v>
      </c>
      <c r="AH80" s="92">
        <v>0</v>
      </c>
      <c r="AI80" s="92">
        <v>0</v>
      </c>
      <c r="AJ80" s="92">
        <v>0</v>
      </c>
      <c r="AK80" s="92">
        <v>0</v>
      </c>
      <c r="AL80" s="92">
        <v>0</v>
      </c>
      <c r="AM80" s="92">
        <v>0</v>
      </c>
      <c r="AN80" s="93">
        <v>0</v>
      </c>
      <c r="AO80" s="93">
        <v>0</v>
      </c>
      <c r="AP80" s="92">
        <v>0</v>
      </c>
      <c r="AQ80" s="93">
        <v>0</v>
      </c>
      <c r="AR80" s="93">
        <v>0</v>
      </c>
      <c r="AS80" s="93">
        <v>0</v>
      </c>
      <c r="AT80" s="93">
        <v>0</v>
      </c>
      <c r="AU80" s="93">
        <v>0</v>
      </c>
      <c r="AV80" s="93">
        <v>0</v>
      </c>
      <c r="AW80" s="92">
        <v>0</v>
      </c>
      <c r="AX80" s="93">
        <v>0</v>
      </c>
      <c r="AY80" s="93">
        <v>0</v>
      </c>
      <c r="AZ80" s="94">
        <v>0</v>
      </c>
      <c r="BA80" s="93">
        <v>0</v>
      </c>
      <c r="BB80" s="95">
        <v>0</v>
      </c>
      <c r="BC80" s="93">
        <v>0</v>
      </c>
      <c r="BD80" s="93">
        <v>0</v>
      </c>
      <c r="BE80" s="93">
        <v>0</v>
      </c>
      <c r="BF80" s="92">
        <v>0</v>
      </c>
      <c r="BH80" s="112">
        <v>0</v>
      </c>
      <c r="BI80" s="112">
        <v>0</v>
      </c>
      <c r="BJ80" s="112">
        <v>55</v>
      </c>
      <c r="BK80" s="112">
        <v>0</v>
      </c>
      <c r="BL80" s="112">
        <v>0</v>
      </c>
      <c r="BM80" s="112">
        <v>0</v>
      </c>
      <c r="BN80" s="112">
        <v>0</v>
      </c>
      <c r="BO80" s="112">
        <v>0</v>
      </c>
      <c r="BP80" s="112" t="s">
        <v>344</v>
      </c>
      <c r="BQ80" s="112">
        <v>0</v>
      </c>
      <c r="BR80" s="112">
        <v>55</v>
      </c>
      <c r="BS80" s="112">
        <v>0</v>
      </c>
      <c r="BT80" s="112">
        <v>0</v>
      </c>
      <c r="BU80" s="112">
        <v>0</v>
      </c>
      <c r="BV80" s="112">
        <v>0</v>
      </c>
      <c r="BW80" s="112" t="s">
        <v>344</v>
      </c>
      <c r="BX80" s="112" t="s">
        <v>344</v>
      </c>
      <c r="BY80" s="112" t="s">
        <v>344</v>
      </c>
      <c r="BZ80" s="112">
        <v>0</v>
      </c>
      <c r="CA80" s="112">
        <v>0</v>
      </c>
      <c r="CB80" s="112">
        <v>0</v>
      </c>
      <c r="CC80" s="112">
        <v>0</v>
      </c>
      <c r="CD80" s="112">
        <v>30</v>
      </c>
      <c r="CE80" s="112">
        <v>0</v>
      </c>
      <c r="CF80" s="112">
        <v>0</v>
      </c>
      <c r="CG80" s="112">
        <v>0</v>
      </c>
      <c r="CH80" s="112">
        <v>0</v>
      </c>
      <c r="CI80" s="112">
        <v>0</v>
      </c>
      <c r="CJ80" s="112">
        <v>0</v>
      </c>
      <c r="CK80" s="112">
        <v>0</v>
      </c>
      <c r="CL80" s="112">
        <v>0</v>
      </c>
      <c r="CM80" s="112">
        <v>0</v>
      </c>
      <c r="CN80" s="112">
        <v>55</v>
      </c>
      <c r="CO80" s="112">
        <v>0</v>
      </c>
      <c r="CP80" s="119">
        <v>0</v>
      </c>
      <c r="CQ80" s="112" t="s">
        <v>344</v>
      </c>
      <c r="CR80" s="112">
        <v>0</v>
      </c>
      <c r="CS80" s="112" t="s">
        <v>344</v>
      </c>
      <c r="CT80" s="112">
        <v>0</v>
      </c>
      <c r="CU80" s="112" t="s">
        <v>344</v>
      </c>
      <c r="CV80" s="112">
        <v>0</v>
      </c>
      <c r="CW80" s="112">
        <v>0</v>
      </c>
      <c r="CX80" s="112">
        <v>0</v>
      </c>
      <c r="CY80" s="112">
        <v>0</v>
      </c>
      <c r="CZ80" s="112" t="s">
        <v>344</v>
      </c>
      <c r="DA80" s="112">
        <v>0</v>
      </c>
      <c r="DB80" s="112" t="s">
        <v>344</v>
      </c>
      <c r="DC80" s="112">
        <v>0</v>
      </c>
      <c r="DD80" s="112">
        <v>0</v>
      </c>
      <c r="DE80" s="112">
        <v>0</v>
      </c>
      <c r="DF80" s="112">
        <v>0</v>
      </c>
      <c r="DH80" s="113" t="str">
        <f>IF('EVALUACION OFERTA ECONOMICA 2'!DI80="","",'EVALUACION OFERTA ECONOMICA 2'!DI80+'EVALUACION OFERTA ECONOMICA 2'!FI80+'EVALUACION OFERTA ECONOMICA 2-2'!BH80)</f>
        <v/>
      </c>
      <c r="DI80" s="113" t="str">
        <f>IF('EVALUACION OFERTA ECONOMICA 2'!DJ80="","",'EVALUACION OFERTA ECONOMICA 2'!DJ80+'EVALUACION OFERTA ECONOMICA 2'!FJ80+'EVALUACION OFERTA ECONOMICA 2-2'!BI80)</f>
        <v/>
      </c>
      <c r="DJ80" s="113" t="str">
        <f>IF('EVALUACION OFERTA ECONOMICA 2'!DK80="","",'EVALUACION OFERTA ECONOMICA 2'!DK80+'EVALUACION OFERTA ECONOMICA 2'!FK80+'EVALUACION OFERTA ECONOMICA 2-2'!BJ80)</f>
        <v/>
      </c>
      <c r="DK80" s="113" t="str">
        <f>IF('EVALUACION OFERTA ECONOMICA 2'!DL80="","",'EVALUACION OFERTA ECONOMICA 2'!DL80+'EVALUACION OFERTA ECONOMICA 2'!FL80+'EVALUACION OFERTA ECONOMICA 2-2'!BK80)</f>
        <v/>
      </c>
      <c r="DL80" s="113" t="str">
        <f>IF('EVALUACION OFERTA ECONOMICA 2'!DM80="","",'EVALUACION OFERTA ECONOMICA 2'!DM80+'EVALUACION OFERTA ECONOMICA 2'!FM80+'EVALUACION OFERTA ECONOMICA 2-2'!BL80)</f>
        <v/>
      </c>
      <c r="DM80" s="113" t="str">
        <f>IF('EVALUACION OFERTA ECONOMICA 2'!DN80="","",'EVALUACION OFERTA ECONOMICA 2'!DN80+'EVALUACION OFERTA ECONOMICA 2'!FN80+'EVALUACION OFERTA ECONOMICA 2-2'!BM80)</f>
        <v/>
      </c>
      <c r="DN80" s="113" t="str">
        <f>IF('EVALUACION OFERTA ECONOMICA 2'!DO80="","",'EVALUACION OFERTA ECONOMICA 2'!DO80+'EVALUACION OFERTA ECONOMICA 2'!FO80+'EVALUACION OFERTA ECONOMICA 2-2'!BN80)</f>
        <v/>
      </c>
      <c r="DO80" s="113" t="str">
        <f>IF('EVALUACION OFERTA ECONOMICA 2'!DP80="","",'EVALUACION OFERTA ECONOMICA 2'!DP80+'EVALUACION OFERTA ECONOMICA 2'!FP80+'EVALUACION OFERTA ECONOMICA 2-2'!BO80)</f>
        <v/>
      </c>
      <c r="DP80" s="113" t="str">
        <f>IF('EVALUACION OFERTA ECONOMICA 2'!DQ80="","",'EVALUACION OFERTA ECONOMICA 2'!DQ80+'EVALUACION OFERTA ECONOMICA 2'!FQ80+'EVALUACION OFERTA ECONOMICA 2-2'!BP80)</f>
        <v/>
      </c>
      <c r="DQ80" s="113" t="str">
        <f>IF('EVALUACION OFERTA ECONOMICA 2'!DR80="","",'EVALUACION OFERTA ECONOMICA 2'!DR80+'EVALUACION OFERTA ECONOMICA 2'!FR80+'EVALUACION OFERTA ECONOMICA 2-2'!BQ80)</f>
        <v/>
      </c>
      <c r="DR80" s="113" t="str">
        <f>IF('EVALUACION OFERTA ECONOMICA 2'!DS80="","",'EVALUACION OFERTA ECONOMICA 2'!DS80+'EVALUACION OFERTA ECONOMICA 2'!FS80+'EVALUACION OFERTA ECONOMICA 2-2'!BR80)</f>
        <v/>
      </c>
      <c r="DS80" s="113" t="str">
        <f>IF('EVALUACION OFERTA ECONOMICA 2'!DT80="","",'EVALUACION OFERTA ECONOMICA 2'!DT80+'EVALUACION OFERTA ECONOMICA 2'!FT80+'EVALUACION OFERTA ECONOMICA 2-2'!BS80)</f>
        <v/>
      </c>
      <c r="DT80" s="113" t="str">
        <f>IF('EVALUACION OFERTA ECONOMICA 2'!DU80="","",'EVALUACION OFERTA ECONOMICA 2'!DU80+'EVALUACION OFERTA ECONOMICA 2'!FU80+'EVALUACION OFERTA ECONOMICA 2-2'!BT80)</f>
        <v/>
      </c>
      <c r="DU80" s="113" t="str">
        <f>IF('EVALUACION OFERTA ECONOMICA 2'!DV80="","",'EVALUACION OFERTA ECONOMICA 2'!DV80+'EVALUACION OFERTA ECONOMICA 2'!FV80+'EVALUACION OFERTA ECONOMICA 2-2'!BU80)</f>
        <v/>
      </c>
      <c r="DV80" s="113" t="str">
        <f>IF('EVALUACION OFERTA ECONOMICA 2'!DW80="","",'EVALUACION OFERTA ECONOMICA 2'!DW80+'EVALUACION OFERTA ECONOMICA 2'!FW80+'EVALUACION OFERTA ECONOMICA 2-2'!BV80)</f>
        <v/>
      </c>
      <c r="DW80" s="113" t="str">
        <f>IF('EVALUACION OFERTA ECONOMICA 2'!DX80="","",'EVALUACION OFERTA ECONOMICA 2'!DX80+'EVALUACION OFERTA ECONOMICA 2'!FX80+'EVALUACION OFERTA ECONOMICA 2-2'!BW80)</f>
        <v/>
      </c>
      <c r="DX80" s="113" t="str">
        <f>IF('EVALUACION OFERTA ECONOMICA 2'!DY80="","",'EVALUACION OFERTA ECONOMICA 2'!DY80+'EVALUACION OFERTA ECONOMICA 2'!FY80+'EVALUACION OFERTA ECONOMICA 2-2'!BX80)</f>
        <v/>
      </c>
      <c r="DY80" s="113" t="str">
        <f>IF('EVALUACION OFERTA ECONOMICA 2'!DZ80="","",'EVALUACION OFERTA ECONOMICA 2'!DZ80+'EVALUACION OFERTA ECONOMICA 2'!FZ80+'EVALUACION OFERTA ECONOMICA 2-2'!BY80)</f>
        <v/>
      </c>
      <c r="DZ80" s="113" t="str">
        <f>IF('EVALUACION OFERTA ECONOMICA 2'!EA80="","",'EVALUACION OFERTA ECONOMICA 2'!EA80+'EVALUACION OFERTA ECONOMICA 2'!GA80+'EVALUACION OFERTA ECONOMICA 2-2'!BZ80)</f>
        <v/>
      </c>
      <c r="EA80" s="113" t="str">
        <f>IF('EVALUACION OFERTA ECONOMICA 2'!EB80="","",'EVALUACION OFERTA ECONOMICA 2'!EB80+'EVALUACION OFERTA ECONOMICA 2'!GB80+'EVALUACION OFERTA ECONOMICA 2-2'!CA80)</f>
        <v/>
      </c>
      <c r="EB80" s="113" t="str">
        <f>IF('EVALUACION OFERTA ECONOMICA 2'!EC80="","",'EVALUACION OFERTA ECONOMICA 2'!EC80+'EVALUACION OFERTA ECONOMICA 2'!GC80+'EVALUACION OFERTA ECONOMICA 2-2'!CB80)</f>
        <v/>
      </c>
      <c r="EC80" s="113" t="str">
        <f>IF('EVALUACION OFERTA ECONOMICA 2'!ED80="","",'EVALUACION OFERTA ECONOMICA 2'!ED80+'EVALUACION OFERTA ECONOMICA 2'!GD80+'EVALUACION OFERTA ECONOMICA 2-2'!CC80)</f>
        <v/>
      </c>
      <c r="ED80" s="113" t="str">
        <f>IF('EVALUACION OFERTA ECONOMICA 2'!EE80="","",'EVALUACION OFERTA ECONOMICA 2'!EE80+'EVALUACION OFERTA ECONOMICA 2'!GE80+'EVALUACION OFERTA ECONOMICA 2-2'!CD80)</f>
        <v/>
      </c>
      <c r="EE80" s="113" t="str">
        <f>IF('EVALUACION OFERTA ECONOMICA 2'!EF80="","",'EVALUACION OFERTA ECONOMICA 2'!EF80+'EVALUACION OFERTA ECONOMICA 2'!GF80+'EVALUACION OFERTA ECONOMICA 2-2'!CE80)</f>
        <v/>
      </c>
      <c r="EF80" s="113" t="str">
        <f>IF('EVALUACION OFERTA ECONOMICA 2'!EG80="","",'EVALUACION OFERTA ECONOMICA 2'!EG80+'EVALUACION OFERTA ECONOMICA 2'!GG80+'EVALUACION OFERTA ECONOMICA 2-2'!CF80)</f>
        <v/>
      </c>
      <c r="EG80" s="113" t="str">
        <f>IF('EVALUACION OFERTA ECONOMICA 2'!EH80="","",'EVALUACION OFERTA ECONOMICA 2'!EH80+'EVALUACION OFERTA ECONOMICA 2'!GH80+'EVALUACION OFERTA ECONOMICA 2-2'!CG80)</f>
        <v/>
      </c>
      <c r="EH80" s="113" t="str">
        <f>IF('EVALUACION OFERTA ECONOMICA 2'!EI80="","",'EVALUACION OFERTA ECONOMICA 2'!EI80+'EVALUACION OFERTA ECONOMICA 2'!GI80+'EVALUACION OFERTA ECONOMICA 2-2'!CH80)</f>
        <v/>
      </c>
      <c r="EI80" s="113" t="str">
        <f>IF('EVALUACION OFERTA ECONOMICA 2'!EJ80="","",'EVALUACION OFERTA ECONOMICA 2'!EJ80+'EVALUACION OFERTA ECONOMICA 2'!GJ80+'EVALUACION OFERTA ECONOMICA 2-2'!CI80)</f>
        <v/>
      </c>
      <c r="EJ80" s="113" t="str">
        <f>IF('EVALUACION OFERTA ECONOMICA 2'!EK80="","",'EVALUACION OFERTA ECONOMICA 2'!EK80+'EVALUACION OFERTA ECONOMICA 2'!GK80+'EVALUACION OFERTA ECONOMICA 2-2'!CJ80)</f>
        <v/>
      </c>
      <c r="EK80" s="113" t="str">
        <f>IF('EVALUACION OFERTA ECONOMICA 2'!EL80="","",'EVALUACION OFERTA ECONOMICA 2'!EL80+'EVALUACION OFERTA ECONOMICA 2'!GL80+'EVALUACION OFERTA ECONOMICA 2-2'!CK80)</f>
        <v/>
      </c>
      <c r="EL80" s="113" t="str">
        <f>IF('EVALUACION OFERTA ECONOMICA 2'!EM80="","",'EVALUACION OFERTA ECONOMICA 2'!EM80+'EVALUACION OFERTA ECONOMICA 2'!GM80+'EVALUACION OFERTA ECONOMICA 2-2'!CL80)</f>
        <v/>
      </c>
      <c r="EM80" s="113" t="str">
        <f>IF('EVALUACION OFERTA ECONOMICA 2'!EN80="","",'EVALUACION OFERTA ECONOMICA 2'!EN80+'EVALUACION OFERTA ECONOMICA 2'!GN80+'EVALUACION OFERTA ECONOMICA 2-2'!CM80)</f>
        <v/>
      </c>
      <c r="EN80" s="113" t="str">
        <f>IF('EVALUACION OFERTA ECONOMICA 2'!EO80="","",'EVALUACION OFERTA ECONOMICA 2'!EO80+'EVALUACION OFERTA ECONOMICA 2'!GO80+'EVALUACION OFERTA ECONOMICA 2-2'!CN80)</f>
        <v/>
      </c>
      <c r="EO80" s="113" t="str">
        <f>IF('EVALUACION OFERTA ECONOMICA 2'!EP80="","",'EVALUACION OFERTA ECONOMICA 2'!EP80+'EVALUACION OFERTA ECONOMICA 2'!GP80+'EVALUACION OFERTA ECONOMICA 2-2'!CO80)</f>
        <v/>
      </c>
      <c r="EP80" s="113" t="str">
        <f>IF('EVALUACION OFERTA ECONOMICA 2'!EQ80="","",'EVALUACION OFERTA ECONOMICA 2'!EQ80+'EVALUACION OFERTA ECONOMICA 2'!GQ80+'EVALUACION OFERTA ECONOMICA 2-2'!CP80)</f>
        <v/>
      </c>
      <c r="EQ80" s="113" t="str">
        <f>IF('EVALUACION OFERTA ECONOMICA 2'!ER80="","",'EVALUACION OFERTA ECONOMICA 2'!ER80+'EVALUACION OFERTA ECONOMICA 2'!GR80+'EVALUACION OFERTA ECONOMICA 2-2'!CQ80)</f>
        <v/>
      </c>
      <c r="ER80" s="113" t="str">
        <f>IF('EVALUACION OFERTA ECONOMICA 2'!ES80="","",'EVALUACION OFERTA ECONOMICA 2'!ES80+'EVALUACION OFERTA ECONOMICA 2'!GS80+'EVALUACION OFERTA ECONOMICA 2-2'!CR80)</f>
        <v/>
      </c>
      <c r="ES80" s="113" t="str">
        <f>IF('EVALUACION OFERTA ECONOMICA 2'!ET80="","",'EVALUACION OFERTA ECONOMICA 2'!ET80+'EVALUACION OFERTA ECONOMICA 2'!GT80+'EVALUACION OFERTA ECONOMICA 2-2'!CS80)</f>
        <v/>
      </c>
      <c r="ET80" s="113" t="str">
        <f>IF('EVALUACION OFERTA ECONOMICA 2'!EU80="","",'EVALUACION OFERTA ECONOMICA 2'!EU80+'EVALUACION OFERTA ECONOMICA 2'!GU80+'EVALUACION OFERTA ECONOMICA 2-2'!CT80)</f>
        <v/>
      </c>
      <c r="EU80" s="113" t="str">
        <f>IF('EVALUACION OFERTA ECONOMICA 2'!EV80="","",'EVALUACION OFERTA ECONOMICA 2'!EV80+'EVALUACION OFERTA ECONOMICA 2'!GV80+'EVALUACION OFERTA ECONOMICA 2-2'!CU80)</f>
        <v/>
      </c>
      <c r="EV80" s="113" t="str">
        <f>IF('EVALUACION OFERTA ECONOMICA 2'!EW80="","",'EVALUACION OFERTA ECONOMICA 2'!EW80+'EVALUACION OFERTA ECONOMICA 2'!GW80+'EVALUACION OFERTA ECONOMICA 2-2'!CV80)</f>
        <v/>
      </c>
      <c r="EW80" s="113" t="str">
        <f>IF('EVALUACION OFERTA ECONOMICA 2'!EX80="","",'EVALUACION OFERTA ECONOMICA 2'!EX80+'EVALUACION OFERTA ECONOMICA 2'!GX80+'EVALUACION OFERTA ECONOMICA 2-2'!CW80)</f>
        <v/>
      </c>
      <c r="EX80" s="113" t="str">
        <f>IF('EVALUACION OFERTA ECONOMICA 2'!EY80="","",'EVALUACION OFERTA ECONOMICA 2'!EY80+'EVALUACION OFERTA ECONOMICA 2'!GY80+'EVALUACION OFERTA ECONOMICA 2-2'!CX80)</f>
        <v/>
      </c>
      <c r="EY80" s="113" t="str">
        <f>IF('EVALUACION OFERTA ECONOMICA 2'!EZ80="","",'EVALUACION OFERTA ECONOMICA 2'!EZ80+'EVALUACION OFERTA ECONOMICA 2'!GZ80+'EVALUACION OFERTA ECONOMICA 2-2'!CY80)</f>
        <v/>
      </c>
      <c r="EZ80" s="113" t="str">
        <f>IF('EVALUACION OFERTA ECONOMICA 2'!FA80="","",'EVALUACION OFERTA ECONOMICA 2'!FA80+'EVALUACION OFERTA ECONOMICA 2'!HA80+'EVALUACION OFERTA ECONOMICA 2-2'!CZ80)</f>
        <v/>
      </c>
      <c r="FA80" s="113" t="str">
        <f>IF('EVALUACION OFERTA ECONOMICA 2'!FB80="","",'EVALUACION OFERTA ECONOMICA 2'!FB80+'EVALUACION OFERTA ECONOMICA 2'!HB80+'EVALUACION OFERTA ECONOMICA 2-2'!DA80)</f>
        <v/>
      </c>
      <c r="FB80" s="113" t="str">
        <f>IF('EVALUACION OFERTA ECONOMICA 2'!FC80="","",'EVALUACION OFERTA ECONOMICA 2'!FC80+'EVALUACION OFERTA ECONOMICA 2'!HC80+'EVALUACION OFERTA ECONOMICA 2-2'!DB80)</f>
        <v/>
      </c>
      <c r="FC80" s="113" t="str">
        <f>IF('EVALUACION OFERTA ECONOMICA 2'!FD80="","",'EVALUACION OFERTA ECONOMICA 2'!FD80+'EVALUACION OFERTA ECONOMICA 2'!HD80+'EVALUACION OFERTA ECONOMICA 2-2'!DC80)</f>
        <v/>
      </c>
      <c r="FD80" s="113" t="str">
        <f>IF('EVALUACION OFERTA ECONOMICA 2'!FE80="","",'EVALUACION OFERTA ECONOMICA 2'!FE80+'EVALUACION OFERTA ECONOMICA 2'!HE80+'EVALUACION OFERTA ECONOMICA 2-2'!DD80)</f>
        <v/>
      </c>
      <c r="FE80" s="113" t="str">
        <f>IF('EVALUACION OFERTA ECONOMICA 2'!FF80="","",'EVALUACION OFERTA ECONOMICA 2'!FF80+'EVALUACION OFERTA ECONOMICA 2'!HF80+'EVALUACION OFERTA ECONOMICA 2-2'!DE80)</f>
        <v/>
      </c>
      <c r="FF80" s="113" t="str">
        <f>IF('EVALUACION OFERTA ECONOMICA 2'!FG80="","",'EVALUACION OFERTA ECONOMICA 2'!FG80+'EVALUACION OFERTA ECONOMICA 2'!HG80+'EVALUACION OFERTA ECONOMICA 2-2'!DF80)</f>
        <v/>
      </c>
      <c r="FG80" s="113">
        <f t="shared" si="25"/>
        <v>0</v>
      </c>
      <c r="FI80" s="114" t="str">
        <f t="shared" si="26"/>
        <v/>
      </c>
      <c r="FJ80" s="114" t="str">
        <f t="shared" si="27"/>
        <v/>
      </c>
      <c r="FK80" s="114" t="str">
        <f t="shared" si="28"/>
        <v/>
      </c>
      <c r="FL80" s="114" t="str">
        <f t="shared" si="29"/>
        <v/>
      </c>
      <c r="FM80" s="114" t="str">
        <f t="shared" si="30"/>
        <v/>
      </c>
      <c r="FN80" s="114" t="str">
        <f t="shared" si="31"/>
        <v/>
      </c>
      <c r="FO80" s="114" t="str">
        <f t="shared" si="32"/>
        <v/>
      </c>
      <c r="FP80" s="114" t="str">
        <f t="shared" si="33"/>
        <v/>
      </c>
      <c r="FR80" s="115" t="str">
        <f t="shared" si="34"/>
        <v/>
      </c>
      <c r="FS80" s="116" t="str">
        <f t="shared" si="35"/>
        <v/>
      </c>
      <c r="FT80" s="116" t="str">
        <f t="shared" si="21"/>
        <v/>
      </c>
      <c r="FU80" s="116" t="str">
        <f t="shared" si="22"/>
        <v/>
      </c>
      <c r="FV80" s="116" t="str">
        <f t="shared" si="23"/>
        <v/>
      </c>
      <c r="FW80" s="116" t="str">
        <f t="shared" si="36"/>
        <v/>
      </c>
      <c r="FX80" s="116" t="str">
        <f t="shared" si="37"/>
        <v/>
      </c>
      <c r="FY80" s="116" t="str">
        <f t="shared" si="38"/>
        <v/>
      </c>
      <c r="FZ80" s="116" t="str">
        <f t="shared" si="39"/>
        <v/>
      </c>
      <c r="GA80" s="117" t="str">
        <f t="shared" si="40"/>
        <v/>
      </c>
      <c r="GB80" s="106" t="str">
        <f t="shared" si="24"/>
        <v/>
      </c>
    </row>
    <row r="81" spans="1:184" ht="36" hidden="1" customHeight="1" x14ac:dyDescent="0.2">
      <c r="A81" s="33">
        <v>72</v>
      </c>
      <c r="B81" s="33" t="s">
        <v>121</v>
      </c>
      <c r="C81" s="55" t="s">
        <v>163</v>
      </c>
      <c r="D81" s="56" t="s">
        <v>165</v>
      </c>
      <c r="E81" s="33">
        <v>10</v>
      </c>
      <c r="F81" s="35">
        <v>128520000</v>
      </c>
      <c r="G81" s="51"/>
      <c r="H81" s="92">
        <v>0</v>
      </c>
      <c r="I81" s="92">
        <v>0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3">
        <v>0</v>
      </c>
      <c r="Q81" s="92">
        <v>0</v>
      </c>
      <c r="R81" s="92">
        <v>0</v>
      </c>
      <c r="S81" s="92">
        <v>0</v>
      </c>
      <c r="T81" s="92">
        <v>0</v>
      </c>
      <c r="U81" s="92">
        <v>0</v>
      </c>
      <c r="V81" s="92">
        <v>0</v>
      </c>
      <c r="W81" s="93">
        <v>0</v>
      </c>
      <c r="X81" s="93">
        <v>0</v>
      </c>
      <c r="Y81" s="93">
        <v>0</v>
      </c>
      <c r="Z81" s="92">
        <v>0</v>
      </c>
      <c r="AA81" s="92">
        <v>0</v>
      </c>
      <c r="AB81" s="92">
        <v>0</v>
      </c>
      <c r="AC81" s="92">
        <v>0</v>
      </c>
      <c r="AD81" s="92">
        <v>240677500</v>
      </c>
      <c r="AE81" s="92">
        <v>0</v>
      </c>
      <c r="AF81" s="93">
        <v>0</v>
      </c>
      <c r="AG81" s="92">
        <v>0</v>
      </c>
      <c r="AH81" s="92">
        <v>0</v>
      </c>
      <c r="AI81" s="92">
        <v>0</v>
      </c>
      <c r="AJ81" s="92">
        <v>0</v>
      </c>
      <c r="AK81" s="92">
        <v>0</v>
      </c>
      <c r="AL81" s="92">
        <v>0</v>
      </c>
      <c r="AM81" s="92">
        <v>0</v>
      </c>
      <c r="AN81" s="93">
        <v>0</v>
      </c>
      <c r="AO81" s="93">
        <v>0</v>
      </c>
      <c r="AP81" s="92">
        <v>0</v>
      </c>
      <c r="AQ81" s="93">
        <v>0</v>
      </c>
      <c r="AR81" s="93">
        <v>0</v>
      </c>
      <c r="AS81" s="93">
        <v>0</v>
      </c>
      <c r="AT81" s="93">
        <v>0</v>
      </c>
      <c r="AU81" s="93">
        <v>0</v>
      </c>
      <c r="AV81" s="93">
        <v>0</v>
      </c>
      <c r="AW81" s="92">
        <v>0</v>
      </c>
      <c r="AX81" s="93">
        <v>0</v>
      </c>
      <c r="AY81" s="93">
        <v>0</v>
      </c>
      <c r="AZ81" s="94">
        <v>0</v>
      </c>
      <c r="BA81" s="93">
        <v>0</v>
      </c>
      <c r="BB81" s="95">
        <v>0</v>
      </c>
      <c r="BC81" s="93">
        <v>0</v>
      </c>
      <c r="BD81" s="93">
        <v>0</v>
      </c>
      <c r="BE81" s="93">
        <v>0</v>
      </c>
      <c r="BF81" s="92">
        <v>0</v>
      </c>
      <c r="BH81" s="112">
        <v>20</v>
      </c>
      <c r="BI81" s="112">
        <v>0</v>
      </c>
      <c r="BJ81" s="112">
        <v>55</v>
      </c>
      <c r="BK81" s="112">
        <v>0</v>
      </c>
      <c r="BL81" s="112">
        <v>0</v>
      </c>
      <c r="BM81" s="112">
        <v>0</v>
      </c>
      <c r="BN81" s="112">
        <v>20</v>
      </c>
      <c r="BO81" s="112">
        <v>0</v>
      </c>
      <c r="BP81" s="112" t="s">
        <v>344</v>
      </c>
      <c r="BQ81" s="112">
        <v>0</v>
      </c>
      <c r="BR81" s="112">
        <v>55</v>
      </c>
      <c r="BS81" s="112">
        <v>0</v>
      </c>
      <c r="BT81" s="112">
        <v>0</v>
      </c>
      <c r="BU81" s="112">
        <v>0</v>
      </c>
      <c r="BV81" s="112">
        <v>0</v>
      </c>
      <c r="BW81" s="112" t="s">
        <v>346</v>
      </c>
      <c r="BX81" s="112" t="s">
        <v>345</v>
      </c>
      <c r="BY81" s="112" t="s">
        <v>344</v>
      </c>
      <c r="BZ81" s="112">
        <v>0</v>
      </c>
      <c r="CA81" s="112">
        <v>0</v>
      </c>
      <c r="CB81" s="112">
        <v>0</v>
      </c>
      <c r="CC81" s="112">
        <v>55</v>
      </c>
      <c r="CD81" s="112">
        <v>30</v>
      </c>
      <c r="CE81" s="112">
        <v>0</v>
      </c>
      <c r="CF81" s="112">
        <v>0</v>
      </c>
      <c r="CG81" s="112">
        <v>0</v>
      </c>
      <c r="CH81" s="112">
        <v>0</v>
      </c>
      <c r="CI81" s="112">
        <v>0</v>
      </c>
      <c r="CJ81" s="112">
        <v>30</v>
      </c>
      <c r="CK81" s="112">
        <v>0</v>
      </c>
      <c r="CL81" s="112">
        <v>55</v>
      </c>
      <c r="CM81" s="112">
        <v>20</v>
      </c>
      <c r="CN81" s="112">
        <v>55</v>
      </c>
      <c r="CO81" s="112">
        <v>30</v>
      </c>
      <c r="CP81" s="119">
        <v>0</v>
      </c>
      <c r="CQ81" s="112" t="s">
        <v>344</v>
      </c>
      <c r="CR81" s="112">
        <v>0</v>
      </c>
      <c r="CS81" s="112" t="s">
        <v>347</v>
      </c>
      <c r="CT81" s="112">
        <v>0</v>
      </c>
      <c r="CU81" s="112" t="s">
        <v>344</v>
      </c>
      <c r="CV81" s="112">
        <v>0</v>
      </c>
      <c r="CW81" s="112">
        <v>0</v>
      </c>
      <c r="CX81" s="112">
        <v>0</v>
      </c>
      <c r="CY81" s="112">
        <v>0</v>
      </c>
      <c r="CZ81" s="112" t="s">
        <v>344</v>
      </c>
      <c r="DA81" s="112">
        <v>0</v>
      </c>
      <c r="DB81" s="112" t="s">
        <v>344</v>
      </c>
      <c r="DC81" s="112">
        <v>0</v>
      </c>
      <c r="DD81" s="112">
        <v>55</v>
      </c>
      <c r="DE81" s="112">
        <v>0</v>
      </c>
      <c r="DF81" s="112">
        <v>0</v>
      </c>
      <c r="DH81" s="113" t="str">
        <f>IF('EVALUACION OFERTA ECONOMICA 2'!DI81="","",'EVALUACION OFERTA ECONOMICA 2'!DI81+'EVALUACION OFERTA ECONOMICA 2'!FI81+'EVALUACION OFERTA ECONOMICA 2-2'!BH81)</f>
        <v/>
      </c>
      <c r="DI81" s="113" t="str">
        <f>IF('EVALUACION OFERTA ECONOMICA 2'!DJ81="","",'EVALUACION OFERTA ECONOMICA 2'!DJ81+'EVALUACION OFERTA ECONOMICA 2'!FJ81+'EVALUACION OFERTA ECONOMICA 2-2'!BI81)</f>
        <v/>
      </c>
      <c r="DJ81" s="113" t="str">
        <f>IF('EVALUACION OFERTA ECONOMICA 2'!DK81="","",'EVALUACION OFERTA ECONOMICA 2'!DK81+'EVALUACION OFERTA ECONOMICA 2'!FK81+'EVALUACION OFERTA ECONOMICA 2-2'!BJ81)</f>
        <v/>
      </c>
      <c r="DK81" s="113" t="str">
        <f>IF('EVALUACION OFERTA ECONOMICA 2'!DL81="","",'EVALUACION OFERTA ECONOMICA 2'!DL81+'EVALUACION OFERTA ECONOMICA 2'!FL81+'EVALUACION OFERTA ECONOMICA 2-2'!BK81)</f>
        <v/>
      </c>
      <c r="DL81" s="113" t="str">
        <f>IF('EVALUACION OFERTA ECONOMICA 2'!DM81="","",'EVALUACION OFERTA ECONOMICA 2'!DM81+'EVALUACION OFERTA ECONOMICA 2'!FM81+'EVALUACION OFERTA ECONOMICA 2-2'!BL81)</f>
        <v/>
      </c>
      <c r="DM81" s="113" t="str">
        <f>IF('EVALUACION OFERTA ECONOMICA 2'!DN81="","",'EVALUACION OFERTA ECONOMICA 2'!DN81+'EVALUACION OFERTA ECONOMICA 2'!FN81+'EVALUACION OFERTA ECONOMICA 2-2'!BM81)</f>
        <v/>
      </c>
      <c r="DN81" s="113" t="str">
        <f>IF('EVALUACION OFERTA ECONOMICA 2'!DO81="","",'EVALUACION OFERTA ECONOMICA 2'!DO81+'EVALUACION OFERTA ECONOMICA 2'!FO81+'EVALUACION OFERTA ECONOMICA 2-2'!BN81)</f>
        <v/>
      </c>
      <c r="DO81" s="113" t="str">
        <f>IF('EVALUACION OFERTA ECONOMICA 2'!DP81="","",'EVALUACION OFERTA ECONOMICA 2'!DP81+'EVALUACION OFERTA ECONOMICA 2'!FP81+'EVALUACION OFERTA ECONOMICA 2-2'!BO81)</f>
        <v/>
      </c>
      <c r="DP81" s="113" t="str">
        <f>IF('EVALUACION OFERTA ECONOMICA 2'!DQ81="","",'EVALUACION OFERTA ECONOMICA 2'!DQ81+'EVALUACION OFERTA ECONOMICA 2'!FQ81+'EVALUACION OFERTA ECONOMICA 2-2'!BP81)</f>
        <v/>
      </c>
      <c r="DQ81" s="113" t="str">
        <f>IF('EVALUACION OFERTA ECONOMICA 2'!DR81="","",'EVALUACION OFERTA ECONOMICA 2'!DR81+'EVALUACION OFERTA ECONOMICA 2'!FR81+'EVALUACION OFERTA ECONOMICA 2-2'!BQ81)</f>
        <v/>
      </c>
      <c r="DR81" s="113" t="str">
        <f>IF('EVALUACION OFERTA ECONOMICA 2'!DS81="","",'EVALUACION OFERTA ECONOMICA 2'!DS81+'EVALUACION OFERTA ECONOMICA 2'!FS81+'EVALUACION OFERTA ECONOMICA 2-2'!BR81)</f>
        <v/>
      </c>
      <c r="DS81" s="113" t="str">
        <f>IF('EVALUACION OFERTA ECONOMICA 2'!DT81="","",'EVALUACION OFERTA ECONOMICA 2'!DT81+'EVALUACION OFERTA ECONOMICA 2'!FT81+'EVALUACION OFERTA ECONOMICA 2-2'!BS81)</f>
        <v/>
      </c>
      <c r="DT81" s="113" t="str">
        <f>IF('EVALUACION OFERTA ECONOMICA 2'!DU81="","",'EVALUACION OFERTA ECONOMICA 2'!DU81+'EVALUACION OFERTA ECONOMICA 2'!FU81+'EVALUACION OFERTA ECONOMICA 2-2'!BT81)</f>
        <v/>
      </c>
      <c r="DU81" s="113" t="str">
        <f>IF('EVALUACION OFERTA ECONOMICA 2'!DV81="","",'EVALUACION OFERTA ECONOMICA 2'!DV81+'EVALUACION OFERTA ECONOMICA 2'!FV81+'EVALUACION OFERTA ECONOMICA 2-2'!BU81)</f>
        <v/>
      </c>
      <c r="DV81" s="113" t="str">
        <f>IF('EVALUACION OFERTA ECONOMICA 2'!DW81="","",'EVALUACION OFERTA ECONOMICA 2'!DW81+'EVALUACION OFERTA ECONOMICA 2'!FW81+'EVALUACION OFERTA ECONOMICA 2-2'!BV81)</f>
        <v/>
      </c>
      <c r="DW81" s="113" t="str">
        <f>IF('EVALUACION OFERTA ECONOMICA 2'!DX81="","",'EVALUACION OFERTA ECONOMICA 2'!DX81+'EVALUACION OFERTA ECONOMICA 2'!FX81+'EVALUACION OFERTA ECONOMICA 2-2'!BW81)</f>
        <v/>
      </c>
      <c r="DX81" s="113" t="str">
        <f>IF('EVALUACION OFERTA ECONOMICA 2'!DY81="","",'EVALUACION OFERTA ECONOMICA 2'!DY81+'EVALUACION OFERTA ECONOMICA 2'!FY81+'EVALUACION OFERTA ECONOMICA 2-2'!BX81)</f>
        <v/>
      </c>
      <c r="DY81" s="113" t="str">
        <f>IF('EVALUACION OFERTA ECONOMICA 2'!DZ81="","",'EVALUACION OFERTA ECONOMICA 2'!DZ81+'EVALUACION OFERTA ECONOMICA 2'!FZ81+'EVALUACION OFERTA ECONOMICA 2-2'!BY81)</f>
        <v/>
      </c>
      <c r="DZ81" s="113" t="str">
        <f>IF('EVALUACION OFERTA ECONOMICA 2'!EA81="","",'EVALUACION OFERTA ECONOMICA 2'!EA81+'EVALUACION OFERTA ECONOMICA 2'!GA81+'EVALUACION OFERTA ECONOMICA 2-2'!BZ81)</f>
        <v/>
      </c>
      <c r="EA81" s="113" t="str">
        <f>IF('EVALUACION OFERTA ECONOMICA 2'!EB81="","",'EVALUACION OFERTA ECONOMICA 2'!EB81+'EVALUACION OFERTA ECONOMICA 2'!GB81+'EVALUACION OFERTA ECONOMICA 2-2'!CA81)</f>
        <v/>
      </c>
      <c r="EB81" s="113" t="str">
        <f>IF('EVALUACION OFERTA ECONOMICA 2'!EC81="","",'EVALUACION OFERTA ECONOMICA 2'!EC81+'EVALUACION OFERTA ECONOMICA 2'!GC81+'EVALUACION OFERTA ECONOMICA 2-2'!CB81)</f>
        <v/>
      </c>
      <c r="EC81" s="113" t="str">
        <f>IF('EVALUACION OFERTA ECONOMICA 2'!ED81="","",'EVALUACION OFERTA ECONOMICA 2'!ED81+'EVALUACION OFERTA ECONOMICA 2'!GD81+'EVALUACION OFERTA ECONOMICA 2-2'!CC81)</f>
        <v/>
      </c>
      <c r="ED81" s="113" t="str">
        <f>IF('EVALUACION OFERTA ECONOMICA 2'!EE81="","",'EVALUACION OFERTA ECONOMICA 2'!EE81+'EVALUACION OFERTA ECONOMICA 2'!GE81+'EVALUACION OFERTA ECONOMICA 2-2'!CD81)</f>
        <v/>
      </c>
      <c r="EE81" s="113" t="str">
        <f>IF('EVALUACION OFERTA ECONOMICA 2'!EF81="","",'EVALUACION OFERTA ECONOMICA 2'!EF81+'EVALUACION OFERTA ECONOMICA 2'!GF81+'EVALUACION OFERTA ECONOMICA 2-2'!CE81)</f>
        <v/>
      </c>
      <c r="EF81" s="113" t="str">
        <f>IF('EVALUACION OFERTA ECONOMICA 2'!EG81="","",'EVALUACION OFERTA ECONOMICA 2'!EG81+'EVALUACION OFERTA ECONOMICA 2'!GG81+'EVALUACION OFERTA ECONOMICA 2-2'!CF81)</f>
        <v/>
      </c>
      <c r="EG81" s="113" t="str">
        <f>IF('EVALUACION OFERTA ECONOMICA 2'!EH81="","",'EVALUACION OFERTA ECONOMICA 2'!EH81+'EVALUACION OFERTA ECONOMICA 2'!GH81+'EVALUACION OFERTA ECONOMICA 2-2'!CG81)</f>
        <v/>
      </c>
      <c r="EH81" s="113" t="str">
        <f>IF('EVALUACION OFERTA ECONOMICA 2'!EI81="","",'EVALUACION OFERTA ECONOMICA 2'!EI81+'EVALUACION OFERTA ECONOMICA 2'!GI81+'EVALUACION OFERTA ECONOMICA 2-2'!CH81)</f>
        <v/>
      </c>
      <c r="EI81" s="113" t="str">
        <f>IF('EVALUACION OFERTA ECONOMICA 2'!EJ81="","",'EVALUACION OFERTA ECONOMICA 2'!EJ81+'EVALUACION OFERTA ECONOMICA 2'!GJ81+'EVALUACION OFERTA ECONOMICA 2-2'!CI81)</f>
        <v/>
      </c>
      <c r="EJ81" s="113" t="str">
        <f>IF('EVALUACION OFERTA ECONOMICA 2'!EK81="","",'EVALUACION OFERTA ECONOMICA 2'!EK81+'EVALUACION OFERTA ECONOMICA 2'!GK81+'EVALUACION OFERTA ECONOMICA 2-2'!CJ81)</f>
        <v/>
      </c>
      <c r="EK81" s="113" t="str">
        <f>IF('EVALUACION OFERTA ECONOMICA 2'!EL81="","",'EVALUACION OFERTA ECONOMICA 2'!EL81+'EVALUACION OFERTA ECONOMICA 2'!GL81+'EVALUACION OFERTA ECONOMICA 2-2'!CK81)</f>
        <v/>
      </c>
      <c r="EL81" s="113" t="str">
        <f>IF('EVALUACION OFERTA ECONOMICA 2'!EM81="","",'EVALUACION OFERTA ECONOMICA 2'!EM81+'EVALUACION OFERTA ECONOMICA 2'!GM81+'EVALUACION OFERTA ECONOMICA 2-2'!CL81)</f>
        <v/>
      </c>
      <c r="EM81" s="113" t="str">
        <f>IF('EVALUACION OFERTA ECONOMICA 2'!EN81="","",'EVALUACION OFERTA ECONOMICA 2'!EN81+'EVALUACION OFERTA ECONOMICA 2'!GN81+'EVALUACION OFERTA ECONOMICA 2-2'!CM81)</f>
        <v/>
      </c>
      <c r="EN81" s="113" t="str">
        <f>IF('EVALUACION OFERTA ECONOMICA 2'!EO81="","",'EVALUACION OFERTA ECONOMICA 2'!EO81+'EVALUACION OFERTA ECONOMICA 2'!GO81+'EVALUACION OFERTA ECONOMICA 2-2'!CN81)</f>
        <v/>
      </c>
      <c r="EO81" s="113" t="str">
        <f>IF('EVALUACION OFERTA ECONOMICA 2'!EP81="","",'EVALUACION OFERTA ECONOMICA 2'!EP81+'EVALUACION OFERTA ECONOMICA 2'!GP81+'EVALUACION OFERTA ECONOMICA 2-2'!CO81)</f>
        <v/>
      </c>
      <c r="EP81" s="113" t="str">
        <f>IF('EVALUACION OFERTA ECONOMICA 2'!EQ81="","",'EVALUACION OFERTA ECONOMICA 2'!EQ81+'EVALUACION OFERTA ECONOMICA 2'!GQ81+'EVALUACION OFERTA ECONOMICA 2-2'!CP81)</f>
        <v/>
      </c>
      <c r="EQ81" s="113" t="str">
        <f>IF('EVALUACION OFERTA ECONOMICA 2'!ER81="","",'EVALUACION OFERTA ECONOMICA 2'!ER81+'EVALUACION OFERTA ECONOMICA 2'!GR81+'EVALUACION OFERTA ECONOMICA 2-2'!CQ81)</f>
        <v/>
      </c>
      <c r="ER81" s="113" t="str">
        <f>IF('EVALUACION OFERTA ECONOMICA 2'!ES81="","",'EVALUACION OFERTA ECONOMICA 2'!ES81+'EVALUACION OFERTA ECONOMICA 2'!GS81+'EVALUACION OFERTA ECONOMICA 2-2'!CR81)</f>
        <v/>
      </c>
      <c r="ES81" s="113" t="str">
        <f>IF('EVALUACION OFERTA ECONOMICA 2'!ET81="","",'EVALUACION OFERTA ECONOMICA 2'!ET81+'EVALUACION OFERTA ECONOMICA 2'!GT81+'EVALUACION OFERTA ECONOMICA 2-2'!CS81)</f>
        <v/>
      </c>
      <c r="ET81" s="113" t="str">
        <f>IF('EVALUACION OFERTA ECONOMICA 2'!EU81="","",'EVALUACION OFERTA ECONOMICA 2'!EU81+'EVALUACION OFERTA ECONOMICA 2'!GU81+'EVALUACION OFERTA ECONOMICA 2-2'!CT81)</f>
        <v/>
      </c>
      <c r="EU81" s="113" t="str">
        <f>IF('EVALUACION OFERTA ECONOMICA 2'!EV81="","",'EVALUACION OFERTA ECONOMICA 2'!EV81+'EVALUACION OFERTA ECONOMICA 2'!GV81+'EVALUACION OFERTA ECONOMICA 2-2'!CU81)</f>
        <v/>
      </c>
      <c r="EV81" s="113" t="str">
        <f>IF('EVALUACION OFERTA ECONOMICA 2'!EW81="","",'EVALUACION OFERTA ECONOMICA 2'!EW81+'EVALUACION OFERTA ECONOMICA 2'!GW81+'EVALUACION OFERTA ECONOMICA 2-2'!CV81)</f>
        <v/>
      </c>
      <c r="EW81" s="113" t="str">
        <f>IF('EVALUACION OFERTA ECONOMICA 2'!EX81="","",'EVALUACION OFERTA ECONOMICA 2'!EX81+'EVALUACION OFERTA ECONOMICA 2'!GX81+'EVALUACION OFERTA ECONOMICA 2-2'!CW81)</f>
        <v/>
      </c>
      <c r="EX81" s="113" t="str">
        <f>IF('EVALUACION OFERTA ECONOMICA 2'!EY81="","",'EVALUACION OFERTA ECONOMICA 2'!EY81+'EVALUACION OFERTA ECONOMICA 2'!GY81+'EVALUACION OFERTA ECONOMICA 2-2'!CX81)</f>
        <v/>
      </c>
      <c r="EY81" s="113" t="str">
        <f>IF('EVALUACION OFERTA ECONOMICA 2'!EZ81="","",'EVALUACION OFERTA ECONOMICA 2'!EZ81+'EVALUACION OFERTA ECONOMICA 2'!GZ81+'EVALUACION OFERTA ECONOMICA 2-2'!CY81)</f>
        <v/>
      </c>
      <c r="EZ81" s="113" t="str">
        <f>IF('EVALUACION OFERTA ECONOMICA 2'!FA81="","",'EVALUACION OFERTA ECONOMICA 2'!FA81+'EVALUACION OFERTA ECONOMICA 2'!HA81+'EVALUACION OFERTA ECONOMICA 2-2'!CZ81)</f>
        <v/>
      </c>
      <c r="FA81" s="113" t="str">
        <f>IF('EVALUACION OFERTA ECONOMICA 2'!FB81="","",'EVALUACION OFERTA ECONOMICA 2'!FB81+'EVALUACION OFERTA ECONOMICA 2'!HB81+'EVALUACION OFERTA ECONOMICA 2-2'!DA81)</f>
        <v/>
      </c>
      <c r="FB81" s="113" t="str">
        <f>IF('EVALUACION OFERTA ECONOMICA 2'!FC81="","",'EVALUACION OFERTA ECONOMICA 2'!FC81+'EVALUACION OFERTA ECONOMICA 2'!HC81+'EVALUACION OFERTA ECONOMICA 2-2'!DB81)</f>
        <v/>
      </c>
      <c r="FC81" s="113" t="str">
        <f>IF('EVALUACION OFERTA ECONOMICA 2'!FD81="","",'EVALUACION OFERTA ECONOMICA 2'!FD81+'EVALUACION OFERTA ECONOMICA 2'!HD81+'EVALUACION OFERTA ECONOMICA 2-2'!DC81)</f>
        <v/>
      </c>
      <c r="FD81" s="113" t="str">
        <f>IF('EVALUACION OFERTA ECONOMICA 2'!FE81="","",'EVALUACION OFERTA ECONOMICA 2'!FE81+'EVALUACION OFERTA ECONOMICA 2'!HE81+'EVALUACION OFERTA ECONOMICA 2-2'!DD81)</f>
        <v/>
      </c>
      <c r="FE81" s="113" t="str">
        <f>IF('EVALUACION OFERTA ECONOMICA 2'!FF81="","",'EVALUACION OFERTA ECONOMICA 2'!FF81+'EVALUACION OFERTA ECONOMICA 2'!HF81+'EVALUACION OFERTA ECONOMICA 2-2'!DE81)</f>
        <v/>
      </c>
      <c r="FF81" s="113" t="str">
        <f>IF('EVALUACION OFERTA ECONOMICA 2'!FG81="","",'EVALUACION OFERTA ECONOMICA 2'!FG81+'EVALUACION OFERTA ECONOMICA 2'!HG81+'EVALUACION OFERTA ECONOMICA 2-2'!DF81)</f>
        <v/>
      </c>
      <c r="FG81" s="113">
        <f t="shared" si="25"/>
        <v>0</v>
      </c>
      <c r="FI81" s="114" t="str">
        <f t="shared" si="26"/>
        <v/>
      </c>
      <c r="FJ81" s="114" t="str">
        <f t="shared" si="27"/>
        <v/>
      </c>
      <c r="FK81" s="114" t="str">
        <f t="shared" si="28"/>
        <v/>
      </c>
      <c r="FL81" s="114" t="str">
        <f t="shared" si="29"/>
        <v/>
      </c>
      <c r="FM81" s="114" t="str">
        <f t="shared" si="30"/>
        <v/>
      </c>
      <c r="FN81" s="114" t="str">
        <f t="shared" si="31"/>
        <v/>
      </c>
      <c r="FO81" s="114" t="str">
        <f t="shared" si="32"/>
        <v/>
      </c>
      <c r="FP81" s="114" t="str">
        <f t="shared" si="33"/>
        <v/>
      </c>
      <c r="FR81" s="115" t="str">
        <f t="shared" si="34"/>
        <v/>
      </c>
      <c r="FS81" s="116" t="str">
        <f t="shared" si="35"/>
        <v/>
      </c>
      <c r="FT81" s="116" t="str">
        <f t="shared" si="21"/>
        <v/>
      </c>
      <c r="FU81" s="116" t="str">
        <f t="shared" si="22"/>
        <v/>
      </c>
      <c r="FV81" s="116" t="str">
        <f t="shared" si="23"/>
        <v/>
      </c>
      <c r="FW81" s="116" t="str">
        <f t="shared" si="36"/>
        <v/>
      </c>
      <c r="FX81" s="116" t="str">
        <f t="shared" si="37"/>
        <v/>
      </c>
      <c r="FY81" s="116" t="str">
        <f t="shared" si="38"/>
        <v/>
      </c>
      <c r="FZ81" s="116" t="str">
        <f t="shared" si="39"/>
        <v/>
      </c>
      <c r="GA81" s="117" t="str">
        <f t="shared" si="40"/>
        <v/>
      </c>
      <c r="GB81" s="106" t="str">
        <f t="shared" si="24"/>
        <v/>
      </c>
    </row>
    <row r="82" spans="1:184" ht="36" customHeight="1" x14ac:dyDescent="0.2">
      <c r="A82" s="34">
        <v>73</v>
      </c>
      <c r="B82" s="34" t="s">
        <v>121</v>
      </c>
      <c r="C82" s="56" t="s">
        <v>166</v>
      </c>
      <c r="D82" s="56" t="s">
        <v>167</v>
      </c>
      <c r="E82" s="34">
        <v>1</v>
      </c>
      <c r="F82" s="205">
        <v>33677000</v>
      </c>
      <c r="G82" s="51"/>
      <c r="H82" s="92">
        <v>0</v>
      </c>
      <c r="I82" s="92">
        <v>0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30207691.850000001</v>
      </c>
      <c r="P82" s="93">
        <v>0</v>
      </c>
      <c r="Q82" s="92">
        <v>0</v>
      </c>
      <c r="R82" s="92">
        <v>0</v>
      </c>
      <c r="S82" s="92">
        <v>0</v>
      </c>
      <c r="T82" s="92">
        <v>0</v>
      </c>
      <c r="U82" s="92">
        <v>0</v>
      </c>
      <c r="V82" s="92">
        <v>0</v>
      </c>
      <c r="W82" s="93">
        <v>0</v>
      </c>
      <c r="X82" s="93">
        <v>0</v>
      </c>
      <c r="Y82" s="93">
        <v>22015000</v>
      </c>
      <c r="Z82" s="92">
        <v>0</v>
      </c>
      <c r="AA82" s="92">
        <v>0</v>
      </c>
      <c r="AB82" s="92">
        <v>24276000</v>
      </c>
      <c r="AC82" s="92">
        <v>0</v>
      </c>
      <c r="AD82" s="92">
        <v>0</v>
      </c>
      <c r="AE82" s="92">
        <v>0</v>
      </c>
      <c r="AF82" s="93">
        <v>0</v>
      </c>
      <c r="AG82" s="92">
        <v>0</v>
      </c>
      <c r="AH82" s="92">
        <v>0</v>
      </c>
      <c r="AI82" s="92">
        <v>0</v>
      </c>
      <c r="AJ82" s="92">
        <v>0</v>
      </c>
      <c r="AK82" s="92">
        <v>0</v>
      </c>
      <c r="AL82" s="92">
        <v>0</v>
      </c>
      <c r="AM82" s="92">
        <v>0</v>
      </c>
      <c r="AN82" s="93">
        <v>0</v>
      </c>
      <c r="AO82" s="93">
        <v>0</v>
      </c>
      <c r="AP82" s="92">
        <v>0</v>
      </c>
      <c r="AQ82" s="93">
        <v>0</v>
      </c>
      <c r="AR82" s="93">
        <v>0</v>
      </c>
      <c r="AS82" s="93">
        <v>0</v>
      </c>
      <c r="AT82" s="93">
        <v>0</v>
      </c>
      <c r="AU82" s="93">
        <v>0</v>
      </c>
      <c r="AV82" s="93">
        <v>0</v>
      </c>
      <c r="AW82" s="92">
        <v>0</v>
      </c>
      <c r="AX82" s="93">
        <v>0</v>
      </c>
      <c r="AY82" s="93">
        <v>0</v>
      </c>
      <c r="AZ82" s="94">
        <v>0</v>
      </c>
      <c r="BA82" s="93">
        <v>0</v>
      </c>
      <c r="BB82" s="95">
        <v>0</v>
      </c>
      <c r="BC82" s="93">
        <v>22610000</v>
      </c>
      <c r="BD82" s="93">
        <v>0</v>
      </c>
      <c r="BE82" s="93">
        <v>0</v>
      </c>
      <c r="BF82" s="92">
        <v>0</v>
      </c>
      <c r="BH82" s="112">
        <v>0</v>
      </c>
      <c r="BI82" s="112">
        <v>20</v>
      </c>
      <c r="BJ82" s="112">
        <v>0</v>
      </c>
      <c r="BK82" s="112">
        <v>0</v>
      </c>
      <c r="BL82" s="112">
        <v>0</v>
      </c>
      <c r="BM82" s="112">
        <v>55</v>
      </c>
      <c r="BN82" s="112">
        <v>20</v>
      </c>
      <c r="BO82" s="112">
        <v>0</v>
      </c>
      <c r="BP82" s="112" t="s">
        <v>344</v>
      </c>
      <c r="BQ82" s="112">
        <v>0</v>
      </c>
      <c r="BR82" s="112">
        <v>55</v>
      </c>
      <c r="BS82" s="112">
        <v>0</v>
      </c>
      <c r="BT82" s="112">
        <v>0</v>
      </c>
      <c r="BU82" s="112">
        <v>0</v>
      </c>
      <c r="BV82" s="112">
        <v>0</v>
      </c>
      <c r="BW82" s="112" t="s">
        <v>344</v>
      </c>
      <c r="BX82" s="112" t="s">
        <v>345</v>
      </c>
      <c r="BY82" s="112">
        <v>30</v>
      </c>
      <c r="BZ82" s="112">
        <v>0</v>
      </c>
      <c r="CA82" s="112">
        <v>0</v>
      </c>
      <c r="CB82" s="112">
        <v>20</v>
      </c>
      <c r="CC82" s="112">
        <v>55</v>
      </c>
      <c r="CD82" s="112">
        <v>0</v>
      </c>
      <c r="CE82" s="112">
        <v>0</v>
      </c>
      <c r="CF82" s="112">
        <v>0</v>
      </c>
      <c r="CG82" s="112">
        <v>0</v>
      </c>
      <c r="CH82" s="112">
        <v>0</v>
      </c>
      <c r="CI82" s="112">
        <v>0</v>
      </c>
      <c r="CJ82" s="112">
        <v>30</v>
      </c>
      <c r="CK82" s="112">
        <v>0</v>
      </c>
      <c r="CL82" s="112">
        <v>55</v>
      </c>
      <c r="CM82" s="112">
        <v>0</v>
      </c>
      <c r="CN82" s="112">
        <v>55</v>
      </c>
      <c r="CO82" s="112">
        <v>30</v>
      </c>
      <c r="CP82" s="119">
        <v>0</v>
      </c>
      <c r="CQ82" s="112" t="s">
        <v>344</v>
      </c>
      <c r="CR82" s="112">
        <v>0</v>
      </c>
      <c r="CS82" s="112" t="s">
        <v>344</v>
      </c>
      <c r="CT82" s="112">
        <v>0</v>
      </c>
      <c r="CU82" s="112" t="s">
        <v>344</v>
      </c>
      <c r="CV82" s="112">
        <v>0</v>
      </c>
      <c r="CW82" s="112">
        <v>0</v>
      </c>
      <c r="CX82" s="112">
        <v>0</v>
      </c>
      <c r="CY82" s="112">
        <v>0</v>
      </c>
      <c r="CZ82" s="112" t="s">
        <v>344</v>
      </c>
      <c r="DA82" s="112">
        <v>0</v>
      </c>
      <c r="DB82" s="112" t="s">
        <v>344</v>
      </c>
      <c r="DC82" s="112">
        <v>55</v>
      </c>
      <c r="DD82" s="112">
        <v>0</v>
      </c>
      <c r="DE82" s="112">
        <v>0</v>
      </c>
      <c r="DF82" s="112">
        <v>0</v>
      </c>
      <c r="DH82" s="113" t="str">
        <f>IF('EVALUACION OFERTA ECONOMICA 2'!DI82="","",'EVALUACION OFERTA ECONOMICA 2'!DI82+'EVALUACION OFERTA ECONOMICA 2'!FI82+'EVALUACION OFERTA ECONOMICA 2-2'!BH82)</f>
        <v/>
      </c>
      <c r="DI82" s="113" t="str">
        <f>IF('EVALUACION OFERTA ECONOMICA 2'!DJ82="","",'EVALUACION OFERTA ECONOMICA 2'!DJ82+'EVALUACION OFERTA ECONOMICA 2'!FJ82+'EVALUACION OFERTA ECONOMICA 2-2'!BI82)</f>
        <v/>
      </c>
      <c r="DJ82" s="113" t="str">
        <f>IF('EVALUACION OFERTA ECONOMICA 2'!DK82="","",'EVALUACION OFERTA ECONOMICA 2'!DK82+'EVALUACION OFERTA ECONOMICA 2'!FK82+'EVALUACION OFERTA ECONOMICA 2-2'!BJ82)</f>
        <v/>
      </c>
      <c r="DK82" s="113" t="str">
        <f>IF('EVALUACION OFERTA ECONOMICA 2'!DL82="","",'EVALUACION OFERTA ECONOMICA 2'!DL82+'EVALUACION OFERTA ECONOMICA 2'!FL82+'EVALUACION OFERTA ECONOMICA 2-2'!BK82)</f>
        <v/>
      </c>
      <c r="DL82" s="113" t="str">
        <f>IF('EVALUACION OFERTA ECONOMICA 2'!DM82="","",'EVALUACION OFERTA ECONOMICA 2'!DM82+'EVALUACION OFERTA ECONOMICA 2'!FM82+'EVALUACION OFERTA ECONOMICA 2-2'!BL82)</f>
        <v/>
      </c>
      <c r="DM82" s="113" t="str">
        <f>IF('EVALUACION OFERTA ECONOMICA 2'!DN82="","",'EVALUACION OFERTA ECONOMICA 2'!DN82+'EVALUACION OFERTA ECONOMICA 2'!FN82+'EVALUACION OFERTA ECONOMICA 2-2'!BM82)</f>
        <v/>
      </c>
      <c r="DN82" s="113" t="str">
        <f>IF('EVALUACION OFERTA ECONOMICA 2'!DO82="","",'EVALUACION OFERTA ECONOMICA 2'!DO82+'EVALUACION OFERTA ECONOMICA 2'!FO82+'EVALUACION OFERTA ECONOMICA 2-2'!BN82)</f>
        <v/>
      </c>
      <c r="DO82" s="113" t="str">
        <f>IF('EVALUACION OFERTA ECONOMICA 2'!DP82="","",'EVALUACION OFERTA ECONOMICA 2'!DP82+'EVALUACION OFERTA ECONOMICA 2'!FP82+'EVALUACION OFERTA ECONOMICA 2-2'!BO82)</f>
        <v/>
      </c>
      <c r="DP82" s="113" t="str">
        <f>IF('EVALUACION OFERTA ECONOMICA 2'!DQ82="","",'EVALUACION OFERTA ECONOMICA 2'!DQ82+'EVALUACION OFERTA ECONOMICA 2'!FQ82+'EVALUACION OFERTA ECONOMICA 2-2'!BP82)</f>
        <v/>
      </c>
      <c r="DQ82" s="113" t="str">
        <f>IF('EVALUACION OFERTA ECONOMICA 2'!DR82="","",'EVALUACION OFERTA ECONOMICA 2'!DR82+'EVALUACION OFERTA ECONOMICA 2'!FR82+'EVALUACION OFERTA ECONOMICA 2-2'!BQ82)</f>
        <v/>
      </c>
      <c r="DR82" s="113" t="str">
        <f>IF('EVALUACION OFERTA ECONOMICA 2'!DS82="","",'EVALUACION OFERTA ECONOMICA 2'!DS82+'EVALUACION OFERTA ECONOMICA 2'!FS82+'EVALUACION OFERTA ECONOMICA 2-2'!BR82)</f>
        <v/>
      </c>
      <c r="DS82" s="113" t="str">
        <f>IF('EVALUACION OFERTA ECONOMICA 2'!DT82="","",'EVALUACION OFERTA ECONOMICA 2'!DT82+'EVALUACION OFERTA ECONOMICA 2'!FT82+'EVALUACION OFERTA ECONOMICA 2-2'!BS82)</f>
        <v/>
      </c>
      <c r="DT82" s="113" t="str">
        <f>IF('EVALUACION OFERTA ECONOMICA 2'!DU82="","",'EVALUACION OFERTA ECONOMICA 2'!DU82+'EVALUACION OFERTA ECONOMICA 2'!FU82+'EVALUACION OFERTA ECONOMICA 2-2'!BT82)</f>
        <v/>
      </c>
      <c r="DU82" s="113" t="str">
        <f>IF('EVALUACION OFERTA ECONOMICA 2'!DV82="","",'EVALUACION OFERTA ECONOMICA 2'!DV82+'EVALUACION OFERTA ECONOMICA 2'!FV82+'EVALUACION OFERTA ECONOMICA 2-2'!BU82)</f>
        <v/>
      </c>
      <c r="DV82" s="113" t="str">
        <f>IF('EVALUACION OFERTA ECONOMICA 2'!DW82="","",'EVALUACION OFERTA ECONOMICA 2'!DW82+'EVALUACION OFERTA ECONOMICA 2'!FW82+'EVALUACION OFERTA ECONOMICA 2-2'!BV82)</f>
        <v/>
      </c>
      <c r="DW82" s="113" t="str">
        <f>IF('EVALUACION OFERTA ECONOMICA 2'!DX82="","",'EVALUACION OFERTA ECONOMICA 2'!DX82+'EVALUACION OFERTA ECONOMICA 2'!FX82+'EVALUACION OFERTA ECONOMICA 2-2'!BW82)</f>
        <v/>
      </c>
      <c r="DX82" s="113" t="str">
        <f>IF('EVALUACION OFERTA ECONOMICA 2'!DY82="","",'EVALUACION OFERTA ECONOMICA 2'!DY82+'EVALUACION OFERTA ECONOMICA 2'!FY82+'EVALUACION OFERTA ECONOMICA 2-2'!BX82)</f>
        <v/>
      </c>
      <c r="DY82" s="113">
        <f>IF('EVALUACION OFERTA ECONOMICA 2'!DZ82="","",'EVALUACION OFERTA ECONOMICA 2'!DZ82+'EVALUACION OFERTA ECONOMICA 2'!FZ82+'EVALUACION OFERTA ECONOMICA 2-2'!BY82)</f>
        <v>48.423221255915948</v>
      </c>
      <c r="DZ82" s="113" t="str">
        <f>IF('EVALUACION OFERTA ECONOMICA 2'!EA82="","",'EVALUACION OFERTA ECONOMICA 2'!EA82+'EVALUACION OFERTA ECONOMICA 2'!GA82+'EVALUACION OFERTA ECONOMICA 2-2'!BZ82)</f>
        <v/>
      </c>
      <c r="EA82" s="113" t="str">
        <f>IF('EVALUACION OFERTA ECONOMICA 2'!EB82="","",'EVALUACION OFERTA ECONOMICA 2'!EB82+'EVALUACION OFERTA ECONOMICA 2'!GB82+'EVALUACION OFERTA ECONOMICA 2-2'!CA82)</f>
        <v/>
      </c>
      <c r="EB82" s="113">
        <f>IF('EVALUACION OFERTA ECONOMICA 2'!EC82="","",'EVALUACION OFERTA ECONOMICA 2'!EC82+'EVALUACION OFERTA ECONOMICA 2'!GC82+'EVALUACION OFERTA ECONOMICA 2-2'!CB82)</f>
        <v>60</v>
      </c>
      <c r="EC82" s="113" t="str">
        <f>IF('EVALUACION OFERTA ECONOMICA 2'!ED82="","",'EVALUACION OFERTA ECONOMICA 2'!ED82+'EVALUACION OFERTA ECONOMICA 2'!GD82+'EVALUACION OFERTA ECONOMICA 2-2'!CC82)</f>
        <v/>
      </c>
      <c r="ED82" s="113" t="str">
        <f>IF('EVALUACION OFERTA ECONOMICA 2'!EE82="","",'EVALUACION OFERTA ECONOMICA 2'!EE82+'EVALUACION OFERTA ECONOMICA 2'!GE82+'EVALUACION OFERTA ECONOMICA 2-2'!CD82)</f>
        <v/>
      </c>
      <c r="EE82" s="113" t="str">
        <f>IF('EVALUACION OFERTA ECONOMICA 2'!EF82="","",'EVALUACION OFERTA ECONOMICA 2'!EF82+'EVALUACION OFERTA ECONOMICA 2'!GF82+'EVALUACION OFERTA ECONOMICA 2-2'!CE82)</f>
        <v/>
      </c>
      <c r="EF82" s="113" t="str">
        <f>IF('EVALUACION OFERTA ECONOMICA 2'!EG82="","",'EVALUACION OFERTA ECONOMICA 2'!EG82+'EVALUACION OFERTA ECONOMICA 2'!GG82+'EVALUACION OFERTA ECONOMICA 2-2'!CF82)</f>
        <v/>
      </c>
      <c r="EG82" s="113" t="str">
        <f>IF('EVALUACION OFERTA ECONOMICA 2'!EH82="","",'EVALUACION OFERTA ECONOMICA 2'!EH82+'EVALUACION OFERTA ECONOMICA 2'!GH82+'EVALUACION OFERTA ECONOMICA 2-2'!CG82)</f>
        <v/>
      </c>
      <c r="EH82" s="113" t="str">
        <f>IF('EVALUACION OFERTA ECONOMICA 2'!EI82="","",'EVALUACION OFERTA ECONOMICA 2'!EI82+'EVALUACION OFERTA ECONOMICA 2'!GI82+'EVALUACION OFERTA ECONOMICA 2-2'!CH82)</f>
        <v/>
      </c>
      <c r="EI82" s="113" t="str">
        <f>IF('EVALUACION OFERTA ECONOMICA 2'!EJ82="","",'EVALUACION OFERTA ECONOMICA 2'!EJ82+'EVALUACION OFERTA ECONOMICA 2'!GJ82+'EVALUACION OFERTA ECONOMICA 2-2'!CI82)</f>
        <v/>
      </c>
      <c r="EJ82" s="113" t="str">
        <f>IF('EVALUACION OFERTA ECONOMICA 2'!EK82="","",'EVALUACION OFERTA ECONOMICA 2'!EK82+'EVALUACION OFERTA ECONOMICA 2'!GK82+'EVALUACION OFERTA ECONOMICA 2-2'!CJ82)</f>
        <v/>
      </c>
      <c r="EK82" s="113" t="str">
        <f>IF('EVALUACION OFERTA ECONOMICA 2'!EL82="","",'EVALUACION OFERTA ECONOMICA 2'!EL82+'EVALUACION OFERTA ECONOMICA 2'!GL82+'EVALUACION OFERTA ECONOMICA 2-2'!CK82)</f>
        <v/>
      </c>
      <c r="EL82" s="113" t="str">
        <f>IF('EVALUACION OFERTA ECONOMICA 2'!EM82="","",'EVALUACION OFERTA ECONOMICA 2'!EM82+'EVALUACION OFERTA ECONOMICA 2'!GM82+'EVALUACION OFERTA ECONOMICA 2-2'!CL82)</f>
        <v/>
      </c>
      <c r="EM82" s="113" t="str">
        <f>IF('EVALUACION OFERTA ECONOMICA 2'!EN82="","",'EVALUACION OFERTA ECONOMICA 2'!EN82+'EVALUACION OFERTA ECONOMICA 2'!GN82+'EVALUACION OFERTA ECONOMICA 2-2'!CM82)</f>
        <v/>
      </c>
      <c r="EN82" s="113" t="str">
        <f>IF('EVALUACION OFERTA ECONOMICA 2'!EO82="","",'EVALUACION OFERTA ECONOMICA 2'!EO82+'EVALUACION OFERTA ECONOMICA 2'!GO82+'EVALUACION OFERTA ECONOMICA 2-2'!CN82)</f>
        <v/>
      </c>
      <c r="EO82" s="113" t="str">
        <f>IF('EVALUACION OFERTA ECONOMICA 2'!EP82="","",'EVALUACION OFERTA ECONOMICA 2'!EP82+'EVALUACION OFERTA ECONOMICA 2'!GP82+'EVALUACION OFERTA ECONOMICA 2-2'!CO82)</f>
        <v/>
      </c>
      <c r="EP82" s="113" t="str">
        <f>IF('EVALUACION OFERTA ECONOMICA 2'!EQ82="","",'EVALUACION OFERTA ECONOMICA 2'!EQ82+'EVALUACION OFERTA ECONOMICA 2'!GQ82+'EVALUACION OFERTA ECONOMICA 2-2'!CP82)</f>
        <v/>
      </c>
      <c r="EQ82" s="113" t="str">
        <f>IF('EVALUACION OFERTA ECONOMICA 2'!ER82="","",'EVALUACION OFERTA ECONOMICA 2'!ER82+'EVALUACION OFERTA ECONOMICA 2'!GR82+'EVALUACION OFERTA ECONOMICA 2-2'!CQ82)</f>
        <v/>
      </c>
      <c r="ER82" s="113" t="str">
        <f>IF('EVALUACION OFERTA ECONOMICA 2'!ES82="","",'EVALUACION OFERTA ECONOMICA 2'!ES82+'EVALUACION OFERTA ECONOMICA 2'!GS82+'EVALUACION OFERTA ECONOMICA 2-2'!CR82)</f>
        <v/>
      </c>
      <c r="ES82" s="113" t="str">
        <f>IF('EVALUACION OFERTA ECONOMICA 2'!ET82="","",'EVALUACION OFERTA ECONOMICA 2'!ET82+'EVALUACION OFERTA ECONOMICA 2'!GT82+'EVALUACION OFERTA ECONOMICA 2-2'!CS82)</f>
        <v/>
      </c>
      <c r="ET82" s="113" t="str">
        <f>IF('EVALUACION OFERTA ECONOMICA 2'!EU82="","",'EVALUACION OFERTA ECONOMICA 2'!EU82+'EVALUACION OFERTA ECONOMICA 2'!GU82+'EVALUACION OFERTA ECONOMICA 2-2'!CT82)</f>
        <v/>
      </c>
      <c r="EU82" s="113" t="str">
        <f>IF('EVALUACION OFERTA ECONOMICA 2'!EV82="","",'EVALUACION OFERTA ECONOMICA 2'!EV82+'EVALUACION OFERTA ECONOMICA 2'!GV82+'EVALUACION OFERTA ECONOMICA 2-2'!CU82)</f>
        <v/>
      </c>
      <c r="EV82" s="113" t="str">
        <f>IF('EVALUACION OFERTA ECONOMICA 2'!EW82="","",'EVALUACION OFERTA ECONOMICA 2'!EW82+'EVALUACION OFERTA ECONOMICA 2'!GW82+'EVALUACION OFERTA ECONOMICA 2-2'!CV82)</f>
        <v/>
      </c>
      <c r="EW82" s="113" t="str">
        <f>IF('EVALUACION OFERTA ECONOMICA 2'!EX82="","",'EVALUACION OFERTA ECONOMICA 2'!EX82+'EVALUACION OFERTA ECONOMICA 2'!GX82+'EVALUACION OFERTA ECONOMICA 2-2'!CW82)</f>
        <v/>
      </c>
      <c r="EX82" s="113" t="str">
        <f>IF('EVALUACION OFERTA ECONOMICA 2'!EY82="","",'EVALUACION OFERTA ECONOMICA 2'!EY82+'EVALUACION OFERTA ECONOMICA 2'!GY82+'EVALUACION OFERTA ECONOMICA 2-2'!CX82)</f>
        <v/>
      </c>
      <c r="EY82" s="113" t="str">
        <f>IF('EVALUACION OFERTA ECONOMICA 2'!EZ82="","",'EVALUACION OFERTA ECONOMICA 2'!EZ82+'EVALUACION OFERTA ECONOMICA 2'!GZ82+'EVALUACION OFERTA ECONOMICA 2-2'!CY82)</f>
        <v/>
      </c>
      <c r="EZ82" s="113" t="str">
        <f>IF('EVALUACION OFERTA ECONOMICA 2'!FA82="","",'EVALUACION OFERTA ECONOMICA 2'!FA82+'EVALUACION OFERTA ECONOMICA 2'!HA82+'EVALUACION OFERTA ECONOMICA 2-2'!CZ82)</f>
        <v/>
      </c>
      <c r="FA82" s="113" t="str">
        <f>IF('EVALUACION OFERTA ECONOMICA 2'!FB82="","",'EVALUACION OFERTA ECONOMICA 2'!FB82+'EVALUACION OFERTA ECONOMICA 2'!HB82+'EVALUACION OFERTA ECONOMICA 2-2'!DA82)</f>
        <v/>
      </c>
      <c r="FB82" s="113" t="str">
        <f>IF('EVALUACION OFERTA ECONOMICA 2'!FC82="","",'EVALUACION OFERTA ECONOMICA 2'!FC82+'EVALUACION OFERTA ECONOMICA 2'!HC82+'EVALUACION OFERTA ECONOMICA 2-2'!DB82)</f>
        <v/>
      </c>
      <c r="FC82" s="113" t="str">
        <f>IF('EVALUACION OFERTA ECONOMICA 2'!FD82="","",'EVALUACION OFERTA ECONOMICA 2'!FD82+'EVALUACION OFERTA ECONOMICA 2'!HD82+'EVALUACION OFERTA ECONOMICA 2-2'!DC82)</f>
        <v/>
      </c>
      <c r="FD82" s="113" t="str">
        <f>IF('EVALUACION OFERTA ECONOMICA 2'!FE82="","",'EVALUACION OFERTA ECONOMICA 2'!FE82+'EVALUACION OFERTA ECONOMICA 2'!HE82+'EVALUACION OFERTA ECONOMICA 2-2'!DD82)</f>
        <v/>
      </c>
      <c r="FE82" s="113" t="str">
        <f>IF('EVALUACION OFERTA ECONOMICA 2'!FF82="","",'EVALUACION OFERTA ECONOMICA 2'!FF82+'EVALUACION OFERTA ECONOMICA 2'!HF82+'EVALUACION OFERTA ECONOMICA 2-2'!DE82)</f>
        <v/>
      </c>
      <c r="FF82" s="113" t="str">
        <f>IF('EVALUACION OFERTA ECONOMICA 2'!FG82="","",'EVALUACION OFERTA ECONOMICA 2'!FG82+'EVALUACION OFERTA ECONOMICA 2'!HG82+'EVALUACION OFERTA ECONOMICA 2-2'!DF82)</f>
        <v/>
      </c>
      <c r="FG82" s="113">
        <f t="shared" si="25"/>
        <v>60</v>
      </c>
      <c r="FI82" s="114" t="str">
        <f t="shared" si="26"/>
        <v/>
      </c>
      <c r="FJ82" s="114" t="str">
        <f t="shared" si="27"/>
        <v/>
      </c>
      <c r="FK82" s="114" t="str">
        <f t="shared" si="28"/>
        <v>GEOSYSTEM INGENIERIA SAS</v>
      </c>
      <c r="FL82" s="114" t="str">
        <f t="shared" si="29"/>
        <v/>
      </c>
      <c r="FM82" s="114" t="str">
        <f t="shared" si="30"/>
        <v/>
      </c>
      <c r="FN82" s="114" t="str">
        <f t="shared" si="31"/>
        <v/>
      </c>
      <c r="FO82" s="114" t="str">
        <f t="shared" si="32"/>
        <v/>
      </c>
      <c r="FP82" s="114" t="str">
        <f t="shared" si="33"/>
        <v/>
      </c>
      <c r="FR82" s="115" t="str">
        <f t="shared" si="34"/>
        <v>GEOSYSTEM INGENIERIA SAS</v>
      </c>
      <c r="FS82" s="116" t="str">
        <f t="shared" si="35"/>
        <v/>
      </c>
      <c r="FT82" s="116" t="str">
        <f t="shared" si="21"/>
        <v/>
      </c>
      <c r="FU82" s="116">
        <f t="shared" si="22"/>
        <v>24276000</v>
      </c>
      <c r="FV82" s="116" t="str">
        <f t="shared" si="23"/>
        <v/>
      </c>
      <c r="FW82" s="116" t="str">
        <f t="shared" si="36"/>
        <v/>
      </c>
      <c r="FX82" s="116" t="str">
        <f t="shared" si="37"/>
        <v/>
      </c>
      <c r="FY82" s="116" t="str">
        <f t="shared" si="38"/>
        <v/>
      </c>
      <c r="FZ82" s="116" t="str">
        <f t="shared" si="39"/>
        <v/>
      </c>
      <c r="GA82" s="117">
        <f t="shared" si="40"/>
        <v>24276000</v>
      </c>
      <c r="GB82" s="106">
        <f t="shared" si="24"/>
        <v>9401000</v>
      </c>
    </row>
    <row r="83" spans="1:184" ht="36" customHeight="1" x14ac:dyDescent="0.2">
      <c r="A83" s="33">
        <v>74</v>
      </c>
      <c r="B83" s="33" t="s">
        <v>121</v>
      </c>
      <c r="C83" s="55" t="s">
        <v>166</v>
      </c>
      <c r="D83" s="56" t="s">
        <v>168</v>
      </c>
      <c r="E83" s="33">
        <v>1</v>
      </c>
      <c r="F83" s="35">
        <v>53550000</v>
      </c>
      <c r="G83" s="51"/>
      <c r="H83" s="92">
        <v>0</v>
      </c>
      <c r="I83" s="92">
        <v>0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3">
        <v>0</v>
      </c>
      <c r="Q83" s="92">
        <v>0</v>
      </c>
      <c r="R83" s="92">
        <v>0</v>
      </c>
      <c r="S83" s="92">
        <v>0</v>
      </c>
      <c r="T83" s="92">
        <v>0</v>
      </c>
      <c r="U83" s="92">
        <v>0</v>
      </c>
      <c r="V83" s="92">
        <v>0</v>
      </c>
      <c r="W83" s="93">
        <v>0</v>
      </c>
      <c r="X83" s="93">
        <v>0</v>
      </c>
      <c r="Y83" s="93">
        <v>32725000</v>
      </c>
      <c r="Z83" s="92">
        <v>0</v>
      </c>
      <c r="AA83" s="92">
        <v>0</v>
      </c>
      <c r="AB83" s="92">
        <v>41650000</v>
      </c>
      <c r="AC83" s="92">
        <v>0</v>
      </c>
      <c r="AD83" s="92">
        <v>0</v>
      </c>
      <c r="AE83" s="92">
        <v>0</v>
      </c>
      <c r="AF83" s="93">
        <v>0</v>
      </c>
      <c r="AG83" s="92">
        <v>0</v>
      </c>
      <c r="AH83" s="92">
        <v>0</v>
      </c>
      <c r="AI83" s="92">
        <v>0</v>
      </c>
      <c r="AJ83" s="92">
        <v>0</v>
      </c>
      <c r="AK83" s="92">
        <v>0</v>
      </c>
      <c r="AL83" s="92">
        <v>0</v>
      </c>
      <c r="AM83" s="92">
        <v>0</v>
      </c>
      <c r="AN83" s="93">
        <v>0</v>
      </c>
      <c r="AO83" s="93">
        <v>0</v>
      </c>
      <c r="AP83" s="92">
        <v>0</v>
      </c>
      <c r="AQ83" s="93">
        <v>0</v>
      </c>
      <c r="AR83" s="93">
        <v>0</v>
      </c>
      <c r="AS83" s="93">
        <v>0</v>
      </c>
      <c r="AT83" s="93">
        <v>0</v>
      </c>
      <c r="AU83" s="93">
        <v>0</v>
      </c>
      <c r="AV83" s="93">
        <v>0</v>
      </c>
      <c r="AW83" s="92">
        <v>0</v>
      </c>
      <c r="AX83" s="93">
        <v>0</v>
      </c>
      <c r="AY83" s="93">
        <v>0</v>
      </c>
      <c r="AZ83" s="94">
        <v>0</v>
      </c>
      <c r="BA83" s="93">
        <v>0</v>
      </c>
      <c r="BB83" s="95">
        <v>0</v>
      </c>
      <c r="BC83" s="93">
        <v>45934000</v>
      </c>
      <c r="BD83" s="93">
        <v>0</v>
      </c>
      <c r="BE83" s="93">
        <v>0</v>
      </c>
      <c r="BF83" s="92">
        <v>0</v>
      </c>
      <c r="BH83" s="112">
        <v>0</v>
      </c>
      <c r="BI83" s="112">
        <v>0</v>
      </c>
      <c r="BJ83" s="112">
        <v>0</v>
      </c>
      <c r="BK83" s="112">
        <v>0</v>
      </c>
      <c r="BL83" s="112">
        <v>0</v>
      </c>
      <c r="BM83" s="112">
        <v>0</v>
      </c>
      <c r="BN83" s="112">
        <v>0</v>
      </c>
      <c r="BO83" s="112">
        <v>0</v>
      </c>
      <c r="BP83" s="112" t="s">
        <v>344</v>
      </c>
      <c r="BQ83" s="112">
        <v>0</v>
      </c>
      <c r="BR83" s="112">
        <v>55</v>
      </c>
      <c r="BS83" s="112">
        <v>0</v>
      </c>
      <c r="BT83" s="112">
        <v>0</v>
      </c>
      <c r="BU83" s="112">
        <v>0</v>
      </c>
      <c r="BV83" s="112">
        <v>0</v>
      </c>
      <c r="BW83" s="112" t="s">
        <v>344</v>
      </c>
      <c r="BX83" s="112" t="s">
        <v>344</v>
      </c>
      <c r="BY83" s="112">
        <v>30</v>
      </c>
      <c r="BZ83" s="112">
        <v>0</v>
      </c>
      <c r="CA83" s="112">
        <v>0</v>
      </c>
      <c r="CB83" s="112">
        <v>20</v>
      </c>
      <c r="CC83" s="112">
        <v>55</v>
      </c>
      <c r="CD83" s="112">
        <v>0</v>
      </c>
      <c r="CE83" s="112">
        <v>0</v>
      </c>
      <c r="CF83" s="112">
        <v>0</v>
      </c>
      <c r="CG83" s="112">
        <v>0</v>
      </c>
      <c r="CH83" s="112">
        <v>0</v>
      </c>
      <c r="CI83" s="112">
        <v>0</v>
      </c>
      <c r="CJ83" s="112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9">
        <v>0</v>
      </c>
      <c r="CQ83" s="112" t="s">
        <v>344</v>
      </c>
      <c r="CR83" s="112">
        <v>0</v>
      </c>
      <c r="CS83" s="112" t="s">
        <v>344</v>
      </c>
      <c r="CT83" s="112">
        <v>0</v>
      </c>
      <c r="CU83" s="112" t="s">
        <v>344</v>
      </c>
      <c r="CV83" s="112">
        <v>0</v>
      </c>
      <c r="CW83" s="112">
        <v>0</v>
      </c>
      <c r="CX83" s="112">
        <v>0</v>
      </c>
      <c r="CY83" s="112">
        <v>0</v>
      </c>
      <c r="CZ83" s="112" t="s">
        <v>344</v>
      </c>
      <c r="DA83" s="112">
        <v>0</v>
      </c>
      <c r="DB83" s="112" t="s">
        <v>344</v>
      </c>
      <c r="DC83" s="112">
        <v>55</v>
      </c>
      <c r="DD83" s="112">
        <v>0</v>
      </c>
      <c r="DE83" s="112">
        <v>0</v>
      </c>
      <c r="DF83" s="112">
        <v>0</v>
      </c>
      <c r="DH83" s="113" t="str">
        <f>IF('EVALUACION OFERTA ECONOMICA 2'!DI83="","",'EVALUACION OFERTA ECONOMICA 2'!DI83+'EVALUACION OFERTA ECONOMICA 2'!FI83+'EVALUACION OFERTA ECONOMICA 2-2'!BH83)</f>
        <v/>
      </c>
      <c r="DI83" s="113" t="str">
        <f>IF('EVALUACION OFERTA ECONOMICA 2'!DJ83="","",'EVALUACION OFERTA ECONOMICA 2'!DJ83+'EVALUACION OFERTA ECONOMICA 2'!FJ83+'EVALUACION OFERTA ECONOMICA 2-2'!BI83)</f>
        <v/>
      </c>
      <c r="DJ83" s="113" t="str">
        <f>IF('EVALUACION OFERTA ECONOMICA 2'!DK83="","",'EVALUACION OFERTA ECONOMICA 2'!DK83+'EVALUACION OFERTA ECONOMICA 2'!FK83+'EVALUACION OFERTA ECONOMICA 2-2'!BJ83)</f>
        <v/>
      </c>
      <c r="DK83" s="113" t="str">
        <f>IF('EVALUACION OFERTA ECONOMICA 2'!DL83="","",'EVALUACION OFERTA ECONOMICA 2'!DL83+'EVALUACION OFERTA ECONOMICA 2'!FL83+'EVALUACION OFERTA ECONOMICA 2-2'!BK83)</f>
        <v/>
      </c>
      <c r="DL83" s="113" t="str">
        <f>IF('EVALUACION OFERTA ECONOMICA 2'!DM83="","",'EVALUACION OFERTA ECONOMICA 2'!DM83+'EVALUACION OFERTA ECONOMICA 2'!FM83+'EVALUACION OFERTA ECONOMICA 2-2'!BL83)</f>
        <v/>
      </c>
      <c r="DM83" s="113" t="str">
        <f>IF('EVALUACION OFERTA ECONOMICA 2'!DN83="","",'EVALUACION OFERTA ECONOMICA 2'!DN83+'EVALUACION OFERTA ECONOMICA 2'!FN83+'EVALUACION OFERTA ECONOMICA 2-2'!BM83)</f>
        <v/>
      </c>
      <c r="DN83" s="113" t="str">
        <f>IF('EVALUACION OFERTA ECONOMICA 2'!DO83="","",'EVALUACION OFERTA ECONOMICA 2'!DO83+'EVALUACION OFERTA ECONOMICA 2'!FO83+'EVALUACION OFERTA ECONOMICA 2-2'!BN83)</f>
        <v/>
      </c>
      <c r="DO83" s="113" t="str">
        <f>IF('EVALUACION OFERTA ECONOMICA 2'!DP83="","",'EVALUACION OFERTA ECONOMICA 2'!DP83+'EVALUACION OFERTA ECONOMICA 2'!FP83+'EVALUACION OFERTA ECONOMICA 2-2'!BO83)</f>
        <v/>
      </c>
      <c r="DP83" s="113" t="str">
        <f>IF('EVALUACION OFERTA ECONOMICA 2'!DQ83="","",'EVALUACION OFERTA ECONOMICA 2'!DQ83+'EVALUACION OFERTA ECONOMICA 2'!FQ83+'EVALUACION OFERTA ECONOMICA 2-2'!BP83)</f>
        <v/>
      </c>
      <c r="DQ83" s="113" t="str">
        <f>IF('EVALUACION OFERTA ECONOMICA 2'!DR83="","",'EVALUACION OFERTA ECONOMICA 2'!DR83+'EVALUACION OFERTA ECONOMICA 2'!FR83+'EVALUACION OFERTA ECONOMICA 2-2'!BQ83)</f>
        <v/>
      </c>
      <c r="DR83" s="113" t="str">
        <f>IF('EVALUACION OFERTA ECONOMICA 2'!DS83="","",'EVALUACION OFERTA ECONOMICA 2'!DS83+'EVALUACION OFERTA ECONOMICA 2'!FS83+'EVALUACION OFERTA ECONOMICA 2-2'!BR83)</f>
        <v/>
      </c>
      <c r="DS83" s="113" t="str">
        <f>IF('EVALUACION OFERTA ECONOMICA 2'!DT83="","",'EVALUACION OFERTA ECONOMICA 2'!DT83+'EVALUACION OFERTA ECONOMICA 2'!FT83+'EVALUACION OFERTA ECONOMICA 2-2'!BS83)</f>
        <v/>
      </c>
      <c r="DT83" s="113" t="str">
        <f>IF('EVALUACION OFERTA ECONOMICA 2'!DU83="","",'EVALUACION OFERTA ECONOMICA 2'!DU83+'EVALUACION OFERTA ECONOMICA 2'!FU83+'EVALUACION OFERTA ECONOMICA 2-2'!BT83)</f>
        <v/>
      </c>
      <c r="DU83" s="113" t="str">
        <f>IF('EVALUACION OFERTA ECONOMICA 2'!DV83="","",'EVALUACION OFERTA ECONOMICA 2'!DV83+'EVALUACION OFERTA ECONOMICA 2'!FV83+'EVALUACION OFERTA ECONOMICA 2-2'!BU83)</f>
        <v/>
      </c>
      <c r="DV83" s="113" t="str">
        <f>IF('EVALUACION OFERTA ECONOMICA 2'!DW83="","",'EVALUACION OFERTA ECONOMICA 2'!DW83+'EVALUACION OFERTA ECONOMICA 2'!FW83+'EVALUACION OFERTA ECONOMICA 2-2'!BV83)</f>
        <v/>
      </c>
      <c r="DW83" s="113" t="str">
        <f>IF('EVALUACION OFERTA ECONOMICA 2'!DX83="","",'EVALUACION OFERTA ECONOMICA 2'!DX83+'EVALUACION OFERTA ECONOMICA 2'!FX83+'EVALUACION OFERTA ECONOMICA 2-2'!BW83)</f>
        <v/>
      </c>
      <c r="DX83" s="113" t="str">
        <f>IF('EVALUACION OFERTA ECONOMICA 2'!DY83="","",'EVALUACION OFERTA ECONOMICA 2'!DY83+'EVALUACION OFERTA ECONOMICA 2'!FY83+'EVALUACION OFERTA ECONOMICA 2-2'!BX83)</f>
        <v/>
      </c>
      <c r="DY83" s="113">
        <f>IF('EVALUACION OFERTA ECONOMICA 2'!DZ83="","",'EVALUACION OFERTA ECONOMICA 2'!DZ83+'EVALUACION OFERTA ECONOMICA 2'!FZ83+'EVALUACION OFERTA ECONOMICA 2-2'!BY83)</f>
        <v>30.622919039001427</v>
      </c>
      <c r="DZ83" s="113" t="str">
        <f>IF('EVALUACION OFERTA ECONOMICA 2'!EA83="","",'EVALUACION OFERTA ECONOMICA 2'!EA83+'EVALUACION OFERTA ECONOMICA 2'!GA83+'EVALUACION OFERTA ECONOMICA 2-2'!BZ83)</f>
        <v/>
      </c>
      <c r="EA83" s="113" t="str">
        <f>IF('EVALUACION OFERTA ECONOMICA 2'!EB83="","",'EVALUACION OFERTA ECONOMICA 2'!EB83+'EVALUACION OFERTA ECONOMICA 2'!GB83+'EVALUACION OFERTA ECONOMICA 2-2'!CA83)</f>
        <v/>
      </c>
      <c r="EB83" s="113">
        <f>IF('EVALUACION OFERTA ECONOMICA 2'!EC83="","",'EVALUACION OFERTA ECONOMICA 2'!EC83+'EVALUACION OFERTA ECONOMICA 2'!GC83+'EVALUACION OFERTA ECONOMICA 2-2'!CB83)</f>
        <v>60</v>
      </c>
      <c r="EC83" s="113" t="str">
        <f>IF('EVALUACION OFERTA ECONOMICA 2'!ED83="","",'EVALUACION OFERTA ECONOMICA 2'!ED83+'EVALUACION OFERTA ECONOMICA 2'!GD83+'EVALUACION OFERTA ECONOMICA 2-2'!CC83)</f>
        <v/>
      </c>
      <c r="ED83" s="113" t="str">
        <f>IF('EVALUACION OFERTA ECONOMICA 2'!EE83="","",'EVALUACION OFERTA ECONOMICA 2'!EE83+'EVALUACION OFERTA ECONOMICA 2'!GE83+'EVALUACION OFERTA ECONOMICA 2-2'!CD83)</f>
        <v/>
      </c>
      <c r="EE83" s="113" t="str">
        <f>IF('EVALUACION OFERTA ECONOMICA 2'!EF83="","",'EVALUACION OFERTA ECONOMICA 2'!EF83+'EVALUACION OFERTA ECONOMICA 2'!GF83+'EVALUACION OFERTA ECONOMICA 2-2'!CE83)</f>
        <v/>
      </c>
      <c r="EF83" s="113" t="str">
        <f>IF('EVALUACION OFERTA ECONOMICA 2'!EG83="","",'EVALUACION OFERTA ECONOMICA 2'!EG83+'EVALUACION OFERTA ECONOMICA 2'!GG83+'EVALUACION OFERTA ECONOMICA 2-2'!CF83)</f>
        <v/>
      </c>
      <c r="EG83" s="113" t="str">
        <f>IF('EVALUACION OFERTA ECONOMICA 2'!EH83="","",'EVALUACION OFERTA ECONOMICA 2'!EH83+'EVALUACION OFERTA ECONOMICA 2'!GH83+'EVALUACION OFERTA ECONOMICA 2-2'!CG83)</f>
        <v/>
      </c>
      <c r="EH83" s="113" t="str">
        <f>IF('EVALUACION OFERTA ECONOMICA 2'!EI83="","",'EVALUACION OFERTA ECONOMICA 2'!EI83+'EVALUACION OFERTA ECONOMICA 2'!GI83+'EVALUACION OFERTA ECONOMICA 2-2'!CH83)</f>
        <v/>
      </c>
      <c r="EI83" s="113" t="str">
        <f>IF('EVALUACION OFERTA ECONOMICA 2'!EJ83="","",'EVALUACION OFERTA ECONOMICA 2'!EJ83+'EVALUACION OFERTA ECONOMICA 2'!GJ83+'EVALUACION OFERTA ECONOMICA 2-2'!CI83)</f>
        <v/>
      </c>
      <c r="EJ83" s="113" t="str">
        <f>IF('EVALUACION OFERTA ECONOMICA 2'!EK83="","",'EVALUACION OFERTA ECONOMICA 2'!EK83+'EVALUACION OFERTA ECONOMICA 2'!GK83+'EVALUACION OFERTA ECONOMICA 2-2'!CJ83)</f>
        <v/>
      </c>
      <c r="EK83" s="113" t="str">
        <f>IF('EVALUACION OFERTA ECONOMICA 2'!EL83="","",'EVALUACION OFERTA ECONOMICA 2'!EL83+'EVALUACION OFERTA ECONOMICA 2'!GL83+'EVALUACION OFERTA ECONOMICA 2-2'!CK83)</f>
        <v/>
      </c>
      <c r="EL83" s="113" t="str">
        <f>IF('EVALUACION OFERTA ECONOMICA 2'!EM83="","",'EVALUACION OFERTA ECONOMICA 2'!EM83+'EVALUACION OFERTA ECONOMICA 2'!GM83+'EVALUACION OFERTA ECONOMICA 2-2'!CL83)</f>
        <v/>
      </c>
      <c r="EM83" s="113" t="str">
        <f>IF('EVALUACION OFERTA ECONOMICA 2'!EN83="","",'EVALUACION OFERTA ECONOMICA 2'!EN83+'EVALUACION OFERTA ECONOMICA 2'!GN83+'EVALUACION OFERTA ECONOMICA 2-2'!CM83)</f>
        <v/>
      </c>
      <c r="EN83" s="113" t="str">
        <f>IF('EVALUACION OFERTA ECONOMICA 2'!EO83="","",'EVALUACION OFERTA ECONOMICA 2'!EO83+'EVALUACION OFERTA ECONOMICA 2'!GO83+'EVALUACION OFERTA ECONOMICA 2-2'!CN83)</f>
        <v/>
      </c>
      <c r="EO83" s="113" t="str">
        <f>IF('EVALUACION OFERTA ECONOMICA 2'!EP83="","",'EVALUACION OFERTA ECONOMICA 2'!EP83+'EVALUACION OFERTA ECONOMICA 2'!GP83+'EVALUACION OFERTA ECONOMICA 2-2'!CO83)</f>
        <v/>
      </c>
      <c r="EP83" s="113" t="str">
        <f>IF('EVALUACION OFERTA ECONOMICA 2'!EQ83="","",'EVALUACION OFERTA ECONOMICA 2'!EQ83+'EVALUACION OFERTA ECONOMICA 2'!GQ83+'EVALUACION OFERTA ECONOMICA 2-2'!CP83)</f>
        <v/>
      </c>
      <c r="EQ83" s="113" t="str">
        <f>IF('EVALUACION OFERTA ECONOMICA 2'!ER83="","",'EVALUACION OFERTA ECONOMICA 2'!ER83+'EVALUACION OFERTA ECONOMICA 2'!GR83+'EVALUACION OFERTA ECONOMICA 2-2'!CQ83)</f>
        <v/>
      </c>
      <c r="ER83" s="113" t="str">
        <f>IF('EVALUACION OFERTA ECONOMICA 2'!ES83="","",'EVALUACION OFERTA ECONOMICA 2'!ES83+'EVALUACION OFERTA ECONOMICA 2'!GS83+'EVALUACION OFERTA ECONOMICA 2-2'!CR83)</f>
        <v/>
      </c>
      <c r="ES83" s="113" t="str">
        <f>IF('EVALUACION OFERTA ECONOMICA 2'!ET83="","",'EVALUACION OFERTA ECONOMICA 2'!ET83+'EVALUACION OFERTA ECONOMICA 2'!GT83+'EVALUACION OFERTA ECONOMICA 2-2'!CS83)</f>
        <v/>
      </c>
      <c r="ET83" s="113" t="str">
        <f>IF('EVALUACION OFERTA ECONOMICA 2'!EU83="","",'EVALUACION OFERTA ECONOMICA 2'!EU83+'EVALUACION OFERTA ECONOMICA 2'!GU83+'EVALUACION OFERTA ECONOMICA 2-2'!CT83)</f>
        <v/>
      </c>
      <c r="EU83" s="113" t="str">
        <f>IF('EVALUACION OFERTA ECONOMICA 2'!EV83="","",'EVALUACION OFERTA ECONOMICA 2'!EV83+'EVALUACION OFERTA ECONOMICA 2'!GV83+'EVALUACION OFERTA ECONOMICA 2-2'!CU83)</f>
        <v/>
      </c>
      <c r="EV83" s="113" t="str">
        <f>IF('EVALUACION OFERTA ECONOMICA 2'!EW83="","",'EVALUACION OFERTA ECONOMICA 2'!EW83+'EVALUACION OFERTA ECONOMICA 2'!GW83+'EVALUACION OFERTA ECONOMICA 2-2'!CV83)</f>
        <v/>
      </c>
      <c r="EW83" s="113" t="str">
        <f>IF('EVALUACION OFERTA ECONOMICA 2'!EX83="","",'EVALUACION OFERTA ECONOMICA 2'!EX83+'EVALUACION OFERTA ECONOMICA 2'!GX83+'EVALUACION OFERTA ECONOMICA 2-2'!CW83)</f>
        <v/>
      </c>
      <c r="EX83" s="113" t="str">
        <f>IF('EVALUACION OFERTA ECONOMICA 2'!EY83="","",'EVALUACION OFERTA ECONOMICA 2'!EY83+'EVALUACION OFERTA ECONOMICA 2'!GY83+'EVALUACION OFERTA ECONOMICA 2-2'!CX83)</f>
        <v/>
      </c>
      <c r="EY83" s="113" t="str">
        <f>IF('EVALUACION OFERTA ECONOMICA 2'!EZ83="","",'EVALUACION OFERTA ECONOMICA 2'!EZ83+'EVALUACION OFERTA ECONOMICA 2'!GZ83+'EVALUACION OFERTA ECONOMICA 2-2'!CY83)</f>
        <v/>
      </c>
      <c r="EZ83" s="113" t="str">
        <f>IF('EVALUACION OFERTA ECONOMICA 2'!FA83="","",'EVALUACION OFERTA ECONOMICA 2'!FA83+'EVALUACION OFERTA ECONOMICA 2'!HA83+'EVALUACION OFERTA ECONOMICA 2-2'!CZ83)</f>
        <v/>
      </c>
      <c r="FA83" s="113" t="str">
        <f>IF('EVALUACION OFERTA ECONOMICA 2'!FB83="","",'EVALUACION OFERTA ECONOMICA 2'!FB83+'EVALUACION OFERTA ECONOMICA 2'!HB83+'EVALUACION OFERTA ECONOMICA 2-2'!DA83)</f>
        <v/>
      </c>
      <c r="FB83" s="113" t="str">
        <f>IF('EVALUACION OFERTA ECONOMICA 2'!FC83="","",'EVALUACION OFERTA ECONOMICA 2'!FC83+'EVALUACION OFERTA ECONOMICA 2'!HC83+'EVALUACION OFERTA ECONOMICA 2-2'!DB83)</f>
        <v/>
      </c>
      <c r="FC83" s="113" t="str">
        <f>IF('EVALUACION OFERTA ECONOMICA 2'!FD83="","",'EVALUACION OFERTA ECONOMICA 2'!FD83+'EVALUACION OFERTA ECONOMICA 2'!HD83+'EVALUACION OFERTA ECONOMICA 2-2'!DC83)</f>
        <v/>
      </c>
      <c r="FD83" s="113" t="str">
        <f>IF('EVALUACION OFERTA ECONOMICA 2'!FE83="","",'EVALUACION OFERTA ECONOMICA 2'!FE83+'EVALUACION OFERTA ECONOMICA 2'!HE83+'EVALUACION OFERTA ECONOMICA 2-2'!DD83)</f>
        <v/>
      </c>
      <c r="FE83" s="113" t="str">
        <f>IF('EVALUACION OFERTA ECONOMICA 2'!FF83="","",'EVALUACION OFERTA ECONOMICA 2'!FF83+'EVALUACION OFERTA ECONOMICA 2'!HF83+'EVALUACION OFERTA ECONOMICA 2-2'!DE83)</f>
        <v/>
      </c>
      <c r="FF83" s="113" t="str">
        <f>IF('EVALUACION OFERTA ECONOMICA 2'!FG83="","",'EVALUACION OFERTA ECONOMICA 2'!FG83+'EVALUACION OFERTA ECONOMICA 2'!HG83+'EVALUACION OFERTA ECONOMICA 2-2'!DF83)</f>
        <v/>
      </c>
      <c r="FG83" s="113">
        <f t="shared" si="25"/>
        <v>60</v>
      </c>
      <c r="FI83" s="114" t="str">
        <f t="shared" si="26"/>
        <v/>
      </c>
      <c r="FJ83" s="114" t="str">
        <f t="shared" si="27"/>
        <v/>
      </c>
      <c r="FK83" s="114" t="str">
        <f t="shared" si="28"/>
        <v>GEOSYSTEM INGENIERIA SAS</v>
      </c>
      <c r="FL83" s="114" t="str">
        <f t="shared" si="29"/>
        <v/>
      </c>
      <c r="FM83" s="114" t="str">
        <f t="shared" si="30"/>
        <v/>
      </c>
      <c r="FN83" s="114" t="str">
        <f t="shared" si="31"/>
        <v/>
      </c>
      <c r="FO83" s="114" t="str">
        <f t="shared" si="32"/>
        <v/>
      </c>
      <c r="FP83" s="114" t="str">
        <f t="shared" si="33"/>
        <v/>
      </c>
      <c r="FR83" s="115" t="str">
        <f t="shared" si="34"/>
        <v>GEOSYSTEM INGENIERIA SAS</v>
      </c>
      <c r="FS83" s="116" t="str">
        <f t="shared" si="35"/>
        <v/>
      </c>
      <c r="FT83" s="116" t="str">
        <f t="shared" si="21"/>
        <v/>
      </c>
      <c r="FU83" s="116">
        <f t="shared" si="22"/>
        <v>41650000</v>
      </c>
      <c r="FV83" s="116" t="str">
        <f t="shared" si="23"/>
        <v/>
      </c>
      <c r="FW83" s="116" t="str">
        <f t="shared" si="36"/>
        <v/>
      </c>
      <c r="FX83" s="116" t="str">
        <f t="shared" si="37"/>
        <v/>
      </c>
      <c r="FY83" s="116" t="str">
        <f t="shared" si="38"/>
        <v/>
      </c>
      <c r="FZ83" s="116" t="str">
        <f t="shared" si="39"/>
        <v/>
      </c>
      <c r="GA83" s="117">
        <f t="shared" si="40"/>
        <v>41650000</v>
      </c>
      <c r="GB83" s="106">
        <f t="shared" si="24"/>
        <v>11900000</v>
      </c>
    </row>
    <row r="84" spans="1:184" ht="36" hidden="1" customHeight="1" x14ac:dyDescent="0.2">
      <c r="A84" s="33">
        <v>75</v>
      </c>
      <c r="B84" s="33" t="s">
        <v>121</v>
      </c>
      <c r="C84" s="55" t="s">
        <v>166</v>
      </c>
      <c r="D84" s="56" t="s">
        <v>169</v>
      </c>
      <c r="E84" s="33">
        <v>1</v>
      </c>
      <c r="F84" s="35">
        <v>9520000</v>
      </c>
      <c r="G84" s="51"/>
      <c r="H84" s="92">
        <v>0</v>
      </c>
      <c r="I84" s="92">
        <v>0</v>
      </c>
      <c r="J84" s="92">
        <v>9311750</v>
      </c>
      <c r="K84" s="92">
        <v>0</v>
      </c>
      <c r="L84" s="92">
        <v>0</v>
      </c>
      <c r="M84" s="92">
        <v>34034000</v>
      </c>
      <c r="N84" s="92">
        <v>0</v>
      </c>
      <c r="O84" s="92">
        <v>0</v>
      </c>
      <c r="P84" s="93">
        <v>0</v>
      </c>
      <c r="Q84" s="92">
        <v>0</v>
      </c>
      <c r="R84" s="92">
        <v>0</v>
      </c>
      <c r="S84" s="92">
        <v>0</v>
      </c>
      <c r="T84" s="92">
        <v>0</v>
      </c>
      <c r="U84" s="92">
        <v>0</v>
      </c>
      <c r="V84" s="92">
        <v>0</v>
      </c>
      <c r="W84" s="93">
        <v>0</v>
      </c>
      <c r="X84" s="93">
        <v>0</v>
      </c>
      <c r="Y84" s="93">
        <v>0</v>
      </c>
      <c r="Z84" s="92">
        <v>0</v>
      </c>
      <c r="AA84" s="92">
        <v>0</v>
      </c>
      <c r="AB84" s="92">
        <v>0</v>
      </c>
      <c r="AC84" s="92">
        <v>0</v>
      </c>
      <c r="AD84" s="92">
        <v>13090000</v>
      </c>
      <c r="AE84" s="92">
        <v>0</v>
      </c>
      <c r="AF84" s="93">
        <v>0</v>
      </c>
      <c r="AG84" s="92">
        <v>0</v>
      </c>
      <c r="AH84" s="92">
        <v>0</v>
      </c>
      <c r="AI84" s="92">
        <v>0</v>
      </c>
      <c r="AJ84" s="92">
        <v>0</v>
      </c>
      <c r="AK84" s="92">
        <v>0</v>
      </c>
      <c r="AL84" s="92">
        <v>0</v>
      </c>
      <c r="AM84" s="92">
        <v>0</v>
      </c>
      <c r="AN84" s="93">
        <v>0</v>
      </c>
      <c r="AO84" s="93">
        <v>0</v>
      </c>
      <c r="AP84" s="92">
        <v>0</v>
      </c>
      <c r="AQ84" s="93">
        <v>0</v>
      </c>
      <c r="AR84" s="93">
        <v>0</v>
      </c>
      <c r="AS84" s="93">
        <v>0</v>
      </c>
      <c r="AT84" s="93">
        <v>0</v>
      </c>
      <c r="AU84" s="93">
        <v>0</v>
      </c>
      <c r="AV84" s="93">
        <v>0</v>
      </c>
      <c r="AW84" s="92">
        <v>0</v>
      </c>
      <c r="AX84" s="93">
        <v>0</v>
      </c>
      <c r="AY84" s="93">
        <v>13114395</v>
      </c>
      <c r="AZ84" s="94">
        <v>0</v>
      </c>
      <c r="BA84" s="93">
        <v>0</v>
      </c>
      <c r="BB84" s="95">
        <v>0</v>
      </c>
      <c r="BC84" s="93">
        <v>0</v>
      </c>
      <c r="BD84" s="93">
        <v>0</v>
      </c>
      <c r="BE84" s="93">
        <v>0</v>
      </c>
      <c r="BF84" s="92">
        <v>0</v>
      </c>
      <c r="BH84" s="112">
        <v>0</v>
      </c>
      <c r="BI84" s="112">
        <v>0</v>
      </c>
      <c r="BJ84" s="112">
        <v>55</v>
      </c>
      <c r="BK84" s="112">
        <v>0</v>
      </c>
      <c r="BL84" s="112">
        <v>0</v>
      </c>
      <c r="BM84" s="112">
        <v>55</v>
      </c>
      <c r="BN84" s="112">
        <v>0</v>
      </c>
      <c r="BO84" s="112">
        <v>0</v>
      </c>
      <c r="BP84" s="112" t="s">
        <v>344</v>
      </c>
      <c r="BQ84" s="112">
        <v>0</v>
      </c>
      <c r="BR84" s="112">
        <v>55</v>
      </c>
      <c r="BS84" s="112">
        <v>0</v>
      </c>
      <c r="BT84" s="112">
        <v>0</v>
      </c>
      <c r="BU84" s="112">
        <v>0</v>
      </c>
      <c r="BV84" s="112">
        <v>0</v>
      </c>
      <c r="BW84" s="112" t="s">
        <v>344</v>
      </c>
      <c r="BX84" s="112" t="s">
        <v>345</v>
      </c>
      <c r="BY84" s="112" t="s">
        <v>344</v>
      </c>
      <c r="BZ84" s="112">
        <v>0</v>
      </c>
      <c r="CA84" s="112">
        <v>0</v>
      </c>
      <c r="CB84" s="112">
        <v>0</v>
      </c>
      <c r="CC84" s="112">
        <v>0</v>
      </c>
      <c r="CD84" s="112">
        <v>30</v>
      </c>
      <c r="CE84" s="112">
        <v>0</v>
      </c>
      <c r="CF84" s="112">
        <v>0</v>
      </c>
      <c r="CG84" s="112">
        <v>0</v>
      </c>
      <c r="CH84" s="112">
        <v>0</v>
      </c>
      <c r="CI84" s="112">
        <v>0</v>
      </c>
      <c r="CJ84" s="112">
        <v>0</v>
      </c>
      <c r="CK84" s="112">
        <v>0</v>
      </c>
      <c r="CL84" s="112">
        <v>0</v>
      </c>
      <c r="CM84" s="112">
        <v>0</v>
      </c>
      <c r="CN84" s="112">
        <v>55</v>
      </c>
      <c r="CO84" s="112">
        <v>0</v>
      </c>
      <c r="CP84" s="119">
        <v>0</v>
      </c>
      <c r="CQ84" s="112" t="s">
        <v>346</v>
      </c>
      <c r="CR84" s="112">
        <v>0</v>
      </c>
      <c r="CS84" s="112" t="s">
        <v>344</v>
      </c>
      <c r="CT84" s="112">
        <v>0</v>
      </c>
      <c r="CU84" s="112" t="s">
        <v>344</v>
      </c>
      <c r="CV84" s="112">
        <v>0</v>
      </c>
      <c r="CW84" s="112">
        <v>0</v>
      </c>
      <c r="CX84" s="112">
        <v>0</v>
      </c>
      <c r="CY84" s="112">
        <v>30</v>
      </c>
      <c r="CZ84" s="112" t="s">
        <v>344</v>
      </c>
      <c r="DA84" s="112">
        <v>0</v>
      </c>
      <c r="DB84" s="112" t="s">
        <v>344</v>
      </c>
      <c r="DC84" s="112">
        <v>0</v>
      </c>
      <c r="DD84" s="112">
        <v>0</v>
      </c>
      <c r="DE84" s="112">
        <v>0</v>
      </c>
      <c r="DF84" s="112">
        <v>0</v>
      </c>
      <c r="DH84" s="113" t="str">
        <f>IF('EVALUACION OFERTA ECONOMICA 2'!DI84="","",'EVALUACION OFERTA ECONOMICA 2'!DI84+'EVALUACION OFERTA ECONOMICA 2'!FI84+'EVALUACION OFERTA ECONOMICA 2-2'!BH84)</f>
        <v/>
      </c>
      <c r="DI84" s="113" t="str">
        <f>IF('EVALUACION OFERTA ECONOMICA 2'!DJ84="","",'EVALUACION OFERTA ECONOMICA 2'!DJ84+'EVALUACION OFERTA ECONOMICA 2'!FJ84+'EVALUACION OFERTA ECONOMICA 2-2'!BI84)</f>
        <v/>
      </c>
      <c r="DJ84" s="113" t="str">
        <f>IF('EVALUACION OFERTA ECONOMICA 2'!DK84="","",'EVALUACION OFERTA ECONOMICA 2'!DK84+'EVALUACION OFERTA ECONOMICA 2'!FK84+'EVALUACION OFERTA ECONOMICA 2-2'!BJ84)</f>
        <v/>
      </c>
      <c r="DK84" s="113" t="str">
        <f>IF('EVALUACION OFERTA ECONOMICA 2'!DL84="","",'EVALUACION OFERTA ECONOMICA 2'!DL84+'EVALUACION OFERTA ECONOMICA 2'!FL84+'EVALUACION OFERTA ECONOMICA 2-2'!BK84)</f>
        <v/>
      </c>
      <c r="DL84" s="113" t="str">
        <f>IF('EVALUACION OFERTA ECONOMICA 2'!DM84="","",'EVALUACION OFERTA ECONOMICA 2'!DM84+'EVALUACION OFERTA ECONOMICA 2'!FM84+'EVALUACION OFERTA ECONOMICA 2-2'!BL84)</f>
        <v/>
      </c>
      <c r="DM84" s="113" t="str">
        <f>IF('EVALUACION OFERTA ECONOMICA 2'!DN84="","",'EVALUACION OFERTA ECONOMICA 2'!DN84+'EVALUACION OFERTA ECONOMICA 2'!FN84+'EVALUACION OFERTA ECONOMICA 2-2'!BM84)</f>
        <v/>
      </c>
      <c r="DN84" s="113" t="str">
        <f>IF('EVALUACION OFERTA ECONOMICA 2'!DO84="","",'EVALUACION OFERTA ECONOMICA 2'!DO84+'EVALUACION OFERTA ECONOMICA 2'!FO84+'EVALUACION OFERTA ECONOMICA 2-2'!BN84)</f>
        <v/>
      </c>
      <c r="DO84" s="113" t="str">
        <f>IF('EVALUACION OFERTA ECONOMICA 2'!DP84="","",'EVALUACION OFERTA ECONOMICA 2'!DP84+'EVALUACION OFERTA ECONOMICA 2'!FP84+'EVALUACION OFERTA ECONOMICA 2-2'!BO84)</f>
        <v/>
      </c>
      <c r="DP84" s="113" t="str">
        <f>IF('EVALUACION OFERTA ECONOMICA 2'!DQ84="","",'EVALUACION OFERTA ECONOMICA 2'!DQ84+'EVALUACION OFERTA ECONOMICA 2'!FQ84+'EVALUACION OFERTA ECONOMICA 2-2'!BP84)</f>
        <v/>
      </c>
      <c r="DQ84" s="113" t="str">
        <f>IF('EVALUACION OFERTA ECONOMICA 2'!DR84="","",'EVALUACION OFERTA ECONOMICA 2'!DR84+'EVALUACION OFERTA ECONOMICA 2'!FR84+'EVALUACION OFERTA ECONOMICA 2-2'!BQ84)</f>
        <v/>
      </c>
      <c r="DR84" s="113" t="str">
        <f>IF('EVALUACION OFERTA ECONOMICA 2'!DS84="","",'EVALUACION OFERTA ECONOMICA 2'!DS84+'EVALUACION OFERTA ECONOMICA 2'!FS84+'EVALUACION OFERTA ECONOMICA 2-2'!BR84)</f>
        <v/>
      </c>
      <c r="DS84" s="113" t="str">
        <f>IF('EVALUACION OFERTA ECONOMICA 2'!DT84="","",'EVALUACION OFERTA ECONOMICA 2'!DT84+'EVALUACION OFERTA ECONOMICA 2'!FT84+'EVALUACION OFERTA ECONOMICA 2-2'!BS84)</f>
        <v/>
      </c>
      <c r="DT84" s="113" t="str">
        <f>IF('EVALUACION OFERTA ECONOMICA 2'!DU84="","",'EVALUACION OFERTA ECONOMICA 2'!DU84+'EVALUACION OFERTA ECONOMICA 2'!FU84+'EVALUACION OFERTA ECONOMICA 2-2'!BT84)</f>
        <v/>
      </c>
      <c r="DU84" s="113" t="str">
        <f>IF('EVALUACION OFERTA ECONOMICA 2'!DV84="","",'EVALUACION OFERTA ECONOMICA 2'!DV84+'EVALUACION OFERTA ECONOMICA 2'!FV84+'EVALUACION OFERTA ECONOMICA 2-2'!BU84)</f>
        <v/>
      </c>
      <c r="DV84" s="113" t="str">
        <f>IF('EVALUACION OFERTA ECONOMICA 2'!DW84="","",'EVALUACION OFERTA ECONOMICA 2'!DW84+'EVALUACION OFERTA ECONOMICA 2'!FW84+'EVALUACION OFERTA ECONOMICA 2-2'!BV84)</f>
        <v/>
      </c>
      <c r="DW84" s="113" t="str">
        <f>IF('EVALUACION OFERTA ECONOMICA 2'!DX84="","",'EVALUACION OFERTA ECONOMICA 2'!DX84+'EVALUACION OFERTA ECONOMICA 2'!FX84+'EVALUACION OFERTA ECONOMICA 2-2'!BW84)</f>
        <v/>
      </c>
      <c r="DX84" s="113" t="str">
        <f>IF('EVALUACION OFERTA ECONOMICA 2'!DY84="","",'EVALUACION OFERTA ECONOMICA 2'!DY84+'EVALUACION OFERTA ECONOMICA 2'!FY84+'EVALUACION OFERTA ECONOMICA 2-2'!BX84)</f>
        <v/>
      </c>
      <c r="DY84" s="113" t="str">
        <f>IF('EVALUACION OFERTA ECONOMICA 2'!DZ84="","",'EVALUACION OFERTA ECONOMICA 2'!DZ84+'EVALUACION OFERTA ECONOMICA 2'!FZ84+'EVALUACION OFERTA ECONOMICA 2-2'!BY84)</f>
        <v/>
      </c>
      <c r="DZ84" s="113" t="str">
        <f>IF('EVALUACION OFERTA ECONOMICA 2'!EA84="","",'EVALUACION OFERTA ECONOMICA 2'!EA84+'EVALUACION OFERTA ECONOMICA 2'!GA84+'EVALUACION OFERTA ECONOMICA 2-2'!BZ84)</f>
        <v/>
      </c>
      <c r="EA84" s="113" t="str">
        <f>IF('EVALUACION OFERTA ECONOMICA 2'!EB84="","",'EVALUACION OFERTA ECONOMICA 2'!EB84+'EVALUACION OFERTA ECONOMICA 2'!GB84+'EVALUACION OFERTA ECONOMICA 2-2'!CA84)</f>
        <v/>
      </c>
      <c r="EB84" s="113" t="str">
        <f>IF('EVALUACION OFERTA ECONOMICA 2'!EC84="","",'EVALUACION OFERTA ECONOMICA 2'!EC84+'EVALUACION OFERTA ECONOMICA 2'!GC84+'EVALUACION OFERTA ECONOMICA 2-2'!CB84)</f>
        <v/>
      </c>
      <c r="EC84" s="113" t="str">
        <f>IF('EVALUACION OFERTA ECONOMICA 2'!ED84="","",'EVALUACION OFERTA ECONOMICA 2'!ED84+'EVALUACION OFERTA ECONOMICA 2'!GD84+'EVALUACION OFERTA ECONOMICA 2-2'!CC84)</f>
        <v/>
      </c>
      <c r="ED84" s="113" t="str">
        <f>IF('EVALUACION OFERTA ECONOMICA 2'!EE84="","",'EVALUACION OFERTA ECONOMICA 2'!EE84+'EVALUACION OFERTA ECONOMICA 2'!GE84+'EVALUACION OFERTA ECONOMICA 2-2'!CD84)</f>
        <v/>
      </c>
      <c r="EE84" s="113" t="str">
        <f>IF('EVALUACION OFERTA ECONOMICA 2'!EF84="","",'EVALUACION OFERTA ECONOMICA 2'!EF84+'EVALUACION OFERTA ECONOMICA 2'!GF84+'EVALUACION OFERTA ECONOMICA 2-2'!CE84)</f>
        <v/>
      </c>
      <c r="EF84" s="113" t="str">
        <f>IF('EVALUACION OFERTA ECONOMICA 2'!EG84="","",'EVALUACION OFERTA ECONOMICA 2'!EG84+'EVALUACION OFERTA ECONOMICA 2'!GG84+'EVALUACION OFERTA ECONOMICA 2-2'!CF84)</f>
        <v/>
      </c>
      <c r="EG84" s="113" t="str">
        <f>IF('EVALUACION OFERTA ECONOMICA 2'!EH84="","",'EVALUACION OFERTA ECONOMICA 2'!EH84+'EVALUACION OFERTA ECONOMICA 2'!GH84+'EVALUACION OFERTA ECONOMICA 2-2'!CG84)</f>
        <v/>
      </c>
      <c r="EH84" s="113" t="str">
        <f>IF('EVALUACION OFERTA ECONOMICA 2'!EI84="","",'EVALUACION OFERTA ECONOMICA 2'!EI84+'EVALUACION OFERTA ECONOMICA 2'!GI84+'EVALUACION OFERTA ECONOMICA 2-2'!CH84)</f>
        <v/>
      </c>
      <c r="EI84" s="113" t="str">
        <f>IF('EVALUACION OFERTA ECONOMICA 2'!EJ84="","",'EVALUACION OFERTA ECONOMICA 2'!EJ84+'EVALUACION OFERTA ECONOMICA 2'!GJ84+'EVALUACION OFERTA ECONOMICA 2-2'!CI84)</f>
        <v/>
      </c>
      <c r="EJ84" s="113" t="str">
        <f>IF('EVALUACION OFERTA ECONOMICA 2'!EK84="","",'EVALUACION OFERTA ECONOMICA 2'!EK84+'EVALUACION OFERTA ECONOMICA 2'!GK84+'EVALUACION OFERTA ECONOMICA 2-2'!CJ84)</f>
        <v/>
      </c>
      <c r="EK84" s="113" t="str">
        <f>IF('EVALUACION OFERTA ECONOMICA 2'!EL84="","",'EVALUACION OFERTA ECONOMICA 2'!EL84+'EVALUACION OFERTA ECONOMICA 2'!GL84+'EVALUACION OFERTA ECONOMICA 2-2'!CK84)</f>
        <v/>
      </c>
      <c r="EL84" s="113" t="str">
        <f>IF('EVALUACION OFERTA ECONOMICA 2'!EM84="","",'EVALUACION OFERTA ECONOMICA 2'!EM84+'EVALUACION OFERTA ECONOMICA 2'!GM84+'EVALUACION OFERTA ECONOMICA 2-2'!CL84)</f>
        <v/>
      </c>
      <c r="EM84" s="113" t="str">
        <f>IF('EVALUACION OFERTA ECONOMICA 2'!EN84="","",'EVALUACION OFERTA ECONOMICA 2'!EN84+'EVALUACION OFERTA ECONOMICA 2'!GN84+'EVALUACION OFERTA ECONOMICA 2-2'!CM84)</f>
        <v/>
      </c>
      <c r="EN84" s="113" t="str">
        <f>IF('EVALUACION OFERTA ECONOMICA 2'!EO84="","",'EVALUACION OFERTA ECONOMICA 2'!EO84+'EVALUACION OFERTA ECONOMICA 2'!GO84+'EVALUACION OFERTA ECONOMICA 2-2'!CN84)</f>
        <v/>
      </c>
      <c r="EO84" s="113" t="str">
        <f>IF('EVALUACION OFERTA ECONOMICA 2'!EP84="","",'EVALUACION OFERTA ECONOMICA 2'!EP84+'EVALUACION OFERTA ECONOMICA 2'!GP84+'EVALUACION OFERTA ECONOMICA 2-2'!CO84)</f>
        <v/>
      </c>
      <c r="EP84" s="113" t="str">
        <f>IF('EVALUACION OFERTA ECONOMICA 2'!EQ84="","",'EVALUACION OFERTA ECONOMICA 2'!EQ84+'EVALUACION OFERTA ECONOMICA 2'!GQ84+'EVALUACION OFERTA ECONOMICA 2-2'!CP84)</f>
        <v/>
      </c>
      <c r="EQ84" s="113" t="str">
        <f>IF('EVALUACION OFERTA ECONOMICA 2'!ER84="","",'EVALUACION OFERTA ECONOMICA 2'!ER84+'EVALUACION OFERTA ECONOMICA 2'!GR84+'EVALUACION OFERTA ECONOMICA 2-2'!CQ84)</f>
        <v/>
      </c>
      <c r="ER84" s="113" t="str">
        <f>IF('EVALUACION OFERTA ECONOMICA 2'!ES84="","",'EVALUACION OFERTA ECONOMICA 2'!ES84+'EVALUACION OFERTA ECONOMICA 2'!GS84+'EVALUACION OFERTA ECONOMICA 2-2'!CR84)</f>
        <v/>
      </c>
      <c r="ES84" s="113" t="str">
        <f>IF('EVALUACION OFERTA ECONOMICA 2'!ET84="","",'EVALUACION OFERTA ECONOMICA 2'!ET84+'EVALUACION OFERTA ECONOMICA 2'!GT84+'EVALUACION OFERTA ECONOMICA 2-2'!CS84)</f>
        <v/>
      </c>
      <c r="ET84" s="113" t="str">
        <f>IF('EVALUACION OFERTA ECONOMICA 2'!EU84="","",'EVALUACION OFERTA ECONOMICA 2'!EU84+'EVALUACION OFERTA ECONOMICA 2'!GU84+'EVALUACION OFERTA ECONOMICA 2-2'!CT84)</f>
        <v/>
      </c>
      <c r="EU84" s="113" t="str">
        <f>IF('EVALUACION OFERTA ECONOMICA 2'!EV84="","",'EVALUACION OFERTA ECONOMICA 2'!EV84+'EVALUACION OFERTA ECONOMICA 2'!GV84+'EVALUACION OFERTA ECONOMICA 2-2'!CU84)</f>
        <v/>
      </c>
      <c r="EV84" s="113" t="str">
        <f>IF('EVALUACION OFERTA ECONOMICA 2'!EW84="","",'EVALUACION OFERTA ECONOMICA 2'!EW84+'EVALUACION OFERTA ECONOMICA 2'!GW84+'EVALUACION OFERTA ECONOMICA 2-2'!CV84)</f>
        <v/>
      </c>
      <c r="EW84" s="113" t="str">
        <f>IF('EVALUACION OFERTA ECONOMICA 2'!EX84="","",'EVALUACION OFERTA ECONOMICA 2'!EX84+'EVALUACION OFERTA ECONOMICA 2'!GX84+'EVALUACION OFERTA ECONOMICA 2-2'!CW84)</f>
        <v/>
      </c>
      <c r="EX84" s="113" t="str">
        <f>IF('EVALUACION OFERTA ECONOMICA 2'!EY84="","",'EVALUACION OFERTA ECONOMICA 2'!EY84+'EVALUACION OFERTA ECONOMICA 2'!GY84+'EVALUACION OFERTA ECONOMICA 2-2'!CX84)</f>
        <v/>
      </c>
      <c r="EY84" s="113" t="str">
        <f>IF('EVALUACION OFERTA ECONOMICA 2'!EZ84="","",'EVALUACION OFERTA ECONOMICA 2'!EZ84+'EVALUACION OFERTA ECONOMICA 2'!GZ84+'EVALUACION OFERTA ECONOMICA 2-2'!CY84)</f>
        <v/>
      </c>
      <c r="EZ84" s="113" t="str">
        <f>IF('EVALUACION OFERTA ECONOMICA 2'!FA84="","",'EVALUACION OFERTA ECONOMICA 2'!FA84+'EVALUACION OFERTA ECONOMICA 2'!HA84+'EVALUACION OFERTA ECONOMICA 2-2'!CZ84)</f>
        <v/>
      </c>
      <c r="FA84" s="113" t="str">
        <f>IF('EVALUACION OFERTA ECONOMICA 2'!FB84="","",'EVALUACION OFERTA ECONOMICA 2'!FB84+'EVALUACION OFERTA ECONOMICA 2'!HB84+'EVALUACION OFERTA ECONOMICA 2-2'!DA84)</f>
        <v/>
      </c>
      <c r="FB84" s="113" t="str">
        <f>IF('EVALUACION OFERTA ECONOMICA 2'!FC84="","",'EVALUACION OFERTA ECONOMICA 2'!FC84+'EVALUACION OFERTA ECONOMICA 2'!HC84+'EVALUACION OFERTA ECONOMICA 2-2'!DB84)</f>
        <v/>
      </c>
      <c r="FC84" s="113" t="str">
        <f>IF('EVALUACION OFERTA ECONOMICA 2'!FD84="","",'EVALUACION OFERTA ECONOMICA 2'!FD84+'EVALUACION OFERTA ECONOMICA 2'!HD84+'EVALUACION OFERTA ECONOMICA 2-2'!DC84)</f>
        <v/>
      </c>
      <c r="FD84" s="113" t="str">
        <f>IF('EVALUACION OFERTA ECONOMICA 2'!FE84="","",'EVALUACION OFERTA ECONOMICA 2'!FE84+'EVALUACION OFERTA ECONOMICA 2'!HE84+'EVALUACION OFERTA ECONOMICA 2-2'!DD84)</f>
        <v/>
      </c>
      <c r="FE84" s="113" t="str">
        <f>IF('EVALUACION OFERTA ECONOMICA 2'!FF84="","",'EVALUACION OFERTA ECONOMICA 2'!FF84+'EVALUACION OFERTA ECONOMICA 2'!HF84+'EVALUACION OFERTA ECONOMICA 2-2'!DE84)</f>
        <v/>
      </c>
      <c r="FF84" s="113" t="str">
        <f>IF('EVALUACION OFERTA ECONOMICA 2'!FG84="","",'EVALUACION OFERTA ECONOMICA 2'!FG84+'EVALUACION OFERTA ECONOMICA 2'!HG84+'EVALUACION OFERTA ECONOMICA 2-2'!DF84)</f>
        <v/>
      </c>
      <c r="FG84" s="113">
        <f t="shared" si="25"/>
        <v>0</v>
      </c>
      <c r="FI84" s="114" t="str">
        <f t="shared" si="26"/>
        <v/>
      </c>
      <c r="FJ84" s="114" t="str">
        <f t="shared" si="27"/>
        <v/>
      </c>
      <c r="FK84" s="114" t="str">
        <f t="shared" si="28"/>
        <v/>
      </c>
      <c r="FL84" s="114" t="str">
        <f t="shared" si="29"/>
        <v/>
      </c>
      <c r="FM84" s="114" t="str">
        <f t="shared" si="30"/>
        <v/>
      </c>
      <c r="FN84" s="114" t="str">
        <f t="shared" si="31"/>
        <v/>
      </c>
      <c r="FO84" s="114" t="str">
        <f t="shared" si="32"/>
        <v/>
      </c>
      <c r="FP84" s="114" t="str">
        <f t="shared" si="33"/>
        <v/>
      </c>
      <c r="FR84" s="115" t="str">
        <f t="shared" si="34"/>
        <v/>
      </c>
      <c r="FS84" s="116" t="str">
        <f t="shared" si="35"/>
        <v/>
      </c>
      <c r="FT84" s="116" t="str">
        <f t="shared" si="21"/>
        <v/>
      </c>
      <c r="FU84" s="116" t="str">
        <f t="shared" si="22"/>
        <v/>
      </c>
      <c r="FV84" s="116" t="str">
        <f t="shared" si="23"/>
        <v/>
      </c>
      <c r="FW84" s="116" t="str">
        <f t="shared" si="36"/>
        <v/>
      </c>
      <c r="FX84" s="116" t="str">
        <f t="shared" si="37"/>
        <v/>
      </c>
      <c r="FY84" s="116" t="str">
        <f t="shared" si="38"/>
        <v/>
      </c>
      <c r="FZ84" s="116" t="str">
        <f t="shared" si="39"/>
        <v/>
      </c>
      <c r="GA84" s="117" t="str">
        <f t="shared" si="40"/>
        <v/>
      </c>
      <c r="GB84" s="106" t="str">
        <f t="shared" si="24"/>
        <v/>
      </c>
    </row>
    <row r="85" spans="1:184" ht="36" customHeight="1" x14ac:dyDescent="0.2">
      <c r="A85" s="33">
        <v>76</v>
      </c>
      <c r="B85" s="33" t="s">
        <v>121</v>
      </c>
      <c r="C85" s="55" t="s">
        <v>170</v>
      </c>
      <c r="D85" s="56" t="s">
        <v>171</v>
      </c>
      <c r="E85" s="33">
        <v>1</v>
      </c>
      <c r="F85" s="35">
        <v>22610000</v>
      </c>
      <c r="G85" s="51"/>
      <c r="H85" s="92">
        <v>0</v>
      </c>
      <c r="I85" s="92">
        <v>0</v>
      </c>
      <c r="J85" s="92">
        <v>33510400</v>
      </c>
      <c r="K85" s="92">
        <v>0</v>
      </c>
      <c r="L85" s="92">
        <v>0</v>
      </c>
      <c r="M85" s="92">
        <v>0</v>
      </c>
      <c r="N85" s="92">
        <v>0</v>
      </c>
      <c r="O85" s="92">
        <v>42107691.850000001</v>
      </c>
      <c r="P85" s="93">
        <v>0</v>
      </c>
      <c r="Q85" s="92">
        <v>0</v>
      </c>
      <c r="R85" s="92">
        <v>0</v>
      </c>
      <c r="S85" s="92">
        <v>0</v>
      </c>
      <c r="T85" s="92">
        <v>0</v>
      </c>
      <c r="U85" s="92">
        <v>0</v>
      </c>
      <c r="V85" s="92">
        <v>0</v>
      </c>
      <c r="W85" s="93">
        <v>0</v>
      </c>
      <c r="X85" s="93">
        <v>0</v>
      </c>
      <c r="Y85" s="93">
        <v>0</v>
      </c>
      <c r="Z85" s="92">
        <v>17850000</v>
      </c>
      <c r="AA85" s="92">
        <v>0</v>
      </c>
      <c r="AB85" s="92">
        <v>20230000</v>
      </c>
      <c r="AC85" s="92">
        <v>0</v>
      </c>
      <c r="AD85" s="92">
        <v>0</v>
      </c>
      <c r="AE85" s="92">
        <v>0</v>
      </c>
      <c r="AF85" s="93">
        <v>0</v>
      </c>
      <c r="AG85" s="92">
        <v>0</v>
      </c>
      <c r="AH85" s="92">
        <v>0</v>
      </c>
      <c r="AI85" s="92">
        <v>0</v>
      </c>
      <c r="AJ85" s="92">
        <v>0</v>
      </c>
      <c r="AK85" s="92">
        <v>0</v>
      </c>
      <c r="AL85" s="92">
        <v>0</v>
      </c>
      <c r="AM85" s="92">
        <v>0</v>
      </c>
      <c r="AN85" s="93">
        <v>0</v>
      </c>
      <c r="AO85" s="93">
        <v>0</v>
      </c>
      <c r="AP85" s="92">
        <v>0</v>
      </c>
      <c r="AQ85" s="93">
        <v>0</v>
      </c>
      <c r="AR85" s="93">
        <v>0</v>
      </c>
      <c r="AS85" s="93">
        <v>0</v>
      </c>
      <c r="AT85" s="93">
        <v>0</v>
      </c>
      <c r="AU85" s="93">
        <v>0</v>
      </c>
      <c r="AV85" s="93">
        <v>0</v>
      </c>
      <c r="AW85" s="92">
        <v>0</v>
      </c>
      <c r="AX85" s="93">
        <v>0</v>
      </c>
      <c r="AY85" s="93">
        <v>0</v>
      </c>
      <c r="AZ85" s="94">
        <v>0</v>
      </c>
      <c r="BA85" s="93">
        <v>0</v>
      </c>
      <c r="BB85" s="95">
        <v>0</v>
      </c>
      <c r="BC85" s="93">
        <v>0</v>
      </c>
      <c r="BD85" s="93">
        <v>0</v>
      </c>
      <c r="BE85" s="93">
        <v>0</v>
      </c>
      <c r="BF85" s="92">
        <v>0</v>
      </c>
      <c r="BH85" s="112">
        <v>0</v>
      </c>
      <c r="BI85" s="112">
        <v>0</v>
      </c>
      <c r="BJ85" s="112">
        <v>55</v>
      </c>
      <c r="BK85" s="112">
        <v>0</v>
      </c>
      <c r="BL85" s="112">
        <v>0</v>
      </c>
      <c r="BM85" s="112">
        <v>0</v>
      </c>
      <c r="BN85" s="112">
        <v>0</v>
      </c>
      <c r="BO85" s="112">
        <v>0</v>
      </c>
      <c r="BP85" s="112" t="s">
        <v>344</v>
      </c>
      <c r="BQ85" s="112">
        <v>0</v>
      </c>
      <c r="BR85" s="112">
        <v>55</v>
      </c>
      <c r="BS85" s="112">
        <v>0</v>
      </c>
      <c r="BT85" s="112">
        <v>0</v>
      </c>
      <c r="BU85" s="112">
        <v>0</v>
      </c>
      <c r="BV85" s="112">
        <v>0</v>
      </c>
      <c r="BW85" s="112" t="s">
        <v>344</v>
      </c>
      <c r="BX85" s="112" t="s">
        <v>344</v>
      </c>
      <c r="BY85" s="112" t="s">
        <v>344</v>
      </c>
      <c r="BZ85" s="112">
        <v>20</v>
      </c>
      <c r="CA85" s="112">
        <v>0</v>
      </c>
      <c r="CB85" s="112">
        <v>20</v>
      </c>
      <c r="CC85" s="112">
        <v>0</v>
      </c>
      <c r="CD85" s="112">
        <v>0</v>
      </c>
      <c r="CE85" s="112">
        <v>0</v>
      </c>
      <c r="CF85" s="112">
        <v>0</v>
      </c>
      <c r="CG85" s="112">
        <v>0</v>
      </c>
      <c r="CH85" s="112">
        <v>0</v>
      </c>
      <c r="CI85" s="112">
        <v>0</v>
      </c>
      <c r="CJ85" s="112">
        <v>0</v>
      </c>
      <c r="CK85" s="112">
        <v>0</v>
      </c>
      <c r="CL85" s="112">
        <v>0</v>
      </c>
      <c r="CM85" s="112">
        <v>0</v>
      </c>
      <c r="CN85" s="112">
        <v>55</v>
      </c>
      <c r="CO85" s="112">
        <v>20</v>
      </c>
      <c r="CP85" s="119">
        <v>0</v>
      </c>
      <c r="CQ85" s="112" t="s">
        <v>344</v>
      </c>
      <c r="CR85" s="112">
        <v>0</v>
      </c>
      <c r="CS85" s="112" t="s">
        <v>347</v>
      </c>
      <c r="CT85" s="112">
        <v>0</v>
      </c>
      <c r="CU85" s="112" t="s">
        <v>344</v>
      </c>
      <c r="CV85" s="112">
        <v>0</v>
      </c>
      <c r="CW85" s="112">
        <v>0</v>
      </c>
      <c r="CX85" s="112">
        <v>0</v>
      </c>
      <c r="CY85" s="112">
        <v>0</v>
      </c>
      <c r="CZ85" s="112" t="s">
        <v>344</v>
      </c>
      <c r="DA85" s="112">
        <v>0</v>
      </c>
      <c r="DB85" s="112" t="s">
        <v>344</v>
      </c>
      <c r="DC85" s="112">
        <v>0</v>
      </c>
      <c r="DD85" s="112">
        <v>55</v>
      </c>
      <c r="DE85" s="112">
        <v>0</v>
      </c>
      <c r="DF85" s="112">
        <v>0</v>
      </c>
      <c r="DH85" s="113" t="str">
        <f>IF('EVALUACION OFERTA ECONOMICA 2'!DI85="","",'EVALUACION OFERTA ECONOMICA 2'!DI85+'EVALUACION OFERTA ECONOMICA 2'!FI85+'EVALUACION OFERTA ECONOMICA 2-2'!BH85)</f>
        <v/>
      </c>
      <c r="DI85" s="113" t="str">
        <f>IF('EVALUACION OFERTA ECONOMICA 2'!DJ85="","",'EVALUACION OFERTA ECONOMICA 2'!DJ85+'EVALUACION OFERTA ECONOMICA 2'!FJ85+'EVALUACION OFERTA ECONOMICA 2-2'!BI85)</f>
        <v/>
      </c>
      <c r="DJ85" s="113" t="str">
        <f>IF('EVALUACION OFERTA ECONOMICA 2'!DK85="","",'EVALUACION OFERTA ECONOMICA 2'!DK85+'EVALUACION OFERTA ECONOMICA 2'!FK85+'EVALUACION OFERTA ECONOMICA 2-2'!BJ85)</f>
        <v/>
      </c>
      <c r="DK85" s="113" t="str">
        <f>IF('EVALUACION OFERTA ECONOMICA 2'!DL85="","",'EVALUACION OFERTA ECONOMICA 2'!DL85+'EVALUACION OFERTA ECONOMICA 2'!FL85+'EVALUACION OFERTA ECONOMICA 2-2'!BK85)</f>
        <v/>
      </c>
      <c r="DL85" s="113" t="str">
        <f>IF('EVALUACION OFERTA ECONOMICA 2'!DM85="","",'EVALUACION OFERTA ECONOMICA 2'!DM85+'EVALUACION OFERTA ECONOMICA 2'!FM85+'EVALUACION OFERTA ECONOMICA 2-2'!BL85)</f>
        <v/>
      </c>
      <c r="DM85" s="113" t="str">
        <f>IF('EVALUACION OFERTA ECONOMICA 2'!DN85="","",'EVALUACION OFERTA ECONOMICA 2'!DN85+'EVALUACION OFERTA ECONOMICA 2'!FN85+'EVALUACION OFERTA ECONOMICA 2-2'!BM85)</f>
        <v/>
      </c>
      <c r="DN85" s="113" t="str">
        <f>IF('EVALUACION OFERTA ECONOMICA 2'!DO85="","",'EVALUACION OFERTA ECONOMICA 2'!DO85+'EVALUACION OFERTA ECONOMICA 2'!FO85+'EVALUACION OFERTA ECONOMICA 2-2'!BN85)</f>
        <v/>
      </c>
      <c r="DO85" s="113" t="str">
        <f>IF('EVALUACION OFERTA ECONOMICA 2'!DP85="","",'EVALUACION OFERTA ECONOMICA 2'!DP85+'EVALUACION OFERTA ECONOMICA 2'!FP85+'EVALUACION OFERTA ECONOMICA 2-2'!BO85)</f>
        <v/>
      </c>
      <c r="DP85" s="113" t="str">
        <f>IF('EVALUACION OFERTA ECONOMICA 2'!DQ85="","",'EVALUACION OFERTA ECONOMICA 2'!DQ85+'EVALUACION OFERTA ECONOMICA 2'!FQ85+'EVALUACION OFERTA ECONOMICA 2-2'!BP85)</f>
        <v/>
      </c>
      <c r="DQ85" s="113" t="str">
        <f>IF('EVALUACION OFERTA ECONOMICA 2'!DR85="","",'EVALUACION OFERTA ECONOMICA 2'!DR85+'EVALUACION OFERTA ECONOMICA 2'!FR85+'EVALUACION OFERTA ECONOMICA 2-2'!BQ85)</f>
        <v/>
      </c>
      <c r="DR85" s="113" t="str">
        <f>IF('EVALUACION OFERTA ECONOMICA 2'!DS85="","",'EVALUACION OFERTA ECONOMICA 2'!DS85+'EVALUACION OFERTA ECONOMICA 2'!FS85+'EVALUACION OFERTA ECONOMICA 2-2'!BR85)</f>
        <v/>
      </c>
      <c r="DS85" s="113" t="str">
        <f>IF('EVALUACION OFERTA ECONOMICA 2'!DT85="","",'EVALUACION OFERTA ECONOMICA 2'!DT85+'EVALUACION OFERTA ECONOMICA 2'!FT85+'EVALUACION OFERTA ECONOMICA 2-2'!BS85)</f>
        <v/>
      </c>
      <c r="DT85" s="113" t="str">
        <f>IF('EVALUACION OFERTA ECONOMICA 2'!DU85="","",'EVALUACION OFERTA ECONOMICA 2'!DU85+'EVALUACION OFERTA ECONOMICA 2'!FU85+'EVALUACION OFERTA ECONOMICA 2-2'!BT85)</f>
        <v/>
      </c>
      <c r="DU85" s="113" t="str">
        <f>IF('EVALUACION OFERTA ECONOMICA 2'!DV85="","",'EVALUACION OFERTA ECONOMICA 2'!DV85+'EVALUACION OFERTA ECONOMICA 2'!FV85+'EVALUACION OFERTA ECONOMICA 2-2'!BU85)</f>
        <v/>
      </c>
      <c r="DV85" s="113" t="str">
        <f>IF('EVALUACION OFERTA ECONOMICA 2'!DW85="","",'EVALUACION OFERTA ECONOMICA 2'!DW85+'EVALUACION OFERTA ECONOMICA 2'!FW85+'EVALUACION OFERTA ECONOMICA 2-2'!BV85)</f>
        <v/>
      </c>
      <c r="DW85" s="113" t="str">
        <f>IF('EVALUACION OFERTA ECONOMICA 2'!DX85="","",'EVALUACION OFERTA ECONOMICA 2'!DX85+'EVALUACION OFERTA ECONOMICA 2'!FX85+'EVALUACION OFERTA ECONOMICA 2-2'!BW85)</f>
        <v/>
      </c>
      <c r="DX85" s="113" t="str">
        <f>IF('EVALUACION OFERTA ECONOMICA 2'!DY85="","",'EVALUACION OFERTA ECONOMICA 2'!DY85+'EVALUACION OFERTA ECONOMICA 2'!FY85+'EVALUACION OFERTA ECONOMICA 2-2'!BX85)</f>
        <v/>
      </c>
      <c r="DY85" s="113" t="str">
        <f>IF('EVALUACION OFERTA ECONOMICA 2'!DZ85="","",'EVALUACION OFERTA ECONOMICA 2'!DZ85+'EVALUACION OFERTA ECONOMICA 2'!FZ85+'EVALUACION OFERTA ECONOMICA 2-2'!BY85)</f>
        <v/>
      </c>
      <c r="DZ85" s="113">
        <f>IF('EVALUACION OFERTA ECONOMICA 2'!EA85="","",'EVALUACION OFERTA ECONOMICA 2'!EA85+'EVALUACION OFERTA ECONOMICA 2'!GA85+'EVALUACION OFERTA ECONOMICA 2-2'!BZ85)</f>
        <v>21.640555276954618</v>
      </c>
      <c r="EA85" s="113" t="str">
        <f>IF('EVALUACION OFERTA ECONOMICA 2'!EB85="","",'EVALUACION OFERTA ECONOMICA 2'!EB85+'EVALUACION OFERTA ECONOMICA 2'!GB85+'EVALUACION OFERTA ECONOMICA 2-2'!CA85)</f>
        <v/>
      </c>
      <c r="EB85" s="113">
        <f>IF('EVALUACION OFERTA ECONOMICA 2'!EC85="","",'EVALUACION OFERTA ECONOMICA 2'!EC85+'EVALUACION OFERTA ECONOMICA 2'!GC85+'EVALUACION OFERTA ECONOMICA 2-2'!CB85)</f>
        <v>60</v>
      </c>
      <c r="EC85" s="113" t="str">
        <f>IF('EVALUACION OFERTA ECONOMICA 2'!ED85="","",'EVALUACION OFERTA ECONOMICA 2'!ED85+'EVALUACION OFERTA ECONOMICA 2'!GD85+'EVALUACION OFERTA ECONOMICA 2-2'!CC85)</f>
        <v/>
      </c>
      <c r="ED85" s="113" t="str">
        <f>IF('EVALUACION OFERTA ECONOMICA 2'!EE85="","",'EVALUACION OFERTA ECONOMICA 2'!EE85+'EVALUACION OFERTA ECONOMICA 2'!GE85+'EVALUACION OFERTA ECONOMICA 2-2'!CD85)</f>
        <v/>
      </c>
      <c r="EE85" s="113" t="str">
        <f>IF('EVALUACION OFERTA ECONOMICA 2'!EF85="","",'EVALUACION OFERTA ECONOMICA 2'!EF85+'EVALUACION OFERTA ECONOMICA 2'!GF85+'EVALUACION OFERTA ECONOMICA 2-2'!CE85)</f>
        <v/>
      </c>
      <c r="EF85" s="113" t="str">
        <f>IF('EVALUACION OFERTA ECONOMICA 2'!EG85="","",'EVALUACION OFERTA ECONOMICA 2'!EG85+'EVALUACION OFERTA ECONOMICA 2'!GG85+'EVALUACION OFERTA ECONOMICA 2-2'!CF85)</f>
        <v/>
      </c>
      <c r="EG85" s="113" t="str">
        <f>IF('EVALUACION OFERTA ECONOMICA 2'!EH85="","",'EVALUACION OFERTA ECONOMICA 2'!EH85+'EVALUACION OFERTA ECONOMICA 2'!GH85+'EVALUACION OFERTA ECONOMICA 2-2'!CG85)</f>
        <v/>
      </c>
      <c r="EH85" s="113" t="str">
        <f>IF('EVALUACION OFERTA ECONOMICA 2'!EI85="","",'EVALUACION OFERTA ECONOMICA 2'!EI85+'EVALUACION OFERTA ECONOMICA 2'!GI85+'EVALUACION OFERTA ECONOMICA 2-2'!CH85)</f>
        <v/>
      </c>
      <c r="EI85" s="113" t="str">
        <f>IF('EVALUACION OFERTA ECONOMICA 2'!EJ85="","",'EVALUACION OFERTA ECONOMICA 2'!EJ85+'EVALUACION OFERTA ECONOMICA 2'!GJ85+'EVALUACION OFERTA ECONOMICA 2-2'!CI85)</f>
        <v/>
      </c>
      <c r="EJ85" s="113" t="str">
        <f>IF('EVALUACION OFERTA ECONOMICA 2'!EK85="","",'EVALUACION OFERTA ECONOMICA 2'!EK85+'EVALUACION OFERTA ECONOMICA 2'!GK85+'EVALUACION OFERTA ECONOMICA 2-2'!CJ85)</f>
        <v/>
      </c>
      <c r="EK85" s="113" t="str">
        <f>IF('EVALUACION OFERTA ECONOMICA 2'!EL85="","",'EVALUACION OFERTA ECONOMICA 2'!EL85+'EVALUACION OFERTA ECONOMICA 2'!GL85+'EVALUACION OFERTA ECONOMICA 2-2'!CK85)</f>
        <v/>
      </c>
      <c r="EL85" s="113" t="str">
        <f>IF('EVALUACION OFERTA ECONOMICA 2'!EM85="","",'EVALUACION OFERTA ECONOMICA 2'!EM85+'EVALUACION OFERTA ECONOMICA 2'!GM85+'EVALUACION OFERTA ECONOMICA 2-2'!CL85)</f>
        <v/>
      </c>
      <c r="EM85" s="113" t="str">
        <f>IF('EVALUACION OFERTA ECONOMICA 2'!EN85="","",'EVALUACION OFERTA ECONOMICA 2'!EN85+'EVALUACION OFERTA ECONOMICA 2'!GN85+'EVALUACION OFERTA ECONOMICA 2-2'!CM85)</f>
        <v/>
      </c>
      <c r="EN85" s="113" t="str">
        <f>IF('EVALUACION OFERTA ECONOMICA 2'!EO85="","",'EVALUACION OFERTA ECONOMICA 2'!EO85+'EVALUACION OFERTA ECONOMICA 2'!GO85+'EVALUACION OFERTA ECONOMICA 2-2'!CN85)</f>
        <v/>
      </c>
      <c r="EO85" s="113" t="str">
        <f>IF('EVALUACION OFERTA ECONOMICA 2'!EP85="","",'EVALUACION OFERTA ECONOMICA 2'!EP85+'EVALUACION OFERTA ECONOMICA 2'!GP85+'EVALUACION OFERTA ECONOMICA 2-2'!CO85)</f>
        <v/>
      </c>
      <c r="EP85" s="113" t="str">
        <f>IF('EVALUACION OFERTA ECONOMICA 2'!EQ85="","",'EVALUACION OFERTA ECONOMICA 2'!EQ85+'EVALUACION OFERTA ECONOMICA 2'!GQ85+'EVALUACION OFERTA ECONOMICA 2-2'!CP85)</f>
        <v/>
      </c>
      <c r="EQ85" s="113" t="str">
        <f>IF('EVALUACION OFERTA ECONOMICA 2'!ER85="","",'EVALUACION OFERTA ECONOMICA 2'!ER85+'EVALUACION OFERTA ECONOMICA 2'!GR85+'EVALUACION OFERTA ECONOMICA 2-2'!CQ85)</f>
        <v/>
      </c>
      <c r="ER85" s="113" t="str">
        <f>IF('EVALUACION OFERTA ECONOMICA 2'!ES85="","",'EVALUACION OFERTA ECONOMICA 2'!ES85+'EVALUACION OFERTA ECONOMICA 2'!GS85+'EVALUACION OFERTA ECONOMICA 2-2'!CR85)</f>
        <v/>
      </c>
      <c r="ES85" s="113" t="str">
        <f>IF('EVALUACION OFERTA ECONOMICA 2'!ET85="","",'EVALUACION OFERTA ECONOMICA 2'!ET85+'EVALUACION OFERTA ECONOMICA 2'!GT85+'EVALUACION OFERTA ECONOMICA 2-2'!CS85)</f>
        <v/>
      </c>
      <c r="ET85" s="113" t="str">
        <f>IF('EVALUACION OFERTA ECONOMICA 2'!EU85="","",'EVALUACION OFERTA ECONOMICA 2'!EU85+'EVALUACION OFERTA ECONOMICA 2'!GU85+'EVALUACION OFERTA ECONOMICA 2-2'!CT85)</f>
        <v/>
      </c>
      <c r="EU85" s="113" t="str">
        <f>IF('EVALUACION OFERTA ECONOMICA 2'!EV85="","",'EVALUACION OFERTA ECONOMICA 2'!EV85+'EVALUACION OFERTA ECONOMICA 2'!GV85+'EVALUACION OFERTA ECONOMICA 2-2'!CU85)</f>
        <v/>
      </c>
      <c r="EV85" s="113" t="str">
        <f>IF('EVALUACION OFERTA ECONOMICA 2'!EW85="","",'EVALUACION OFERTA ECONOMICA 2'!EW85+'EVALUACION OFERTA ECONOMICA 2'!GW85+'EVALUACION OFERTA ECONOMICA 2-2'!CV85)</f>
        <v/>
      </c>
      <c r="EW85" s="113" t="str">
        <f>IF('EVALUACION OFERTA ECONOMICA 2'!EX85="","",'EVALUACION OFERTA ECONOMICA 2'!EX85+'EVALUACION OFERTA ECONOMICA 2'!GX85+'EVALUACION OFERTA ECONOMICA 2-2'!CW85)</f>
        <v/>
      </c>
      <c r="EX85" s="113" t="str">
        <f>IF('EVALUACION OFERTA ECONOMICA 2'!EY85="","",'EVALUACION OFERTA ECONOMICA 2'!EY85+'EVALUACION OFERTA ECONOMICA 2'!GY85+'EVALUACION OFERTA ECONOMICA 2-2'!CX85)</f>
        <v/>
      </c>
      <c r="EY85" s="113" t="str">
        <f>IF('EVALUACION OFERTA ECONOMICA 2'!EZ85="","",'EVALUACION OFERTA ECONOMICA 2'!EZ85+'EVALUACION OFERTA ECONOMICA 2'!GZ85+'EVALUACION OFERTA ECONOMICA 2-2'!CY85)</f>
        <v/>
      </c>
      <c r="EZ85" s="113" t="str">
        <f>IF('EVALUACION OFERTA ECONOMICA 2'!FA85="","",'EVALUACION OFERTA ECONOMICA 2'!FA85+'EVALUACION OFERTA ECONOMICA 2'!HA85+'EVALUACION OFERTA ECONOMICA 2-2'!CZ85)</f>
        <v/>
      </c>
      <c r="FA85" s="113" t="str">
        <f>IF('EVALUACION OFERTA ECONOMICA 2'!FB85="","",'EVALUACION OFERTA ECONOMICA 2'!FB85+'EVALUACION OFERTA ECONOMICA 2'!HB85+'EVALUACION OFERTA ECONOMICA 2-2'!DA85)</f>
        <v/>
      </c>
      <c r="FB85" s="113" t="str">
        <f>IF('EVALUACION OFERTA ECONOMICA 2'!FC85="","",'EVALUACION OFERTA ECONOMICA 2'!FC85+'EVALUACION OFERTA ECONOMICA 2'!HC85+'EVALUACION OFERTA ECONOMICA 2-2'!DB85)</f>
        <v/>
      </c>
      <c r="FC85" s="113" t="str">
        <f>IF('EVALUACION OFERTA ECONOMICA 2'!FD85="","",'EVALUACION OFERTA ECONOMICA 2'!FD85+'EVALUACION OFERTA ECONOMICA 2'!HD85+'EVALUACION OFERTA ECONOMICA 2-2'!DC85)</f>
        <v/>
      </c>
      <c r="FD85" s="113" t="str">
        <f>IF('EVALUACION OFERTA ECONOMICA 2'!FE85="","",'EVALUACION OFERTA ECONOMICA 2'!FE85+'EVALUACION OFERTA ECONOMICA 2'!HE85+'EVALUACION OFERTA ECONOMICA 2-2'!DD85)</f>
        <v/>
      </c>
      <c r="FE85" s="113" t="str">
        <f>IF('EVALUACION OFERTA ECONOMICA 2'!FF85="","",'EVALUACION OFERTA ECONOMICA 2'!FF85+'EVALUACION OFERTA ECONOMICA 2'!HF85+'EVALUACION OFERTA ECONOMICA 2-2'!DE85)</f>
        <v/>
      </c>
      <c r="FF85" s="113" t="str">
        <f>IF('EVALUACION OFERTA ECONOMICA 2'!FG85="","",'EVALUACION OFERTA ECONOMICA 2'!FG85+'EVALUACION OFERTA ECONOMICA 2'!HG85+'EVALUACION OFERTA ECONOMICA 2-2'!DF85)</f>
        <v/>
      </c>
      <c r="FG85" s="113">
        <f t="shared" si="25"/>
        <v>60</v>
      </c>
      <c r="FI85" s="114" t="str">
        <f t="shared" si="26"/>
        <v/>
      </c>
      <c r="FJ85" s="114" t="str">
        <f t="shared" si="27"/>
        <v/>
      </c>
      <c r="FK85" s="114" t="str">
        <f t="shared" si="28"/>
        <v>GEOSYSTEM INGENIERIA SAS</v>
      </c>
      <c r="FL85" s="114" t="str">
        <f t="shared" si="29"/>
        <v/>
      </c>
      <c r="FM85" s="114" t="str">
        <f t="shared" si="30"/>
        <v/>
      </c>
      <c r="FN85" s="114" t="str">
        <f t="shared" si="31"/>
        <v/>
      </c>
      <c r="FO85" s="114" t="str">
        <f t="shared" si="32"/>
        <v/>
      </c>
      <c r="FP85" s="114" t="str">
        <f t="shared" si="33"/>
        <v/>
      </c>
      <c r="FR85" s="115" t="str">
        <f t="shared" si="34"/>
        <v>GEOSYSTEM INGENIERIA SAS</v>
      </c>
      <c r="FS85" s="116" t="str">
        <f t="shared" si="35"/>
        <v/>
      </c>
      <c r="FT85" s="116" t="str">
        <f t="shared" si="21"/>
        <v/>
      </c>
      <c r="FU85" s="116">
        <f t="shared" si="22"/>
        <v>20230000</v>
      </c>
      <c r="FV85" s="116" t="str">
        <f t="shared" si="23"/>
        <v/>
      </c>
      <c r="FW85" s="116" t="str">
        <f t="shared" si="36"/>
        <v/>
      </c>
      <c r="FX85" s="116" t="str">
        <f t="shared" si="37"/>
        <v/>
      </c>
      <c r="FY85" s="116" t="str">
        <f t="shared" si="38"/>
        <v/>
      </c>
      <c r="FZ85" s="116" t="str">
        <f t="shared" si="39"/>
        <v/>
      </c>
      <c r="GA85" s="117">
        <f t="shared" si="40"/>
        <v>20230000</v>
      </c>
      <c r="GB85" s="106">
        <f t="shared" si="24"/>
        <v>2380000</v>
      </c>
    </row>
    <row r="86" spans="1:184" ht="36" customHeight="1" x14ac:dyDescent="0.2">
      <c r="A86" s="33">
        <v>77</v>
      </c>
      <c r="B86" s="33" t="s">
        <v>121</v>
      </c>
      <c r="C86" s="55" t="s">
        <v>170</v>
      </c>
      <c r="D86" s="56" t="s">
        <v>171</v>
      </c>
      <c r="E86" s="33">
        <v>1</v>
      </c>
      <c r="F86" s="35">
        <v>22610000</v>
      </c>
      <c r="G86" s="51"/>
      <c r="H86" s="92">
        <v>0</v>
      </c>
      <c r="I86" s="92">
        <v>0</v>
      </c>
      <c r="J86" s="92">
        <v>33510400</v>
      </c>
      <c r="K86" s="92">
        <v>0</v>
      </c>
      <c r="L86" s="92">
        <v>0</v>
      </c>
      <c r="M86" s="92">
        <v>0</v>
      </c>
      <c r="N86" s="92">
        <v>0</v>
      </c>
      <c r="O86" s="92">
        <v>42107691.850000001</v>
      </c>
      <c r="P86" s="93">
        <v>0</v>
      </c>
      <c r="Q86" s="92">
        <v>0</v>
      </c>
      <c r="R86" s="92">
        <v>0</v>
      </c>
      <c r="S86" s="92">
        <v>0</v>
      </c>
      <c r="T86" s="92">
        <v>0</v>
      </c>
      <c r="U86" s="92">
        <v>0</v>
      </c>
      <c r="V86" s="92">
        <v>0</v>
      </c>
      <c r="W86" s="93">
        <v>0</v>
      </c>
      <c r="X86" s="93">
        <v>0</v>
      </c>
      <c r="Y86" s="93">
        <v>0</v>
      </c>
      <c r="Z86" s="92">
        <v>17850000</v>
      </c>
      <c r="AA86" s="92">
        <v>0</v>
      </c>
      <c r="AB86" s="92">
        <v>20230000</v>
      </c>
      <c r="AC86" s="92">
        <v>0</v>
      </c>
      <c r="AD86" s="92">
        <v>0</v>
      </c>
      <c r="AE86" s="92">
        <v>0</v>
      </c>
      <c r="AF86" s="93">
        <v>0</v>
      </c>
      <c r="AG86" s="92">
        <v>0</v>
      </c>
      <c r="AH86" s="92">
        <v>0</v>
      </c>
      <c r="AI86" s="92">
        <v>0</v>
      </c>
      <c r="AJ86" s="92">
        <v>0</v>
      </c>
      <c r="AK86" s="92">
        <v>0</v>
      </c>
      <c r="AL86" s="92">
        <v>0</v>
      </c>
      <c r="AM86" s="92">
        <v>0</v>
      </c>
      <c r="AN86" s="93">
        <v>0</v>
      </c>
      <c r="AO86" s="93">
        <v>0</v>
      </c>
      <c r="AP86" s="92">
        <v>0</v>
      </c>
      <c r="AQ86" s="93">
        <v>0</v>
      </c>
      <c r="AR86" s="93">
        <v>0</v>
      </c>
      <c r="AS86" s="93">
        <v>0</v>
      </c>
      <c r="AT86" s="93">
        <v>0</v>
      </c>
      <c r="AU86" s="93">
        <v>0</v>
      </c>
      <c r="AV86" s="93">
        <v>0</v>
      </c>
      <c r="AW86" s="92">
        <v>0</v>
      </c>
      <c r="AX86" s="93">
        <v>0</v>
      </c>
      <c r="AY86" s="93">
        <v>0</v>
      </c>
      <c r="AZ86" s="94">
        <v>0</v>
      </c>
      <c r="BA86" s="93">
        <v>0</v>
      </c>
      <c r="BB86" s="95">
        <v>0</v>
      </c>
      <c r="BC86" s="93">
        <v>0</v>
      </c>
      <c r="BD86" s="93">
        <v>0</v>
      </c>
      <c r="BE86" s="93">
        <v>0</v>
      </c>
      <c r="BF86" s="92">
        <v>0</v>
      </c>
      <c r="BH86" s="112">
        <v>0</v>
      </c>
      <c r="BI86" s="112">
        <v>0</v>
      </c>
      <c r="BJ86" s="112">
        <v>55</v>
      </c>
      <c r="BK86" s="112">
        <v>0</v>
      </c>
      <c r="BL86" s="112">
        <v>0</v>
      </c>
      <c r="BM86" s="112">
        <v>55</v>
      </c>
      <c r="BN86" s="112">
        <v>0</v>
      </c>
      <c r="BO86" s="112">
        <v>0</v>
      </c>
      <c r="BP86" s="112" t="s">
        <v>344</v>
      </c>
      <c r="BQ86" s="112">
        <v>0</v>
      </c>
      <c r="BR86" s="112">
        <v>55</v>
      </c>
      <c r="BS86" s="112">
        <v>0</v>
      </c>
      <c r="BT86" s="112">
        <v>0</v>
      </c>
      <c r="BU86" s="112">
        <v>0</v>
      </c>
      <c r="BV86" s="112">
        <v>0</v>
      </c>
      <c r="BW86" s="112" t="s">
        <v>344</v>
      </c>
      <c r="BX86" s="112" t="s">
        <v>344</v>
      </c>
      <c r="BY86" s="112" t="s">
        <v>344</v>
      </c>
      <c r="BZ86" s="112">
        <v>20</v>
      </c>
      <c r="CA86" s="112">
        <v>0</v>
      </c>
      <c r="CB86" s="112">
        <v>20</v>
      </c>
      <c r="CC86" s="112">
        <v>0</v>
      </c>
      <c r="CD86" s="112">
        <v>0</v>
      </c>
      <c r="CE86" s="112">
        <v>0</v>
      </c>
      <c r="CF86" s="112">
        <v>0</v>
      </c>
      <c r="CG86" s="112">
        <v>0</v>
      </c>
      <c r="CH86" s="112">
        <v>0</v>
      </c>
      <c r="CI86" s="112">
        <v>0</v>
      </c>
      <c r="CJ86" s="112">
        <v>0</v>
      </c>
      <c r="CK86" s="112">
        <v>0</v>
      </c>
      <c r="CL86" s="112">
        <v>0</v>
      </c>
      <c r="CM86" s="112">
        <v>0</v>
      </c>
      <c r="CN86" s="112">
        <v>55</v>
      </c>
      <c r="CO86" s="112">
        <v>20</v>
      </c>
      <c r="CP86" s="119">
        <v>0</v>
      </c>
      <c r="CQ86" s="112" t="s">
        <v>344</v>
      </c>
      <c r="CR86" s="112">
        <v>0</v>
      </c>
      <c r="CS86" s="112" t="s">
        <v>344</v>
      </c>
      <c r="CT86" s="112">
        <v>20</v>
      </c>
      <c r="CU86" s="112" t="s">
        <v>344</v>
      </c>
      <c r="CV86" s="112">
        <v>0</v>
      </c>
      <c r="CW86" s="112">
        <v>0</v>
      </c>
      <c r="CX86" s="112">
        <v>0</v>
      </c>
      <c r="CY86" s="112">
        <v>0</v>
      </c>
      <c r="CZ86" s="112" t="s">
        <v>344</v>
      </c>
      <c r="DA86" s="112">
        <v>55</v>
      </c>
      <c r="DB86" s="112" t="s">
        <v>344</v>
      </c>
      <c r="DC86" s="112">
        <v>0</v>
      </c>
      <c r="DD86" s="112">
        <v>0</v>
      </c>
      <c r="DE86" s="112">
        <v>0</v>
      </c>
      <c r="DF86" s="112">
        <v>0</v>
      </c>
      <c r="DH86" s="113" t="str">
        <f>IF('EVALUACION OFERTA ECONOMICA 2'!DI86="","",'EVALUACION OFERTA ECONOMICA 2'!DI86+'EVALUACION OFERTA ECONOMICA 2'!FI86+'EVALUACION OFERTA ECONOMICA 2-2'!BH86)</f>
        <v/>
      </c>
      <c r="DI86" s="113" t="str">
        <f>IF('EVALUACION OFERTA ECONOMICA 2'!DJ86="","",'EVALUACION OFERTA ECONOMICA 2'!DJ86+'EVALUACION OFERTA ECONOMICA 2'!FJ86+'EVALUACION OFERTA ECONOMICA 2-2'!BI86)</f>
        <v/>
      </c>
      <c r="DJ86" s="113" t="str">
        <f>IF('EVALUACION OFERTA ECONOMICA 2'!DK86="","",'EVALUACION OFERTA ECONOMICA 2'!DK86+'EVALUACION OFERTA ECONOMICA 2'!FK86+'EVALUACION OFERTA ECONOMICA 2-2'!BJ86)</f>
        <v/>
      </c>
      <c r="DK86" s="113" t="str">
        <f>IF('EVALUACION OFERTA ECONOMICA 2'!DL86="","",'EVALUACION OFERTA ECONOMICA 2'!DL86+'EVALUACION OFERTA ECONOMICA 2'!FL86+'EVALUACION OFERTA ECONOMICA 2-2'!BK86)</f>
        <v/>
      </c>
      <c r="DL86" s="113" t="str">
        <f>IF('EVALUACION OFERTA ECONOMICA 2'!DM86="","",'EVALUACION OFERTA ECONOMICA 2'!DM86+'EVALUACION OFERTA ECONOMICA 2'!FM86+'EVALUACION OFERTA ECONOMICA 2-2'!BL86)</f>
        <v/>
      </c>
      <c r="DM86" s="113" t="str">
        <f>IF('EVALUACION OFERTA ECONOMICA 2'!DN86="","",'EVALUACION OFERTA ECONOMICA 2'!DN86+'EVALUACION OFERTA ECONOMICA 2'!FN86+'EVALUACION OFERTA ECONOMICA 2-2'!BM86)</f>
        <v/>
      </c>
      <c r="DN86" s="113" t="str">
        <f>IF('EVALUACION OFERTA ECONOMICA 2'!DO86="","",'EVALUACION OFERTA ECONOMICA 2'!DO86+'EVALUACION OFERTA ECONOMICA 2'!FO86+'EVALUACION OFERTA ECONOMICA 2-2'!BN86)</f>
        <v/>
      </c>
      <c r="DO86" s="113" t="str">
        <f>IF('EVALUACION OFERTA ECONOMICA 2'!DP86="","",'EVALUACION OFERTA ECONOMICA 2'!DP86+'EVALUACION OFERTA ECONOMICA 2'!FP86+'EVALUACION OFERTA ECONOMICA 2-2'!BO86)</f>
        <v/>
      </c>
      <c r="DP86" s="113" t="str">
        <f>IF('EVALUACION OFERTA ECONOMICA 2'!DQ86="","",'EVALUACION OFERTA ECONOMICA 2'!DQ86+'EVALUACION OFERTA ECONOMICA 2'!FQ86+'EVALUACION OFERTA ECONOMICA 2-2'!BP86)</f>
        <v/>
      </c>
      <c r="DQ86" s="113" t="str">
        <f>IF('EVALUACION OFERTA ECONOMICA 2'!DR86="","",'EVALUACION OFERTA ECONOMICA 2'!DR86+'EVALUACION OFERTA ECONOMICA 2'!FR86+'EVALUACION OFERTA ECONOMICA 2-2'!BQ86)</f>
        <v/>
      </c>
      <c r="DR86" s="113" t="str">
        <f>IF('EVALUACION OFERTA ECONOMICA 2'!DS86="","",'EVALUACION OFERTA ECONOMICA 2'!DS86+'EVALUACION OFERTA ECONOMICA 2'!FS86+'EVALUACION OFERTA ECONOMICA 2-2'!BR86)</f>
        <v/>
      </c>
      <c r="DS86" s="113" t="str">
        <f>IF('EVALUACION OFERTA ECONOMICA 2'!DT86="","",'EVALUACION OFERTA ECONOMICA 2'!DT86+'EVALUACION OFERTA ECONOMICA 2'!FT86+'EVALUACION OFERTA ECONOMICA 2-2'!BS86)</f>
        <v/>
      </c>
      <c r="DT86" s="113" t="str">
        <f>IF('EVALUACION OFERTA ECONOMICA 2'!DU86="","",'EVALUACION OFERTA ECONOMICA 2'!DU86+'EVALUACION OFERTA ECONOMICA 2'!FU86+'EVALUACION OFERTA ECONOMICA 2-2'!BT86)</f>
        <v/>
      </c>
      <c r="DU86" s="113" t="str">
        <f>IF('EVALUACION OFERTA ECONOMICA 2'!DV86="","",'EVALUACION OFERTA ECONOMICA 2'!DV86+'EVALUACION OFERTA ECONOMICA 2'!FV86+'EVALUACION OFERTA ECONOMICA 2-2'!BU86)</f>
        <v/>
      </c>
      <c r="DV86" s="113" t="str">
        <f>IF('EVALUACION OFERTA ECONOMICA 2'!DW86="","",'EVALUACION OFERTA ECONOMICA 2'!DW86+'EVALUACION OFERTA ECONOMICA 2'!FW86+'EVALUACION OFERTA ECONOMICA 2-2'!BV86)</f>
        <v/>
      </c>
      <c r="DW86" s="113" t="str">
        <f>IF('EVALUACION OFERTA ECONOMICA 2'!DX86="","",'EVALUACION OFERTA ECONOMICA 2'!DX86+'EVALUACION OFERTA ECONOMICA 2'!FX86+'EVALUACION OFERTA ECONOMICA 2-2'!BW86)</f>
        <v/>
      </c>
      <c r="DX86" s="113" t="str">
        <f>IF('EVALUACION OFERTA ECONOMICA 2'!DY86="","",'EVALUACION OFERTA ECONOMICA 2'!DY86+'EVALUACION OFERTA ECONOMICA 2'!FY86+'EVALUACION OFERTA ECONOMICA 2-2'!BX86)</f>
        <v/>
      </c>
      <c r="DY86" s="113" t="str">
        <f>IF('EVALUACION OFERTA ECONOMICA 2'!DZ86="","",'EVALUACION OFERTA ECONOMICA 2'!DZ86+'EVALUACION OFERTA ECONOMICA 2'!FZ86+'EVALUACION OFERTA ECONOMICA 2-2'!BY86)</f>
        <v/>
      </c>
      <c r="DZ86" s="113">
        <f>IF('EVALUACION OFERTA ECONOMICA 2'!EA86="","",'EVALUACION OFERTA ECONOMICA 2'!EA86+'EVALUACION OFERTA ECONOMICA 2'!GA86+'EVALUACION OFERTA ECONOMICA 2-2'!BZ86)</f>
        <v>21.640555276954618</v>
      </c>
      <c r="EA86" s="113" t="str">
        <f>IF('EVALUACION OFERTA ECONOMICA 2'!EB86="","",'EVALUACION OFERTA ECONOMICA 2'!EB86+'EVALUACION OFERTA ECONOMICA 2'!GB86+'EVALUACION OFERTA ECONOMICA 2-2'!CA86)</f>
        <v/>
      </c>
      <c r="EB86" s="113">
        <f>IF('EVALUACION OFERTA ECONOMICA 2'!EC86="","",'EVALUACION OFERTA ECONOMICA 2'!EC86+'EVALUACION OFERTA ECONOMICA 2'!GC86+'EVALUACION OFERTA ECONOMICA 2-2'!CB86)</f>
        <v>60</v>
      </c>
      <c r="EC86" s="113" t="str">
        <f>IF('EVALUACION OFERTA ECONOMICA 2'!ED86="","",'EVALUACION OFERTA ECONOMICA 2'!ED86+'EVALUACION OFERTA ECONOMICA 2'!GD86+'EVALUACION OFERTA ECONOMICA 2-2'!CC86)</f>
        <v/>
      </c>
      <c r="ED86" s="113" t="str">
        <f>IF('EVALUACION OFERTA ECONOMICA 2'!EE86="","",'EVALUACION OFERTA ECONOMICA 2'!EE86+'EVALUACION OFERTA ECONOMICA 2'!GE86+'EVALUACION OFERTA ECONOMICA 2-2'!CD86)</f>
        <v/>
      </c>
      <c r="EE86" s="113" t="str">
        <f>IF('EVALUACION OFERTA ECONOMICA 2'!EF86="","",'EVALUACION OFERTA ECONOMICA 2'!EF86+'EVALUACION OFERTA ECONOMICA 2'!GF86+'EVALUACION OFERTA ECONOMICA 2-2'!CE86)</f>
        <v/>
      </c>
      <c r="EF86" s="113" t="str">
        <f>IF('EVALUACION OFERTA ECONOMICA 2'!EG86="","",'EVALUACION OFERTA ECONOMICA 2'!EG86+'EVALUACION OFERTA ECONOMICA 2'!GG86+'EVALUACION OFERTA ECONOMICA 2-2'!CF86)</f>
        <v/>
      </c>
      <c r="EG86" s="113" t="str">
        <f>IF('EVALUACION OFERTA ECONOMICA 2'!EH86="","",'EVALUACION OFERTA ECONOMICA 2'!EH86+'EVALUACION OFERTA ECONOMICA 2'!GH86+'EVALUACION OFERTA ECONOMICA 2-2'!CG86)</f>
        <v/>
      </c>
      <c r="EH86" s="113" t="str">
        <f>IF('EVALUACION OFERTA ECONOMICA 2'!EI86="","",'EVALUACION OFERTA ECONOMICA 2'!EI86+'EVALUACION OFERTA ECONOMICA 2'!GI86+'EVALUACION OFERTA ECONOMICA 2-2'!CH86)</f>
        <v/>
      </c>
      <c r="EI86" s="113" t="str">
        <f>IF('EVALUACION OFERTA ECONOMICA 2'!EJ86="","",'EVALUACION OFERTA ECONOMICA 2'!EJ86+'EVALUACION OFERTA ECONOMICA 2'!GJ86+'EVALUACION OFERTA ECONOMICA 2-2'!CI86)</f>
        <v/>
      </c>
      <c r="EJ86" s="113" t="str">
        <f>IF('EVALUACION OFERTA ECONOMICA 2'!EK86="","",'EVALUACION OFERTA ECONOMICA 2'!EK86+'EVALUACION OFERTA ECONOMICA 2'!GK86+'EVALUACION OFERTA ECONOMICA 2-2'!CJ86)</f>
        <v/>
      </c>
      <c r="EK86" s="113" t="str">
        <f>IF('EVALUACION OFERTA ECONOMICA 2'!EL86="","",'EVALUACION OFERTA ECONOMICA 2'!EL86+'EVALUACION OFERTA ECONOMICA 2'!GL86+'EVALUACION OFERTA ECONOMICA 2-2'!CK86)</f>
        <v/>
      </c>
      <c r="EL86" s="113" t="str">
        <f>IF('EVALUACION OFERTA ECONOMICA 2'!EM86="","",'EVALUACION OFERTA ECONOMICA 2'!EM86+'EVALUACION OFERTA ECONOMICA 2'!GM86+'EVALUACION OFERTA ECONOMICA 2-2'!CL86)</f>
        <v/>
      </c>
      <c r="EM86" s="113" t="str">
        <f>IF('EVALUACION OFERTA ECONOMICA 2'!EN86="","",'EVALUACION OFERTA ECONOMICA 2'!EN86+'EVALUACION OFERTA ECONOMICA 2'!GN86+'EVALUACION OFERTA ECONOMICA 2-2'!CM86)</f>
        <v/>
      </c>
      <c r="EN86" s="113" t="str">
        <f>IF('EVALUACION OFERTA ECONOMICA 2'!EO86="","",'EVALUACION OFERTA ECONOMICA 2'!EO86+'EVALUACION OFERTA ECONOMICA 2'!GO86+'EVALUACION OFERTA ECONOMICA 2-2'!CN86)</f>
        <v/>
      </c>
      <c r="EO86" s="113" t="str">
        <f>IF('EVALUACION OFERTA ECONOMICA 2'!EP86="","",'EVALUACION OFERTA ECONOMICA 2'!EP86+'EVALUACION OFERTA ECONOMICA 2'!GP86+'EVALUACION OFERTA ECONOMICA 2-2'!CO86)</f>
        <v/>
      </c>
      <c r="EP86" s="113" t="str">
        <f>IF('EVALUACION OFERTA ECONOMICA 2'!EQ86="","",'EVALUACION OFERTA ECONOMICA 2'!EQ86+'EVALUACION OFERTA ECONOMICA 2'!GQ86+'EVALUACION OFERTA ECONOMICA 2-2'!CP86)</f>
        <v/>
      </c>
      <c r="EQ86" s="113" t="str">
        <f>IF('EVALUACION OFERTA ECONOMICA 2'!ER86="","",'EVALUACION OFERTA ECONOMICA 2'!ER86+'EVALUACION OFERTA ECONOMICA 2'!GR86+'EVALUACION OFERTA ECONOMICA 2-2'!CQ86)</f>
        <v/>
      </c>
      <c r="ER86" s="113" t="str">
        <f>IF('EVALUACION OFERTA ECONOMICA 2'!ES86="","",'EVALUACION OFERTA ECONOMICA 2'!ES86+'EVALUACION OFERTA ECONOMICA 2'!GS86+'EVALUACION OFERTA ECONOMICA 2-2'!CR86)</f>
        <v/>
      </c>
      <c r="ES86" s="113" t="str">
        <f>IF('EVALUACION OFERTA ECONOMICA 2'!ET86="","",'EVALUACION OFERTA ECONOMICA 2'!ET86+'EVALUACION OFERTA ECONOMICA 2'!GT86+'EVALUACION OFERTA ECONOMICA 2-2'!CS86)</f>
        <v/>
      </c>
      <c r="ET86" s="113" t="str">
        <f>IF('EVALUACION OFERTA ECONOMICA 2'!EU86="","",'EVALUACION OFERTA ECONOMICA 2'!EU86+'EVALUACION OFERTA ECONOMICA 2'!GU86+'EVALUACION OFERTA ECONOMICA 2-2'!CT86)</f>
        <v/>
      </c>
      <c r="EU86" s="113" t="str">
        <f>IF('EVALUACION OFERTA ECONOMICA 2'!EV86="","",'EVALUACION OFERTA ECONOMICA 2'!EV86+'EVALUACION OFERTA ECONOMICA 2'!GV86+'EVALUACION OFERTA ECONOMICA 2-2'!CU86)</f>
        <v/>
      </c>
      <c r="EV86" s="113" t="str">
        <f>IF('EVALUACION OFERTA ECONOMICA 2'!EW86="","",'EVALUACION OFERTA ECONOMICA 2'!EW86+'EVALUACION OFERTA ECONOMICA 2'!GW86+'EVALUACION OFERTA ECONOMICA 2-2'!CV86)</f>
        <v/>
      </c>
      <c r="EW86" s="113" t="str">
        <f>IF('EVALUACION OFERTA ECONOMICA 2'!EX86="","",'EVALUACION OFERTA ECONOMICA 2'!EX86+'EVALUACION OFERTA ECONOMICA 2'!GX86+'EVALUACION OFERTA ECONOMICA 2-2'!CW86)</f>
        <v/>
      </c>
      <c r="EX86" s="113" t="str">
        <f>IF('EVALUACION OFERTA ECONOMICA 2'!EY86="","",'EVALUACION OFERTA ECONOMICA 2'!EY86+'EVALUACION OFERTA ECONOMICA 2'!GY86+'EVALUACION OFERTA ECONOMICA 2-2'!CX86)</f>
        <v/>
      </c>
      <c r="EY86" s="113" t="str">
        <f>IF('EVALUACION OFERTA ECONOMICA 2'!EZ86="","",'EVALUACION OFERTA ECONOMICA 2'!EZ86+'EVALUACION OFERTA ECONOMICA 2'!GZ86+'EVALUACION OFERTA ECONOMICA 2-2'!CY86)</f>
        <v/>
      </c>
      <c r="EZ86" s="113" t="str">
        <f>IF('EVALUACION OFERTA ECONOMICA 2'!FA86="","",'EVALUACION OFERTA ECONOMICA 2'!FA86+'EVALUACION OFERTA ECONOMICA 2'!HA86+'EVALUACION OFERTA ECONOMICA 2-2'!CZ86)</f>
        <v/>
      </c>
      <c r="FA86" s="113" t="str">
        <f>IF('EVALUACION OFERTA ECONOMICA 2'!FB86="","",'EVALUACION OFERTA ECONOMICA 2'!FB86+'EVALUACION OFERTA ECONOMICA 2'!HB86+'EVALUACION OFERTA ECONOMICA 2-2'!DA86)</f>
        <v/>
      </c>
      <c r="FB86" s="113" t="str">
        <f>IF('EVALUACION OFERTA ECONOMICA 2'!FC86="","",'EVALUACION OFERTA ECONOMICA 2'!FC86+'EVALUACION OFERTA ECONOMICA 2'!HC86+'EVALUACION OFERTA ECONOMICA 2-2'!DB86)</f>
        <v/>
      </c>
      <c r="FC86" s="113" t="str">
        <f>IF('EVALUACION OFERTA ECONOMICA 2'!FD86="","",'EVALUACION OFERTA ECONOMICA 2'!FD86+'EVALUACION OFERTA ECONOMICA 2'!HD86+'EVALUACION OFERTA ECONOMICA 2-2'!DC86)</f>
        <v/>
      </c>
      <c r="FD86" s="113" t="str">
        <f>IF('EVALUACION OFERTA ECONOMICA 2'!FE86="","",'EVALUACION OFERTA ECONOMICA 2'!FE86+'EVALUACION OFERTA ECONOMICA 2'!HE86+'EVALUACION OFERTA ECONOMICA 2-2'!DD86)</f>
        <v/>
      </c>
      <c r="FE86" s="113" t="str">
        <f>IF('EVALUACION OFERTA ECONOMICA 2'!FF86="","",'EVALUACION OFERTA ECONOMICA 2'!FF86+'EVALUACION OFERTA ECONOMICA 2'!HF86+'EVALUACION OFERTA ECONOMICA 2-2'!DE86)</f>
        <v/>
      </c>
      <c r="FF86" s="113" t="str">
        <f>IF('EVALUACION OFERTA ECONOMICA 2'!FG86="","",'EVALUACION OFERTA ECONOMICA 2'!FG86+'EVALUACION OFERTA ECONOMICA 2'!HG86+'EVALUACION OFERTA ECONOMICA 2-2'!DF86)</f>
        <v/>
      </c>
      <c r="FG86" s="113">
        <f t="shared" si="25"/>
        <v>60</v>
      </c>
      <c r="FI86" s="114" t="str">
        <f t="shared" si="26"/>
        <v/>
      </c>
      <c r="FJ86" s="114" t="str">
        <f t="shared" si="27"/>
        <v/>
      </c>
      <c r="FK86" s="114" t="str">
        <f t="shared" si="28"/>
        <v>GEOSYSTEM INGENIERIA SAS</v>
      </c>
      <c r="FL86" s="114" t="str">
        <f t="shared" si="29"/>
        <v/>
      </c>
      <c r="FM86" s="114" t="str">
        <f t="shared" si="30"/>
        <v/>
      </c>
      <c r="FN86" s="114" t="str">
        <f t="shared" si="31"/>
        <v/>
      </c>
      <c r="FO86" s="114" t="str">
        <f t="shared" si="32"/>
        <v/>
      </c>
      <c r="FP86" s="114" t="str">
        <f t="shared" si="33"/>
        <v/>
      </c>
      <c r="FR86" s="115" t="str">
        <f t="shared" si="34"/>
        <v>GEOSYSTEM INGENIERIA SAS</v>
      </c>
      <c r="FS86" s="116" t="str">
        <f t="shared" si="35"/>
        <v/>
      </c>
      <c r="FT86" s="116" t="str">
        <f t="shared" si="21"/>
        <v/>
      </c>
      <c r="FU86" s="116">
        <f t="shared" si="22"/>
        <v>20230000</v>
      </c>
      <c r="FV86" s="116" t="str">
        <f t="shared" si="23"/>
        <v/>
      </c>
      <c r="FW86" s="116" t="str">
        <f t="shared" si="36"/>
        <v/>
      </c>
      <c r="FX86" s="116" t="str">
        <f t="shared" si="37"/>
        <v/>
      </c>
      <c r="FY86" s="116" t="str">
        <f t="shared" si="38"/>
        <v/>
      </c>
      <c r="FZ86" s="116" t="str">
        <f t="shared" si="39"/>
        <v/>
      </c>
      <c r="GA86" s="117">
        <f t="shared" si="40"/>
        <v>20230000</v>
      </c>
      <c r="GB86" s="106">
        <f t="shared" si="24"/>
        <v>2380000</v>
      </c>
    </row>
    <row r="87" spans="1:184" ht="36" hidden="1" customHeight="1" x14ac:dyDescent="0.2">
      <c r="A87" s="33">
        <v>78</v>
      </c>
      <c r="B87" s="33" t="s">
        <v>121</v>
      </c>
      <c r="C87" s="55" t="s">
        <v>172</v>
      </c>
      <c r="D87" s="56" t="s">
        <v>173</v>
      </c>
      <c r="E87" s="33">
        <v>2</v>
      </c>
      <c r="F87" s="35">
        <v>5545638</v>
      </c>
      <c r="G87" s="51"/>
      <c r="H87" s="92">
        <v>0</v>
      </c>
      <c r="I87" s="92">
        <v>0</v>
      </c>
      <c r="J87" s="92">
        <v>11128880</v>
      </c>
      <c r="K87" s="92">
        <v>0</v>
      </c>
      <c r="L87" s="92">
        <v>0</v>
      </c>
      <c r="M87" s="92">
        <v>6086850</v>
      </c>
      <c r="N87" s="92">
        <v>0</v>
      </c>
      <c r="O87" s="92">
        <v>6953265.2000000002</v>
      </c>
      <c r="P87" s="93">
        <v>0</v>
      </c>
      <c r="Q87" s="92">
        <v>0</v>
      </c>
      <c r="R87" s="92">
        <v>0</v>
      </c>
      <c r="S87" s="92">
        <v>0</v>
      </c>
      <c r="T87" s="92">
        <v>0</v>
      </c>
      <c r="U87" s="92">
        <v>0</v>
      </c>
      <c r="V87" s="92">
        <v>0</v>
      </c>
      <c r="W87" s="93">
        <v>0</v>
      </c>
      <c r="X87" s="93">
        <v>0</v>
      </c>
      <c r="Y87" s="93">
        <v>0</v>
      </c>
      <c r="Z87" s="92">
        <v>0</v>
      </c>
      <c r="AA87" s="92">
        <v>0</v>
      </c>
      <c r="AB87" s="92">
        <v>0</v>
      </c>
      <c r="AC87" s="92">
        <v>0</v>
      </c>
      <c r="AD87" s="92">
        <v>0</v>
      </c>
      <c r="AE87" s="92">
        <v>0</v>
      </c>
      <c r="AF87" s="93">
        <v>0</v>
      </c>
      <c r="AG87" s="92">
        <v>0</v>
      </c>
      <c r="AH87" s="92">
        <v>0</v>
      </c>
      <c r="AI87" s="92">
        <v>0</v>
      </c>
      <c r="AJ87" s="92">
        <v>0</v>
      </c>
      <c r="AK87" s="92">
        <v>0</v>
      </c>
      <c r="AL87" s="92">
        <v>0</v>
      </c>
      <c r="AM87" s="92">
        <v>0</v>
      </c>
      <c r="AN87" s="93">
        <v>5450200</v>
      </c>
      <c r="AO87" s="93">
        <v>0</v>
      </c>
      <c r="AP87" s="92">
        <v>0</v>
      </c>
      <c r="AQ87" s="93">
        <v>0</v>
      </c>
      <c r="AR87" s="93">
        <v>0</v>
      </c>
      <c r="AS87" s="93">
        <v>0</v>
      </c>
      <c r="AT87" s="93">
        <v>0</v>
      </c>
      <c r="AU87" s="93">
        <v>0</v>
      </c>
      <c r="AV87" s="93">
        <v>0</v>
      </c>
      <c r="AW87" s="92">
        <v>0</v>
      </c>
      <c r="AX87" s="93">
        <v>0</v>
      </c>
      <c r="AY87" s="93">
        <v>0</v>
      </c>
      <c r="AZ87" s="94">
        <v>0</v>
      </c>
      <c r="BA87" s="93">
        <v>0</v>
      </c>
      <c r="BB87" s="95">
        <v>0</v>
      </c>
      <c r="BC87" s="93">
        <v>0</v>
      </c>
      <c r="BD87" s="93">
        <v>2715818</v>
      </c>
      <c r="BE87" s="93">
        <v>0</v>
      </c>
      <c r="BF87" s="92">
        <v>0</v>
      </c>
      <c r="BH87" s="112">
        <v>0</v>
      </c>
      <c r="BI87" s="112">
        <v>0</v>
      </c>
      <c r="BJ87" s="112">
        <v>55</v>
      </c>
      <c r="BK87" s="112">
        <v>0</v>
      </c>
      <c r="BL87" s="112">
        <v>0</v>
      </c>
      <c r="BM87" s="112">
        <v>55</v>
      </c>
      <c r="BN87" s="112">
        <v>0</v>
      </c>
      <c r="BO87" s="112">
        <v>0</v>
      </c>
      <c r="BP87" s="112" t="s">
        <v>344</v>
      </c>
      <c r="BQ87" s="112">
        <v>0</v>
      </c>
      <c r="BR87" s="112">
        <v>55</v>
      </c>
      <c r="BS87" s="112">
        <v>0</v>
      </c>
      <c r="BT87" s="112">
        <v>0</v>
      </c>
      <c r="BU87" s="112">
        <v>0</v>
      </c>
      <c r="BV87" s="112">
        <v>0</v>
      </c>
      <c r="BW87" s="112" t="s">
        <v>344</v>
      </c>
      <c r="BX87" s="112" t="s">
        <v>344</v>
      </c>
      <c r="BY87" s="112" t="s">
        <v>344</v>
      </c>
      <c r="BZ87" s="112">
        <v>0</v>
      </c>
      <c r="CA87" s="112">
        <v>0</v>
      </c>
      <c r="CB87" s="112">
        <v>0</v>
      </c>
      <c r="CC87" s="112">
        <v>0</v>
      </c>
      <c r="CD87" s="112">
        <v>0</v>
      </c>
      <c r="CE87" s="112">
        <v>0</v>
      </c>
      <c r="CF87" s="112">
        <v>0</v>
      </c>
      <c r="CG87" s="112">
        <v>0</v>
      </c>
      <c r="CH87" s="112">
        <v>0</v>
      </c>
      <c r="CI87" s="112">
        <v>0</v>
      </c>
      <c r="CJ87" s="112">
        <v>0</v>
      </c>
      <c r="CK87" s="112">
        <v>0</v>
      </c>
      <c r="CL87" s="112">
        <v>0</v>
      </c>
      <c r="CM87" s="112">
        <v>0</v>
      </c>
      <c r="CN87" s="112">
        <v>55</v>
      </c>
      <c r="CO87" s="112">
        <v>0</v>
      </c>
      <c r="CP87" s="119">
        <v>0</v>
      </c>
      <c r="CQ87" s="112" t="s">
        <v>344</v>
      </c>
      <c r="CR87" s="112">
        <v>0</v>
      </c>
      <c r="CS87" s="112" t="s">
        <v>344</v>
      </c>
      <c r="CT87" s="112">
        <v>0</v>
      </c>
      <c r="CU87" s="112" t="s">
        <v>344</v>
      </c>
      <c r="CV87" s="112">
        <v>0</v>
      </c>
      <c r="CW87" s="112">
        <v>0</v>
      </c>
      <c r="CX87" s="112">
        <v>0</v>
      </c>
      <c r="CY87" s="112">
        <v>0</v>
      </c>
      <c r="CZ87" s="112" t="s">
        <v>344</v>
      </c>
      <c r="DA87" s="112">
        <v>0</v>
      </c>
      <c r="DB87" s="112" t="s">
        <v>344</v>
      </c>
      <c r="DC87" s="112">
        <v>0</v>
      </c>
      <c r="DD87" s="112">
        <v>55</v>
      </c>
      <c r="DE87" s="112">
        <v>0</v>
      </c>
      <c r="DF87" s="112">
        <v>0</v>
      </c>
      <c r="DH87" s="113" t="str">
        <f>IF('EVALUACION OFERTA ECONOMICA 2'!DI87="","",'EVALUACION OFERTA ECONOMICA 2'!DI87+'EVALUACION OFERTA ECONOMICA 2'!FI87+'EVALUACION OFERTA ECONOMICA 2-2'!BH87)</f>
        <v/>
      </c>
      <c r="DI87" s="113" t="str">
        <f>IF('EVALUACION OFERTA ECONOMICA 2'!DJ87="","",'EVALUACION OFERTA ECONOMICA 2'!DJ87+'EVALUACION OFERTA ECONOMICA 2'!FJ87+'EVALUACION OFERTA ECONOMICA 2-2'!BI87)</f>
        <v/>
      </c>
      <c r="DJ87" s="113" t="str">
        <f>IF('EVALUACION OFERTA ECONOMICA 2'!DK87="","",'EVALUACION OFERTA ECONOMICA 2'!DK87+'EVALUACION OFERTA ECONOMICA 2'!FK87+'EVALUACION OFERTA ECONOMICA 2-2'!BJ87)</f>
        <v/>
      </c>
      <c r="DK87" s="113" t="str">
        <f>IF('EVALUACION OFERTA ECONOMICA 2'!DL87="","",'EVALUACION OFERTA ECONOMICA 2'!DL87+'EVALUACION OFERTA ECONOMICA 2'!FL87+'EVALUACION OFERTA ECONOMICA 2-2'!BK87)</f>
        <v/>
      </c>
      <c r="DL87" s="113" t="str">
        <f>IF('EVALUACION OFERTA ECONOMICA 2'!DM87="","",'EVALUACION OFERTA ECONOMICA 2'!DM87+'EVALUACION OFERTA ECONOMICA 2'!FM87+'EVALUACION OFERTA ECONOMICA 2-2'!BL87)</f>
        <v/>
      </c>
      <c r="DM87" s="113" t="str">
        <f>IF('EVALUACION OFERTA ECONOMICA 2'!DN87="","",'EVALUACION OFERTA ECONOMICA 2'!DN87+'EVALUACION OFERTA ECONOMICA 2'!FN87+'EVALUACION OFERTA ECONOMICA 2-2'!BM87)</f>
        <v/>
      </c>
      <c r="DN87" s="113" t="str">
        <f>IF('EVALUACION OFERTA ECONOMICA 2'!DO87="","",'EVALUACION OFERTA ECONOMICA 2'!DO87+'EVALUACION OFERTA ECONOMICA 2'!FO87+'EVALUACION OFERTA ECONOMICA 2-2'!BN87)</f>
        <v/>
      </c>
      <c r="DO87" s="113" t="str">
        <f>IF('EVALUACION OFERTA ECONOMICA 2'!DP87="","",'EVALUACION OFERTA ECONOMICA 2'!DP87+'EVALUACION OFERTA ECONOMICA 2'!FP87+'EVALUACION OFERTA ECONOMICA 2-2'!BO87)</f>
        <v/>
      </c>
      <c r="DP87" s="113" t="str">
        <f>IF('EVALUACION OFERTA ECONOMICA 2'!DQ87="","",'EVALUACION OFERTA ECONOMICA 2'!DQ87+'EVALUACION OFERTA ECONOMICA 2'!FQ87+'EVALUACION OFERTA ECONOMICA 2-2'!BP87)</f>
        <v/>
      </c>
      <c r="DQ87" s="113" t="str">
        <f>IF('EVALUACION OFERTA ECONOMICA 2'!DR87="","",'EVALUACION OFERTA ECONOMICA 2'!DR87+'EVALUACION OFERTA ECONOMICA 2'!FR87+'EVALUACION OFERTA ECONOMICA 2-2'!BQ87)</f>
        <v/>
      </c>
      <c r="DR87" s="113" t="str">
        <f>IF('EVALUACION OFERTA ECONOMICA 2'!DS87="","",'EVALUACION OFERTA ECONOMICA 2'!DS87+'EVALUACION OFERTA ECONOMICA 2'!FS87+'EVALUACION OFERTA ECONOMICA 2-2'!BR87)</f>
        <v/>
      </c>
      <c r="DS87" s="113" t="str">
        <f>IF('EVALUACION OFERTA ECONOMICA 2'!DT87="","",'EVALUACION OFERTA ECONOMICA 2'!DT87+'EVALUACION OFERTA ECONOMICA 2'!FT87+'EVALUACION OFERTA ECONOMICA 2-2'!BS87)</f>
        <v/>
      </c>
      <c r="DT87" s="113" t="str">
        <f>IF('EVALUACION OFERTA ECONOMICA 2'!DU87="","",'EVALUACION OFERTA ECONOMICA 2'!DU87+'EVALUACION OFERTA ECONOMICA 2'!FU87+'EVALUACION OFERTA ECONOMICA 2-2'!BT87)</f>
        <v/>
      </c>
      <c r="DU87" s="113" t="str">
        <f>IF('EVALUACION OFERTA ECONOMICA 2'!DV87="","",'EVALUACION OFERTA ECONOMICA 2'!DV87+'EVALUACION OFERTA ECONOMICA 2'!FV87+'EVALUACION OFERTA ECONOMICA 2-2'!BU87)</f>
        <v/>
      </c>
      <c r="DV87" s="113" t="str">
        <f>IF('EVALUACION OFERTA ECONOMICA 2'!DW87="","",'EVALUACION OFERTA ECONOMICA 2'!DW87+'EVALUACION OFERTA ECONOMICA 2'!FW87+'EVALUACION OFERTA ECONOMICA 2-2'!BV87)</f>
        <v/>
      </c>
      <c r="DW87" s="113" t="str">
        <f>IF('EVALUACION OFERTA ECONOMICA 2'!DX87="","",'EVALUACION OFERTA ECONOMICA 2'!DX87+'EVALUACION OFERTA ECONOMICA 2'!FX87+'EVALUACION OFERTA ECONOMICA 2-2'!BW87)</f>
        <v/>
      </c>
      <c r="DX87" s="113" t="str">
        <f>IF('EVALUACION OFERTA ECONOMICA 2'!DY87="","",'EVALUACION OFERTA ECONOMICA 2'!DY87+'EVALUACION OFERTA ECONOMICA 2'!FY87+'EVALUACION OFERTA ECONOMICA 2-2'!BX87)</f>
        <v/>
      </c>
      <c r="DY87" s="113" t="str">
        <f>IF('EVALUACION OFERTA ECONOMICA 2'!DZ87="","",'EVALUACION OFERTA ECONOMICA 2'!DZ87+'EVALUACION OFERTA ECONOMICA 2'!FZ87+'EVALUACION OFERTA ECONOMICA 2-2'!BY87)</f>
        <v/>
      </c>
      <c r="DZ87" s="113" t="str">
        <f>IF('EVALUACION OFERTA ECONOMICA 2'!EA87="","",'EVALUACION OFERTA ECONOMICA 2'!EA87+'EVALUACION OFERTA ECONOMICA 2'!GA87+'EVALUACION OFERTA ECONOMICA 2-2'!BZ87)</f>
        <v/>
      </c>
      <c r="EA87" s="113" t="str">
        <f>IF('EVALUACION OFERTA ECONOMICA 2'!EB87="","",'EVALUACION OFERTA ECONOMICA 2'!EB87+'EVALUACION OFERTA ECONOMICA 2'!GB87+'EVALUACION OFERTA ECONOMICA 2-2'!CA87)</f>
        <v/>
      </c>
      <c r="EB87" s="113" t="str">
        <f>IF('EVALUACION OFERTA ECONOMICA 2'!EC87="","",'EVALUACION OFERTA ECONOMICA 2'!EC87+'EVALUACION OFERTA ECONOMICA 2'!GC87+'EVALUACION OFERTA ECONOMICA 2-2'!CB87)</f>
        <v/>
      </c>
      <c r="EC87" s="113" t="str">
        <f>IF('EVALUACION OFERTA ECONOMICA 2'!ED87="","",'EVALUACION OFERTA ECONOMICA 2'!ED87+'EVALUACION OFERTA ECONOMICA 2'!GD87+'EVALUACION OFERTA ECONOMICA 2-2'!CC87)</f>
        <v/>
      </c>
      <c r="ED87" s="113" t="str">
        <f>IF('EVALUACION OFERTA ECONOMICA 2'!EE87="","",'EVALUACION OFERTA ECONOMICA 2'!EE87+'EVALUACION OFERTA ECONOMICA 2'!GE87+'EVALUACION OFERTA ECONOMICA 2-2'!CD87)</f>
        <v/>
      </c>
      <c r="EE87" s="113" t="str">
        <f>IF('EVALUACION OFERTA ECONOMICA 2'!EF87="","",'EVALUACION OFERTA ECONOMICA 2'!EF87+'EVALUACION OFERTA ECONOMICA 2'!GF87+'EVALUACION OFERTA ECONOMICA 2-2'!CE87)</f>
        <v/>
      </c>
      <c r="EF87" s="113" t="str">
        <f>IF('EVALUACION OFERTA ECONOMICA 2'!EG87="","",'EVALUACION OFERTA ECONOMICA 2'!EG87+'EVALUACION OFERTA ECONOMICA 2'!GG87+'EVALUACION OFERTA ECONOMICA 2-2'!CF87)</f>
        <v/>
      </c>
      <c r="EG87" s="113" t="str">
        <f>IF('EVALUACION OFERTA ECONOMICA 2'!EH87="","",'EVALUACION OFERTA ECONOMICA 2'!EH87+'EVALUACION OFERTA ECONOMICA 2'!GH87+'EVALUACION OFERTA ECONOMICA 2-2'!CG87)</f>
        <v/>
      </c>
      <c r="EH87" s="113" t="str">
        <f>IF('EVALUACION OFERTA ECONOMICA 2'!EI87="","",'EVALUACION OFERTA ECONOMICA 2'!EI87+'EVALUACION OFERTA ECONOMICA 2'!GI87+'EVALUACION OFERTA ECONOMICA 2-2'!CH87)</f>
        <v/>
      </c>
      <c r="EI87" s="113" t="str">
        <f>IF('EVALUACION OFERTA ECONOMICA 2'!EJ87="","",'EVALUACION OFERTA ECONOMICA 2'!EJ87+'EVALUACION OFERTA ECONOMICA 2'!GJ87+'EVALUACION OFERTA ECONOMICA 2-2'!CI87)</f>
        <v/>
      </c>
      <c r="EJ87" s="113" t="str">
        <f>IF('EVALUACION OFERTA ECONOMICA 2'!EK87="","",'EVALUACION OFERTA ECONOMICA 2'!EK87+'EVALUACION OFERTA ECONOMICA 2'!GK87+'EVALUACION OFERTA ECONOMICA 2-2'!CJ87)</f>
        <v/>
      </c>
      <c r="EK87" s="113" t="str">
        <f>IF('EVALUACION OFERTA ECONOMICA 2'!EL87="","",'EVALUACION OFERTA ECONOMICA 2'!EL87+'EVALUACION OFERTA ECONOMICA 2'!GL87+'EVALUACION OFERTA ECONOMICA 2-2'!CK87)</f>
        <v/>
      </c>
      <c r="EL87" s="113" t="str">
        <f>IF('EVALUACION OFERTA ECONOMICA 2'!EM87="","",'EVALUACION OFERTA ECONOMICA 2'!EM87+'EVALUACION OFERTA ECONOMICA 2'!GM87+'EVALUACION OFERTA ECONOMICA 2-2'!CL87)</f>
        <v/>
      </c>
      <c r="EM87" s="113" t="str">
        <f>IF('EVALUACION OFERTA ECONOMICA 2'!EN87="","",'EVALUACION OFERTA ECONOMICA 2'!EN87+'EVALUACION OFERTA ECONOMICA 2'!GN87+'EVALUACION OFERTA ECONOMICA 2-2'!CM87)</f>
        <v/>
      </c>
      <c r="EN87" s="113" t="str">
        <f>IF('EVALUACION OFERTA ECONOMICA 2'!EO87="","",'EVALUACION OFERTA ECONOMICA 2'!EO87+'EVALUACION OFERTA ECONOMICA 2'!GO87+'EVALUACION OFERTA ECONOMICA 2-2'!CN87)</f>
        <v/>
      </c>
      <c r="EO87" s="113" t="str">
        <f>IF('EVALUACION OFERTA ECONOMICA 2'!EP87="","",'EVALUACION OFERTA ECONOMICA 2'!EP87+'EVALUACION OFERTA ECONOMICA 2'!GP87+'EVALUACION OFERTA ECONOMICA 2-2'!CO87)</f>
        <v/>
      </c>
      <c r="EP87" s="113" t="str">
        <f>IF('EVALUACION OFERTA ECONOMICA 2'!EQ87="","",'EVALUACION OFERTA ECONOMICA 2'!EQ87+'EVALUACION OFERTA ECONOMICA 2'!GQ87+'EVALUACION OFERTA ECONOMICA 2-2'!CP87)</f>
        <v/>
      </c>
      <c r="EQ87" s="113" t="str">
        <f>IF('EVALUACION OFERTA ECONOMICA 2'!ER87="","",'EVALUACION OFERTA ECONOMICA 2'!ER87+'EVALUACION OFERTA ECONOMICA 2'!GR87+'EVALUACION OFERTA ECONOMICA 2-2'!CQ87)</f>
        <v/>
      </c>
      <c r="ER87" s="113" t="str">
        <f>IF('EVALUACION OFERTA ECONOMICA 2'!ES87="","",'EVALUACION OFERTA ECONOMICA 2'!ES87+'EVALUACION OFERTA ECONOMICA 2'!GS87+'EVALUACION OFERTA ECONOMICA 2-2'!CR87)</f>
        <v/>
      </c>
      <c r="ES87" s="113" t="str">
        <f>IF('EVALUACION OFERTA ECONOMICA 2'!ET87="","",'EVALUACION OFERTA ECONOMICA 2'!ET87+'EVALUACION OFERTA ECONOMICA 2'!GT87+'EVALUACION OFERTA ECONOMICA 2-2'!CS87)</f>
        <v/>
      </c>
      <c r="ET87" s="113" t="str">
        <f>IF('EVALUACION OFERTA ECONOMICA 2'!EU87="","",'EVALUACION OFERTA ECONOMICA 2'!EU87+'EVALUACION OFERTA ECONOMICA 2'!GU87+'EVALUACION OFERTA ECONOMICA 2-2'!CT87)</f>
        <v/>
      </c>
      <c r="EU87" s="113" t="str">
        <f>IF('EVALUACION OFERTA ECONOMICA 2'!EV87="","",'EVALUACION OFERTA ECONOMICA 2'!EV87+'EVALUACION OFERTA ECONOMICA 2'!GV87+'EVALUACION OFERTA ECONOMICA 2-2'!CU87)</f>
        <v/>
      </c>
      <c r="EV87" s="113" t="str">
        <f>IF('EVALUACION OFERTA ECONOMICA 2'!EW87="","",'EVALUACION OFERTA ECONOMICA 2'!EW87+'EVALUACION OFERTA ECONOMICA 2'!GW87+'EVALUACION OFERTA ECONOMICA 2-2'!CV87)</f>
        <v/>
      </c>
      <c r="EW87" s="113" t="str">
        <f>IF('EVALUACION OFERTA ECONOMICA 2'!EX87="","",'EVALUACION OFERTA ECONOMICA 2'!EX87+'EVALUACION OFERTA ECONOMICA 2'!GX87+'EVALUACION OFERTA ECONOMICA 2-2'!CW87)</f>
        <v/>
      </c>
      <c r="EX87" s="113" t="str">
        <f>IF('EVALUACION OFERTA ECONOMICA 2'!EY87="","",'EVALUACION OFERTA ECONOMICA 2'!EY87+'EVALUACION OFERTA ECONOMICA 2'!GY87+'EVALUACION OFERTA ECONOMICA 2-2'!CX87)</f>
        <v/>
      </c>
      <c r="EY87" s="113" t="str">
        <f>IF('EVALUACION OFERTA ECONOMICA 2'!EZ87="","",'EVALUACION OFERTA ECONOMICA 2'!EZ87+'EVALUACION OFERTA ECONOMICA 2'!GZ87+'EVALUACION OFERTA ECONOMICA 2-2'!CY87)</f>
        <v/>
      </c>
      <c r="EZ87" s="113" t="str">
        <f>IF('EVALUACION OFERTA ECONOMICA 2'!FA87="","",'EVALUACION OFERTA ECONOMICA 2'!FA87+'EVALUACION OFERTA ECONOMICA 2'!HA87+'EVALUACION OFERTA ECONOMICA 2-2'!CZ87)</f>
        <v/>
      </c>
      <c r="FA87" s="113" t="str">
        <f>IF('EVALUACION OFERTA ECONOMICA 2'!FB87="","",'EVALUACION OFERTA ECONOMICA 2'!FB87+'EVALUACION OFERTA ECONOMICA 2'!HB87+'EVALUACION OFERTA ECONOMICA 2-2'!DA87)</f>
        <v/>
      </c>
      <c r="FB87" s="113" t="str">
        <f>IF('EVALUACION OFERTA ECONOMICA 2'!FC87="","",'EVALUACION OFERTA ECONOMICA 2'!FC87+'EVALUACION OFERTA ECONOMICA 2'!HC87+'EVALUACION OFERTA ECONOMICA 2-2'!DB87)</f>
        <v/>
      </c>
      <c r="FC87" s="113" t="str">
        <f>IF('EVALUACION OFERTA ECONOMICA 2'!FD87="","",'EVALUACION OFERTA ECONOMICA 2'!FD87+'EVALUACION OFERTA ECONOMICA 2'!HD87+'EVALUACION OFERTA ECONOMICA 2-2'!DC87)</f>
        <v/>
      </c>
      <c r="FD87" s="113" t="str">
        <f>IF('EVALUACION OFERTA ECONOMICA 2'!FE87="","",'EVALUACION OFERTA ECONOMICA 2'!FE87+'EVALUACION OFERTA ECONOMICA 2'!HE87+'EVALUACION OFERTA ECONOMICA 2-2'!DD87)</f>
        <v/>
      </c>
      <c r="FE87" s="113" t="str">
        <f>IF('EVALUACION OFERTA ECONOMICA 2'!FF87="","",'EVALUACION OFERTA ECONOMICA 2'!FF87+'EVALUACION OFERTA ECONOMICA 2'!HF87+'EVALUACION OFERTA ECONOMICA 2-2'!DE87)</f>
        <v/>
      </c>
      <c r="FF87" s="113" t="str">
        <f>IF('EVALUACION OFERTA ECONOMICA 2'!FG87="","",'EVALUACION OFERTA ECONOMICA 2'!FG87+'EVALUACION OFERTA ECONOMICA 2'!HG87+'EVALUACION OFERTA ECONOMICA 2-2'!DF87)</f>
        <v/>
      </c>
      <c r="FG87" s="113">
        <f t="shared" si="25"/>
        <v>0</v>
      </c>
      <c r="FI87" s="114" t="str">
        <f t="shared" si="26"/>
        <v/>
      </c>
      <c r="FJ87" s="114" t="str">
        <f t="shared" si="27"/>
        <v/>
      </c>
      <c r="FK87" s="114" t="str">
        <f t="shared" si="28"/>
        <v/>
      </c>
      <c r="FL87" s="114" t="str">
        <f t="shared" si="29"/>
        <v/>
      </c>
      <c r="FM87" s="114" t="str">
        <f t="shared" si="30"/>
        <v/>
      </c>
      <c r="FN87" s="114" t="str">
        <f t="shared" si="31"/>
        <v/>
      </c>
      <c r="FO87" s="114" t="str">
        <f t="shared" si="32"/>
        <v/>
      </c>
      <c r="FP87" s="114" t="str">
        <f t="shared" si="33"/>
        <v/>
      </c>
      <c r="FR87" s="115" t="str">
        <f t="shared" si="34"/>
        <v/>
      </c>
      <c r="FS87" s="116" t="str">
        <f t="shared" si="35"/>
        <v/>
      </c>
      <c r="FT87" s="116" t="str">
        <f t="shared" si="21"/>
        <v/>
      </c>
      <c r="FU87" s="116" t="str">
        <f t="shared" si="22"/>
        <v/>
      </c>
      <c r="FV87" s="116" t="str">
        <f t="shared" si="23"/>
        <v/>
      </c>
      <c r="FW87" s="116" t="str">
        <f t="shared" si="36"/>
        <v/>
      </c>
      <c r="FX87" s="116" t="str">
        <f t="shared" si="37"/>
        <v/>
      </c>
      <c r="FY87" s="116" t="str">
        <f t="shared" si="38"/>
        <v/>
      </c>
      <c r="FZ87" s="116" t="str">
        <f t="shared" si="39"/>
        <v/>
      </c>
      <c r="GA87" s="117" t="str">
        <f t="shared" si="40"/>
        <v/>
      </c>
      <c r="GB87" s="106" t="str">
        <f t="shared" si="24"/>
        <v/>
      </c>
    </row>
    <row r="88" spans="1:184" ht="36" customHeight="1" x14ac:dyDescent="0.2">
      <c r="A88" s="33">
        <v>79</v>
      </c>
      <c r="B88" s="33" t="s">
        <v>121</v>
      </c>
      <c r="C88" s="55" t="s">
        <v>172</v>
      </c>
      <c r="D88" s="56" t="s">
        <v>174</v>
      </c>
      <c r="E88" s="33">
        <v>1</v>
      </c>
      <c r="F88" s="35">
        <v>53788000</v>
      </c>
      <c r="G88" s="51"/>
      <c r="H88" s="92">
        <v>0</v>
      </c>
      <c r="I88" s="92">
        <v>0</v>
      </c>
      <c r="J88" s="92">
        <v>48790000</v>
      </c>
      <c r="K88" s="92">
        <v>0</v>
      </c>
      <c r="L88" s="92">
        <v>0</v>
      </c>
      <c r="M88" s="92">
        <v>0</v>
      </c>
      <c r="N88" s="92">
        <v>0</v>
      </c>
      <c r="O88" s="92">
        <v>20696846.52</v>
      </c>
      <c r="P88" s="93">
        <v>0</v>
      </c>
      <c r="Q88" s="92">
        <v>0</v>
      </c>
      <c r="R88" s="92">
        <v>47481000</v>
      </c>
      <c r="S88" s="92">
        <v>0</v>
      </c>
      <c r="T88" s="92">
        <v>0</v>
      </c>
      <c r="U88" s="92">
        <v>0</v>
      </c>
      <c r="V88" s="92">
        <v>48790000</v>
      </c>
      <c r="W88" s="93">
        <v>0</v>
      </c>
      <c r="X88" s="93">
        <v>0</v>
      </c>
      <c r="Y88" s="93">
        <v>0</v>
      </c>
      <c r="Z88" s="92">
        <v>0</v>
      </c>
      <c r="AA88" s="92">
        <v>0</v>
      </c>
      <c r="AB88" s="92">
        <v>0</v>
      </c>
      <c r="AC88" s="92">
        <v>0</v>
      </c>
      <c r="AD88" s="92">
        <v>0</v>
      </c>
      <c r="AE88" s="92">
        <v>0</v>
      </c>
      <c r="AF88" s="93">
        <v>0</v>
      </c>
      <c r="AG88" s="92">
        <v>0</v>
      </c>
      <c r="AH88" s="92">
        <v>0</v>
      </c>
      <c r="AI88" s="92">
        <v>0</v>
      </c>
      <c r="AJ88" s="92">
        <v>0</v>
      </c>
      <c r="AK88" s="92">
        <v>0</v>
      </c>
      <c r="AL88" s="92">
        <v>0</v>
      </c>
      <c r="AM88" s="92">
        <v>0</v>
      </c>
      <c r="AN88" s="93">
        <v>0</v>
      </c>
      <c r="AO88" s="93">
        <v>0</v>
      </c>
      <c r="AP88" s="92">
        <v>0</v>
      </c>
      <c r="AQ88" s="93">
        <v>0</v>
      </c>
      <c r="AR88" s="93">
        <v>0</v>
      </c>
      <c r="AS88" s="93">
        <v>0</v>
      </c>
      <c r="AT88" s="93">
        <v>0</v>
      </c>
      <c r="AU88" s="93">
        <v>0</v>
      </c>
      <c r="AV88" s="93">
        <v>0</v>
      </c>
      <c r="AW88" s="92">
        <v>0</v>
      </c>
      <c r="AX88" s="93">
        <v>0</v>
      </c>
      <c r="AY88" s="93">
        <v>0</v>
      </c>
      <c r="AZ88" s="94">
        <v>0</v>
      </c>
      <c r="BA88" s="93">
        <v>0</v>
      </c>
      <c r="BB88" s="95">
        <v>0</v>
      </c>
      <c r="BC88" s="93">
        <v>0</v>
      </c>
      <c r="BD88" s="93">
        <v>0</v>
      </c>
      <c r="BE88" s="93">
        <v>0</v>
      </c>
      <c r="BF88" s="92">
        <v>0</v>
      </c>
      <c r="BH88" s="112">
        <v>0</v>
      </c>
      <c r="BI88" s="112">
        <v>20</v>
      </c>
      <c r="BJ88" s="112">
        <v>55</v>
      </c>
      <c r="BK88" s="112">
        <v>0</v>
      </c>
      <c r="BL88" s="112">
        <v>0</v>
      </c>
      <c r="BM88" s="112">
        <v>0</v>
      </c>
      <c r="BN88" s="112">
        <v>20</v>
      </c>
      <c r="BO88" s="112">
        <v>20</v>
      </c>
      <c r="BP88" s="112" t="s">
        <v>344</v>
      </c>
      <c r="BQ88" s="112">
        <v>0</v>
      </c>
      <c r="BR88" s="112">
        <v>55</v>
      </c>
      <c r="BS88" s="112">
        <v>0</v>
      </c>
      <c r="BT88" s="112">
        <v>0</v>
      </c>
      <c r="BU88" s="112">
        <v>0</v>
      </c>
      <c r="BV88" s="112">
        <v>55</v>
      </c>
      <c r="BW88" s="112" t="s">
        <v>344</v>
      </c>
      <c r="BX88" s="112" t="s">
        <v>344</v>
      </c>
      <c r="BY88" s="112" t="s">
        <v>344</v>
      </c>
      <c r="BZ88" s="112">
        <v>0</v>
      </c>
      <c r="CA88" s="112">
        <v>0</v>
      </c>
      <c r="CB88" s="112">
        <v>0</v>
      </c>
      <c r="CC88" s="112">
        <v>55</v>
      </c>
      <c r="CD88" s="112">
        <v>0</v>
      </c>
      <c r="CE88" s="112">
        <v>0</v>
      </c>
      <c r="CF88" s="112">
        <v>0</v>
      </c>
      <c r="CG88" s="112">
        <v>0</v>
      </c>
      <c r="CH88" s="112">
        <v>0</v>
      </c>
      <c r="CI88" s="112">
        <v>20</v>
      </c>
      <c r="CJ88" s="112">
        <v>30</v>
      </c>
      <c r="CK88" s="112">
        <v>0</v>
      </c>
      <c r="CL88" s="112">
        <v>0</v>
      </c>
      <c r="CM88" s="112">
        <v>0</v>
      </c>
      <c r="CN88" s="112">
        <v>55</v>
      </c>
      <c r="CO88" s="112">
        <v>20</v>
      </c>
      <c r="CP88" s="119">
        <v>0</v>
      </c>
      <c r="CQ88" s="112" t="s">
        <v>344</v>
      </c>
      <c r="CR88" s="112">
        <v>0</v>
      </c>
      <c r="CS88" s="112" t="s">
        <v>347</v>
      </c>
      <c r="CT88" s="112">
        <v>0</v>
      </c>
      <c r="CU88" s="112" t="s">
        <v>344</v>
      </c>
      <c r="CV88" s="112">
        <v>0</v>
      </c>
      <c r="CW88" s="112">
        <v>0</v>
      </c>
      <c r="CX88" s="112">
        <v>0</v>
      </c>
      <c r="CY88" s="112">
        <v>0</v>
      </c>
      <c r="CZ88" s="112" t="s">
        <v>344</v>
      </c>
      <c r="DA88" s="112">
        <v>0</v>
      </c>
      <c r="DB88" s="112" t="s">
        <v>344</v>
      </c>
      <c r="DC88" s="112">
        <v>0</v>
      </c>
      <c r="DD88" s="112">
        <v>0</v>
      </c>
      <c r="DE88" s="112">
        <v>0</v>
      </c>
      <c r="DF88" s="112">
        <v>0</v>
      </c>
      <c r="DH88" s="113" t="str">
        <f>IF('EVALUACION OFERTA ECONOMICA 2'!DI88="","",'EVALUACION OFERTA ECONOMICA 2'!DI88+'EVALUACION OFERTA ECONOMICA 2'!FI88+'EVALUACION OFERTA ECONOMICA 2-2'!BH88)</f>
        <v/>
      </c>
      <c r="DI88" s="113" t="str">
        <f>IF('EVALUACION OFERTA ECONOMICA 2'!DJ88="","",'EVALUACION OFERTA ECONOMICA 2'!DJ88+'EVALUACION OFERTA ECONOMICA 2'!FJ88+'EVALUACION OFERTA ECONOMICA 2-2'!BI88)</f>
        <v/>
      </c>
      <c r="DJ88" s="113" t="str">
        <f>IF('EVALUACION OFERTA ECONOMICA 2'!DK88="","",'EVALUACION OFERTA ECONOMICA 2'!DK88+'EVALUACION OFERTA ECONOMICA 2'!FK88+'EVALUACION OFERTA ECONOMICA 2-2'!BJ88)</f>
        <v/>
      </c>
      <c r="DK88" s="113" t="str">
        <f>IF('EVALUACION OFERTA ECONOMICA 2'!DL88="","",'EVALUACION OFERTA ECONOMICA 2'!DL88+'EVALUACION OFERTA ECONOMICA 2'!FL88+'EVALUACION OFERTA ECONOMICA 2-2'!BK88)</f>
        <v/>
      </c>
      <c r="DL88" s="113" t="str">
        <f>IF('EVALUACION OFERTA ECONOMICA 2'!DM88="","",'EVALUACION OFERTA ECONOMICA 2'!DM88+'EVALUACION OFERTA ECONOMICA 2'!FM88+'EVALUACION OFERTA ECONOMICA 2-2'!BL88)</f>
        <v/>
      </c>
      <c r="DM88" s="113" t="str">
        <f>IF('EVALUACION OFERTA ECONOMICA 2'!DN88="","",'EVALUACION OFERTA ECONOMICA 2'!DN88+'EVALUACION OFERTA ECONOMICA 2'!FN88+'EVALUACION OFERTA ECONOMICA 2-2'!BM88)</f>
        <v/>
      </c>
      <c r="DN88" s="113" t="str">
        <f>IF('EVALUACION OFERTA ECONOMICA 2'!DO88="","",'EVALUACION OFERTA ECONOMICA 2'!DO88+'EVALUACION OFERTA ECONOMICA 2'!FO88+'EVALUACION OFERTA ECONOMICA 2-2'!BN88)</f>
        <v/>
      </c>
      <c r="DO88" s="113" t="str">
        <f>IF('EVALUACION OFERTA ECONOMICA 2'!DP88="","",'EVALUACION OFERTA ECONOMICA 2'!DP88+'EVALUACION OFERTA ECONOMICA 2'!FP88+'EVALUACION OFERTA ECONOMICA 2-2'!BO88)</f>
        <v/>
      </c>
      <c r="DP88" s="113" t="str">
        <f>IF('EVALUACION OFERTA ECONOMICA 2'!DQ88="","",'EVALUACION OFERTA ECONOMICA 2'!DQ88+'EVALUACION OFERTA ECONOMICA 2'!FQ88+'EVALUACION OFERTA ECONOMICA 2-2'!BP88)</f>
        <v/>
      </c>
      <c r="DQ88" s="113" t="str">
        <f>IF('EVALUACION OFERTA ECONOMICA 2'!DR88="","",'EVALUACION OFERTA ECONOMICA 2'!DR88+'EVALUACION OFERTA ECONOMICA 2'!FR88+'EVALUACION OFERTA ECONOMICA 2-2'!BQ88)</f>
        <v/>
      </c>
      <c r="DR88" s="113" t="str">
        <f>IF('EVALUACION OFERTA ECONOMICA 2'!DS88="","",'EVALUACION OFERTA ECONOMICA 2'!DS88+'EVALUACION OFERTA ECONOMICA 2'!FS88+'EVALUACION OFERTA ECONOMICA 2-2'!BR88)</f>
        <v/>
      </c>
      <c r="DS88" s="113" t="str">
        <f>IF('EVALUACION OFERTA ECONOMICA 2'!DT88="","",'EVALUACION OFERTA ECONOMICA 2'!DT88+'EVALUACION OFERTA ECONOMICA 2'!FT88+'EVALUACION OFERTA ECONOMICA 2-2'!BS88)</f>
        <v/>
      </c>
      <c r="DT88" s="113" t="str">
        <f>IF('EVALUACION OFERTA ECONOMICA 2'!DU88="","",'EVALUACION OFERTA ECONOMICA 2'!DU88+'EVALUACION OFERTA ECONOMICA 2'!FU88+'EVALUACION OFERTA ECONOMICA 2-2'!BT88)</f>
        <v/>
      </c>
      <c r="DU88" s="113" t="str">
        <f>IF('EVALUACION OFERTA ECONOMICA 2'!DV88="","",'EVALUACION OFERTA ECONOMICA 2'!DV88+'EVALUACION OFERTA ECONOMICA 2'!FV88+'EVALUACION OFERTA ECONOMICA 2-2'!BU88)</f>
        <v/>
      </c>
      <c r="DV88" s="113">
        <f>IF('EVALUACION OFERTA ECONOMICA 2'!DW88="","",'EVALUACION OFERTA ECONOMICA 2'!DW88+'EVALUACION OFERTA ECONOMICA 2'!FW88+'EVALUACION OFERTA ECONOMICA 2-2'!BV88)</f>
        <v>100</v>
      </c>
      <c r="DW88" s="113" t="str">
        <f>IF('EVALUACION OFERTA ECONOMICA 2'!DX88="","",'EVALUACION OFERTA ECONOMICA 2'!DX88+'EVALUACION OFERTA ECONOMICA 2'!FX88+'EVALUACION OFERTA ECONOMICA 2-2'!BW88)</f>
        <v/>
      </c>
      <c r="DX88" s="113" t="str">
        <f>IF('EVALUACION OFERTA ECONOMICA 2'!DY88="","",'EVALUACION OFERTA ECONOMICA 2'!DY88+'EVALUACION OFERTA ECONOMICA 2'!FY88+'EVALUACION OFERTA ECONOMICA 2-2'!BX88)</f>
        <v/>
      </c>
      <c r="DY88" s="113" t="str">
        <f>IF('EVALUACION OFERTA ECONOMICA 2'!DZ88="","",'EVALUACION OFERTA ECONOMICA 2'!DZ88+'EVALUACION OFERTA ECONOMICA 2'!FZ88+'EVALUACION OFERTA ECONOMICA 2-2'!BY88)</f>
        <v/>
      </c>
      <c r="DZ88" s="113" t="str">
        <f>IF('EVALUACION OFERTA ECONOMICA 2'!EA88="","",'EVALUACION OFERTA ECONOMICA 2'!EA88+'EVALUACION OFERTA ECONOMICA 2'!GA88+'EVALUACION OFERTA ECONOMICA 2-2'!BZ88)</f>
        <v/>
      </c>
      <c r="EA88" s="113" t="str">
        <f>IF('EVALUACION OFERTA ECONOMICA 2'!EB88="","",'EVALUACION OFERTA ECONOMICA 2'!EB88+'EVALUACION OFERTA ECONOMICA 2'!GB88+'EVALUACION OFERTA ECONOMICA 2-2'!CA88)</f>
        <v/>
      </c>
      <c r="EB88" s="113" t="str">
        <f>IF('EVALUACION OFERTA ECONOMICA 2'!EC88="","",'EVALUACION OFERTA ECONOMICA 2'!EC88+'EVALUACION OFERTA ECONOMICA 2'!GC88+'EVALUACION OFERTA ECONOMICA 2-2'!CB88)</f>
        <v/>
      </c>
      <c r="EC88" s="113" t="str">
        <f>IF('EVALUACION OFERTA ECONOMICA 2'!ED88="","",'EVALUACION OFERTA ECONOMICA 2'!ED88+'EVALUACION OFERTA ECONOMICA 2'!GD88+'EVALUACION OFERTA ECONOMICA 2-2'!CC88)</f>
        <v/>
      </c>
      <c r="ED88" s="113" t="str">
        <f>IF('EVALUACION OFERTA ECONOMICA 2'!EE88="","",'EVALUACION OFERTA ECONOMICA 2'!EE88+'EVALUACION OFERTA ECONOMICA 2'!GE88+'EVALUACION OFERTA ECONOMICA 2-2'!CD88)</f>
        <v/>
      </c>
      <c r="EE88" s="113" t="str">
        <f>IF('EVALUACION OFERTA ECONOMICA 2'!EF88="","",'EVALUACION OFERTA ECONOMICA 2'!EF88+'EVALUACION OFERTA ECONOMICA 2'!GF88+'EVALUACION OFERTA ECONOMICA 2-2'!CE88)</f>
        <v/>
      </c>
      <c r="EF88" s="113" t="str">
        <f>IF('EVALUACION OFERTA ECONOMICA 2'!EG88="","",'EVALUACION OFERTA ECONOMICA 2'!EG88+'EVALUACION OFERTA ECONOMICA 2'!GG88+'EVALUACION OFERTA ECONOMICA 2-2'!CF88)</f>
        <v/>
      </c>
      <c r="EG88" s="113" t="str">
        <f>IF('EVALUACION OFERTA ECONOMICA 2'!EH88="","",'EVALUACION OFERTA ECONOMICA 2'!EH88+'EVALUACION OFERTA ECONOMICA 2'!GH88+'EVALUACION OFERTA ECONOMICA 2-2'!CG88)</f>
        <v/>
      </c>
      <c r="EH88" s="113" t="str">
        <f>IF('EVALUACION OFERTA ECONOMICA 2'!EI88="","",'EVALUACION OFERTA ECONOMICA 2'!EI88+'EVALUACION OFERTA ECONOMICA 2'!GI88+'EVALUACION OFERTA ECONOMICA 2-2'!CH88)</f>
        <v/>
      </c>
      <c r="EI88" s="113" t="str">
        <f>IF('EVALUACION OFERTA ECONOMICA 2'!EJ88="","",'EVALUACION OFERTA ECONOMICA 2'!EJ88+'EVALUACION OFERTA ECONOMICA 2'!GJ88+'EVALUACION OFERTA ECONOMICA 2-2'!CI88)</f>
        <v/>
      </c>
      <c r="EJ88" s="113" t="str">
        <f>IF('EVALUACION OFERTA ECONOMICA 2'!EK88="","",'EVALUACION OFERTA ECONOMICA 2'!EK88+'EVALUACION OFERTA ECONOMICA 2'!GK88+'EVALUACION OFERTA ECONOMICA 2-2'!CJ88)</f>
        <v/>
      </c>
      <c r="EK88" s="113" t="str">
        <f>IF('EVALUACION OFERTA ECONOMICA 2'!EL88="","",'EVALUACION OFERTA ECONOMICA 2'!EL88+'EVALUACION OFERTA ECONOMICA 2'!GL88+'EVALUACION OFERTA ECONOMICA 2-2'!CK88)</f>
        <v/>
      </c>
      <c r="EL88" s="113" t="str">
        <f>IF('EVALUACION OFERTA ECONOMICA 2'!EM88="","",'EVALUACION OFERTA ECONOMICA 2'!EM88+'EVALUACION OFERTA ECONOMICA 2'!GM88+'EVALUACION OFERTA ECONOMICA 2-2'!CL88)</f>
        <v/>
      </c>
      <c r="EM88" s="113" t="str">
        <f>IF('EVALUACION OFERTA ECONOMICA 2'!EN88="","",'EVALUACION OFERTA ECONOMICA 2'!EN88+'EVALUACION OFERTA ECONOMICA 2'!GN88+'EVALUACION OFERTA ECONOMICA 2-2'!CM88)</f>
        <v/>
      </c>
      <c r="EN88" s="113" t="str">
        <f>IF('EVALUACION OFERTA ECONOMICA 2'!EO88="","",'EVALUACION OFERTA ECONOMICA 2'!EO88+'EVALUACION OFERTA ECONOMICA 2'!GO88+'EVALUACION OFERTA ECONOMICA 2-2'!CN88)</f>
        <v/>
      </c>
      <c r="EO88" s="113" t="str">
        <f>IF('EVALUACION OFERTA ECONOMICA 2'!EP88="","",'EVALUACION OFERTA ECONOMICA 2'!EP88+'EVALUACION OFERTA ECONOMICA 2'!GP88+'EVALUACION OFERTA ECONOMICA 2-2'!CO88)</f>
        <v/>
      </c>
      <c r="EP88" s="113" t="str">
        <f>IF('EVALUACION OFERTA ECONOMICA 2'!EQ88="","",'EVALUACION OFERTA ECONOMICA 2'!EQ88+'EVALUACION OFERTA ECONOMICA 2'!GQ88+'EVALUACION OFERTA ECONOMICA 2-2'!CP88)</f>
        <v/>
      </c>
      <c r="EQ88" s="113" t="str">
        <f>IF('EVALUACION OFERTA ECONOMICA 2'!ER88="","",'EVALUACION OFERTA ECONOMICA 2'!ER88+'EVALUACION OFERTA ECONOMICA 2'!GR88+'EVALUACION OFERTA ECONOMICA 2-2'!CQ88)</f>
        <v/>
      </c>
      <c r="ER88" s="113" t="str">
        <f>IF('EVALUACION OFERTA ECONOMICA 2'!ES88="","",'EVALUACION OFERTA ECONOMICA 2'!ES88+'EVALUACION OFERTA ECONOMICA 2'!GS88+'EVALUACION OFERTA ECONOMICA 2-2'!CR88)</f>
        <v/>
      </c>
      <c r="ES88" s="113" t="str">
        <f>IF('EVALUACION OFERTA ECONOMICA 2'!ET88="","",'EVALUACION OFERTA ECONOMICA 2'!ET88+'EVALUACION OFERTA ECONOMICA 2'!GT88+'EVALUACION OFERTA ECONOMICA 2-2'!CS88)</f>
        <v/>
      </c>
      <c r="ET88" s="113" t="str">
        <f>IF('EVALUACION OFERTA ECONOMICA 2'!EU88="","",'EVALUACION OFERTA ECONOMICA 2'!EU88+'EVALUACION OFERTA ECONOMICA 2'!GU88+'EVALUACION OFERTA ECONOMICA 2-2'!CT88)</f>
        <v/>
      </c>
      <c r="EU88" s="113" t="str">
        <f>IF('EVALUACION OFERTA ECONOMICA 2'!EV88="","",'EVALUACION OFERTA ECONOMICA 2'!EV88+'EVALUACION OFERTA ECONOMICA 2'!GV88+'EVALUACION OFERTA ECONOMICA 2-2'!CU88)</f>
        <v/>
      </c>
      <c r="EV88" s="113" t="str">
        <f>IF('EVALUACION OFERTA ECONOMICA 2'!EW88="","",'EVALUACION OFERTA ECONOMICA 2'!EW88+'EVALUACION OFERTA ECONOMICA 2'!GW88+'EVALUACION OFERTA ECONOMICA 2-2'!CV88)</f>
        <v/>
      </c>
      <c r="EW88" s="113" t="str">
        <f>IF('EVALUACION OFERTA ECONOMICA 2'!EX88="","",'EVALUACION OFERTA ECONOMICA 2'!EX88+'EVALUACION OFERTA ECONOMICA 2'!GX88+'EVALUACION OFERTA ECONOMICA 2-2'!CW88)</f>
        <v/>
      </c>
      <c r="EX88" s="113" t="str">
        <f>IF('EVALUACION OFERTA ECONOMICA 2'!EY88="","",'EVALUACION OFERTA ECONOMICA 2'!EY88+'EVALUACION OFERTA ECONOMICA 2'!GY88+'EVALUACION OFERTA ECONOMICA 2-2'!CX88)</f>
        <v/>
      </c>
      <c r="EY88" s="113" t="str">
        <f>IF('EVALUACION OFERTA ECONOMICA 2'!EZ88="","",'EVALUACION OFERTA ECONOMICA 2'!EZ88+'EVALUACION OFERTA ECONOMICA 2'!GZ88+'EVALUACION OFERTA ECONOMICA 2-2'!CY88)</f>
        <v/>
      </c>
      <c r="EZ88" s="113" t="str">
        <f>IF('EVALUACION OFERTA ECONOMICA 2'!FA88="","",'EVALUACION OFERTA ECONOMICA 2'!FA88+'EVALUACION OFERTA ECONOMICA 2'!HA88+'EVALUACION OFERTA ECONOMICA 2-2'!CZ88)</f>
        <v/>
      </c>
      <c r="FA88" s="113" t="str">
        <f>IF('EVALUACION OFERTA ECONOMICA 2'!FB88="","",'EVALUACION OFERTA ECONOMICA 2'!FB88+'EVALUACION OFERTA ECONOMICA 2'!HB88+'EVALUACION OFERTA ECONOMICA 2-2'!DA88)</f>
        <v/>
      </c>
      <c r="FB88" s="113" t="str">
        <f>IF('EVALUACION OFERTA ECONOMICA 2'!FC88="","",'EVALUACION OFERTA ECONOMICA 2'!FC88+'EVALUACION OFERTA ECONOMICA 2'!HC88+'EVALUACION OFERTA ECONOMICA 2-2'!DB88)</f>
        <v/>
      </c>
      <c r="FC88" s="113" t="str">
        <f>IF('EVALUACION OFERTA ECONOMICA 2'!FD88="","",'EVALUACION OFERTA ECONOMICA 2'!FD88+'EVALUACION OFERTA ECONOMICA 2'!HD88+'EVALUACION OFERTA ECONOMICA 2-2'!DC88)</f>
        <v/>
      </c>
      <c r="FD88" s="113" t="str">
        <f>IF('EVALUACION OFERTA ECONOMICA 2'!FE88="","",'EVALUACION OFERTA ECONOMICA 2'!FE88+'EVALUACION OFERTA ECONOMICA 2'!HE88+'EVALUACION OFERTA ECONOMICA 2-2'!DD88)</f>
        <v/>
      </c>
      <c r="FE88" s="113" t="str">
        <f>IF('EVALUACION OFERTA ECONOMICA 2'!FF88="","",'EVALUACION OFERTA ECONOMICA 2'!FF88+'EVALUACION OFERTA ECONOMICA 2'!HF88+'EVALUACION OFERTA ECONOMICA 2-2'!DE88)</f>
        <v/>
      </c>
      <c r="FF88" s="113" t="str">
        <f>IF('EVALUACION OFERTA ECONOMICA 2'!FG88="","",'EVALUACION OFERTA ECONOMICA 2'!FG88+'EVALUACION OFERTA ECONOMICA 2'!HG88+'EVALUACION OFERTA ECONOMICA 2-2'!DF88)</f>
        <v/>
      </c>
      <c r="FG88" s="113">
        <f t="shared" si="25"/>
        <v>100</v>
      </c>
      <c r="FI88" s="114" t="str">
        <f t="shared" si="26"/>
        <v/>
      </c>
      <c r="FJ88" s="114" t="str">
        <f t="shared" si="27"/>
        <v/>
      </c>
      <c r="FK88" s="114" t="str">
        <f t="shared" si="28"/>
        <v>DISARCHIVO LTDA</v>
      </c>
      <c r="FL88" s="114" t="str">
        <f t="shared" si="29"/>
        <v/>
      </c>
      <c r="FM88" s="114" t="str">
        <f t="shared" si="30"/>
        <v/>
      </c>
      <c r="FN88" s="114" t="str">
        <f t="shared" si="31"/>
        <v/>
      </c>
      <c r="FO88" s="114" t="str">
        <f t="shared" si="32"/>
        <v/>
      </c>
      <c r="FP88" s="114" t="str">
        <f t="shared" si="33"/>
        <v/>
      </c>
      <c r="FR88" s="115" t="str">
        <f t="shared" si="34"/>
        <v>DISARCHIVO LTDA</v>
      </c>
      <c r="FS88" s="116" t="str">
        <f t="shared" si="35"/>
        <v/>
      </c>
      <c r="FT88" s="116" t="str">
        <f t="shared" si="21"/>
        <v/>
      </c>
      <c r="FU88" s="116">
        <f t="shared" si="22"/>
        <v>48790000</v>
      </c>
      <c r="FV88" s="116" t="str">
        <f t="shared" si="23"/>
        <v/>
      </c>
      <c r="FW88" s="116" t="str">
        <f t="shared" si="36"/>
        <v/>
      </c>
      <c r="FX88" s="116" t="str">
        <f t="shared" si="37"/>
        <v/>
      </c>
      <c r="FY88" s="116" t="str">
        <f t="shared" si="38"/>
        <v/>
      </c>
      <c r="FZ88" s="116" t="str">
        <f t="shared" si="39"/>
        <v/>
      </c>
      <c r="GA88" s="117">
        <f t="shared" si="40"/>
        <v>48790000</v>
      </c>
      <c r="GB88" s="106">
        <f t="shared" si="24"/>
        <v>4998000</v>
      </c>
    </row>
    <row r="89" spans="1:184" ht="36" hidden="1" customHeight="1" x14ac:dyDescent="0.2">
      <c r="A89" s="33">
        <v>80</v>
      </c>
      <c r="B89" s="33" t="s">
        <v>121</v>
      </c>
      <c r="C89" s="55" t="s">
        <v>172</v>
      </c>
      <c r="D89" s="56" t="s">
        <v>175</v>
      </c>
      <c r="E89" s="33">
        <v>1</v>
      </c>
      <c r="F89" s="35">
        <v>3477537</v>
      </c>
      <c r="G89" s="51"/>
      <c r="H89" s="92">
        <v>0</v>
      </c>
      <c r="I89" s="92">
        <v>0</v>
      </c>
      <c r="J89" s="92">
        <v>2802450</v>
      </c>
      <c r="K89" s="92">
        <v>0</v>
      </c>
      <c r="L89" s="92">
        <v>0</v>
      </c>
      <c r="M89" s="92">
        <v>0</v>
      </c>
      <c r="N89" s="92">
        <v>0</v>
      </c>
      <c r="O89" s="92">
        <v>729018.99</v>
      </c>
      <c r="P89" s="93">
        <v>0</v>
      </c>
      <c r="Q89" s="92">
        <v>0</v>
      </c>
      <c r="R89" s="92">
        <v>0</v>
      </c>
      <c r="S89" s="92">
        <v>0</v>
      </c>
      <c r="T89" s="92">
        <v>0</v>
      </c>
      <c r="U89" s="92">
        <v>0</v>
      </c>
      <c r="V89" s="92">
        <v>0</v>
      </c>
      <c r="W89" s="93">
        <v>0</v>
      </c>
      <c r="X89" s="93">
        <v>0</v>
      </c>
      <c r="Y89" s="93">
        <v>0</v>
      </c>
      <c r="Z89" s="92">
        <v>0</v>
      </c>
      <c r="AA89" s="92">
        <v>0</v>
      </c>
      <c r="AB89" s="92">
        <v>0</v>
      </c>
      <c r="AC89" s="92">
        <v>0</v>
      </c>
      <c r="AD89" s="92">
        <v>0</v>
      </c>
      <c r="AE89" s="92">
        <v>0</v>
      </c>
      <c r="AF89" s="93">
        <v>0</v>
      </c>
      <c r="AG89" s="92">
        <v>0</v>
      </c>
      <c r="AH89" s="92">
        <v>0</v>
      </c>
      <c r="AI89" s="92">
        <v>0</v>
      </c>
      <c r="AJ89" s="92">
        <v>0</v>
      </c>
      <c r="AK89" s="92">
        <v>0</v>
      </c>
      <c r="AL89" s="92">
        <v>0</v>
      </c>
      <c r="AM89" s="92">
        <v>0</v>
      </c>
      <c r="AN89" s="93">
        <v>0</v>
      </c>
      <c r="AO89" s="93">
        <v>0</v>
      </c>
      <c r="AP89" s="92">
        <v>0</v>
      </c>
      <c r="AQ89" s="93">
        <v>0</v>
      </c>
      <c r="AR89" s="93">
        <v>0</v>
      </c>
      <c r="AS89" s="93">
        <v>0</v>
      </c>
      <c r="AT89" s="93">
        <v>0</v>
      </c>
      <c r="AU89" s="93">
        <v>0</v>
      </c>
      <c r="AV89" s="93">
        <v>0</v>
      </c>
      <c r="AW89" s="92">
        <v>0</v>
      </c>
      <c r="AX89" s="93">
        <v>0</v>
      </c>
      <c r="AY89" s="93">
        <v>0</v>
      </c>
      <c r="AZ89" s="94">
        <v>0</v>
      </c>
      <c r="BA89" s="93">
        <v>0</v>
      </c>
      <c r="BB89" s="95">
        <v>0</v>
      </c>
      <c r="BC89" s="93">
        <v>0</v>
      </c>
      <c r="BD89" s="93">
        <v>0</v>
      </c>
      <c r="BE89" s="93">
        <v>0</v>
      </c>
      <c r="BF89" s="92">
        <v>0</v>
      </c>
      <c r="BH89" s="112">
        <v>0</v>
      </c>
      <c r="BI89" s="112">
        <v>0</v>
      </c>
      <c r="BJ89" s="112">
        <v>55</v>
      </c>
      <c r="BK89" s="112">
        <v>0</v>
      </c>
      <c r="BL89" s="112">
        <v>0</v>
      </c>
      <c r="BM89" s="112">
        <v>0</v>
      </c>
      <c r="BN89" s="112">
        <v>0</v>
      </c>
      <c r="BO89" s="112">
        <v>0</v>
      </c>
      <c r="BP89" s="112" t="s">
        <v>344</v>
      </c>
      <c r="BQ89" s="112">
        <v>0</v>
      </c>
      <c r="BR89" s="112">
        <v>0</v>
      </c>
      <c r="BS89" s="112">
        <v>0</v>
      </c>
      <c r="BT89" s="112">
        <v>0</v>
      </c>
      <c r="BU89" s="112">
        <v>0</v>
      </c>
      <c r="BV89" s="112">
        <v>0</v>
      </c>
      <c r="BW89" s="112" t="s">
        <v>344</v>
      </c>
      <c r="BX89" s="112" t="s">
        <v>344</v>
      </c>
      <c r="BY89" s="112" t="s">
        <v>344</v>
      </c>
      <c r="BZ89" s="112">
        <v>0</v>
      </c>
      <c r="CA89" s="112">
        <v>0</v>
      </c>
      <c r="CB89" s="112">
        <v>20</v>
      </c>
      <c r="CC89" s="112">
        <v>0</v>
      </c>
      <c r="CD89" s="112">
        <v>30</v>
      </c>
      <c r="CE89" s="112">
        <v>0</v>
      </c>
      <c r="CF89" s="112">
        <v>0</v>
      </c>
      <c r="CG89" s="112">
        <v>0</v>
      </c>
      <c r="CH89" s="112">
        <v>0</v>
      </c>
      <c r="CI89" s="112">
        <v>0</v>
      </c>
      <c r="CJ89" s="112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9">
        <v>0</v>
      </c>
      <c r="CQ89" s="112" t="s">
        <v>344</v>
      </c>
      <c r="CR89" s="112">
        <v>0</v>
      </c>
      <c r="CS89" s="112" t="s">
        <v>344</v>
      </c>
      <c r="CT89" s="112">
        <v>0</v>
      </c>
      <c r="CU89" s="112" t="s">
        <v>344</v>
      </c>
      <c r="CV89" s="112">
        <v>0</v>
      </c>
      <c r="CW89" s="112">
        <v>0</v>
      </c>
      <c r="CX89" s="112">
        <v>0</v>
      </c>
      <c r="CY89" s="112">
        <v>0</v>
      </c>
      <c r="CZ89" s="112" t="s">
        <v>344</v>
      </c>
      <c r="DA89" s="112">
        <v>0</v>
      </c>
      <c r="DB89" s="112" t="s">
        <v>344</v>
      </c>
      <c r="DC89" s="112">
        <v>0</v>
      </c>
      <c r="DD89" s="112">
        <v>0</v>
      </c>
      <c r="DE89" s="112">
        <v>0</v>
      </c>
      <c r="DF89" s="112">
        <v>0</v>
      </c>
      <c r="DH89" s="113" t="str">
        <f>IF('EVALUACION OFERTA ECONOMICA 2'!DI89="","",'EVALUACION OFERTA ECONOMICA 2'!DI89+'EVALUACION OFERTA ECONOMICA 2'!FI89+'EVALUACION OFERTA ECONOMICA 2-2'!BH89)</f>
        <v/>
      </c>
      <c r="DI89" s="113" t="str">
        <f>IF('EVALUACION OFERTA ECONOMICA 2'!DJ89="","",'EVALUACION OFERTA ECONOMICA 2'!DJ89+'EVALUACION OFERTA ECONOMICA 2'!FJ89+'EVALUACION OFERTA ECONOMICA 2-2'!BI89)</f>
        <v/>
      </c>
      <c r="DJ89" s="113" t="str">
        <f>IF('EVALUACION OFERTA ECONOMICA 2'!DK89="","",'EVALUACION OFERTA ECONOMICA 2'!DK89+'EVALUACION OFERTA ECONOMICA 2'!FK89+'EVALUACION OFERTA ECONOMICA 2-2'!BJ89)</f>
        <v/>
      </c>
      <c r="DK89" s="113" t="str">
        <f>IF('EVALUACION OFERTA ECONOMICA 2'!DL89="","",'EVALUACION OFERTA ECONOMICA 2'!DL89+'EVALUACION OFERTA ECONOMICA 2'!FL89+'EVALUACION OFERTA ECONOMICA 2-2'!BK89)</f>
        <v/>
      </c>
      <c r="DL89" s="113" t="str">
        <f>IF('EVALUACION OFERTA ECONOMICA 2'!DM89="","",'EVALUACION OFERTA ECONOMICA 2'!DM89+'EVALUACION OFERTA ECONOMICA 2'!FM89+'EVALUACION OFERTA ECONOMICA 2-2'!BL89)</f>
        <v/>
      </c>
      <c r="DM89" s="113" t="str">
        <f>IF('EVALUACION OFERTA ECONOMICA 2'!DN89="","",'EVALUACION OFERTA ECONOMICA 2'!DN89+'EVALUACION OFERTA ECONOMICA 2'!FN89+'EVALUACION OFERTA ECONOMICA 2-2'!BM89)</f>
        <v/>
      </c>
      <c r="DN89" s="113" t="str">
        <f>IF('EVALUACION OFERTA ECONOMICA 2'!DO89="","",'EVALUACION OFERTA ECONOMICA 2'!DO89+'EVALUACION OFERTA ECONOMICA 2'!FO89+'EVALUACION OFERTA ECONOMICA 2-2'!BN89)</f>
        <v/>
      </c>
      <c r="DO89" s="113" t="str">
        <f>IF('EVALUACION OFERTA ECONOMICA 2'!DP89="","",'EVALUACION OFERTA ECONOMICA 2'!DP89+'EVALUACION OFERTA ECONOMICA 2'!FP89+'EVALUACION OFERTA ECONOMICA 2-2'!BO89)</f>
        <v/>
      </c>
      <c r="DP89" s="113" t="str">
        <f>IF('EVALUACION OFERTA ECONOMICA 2'!DQ89="","",'EVALUACION OFERTA ECONOMICA 2'!DQ89+'EVALUACION OFERTA ECONOMICA 2'!FQ89+'EVALUACION OFERTA ECONOMICA 2-2'!BP89)</f>
        <v/>
      </c>
      <c r="DQ89" s="113" t="str">
        <f>IF('EVALUACION OFERTA ECONOMICA 2'!DR89="","",'EVALUACION OFERTA ECONOMICA 2'!DR89+'EVALUACION OFERTA ECONOMICA 2'!FR89+'EVALUACION OFERTA ECONOMICA 2-2'!BQ89)</f>
        <v/>
      </c>
      <c r="DR89" s="113" t="str">
        <f>IF('EVALUACION OFERTA ECONOMICA 2'!DS89="","",'EVALUACION OFERTA ECONOMICA 2'!DS89+'EVALUACION OFERTA ECONOMICA 2'!FS89+'EVALUACION OFERTA ECONOMICA 2-2'!BR89)</f>
        <v/>
      </c>
      <c r="DS89" s="113" t="str">
        <f>IF('EVALUACION OFERTA ECONOMICA 2'!DT89="","",'EVALUACION OFERTA ECONOMICA 2'!DT89+'EVALUACION OFERTA ECONOMICA 2'!FT89+'EVALUACION OFERTA ECONOMICA 2-2'!BS89)</f>
        <v/>
      </c>
      <c r="DT89" s="113" t="str">
        <f>IF('EVALUACION OFERTA ECONOMICA 2'!DU89="","",'EVALUACION OFERTA ECONOMICA 2'!DU89+'EVALUACION OFERTA ECONOMICA 2'!FU89+'EVALUACION OFERTA ECONOMICA 2-2'!BT89)</f>
        <v/>
      </c>
      <c r="DU89" s="113" t="str">
        <f>IF('EVALUACION OFERTA ECONOMICA 2'!DV89="","",'EVALUACION OFERTA ECONOMICA 2'!DV89+'EVALUACION OFERTA ECONOMICA 2'!FV89+'EVALUACION OFERTA ECONOMICA 2-2'!BU89)</f>
        <v/>
      </c>
      <c r="DV89" s="113" t="str">
        <f>IF('EVALUACION OFERTA ECONOMICA 2'!DW89="","",'EVALUACION OFERTA ECONOMICA 2'!DW89+'EVALUACION OFERTA ECONOMICA 2'!FW89+'EVALUACION OFERTA ECONOMICA 2-2'!BV89)</f>
        <v/>
      </c>
      <c r="DW89" s="113" t="str">
        <f>IF('EVALUACION OFERTA ECONOMICA 2'!DX89="","",'EVALUACION OFERTA ECONOMICA 2'!DX89+'EVALUACION OFERTA ECONOMICA 2'!FX89+'EVALUACION OFERTA ECONOMICA 2-2'!BW89)</f>
        <v/>
      </c>
      <c r="DX89" s="113" t="str">
        <f>IF('EVALUACION OFERTA ECONOMICA 2'!DY89="","",'EVALUACION OFERTA ECONOMICA 2'!DY89+'EVALUACION OFERTA ECONOMICA 2'!FY89+'EVALUACION OFERTA ECONOMICA 2-2'!BX89)</f>
        <v/>
      </c>
      <c r="DY89" s="113" t="str">
        <f>IF('EVALUACION OFERTA ECONOMICA 2'!DZ89="","",'EVALUACION OFERTA ECONOMICA 2'!DZ89+'EVALUACION OFERTA ECONOMICA 2'!FZ89+'EVALUACION OFERTA ECONOMICA 2-2'!BY89)</f>
        <v/>
      </c>
      <c r="DZ89" s="113" t="str">
        <f>IF('EVALUACION OFERTA ECONOMICA 2'!EA89="","",'EVALUACION OFERTA ECONOMICA 2'!EA89+'EVALUACION OFERTA ECONOMICA 2'!GA89+'EVALUACION OFERTA ECONOMICA 2-2'!BZ89)</f>
        <v/>
      </c>
      <c r="EA89" s="113" t="str">
        <f>IF('EVALUACION OFERTA ECONOMICA 2'!EB89="","",'EVALUACION OFERTA ECONOMICA 2'!EB89+'EVALUACION OFERTA ECONOMICA 2'!GB89+'EVALUACION OFERTA ECONOMICA 2-2'!CA89)</f>
        <v/>
      </c>
      <c r="EB89" s="113" t="str">
        <f>IF('EVALUACION OFERTA ECONOMICA 2'!EC89="","",'EVALUACION OFERTA ECONOMICA 2'!EC89+'EVALUACION OFERTA ECONOMICA 2'!GC89+'EVALUACION OFERTA ECONOMICA 2-2'!CB89)</f>
        <v/>
      </c>
      <c r="EC89" s="113" t="str">
        <f>IF('EVALUACION OFERTA ECONOMICA 2'!ED89="","",'EVALUACION OFERTA ECONOMICA 2'!ED89+'EVALUACION OFERTA ECONOMICA 2'!GD89+'EVALUACION OFERTA ECONOMICA 2-2'!CC89)</f>
        <v/>
      </c>
      <c r="ED89" s="113" t="str">
        <f>IF('EVALUACION OFERTA ECONOMICA 2'!EE89="","",'EVALUACION OFERTA ECONOMICA 2'!EE89+'EVALUACION OFERTA ECONOMICA 2'!GE89+'EVALUACION OFERTA ECONOMICA 2-2'!CD89)</f>
        <v/>
      </c>
      <c r="EE89" s="113" t="str">
        <f>IF('EVALUACION OFERTA ECONOMICA 2'!EF89="","",'EVALUACION OFERTA ECONOMICA 2'!EF89+'EVALUACION OFERTA ECONOMICA 2'!GF89+'EVALUACION OFERTA ECONOMICA 2-2'!CE89)</f>
        <v/>
      </c>
      <c r="EF89" s="113" t="str">
        <f>IF('EVALUACION OFERTA ECONOMICA 2'!EG89="","",'EVALUACION OFERTA ECONOMICA 2'!EG89+'EVALUACION OFERTA ECONOMICA 2'!GG89+'EVALUACION OFERTA ECONOMICA 2-2'!CF89)</f>
        <v/>
      </c>
      <c r="EG89" s="113" t="str">
        <f>IF('EVALUACION OFERTA ECONOMICA 2'!EH89="","",'EVALUACION OFERTA ECONOMICA 2'!EH89+'EVALUACION OFERTA ECONOMICA 2'!GH89+'EVALUACION OFERTA ECONOMICA 2-2'!CG89)</f>
        <v/>
      </c>
      <c r="EH89" s="113" t="str">
        <f>IF('EVALUACION OFERTA ECONOMICA 2'!EI89="","",'EVALUACION OFERTA ECONOMICA 2'!EI89+'EVALUACION OFERTA ECONOMICA 2'!GI89+'EVALUACION OFERTA ECONOMICA 2-2'!CH89)</f>
        <v/>
      </c>
      <c r="EI89" s="113" t="str">
        <f>IF('EVALUACION OFERTA ECONOMICA 2'!EJ89="","",'EVALUACION OFERTA ECONOMICA 2'!EJ89+'EVALUACION OFERTA ECONOMICA 2'!GJ89+'EVALUACION OFERTA ECONOMICA 2-2'!CI89)</f>
        <v/>
      </c>
      <c r="EJ89" s="113" t="str">
        <f>IF('EVALUACION OFERTA ECONOMICA 2'!EK89="","",'EVALUACION OFERTA ECONOMICA 2'!EK89+'EVALUACION OFERTA ECONOMICA 2'!GK89+'EVALUACION OFERTA ECONOMICA 2-2'!CJ89)</f>
        <v/>
      </c>
      <c r="EK89" s="113" t="str">
        <f>IF('EVALUACION OFERTA ECONOMICA 2'!EL89="","",'EVALUACION OFERTA ECONOMICA 2'!EL89+'EVALUACION OFERTA ECONOMICA 2'!GL89+'EVALUACION OFERTA ECONOMICA 2-2'!CK89)</f>
        <v/>
      </c>
      <c r="EL89" s="113" t="str">
        <f>IF('EVALUACION OFERTA ECONOMICA 2'!EM89="","",'EVALUACION OFERTA ECONOMICA 2'!EM89+'EVALUACION OFERTA ECONOMICA 2'!GM89+'EVALUACION OFERTA ECONOMICA 2-2'!CL89)</f>
        <v/>
      </c>
      <c r="EM89" s="113" t="str">
        <f>IF('EVALUACION OFERTA ECONOMICA 2'!EN89="","",'EVALUACION OFERTA ECONOMICA 2'!EN89+'EVALUACION OFERTA ECONOMICA 2'!GN89+'EVALUACION OFERTA ECONOMICA 2-2'!CM89)</f>
        <v/>
      </c>
      <c r="EN89" s="113" t="str">
        <f>IF('EVALUACION OFERTA ECONOMICA 2'!EO89="","",'EVALUACION OFERTA ECONOMICA 2'!EO89+'EVALUACION OFERTA ECONOMICA 2'!GO89+'EVALUACION OFERTA ECONOMICA 2-2'!CN89)</f>
        <v/>
      </c>
      <c r="EO89" s="113" t="str">
        <f>IF('EVALUACION OFERTA ECONOMICA 2'!EP89="","",'EVALUACION OFERTA ECONOMICA 2'!EP89+'EVALUACION OFERTA ECONOMICA 2'!GP89+'EVALUACION OFERTA ECONOMICA 2-2'!CO89)</f>
        <v/>
      </c>
      <c r="EP89" s="113" t="str">
        <f>IF('EVALUACION OFERTA ECONOMICA 2'!EQ89="","",'EVALUACION OFERTA ECONOMICA 2'!EQ89+'EVALUACION OFERTA ECONOMICA 2'!GQ89+'EVALUACION OFERTA ECONOMICA 2-2'!CP89)</f>
        <v/>
      </c>
      <c r="EQ89" s="113" t="str">
        <f>IF('EVALUACION OFERTA ECONOMICA 2'!ER89="","",'EVALUACION OFERTA ECONOMICA 2'!ER89+'EVALUACION OFERTA ECONOMICA 2'!GR89+'EVALUACION OFERTA ECONOMICA 2-2'!CQ89)</f>
        <v/>
      </c>
      <c r="ER89" s="113" t="str">
        <f>IF('EVALUACION OFERTA ECONOMICA 2'!ES89="","",'EVALUACION OFERTA ECONOMICA 2'!ES89+'EVALUACION OFERTA ECONOMICA 2'!GS89+'EVALUACION OFERTA ECONOMICA 2-2'!CR89)</f>
        <v/>
      </c>
      <c r="ES89" s="113" t="str">
        <f>IF('EVALUACION OFERTA ECONOMICA 2'!ET89="","",'EVALUACION OFERTA ECONOMICA 2'!ET89+'EVALUACION OFERTA ECONOMICA 2'!GT89+'EVALUACION OFERTA ECONOMICA 2-2'!CS89)</f>
        <v/>
      </c>
      <c r="ET89" s="113" t="str">
        <f>IF('EVALUACION OFERTA ECONOMICA 2'!EU89="","",'EVALUACION OFERTA ECONOMICA 2'!EU89+'EVALUACION OFERTA ECONOMICA 2'!GU89+'EVALUACION OFERTA ECONOMICA 2-2'!CT89)</f>
        <v/>
      </c>
      <c r="EU89" s="113" t="str">
        <f>IF('EVALUACION OFERTA ECONOMICA 2'!EV89="","",'EVALUACION OFERTA ECONOMICA 2'!EV89+'EVALUACION OFERTA ECONOMICA 2'!GV89+'EVALUACION OFERTA ECONOMICA 2-2'!CU89)</f>
        <v/>
      </c>
      <c r="EV89" s="113" t="str">
        <f>IF('EVALUACION OFERTA ECONOMICA 2'!EW89="","",'EVALUACION OFERTA ECONOMICA 2'!EW89+'EVALUACION OFERTA ECONOMICA 2'!GW89+'EVALUACION OFERTA ECONOMICA 2-2'!CV89)</f>
        <v/>
      </c>
      <c r="EW89" s="113" t="str">
        <f>IF('EVALUACION OFERTA ECONOMICA 2'!EX89="","",'EVALUACION OFERTA ECONOMICA 2'!EX89+'EVALUACION OFERTA ECONOMICA 2'!GX89+'EVALUACION OFERTA ECONOMICA 2-2'!CW89)</f>
        <v/>
      </c>
      <c r="EX89" s="113" t="str">
        <f>IF('EVALUACION OFERTA ECONOMICA 2'!EY89="","",'EVALUACION OFERTA ECONOMICA 2'!EY89+'EVALUACION OFERTA ECONOMICA 2'!GY89+'EVALUACION OFERTA ECONOMICA 2-2'!CX89)</f>
        <v/>
      </c>
      <c r="EY89" s="113" t="str">
        <f>IF('EVALUACION OFERTA ECONOMICA 2'!EZ89="","",'EVALUACION OFERTA ECONOMICA 2'!EZ89+'EVALUACION OFERTA ECONOMICA 2'!GZ89+'EVALUACION OFERTA ECONOMICA 2-2'!CY89)</f>
        <v/>
      </c>
      <c r="EZ89" s="113" t="str">
        <f>IF('EVALUACION OFERTA ECONOMICA 2'!FA89="","",'EVALUACION OFERTA ECONOMICA 2'!FA89+'EVALUACION OFERTA ECONOMICA 2'!HA89+'EVALUACION OFERTA ECONOMICA 2-2'!CZ89)</f>
        <v/>
      </c>
      <c r="FA89" s="113" t="str">
        <f>IF('EVALUACION OFERTA ECONOMICA 2'!FB89="","",'EVALUACION OFERTA ECONOMICA 2'!FB89+'EVALUACION OFERTA ECONOMICA 2'!HB89+'EVALUACION OFERTA ECONOMICA 2-2'!DA89)</f>
        <v/>
      </c>
      <c r="FB89" s="113" t="str">
        <f>IF('EVALUACION OFERTA ECONOMICA 2'!FC89="","",'EVALUACION OFERTA ECONOMICA 2'!FC89+'EVALUACION OFERTA ECONOMICA 2'!HC89+'EVALUACION OFERTA ECONOMICA 2-2'!DB89)</f>
        <v/>
      </c>
      <c r="FC89" s="113" t="str">
        <f>IF('EVALUACION OFERTA ECONOMICA 2'!FD89="","",'EVALUACION OFERTA ECONOMICA 2'!FD89+'EVALUACION OFERTA ECONOMICA 2'!HD89+'EVALUACION OFERTA ECONOMICA 2-2'!DC89)</f>
        <v/>
      </c>
      <c r="FD89" s="113" t="str">
        <f>IF('EVALUACION OFERTA ECONOMICA 2'!FE89="","",'EVALUACION OFERTA ECONOMICA 2'!FE89+'EVALUACION OFERTA ECONOMICA 2'!HE89+'EVALUACION OFERTA ECONOMICA 2-2'!DD89)</f>
        <v/>
      </c>
      <c r="FE89" s="113" t="str">
        <f>IF('EVALUACION OFERTA ECONOMICA 2'!FF89="","",'EVALUACION OFERTA ECONOMICA 2'!FF89+'EVALUACION OFERTA ECONOMICA 2'!HF89+'EVALUACION OFERTA ECONOMICA 2-2'!DE89)</f>
        <v/>
      </c>
      <c r="FF89" s="113" t="str">
        <f>IF('EVALUACION OFERTA ECONOMICA 2'!FG89="","",'EVALUACION OFERTA ECONOMICA 2'!FG89+'EVALUACION OFERTA ECONOMICA 2'!HG89+'EVALUACION OFERTA ECONOMICA 2-2'!DF89)</f>
        <v/>
      </c>
      <c r="FG89" s="113">
        <f t="shared" si="25"/>
        <v>0</v>
      </c>
      <c r="FI89" s="114" t="str">
        <f t="shared" si="26"/>
        <v/>
      </c>
      <c r="FJ89" s="114" t="str">
        <f t="shared" si="27"/>
        <v/>
      </c>
      <c r="FK89" s="114" t="str">
        <f t="shared" si="28"/>
        <v/>
      </c>
      <c r="FL89" s="114" t="str">
        <f t="shared" si="29"/>
        <v/>
      </c>
      <c r="FM89" s="114" t="str">
        <f t="shared" si="30"/>
        <v/>
      </c>
      <c r="FN89" s="114" t="str">
        <f t="shared" si="31"/>
        <v/>
      </c>
      <c r="FO89" s="114" t="str">
        <f t="shared" si="32"/>
        <v/>
      </c>
      <c r="FP89" s="114" t="str">
        <f t="shared" si="33"/>
        <v/>
      </c>
      <c r="FR89" s="115" t="str">
        <f t="shared" si="34"/>
        <v/>
      </c>
      <c r="FS89" s="116" t="str">
        <f t="shared" si="35"/>
        <v/>
      </c>
      <c r="FT89" s="116" t="str">
        <f t="shared" si="21"/>
        <v/>
      </c>
      <c r="FU89" s="116" t="str">
        <f t="shared" si="22"/>
        <v/>
      </c>
      <c r="FV89" s="116" t="str">
        <f t="shared" si="23"/>
        <v/>
      </c>
      <c r="FW89" s="116" t="str">
        <f t="shared" si="36"/>
        <v/>
      </c>
      <c r="FX89" s="116" t="str">
        <f t="shared" si="37"/>
        <v/>
      </c>
      <c r="FY89" s="116" t="str">
        <f t="shared" si="38"/>
        <v/>
      </c>
      <c r="FZ89" s="116" t="str">
        <f t="shared" si="39"/>
        <v/>
      </c>
      <c r="GA89" s="117" t="str">
        <f t="shared" si="40"/>
        <v/>
      </c>
      <c r="GB89" s="106" t="str">
        <f t="shared" si="24"/>
        <v/>
      </c>
    </row>
    <row r="90" spans="1:184" ht="36" hidden="1" customHeight="1" x14ac:dyDescent="0.2">
      <c r="A90" s="33">
        <v>81</v>
      </c>
      <c r="B90" s="33" t="s">
        <v>121</v>
      </c>
      <c r="C90" s="55" t="s">
        <v>172</v>
      </c>
      <c r="D90" s="56" t="s">
        <v>176</v>
      </c>
      <c r="E90" s="33">
        <v>1</v>
      </c>
      <c r="F90" s="35">
        <v>10602900</v>
      </c>
      <c r="G90" s="51"/>
      <c r="H90" s="92">
        <v>0</v>
      </c>
      <c r="I90" s="92">
        <v>0</v>
      </c>
      <c r="J90" s="92">
        <v>19254200</v>
      </c>
      <c r="K90" s="92">
        <v>0</v>
      </c>
      <c r="L90" s="92">
        <v>0</v>
      </c>
      <c r="M90" s="92">
        <v>0</v>
      </c>
      <c r="N90" s="92">
        <v>0</v>
      </c>
      <c r="O90" s="92">
        <v>9760614.4299999997</v>
      </c>
      <c r="P90" s="93">
        <v>0</v>
      </c>
      <c r="Q90" s="92">
        <v>0</v>
      </c>
      <c r="R90" s="92">
        <v>0</v>
      </c>
      <c r="S90" s="92">
        <v>0</v>
      </c>
      <c r="T90" s="92">
        <v>0</v>
      </c>
      <c r="U90" s="92">
        <v>0</v>
      </c>
      <c r="V90" s="92">
        <v>0</v>
      </c>
      <c r="W90" s="93">
        <v>0</v>
      </c>
      <c r="X90" s="93">
        <v>0</v>
      </c>
      <c r="Y90" s="93">
        <v>0</v>
      </c>
      <c r="Z90" s="92">
        <v>0</v>
      </c>
      <c r="AA90" s="92">
        <v>0</v>
      </c>
      <c r="AB90" s="92">
        <v>0</v>
      </c>
      <c r="AC90" s="92">
        <v>0</v>
      </c>
      <c r="AD90" s="92">
        <v>19652850</v>
      </c>
      <c r="AE90" s="92">
        <v>0</v>
      </c>
      <c r="AF90" s="93">
        <v>0</v>
      </c>
      <c r="AG90" s="92">
        <v>0</v>
      </c>
      <c r="AH90" s="92">
        <v>0</v>
      </c>
      <c r="AI90" s="92">
        <v>0</v>
      </c>
      <c r="AJ90" s="92">
        <v>0</v>
      </c>
      <c r="AK90" s="92">
        <v>0</v>
      </c>
      <c r="AL90" s="92">
        <v>0</v>
      </c>
      <c r="AM90" s="92">
        <v>10234000</v>
      </c>
      <c r="AN90" s="93">
        <v>0</v>
      </c>
      <c r="AO90" s="93">
        <v>0</v>
      </c>
      <c r="AP90" s="92">
        <v>0</v>
      </c>
      <c r="AQ90" s="93">
        <v>0</v>
      </c>
      <c r="AR90" s="93">
        <v>0</v>
      </c>
      <c r="AS90" s="93">
        <v>0</v>
      </c>
      <c r="AT90" s="93">
        <v>0</v>
      </c>
      <c r="AU90" s="93">
        <v>0</v>
      </c>
      <c r="AV90" s="93">
        <v>0</v>
      </c>
      <c r="AW90" s="92">
        <v>0</v>
      </c>
      <c r="AX90" s="93">
        <v>0</v>
      </c>
      <c r="AY90" s="93">
        <v>0</v>
      </c>
      <c r="AZ90" s="94">
        <v>0</v>
      </c>
      <c r="BA90" s="93">
        <v>0</v>
      </c>
      <c r="BB90" s="95">
        <v>0</v>
      </c>
      <c r="BC90" s="93">
        <v>0</v>
      </c>
      <c r="BD90" s="93">
        <v>0</v>
      </c>
      <c r="BE90" s="93">
        <v>0</v>
      </c>
      <c r="BF90" s="92">
        <v>0</v>
      </c>
      <c r="BH90" s="112">
        <v>0</v>
      </c>
      <c r="BI90" s="112">
        <v>0</v>
      </c>
      <c r="BJ90" s="112">
        <v>55</v>
      </c>
      <c r="BK90" s="112">
        <v>0</v>
      </c>
      <c r="BL90" s="112">
        <v>0</v>
      </c>
      <c r="BM90" s="112">
        <v>0</v>
      </c>
      <c r="BN90" s="112">
        <v>0</v>
      </c>
      <c r="BO90" s="112">
        <v>0</v>
      </c>
      <c r="BP90" s="112" t="s">
        <v>344</v>
      </c>
      <c r="BQ90" s="112">
        <v>0</v>
      </c>
      <c r="BR90" s="112">
        <v>0</v>
      </c>
      <c r="BS90" s="112">
        <v>0</v>
      </c>
      <c r="BT90" s="112">
        <v>0</v>
      </c>
      <c r="BU90" s="112">
        <v>0</v>
      </c>
      <c r="BV90" s="112">
        <v>0</v>
      </c>
      <c r="BW90" s="112" t="s">
        <v>344</v>
      </c>
      <c r="BX90" s="112" t="s">
        <v>344</v>
      </c>
      <c r="BY90" s="112" t="s">
        <v>344</v>
      </c>
      <c r="BZ90" s="112">
        <v>0</v>
      </c>
      <c r="CA90" s="112">
        <v>0</v>
      </c>
      <c r="CB90" s="112">
        <v>20</v>
      </c>
      <c r="CC90" s="112">
        <v>0</v>
      </c>
      <c r="CD90" s="112">
        <v>30</v>
      </c>
      <c r="CE90" s="112">
        <v>0</v>
      </c>
      <c r="CF90" s="112">
        <v>0</v>
      </c>
      <c r="CG90" s="112">
        <v>0</v>
      </c>
      <c r="CH90" s="112">
        <v>0</v>
      </c>
      <c r="CI90" s="112">
        <v>0</v>
      </c>
      <c r="CJ90" s="112">
        <v>0</v>
      </c>
      <c r="CK90" s="112">
        <v>0</v>
      </c>
      <c r="CL90" s="112">
        <v>0</v>
      </c>
      <c r="CM90" s="112">
        <v>0</v>
      </c>
      <c r="CN90" s="112">
        <v>0</v>
      </c>
      <c r="CO90" s="112">
        <v>0</v>
      </c>
      <c r="CP90" s="119">
        <v>0</v>
      </c>
      <c r="CQ90" s="112" t="s">
        <v>344</v>
      </c>
      <c r="CR90" s="112">
        <v>0</v>
      </c>
      <c r="CS90" s="112" t="s">
        <v>344</v>
      </c>
      <c r="CT90" s="112">
        <v>0</v>
      </c>
      <c r="CU90" s="112" t="s">
        <v>344</v>
      </c>
      <c r="CV90" s="112">
        <v>0</v>
      </c>
      <c r="CW90" s="112">
        <v>0</v>
      </c>
      <c r="CX90" s="112">
        <v>0</v>
      </c>
      <c r="CY90" s="112">
        <v>0</v>
      </c>
      <c r="CZ90" s="112" t="s">
        <v>344</v>
      </c>
      <c r="DA90" s="112">
        <v>0</v>
      </c>
      <c r="DB90" s="112" t="s">
        <v>344</v>
      </c>
      <c r="DC90" s="112">
        <v>0</v>
      </c>
      <c r="DD90" s="112">
        <v>0</v>
      </c>
      <c r="DE90" s="112">
        <v>0</v>
      </c>
      <c r="DF90" s="112">
        <v>0</v>
      </c>
      <c r="DH90" s="113" t="str">
        <f>IF('EVALUACION OFERTA ECONOMICA 2'!DI90="","",'EVALUACION OFERTA ECONOMICA 2'!DI90+'EVALUACION OFERTA ECONOMICA 2'!FI90+'EVALUACION OFERTA ECONOMICA 2-2'!BH90)</f>
        <v/>
      </c>
      <c r="DI90" s="113" t="str">
        <f>IF('EVALUACION OFERTA ECONOMICA 2'!DJ90="","",'EVALUACION OFERTA ECONOMICA 2'!DJ90+'EVALUACION OFERTA ECONOMICA 2'!FJ90+'EVALUACION OFERTA ECONOMICA 2-2'!BI90)</f>
        <v/>
      </c>
      <c r="DJ90" s="113" t="str">
        <f>IF('EVALUACION OFERTA ECONOMICA 2'!DK90="","",'EVALUACION OFERTA ECONOMICA 2'!DK90+'EVALUACION OFERTA ECONOMICA 2'!FK90+'EVALUACION OFERTA ECONOMICA 2-2'!BJ90)</f>
        <v/>
      </c>
      <c r="DK90" s="113" t="str">
        <f>IF('EVALUACION OFERTA ECONOMICA 2'!DL90="","",'EVALUACION OFERTA ECONOMICA 2'!DL90+'EVALUACION OFERTA ECONOMICA 2'!FL90+'EVALUACION OFERTA ECONOMICA 2-2'!BK90)</f>
        <v/>
      </c>
      <c r="DL90" s="113" t="str">
        <f>IF('EVALUACION OFERTA ECONOMICA 2'!DM90="","",'EVALUACION OFERTA ECONOMICA 2'!DM90+'EVALUACION OFERTA ECONOMICA 2'!FM90+'EVALUACION OFERTA ECONOMICA 2-2'!BL90)</f>
        <v/>
      </c>
      <c r="DM90" s="113" t="str">
        <f>IF('EVALUACION OFERTA ECONOMICA 2'!DN90="","",'EVALUACION OFERTA ECONOMICA 2'!DN90+'EVALUACION OFERTA ECONOMICA 2'!FN90+'EVALUACION OFERTA ECONOMICA 2-2'!BM90)</f>
        <v/>
      </c>
      <c r="DN90" s="113" t="str">
        <f>IF('EVALUACION OFERTA ECONOMICA 2'!DO90="","",'EVALUACION OFERTA ECONOMICA 2'!DO90+'EVALUACION OFERTA ECONOMICA 2'!FO90+'EVALUACION OFERTA ECONOMICA 2-2'!BN90)</f>
        <v/>
      </c>
      <c r="DO90" s="113" t="str">
        <f>IF('EVALUACION OFERTA ECONOMICA 2'!DP90="","",'EVALUACION OFERTA ECONOMICA 2'!DP90+'EVALUACION OFERTA ECONOMICA 2'!FP90+'EVALUACION OFERTA ECONOMICA 2-2'!BO90)</f>
        <v/>
      </c>
      <c r="DP90" s="113" t="str">
        <f>IF('EVALUACION OFERTA ECONOMICA 2'!DQ90="","",'EVALUACION OFERTA ECONOMICA 2'!DQ90+'EVALUACION OFERTA ECONOMICA 2'!FQ90+'EVALUACION OFERTA ECONOMICA 2-2'!BP90)</f>
        <v/>
      </c>
      <c r="DQ90" s="113" t="str">
        <f>IF('EVALUACION OFERTA ECONOMICA 2'!DR90="","",'EVALUACION OFERTA ECONOMICA 2'!DR90+'EVALUACION OFERTA ECONOMICA 2'!FR90+'EVALUACION OFERTA ECONOMICA 2-2'!BQ90)</f>
        <v/>
      </c>
      <c r="DR90" s="113" t="str">
        <f>IF('EVALUACION OFERTA ECONOMICA 2'!DS90="","",'EVALUACION OFERTA ECONOMICA 2'!DS90+'EVALUACION OFERTA ECONOMICA 2'!FS90+'EVALUACION OFERTA ECONOMICA 2-2'!BR90)</f>
        <v/>
      </c>
      <c r="DS90" s="113" t="str">
        <f>IF('EVALUACION OFERTA ECONOMICA 2'!DT90="","",'EVALUACION OFERTA ECONOMICA 2'!DT90+'EVALUACION OFERTA ECONOMICA 2'!FT90+'EVALUACION OFERTA ECONOMICA 2-2'!BS90)</f>
        <v/>
      </c>
      <c r="DT90" s="113" t="str">
        <f>IF('EVALUACION OFERTA ECONOMICA 2'!DU90="","",'EVALUACION OFERTA ECONOMICA 2'!DU90+'EVALUACION OFERTA ECONOMICA 2'!FU90+'EVALUACION OFERTA ECONOMICA 2-2'!BT90)</f>
        <v/>
      </c>
      <c r="DU90" s="113" t="str">
        <f>IF('EVALUACION OFERTA ECONOMICA 2'!DV90="","",'EVALUACION OFERTA ECONOMICA 2'!DV90+'EVALUACION OFERTA ECONOMICA 2'!FV90+'EVALUACION OFERTA ECONOMICA 2-2'!BU90)</f>
        <v/>
      </c>
      <c r="DV90" s="113" t="str">
        <f>IF('EVALUACION OFERTA ECONOMICA 2'!DW90="","",'EVALUACION OFERTA ECONOMICA 2'!DW90+'EVALUACION OFERTA ECONOMICA 2'!FW90+'EVALUACION OFERTA ECONOMICA 2-2'!BV90)</f>
        <v/>
      </c>
      <c r="DW90" s="113" t="str">
        <f>IF('EVALUACION OFERTA ECONOMICA 2'!DX90="","",'EVALUACION OFERTA ECONOMICA 2'!DX90+'EVALUACION OFERTA ECONOMICA 2'!FX90+'EVALUACION OFERTA ECONOMICA 2-2'!BW90)</f>
        <v/>
      </c>
      <c r="DX90" s="113" t="str">
        <f>IF('EVALUACION OFERTA ECONOMICA 2'!DY90="","",'EVALUACION OFERTA ECONOMICA 2'!DY90+'EVALUACION OFERTA ECONOMICA 2'!FY90+'EVALUACION OFERTA ECONOMICA 2-2'!BX90)</f>
        <v/>
      </c>
      <c r="DY90" s="113" t="str">
        <f>IF('EVALUACION OFERTA ECONOMICA 2'!DZ90="","",'EVALUACION OFERTA ECONOMICA 2'!DZ90+'EVALUACION OFERTA ECONOMICA 2'!FZ90+'EVALUACION OFERTA ECONOMICA 2-2'!BY90)</f>
        <v/>
      </c>
      <c r="DZ90" s="113" t="str">
        <f>IF('EVALUACION OFERTA ECONOMICA 2'!EA90="","",'EVALUACION OFERTA ECONOMICA 2'!EA90+'EVALUACION OFERTA ECONOMICA 2'!GA90+'EVALUACION OFERTA ECONOMICA 2-2'!BZ90)</f>
        <v/>
      </c>
      <c r="EA90" s="113" t="str">
        <f>IF('EVALUACION OFERTA ECONOMICA 2'!EB90="","",'EVALUACION OFERTA ECONOMICA 2'!EB90+'EVALUACION OFERTA ECONOMICA 2'!GB90+'EVALUACION OFERTA ECONOMICA 2-2'!CA90)</f>
        <v/>
      </c>
      <c r="EB90" s="113" t="str">
        <f>IF('EVALUACION OFERTA ECONOMICA 2'!EC90="","",'EVALUACION OFERTA ECONOMICA 2'!EC90+'EVALUACION OFERTA ECONOMICA 2'!GC90+'EVALUACION OFERTA ECONOMICA 2-2'!CB90)</f>
        <v/>
      </c>
      <c r="EC90" s="113" t="str">
        <f>IF('EVALUACION OFERTA ECONOMICA 2'!ED90="","",'EVALUACION OFERTA ECONOMICA 2'!ED90+'EVALUACION OFERTA ECONOMICA 2'!GD90+'EVALUACION OFERTA ECONOMICA 2-2'!CC90)</f>
        <v/>
      </c>
      <c r="ED90" s="113" t="str">
        <f>IF('EVALUACION OFERTA ECONOMICA 2'!EE90="","",'EVALUACION OFERTA ECONOMICA 2'!EE90+'EVALUACION OFERTA ECONOMICA 2'!GE90+'EVALUACION OFERTA ECONOMICA 2-2'!CD90)</f>
        <v/>
      </c>
      <c r="EE90" s="113" t="str">
        <f>IF('EVALUACION OFERTA ECONOMICA 2'!EF90="","",'EVALUACION OFERTA ECONOMICA 2'!EF90+'EVALUACION OFERTA ECONOMICA 2'!GF90+'EVALUACION OFERTA ECONOMICA 2-2'!CE90)</f>
        <v/>
      </c>
      <c r="EF90" s="113" t="str">
        <f>IF('EVALUACION OFERTA ECONOMICA 2'!EG90="","",'EVALUACION OFERTA ECONOMICA 2'!EG90+'EVALUACION OFERTA ECONOMICA 2'!GG90+'EVALUACION OFERTA ECONOMICA 2-2'!CF90)</f>
        <v/>
      </c>
      <c r="EG90" s="113" t="str">
        <f>IF('EVALUACION OFERTA ECONOMICA 2'!EH90="","",'EVALUACION OFERTA ECONOMICA 2'!EH90+'EVALUACION OFERTA ECONOMICA 2'!GH90+'EVALUACION OFERTA ECONOMICA 2-2'!CG90)</f>
        <v/>
      </c>
      <c r="EH90" s="113" t="str">
        <f>IF('EVALUACION OFERTA ECONOMICA 2'!EI90="","",'EVALUACION OFERTA ECONOMICA 2'!EI90+'EVALUACION OFERTA ECONOMICA 2'!GI90+'EVALUACION OFERTA ECONOMICA 2-2'!CH90)</f>
        <v/>
      </c>
      <c r="EI90" s="113" t="str">
        <f>IF('EVALUACION OFERTA ECONOMICA 2'!EJ90="","",'EVALUACION OFERTA ECONOMICA 2'!EJ90+'EVALUACION OFERTA ECONOMICA 2'!GJ90+'EVALUACION OFERTA ECONOMICA 2-2'!CI90)</f>
        <v/>
      </c>
      <c r="EJ90" s="113" t="str">
        <f>IF('EVALUACION OFERTA ECONOMICA 2'!EK90="","",'EVALUACION OFERTA ECONOMICA 2'!EK90+'EVALUACION OFERTA ECONOMICA 2'!GK90+'EVALUACION OFERTA ECONOMICA 2-2'!CJ90)</f>
        <v/>
      </c>
      <c r="EK90" s="113" t="str">
        <f>IF('EVALUACION OFERTA ECONOMICA 2'!EL90="","",'EVALUACION OFERTA ECONOMICA 2'!EL90+'EVALUACION OFERTA ECONOMICA 2'!GL90+'EVALUACION OFERTA ECONOMICA 2-2'!CK90)</f>
        <v/>
      </c>
      <c r="EL90" s="113" t="str">
        <f>IF('EVALUACION OFERTA ECONOMICA 2'!EM90="","",'EVALUACION OFERTA ECONOMICA 2'!EM90+'EVALUACION OFERTA ECONOMICA 2'!GM90+'EVALUACION OFERTA ECONOMICA 2-2'!CL90)</f>
        <v/>
      </c>
      <c r="EM90" s="113" t="str">
        <f>IF('EVALUACION OFERTA ECONOMICA 2'!EN90="","",'EVALUACION OFERTA ECONOMICA 2'!EN90+'EVALUACION OFERTA ECONOMICA 2'!GN90+'EVALUACION OFERTA ECONOMICA 2-2'!CM90)</f>
        <v/>
      </c>
      <c r="EN90" s="113" t="str">
        <f>IF('EVALUACION OFERTA ECONOMICA 2'!EO90="","",'EVALUACION OFERTA ECONOMICA 2'!EO90+'EVALUACION OFERTA ECONOMICA 2'!GO90+'EVALUACION OFERTA ECONOMICA 2-2'!CN90)</f>
        <v/>
      </c>
      <c r="EO90" s="113" t="str">
        <f>IF('EVALUACION OFERTA ECONOMICA 2'!EP90="","",'EVALUACION OFERTA ECONOMICA 2'!EP90+'EVALUACION OFERTA ECONOMICA 2'!GP90+'EVALUACION OFERTA ECONOMICA 2-2'!CO90)</f>
        <v/>
      </c>
      <c r="EP90" s="113" t="str">
        <f>IF('EVALUACION OFERTA ECONOMICA 2'!EQ90="","",'EVALUACION OFERTA ECONOMICA 2'!EQ90+'EVALUACION OFERTA ECONOMICA 2'!GQ90+'EVALUACION OFERTA ECONOMICA 2-2'!CP90)</f>
        <v/>
      </c>
      <c r="EQ90" s="113" t="str">
        <f>IF('EVALUACION OFERTA ECONOMICA 2'!ER90="","",'EVALUACION OFERTA ECONOMICA 2'!ER90+'EVALUACION OFERTA ECONOMICA 2'!GR90+'EVALUACION OFERTA ECONOMICA 2-2'!CQ90)</f>
        <v/>
      </c>
      <c r="ER90" s="113" t="str">
        <f>IF('EVALUACION OFERTA ECONOMICA 2'!ES90="","",'EVALUACION OFERTA ECONOMICA 2'!ES90+'EVALUACION OFERTA ECONOMICA 2'!GS90+'EVALUACION OFERTA ECONOMICA 2-2'!CR90)</f>
        <v/>
      </c>
      <c r="ES90" s="113" t="str">
        <f>IF('EVALUACION OFERTA ECONOMICA 2'!ET90="","",'EVALUACION OFERTA ECONOMICA 2'!ET90+'EVALUACION OFERTA ECONOMICA 2'!GT90+'EVALUACION OFERTA ECONOMICA 2-2'!CS90)</f>
        <v/>
      </c>
      <c r="ET90" s="113" t="str">
        <f>IF('EVALUACION OFERTA ECONOMICA 2'!EU90="","",'EVALUACION OFERTA ECONOMICA 2'!EU90+'EVALUACION OFERTA ECONOMICA 2'!GU90+'EVALUACION OFERTA ECONOMICA 2-2'!CT90)</f>
        <v/>
      </c>
      <c r="EU90" s="113" t="str">
        <f>IF('EVALUACION OFERTA ECONOMICA 2'!EV90="","",'EVALUACION OFERTA ECONOMICA 2'!EV90+'EVALUACION OFERTA ECONOMICA 2'!GV90+'EVALUACION OFERTA ECONOMICA 2-2'!CU90)</f>
        <v/>
      </c>
      <c r="EV90" s="113" t="str">
        <f>IF('EVALUACION OFERTA ECONOMICA 2'!EW90="","",'EVALUACION OFERTA ECONOMICA 2'!EW90+'EVALUACION OFERTA ECONOMICA 2'!GW90+'EVALUACION OFERTA ECONOMICA 2-2'!CV90)</f>
        <v/>
      </c>
      <c r="EW90" s="113" t="str">
        <f>IF('EVALUACION OFERTA ECONOMICA 2'!EX90="","",'EVALUACION OFERTA ECONOMICA 2'!EX90+'EVALUACION OFERTA ECONOMICA 2'!GX90+'EVALUACION OFERTA ECONOMICA 2-2'!CW90)</f>
        <v/>
      </c>
      <c r="EX90" s="113" t="str">
        <f>IF('EVALUACION OFERTA ECONOMICA 2'!EY90="","",'EVALUACION OFERTA ECONOMICA 2'!EY90+'EVALUACION OFERTA ECONOMICA 2'!GY90+'EVALUACION OFERTA ECONOMICA 2-2'!CX90)</f>
        <v/>
      </c>
      <c r="EY90" s="113" t="str">
        <f>IF('EVALUACION OFERTA ECONOMICA 2'!EZ90="","",'EVALUACION OFERTA ECONOMICA 2'!EZ90+'EVALUACION OFERTA ECONOMICA 2'!GZ90+'EVALUACION OFERTA ECONOMICA 2-2'!CY90)</f>
        <v/>
      </c>
      <c r="EZ90" s="113" t="str">
        <f>IF('EVALUACION OFERTA ECONOMICA 2'!FA90="","",'EVALUACION OFERTA ECONOMICA 2'!FA90+'EVALUACION OFERTA ECONOMICA 2'!HA90+'EVALUACION OFERTA ECONOMICA 2-2'!CZ90)</f>
        <v/>
      </c>
      <c r="FA90" s="113" t="str">
        <f>IF('EVALUACION OFERTA ECONOMICA 2'!FB90="","",'EVALUACION OFERTA ECONOMICA 2'!FB90+'EVALUACION OFERTA ECONOMICA 2'!HB90+'EVALUACION OFERTA ECONOMICA 2-2'!DA90)</f>
        <v/>
      </c>
      <c r="FB90" s="113" t="str">
        <f>IF('EVALUACION OFERTA ECONOMICA 2'!FC90="","",'EVALUACION OFERTA ECONOMICA 2'!FC90+'EVALUACION OFERTA ECONOMICA 2'!HC90+'EVALUACION OFERTA ECONOMICA 2-2'!DB90)</f>
        <v/>
      </c>
      <c r="FC90" s="113" t="str">
        <f>IF('EVALUACION OFERTA ECONOMICA 2'!FD90="","",'EVALUACION OFERTA ECONOMICA 2'!FD90+'EVALUACION OFERTA ECONOMICA 2'!HD90+'EVALUACION OFERTA ECONOMICA 2-2'!DC90)</f>
        <v/>
      </c>
      <c r="FD90" s="113" t="str">
        <f>IF('EVALUACION OFERTA ECONOMICA 2'!FE90="","",'EVALUACION OFERTA ECONOMICA 2'!FE90+'EVALUACION OFERTA ECONOMICA 2'!HE90+'EVALUACION OFERTA ECONOMICA 2-2'!DD90)</f>
        <v/>
      </c>
      <c r="FE90" s="113" t="str">
        <f>IF('EVALUACION OFERTA ECONOMICA 2'!FF90="","",'EVALUACION OFERTA ECONOMICA 2'!FF90+'EVALUACION OFERTA ECONOMICA 2'!HF90+'EVALUACION OFERTA ECONOMICA 2-2'!DE90)</f>
        <v/>
      </c>
      <c r="FF90" s="113" t="str">
        <f>IF('EVALUACION OFERTA ECONOMICA 2'!FG90="","",'EVALUACION OFERTA ECONOMICA 2'!FG90+'EVALUACION OFERTA ECONOMICA 2'!HG90+'EVALUACION OFERTA ECONOMICA 2-2'!DF90)</f>
        <v/>
      </c>
      <c r="FG90" s="113">
        <f t="shared" si="25"/>
        <v>0</v>
      </c>
      <c r="FI90" s="114" t="str">
        <f t="shared" si="26"/>
        <v/>
      </c>
      <c r="FJ90" s="114" t="str">
        <f t="shared" si="27"/>
        <v/>
      </c>
      <c r="FK90" s="114" t="str">
        <f t="shared" si="28"/>
        <v/>
      </c>
      <c r="FL90" s="114" t="str">
        <f t="shared" si="29"/>
        <v/>
      </c>
      <c r="FM90" s="114" t="str">
        <f t="shared" si="30"/>
        <v/>
      </c>
      <c r="FN90" s="114" t="str">
        <f t="shared" si="31"/>
        <v/>
      </c>
      <c r="FO90" s="114" t="str">
        <f t="shared" si="32"/>
        <v/>
      </c>
      <c r="FP90" s="114" t="str">
        <f t="shared" si="33"/>
        <v/>
      </c>
      <c r="FR90" s="115" t="str">
        <f t="shared" si="34"/>
        <v/>
      </c>
      <c r="FS90" s="116" t="str">
        <f t="shared" si="35"/>
        <v/>
      </c>
      <c r="FT90" s="116" t="str">
        <f t="shared" si="21"/>
        <v/>
      </c>
      <c r="FU90" s="116" t="str">
        <f t="shared" si="22"/>
        <v/>
      </c>
      <c r="FV90" s="116" t="str">
        <f t="shared" si="23"/>
        <v/>
      </c>
      <c r="FW90" s="116" t="str">
        <f t="shared" si="36"/>
        <v/>
      </c>
      <c r="FX90" s="116" t="str">
        <f t="shared" si="37"/>
        <v/>
      </c>
      <c r="FY90" s="116" t="str">
        <f t="shared" si="38"/>
        <v/>
      </c>
      <c r="FZ90" s="116" t="str">
        <f t="shared" si="39"/>
        <v/>
      </c>
      <c r="GA90" s="117" t="str">
        <f t="shared" si="40"/>
        <v/>
      </c>
      <c r="GB90" s="106" t="str">
        <f t="shared" si="24"/>
        <v/>
      </c>
    </row>
    <row r="91" spans="1:184" ht="36" hidden="1" customHeight="1" x14ac:dyDescent="0.2">
      <c r="A91" s="33">
        <v>82</v>
      </c>
      <c r="B91" s="33" t="s">
        <v>121</v>
      </c>
      <c r="C91" s="55" t="s">
        <v>177</v>
      </c>
      <c r="D91" s="56" t="s">
        <v>178</v>
      </c>
      <c r="E91" s="33">
        <v>1</v>
      </c>
      <c r="F91" s="35">
        <v>4989670</v>
      </c>
      <c r="G91" s="51"/>
      <c r="H91" s="92">
        <v>0</v>
      </c>
      <c r="I91" s="92">
        <v>0</v>
      </c>
      <c r="J91" s="92">
        <v>0</v>
      </c>
      <c r="K91" s="92">
        <v>0</v>
      </c>
      <c r="L91" s="92">
        <v>0</v>
      </c>
      <c r="M91" s="92">
        <v>0</v>
      </c>
      <c r="N91" s="92">
        <v>0</v>
      </c>
      <c r="O91" s="92">
        <v>0</v>
      </c>
      <c r="P91" s="93">
        <v>0</v>
      </c>
      <c r="Q91" s="92">
        <v>0</v>
      </c>
      <c r="R91" s="92">
        <v>0</v>
      </c>
      <c r="S91" s="92">
        <v>0</v>
      </c>
      <c r="T91" s="92">
        <v>0</v>
      </c>
      <c r="U91" s="92">
        <v>0</v>
      </c>
      <c r="V91" s="92">
        <v>0</v>
      </c>
      <c r="W91" s="93">
        <v>0</v>
      </c>
      <c r="X91" s="93">
        <v>0</v>
      </c>
      <c r="Y91" s="93">
        <v>0</v>
      </c>
      <c r="Z91" s="92">
        <v>0</v>
      </c>
      <c r="AA91" s="92">
        <v>0</v>
      </c>
      <c r="AB91" s="92">
        <v>0</v>
      </c>
      <c r="AC91" s="92">
        <v>0</v>
      </c>
      <c r="AD91" s="92">
        <v>0</v>
      </c>
      <c r="AE91" s="92">
        <v>0</v>
      </c>
      <c r="AF91" s="93">
        <v>0</v>
      </c>
      <c r="AG91" s="92">
        <v>0</v>
      </c>
      <c r="AH91" s="92">
        <v>0</v>
      </c>
      <c r="AI91" s="92">
        <v>0</v>
      </c>
      <c r="AJ91" s="92">
        <v>0</v>
      </c>
      <c r="AK91" s="92">
        <v>0</v>
      </c>
      <c r="AL91" s="92">
        <v>0</v>
      </c>
      <c r="AM91" s="92">
        <v>0</v>
      </c>
      <c r="AN91" s="93">
        <v>0</v>
      </c>
      <c r="AO91" s="93">
        <v>0</v>
      </c>
      <c r="AP91" s="92">
        <v>0</v>
      </c>
      <c r="AQ91" s="93">
        <v>0</v>
      </c>
      <c r="AR91" s="93">
        <v>0</v>
      </c>
      <c r="AS91" s="93">
        <v>4986100</v>
      </c>
      <c r="AT91" s="93">
        <v>0</v>
      </c>
      <c r="AU91" s="93">
        <v>0</v>
      </c>
      <c r="AV91" s="93">
        <v>0</v>
      </c>
      <c r="AW91" s="92">
        <v>0</v>
      </c>
      <c r="AX91" s="93">
        <v>0</v>
      </c>
      <c r="AY91" s="93">
        <v>0</v>
      </c>
      <c r="AZ91" s="94">
        <v>0</v>
      </c>
      <c r="BA91" s="93">
        <v>0</v>
      </c>
      <c r="BB91" s="95">
        <v>0</v>
      </c>
      <c r="BC91" s="93">
        <v>0</v>
      </c>
      <c r="BD91" s="93">
        <v>0</v>
      </c>
      <c r="BE91" s="93">
        <v>0</v>
      </c>
      <c r="BF91" s="92">
        <v>0</v>
      </c>
      <c r="BH91" s="112">
        <v>0</v>
      </c>
      <c r="BI91" s="112">
        <v>0</v>
      </c>
      <c r="BJ91" s="112">
        <v>0</v>
      </c>
      <c r="BK91" s="112">
        <v>0</v>
      </c>
      <c r="BL91" s="112">
        <v>0</v>
      </c>
      <c r="BM91" s="112">
        <v>0</v>
      </c>
      <c r="BN91" s="112">
        <v>0</v>
      </c>
      <c r="BO91" s="112">
        <v>0</v>
      </c>
      <c r="BP91" s="112" t="s">
        <v>344</v>
      </c>
      <c r="BQ91" s="112">
        <v>0</v>
      </c>
      <c r="BR91" s="112">
        <v>0</v>
      </c>
      <c r="BS91" s="112">
        <v>0</v>
      </c>
      <c r="BT91" s="112">
        <v>0</v>
      </c>
      <c r="BU91" s="112">
        <v>0</v>
      </c>
      <c r="BV91" s="112">
        <v>0</v>
      </c>
      <c r="BW91" s="112" t="s">
        <v>344</v>
      </c>
      <c r="BX91" s="112" t="s">
        <v>344</v>
      </c>
      <c r="BY91" s="112" t="s">
        <v>344</v>
      </c>
      <c r="BZ91" s="112">
        <v>0</v>
      </c>
      <c r="CA91" s="112">
        <v>0</v>
      </c>
      <c r="CB91" s="112">
        <v>0</v>
      </c>
      <c r="CC91" s="112">
        <v>0</v>
      </c>
      <c r="CD91" s="112">
        <v>30</v>
      </c>
      <c r="CE91" s="112">
        <v>0</v>
      </c>
      <c r="CF91" s="112">
        <v>0</v>
      </c>
      <c r="CG91" s="112">
        <v>0</v>
      </c>
      <c r="CH91" s="112">
        <v>0</v>
      </c>
      <c r="CI91" s="112">
        <v>0</v>
      </c>
      <c r="CJ91" s="112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9">
        <v>0</v>
      </c>
      <c r="CQ91" s="112" t="s">
        <v>344</v>
      </c>
      <c r="CR91" s="112">
        <v>0</v>
      </c>
      <c r="CS91" s="112">
        <v>30</v>
      </c>
      <c r="CT91" s="112">
        <v>0</v>
      </c>
      <c r="CU91" s="112" t="s">
        <v>344</v>
      </c>
      <c r="CV91" s="112">
        <v>0</v>
      </c>
      <c r="CW91" s="112">
        <v>0</v>
      </c>
      <c r="CX91" s="112">
        <v>0</v>
      </c>
      <c r="CY91" s="112">
        <v>0</v>
      </c>
      <c r="CZ91" s="112" t="s">
        <v>344</v>
      </c>
      <c r="DA91" s="112">
        <v>0</v>
      </c>
      <c r="DB91" s="112" t="s">
        <v>344</v>
      </c>
      <c r="DC91" s="112">
        <v>0</v>
      </c>
      <c r="DD91" s="112">
        <v>0</v>
      </c>
      <c r="DE91" s="112">
        <v>0</v>
      </c>
      <c r="DF91" s="112">
        <v>0</v>
      </c>
      <c r="DH91" s="113" t="str">
        <f>IF('EVALUACION OFERTA ECONOMICA 2'!DI91="","",'EVALUACION OFERTA ECONOMICA 2'!DI91+'EVALUACION OFERTA ECONOMICA 2'!FI91+'EVALUACION OFERTA ECONOMICA 2-2'!BH91)</f>
        <v/>
      </c>
      <c r="DI91" s="113" t="str">
        <f>IF('EVALUACION OFERTA ECONOMICA 2'!DJ91="","",'EVALUACION OFERTA ECONOMICA 2'!DJ91+'EVALUACION OFERTA ECONOMICA 2'!FJ91+'EVALUACION OFERTA ECONOMICA 2-2'!BI91)</f>
        <v/>
      </c>
      <c r="DJ91" s="113" t="str">
        <f>IF('EVALUACION OFERTA ECONOMICA 2'!DK91="","",'EVALUACION OFERTA ECONOMICA 2'!DK91+'EVALUACION OFERTA ECONOMICA 2'!FK91+'EVALUACION OFERTA ECONOMICA 2-2'!BJ91)</f>
        <v/>
      </c>
      <c r="DK91" s="113" t="str">
        <f>IF('EVALUACION OFERTA ECONOMICA 2'!DL91="","",'EVALUACION OFERTA ECONOMICA 2'!DL91+'EVALUACION OFERTA ECONOMICA 2'!FL91+'EVALUACION OFERTA ECONOMICA 2-2'!BK91)</f>
        <v/>
      </c>
      <c r="DL91" s="113" t="str">
        <f>IF('EVALUACION OFERTA ECONOMICA 2'!DM91="","",'EVALUACION OFERTA ECONOMICA 2'!DM91+'EVALUACION OFERTA ECONOMICA 2'!FM91+'EVALUACION OFERTA ECONOMICA 2-2'!BL91)</f>
        <v/>
      </c>
      <c r="DM91" s="113" t="str">
        <f>IF('EVALUACION OFERTA ECONOMICA 2'!DN91="","",'EVALUACION OFERTA ECONOMICA 2'!DN91+'EVALUACION OFERTA ECONOMICA 2'!FN91+'EVALUACION OFERTA ECONOMICA 2-2'!BM91)</f>
        <v/>
      </c>
      <c r="DN91" s="113" t="str">
        <f>IF('EVALUACION OFERTA ECONOMICA 2'!DO91="","",'EVALUACION OFERTA ECONOMICA 2'!DO91+'EVALUACION OFERTA ECONOMICA 2'!FO91+'EVALUACION OFERTA ECONOMICA 2-2'!BN91)</f>
        <v/>
      </c>
      <c r="DO91" s="113" t="str">
        <f>IF('EVALUACION OFERTA ECONOMICA 2'!DP91="","",'EVALUACION OFERTA ECONOMICA 2'!DP91+'EVALUACION OFERTA ECONOMICA 2'!FP91+'EVALUACION OFERTA ECONOMICA 2-2'!BO91)</f>
        <v/>
      </c>
      <c r="DP91" s="113" t="str">
        <f>IF('EVALUACION OFERTA ECONOMICA 2'!DQ91="","",'EVALUACION OFERTA ECONOMICA 2'!DQ91+'EVALUACION OFERTA ECONOMICA 2'!FQ91+'EVALUACION OFERTA ECONOMICA 2-2'!BP91)</f>
        <v/>
      </c>
      <c r="DQ91" s="113" t="str">
        <f>IF('EVALUACION OFERTA ECONOMICA 2'!DR91="","",'EVALUACION OFERTA ECONOMICA 2'!DR91+'EVALUACION OFERTA ECONOMICA 2'!FR91+'EVALUACION OFERTA ECONOMICA 2-2'!BQ91)</f>
        <v/>
      </c>
      <c r="DR91" s="113" t="str">
        <f>IF('EVALUACION OFERTA ECONOMICA 2'!DS91="","",'EVALUACION OFERTA ECONOMICA 2'!DS91+'EVALUACION OFERTA ECONOMICA 2'!FS91+'EVALUACION OFERTA ECONOMICA 2-2'!BR91)</f>
        <v/>
      </c>
      <c r="DS91" s="113" t="str">
        <f>IF('EVALUACION OFERTA ECONOMICA 2'!DT91="","",'EVALUACION OFERTA ECONOMICA 2'!DT91+'EVALUACION OFERTA ECONOMICA 2'!FT91+'EVALUACION OFERTA ECONOMICA 2-2'!BS91)</f>
        <v/>
      </c>
      <c r="DT91" s="113" t="str">
        <f>IF('EVALUACION OFERTA ECONOMICA 2'!DU91="","",'EVALUACION OFERTA ECONOMICA 2'!DU91+'EVALUACION OFERTA ECONOMICA 2'!FU91+'EVALUACION OFERTA ECONOMICA 2-2'!BT91)</f>
        <v/>
      </c>
      <c r="DU91" s="113" t="str">
        <f>IF('EVALUACION OFERTA ECONOMICA 2'!DV91="","",'EVALUACION OFERTA ECONOMICA 2'!DV91+'EVALUACION OFERTA ECONOMICA 2'!FV91+'EVALUACION OFERTA ECONOMICA 2-2'!BU91)</f>
        <v/>
      </c>
      <c r="DV91" s="113" t="str">
        <f>IF('EVALUACION OFERTA ECONOMICA 2'!DW91="","",'EVALUACION OFERTA ECONOMICA 2'!DW91+'EVALUACION OFERTA ECONOMICA 2'!FW91+'EVALUACION OFERTA ECONOMICA 2-2'!BV91)</f>
        <v/>
      </c>
      <c r="DW91" s="113" t="str">
        <f>IF('EVALUACION OFERTA ECONOMICA 2'!DX91="","",'EVALUACION OFERTA ECONOMICA 2'!DX91+'EVALUACION OFERTA ECONOMICA 2'!FX91+'EVALUACION OFERTA ECONOMICA 2-2'!BW91)</f>
        <v/>
      </c>
      <c r="DX91" s="113" t="str">
        <f>IF('EVALUACION OFERTA ECONOMICA 2'!DY91="","",'EVALUACION OFERTA ECONOMICA 2'!DY91+'EVALUACION OFERTA ECONOMICA 2'!FY91+'EVALUACION OFERTA ECONOMICA 2-2'!BX91)</f>
        <v/>
      </c>
      <c r="DY91" s="113" t="str">
        <f>IF('EVALUACION OFERTA ECONOMICA 2'!DZ91="","",'EVALUACION OFERTA ECONOMICA 2'!DZ91+'EVALUACION OFERTA ECONOMICA 2'!FZ91+'EVALUACION OFERTA ECONOMICA 2-2'!BY91)</f>
        <v/>
      </c>
      <c r="DZ91" s="113" t="str">
        <f>IF('EVALUACION OFERTA ECONOMICA 2'!EA91="","",'EVALUACION OFERTA ECONOMICA 2'!EA91+'EVALUACION OFERTA ECONOMICA 2'!GA91+'EVALUACION OFERTA ECONOMICA 2-2'!BZ91)</f>
        <v/>
      </c>
      <c r="EA91" s="113" t="str">
        <f>IF('EVALUACION OFERTA ECONOMICA 2'!EB91="","",'EVALUACION OFERTA ECONOMICA 2'!EB91+'EVALUACION OFERTA ECONOMICA 2'!GB91+'EVALUACION OFERTA ECONOMICA 2-2'!CA91)</f>
        <v/>
      </c>
      <c r="EB91" s="113" t="str">
        <f>IF('EVALUACION OFERTA ECONOMICA 2'!EC91="","",'EVALUACION OFERTA ECONOMICA 2'!EC91+'EVALUACION OFERTA ECONOMICA 2'!GC91+'EVALUACION OFERTA ECONOMICA 2-2'!CB91)</f>
        <v/>
      </c>
      <c r="EC91" s="113" t="str">
        <f>IF('EVALUACION OFERTA ECONOMICA 2'!ED91="","",'EVALUACION OFERTA ECONOMICA 2'!ED91+'EVALUACION OFERTA ECONOMICA 2'!GD91+'EVALUACION OFERTA ECONOMICA 2-2'!CC91)</f>
        <v/>
      </c>
      <c r="ED91" s="113" t="str">
        <f>IF('EVALUACION OFERTA ECONOMICA 2'!EE91="","",'EVALUACION OFERTA ECONOMICA 2'!EE91+'EVALUACION OFERTA ECONOMICA 2'!GE91+'EVALUACION OFERTA ECONOMICA 2-2'!CD91)</f>
        <v/>
      </c>
      <c r="EE91" s="113" t="str">
        <f>IF('EVALUACION OFERTA ECONOMICA 2'!EF91="","",'EVALUACION OFERTA ECONOMICA 2'!EF91+'EVALUACION OFERTA ECONOMICA 2'!GF91+'EVALUACION OFERTA ECONOMICA 2-2'!CE91)</f>
        <v/>
      </c>
      <c r="EF91" s="113" t="str">
        <f>IF('EVALUACION OFERTA ECONOMICA 2'!EG91="","",'EVALUACION OFERTA ECONOMICA 2'!EG91+'EVALUACION OFERTA ECONOMICA 2'!GG91+'EVALUACION OFERTA ECONOMICA 2-2'!CF91)</f>
        <v/>
      </c>
      <c r="EG91" s="113" t="str">
        <f>IF('EVALUACION OFERTA ECONOMICA 2'!EH91="","",'EVALUACION OFERTA ECONOMICA 2'!EH91+'EVALUACION OFERTA ECONOMICA 2'!GH91+'EVALUACION OFERTA ECONOMICA 2-2'!CG91)</f>
        <v/>
      </c>
      <c r="EH91" s="113" t="str">
        <f>IF('EVALUACION OFERTA ECONOMICA 2'!EI91="","",'EVALUACION OFERTA ECONOMICA 2'!EI91+'EVALUACION OFERTA ECONOMICA 2'!GI91+'EVALUACION OFERTA ECONOMICA 2-2'!CH91)</f>
        <v/>
      </c>
      <c r="EI91" s="113" t="str">
        <f>IF('EVALUACION OFERTA ECONOMICA 2'!EJ91="","",'EVALUACION OFERTA ECONOMICA 2'!EJ91+'EVALUACION OFERTA ECONOMICA 2'!GJ91+'EVALUACION OFERTA ECONOMICA 2-2'!CI91)</f>
        <v/>
      </c>
      <c r="EJ91" s="113" t="str">
        <f>IF('EVALUACION OFERTA ECONOMICA 2'!EK91="","",'EVALUACION OFERTA ECONOMICA 2'!EK91+'EVALUACION OFERTA ECONOMICA 2'!GK91+'EVALUACION OFERTA ECONOMICA 2-2'!CJ91)</f>
        <v/>
      </c>
      <c r="EK91" s="113" t="str">
        <f>IF('EVALUACION OFERTA ECONOMICA 2'!EL91="","",'EVALUACION OFERTA ECONOMICA 2'!EL91+'EVALUACION OFERTA ECONOMICA 2'!GL91+'EVALUACION OFERTA ECONOMICA 2-2'!CK91)</f>
        <v/>
      </c>
      <c r="EL91" s="113" t="str">
        <f>IF('EVALUACION OFERTA ECONOMICA 2'!EM91="","",'EVALUACION OFERTA ECONOMICA 2'!EM91+'EVALUACION OFERTA ECONOMICA 2'!GM91+'EVALUACION OFERTA ECONOMICA 2-2'!CL91)</f>
        <v/>
      </c>
      <c r="EM91" s="113" t="str">
        <f>IF('EVALUACION OFERTA ECONOMICA 2'!EN91="","",'EVALUACION OFERTA ECONOMICA 2'!EN91+'EVALUACION OFERTA ECONOMICA 2'!GN91+'EVALUACION OFERTA ECONOMICA 2-2'!CM91)</f>
        <v/>
      </c>
      <c r="EN91" s="113" t="str">
        <f>IF('EVALUACION OFERTA ECONOMICA 2'!EO91="","",'EVALUACION OFERTA ECONOMICA 2'!EO91+'EVALUACION OFERTA ECONOMICA 2'!GO91+'EVALUACION OFERTA ECONOMICA 2-2'!CN91)</f>
        <v/>
      </c>
      <c r="EO91" s="113" t="str">
        <f>IF('EVALUACION OFERTA ECONOMICA 2'!EP91="","",'EVALUACION OFERTA ECONOMICA 2'!EP91+'EVALUACION OFERTA ECONOMICA 2'!GP91+'EVALUACION OFERTA ECONOMICA 2-2'!CO91)</f>
        <v/>
      </c>
      <c r="EP91" s="113" t="str">
        <f>IF('EVALUACION OFERTA ECONOMICA 2'!EQ91="","",'EVALUACION OFERTA ECONOMICA 2'!EQ91+'EVALUACION OFERTA ECONOMICA 2'!GQ91+'EVALUACION OFERTA ECONOMICA 2-2'!CP91)</f>
        <v/>
      </c>
      <c r="EQ91" s="113" t="str">
        <f>IF('EVALUACION OFERTA ECONOMICA 2'!ER91="","",'EVALUACION OFERTA ECONOMICA 2'!ER91+'EVALUACION OFERTA ECONOMICA 2'!GR91+'EVALUACION OFERTA ECONOMICA 2-2'!CQ91)</f>
        <v/>
      </c>
      <c r="ER91" s="113" t="str">
        <f>IF('EVALUACION OFERTA ECONOMICA 2'!ES91="","",'EVALUACION OFERTA ECONOMICA 2'!ES91+'EVALUACION OFERTA ECONOMICA 2'!GS91+'EVALUACION OFERTA ECONOMICA 2-2'!CR91)</f>
        <v/>
      </c>
      <c r="ES91" s="113" t="str">
        <f>IF('EVALUACION OFERTA ECONOMICA 2'!ET91="","",'EVALUACION OFERTA ECONOMICA 2'!ET91+'EVALUACION OFERTA ECONOMICA 2'!GT91+'EVALUACION OFERTA ECONOMICA 2-2'!CS91)</f>
        <v/>
      </c>
      <c r="ET91" s="113" t="str">
        <f>IF('EVALUACION OFERTA ECONOMICA 2'!EU91="","",'EVALUACION OFERTA ECONOMICA 2'!EU91+'EVALUACION OFERTA ECONOMICA 2'!GU91+'EVALUACION OFERTA ECONOMICA 2-2'!CT91)</f>
        <v/>
      </c>
      <c r="EU91" s="113" t="str">
        <f>IF('EVALUACION OFERTA ECONOMICA 2'!EV91="","",'EVALUACION OFERTA ECONOMICA 2'!EV91+'EVALUACION OFERTA ECONOMICA 2'!GV91+'EVALUACION OFERTA ECONOMICA 2-2'!CU91)</f>
        <v/>
      </c>
      <c r="EV91" s="113" t="str">
        <f>IF('EVALUACION OFERTA ECONOMICA 2'!EW91="","",'EVALUACION OFERTA ECONOMICA 2'!EW91+'EVALUACION OFERTA ECONOMICA 2'!GW91+'EVALUACION OFERTA ECONOMICA 2-2'!CV91)</f>
        <v/>
      </c>
      <c r="EW91" s="113" t="str">
        <f>IF('EVALUACION OFERTA ECONOMICA 2'!EX91="","",'EVALUACION OFERTA ECONOMICA 2'!EX91+'EVALUACION OFERTA ECONOMICA 2'!GX91+'EVALUACION OFERTA ECONOMICA 2-2'!CW91)</f>
        <v/>
      </c>
      <c r="EX91" s="113" t="str">
        <f>IF('EVALUACION OFERTA ECONOMICA 2'!EY91="","",'EVALUACION OFERTA ECONOMICA 2'!EY91+'EVALUACION OFERTA ECONOMICA 2'!GY91+'EVALUACION OFERTA ECONOMICA 2-2'!CX91)</f>
        <v/>
      </c>
      <c r="EY91" s="113" t="str">
        <f>IF('EVALUACION OFERTA ECONOMICA 2'!EZ91="","",'EVALUACION OFERTA ECONOMICA 2'!EZ91+'EVALUACION OFERTA ECONOMICA 2'!GZ91+'EVALUACION OFERTA ECONOMICA 2-2'!CY91)</f>
        <v/>
      </c>
      <c r="EZ91" s="113" t="str">
        <f>IF('EVALUACION OFERTA ECONOMICA 2'!FA91="","",'EVALUACION OFERTA ECONOMICA 2'!FA91+'EVALUACION OFERTA ECONOMICA 2'!HA91+'EVALUACION OFERTA ECONOMICA 2-2'!CZ91)</f>
        <v/>
      </c>
      <c r="FA91" s="113" t="str">
        <f>IF('EVALUACION OFERTA ECONOMICA 2'!FB91="","",'EVALUACION OFERTA ECONOMICA 2'!FB91+'EVALUACION OFERTA ECONOMICA 2'!HB91+'EVALUACION OFERTA ECONOMICA 2-2'!DA91)</f>
        <v/>
      </c>
      <c r="FB91" s="113" t="str">
        <f>IF('EVALUACION OFERTA ECONOMICA 2'!FC91="","",'EVALUACION OFERTA ECONOMICA 2'!FC91+'EVALUACION OFERTA ECONOMICA 2'!HC91+'EVALUACION OFERTA ECONOMICA 2-2'!DB91)</f>
        <v/>
      </c>
      <c r="FC91" s="113" t="str">
        <f>IF('EVALUACION OFERTA ECONOMICA 2'!FD91="","",'EVALUACION OFERTA ECONOMICA 2'!FD91+'EVALUACION OFERTA ECONOMICA 2'!HD91+'EVALUACION OFERTA ECONOMICA 2-2'!DC91)</f>
        <v/>
      </c>
      <c r="FD91" s="113" t="str">
        <f>IF('EVALUACION OFERTA ECONOMICA 2'!FE91="","",'EVALUACION OFERTA ECONOMICA 2'!FE91+'EVALUACION OFERTA ECONOMICA 2'!HE91+'EVALUACION OFERTA ECONOMICA 2-2'!DD91)</f>
        <v/>
      </c>
      <c r="FE91" s="113" t="str">
        <f>IF('EVALUACION OFERTA ECONOMICA 2'!FF91="","",'EVALUACION OFERTA ECONOMICA 2'!FF91+'EVALUACION OFERTA ECONOMICA 2'!HF91+'EVALUACION OFERTA ECONOMICA 2-2'!DE91)</f>
        <v/>
      </c>
      <c r="FF91" s="113" t="str">
        <f>IF('EVALUACION OFERTA ECONOMICA 2'!FG91="","",'EVALUACION OFERTA ECONOMICA 2'!FG91+'EVALUACION OFERTA ECONOMICA 2'!HG91+'EVALUACION OFERTA ECONOMICA 2-2'!DF91)</f>
        <v/>
      </c>
      <c r="FG91" s="113">
        <f t="shared" si="25"/>
        <v>0</v>
      </c>
      <c r="FI91" s="114" t="str">
        <f t="shared" si="26"/>
        <v/>
      </c>
      <c r="FJ91" s="114" t="str">
        <f t="shared" si="27"/>
        <v/>
      </c>
      <c r="FK91" s="114" t="str">
        <f t="shared" si="28"/>
        <v/>
      </c>
      <c r="FL91" s="114" t="str">
        <f t="shared" si="29"/>
        <v/>
      </c>
      <c r="FM91" s="114" t="str">
        <f t="shared" si="30"/>
        <v/>
      </c>
      <c r="FN91" s="114" t="str">
        <f t="shared" si="31"/>
        <v/>
      </c>
      <c r="FO91" s="114" t="str">
        <f t="shared" si="32"/>
        <v/>
      </c>
      <c r="FP91" s="114" t="str">
        <f t="shared" si="33"/>
        <v/>
      </c>
      <c r="FR91" s="115" t="str">
        <f t="shared" si="34"/>
        <v/>
      </c>
      <c r="FS91" s="116" t="str">
        <f t="shared" si="35"/>
        <v/>
      </c>
      <c r="FT91" s="116" t="str">
        <f t="shared" si="21"/>
        <v/>
      </c>
      <c r="FU91" s="116" t="str">
        <f t="shared" si="22"/>
        <v/>
      </c>
      <c r="FV91" s="116" t="str">
        <f t="shared" si="23"/>
        <v/>
      </c>
      <c r="FW91" s="116" t="str">
        <f t="shared" si="36"/>
        <v/>
      </c>
      <c r="FX91" s="116" t="str">
        <f t="shared" si="37"/>
        <v/>
      </c>
      <c r="FY91" s="116" t="str">
        <f t="shared" si="38"/>
        <v/>
      </c>
      <c r="FZ91" s="116" t="str">
        <f t="shared" si="39"/>
        <v/>
      </c>
      <c r="GA91" s="117" t="str">
        <f t="shared" si="40"/>
        <v/>
      </c>
      <c r="GB91" s="106" t="str">
        <f t="shared" si="24"/>
        <v/>
      </c>
    </row>
    <row r="92" spans="1:184" ht="36" customHeight="1" x14ac:dyDescent="0.2">
      <c r="A92" s="33">
        <v>83</v>
      </c>
      <c r="B92" s="33" t="s">
        <v>121</v>
      </c>
      <c r="C92" s="55" t="s">
        <v>177</v>
      </c>
      <c r="D92" s="56" t="s">
        <v>179</v>
      </c>
      <c r="E92" s="33">
        <v>1</v>
      </c>
      <c r="F92" s="35">
        <v>23562000</v>
      </c>
      <c r="G92" s="51"/>
      <c r="H92" s="92">
        <v>0</v>
      </c>
      <c r="I92" s="92">
        <v>0</v>
      </c>
      <c r="J92" s="92">
        <v>11609640</v>
      </c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3">
        <v>0</v>
      </c>
      <c r="Q92" s="92">
        <v>0</v>
      </c>
      <c r="R92" s="92">
        <v>21896000</v>
      </c>
      <c r="S92" s="92">
        <v>0</v>
      </c>
      <c r="T92" s="92">
        <v>0</v>
      </c>
      <c r="U92" s="92">
        <v>0</v>
      </c>
      <c r="V92" s="92">
        <v>23562000</v>
      </c>
      <c r="W92" s="93">
        <v>0</v>
      </c>
      <c r="X92" s="93">
        <v>0</v>
      </c>
      <c r="Y92" s="93">
        <v>0</v>
      </c>
      <c r="Z92" s="92">
        <v>0</v>
      </c>
      <c r="AA92" s="92">
        <v>0</v>
      </c>
      <c r="AB92" s="92">
        <v>0</v>
      </c>
      <c r="AC92" s="92">
        <v>0</v>
      </c>
      <c r="AD92" s="92">
        <v>0</v>
      </c>
      <c r="AE92" s="92">
        <v>0</v>
      </c>
      <c r="AF92" s="93">
        <v>0</v>
      </c>
      <c r="AG92" s="92">
        <v>0</v>
      </c>
      <c r="AH92" s="92">
        <v>0</v>
      </c>
      <c r="AI92" s="92">
        <v>0</v>
      </c>
      <c r="AJ92" s="92">
        <v>0</v>
      </c>
      <c r="AK92" s="92">
        <v>0</v>
      </c>
      <c r="AL92" s="92">
        <v>0</v>
      </c>
      <c r="AM92" s="92">
        <v>0</v>
      </c>
      <c r="AN92" s="93">
        <v>0</v>
      </c>
      <c r="AO92" s="93">
        <v>0</v>
      </c>
      <c r="AP92" s="92">
        <v>0</v>
      </c>
      <c r="AQ92" s="93">
        <v>0</v>
      </c>
      <c r="AR92" s="93">
        <v>0</v>
      </c>
      <c r="AS92" s="93">
        <v>0</v>
      </c>
      <c r="AT92" s="93">
        <v>0</v>
      </c>
      <c r="AU92" s="93">
        <v>0</v>
      </c>
      <c r="AV92" s="93">
        <v>0</v>
      </c>
      <c r="AW92" s="92">
        <v>0</v>
      </c>
      <c r="AX92" s="93">
        <v>0</v>
      </c>
      <c r="AY92" s="93">
        <v>0</v>
      </c>
      <c r="AZ92" s="94">
        <v>0</v>
      </c>
      <c r="BA92" s="93">
        <v>0</v>
      </c>
      <c r="BB92" s="95">
        <v>0</v>
      </c>
      <c r="BC92" s="93">
        <v>0</v>
      </c>
      <c r="BD92" s="93">
        <v>0</v>
      </c>
      <c r="BE92" s="93">
        <v>0</v>
      </c>
      <c r="BF92" s="92">
        <v>0</v>
      </c>
      <c r="BH92" s="112">
        <v>0</v>
      </c>
      <c r="BI92" s="112">
        <v>0</v>
      </c>
      <c r="BJ92" s="112">
        <v>55</v>
      </c>
      <c r="BK92" s="112">
        <v>0</v>
      </c>
      <c r="BL92" s="112">
        <v>0</v>
      </c>
      <c r="BM92" s="112">
        <v>0</v>
      </c>
      <c r="BN92" s="112">
        <v>0</v>
      </c>
      <c r="BO92" s="112">
        <v>0</v>
      </c>
      <c r="BP92" s="112" t="s">
        <v>344</v>
      </c>
      <c r="BQ92" s="112">
        <v>0</v>
      </c>
      <c r="BR92" s="112">
        <v>55</v>
      </c>
      <c r="BS92" s="112">
        <v>0</v>
      </c>
      <c r="BT92" s="112">
        <v>0</v>
      </c>
      <c r="BU92" s="112">
        <v>0</v>
      </c>
      <c r="BV92" s="112">
        <v>55</v>
      </c>
      <c r="BW92" s="112" t="s">
        <v>344</v>
      </c>
      <c r="BX92" s="112" t="s">
        <v>344</v>
      </c>
      <c r="BY92" s="112" t="s">
        <v>344</v>
      </c>
      <c r="BZ92" s="112">
        <v>0</v>
      </c>
      <c r="CA92" s="112">
        <v>0</v>
      </c>
      <c r="CB92" s="112">
        <v>0</v>
      </c>
      <c r="CC92" s="112">
        <v>0</v>
      </c>
      <c r="CD92" s="112">
        <v>0</v>
      </c>
      <c r="CE92" s="112">
        <v>0</v>
      </c>
      <c r="CF92" s="112">
        <v>0</v>
      </c>
      <c r="CG92" s="112">
        <v>0</v>
      </c>
      <c r="CH92" s="112">
        <v>0</v>
      </c>
      <c r="CI92" s="112">
        <v>0</v>
      </c>
      <c r="CJ92" s="112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9">
        <v>0</v>
      </c>
      <c r="CQ92" s="112" t="s">
        <v>344</v>
      </c>
      <c r="CR92" s="112">
        <v>0</v>
      </c>
      <c r="CS92" s="112" t="s">
        <v>344</v>
      </c>
      <c r="CT92" s="112">
        <v>0</v>
      </c>
      <c r="CU92" s="112" t="s">
        <v>344</v>
      </c>
      <c r="CV92" s="112">
        <v>0</v>
      </c>
      <c r="CW92" s="112">
        <v>0</v>
      </c>
      <c r="CX92" s="112">
        <v>0</v>
      </c>
      <c r="CY92" s="112">
        <v>0</v>
      </c>
      <c r="CZ92" s="112" t="s">
        <v>344</v>
      </c>
      <c r="DA92" s="112">
        <v>0</v>
      </c>
      <c r="DB92" s="112" t="s">
        <v>344</v>
      </c>
      <c r="DC92" s="112">
        <v>0</v>
      </c>
      <c r="DD92" s="112">
        <v>0</v>
      </c>
      <c r="DE92" s="112">
        <v>0</v>
      </c>
      <c r="DF92" s="112">
        <v>0</v>
      </c>
      <c r="DH92" s="113" t="str">
        <f>IF('EVALUACION OFERTA ECONOMICA 2'!DI92="","",'EVALUACION OFERTA ECONOMICA 2'!DI92+'EVALUACION OFERTA ECONOMICA 2'!FI92+'EVALUACION OFERTA ECONOMICA 2-2'!BH92)</f>
        <v/>
      </c>
      <c r="DI92" s="113" t="str">
        <f>IF('EVALUACION OFERTA ECONOMICA 2'!DJ92="","",'EVALUACION OFERTA ECONOMICA 2'!DJ92+'EVALUACION OFERTA ECONOMICA 2'!FJ92+'EVALUACION OFERTA ECONOMICA 2-2'!BI92)</f>
        <v/>
      </c>
      <c r="DJ92" s="113" t="str">
        <f>IF('EVALUACION OFERTA ECONOMICA 2'!DK92="","",'EVALUACION OFERTA ECONOMICA 2'!DK92+'EVALUACION OFERTA ECONOMICA 2'!FK92+'EVALUACION OFERTA ECONOMICA 2-2'!BJ92)</f>
        <v/>
      </c>
      <c r="DK92" s="113" t="str">
        <f>IF('EVALUACION OFERTA ECONOMICA 2'!DL92="","",'EVALUACION OFERTA ECONOMICA 2'!DL92+'EVALUACION OFERTA ECONOMICA 2'!FL92+'EVALUACION OFERTA ECONOMICA 2-2'!BK92)</f>
        <v/>
      </c>
      <c r="DL92" s="113" t="str">
        <f>IF('EVALUACION OFERTA ECONOMICA 2'!DM92="","",'EVALUACION OFERTA ECONOMICA 2'!DM92+'EVALUACION OFERTA ECONOMICA 2'!FM92+'EVALUACION OFERTA ECONOMICA 2-2'!BL92)</f>
        <v/>
      </c>
      <c r="DM92" s="113" t="str">
        <f>IF('EVALUACION OFERTA ECONOMICA 2'!DN92="","",'EVALUACION OFERTA ECONOMICA 2'!DN92+'EVALUACION OFERTA ECONOMICA 2'!FN92+'EVALUACION OFERTA ECONOMICA 2-2'!BM92)</f>
        <v/>
      </c>
      <c r="DN92" s="113" t="str">
        <f>IF('EVALUACION OFERTA ECONOMICA 2'!DO92="","",'EVALUACION OFERTA ECONOMICA 2'!DO92+'EVALUACION OFERTA ECONOMICA 2'!FO92+'EVALUACION OFERTA ECONOMICA 2-2'!BN92)</f>
        <v/>
      </c>
      <c r="DO92" s="113" t="str">
        <f>IF('EVALUACION OFERTA ECONOMICA 2'!DP92="","",'EVALUACION OFERTA ECONOMICA 2'!DP92+'EVALUACION OFERTA ECONOMICA 2'!FP92+'EVALUACION OFERTA ECONOMICA 2-2'!BO92)</f>
        <v/>
      </c>
      <c r="DP92" s="113" t="str">
        <f>IF('EVALUACION OFERTA ECONOMICA 2'!DQ92="","",'EVALUACION OFERTA ECONOMICA 2'!DQ92+'EVALUACION OFERTA ECONOMICA 2'!FQ92+'EVALUACION OFERTA ECONOMICA 2-2'!BP92)</f>
        <v/>
      </c>
      <c r="DQ92" s="113" t="str">
        <f>IF('EVALUACION OFERTA ECONOMICA 2'!DR92="","",'EVALUACION OFERTA ECONOMICA 2'!DR92+'EVALUACION OFERTA ECONOMICA 2'!FR92+'EVALUACION OFERTA ECONOMICA 2-2'!BQ92)</f>
        <v/>
      </c>
      <c r="DR92" s="113" t="str">
        <f>IF('EVALUACION OFERTA ECONOMICA 2'!DS92="","",'EVALUACION OFERTA ECONOMICA 2'!DS92+'EVALUACION OFERTA ECONOMICA 2'!FS92+'EVALUACION OFERTA ECONOMICA 2-2'!BR92)</f>
        <v/>
      </c>
      <c r="DS92" s="113" t="str">
        <f>IF('EVALUACION OFERTA ECONOMICA 2'!DT92="","",'EVALUACION OFERTA ECONOMICA 2'!DT92+'EVALUACION OFERTA ECONOMICA 2'!FT92+'EVALUACION OFERTA ECONOMICA 2-2'!BS92)</f>
        <v/>
      </c>
      <c r="DT92" s="113" t="str">
        <f>IF('EVALUACION OFERTA ECONOMICA 2'!DU92="","",'EVALUACION OFERTA ECONOMICA 2'!DU92+'EVALUACION OFERTA ECONOMICA 2'!FU92+'EVALUACION OFERTA ECONOMICA 2-2'!BT92)</f>
        <v/>
      </c>
      <c r="DU92" s="113" t="str">
        <f>IF('EVALUACION OFERTA ECONOMICA 2'!DV92="","",'EVALUACION OFERTA ECONOMICA 2'!DV92+'EVALUACION OFERTA ECONOMICA 2'!FV92+'EVALUACION OFERTA ECONOMICA 2-2'!BU92)</f>
        <v/>
      </c>
      <c r="DV92" s="113">
        <f>IF('EVALUACION OFERTA ECONOMICA 2'!DW92="","",'EVALUACION OFERTA ECONOMICA 2'!DW92+'EVALUACION OFERTA ECONOMICA 2'!FW92+'EVALUACION OFERTA ECONOMICA 2-2'!BV92)</f>
        <v>100</v>
      </c>
      <c r="DW92" s="113" t="str">
        <f>IF('EVALUACION OFERTA ECONOMICA 2'!DX92="","",'EVALUACION OFERTA ECONOMICA 2'!DX92+'EVALUACION OFERTA ECONOMICA 2'!FX92+'EVALUACION OFERTA ECONOMICA 2-2'!BW92)</f>
        <v/>
      </c>
      <c r="DX92" s="113" t="str">
        <f>IF('EVALUACION OFERTA ECONOMICA 2'!DY92="","",'EVALUACION OFERTA ECONOMICA 2'!DY92+'EVALUACION OFERTA ECONOMICA 2'!FY92+'EVALUACION OFERTA ECONOMICA 2-2'!BX92)</f>
        <v/>
      </c>
      <c r="DY92" s="113" t="str">
        <f>IF('EVALUACION OFERTA ECONOMICA 2'!DZ92="","",'EVALUACION OFERTA ECONOMICA 2'!DZ92+'EVALUACION OFERTA ECONOMICA 2'!FZ92+'EVALUACION OFERTA ECONOMICA 2-2'!BY92)</f>
        <v/>
      </c>
      <c r="DZ92" s="113" t="str">
        <f>IF('EVALUACION OFERTA ECONOMICA 2'!EA92="","",'EVALUACION OFERTA ECONOMICA 2'!EA92+'EVALUACION OFERTA ECONOMICA 2'!GA92+'EVALUACION OFERTA ECONOMICA 2-2'!BZ92)</f>
        <v/>
      </c>
      <c r="EA92" s="113" t="str">
        <f>IF('EVALUACION OFERTA ECONOMICA 2'!EB92="","",'EVALUACION OFERTA ECONOMICA 2'!EB92+'EVALUACION OFERTA ECONOMICA 2'!GB92+'EVALUACION OFERTA ECONOMICA 2-2'!CA92)</f>
        <v/>
      </c>
      <c r="EB92" s="113" t="str">
        <f>IF('EVALUACION OFERTA ECONOMICA 2'!EC92="","",'EVALUACION OFERTA ECONOMICA 2'!EC92+'EVALUACION OFERTA ECONOMICA 2'!GC92+'EVALUACION OFERTA ECONOMICA 2-2'!CB92)</f>
        <v/>
      </c>
      <c r="EC92" s="113" t="str">
        <f>IF('EVALUACION OFERTA ECONOMICA 2'!ED92="","",'EVALUACION OFERTA ECONOMICA 2'!ED92+'EVALUACION OFERTA ECONOMICA 2'!GD92+'EVALUACION OFERTA ECONOMICA 2-2'!CC92)</f>
        <v/>
      </c>
      <c r="ED92" s="113" t="str">
        <f>IF('EVALUACION OFERTA ECONOMICA 2'!EE92="","",'EVALUACION OFERTA ECONOMICA 2'!EE92+'EVALUACION OFERTA ECONOMICA 2'!GE92+'EVALUACION OFERTA ECONOMICA 2-2'!CD92)</f>
        <v/>
      </c>
      <c r="EE92" s="113" t="str">
        <f>IF('EVALUACION OFERTA ECONOMICA 2'!EF92="","",'EVALUACION OFERTA ECONOMICA 2'!EF92+'EVALUACION OFERTA ECONOMICA 2'!GF92+'EVALUACION OFERTA ECONOMICA 2-2'!CE92)</f>
        <v/>
      </c>
      <c r="EF92" s="113" t="str">
        <f>IF('EVALUACION OFERTA ECONOMICA 2'!EG92="","",'EVALUACION OFERTA ECONOMICA 2'!EG92+'EVALUACION OFERTA ECONOMICA 2'!GG92+'EVALUACION OFERTA ECONOMICA 2-2'!CF92)</f>
        <v/>
      </c>
      <c r="EG92" s="113" t="str">
        <f>IF('EVALUACION OFERTA ECONOMICA 2'!EH92="","",'EVALUACION OFERTA ECONOMICA 2'!EH92+'EVALUACION OFERTA ECONOMICA 2'!GH92+'EVALUACION OFERTA ECONOMICA 2-2'!CG92)</f>
        <v/>
      </c>
      <c r="EH92" s="113" t="str">
        <f>IF('EVALUACION OFERTA ECONOMICA 2'!EI92="","",'EVALUACION OFERTA ECONOMICA 2'!EI92+'EVALUACION OFERTA ECONOMICA 2'!GI92+'EVALUACION OFERTA ECONOMICA 2-2'!CH92)</f>
        <v/>
      </c>
      <c r="EI92" s="113" t="str">
        <f>IF('EVALUACION OFERTA ECONOMICA 2'!EJ92="","",'EVALUACION OFERTA ECONOMICA 2'!EJ92+'EVALUACION OFERTA ECONOMICA 2'!GJ92+'EVALUACION OFERTA ECONOMICA 2-2'!CI92)</f>
        <v/>
      </c>
      <c r="EJ92" s="113" t="str">
        <f>IF('EVALUACION OFERTA ECONOMICA 2'!EK92="","",'EVALUACION OFERTA ECONOMICA 2'!EK92+'EVALUACION OFERTA ECONOMICA 2'!GK92+'EVALUACION OFERTA ECONOMICA 2-2'!CJ92)</f>
        <v/>
      </c>
      <c r="EK92" s="113" t="str">
        <f>IF('EVALUACION OFERTA ECONOMICA 2'!EL92="","",'EVALUACION OFERTA ECONOMICA 2'!EL92+'EVALUACION OFERTA ECONOMICA 2'!GL92+'EVALUACION OFERTA ECONOMICA 2-2'!CK92)</f>
        <v/>
      </c>
      <c r="EL92" s="113" t="str">
        <f>IF('EVALUACION OFERTA ECONOMICA 2'!EM92="","",'EVALUACION OFERTA ECONOMICA 2'!EM92+'EVALUACION OFERTA ECONOMICA 2'!GM92+'EVALUACION OFERTA ECONOMICA 2-2'!CL92)</f>
        <v/>
      </c>
      <c r="EM92" s="113" t="str">
        <f>IF('EVALUACION OFERTA ECONOMICA 2'!EN92="","",'EVALUACION OFERTA ECONOMICA 2'!EN92+'EVALUACION OFERTA ECONOMICA 2'!GN92+'EVALUACION OFERTA ECONOMICA 2-2'!CM92)</f>
        <v/>
      </c>
      <c r="EN92" s="113" t="str">
        <f>IF('EVALUACION OFERTA ECONOMICA 2'!EO92="","",'EVALUACION OFERTA ECONOMICA 2'!EO92+'EVALUACION OFERTA ECONOMICA 2'!GO92+'EVALUACION OFERTA ECONOMICA 2-2'!CN92)</f>
        <v/>
      </c>
      <c r="EO92" s="113" t="str">
        <f>IF('EVALUACION OFERTA ECONOMICA 2'!EP92="","",'EVALUACION OFERTA ECONOMICA 2'!EP92+'EVALUACION OFERTA ECONOMICA 2'!GP92+'EVALUACION OFERTA ECONOMICA 2-2'!CO92)</f>
        <v/>
      </c>
      <c r="EP92" s="113" t="str">
        <f>IF('EVALUACION OFERTA ECONOMICA 2'!EQ92="","",'EVALUACION OFERTA ECONOMICA 2'!EQ92+'EVALUACION OFERTA ECONOMICA 2'!GQ92+'EVALUACION OFERTA ECONOMICA 2-2'!CP92)</f>
        <v/>
      </c>
      <c r="EQ92" s="113" t="str">
        <f>IF('EVALUACION OFERTA ECONOMICA 2'!ER92="","",'EVALUACION OFERTA ECONOMICA 2'!ER92+'EVALUACION OFERTA ECONOMICA 2'!GR92+'EVALUACION OFERTA ECONOMICA 2-2'!CQ92)</f>
        <v/>
      </c>
      <c r="ER92" s="113" t="str">
        <f>IF('EVALUACION OFERTA ECONOMICA 2'!ES92="","",'EVALUACION OFERTA ECONOMICA 2'!ES92+'EVALUACION OFERTA ECONOMICA 2'!GS92+'EVALUACION OFERTA ECONOMICA 2-2'!CR92)</f>
        <v/>
      </c>
      <c r="ES92" s="113" t="str">
        <f>IF('EVALUACION OFERTA ECONOMICA 2'!ET92="","",'EVALUACION OFERTA ECONOMICA 2'!ET92+'EVALUACION OFERTA ECONOMICA 2'!GT92+'EVALUACION OFERTA ECONOMICA 2-2'!CS92)</f>
        <v/>
      </c>
      <c r="ET92" s="113" t="str">
        <f>IF('EVALUACION OFERTA ECONOMICA 2'!EU92="","",'EVALUACION OFERTA ECONOMICA 2'!EU92+'EVALUACION OFERTA ECONOMICA 2'!GU92+'EVALUACION OFERTA ECONOMICA 2-2'!CT92)</f>
        <v/>
      </c>
      <c r="EU92" s="113" t="str">
        <f>IF('EVALUACION OFERTA ECONOMICA 2'!EV92="","",'EVALUACION OFERTA ECONOMICA 2'!EV92+'EVALUACION OFERTA ECONOMICA 2'!GV92+'EVALUACION OFERTA ECONOMICA 2-2'!CU92)</f>
        <v/>
      </c>
      <c r="EV92" s="113" t="str">
        <f>IF('EVALUACION OFERTA ECONOMICA 2'!EW92="","",'EVALUACION OFERTA ECONOMICA 2'!EW92+'EVALUACION OFERTA ECONOMICA 2'!GW92+'EVALUACION OFERTA ECONOMICA 2-2'!CV92)</f>
        <v/>
      </c>
      <c r="EW92" s="113" t="str">
        <f>IF('EVALUACION OFERTA ECONOMICA 2'!EX92="","",'EVALUACION OFERTA ECONOMICA 2'!EX92+'EVALUACION OFERTA ECONOMICA 2'!GX92+'EVALUACION OFERTA ECONOMICA 2-2'!CW92)</f>
        <v/>
      </c>
      <c r="EX92" s="113" t="str">
        <f>IF('EVALUACION OFERTA ECONOMICA 2'!EY92="","",'EVALUACION OFERTA ECONOMICA 2'!EY92+'EVALUACION OFERTA ECONOMICA 2'!GY92+'EVALUACION OFERTA ECONOMICA 2-2'!CX92)</f>
        <v/>
      </c>
      <c r="EY92" s="113" t="str">
        <f>IF('EVALUACION OFERTA ECONOMICA 2'!EZ92="","",'EVALUACION OFERTA ECONOMICA 2'!EZ92+'EVALUACION OFERTA ECONOMICA 2'!GZ92+'EVALUACION OFERTA ECONOMICA 2-2'!CY92)</f>
        <v/>
      </c>
      <c r="EZ92" s="113" t="str">
        <f>IF('EVALUACION OFERTA ECONOMICA 2'!FA92="","",'EVALUACION OFERTA ECONOMICA 2'!FA92+'EVALUACION OFERTA ECONOMICA 2'!HA92+'EVALUACION OFERTA ECONOMICA 2-2'!CZ92)</f>
        <v/>
      </c>
      <c r="FA92" s="113" t="str">
        <f>IF('EVALUACION OFERTA ECONOMICA 2'!FB92="","",'EVALUACION OFERTA ECONOMICA 2'!FB92+'EVALUACION OFERTA ECONOMICA 2'!HB92+'EVALUACION OFERTA ECONOMICA 2-2'!DA92)</f>
        <v/>
      </c>
      <c r="FB92" s="113" t="str">
        <f>IF('EVALUACION OFERTA ECONOMICA 2'!FC92="","",'EVALUACION OFERTA ECONOMICA 2'!FC92+'EVALUACION OFERTA ECONOMICA 2'!HC92+'EVALUACION OFERTA ECONOMICA 2-2'!DB92)</f>
        <v/>
      </c>
      <c r="FC92" s="113" t="str">
        <f>IF('EVALUACION OFERTA ECONOMICA 2'!FD92="","",'EVALUACION OFERTA ECONOMICA 2'!FD92+'EVALUACION OFERTA ECONOMICA 2'!HD92+'EVALUACION OFERTA ECONOMICA 2-2'!DC92)</f>
        <v/>
      </c>
      <c r="FD92" s="113" t="str">
        <f>IF('EVALUACION OFERTA ECONOMICA 2'!FE92="","",'EVALUACION OFERTA ECONOMICA 2'!FE92+'EVALUACION OFERTA ECONOMICA 2'!HE92+'EVALUACION OFERTA ECONOMICA 2-2'!DD92)</f>
        <v/>
      </c>
      <c r="FE92" s="113" t="str">
        <f>IF('EVALUACION OFERTA ECONOMICA 2'!FF92="","",'EVALUACION OFERTA ECONOMICA 2'!FF92+'EVALUACION OFERTA ECONOMICA 2'!HF92+'EVALUACION OFERTA ECONOMICA 2-2'!DE92)</f>
        <v/>
      </c>
      <c r="FF92" s="113" t="str">
        <f>IF('EVALUACION OFERTA ECONOMICA 2'!FG92="","",'EVALUACION OFERTA ECONOMICA 2'!FG92+'EVALUACION OFERTA ECONOMICA 2'!HG92+'EVALUACION OFERTA ECONOMICA 2-2'!DF92)</f>
        <v/>
      </c>
      <c r="FG92" s="113">
        <f t="shared" si="25"/>
        <v>100</v>
      </c>
      <c r="FI92" s="114" t="str">
        <f t="shared" si="26"/>
        <v/>
      </c>
      <c r="FJ92" s="114" t="str">
        <f t="shared" si="27"/>
        <v/>
      </c>
      <c r="FK92" s="114" t="str">
        <f t="shared" si="28"/>
        <v>DISARCHIVO LTDA</v>
      </c>
      <c r="FL92" s="114" t="str">
        <f t="shared" si="29"/>
        <v/>
      </c>
      <c r="FM92" s="114" t="str">
        <f t="shared" si="30"/>
        <v/>
      </c>
      <c r="FN92" s="114" t="str">
        <f t="shared" si="31"/>
        <v/>
      </c>
      <c r="FO92" s="114" t="str">
        <f t="shared" si="32"/>
        <v/>
      </c>
      <c r="FP92" s="114" t="str">
        <f t="shared" si="33"/>
        <v/>
      </c>
      <c r="FR92" s="115" t="str">
        <f t="shared" si="34"/>
        <v>DISARCHIVO LTDA</v>
      </c>
      <c r="FS92" s="116" t="str">
        <f t="shared" si="35"/>
        <v/>
      </c>
      <c r="FT92" s="116" t="str">
        <f t="shared" si="21"/>
        <v/>
      </c>
      <c r="FU92" s="116">
        <f t="shared" si="22"/>
        <v>23562000</v>
      </c>
      <c r="FV92" s="116" t="str">
        <f t="shared" si="23"/>
        <v/>
      </c>
      <c r="FW92" s="116" t="str">
        <f t="shared" si="36"/>
        <v/>
      </c>
      <c r="FX92" s="116" t="str">
        <f t="shared" si="37"/>
        <v/>
      </c>
      <c r="FY92" s="116" t="str">
        <f t="shared" si="38"/>
        <v/>
      </c>
      <c r="FZ92" s="116" t="str">
        <f t="shared" si="39"/>
        <v/>
      </c>
      <c r="GA92" s="117">
        <f t="shared" si="40"/>
        <v>23562000</v>
      </c>
      <c r="GB92" s="106">
        <f t="shared" si="24"/>
        <v>0</v>
      </c>
    </row>
    <row r="93" spans="1:184" ht="36" customHeight="1" x14ac:dyDescent="0.2">
      <c r="A93" s="33">
        <v>84</v>
      </c>
      <c r="B93" s="33" t="s">
        <v>121</v>
      </c>
      <c r="C93" s="55" t="s">
        <v>180</v>
      </c>
      <c r="D93" s="56" t="s">
        <v>181</v>
      </c>
      <c r="E93" s="33">
        <v>1</v>
      </c>
      <c r="F93" s="35">
        <v>19635000</v>
      </c>
      <c r="G93" s="51"/>
      <c r="H93" s="92">
        <v>0</v>
      </c>
      <c r="I93" s="92">
        <v>0</v>
      </c>
      <c r="J93" s="92">
        <v>12917450</v>
      </c>
      <c r="K93" s="92">
        <v>0</v>
      </c>
      <c r="L93" s="92">
        <v>0</v>
      </c>
      <c r="M93" s="92">
        <v>0</v>
      </c>
      <c r="N93" s="92">
        <v>0</v>
      </c>
      <c r="O93" s="92">
        <v>9850453.4800000004</v>
      </c>
      <c r="P93" s="93">
        <v>0</v>
      </c>
      <c r="Q93" s="92">
        <v>0</v>
      </c>
      <c r="R93" s="92">
        <v>18564000</v>
      </c>
      <c r="S93" s="92">
        <v>0</v>
      </c>
      <c r="T93" s="92">
        <v>0</v>
      </c>
      <c r="U93" s="92">
        <v>0</v>
      </c>
      <c r="V93" s="92">
        <v>19635000</v>
      </c>
      <c r="W93" s="93">
        <v>0</v>
      </c>
      <c r="X93" s="93">
        <v>0</v>
      </c>
      <c r="Y93" s="93">
        <v>0</v>
      </c>
      <c r="Z93" s="92">
        <v>0</v>
      </c>
      <c r="AA93" s="92">
        <v>0</v>
      </c>
      <c r="AB93" s="92">
        <v>0</v>
      </c>
      <c r="AC93" s="92">
        <v>0</v>
      </c>
      <c r="AD93" s="92">
        <v>0</v>
      </c>
      <c r="AE93" s="92">
        <v>0</v>
      </c>
      <c r="AF93" s="93">
        <v>0</v>
      </c>
      <c r="AG93" s="92">
        <v>0</v>
      </c>
      <c r="AH93" s="92">
        <v>0</v>
      </c>
      <c r="AI93" s="92">
        <v>0</v>
      </c>
      <c r="AJ93" s="92">
        <v>0</v>
      </c>
      <c r="AK93" s="92">
        <v>0</v>
      </c>
      <c r="AL93" s="92">
        <v>0</v>
      </c>
      <c r="AM93" s="92">
        <v>0</v>
      </c>
      <c r="AN93" s="93">
        <v>0</v>
      </c>
      <c r="AO93" s="93">
        <v>0</v>
      </c>
      <c r="AP93" s="92">
        <v>0</v>
      </c>
      <c r="AQ93" s="93">
        <v>0</v>
      </c>
      <c r="AR93" s="93">
        <v>0</v>
      </c>
      <c r="AS93" s="93">
        <v>0</v>
      </c>
      <c r="AT93" s="93">
        <v>0</v>
      </c>
      <c r="AU93" s="93">
        <v>0</v>
      </c>
      <c r="AV93" s="93">
        <v>0</v>
      </c>
      <c r="AW93" s="92">
        <v>0</v>
      </c>
      <c r="AX93" s="93">
        <v>0</v>
      </c>
      <c r="AY93" s="93">
        <v>0</v>
      </c>
      <c r="AZ93" s="94">
        <v>0</v>
      </c>
      <c r="BA93" s="93">
        <v>0</v>
      </c>
      <c r="BB93" s="95">
        <v>0</v>
      </c>
      <c r="BC93" s="93">
        <v>0</v>
      </c>
      <c r="BD93" s="93">
        <v>0</v>
      </c>
      <c r="BE93" s="93">
        <v>0</v>
      </c>
      <c r="BF93" s="92">
        <v>0</v>
      </c>
      <c r="BH93" s="112">
        <v>0</v>
      </c>
      <c r="BI93" s="112">
        <v>0</v>
      </c>
      <c r="BJ93" s="112">
        <v>55</v>
      </c>
      <c r="BK93" s="112">
        <v>0</v>
      </c>
      <c r="BL93" s="112">
        <v>0</v>
      </c>
      <c r="BM93" s="112">
        <v>0</v>
      </c>
      <c r="BN93" s="112">
        <v>0</v>
      </c>
      <c r="BO93" s="112">
        <v>20</v>
      </c>
      <c r="BP93" s="112" t="s">
        <v>344</v>
      </c>
      <c r="BQ93" s="112">
        <v>0</v>
      </c>
      <c r="BR93" s="112">
        <v>55</v>
      </c>
      <c r="BS93" s="112">
        <v>0</v>
      </c>
      <c r="BT93" s="112">
        <v>0</v>
      </c>
      <c r="BU93" s="112">
        <v>0</v>
      </c>
      <c r="BV93" s="112">
        <v>55</v>
      </c>
      <c r="BW93" s="112" t="s">
        <v>344</v>
      </c>
      <c r="BX93" s="112" t="s">
        <v>344</v>
      </c>
      <c r="BY93" s="112" t="s">
        <v>344</v>
      </c>
      <c r="BZ93" s="112">
        <v>0</v>
      </c>
      <c r="CA93" s="112">
        <v>0</v>
      </c>
      <c r="CB93" s="112">
        <v>0</v>
      </c>
      <c r="CC93" s="112">
        <v>0</v>
      </c>
      <c r="CD93" s="112">
        <v>30</v>
      </c>
      <c r="CE93" s="112">
        <v>0</v>
      </c>
      <c r="CF93" s="112">
        <v>0</v>
      </c>
      <c r="CG93" s="112">
        <v>0</v>
      </c>
      <c r="CH93" s="112">
        <v>0</v>
      </c>
      <c r="CI93" s="112">
        <v>0</v>
      </c>
      <c r="CJ93" s="112">
        <v>0</v>
      </c>
      <c r="CK93" s="112">
        <v>0</v>
      </c>
      <c r="CL93" s="112">
        <v>0</v>
      </c>
      <c r="CM93" s="112">
        <v>0</v>
      </c>
      <c r="CN93" s="112">
        <v>0</v>
      </c>
      <c r="CO93" s="112">
        <v>0</v>
      </c>
      <c r="CP93" s="119">
        <v>0</v>
      </c>
      <c r="CQ93" s="112" t="s">
        <v>344</v>
      </c>
      <c r="CR93" s="112">
        <v>0</v>
      </c>
      <c r="CS93" s="112" t="s">
        <v>344</v>
      </c>
      <c r="CT93" s="112">
        <v>0</v>
      </c>
      <c r="CU93" s="112" t="s">
        <v>344</v>
      </c>
      <c r="CV93" s="112">
        <v>0</v>
      </c>
      <c r="CW93" s="112">
        <v>0</v>
      </c>
      <c r="CX93" s="112">
        <v>0</v>
      </c>
      <c r="CY93" s="112">
        <v>0</v>
      </c>
      <c r="CZ93" s="112" t="s">
        <v>344</v>
      </c>
      <c r="DA93" s="112">
        <v>0</v>
      </c>
      <c r="DB93" s="112" t="s">
        <v>344</v>
      </c>
      <c r="DC93" s="112">
        <v>0</v>
      </c>
      <c r="DD93" s="112">
        <v>0</v>
      </c>
      <c r="DE93" s="112">
        <v>0</v>
      </c>
      <c r="DF93" s="112">
        <v>0</v>
      </c>
      <c r="DH93" s="113" t="str">
        <f>IF('EVALUACION OFERTA ECONOMICA 2'!DI93="","",'EVALUACION OFERTA ECONOMICA 2'!DI93+'EVALUACION OFERTA ECONOMICA 2'!FI93+'EVALUACION OFERTA ECONOMICA 2-2'!BH93)</f>
        <v/>
      </c>
      <c r="DI93" s="113" t="str">
        <f>IF('EVALUACION OFERTA ECONOMICA 2'!DJ93="","",'EVALUACION OFERTA ECONOMICA 2'!DJ93+'EVALUACION OFERTA ECONOMICA 2'!FJ93+'EVALUACION OFERTA ECONOMICA 2-2'!BI93)</f>
        <v/>
      </c>
      <c r="DJ93" s="113" t="str">
        <f>IF('EVALUACION OFERTA ECONOMICA 2'!DK93="","",'EVALUACION OFERTA ECONOMICA 2'!DK93+'EVALUACION OFERTA ECONOMICA 2'!FK93+'EVALUACION OFERTA ECONOMICA 2-2'!BJ93)</f>
        <v/>
      </c>
      <c r="DK93" s="113" t="str">
        <f>IF('EVALUACION OFERTA ECONOMICA 2'!DL93="","",'EVALUACION OFERTA ECONOMICA 2'!DL93+'EVALUACION OFERTA ECONOMICA 2'!FL93+'EVALUACION OFERTA ECONOMICA 2-2'!BK93)</f>
        <v/>
      </c>
      <c r="DL93" s="113" t="str">
        <f>IF('EVALUACION OFERTA ECONOMICA 2'!DM93="","",'EVALUACION OFERTA ECONOMICA 2'!DM93+'EVALUACION OFERTA ECONOMICA 2'!FM93+'EVALUACION OFERTA ECONOMICA 2-2'!BL93)</f>
        <v/>
      </c>
      <c r="DM93" s="113" t="str">
        <f>IF('EVALUACION OFERTA ECONOMICA 2'!DN93="","",'EVALUACION OFERTA ECONOMICA 2'!DN93+'EVALUACION OFERTA ECONOMICA 2'!FN93+'EVALUACION OFERTA ECONOMICA 2-2'!BM93)</f>
        <v/>
      </c>
      <c r="DN93" s="113" t="str">
        <f>IF('EVALUACION OFERTA ECONOMICA 2'!DO93="","",'EVALUACION OFERTA ECONOMICA 2'!DO93+'EVALUACION OFERTA ECONOMICA 2'!FO93+'EVALUACION OFERTA ECONOMICA 2-2'!BN93)</f>
        <v/>
      </c>
      <c r="DO93" s="113" t="str">
        <f>IF('EVALUACION OFERTA ECONOMICA 2'!DP93="","",'EVALUACION OFERTA ECONOMICA 2'!DP93+'EVALUACION OFERTA ECONOMICA 2'!FP93+'EVALUACION OFERTA ECONOMICA 2-2'!BO93)</f>
        <v/>
      </c>
      <c r="DP93" s="113" t="str">
        <f>IF('EVALUACION OFERTA ECONOMICA 2'!DQ93="","",'EVALUACION OFERTA ECONOMICA 2'!DQ93+'EVALUACION OFERTA ECONOMICA 2'!FQ93+'EVALUACION OFERTA ECONOMICA 2-2'!BP93)</f>
        <v/>
      </c>
      <c r="DQ93" s="113" t="str">
        <f>IF('EVALUACION OFERTA ECONOMICA 2'!DR93="","",'EVALUACION OFERTA ECONOMICA 2'!DR93+'EVALUACION OFERTA ECONOMICA 2'!FR93+'EVALUACION OFERTA ECONOMICA 2-2'!BQ93)</f>
        <v/>
      </c>
      <c r="DR93" s="113" t="str">
        <f>IF('EVALUACION OFERTA ECONOMICA 2'!DS93="","",'EVALUACION OFERTA ECONOMICA 2'!DS93+'EVALUACION OFERTA ECONOMICA 2'!FS93+'EVALUACION OFERTA ECONOMICA 2-2'!BR93)</f>
        <v/>
      </c>
      <c r="DS93" s="113" t="str">
        <f>IF('EVALUACION OFERTA ECONOMICA 2'!DT93="","",'EVALUACION OFERTA ECONOMICA 2'!DT93+'EVALUACION OFERTA ECONOMICA 2'!FT93+'EVALUACION OFERTA ECONOMICA 2-2'!BS93)</f>
        <v/>
      </c>
      <c r="DT93" s="113" t="str">
        <f>IF('EVALUACION OFERTA ECONOMICA 2'!DU93="","",'EVALUACION OFERTA ECONOMICA 2'!DU93+'EVALUACION OFERTA ECONOMICA 2'!FU93+'EVALUACION OFERTA ECONOMICA 2-2'!BT93)</f>
        <v/>
      </c>
      <c r="DU93" s="113" t="str">
        <f>IF('EVALUACION OFERTA ECONOMICA 2'!DV93="","",'EVALUACION OFERTA ECONOMICA 2'!DV93+'EVALUACION OFERTA ECONOMICA 2'!FV93+'EVALUACION OFERTA ECONOMICA 2-2'!BU93)</f>
        <v/>
      </c>
      <c r="DV93" s="113">
        <f>IF('EVALUACION OFERTA ECONOMICA 2'!DW93="","",'EVALUACION OFERTA ECONOMICA 2'!DW93+'EVALUACION OFERTA ECONOMICA 2'!FW93+'EVALUACION OFERTA ECONOMICA 2-2'!BV93)</f>
        <v>100</v>
      </c>
      <c r="DW93" s="113" t="str">
        <f>IF('EVALUACION OFERTA ECONOMICA 2'!DX93="","",'EVALUACION OFERTA ECONOMICA 2'!DX93+'EVALUACION OFERTA ECONOMICA 2'!FX93+'EVALUACION OFERTA ECONOMICA 2-2'!BW93)</f>
        <v/>
      </c>
      <c r="DX93" s="113" t="str">
        <f>IF('EVALUACION OFERTA ECONOMICA 2'!DY93="","",'EVALUACION OFERTA ECONOMICA 2'!DY93+'EVALUACION OFERTA ECONOMICA 2'!FY93+'EVALUACION OFERTA ECONOMICA 2-2'!BX93)</f>
        <v/>
      </c>
      <c r="DY93" s="113" t="str">
        <f>IF('EVALUACION OFERTA ECONOMICA 2'!DZ93="","",'EVALUACION OFERTA ECONOMICA 2'!DZ93+'EVALUACION OFERTA ECONOMICA 2'!FZ93+'EVALUACION OFERTA ECONOMICA 2-2'!BY93)</f>
        <v/>
      </c>
      <c r="DZ93" s="113" t="str">
        <f>IF('EVALUACION OFERTA ECONOMICA 2'!EA93="","",'EVALUACION OFERTA ECONOMICA 2'!EA93+'EVALUACION OFERTA ECONOMICA 2'!GA93+'EVALUACION OFERTA ECONOMICA 2-2'!BZ93)</f>
        <v/>
      </c>
      <c r="EA93" s="113" t="str">
        <f>IF('EVALUACION OFERTA ECONOMICA 2'!EB93="","",'EVALUACION OFERTA ECONOMICA 2'!EB93+'EVALUACION OFERTA ECONOMICA 2'!GB93+'EVALUACION OFERTA ECONOMICA 2-2'!CA93)</f>
        <v/>
      </c>
      <c r="EB93" s="113" t="str">
        <f>IF('EVALUACION OFERTA ECONOMICA 2'!EC93="","",'EVALUACION OFERTA ECONOMICA 2'!EC93+'EVALUACION OFERTA ECONOMICA 2'!GC93+'EVALUACION OFERTA ECONOMICA 2-2'!CB93)</f>
        <v/>
      </c>
      <c r="EC93" s="113" t="str">
        <f>IF('EVALUACION OFERTA ECONOMICA 2'!ED93="","",'EVALUACION OFERTA ECONOMICA 2'!ED93+'EVALUACION OFERTA ECONOMICA 2'!GD93+'EVALUACION OFERTA ECONOMICA 2-2'!CC93)</f>
        <v/>
      </c>
      <c r="ED93" s="113" t="str">
        <f>IF('EVALUACION OFERTA ECONOMICA 2'!EE93="","",'EVALUACION OFERTA ECONOMICA 2'!EE93+'EVALUACION OFERTA ECONOMICA 2'!GE93+'EVALUACION OFERTA ECONOMICA 2-2'!CD93)</f>
        <v/>
      </c>
      <c r="EE93" s="113" t="str">
        <f>IF('EVALUACION OFERTA ECONOMICA 2'!EF93="","",'EVALUACION OFERTA ECONOMICA 2'!EF93+'EVALUACION OFERTA ECONOMICA 2'!GF93+'EVALUACION OFERTA ECONOMICA 2-2'!CE93)</f>
        <v/>
      </c>
      <c r="EF93" s="113" t="str">
        <f>IF('EVALUACION OFERTA ECONOMICA 2'!EG93="","",'EVALUACION OFERTA ECONOMICA 2'!EG93+'EVALUACION OFERTA ECONOMICA 2'!GG93+'EVALUACION OFERTA ECONOMICA 2-2'!CF93)</f>
        <v/>
      </c>
      <c r="EG93" s="113" t="str">
        <f>IF('EVALUACION OFERTA ECONOMICA 2'!EH93="","",'EVALUACION OFERTA ECONOMICA 2'!EH93+'EVALUACION OFERTA ECONOMICA 2'!GH93+'EVALUACION OFERTA ECONOMICA 2-2'!CG93)</f>
        <v/>
      </c>
      <c r="EH93" s="113" t="str">
        <f>IF('EVALUACION OFERTA ECONOMICA 2'!EI93="","",'EVALUACION OFERTA ECONOMICA 2'!EI93+'EVALUACION OFERTA ECONOMICA 2'!GI93+'EVALUACION OFERTA ECONOMICA 2-2'!CH93)</f>
        <v/>
      </c>
      <c r="EI93" s="113" t="str">
        <f>IF('EVALUACION OFERTA ECONOMICA 2'!EJ93="","",'EVALUACION OFERTA ECONOMICA 2'!EJ93+'EVALUACION OFERTA ECONOMICA 2'!GJ93+'EVALUACION OFERTA ECONOMICA 2-2'!CI93)</f>
        <v/>
      </c>
      <c r="EJ93" s="113" t="str">
        <f>IF('EVALUACION OFERTA ECONOMICA 2'!EK93="","",'EVALUACION OFERTA ECONOMICA 2'!EK93+'EVALUACION OFERTA ECONOMICA 2'!GK93+'EVALUACION OFERTA ECONOMICA 2-2'!CJ93)</f>
        <v/>
      </c>
      <c r="EK93" s="113" t="str">
        <f>IF('EVALUACION OFERTA ECONOMICA 2'!EL93="","",'EVALUACION OFERTA ECONOMICA 2'!EL93+'EVALUACION OFERTA ECONOMICA 2'!GL93+'EVALUACION OFERTA ECONOMICA 2-2'!CK93)</f>
        <v/>
      </c>
      <c r="EL93" s="113" t="str">
        <f>IF('EVALUACION OFERTA ECONOMICA 2'!EM93="","",'EVALUACION OFERTA ECONOMICA 2'!EM93+'EVALUACION OFERTA ECONOMICA 2'!GM93+'EVALUACION OFERTA ECONOMICA 2-2'!CL93)</f>
        <v/>
      </c>
      <c r="EM93" s="113" t="str">
        <f>IF('EVALUACION OFERTA ECONOMICA 2'!EN93="","",'EVALUACION OFERTA ECONOMICA 2'!EN93+'EVALUACION OFERTA ECONOMICA 2'!GN93+'EVALUACION OFERTA ECONOMICA 2-2'!CM93)</f>
        <v/>
      </c>
      <c r="EN93" s="113" t="str">
        <f>IF('EVALUACION OFERTA ECONOMICA 2'!EO93="","",'EVALUACION OFERTA ECONOMICA 2'!EO93+'EVALUACION OFERTA ECONOMICA 2'!GO93+'EVALUACION OFERTA ECONOMICA 2-2'!CN93)</f>
        <v/>
      </c>
      <c r="EO93" s="113" t="str">
        <f>IF('EVALUACION OFERTA ECONOMICA 2'!EP93="","",'EVALUACION OFERTA ECONOMICA 2'!EP93+'EVALUACION OFERTA ECONOMICA 2'!GP93+'EVALUACION OFERTA ECONOMICA 2-2'!CO93)</f>
        <v/>
      </c>
      <c r="EP93" s="113" t="str">
        <f>IF('EVALUACION OFERTA ECONOMICA 2'!EQ93="","",'EVALUACION OFERTA ECONOMICA 2'!EQ93+'EVALUACION OFERTA ECONOMICA 2'!GQ93+'EVALUACION OFERTA ECONOMICA 2-2'!CP93)</f>
        <v/>
      </c>
      <c r="EQ93" s="113" t="str">
        <f>IF('EVALUACION OFERTA ECONOMICA 2'!ER93="","",'EVALUACION OFERTA ECONOMICA 2'!ER93+'EVALUACION OFERTA ECONOMICA 2'!GR93+'EVALUACION OFERTA ECONOMICA 2-2'!CQ93)</f>
        <v/>
      </c>
      <c r="ER93" s="113" t="str">
        <f>IF('EVALUACION OFERTA ECONOMICA 2'!ES93="","",'EVALUACION OFERTA ECONOMICA 2'!ES93+'EVALUACION OFERTA ECONOMICA 2'!GS93+'EVALUACION OFERTA ECONOMICA 2-2'!CR93)</f>
        <v/>
      </c>
      <c r="ES93" s="113" t="str">
        <f>IF('EVALUACION OFERTA ECONOMICA 2'!ET93="","",'EVALUACION OFERTA ECONOMICA 2'!ET93+'EVALUACION OFERTA ECONOMICA 2'!GT93+'EVALUACION OFERTA ECONOMICA 2-2'!CS93)</f>
        <v/>
      </c>
      <c r="ET93" s="113" t="str">
        <f>IF('EVALUACION OFERTA ECONOMICA 2'!EU93="","",'EVALUACION OFERTA ECONOMICA 2'!EU93+'EVALUACION OFERTA ECONOMICA 2'!GU93+'EVALUACION OFERTA ECONOMICA 2-2'!CT93)</f>
        <v/>
      </c>
      <c r="EU93" s="113" t="str">
        <f>IF('EVALUACION OFERTA ECONOMICA 2'!EV93="","",'EVALUACION OFERTA ECONOMICA 2'!EV93+'EVALUACION OFERTA ECONOMICA 2'!GV93+'EVALUACION OFERTA ECONOMICA 2-2'!CU93)</f>
        <v/>
      </c>
      <c r="EV93" s="113" t="str">
        <f>IF('EVALUACION OFERTA ECONOMICA 2'!EW93="","",'EVALUACION OFERTA ECONOMICA 2'!EW93+'EVALUACION OFERTA ECONOMICA 2'!GW93+'EVALUACION OFERTA ECONOMICA 2-2'!CV93)</f>
        <v/>
      </c>
      <c r="EW93" s="113" t="str">
        <f>IF('EVALUACION OFERTA ECONOMICA 2'!EX93="","",'EVALUACION OFERTA ECONOMICA 2'!EX93+'EVALUACION OFERTA ECONOMICA 2'!GX93+'EVALUACION OFERTA ECONOMICA 2-2'!CW93)</f>
        <v/>
      </c>
      <c r="EX93" s="113" t="str">
        <f>IF('EVALUACION OFERTA ECONOMICA 2'!EY93="","",'EVALUACION OFERTA ECONOMICA 2'!EY93+'EVALUACION OFERTA ECONOMICA 2'!GY93+'EVALUACION OFERTA ECONOMICA 2-2'!CX93)</f>
        <v/>
      </c>
      <c r="EY93" s="113" t="str">
        <f>IF('EVALUACION OFERTA ECONOMICA 2'!EZ93="","",'EVALUACION OFERTA ECONOMICA 2'!EZ93+'EVALUACION OFERTA ECONOMICA 2'!GZ93+'EVALUACION OFERTA ECONOMICA 2-2'!CY93)</f>
        <v/>
      </c>
      <c r="EZ93" s="113" t="str">
        <f>IF('EVALUACION OFERTA ECONOMICA 2'!FA93="","",'EVALUACION OFERTA ECONOMICA 2'!FA93+'EVALUACION OFERTA ECONOMICA 2'!HA93+'EVALUACION OFERTA ECONOMICA 2-2'!CZ93)</f>
        <v/>
      </c>
      <c r="FA93" s="113" t="str">
        <f>IF('EVALUACION OFERTA ECONOMICA 2'!FB93="","",'EVALUACION OFERTA ECONOMICA 2'!FB93+'EVALUACION OFERTA ECONOMICA 2'!HB93+'EVALUACION OFERTA ECONOMICA 2-2'!DA93)</f>
        <v/>
      </c>
      <c r="FB93" s="113" t="str">
        <f>IF('EVALUACION OFERTA ECONOMICA 2'!FC93="","",'EVALUACION OFERTA ECONOMICA 2'!FC93+'EVALUACION OFERTA ECONOMICA 2'!HC93+'EVALUACION OFERTA ECONOMICA 2-2'!DB93)</f>
        <v/>
      </c>
      <c r="FC93" s="113" t="str">
        <f>IF('EVALUACION OFERTA ECONOMICA 2'!FD93="","",'EVALUACION OFERTA ECONOMICA 2'!FD93+'EVALUACION OFERTA ECONOMICA 2'!HD93+'EVALUACION OFERTA ECONOMICA 2-2'!DC93)</f>
        <v/>
      </c>
      <c r="FD93" s="113" t="str">
        <f>IF('EVALUACION OFERTA ECONOMICA 2'!FE93="","",'EVALUACION OFERTA ECONOMICA 2'!FE93+'EVALUACION OFERTA ECONOMICA 2'!HE93+'EVALUACION OFERTA ECONOMICA 2-2'!DD93)</f>
        <v/>
      </c>
      <c r="FE93" s="113" t="str">
        <f>IF('EVALUACION OFERTA ECONOMICA 2'!FF93="","",'EVALUACION OFERTA ECONOMICA 2'!FF93+'EVALUACION OFERTA ECONOMICA 2'!HF93+'EVALUACION OFERTA ECONOMICA 2-2'!DE93)</f>
        <v/>
      </c>
      <c r="FF93" s="113" t="str">
        <f>IF('EVALUACION OFERTA ECONOMICA 2'!FG93="","",'EVALUACION OFERTA ECONOMICA 2'!FG93+'EVALUACION OFERTA ECONOMICA 2'!HG93+'EVALUACION OFERTA ECONOMICA 2-2'!DF93)</f>
        <v/>
      </c>
      <c r="FG93" s="113">
        <f t="shared" si="25"/>
        <v>100</v>
      </c>
      <c r="FI93" s="114" t="str">
        <f t="shared" si="26"/>
        <v/>
      </c>
      <c r="FJ93" s="114" t="str">
        <f t="shared" si="27"/>
        <v/>
      </c>
      <c r="FK93" s="114" t="str">
        <f t="shared" si="28"/>
        <v>DISARCHIVO LTDA</v>
      </c>
      <c r="FL93" s="114" t="str">
        <f t="shared" si="29"/>
        <v/>
      </c>
      <c r="FM93" s="114" t="str">
        <f t="shared" si="30"/>
        <v/>
      </c>
      <c r="FN93" s="114" t="str">
        <f t="shared" si="31"/>
        <v/>
      </c>
      <c r="FO93" s="114" t="str">
        <f t="shared" si="32"/>
        <v/>
      </c>
      <c r="FP93" s="114" t="str">
        <f t="shared" si="33"/>
        <v/>
      </c>
      <c r="FR93" s="115" t="str">
        <f t="shared" si="34"/>
        <v>DISARCHIVO LTDA</v>
      </c>
      <c r="FS93" s="116" t="str">
        <f t="shared" si="35"/>
        <v/>
      </c>
      <c r="FT93" s="116" t="str">
        <f t="shared" si="21"/>
        <v/>
      </c>
      <c r="FU93" s="116">
        <f t="shared" si="22"/>
        <v>19635000</v>
      </c>
      <c r="FV93" s="116" t="str">
        <f t="shared" si="23"/>
        <v/>
      </c>
      <c r="FW93" s="116" t="str">
        <f t="shared" si="36"/>
        <v/>
      </c>
      <c r="FX93" s="116" t="str">
        <f t="shared" si="37"/>
        <v/>
      </c>
      <c r="FY93" s="116" t="str">
        <f t="shared" si="38"/>
        <v/>
      </c>
      <c r="FZ93" s="116" t="str">
        <f t="shared" si="39"/>
        <v/>
      </c>
      <c r="GA93" s="117">
        <f t="shared" si="40"/>
        <v>19635000</v>
      </c>
      <c r="GB93" s="106">
        <f t="shared" si="24"/>
        <v>0</v>
      </c>
    </row>
    <row r="94" spans="1:184" ht="36" customHeight="1" x14ac:dyDescent="0.2">
      <c r="A94" s="33">
        <v>85</v>
      </c>
      <c r="B94" s="33" t="s">
        <v>121</v>
      </c>
      <c r="C94" s="55" t="s">
        <v>182</v>
      </c>
      <c r="D94" s="56" t="s">
        <v>183</v>
      </c>
      <c r="E94" s="33">
        <v>2</v>
      </c>
      <c r="F94" s="35">
        <v>115430000</v>
      </c>
      <c r="G94" s="51"/>
      <c r="H94" s="92">
        <v>0</v>
      </c>
      <c r="I94" s="92">
        <v>0</v>
      </c>
      <c r="J94" s="92">
        <v>100793000</v>
      </c>
      <c r="K94" s="92">
        <v>0</v>
      </c>
      <c r="L94" s="92">
        <v>0</v>
      </c>
      <c r="M94" s="92">
        <v>0</v>
      </c>
      <c r="N94" s="92">
        <v>0</v>
      </c>
      <c r="O94" s="92">
        <v>0</v>
      </c>
      <c r="P94" s="93">
        <v>0</v>
      </c>
      <c r="Q94" s="92">
        <v>0</v>
      </c>
      <c r="R94" s="92">
        <v>114240000</v>
      </c>
      <c r="S94" s="92">
        <v>0</v>
      </c>
      <c r="T94" s="92">
        <v>0</v>
      </c>
      <c r="U94" s="92">
        <v>0</v>
      </c>
      <c r="V94" s="92">
        <v>0</v>
      </c>
      <c r="W94" s="93">
        <v>0</v>
      </c>
      <c r="X94" s="93">
        <v>0</v>
      </c>
      <c r="Y94" s="93">
        <v>0</v>
      </c>
      <c r="Z94" s="92">
        <v>0</v>
      </c>
      <c r="AA94" s="92">
        <v>0</v>
      </c>
      <c r="AB94" s="92">
        <v>0</v>
      </c>
      <c r="AC94" s="92">
        <v>0</v>
      </c>
      <c r="AD94" s="92">
        <v>0</v>
      </c>
      <c r="AE94" s="92">
        <v>0</v>
      </c>
      <c r="AF94" s="93">
        <v>0</v>
      </c>
      <c r="AG94" s="92">
        <v>0</v>
      </c>
      <c r="AH94" s="92">
        <v>0</v>
      </c>
      <c r="AI94" s="92">
        <v>0</v>
      </c>
      <c r="AJ94" s="92">
        <v>0</v>
      </c>
      <c r="AK94" s="92">
        <v>0</v>
      </c>
      <c r="AL94" s="92">
        <v>115192000</v>
      </c>
      <c r="AM94" s="92">
        <v>0</v>
      </c>
      <c r="AN94" s="93">
        <v>111812400</v>
      </c>
      <c r="AO94" s="93">
        <v>0</v>
      </c>
      <c r="AP94" s="92">
        <v>0</v>
      </c>
      <c r="AQ94" s="93">
        <v>87108000</v>
      </c>
      <c r="AR94" s="93">
        <v>0</v>
      </c>
      <c r="AS94" s="93">
        <v>0</v>
      </c>
      <c r="AT94" s="93">
        <v>0</v>
      </c>
      <c r="AU94" s="93">
        <v>0</v>
      </c>
      <c r="AV94" s="93">
        <v>0</v>
      </c>
      <c r="AW94" s="92">
        <v>0</v>
      </c>
      <c r="AX94" s="93">
        <v>0</v>
      </c>
      <c r="AY94" s="93">
        <v>0</v>
      </c>
      <c r="AZ94" s="94">
        <v>0</v>
      </c>
      <c r="BA94" s="93">
        <v>0</v>
      </c>
      <c r="BB94" s="95">
        <v>0</v>
      </c>
      <c r="BC94" s="93">
        <v>0</v>
      </c>
      <c r="BD94" s="93">
        <v>0</v>
      </c>
      <c r="BE94" s="93">
        <v>0</v>
      </c>
      <c r="BF94" s="92">
        <v>0</v>
      </c>
      <c r="BH94" s="112">
        <v>0</v>
      </c>
      <c r="BI94" s="112">
        <v>0</v>
      </c>
      <c r="BJ94" s="112">
        <v>55</v>
      </c>
      <c r="BK94" s="112">
        <v>0</v>
      </c>
      <c r="BL94" s="112">
        <v>0</v>
      </c>
      <c r="BM94" s="112">
        <v>0</v>
      </c>
      <c r="BN94" s="112">
        <v>0</v>
      </c>
      <c r="BO94" s="112">
        <v>0</v>
      </c>
      <c r="BP94" s="112" t="s">
        <v>344</v>
      </c>
      <c r="BQ94" s="112">
        <v>0</v>
      </c>
      <c r="BR94" s="112">
        <v>55</v>
      </c>
      <c r="BS94" s="112">
        <v>0</v>
      </c>
      <c r="BT94" s="112">
        <v>0</v>
      </c>
      <c r="BU94" s="112">
        <v>0</v>
      </c>
      <c r="BV94" s="112">
        <v>0</v>
      </c>
      <c r="BW94" s="112" t="s">
        <v>344</v>
      </c>
      <c r="BX94" s="112" t="s">
        <v>344</v>
      </c>
      <c r="BY94" s="112" t="s">
        <v>345</v>
      </c>
      <c r="BZ94" s="112">
        <v>0</v>
      </c>
      <c r="CA94" s="112">
        <v>0</v>
      </c>
      <c r="CB94" s="112">
        <v>20</v>
      </c>
      <c r="CC94" s="112">
        <v>0</v>
      </c>
      <c r="CD94" s="112">
        <v>0</v>
      </c>
      <c r="CE94" s="112">
        <v>0</v>
      </c>
      <c r="CF94" s="112">
        <v>0</v>
      </c>
      <c r="CG94" s="112">
        <v>0</v>
      </c>
      <c r="CH94" s="112">
        <v>0</v>
      </c>
      <c r="CI94" s="112">
        <v>0</v>
      </c>
      <c r="CJ94" s="112">
        <v>0</v>
      </c>
      <c r="CK94" s="112">
        <v>0</v>
      </c>
      <c r="CL94" s="112">
        <v>55</v>
      </c>
      <c r="CM94" s="112">
        <v>0</v>
      </c>
      <c r="CN94" s="112">
        <v>55</v>
      </c>
      <c r="CO94" s="112">
        <v>0</v>
      </c>
      <c r="CP94" s="119">
        <v>0</v>
      </c>
      <c r="CQ94" s="112">
        <v>20</v>
      </c>
      <c r="CR94" s="112">
        <v>0</v>
      </c>
      <c r="CS94" s="112" t="s">
        <v>344</v>
      </c>
      <c r="CT94" s="112">
        <v>0</v>
      </c>
      <c r="CU94" s="112" t="s">
        <v>344</v>
      </c>
      <c r="CV94" s="112">
        <v>0</v>
      </c>
      <c r="CW94" s="112">
        <v>0</v>
      </c>
      <c r="CX94" s="112">
        <v>0</v>
      </c>
      <c r="CY94" s="112">
        <v>0</v>
      </c>
      <c r="CZ94" s="112" t="s">
        <v>344</v>
      </c>
      <c r="DA94" s="112">
        <v>0</v>
      </c>
      <c r="DB94" s="112" t="s">
        <v>344</v>
      </c>
      <c r="DC94" s="112">
        <v>55</v>
      </c>
      <c r="DD94" s="112">
        <v>0</v>
      </c>
      <c r="DE94" s="112">
        <v>0</v>
      </c>
      <c r="DF94" s="112">
        <v>0</v>
      </c>
      <c r="DH94" s="113" t="str">
        <f>IF('EVALUACION OFERTA ECONOMICA 2'!DI94="","",'EVALUACION OFERTA ECONOMICA 2'!DI94+'EVALUACION OFERTA ECONOMICA 2'!FI94+'EVALUACION OFERTA ECONOMICA 2-2'!BH94)</f>
        <v/>
      </c>
      <c r="DI94" s="113" t="str">
        <f>IF('EVALUACION OFERTA ECONOMICA 2'!DJ94="","",'EVALUACION OFERTA ECONOMICA 2'!DJ94+'EVALUACION OFERTA ECONOMICA 2'!FJ94+'EVALUACION OFERTA ECONOMICA 2-2'!BI94)</f>
        <v/>
      </c>
      <c r="DJ94" s="113" t="str">
        <f>IF('EVALUACION OFERTA ECONOMICA 2'!DK94="","",'EVALUACION OFERTA ECONOMICA 2'!DK94+'EVALUACION OFERTA ECONOMICA 2'!FK94+'EVALUACION OFERTA ECONOMICA 2-2'!BJ94)</f>
        <v/>
      </c>
      <c r="DK94" s="113" t="str">
        <f>IF('EVALUACION OFERTA ECONOMICA 2'!DL94="","",'EVALUACION OFERTA ECONOMICA 2'!DL94+'EVALUACION OFERTA ECONOMICA 2'!FL94+'EVALUACION OFERTA ECONOMICA 2-2'!BK94)</f>
        <v/>
      </c>
      <c r="DL94" s="113" t="str">
        <f>IF('EVALUACION OFERTA ECONOMICA 2'!DM94="","",'EVALUACION OFERTA ECONOMICA 2'!DM94+'EVALUACION OFERTA ECONOMICA 2'!FM94+'EVALUACION OFERTA ECONOMICA 2-2'!BL94)</f>
        <v/>
      </c>
      <c r="DM94" s="113" t="str">
        <f>IF('EVALUACION OFERTA ECONOMICA 2'!DN94="","",'EVALUACION OFERTA ECONOMICA 2'!DN94+'EVALUACION OFERTA ECONOMICA 2'!FN94+'EVALUACION OFERTA ECONOMICA 2-2'!BM94)</f>
        <v/>
      </c>
      <c r="DN94" s="113" t="str">
        <f>IF('EVALUACION OFERTA ECONOMICA 2'!DO94="","",'EVALUACION OFERTA ECONOMICA 2'!DO94+'EVALUACION OFERTA ECONOMICA 2'!FO94+'EVALUACION OFERTA ECONOMICA 2-2'!BN94)</f>
        <v/>
      </c>
      <c r="DO94" s="113" t="str">
        <f>IF('EVALUACION OFERTA ECONOMICA 2'!DP94="","",'EVALUACION OFERTA ECONOMICA 2'!DP94+'EVALUACION OFERTA ECONOMICA 2'!FP94+'EVALUACION OFERTA ECONOMICA 2-2'!BO94)</f>
        <v/>
      </c>
      <c r="DP94" s="113" t="str">
        <f>IF('EVALUACION OFERTA ECONOMICA 2'!DQ94="","",'EVALUACION OFERTA ECONOMICA 2'!DQ94+'EVALUACION OFERTA ECONOMICA 2'!FQ94+'EVALUACION OFERTA ECONOMICA 2-2'!BP94)</f>
        <v/>
      </c>
      <c r="DQ94" s="113" t="str">
        <f>IF('EVALUACION OFERTA ECONOMICA 2'!DR94="","",'EVALUACION OFERTA ECONOMICA 2'!DR94+'EVALUACION OFERTA ECONOMICA 2'!FR94+'EVALUACION OFERTA ECONOMICA 2-2'!BQ94)</f>
        <v/>
      </c>
      <c r="DR94" s="113">
        <f>IF('EVALUACION OFERTA ECONOMICA 2'!DS94="","",'EVALUACION OFERTA ECONOMICA 2'!DS94+'EVALUACION OFERTA ECONOMICA 2'!FS94+'EVALUACION OFERTA ECONOMICA 2-2'!BR94)</f>
        <v>68.419508605946731</v>
      </c>
      <c r="DS94" s="113" t="str">
        <f>IF('EVALUACION OFERTA ECONOMICA 2'!DT94="","",'EVALUACION OFERTA ECONOMICA 2'!DT94+'EVALUACION OFERTA ECONOMICA 2'!FT94+'EVALUACION OFERTA ECONOMICA 2-2'!BS94)</f>
        <v/>
      </c>
      <c r="DT94" s="113" t="str">
        <f>IF('EVALUACION OFERTA ECONOMICA 2'!DU94="","",'EVALUACION OFERTA ECONOMICA 2'!DU94+'EVALUACION OFERTA ECONOMICA 2'!FU94+'EVALUACION OFERTA ECONOMICA 2-2'!BT94)</f>
        <v/>
      </c>
      <c r="DU94" s="113" t="str">
        <f>IF('EVALUACION OFERTA ECONOMICA 2'!DV94="","",'EVALUACION OFERTA ECONOMICA 2'!DV94+'EVALUACION OFERTA ECONOMICA 2'!FV94+'EVALUACION OFERTA ECONOMICA 2-2'!BU94)</f>
        <v/>
      </c>
      <c r="DV94" s="113" t="str">
        <f>IF('EVALUACION OFERTA ECONOMICA 2'!DW94="","",'EVALUACION OFERTA ECONOMICA 2'!DW94+'EVALUACION OFERTA ECONOMICA 2'!FW94+'EVALUACION OFERTA ECONOMICA 2-2'!BV94)</f>
        <v/>
      </c>
      <c r="DW94" s="113" t="str">
        <f>IF('EVALUACION OFERTA ECONOMICA 2'!DX94="","",'EVALUACION OFERTA ECONOMICA 2'!DX94+'EVALUACION OFERTA ECONOMICA 2'!FX94+'EVALUACION OFERTA ECONOMICA 2-2'!BW94)</f>
        <v/>
      </c>
      <c r="DX94" s="113" t="str">
        <f>IF('EVALUACION OFERTA ECONOMICA 2'!DY94="","",'EVALUACION OFERTA ECONOMICA 2'!DY94+'EVALUACION OFERTA ECONOMICA 2'!FY94+'EVALUACION OFERTA ECONOMICA 2-2'!BX94)</f>
        <v/>
      </c>
      <c r="DY94" s="113" t="str">
        <f>IF('EVALUACION OFERTA ECONOMICA 2'!DZ94="","",'EVALUACION OFERTA ECONOMICA 2'!DZ94+'EVALUACION OFERTA ECONOMICA 2'!FZ94+'EVALUACION OFERTA ECONOMICA 2-2'!BY94)</f>
        <v/>
      </c>
      <c r="DZ94" s="113" t="str">
        <f>IF('EVALUACION OFERTA ECONOMICA 2'!EA94="","",'EVALUACION OFERTA ECONOMICA 2'!EA94+'EVALUACION OFERTA ECONOMICA 2'!GA94+'EVALUACION OFERTA ECONOMICA 2-2'!BZ94)</f>
        <v/>
      </c>
      <c r="EA94" s="113" t="str">
        <f>IF('EVALUACION OFERTA ECONOMICA 2'!EB94="","",'EVALUACION OFERTA ECONOMICA 2'!EB94+'EVALUACION OFERTA ECONOMICA 2'!GB94+'EVALUACION OFERTA ECONOMICA 2-2'!CA94)</f>
        <v/>
      </c>
      <c r="EB94" s="113" t="str">
        <f>IF('EVALUACION OFERTA ECONOMICA 2'!EC94="","",'EVALUACION OFERTA ECONOMICA 2'!EC94+'EVALUACION OFERTA ECONOMICA 2'!GC94+'EVALUACION OFERTA ECONOMICA 2-2'!CB94)</f>
        <v/>
      </c>
      <c r="EC94" s="113" t="str">
        <f>IF('EVALUACION OFERTA ECONOMICA 2'!ED94="","",'EVALUACION OFERTA ECONOMICA 2'!ED94+'EVALUACION OFERTA ECONOMICA 2'!GD94+'EVALUACION OFERTA ECONOMICA 2-2'!CC94)</f>
        <v/>
      </c>
      <c r="ED94" s="113" t="str">
        <f>IF('EVALUACION OFERTA ECONOMICA 2'!EE94="","",'EVALUACION OFERTA ECONOMICA 2'!EE94+'EVALUACION OFERTA ECONOMICA 2'!GE94+'EVALUACION OFERTA ECONOMICA 2-2'!CD94)</f>
        <v/>
      </c>
      <c r="EE94" s="113" t="str">
        <f>IF('EVALUACION OFERTA ECONOMICA 2'!EF94="","",'EVALUACION OFERTA ECONOMICA 2'!EF94+'EVALUACION OFERTA ECONOMICA 2'!GF94+'EVALUACION OFERTA ECONOMICA 2-2'!CE94)</f>
        <v/>
      </c>
      <c r="EF94" s="113" t="str">
        <f>IF('EVALUACION OFERTA ECONOMICA 2'!EG94="","",'EVALUACION OFERTA ECONOMICA 2'!EG94+'EVALUACION OFERTA ECONOMICA 2'!GG94+'EVALUACION OFERTA ECONOMICA 2-2'!CF94)</f>
        <v/>
      </c>
      <c r="EG94" s="113" t="str">
        <f>IF('EVALUACION OFERTA ECONOMICA 2'!EH94="","",'EVALUACION OFERTA ECONOMICA 2'!EH94+'EVALUACION OFERTA ECONOMICA 2'!GH94+'EVALUACION OFERTA ECONOMICA 2-2'!CG94)</f>
        <v/>
      </c>
      <c r="EH94" s="113" t="str">
        <f>IF('EVALUACION OFERTA ECONOMICA 2'!EI94="","",'EVALUACION OFERTA ECONOMICA 2'!EI94+'EVALUACION OFERTA ECONOMICA 2'!GI94+'EVALUACION OFERTA ECONOMICA 2-2'!CH94)</f>
        <v/>
      </c>
      <c r="EI94" s="113" t="str">
        <f>IF('EVALUACION OFERTA ECONOMICA 2'!EJ94="","",'EVALUACION OFERTA ECONOMICA 2'!EJ94+'EVALUACION OFERTA ECONOMICA 2'!GJ94+'EVALUACION OFERTA ECONOMICA 2-2'!CI94)</f>
        <v/>
      </c>
      <c r="EJ94" s="113" t="str">
        <f>IF('EVALUACION OFERTA ECONOMICA 2'!EK94="","",'EVALUACION OFERTA ECONOMICA 2'!EK94+'EVALUACION OFERTA ECONOMICA 2'!GK94+'EVALUACION OFERTA ECONOMICA 2-2'!CJ94)</f>
        <v/>
      </c>
      <c r="EK94" s="113" t="str">
        <f>IF('EVALUACION OFERTA ECONOMICA 2'!EL94="","",'EVALUACION OFERTA ECONOMICA 2'!EL94+'EVALUACION OFERTA ECONOMICA 2'!GL94+'EVALUACION OFERTA ECONOMICA 2-2'!CK94)</f>
        <v/>
      </c>
      <c r="EL94" s="113">
        <f>IF('EVALUACION OFERTA ECONOMICA 2'!EM94="","",'EVALUACION OFERTA ECONOMICA 2'!EM94+'EVALUACION OFERTA ECONOMICA 2'!GM94+'EVALUACION OFERTA ECONOMICA 2-2'!CL94)</f>
        <v>95</v>
      </c>
      <c r="EM94" s="113" t="str">
        <f>IF('EVALUACION OFERTA ECONOMICA 2'!EN94="","",'EVALUACION OFERTA ECONOMICA 2'!EN94+'EVALUACION OFERTA ECONOMICA 2'!GN94+'EVALUACION OFERTA ECONOMICA 2-2'!CM94)</f>
        <v/>
      </c>
      <c r="EN94" s="113" t="str">
        <f>IF('EVALUACION OFERTA ECONOMICA 2'!EO94="","",'EVALUACION OFERTA ECONOMICA 2'!EO94+'EVALUACION OFERTA ECONOMICA 2'!GO94+'EVALUACION OFERTA ECONOMICA 2-2'!CN94)</f>
        <v/>
      </c>
      <c r="EO94" s="113" t="str">
        <f>IF('EVALUACION OFERTA ECONOMICA 2'!EP94="","",'EVALUACION OFERTA ECONOMICA 2'!EP94+'EVALUACION OFERTA ECONOMICA 2'!GP94+'EVALUACION OFERTA ECONOMICA 2-2'!CO94)</f>
        <v/>
      </c>
      <c r="EP94" s="113" t="str">
        <f>IF('EVALUACION OFERTA ECONOMICA 2'!EQ94="","",'EVALUACION OFERTA ECONOMICA 2'!EQ94+'EVALUACION OFERTA ECONOMICA 2'!GQ94+'EVALUACION OFERTA ECONOMICA 2-2'!CP94)</f>
        <v/>
      </c>
      <c r="EQ94" s="113" t="str">
        <f>IF('EVALUACION OFERTA ECONOMICA 2'!ER94="","",'EVALUACION OFERTA ECONOMICA 2'!ER94+'EVALUACION OFERTA ECONOMICA 2'!GR94+'EVALUACION OFERTA ECONOMICA 2-2'!CQ94)</f>
        <v/>
      </c>
      <c r="ER94" s="113" t="str">
        <f>IF('EVALUACION OFERTA ECONOMICA 2'!ES94="","",'EVALUACION OFERTA ECONOMICA 2'!ES94+'EVALUACION OFERTA ECONOMICA 2'!GS94+'EVALUACION OFERTA ECONOMICA 2-2'!CR94)</f>
        <v/>
      </c>
      <c r="ES94" s="113" t="str">
        <f>IF('EVALUACION OFERTA ECONOMICA 2'!ET94="","",'EVALUACION OFERTA ECONOMICA 2'!ET94+'EVALUACION OFERTA ECONOMICA 2'!GT94+'EVALUACION OFERTA ECONOMICA 2-2'!CS94)</f>
        <v/>
      </c>
      <c r="ET94" s="113" t="str">
        <f>IF('EVALUACION OFERTA ECONOMICA 2'!EU94="","",'EVALUACION OFERTA ECONOMICA 2'!EU94+'EVALUACION OFERTA ECONOMICA 2'!GU94+'EVALUACION OFERTA ECONOMICA 2-2'!CT94)</f>
        <v/>
      </c>
      <c r="EU94" s="113" t="str">
        <f>IF('EVALUACION OFERTA ECONOMICA 2'!EV94="","",'EVALUACION OFERTA ECONOMICA 2'!EV94+'EVALUACION OFERTA ECONOMICA 2'!GV94+'EVALUACION OFERTA ECONOMICA 2-2'!CU94)</f>
        <v/>
      </c>
      <c r="EV94" s="113" t="str">
        <f>IF('EVALUACION OFERTA ECONOMICA 2'!EW94="","",'EVALUACION OFERTA ECONOMICA 2'!EW94+'EVALUACION OFERTA ECONOMICA 2'!GW94+'EVALUACION OFERTA ECONOMICA 2-2'!CV94)</f>
        <v/>
      </c>
      <c r="EW94" s="113" t="str">
        <f>IF('EVALUACION OFERTA ECONOMICA 2'!EX94="","",'EVALUACION OFERTA ECONOMICA 2'!EX94+'EVALUACION OFERTA ECONOMICA 2'!GX94+'EVALUACION OFERTA ECONOMICA 2-2'!CW94)</f>
        <v/>
      </c>
      <c r="EX94" s="113" t="str">
        <f>IF('EVALUACION OFERTA ECONOMICA 2'!EY94="","",'EVALUACION OFERTA ECONOMICA 2'!EY94+'EVALUACION OFERTA ECONOMICA 2'!GY94+'EVALUACION OFERTA ECONOMICA 2-2'!CX94)</f>
        <v/>
      </c>
      <c r="EY94" s="113" t="str">
        <f>IF('EVALUACION OFERTA ECONOMICA 2'!EZ94="","",'EVALUACION OFERTA ECONOMICA 2'!EZ94+'EVALUACION OFERTA ECONOMICA 2'!GZ94+'EVALUACION OFERTA ECONOMICA 2-2'!CY94)</f>
        <v/>
      </c>
      <c r="EZ94" s="113" t="str">
        <f>IF('EVALUACION OFERTA ECONOMICA 2'!FA94="","",'EVALUACION OFERTA ECONOMICA 2'!FA94+'EVALUACION OFERTA ECONOMICA 2'!HA94+'EVALUACION OFERTA ECONOMICA 2-2'!CZ94)</f>
        <v/>
      </c>
      <c r="FA94" s="113" t="str">
        <f>IF('EVALUACION OFERTA ECONOMICA 2'!FB94="","",'EVALUACION OFERTA ECONOMICA 2'!FB94+'EVALUACION OFERTA ECONOMICA 2'!HB94+'EVALUACION OFERTA ECONOMICA 2-2'!DA94)</f>
        <v/>
      </c>
      <c r="FB94" s="113" t="str">
        <f>IF('EVALUACION OFERTA ECONOMICA 2'!FC94="","",'EVALUACION OFERTA ECONOMICA 2'!FC94+'EVALUACION OFERTA ECONOMICA 2'!HC94+'EVALUACION OFERTA ECONOMICA 2-2'!DB94)</f>
        <v/>
      </c>
      <c r="FC94" s="113" t="str">
        <f>IF('EVALUACION OFERTA ECONOMICA 2'!FD94="","",'EVALUACION OFERTA ECONOMICA 2'!FD94+'EVALUACION OFERTA ECONOMICA 2'!HD94+'EVALUACION OFERTA ECONOMICA 2-2'!DC94)</f>
        <v/>
      </c>
      <c r="FD94" s="113" t="str">
        <f>IF('EVALUACION OFERTA ECONOMICA 2'!FE94="","",'EVALUACION OFERTA ECONOMICA 2'!FE94+'EVALUACION OFERTA ECONOMICA 2'!HE94+'EVALUACION OFERTA ECONOMICA 2-2'!DD94)</f>
        <v/>
      </c>
      <c r="FE94" s="113" t="str">
        <f>IF('EVALUACION OFERTA ECONOMICA 2'!FF94="","",'EVALUACION OFERTA ECONOMICA 2'!FF94+'EVALUACION OFERTA ECONOMICA 2'!HF94+'EVALUACION OFERTA ECONOMICA 2-2'!DE94)</f>
        <v/>
      </c>
      <c r="FF94" s="113" t="str">
        <f>IF('EVALUACION OFERTA ECONOMICA 2'!FG94="","",'EVALUACION OFERTA ECONOMICA 2'!FG94+'EVALUACION OFERTA ECONOMICA 2'!HG94+'EVALUACION OFERTA ECONOMICA 2-2'!DF94)</f>
        <v/>
      </c>
      <c r="FG94" s="113">
        <f t="shared" si="25"/>
        <v>95</v>
      </c>
      <c r="FI94" s="114" t="str">
        <f t="shared" si="26"/>
        <v/>
      </c>
      <c r="FJ94" s="114" t="str">
        <f t="shared" si="27"/>
        <v/>
      </c>
      <c r="FK94" s="114" t="str">
        <f t="shared" si="28"/>
        <v/>
      </c>
      <c r="FL94" s="114" t="str">
        <f t="shared" si="29"/>
        <v/>
      </c>
      <c r="FM94" s="114" t="str">
        <f t="shared" si="30"/>
        <v>KAIKA SAS</v>
      </c>
      <c r="FN94" s="114" t="str">
        <f t="shared" si="31"/>
        <v/>
      </c>
      <c r="FO94" s="114" t="str">
        <f t="shared" si="32"/>
        <v/>
      </c>
      <c r="FP94" s="114" t="str">
        <f t="shared" si="33"/>
        <v/>
      </c>
      <c r="FR94" s="115" t="str">
        <f t="shared" si="34"/>
        <v>KAIKA SAS</v>
      </c>
      <c r="FS94" s="116" t="str">
        <f t="shared" si="35"/>
        <v/>
      </c>
      <c r="FT94" s="116" t="str">
        <f t="shared" si="21"/>
        <v/>
      </c>
      <c r="FU94" s="116" t="str">
        <f t="shared" si="22"/>
        <v/>
      </c>
      <c r="FV94" s="116" t="str">
        <f t="shared" si="23"/>
        <v/>
      </c>
      <c r="FW94" s="116">
        <f t="shared" si="36"/>
        <v>115192000</v>
      </c>
      <c r="FX94" s="116" t="str">
        <f t="shared" si="37"/>
        <v/>
      </c>
      <c r="FY94" s="116" t="str">
        <f t="shared" si="38"/>
        <v/>
      </c>
      <c r="FZ94" s="116" t="str">
        <f t="shared" si="39"/>
        <v/>
      </c>
      <c r="GA94" s="117">
        <f t="shared" si="40"/>
        <v>115192000</v>
      </c>
      <c r="GB94" s="106">
        <f t="shared" si="24"/>
        <v>238000</v>
      </c>
    </row>
    <row r="95" spans="1:184" ht="36" hidden="1" customHeight="1" x14ac:dyDescent="0.2">
      <c r="A95" s="33">
        <v>86</v>
      </c>
      <c r="B95" s="33" t="s">
        <v>184</v>
      </c>
      <c r="C95" s="55" t="s">
        <v>185</v>
      </c>
      <c r="D95" s="56" t="s">
        <v>186</v>
      </c>
      <c r="E95" s="33">
        <v>1</v>
      </c>
      <c r="F95" s="35">
        <v>64857023</v>
      </c>
      <c r="G95" s="51"/>
      <c r="H95" s="92">
        <v>0</v>
      </c>
      <c r="I95" s="92">
        <v>0</v>
      </c>
      <c r="J95" s="92">
        <v>0</v>
      </c>
      <c r="K95" s="92">
        <v>0</v>
      </c>
      <c r="L95" s="92">
        <v>0</v>
      </c>
      <c r="M95" s="92">
        <v>0</v>
      </c>
      <c r="N95" s="92">
        <v>0</v>
      </c>
      <c r="O95" s="92">
        <v>0</v>
      </c>
      <c r="P95" s="93">
        <v>0</v>
      </c>
      <c r="Q95" s="92">
        <v>0</v>
      </c>
      <c r="R95" s="92">
        <v>0</v>
      </c>
      <c r="S95" s="92">
        <v>0</v>
      </c>
      <c r="T95" s="92">
        <v>0</v>
      </c>
      <c r="U95" s="92">
        <v>0</v>
      </c>
      <c r="V95" s="92">
        <v>0</v>
      </c>
      <c r="W95" s="93">
        <v>0</v>
      </c>
      <c r="X95" s="93">
        <v>0</v>
      </c>
      <c r="Y95" s="93">
        <v>0</v>
      </c>
      <c r="Z95" s="92">
        <v>0</v>
      </c>
      <c r="AA95" s="92">
        <v>0</v>
      </c>
      <c r="AB95" s="92">
        <v>0</v>
      </c>
      <c r="AC95" s="92">
        <v>0</v>
      </c>
      <c r="AD95" s="92">
        <v>0</v>
      </c>
      <c r="AE95" s="92">
        <v>0</v>
      </c>
      <c r="AF95" s="93">
        <v>0</v>
      </c>
      <c r="AG95" s="92">
        <v>0</v>
      </c>
      <c r="AH95" s="92">
        <v>0</v>
      </c>
      <c r="AI95" s="92">
        <v>0</v>
      </c>
      <c r="AJ95" s="92">
        <v>0</v>
      </c>
      <c r="AK95" s="92">
        <v>0</v>
      </c>
      <c r="AL95" s="92">
        <v>0</v>
      </c>
      <c r="AM95" s="92">
        <v>0</v>
      </c>
      <c r="AN95" s="93">
        <v>0</v>
      </c>
      <c r="AO95" s="93">
        <v>0</v>
      </c>
      <c r="AP95" s="92">
        <v>0</v>
      </c>
      <c r="AQ95" s="93">
        <v>0</v>
      </c>
      <c r="AR95" s="93">
        <v>0</v>
      </c>
      <c r="AS95" s="93">
        <v>0</v>
      </c>
      <c r="AT95" s="93">
        <v>0</v>
      </c>
      <c r="AU95" s="93">
        <v>0</v>
      </c>
      <c r="AV95" s="93">
        <v>0</v>
      </c>
      <c r="AW95" s="92">
        <v>0</v>
      </c>
      <c r="AX95" s="93">
        <v>0</v>
      </c>
      <c r="AY95" s="93">
        <v>0</v>
      </c>
      <c r="AZ95" s="94">
        <v>0</v>
      </c>
      <c r="BA95" s="93">
        <v>0</v>
      </c>
      <c r="BB95" s="95">
        <v>0</v>
      </c>
      <c r="BC95" s="93">
        <v>0</v>
      </c>
      <c r="BD95" s="93">
        <v>0</v>
      </c>
      <c r="BE95" s="93">
        <v>0</v>
      </c>
      <c r="BF95" s="92">
        <v>0</v>
      </c>
      <c r="BH95" s="112">
        <v>0</v>
      </c>
      <c r="BI95" s="112">
        <v>0</v>
      </c>
      <c r="BJ95" s="112">
        <v>0</v>
      </c>
      <c r="BK95" s="112">
        <v>0</v>
      </c>
      <c r="BL95" s="112">
        <v>0</v>
      </c>
      <c r="BM95" s="112">
        <v>0</v>
      </c>
      <c r="BN95" s="112">
        <v>0</v>
      </c>
      <c r="BO95" s="112">
        <v>0</v>
      </c>
      <c r="BP95" s="112" t="s">
        <v>344</v>
      </c>
      <c r="BQ95" s="112">
        <v>0</v>
      </c>
      <c r="BR95" s="112">
        <v>0</v>
      </c>
      <c r="BS95" s="112">
        <v>0</v>
      </c>
      <c r="BT95" s="112">
        <v>0</v>
      </c>
      <c r="BU95" s="112">
        <v>0</v>
      </c>
      <c r="BV95" s="112">
        <v>0</v>
      </c>
      <c r="BW95" s="112" t="s">
        <v>344</v>
      </c>
      <c r="BX95" s="112" t="s">
        <v>344</v>
      </c>
      <c r="BY95" s="112" t="s">
        <v>345</v>
      </c>
      <c r="BZ95" s="112">
        <v>0</v>
      </c>
      <c r="CA95" s="112">
        <v>0</v>
      </c>
      <c r="CB95" s="112">
        <v>20</v>
      </c>
      <c r="CC95" s="112">
        <v>0</v>
      </c>
      <c r="CD95" s="112">
        <v>0</v>
      </c>
      <c r="CE95" s="112">
        <v>0</v>
      </c>
      <c r="CF95" s="112">
        <v>0</v>
      </c>
      <c r="CG95" s="112">
        <v>0</v>
      </c>
      <c r="CH95" s="112">
        <v>0</v>
      </c>
      <c r="CI95" s="112">
        <v>0</v>
      </c>
      <c r="CJ95" s="112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9">
        <v>0</v>
      </c>
      <c r="CQ95" s="112" t="s">
        <v>344</v>
      </c>
      <c r="CR95" s="112">
        <v>0</v>
      </c>
      <c r="CS95" s="112" t="s">
        <v>344</v>
      </c>
      <c r="CT95" s="112">
        <v>0</v>
      </c>
      <c r="CU95" s="112" t="s">
        <v>344</v>
      </c>
      <c r="CV95" s="112">
        <v>0</v>
      </c>
      <c r="CW95" s="112">
        <v>0</v>
      </c>
      <c r="CX95" s="112">
        <v>0</v>
      </c>
      <c r="CY95" s="112">
        <v>0</v>
      </c>
      <c r="CZ95" s="112" t="s">
        <v>344</v>
      </c>
      <c r="DA95" s="112">
        <v>0</v>
      </c>
      <c r="DB95" s="112" t="s">
        <v>344</v>
      </c>
      <c r="DC95" s="112">
        <v>55</v>
      </c>
      <c r="DD95" s="112">
        <v>0</v>
      </c>
      <c r="DE95" s="112">
        <v>0</v>
      </c>
      <c r="DF95" s="112">
        <v>0</v>
      </c>
      <c r="DH95" s="113" t="str">
        <f>IF('EVALUACION OFERTA ECONOMICA 2'!DI95="","",'EVALUACION OFERTA ECONOMICA 2'!DI95+'EVALUACION OFERTA ECONOMICA 2'!FI95+'EVALUACION OFERTA ECONOMICA 2-2'!BH95)</f>
        <v/>
      </c>
      <c r="DI95" s="113" t="str">
        <f>IF('EVALUACION OFERTA ECONOMICA 2'!DJ95="","",'EVALUACION OFERTA ECONOMICA 2'!DJ95+'EVALUACION OFERTA ECONOMICA 2'!FJ95+'EVALUACION OFERTA ECONOMICA 2-2'!BI95)</f>
        <v/>
      </c>
      <c r="DJ95" s="113" t="str">
        <f>IF('EVALUACION OFERTA ECONOMICA 2'!DK95="","",'EVALUACION OFERTA ECONOMICA 2'!DK95+'EVALUACION OFERTA ECONOMICA 2'!FK95+'EVALUACION OFERTA ECONOMICA 2-2'!BJ95)</f>
        <v/>
      </c>
      <c r="DK95" s="113" t="str">
        <f>IF('EVALUACION OFERTA ECONOMICA 2'!DL95="","",'EVALUACION OFERTA ECONOMICA 2'!DL95+'EVALUACION OFERTA ECONOMICA 2'!FL95+'EVALUACION OFERTA ECONOMICA 2-2'!BK95)</f>
        <v/>
      </c>
      <c r="DL95" s="113" t="str">
        <f>IF('EVALUACION OFERTA ECONOMICA 2'!DM95="","",'EVALUACION OFERTA ECONOMICA 2'!DM95+'EVALUACION OFERTA ECONOMICA 2'!FM95+'EVALUACION OFERTA ECONOMICA 2-2'!BL95)</f>
        <v/>
      </c>
      <c r="DM95" s="113" t="str">
        <f>IF('EVALUACION OFERTA ECONOMICA 2'!DN95="","",'EVALUACION OFERTA ECONOMICA 2'!DN95+'EVALUACION OFERTA ECONOMICA 2'!FN95+'EVALUACION OFERTA ECONOMICA 2-2'!BM95)</f>
        <v/>
      </c>
      <c r="DN95" s="113" t="str">
        <f>IF('EVALUACION OFERTA ECONOMICA 2'!DO95="","",'EVALUACION OFERTA ECONOMICA 2'!DO95+'EVALUACION OFERTA ECONOMICA 2'!FO95+'EVALUACION OFERTA ECONOMICA 2-2'!BN95)</f>
        <v/>
      </c>
      <c r="DO95" s="113" t="str">
        <f>IF('EVALUACION OFERTA ECONOMICA 2'!DP95="","",'EVALUACION OFERTA ECONOMICA 2'!DP95+'EVALUACION OFERTA ECONOMICA 2'!FP95+'EVALUACION OFERTA ECONOMICA 2-2'!BO95)</f>
        <v/>
      </c>
      <c r="DP95" s="113" t="str">
        <f>IF('EVALUACION OFERTA ECONOMICA 2'!DQ95="","",'EVALUACION OFERTA ECONOMICA 2'!DQ95+'EVALUACION OFERTA ECONOMICA 2'!FQ95+'EVALUACION OFERTA ECONOMICA 2-2'!BP95)</f>
        <v/>
      </c>
      <c r="DQ95" s="113" t="str">
        <f>IF('EVALUACION OFERTA ECONOMICA 2'!DR95="","",'EVALUACION OFERTA ECONOMICA 2'!DR95+'EVALUACION OFERTA ECONOMICA 2'!FR95+'EVALUACION OFERTA ECONOMICA 2-2'!BQ95)</f>
        <v/>
      </c>
      <c r="DR95" s="113" t="str">
        <f>IF('EVALUACION OFERTA ECONOMICA 2'!DS95="","",'EVALUACION OFERTA ECONOMICA 2'!DS95+'EVALUACION OFERTA ECONOMICA 2'!FS95+'EVALUACION OFERTA ECONOMICA 2-2'!BR95)</f>
        <v/>
      </c>
      <c r="DS95" s="113" t="str">
        <f>IF('EVALUACION OFERTA ECONOMICA 2'!DT95="","",'EVALUACION OFERTA ECONOMICA 2'!DT95+'EVALUACION OFERTA ECONOMICA 2'!FT95+'EVALUACION OFERTA ECONOMICA 2-2'!BS95)</f>
        <v/>
      </c>
      <c r="DT95" s="113" t="str">
        <f>IF('EVALUACION OFERTA ECONOMICA 2'!DU95="","",'EVALUACION OFERTA ECONOMICA 2'!DU95+'EVALUACION OFERTA ECONOMICA 2'!FU95+'EVALUACION OFERTA ECONOMICA 2-2'!BT95)</f>
        <v/>
      </c>
      <c r="DU95" s="113" t="str">
        <f>IF('EVALUACION OFERTA ECONOMICA 2'!DV95="","",'EVALUACION OFERTA ECONOMICA 2'!DV95+'EVALUACION OFERTA ECONOMICA 2'!FV95+'EVALUACION OFERTA ECONOMICA 2-2'!BU95)</f>
        <v/>
      </c>
      <c r="DV95" s="113" t="str">
        <f>IF('EVALUACION OFERTA ECONOMICA 2'!DW95="","",'EVALUACION OFERTA ECONOMICA 2'!DW95+'EVALUACION OFERTA ECONOMICA 2'!FW95+'EVALUACION OFERTA ECONOMICA 2-2'!BV95)</f>
        <v/>
      </c>
      <c r="DW95" s="113" t="str">
        <f>IF('EVALUACION OFERTA ECONOMICA 2'!DX95="","",'EVALUACION OFERTA ECONOMICA 2'!DX95+'EVALUACION OFERTA ECONOMICA 2'!FX95+'EVALUACION OFERTA ECONOMICA 2-2'!BW95)</f>
        <v/>
      </c>
      <c r="DX95" s="113" t="str">
        <f>IF('EVALUACION OFERTA ECONOMICA 2'!DY95="","",'EVALUACION OFERTA ECONOMICA 2'!DY95+'EVALUACION OFERTA ECONOMICA 2'!FY95+'EVALUACION OFERTA ECONOMICA 2-2'!BX95)</f>
        <v/>
      </c>
      <c r="DY95" s="113" t="str">
        <f>IF('EVALUACION OFERTA ECONOMICA 2'!DZ95="","",'EVALUACION OFERTA ECONOMICA 2'!DZ95+'EVALUACION OFERTA ECONOMICA 2'!FZ95+'EVALUACION OFERTA ECONOMICA 2-2'!BY95)</f>
        <v/>
      </c>
      <c r="DZ95" s="113" t="str">
        <f>IF('EVALUACION OFERTA ECONOMICA 2'!EA95="","",'EVALUACION OFERTA ECONOMICA 2'!EA95+'EVALUACION OFERTA ECONOMICA 2'!GA95+'EVALUACION OFERTA ECONOMICA 2-2'!BZ95)</f>
        <v/>
      </c>
      <c r="EA95" s="113" t="str">
        <f>IF('EVALUACION OFERTA ECONOMICA 2'!EB95="","",'EVALUACION OFERTA ECONOMICA 2'!EB95+'EVALUACION OFERTA ECONOMICA 2'!GB95+'EVALUACION OFERTA ECONOMICA 2-2'!CA95)</f>
        <v/>
      </c>
      <c r="EB95" s="113" t="str">
        <f>IF('EVALUACION OFERTA ECONOMICA 2'!EC95="","",'EVALUACION OFERTA ECONOMICA 2'!EC95+'EVALUACION OFERTA ECONOMICA 2'!GC95+'EVALUACION OFERTA ECONOMICA 2-2'!CB95)</f>
        <v/>
      </c>
      <c r="EC95" s="113" t="str">
        <f>IF('EVALUACION OFERTA ECONOMICA 2'!ED95="","",'EVALUACION OFERTA ECONOMICA 2'!ED95+'EVALUACION OFERTA ECONOMICA 2'!GD95+'EVALUACION OFERTA ECONOMICA 2-2'!CC95)</f>
        <v/>
      </c>
      <c r="ED95" s="113" t="str">
        <f>IF('EVALUACION OFERTA ECONOMICA 2'!EE95="","",'EVALUACION OFERTA ECONOMICA 2'!EE95+'EVALUACION OFERTA ECONOMICA 2'!GE95+'EVALUACION OFERTA ECONOMICA 2-2'!CD95)</f>
        <v/>
      </c>
      <c r="EE95" s="113" t="str">
        <f>IF('EVALUACION OFERTA ECONOMICA 2'!EF95="","",'EVALUACION OFERTA ECONOMICA 2'!EF95+'EVALUACION OFERTA ECONOMICA 2'!GF95+'EVALUACION OFERTA ECONOMICA 2-2'!CE95)</f>
        <v/>
      </c>
      <c r="EF95" s="113" t="str">
        <f>IF('EVALUACION OFERTA ECONOMICA 2'!EG95="","",'EVALUACION OFERTA ECONOMICA 2'!EG95+'EVALUACION OFERTA ECONOMICA 2'!GG95+'EVALUACION OFERTA ECONOMICA 2-2'!CF95)</f>
        <v/>
      </c>
      <c r="EG95" s="113" t="str">
        <f>IF('EVALUACION OFERTA ECONOMICA 2'!EH95="","",'EVALUACION OFERTA ECONOMICA 2'!EH95+'EVALUACION OFERTA ECONOMICA 2'!GH95+'EVALUACION OFERTA ECONOMICA 2-2'!CG95)</f>
        <v/>
      </c>
      <c r="EH95" s="113" t="str">
        <f>IF('EVALUACION OFERTA ECONOMICA 2'!EI95="","",'EVALUACION OFERTA ECONOMICA 2'!EI95+'EVALUACION OFERTA ECONOMICA 2'!GI95+'EVALUACION OFERTA ECONOMICA 2-2'!CH95)</f>
        <v/>
      </c>
      <c r="EI95" s="113" t="str">
        <f>IF('EVALUACION OFERTA ECONOMICA 2'!EJ95="","",'EVALUACION OFERTA ECONOMICA 2'!EJ95+'EVALUACION OFERTA ECONOMICA 2'!GJ95+'EVALUACION OFERTA ECONOMICA 2-2'!CI95)</f>
        <v/>
      </c>
      <c r="EJ95" s="113" t="str">
        <f>IF('EVALUACION OFERTA ECONOMICA 2'!EK95="","",'EVALUACION OFERTA ECONOMICA 2'!EK95+'EVALUACION OFERTA ECONOMICA 2'!GK95+'EVALUACION OFERTA ECONOMICA 2-2'!CJ95)</f>
        <v/>
      </c>
      <c r="EK95" s="113" t="str">
        <f>IF('EVALUACION OFERTA ECONOMICA 2'!EL95="","",'EVALUACION OFERTA ECONOMICA 2'!EL95+'EVALUACION OFERTA ECONOMICA 2'!GL95+'EVALUACION OFERTA ECONOMICA 2-2'!CK95)</f>
        <v/>
      </c>
      <c r="EL95" s="113" t="str">
        <f>IF('EVALUACION OFERTA ECONOMICA 2'!EM95="","",'EVALUACION OFERTA ECONOMICA 2'!EM95+'EVALUACION OFERTA ECONOMICA 2'!GM95+'EVALUACION OFERTA ECONOMICA 2-2'!CL95)</f>
        <v/>
      </c>
      <c r="EM95" s="113" t="str">
        <f>IF('EVALUACION OFERTA ECONOMICA 2'!EN95="","",'EVALUACION OFERTA ECONOMICA 2'!EN95+'EVALUACION OFERTA ECONOMICA 2'!GN95+'EVALUACION OFERTA ECONOMICA 2-2'!CM95)</f>
        <v/>
      </c>
      <c r="EN95" s="113" t="str">
        <f>IF('EVALUACION OFERTA ECONOMICA 2'!EO95="","",'EVALUACION OFERTA ECONOMICA 2'!EO95+'EVALUACION OFERTA ECONOMICA 2'!GO95+'EVALUACION OFERTA ECONOMICA 2-2'!CN95)</f>
        <v/>
      </c>
      <c r="EO95" s="113" t="str">
        <f>IF('EVALUACION OFERTA ECONOMICA 2'!EP95="","",'EVALUACION OFERTA ECONOMICA 2'!EP95+'EVALUACION OFERTA ECONOMICA 2'!GP95+'EVALUACION OFERTA ECONOMICA 2-2'!CO95)</f>
        <v/>
      </c>
      <c r="EP95" s="113" t="str">
        <f>IF('EVALUACION OFERTA ECONOMICA 2'!EQ95="","",'EVALUACION OFERTA ECONOMICA 2'!EQ95+'EVALUACION OFERTA ECONOMICA 2'!GQ95+'EVALUACION OFERTA ECONOMICA 2-2'!CP95)</f>
        <v/>
      </c>
      <c r="EQ95" s="113" t="str">
        <f>IF('EVALUACION OFERTA ECONOMICA 2'!ER95="","",'EVALUACION OFERTA ECONOMICA 2'!ER95+'EVALUACION OFERTA ECONOMICA 2'!GR95+'EVALUACION OFERTA ECONOMICA 2-2'!CQ95)</f>
        <v/>
      </c>
      <c r="ER95" s="113" t="str">
        <f>IF('EVALUACION OFERTA ECONOMICA 2'!ES95="","",'EVALUACION OFERTA ECONOMICA 2'!ES95+'EVALUACION OFERTA ECONOMICA 2'!GS95+'EVALUACION OFERTA ECONOMICA 2-2'!CR95)</f>
        <v/>
      </c>
      <c r="ES95" s="113" t="str">
        <f>IF('EVALUACION OFERTA ECONOMICA 2'!ET95="","",'EVALUACION OFERTA ECONOMICA 2'!ET95+'EVALUACION OFERTA ECONOMICA 2'!GT95+'EVALUACION OFERTA ECONOMICA 2-2'!CS95)</f>
        <v/>
      </c>
      <c r="ET95" s="113" t="str">
        <f>IF('EVALUACION OFERTA ECONOMICA 2'!EU95="","",'EVALUACION OFERTA ECONOMICA 2'!EU95+'EVALUACION OFERTA ECONOMICA 2'!GU95+'EVALUACION OFERTA ECONOMICA 2-2'!CT95)</f>
        <v/>
      </c>
      <c r="EU95" s="113" t="str">
        <f>IF('EVALUACION OFERTA ECONOMICA 2'!EV95="","",'EVALUACION OFERTA ECONOMICA 2'!EV95+'EVALUACION OFERTA ECONOMICA 2'!GV95+'EVALUACION OFERTA ECONOMICA 2-2'!CU95)</f>
        <v/>
      </c>
      <c r="EV95" s="113" t="str">
        <f>IF('EVALUACION OFERTA ECONOMICA 2'!EW95="","",'EVALUACION OFERTA ECONOMICA 2'!EW95+'EVALUACION OFERTA ECONOMICA 2'!GW95+'EVALUACION OFERTA ECONOMICA 2-2'!CV95)</f>
        <v/>
      </c>
      <c r="EW95" s="113" t="str">
        <f>IF('EVALUACION OFERTA ECONOMICA 2'!EX95="","",'EVALUACION OFERTA ECONOMICA 2'!EX95+'EVALUACION OFERTA ECONOMICA 2'!GX95+'EVALUACION OFERTA ECONOMICA 2-2'!CW95)</f>
        <v/>
      </c>
      <c r="EX95" s="113" t="str">
        <f>IF('EVALUACION OFERTA ECONOMICA 2'!EY95="","",'EVALUACION OFERTA ECONOMICA 2'!EY95+'EVALUACION OFERTA ECONOMICA 2'!GY95+'EVALUACION OFERTA ECONOMICA 2-2'!CX95)</f>
        <v/>
      </c>
      <c r="EY95" s="113" t="str">
        <f>IF('EVALUACION OFERTA ECONOMICA 2'!EZ95="","",'EVALUACION OFERTA ECONOMICA 2'!EZ95+'EVALUACION OFERTA ECONOMICA 2'!GZ95+'EVALUACION OFERTA ECONOMICA 2-2'!CY95)</f>
        <v/>
      </c>
      <c r="EZ95" s="113" t="str">
        <f>IF('EVALUACION OFERTA ECONOMICA 2'!FA95="","",'EVALUACION OFERTA ECONOMICA 2'!FA95+'EVALUACION OFERTA ECONOMICA 2'!HA95+'EVALUACION OFERTA ECONOMICA 2-2'!CZ95)</f>
        <v/>
      </c>
      <c r="FA95" s="113" t="str">
        <f>IF('EVALUACION OFERTA ECONOMICA 2'!FB95="","",'EVALUACION OFERTA ECONOMICA 2'!FB95+'EVALUACION OFERTA ECONOMICA 2'!HB95+'EVALUACION OFERTA ECONOMICA 2-2'!DA95)</f>
        <v/>
      </c>
      <c r="FB95" s="113" t="str">
        <f>IF('EVALUACION OFERTA ECONOMICA 2'!FC95="","",'EVALUACION OFERTA ECONOMICA 2'!FC95+'EVALUACION OFERTA ECONOMICA 2'!HC95+'EVALUACION OFERTA ECONOMICA 2-2'!DB95)</f>
        <v/>
      </c>
      <c r="FC95" s="113" t="str">
        <f>IF('EVALUACION OFERTA ECONOMICA 2'!FD95="","",'EVALUACION OFERTA ECONOMICA 2'!FD95+'EVALUACION OFERTA ECONOMICA 2'!HD95+'EVALUACION OFERTA ECONOMICA 2-2'!DC95)</f>
        <v/>
      </c>
      <c r="FD95" s="113" t="str">
        <f>IF('EVALUACION OFERTA ECONOMICA 2'!FE95="","",'EVALUACION OFERTA ECONOMICA 2'!FE95+'EVALUACION OFERTA ECONOMICA 2'!HE95+'EVALUACION OFERTA ECONOMICA 2-2'!DD95)</f>
        <v/>
      </c>
      <c r="FE95" s="113" t="str">
        <f>IF('EVALUACION OFERTA ECONOMICA 2'!FF95="","",'EVALUACION OFERTA ECONOMICA 2'!FF95+'EVALUACION OFERTA ECONOMICA 2'!HF95+'EVALUACION OFERTA ECONOMICA 2-2'!DE95)</f>
        <v/>
      </c>
      <c r="FF95" s="113" t="str">
        <f>IF('EVALUACION OFERTA ECONOMICA 2'!FG95="","",'EVALUACION OFERTA ECONOMICA 2'!FG95+'EVALUACION OFERTA ECONOMICA 2'!HG95+'EVALUACION OFERTA ECONOMICA 2-2'!DF95)</f>
        <v/>
      </c>
      <c r="FG95" s="113">
        <f t="shared" si="25"/>
        <v>0</v>
      </c>
      <c r="FI95" s="114" t="str">
        <f t="shared" si="26"/>
        <v/>
      </c>
      <c r="FJ95" s="114" t="str">
        <f t="shared" si="27"/>
        <v/>
      </c>
      <c r="FK95" s="114" t="str">
        <f t="shared" si="28"/>
        <v/>
      </c>
      <c r="FL95" s="114" t="str">
        <f t="shared" si="29"/>
        <v/>
      </c>
      <c r="FM95" s="114" t="str">
        <f t="shared" si="30"/>
        <v/>
      </c>
      <c r="FN95" s="114" t="str">
        <f t="shared" si="31"/>
        <v/>
      </c>
      <c r="FO95" s="114" t="str">
        <f t="shared" si="32"/>
        <v/>
      </c>
      <c r="FP95" s="114" t="str">
        <f t="shared" si="33"/>
        <v/>
      </c>
      <c r="FR95" s="115" t="str">
        <f t="shared" si="34"/>
        <v/>
      </c>
      <c r="FS95" s="116" t="str">
        <f t="shared" si="35"/>
        <v/>
      </c>
      <c r="FT95" s="116" t="str">
        <f t="shared" si="21"/>
        <v/>
      </c>
      <c r="FU95" s="116" t="str">
        <f t="shared" si="22"/>
        <v/>
      </c>
      <c r="FV95" s="116" t="str">
        <f t="shared" si="23"/>
        <v/>
      </c>
      <c r="FW95" s="116" t="str">
        <f t="shared" si="36"/>
        <v/>
      </c>
      <c r="FX95" s="116" t="str">
        <f t="shared" si="37"/>
        <v/>
      </c>
      <c r="FY95" s="116" t="str">
        <f t="shared" si="38"/>
        <v/>
      </c>
      <c r="FZ95" s="116" t="str">
        <f t="shared" si="39"/>
        <v/>
      </c>
      <c r="GA95" s="117" t="str">
        <f t="shared" si="40"/>
        <v/>
      </c>
      <c r="GB95" s="106" t="str">
        <f t="shared" si="24"/>
        <v/>
      </c>
    </row>
    <row r="96" spans="1:184" ht="36" customHeight="1" x14ac:dyDescent="0.2">
      <c r="A96" s="33">
        <v>87</v>
      </c>
      <c r="B96" s="33" t="s">
        <v>121</v>
      </c>
      <c r="C96" s="55" t="s">
        <v>185</v>
      </c>
      <c r="D96" s="56" t="s">
        <v>187</v>
      </c>
      <c r="E96" s="33">
        <v>1</v>
      </c>
      <c r="F96" s="35">
        <v>3332000</v>
      </c>
      <c r="G96" s="51"/>
      <c r="H96" s="92">
        <v>0</v>
      </c>
      <c r="I96" s="92">
        <v>0</v>
      </c>
      <c r="J96" s="92">
        <v>6069000</v>
      </c>
      <c r="K96" s="92">
        <v>0</v>
      </c>
      <c r="L96" s="92">
        <v>0</v>
      </c>
      <c r="M96" s="92">
        <v>0</v>
      </c>
      <c r="N96" s="92">
        <v>0</v>
      </c>
      <c r="O96" s="92">
        <v>0</v>
      </c>
      <c r="P96" s="93">
        <v>0</v>
      </c>
      <c r="Q96" s="92">
        <v>0</v>
      </c>
      <c r="R96" s="92">
        <v>7901600</v>
      </c>
      <c r="S96" s="92">
        <v>0</v>
      </c>
      <c r="T96" s="92">
        <v>0</v>
      </c>
      <c r="U96" s="92">
        <v>0</v>
      </c>
      <c r="V96" s="92">
        <v>3332000</v>
      </c>
      <c r="W96" s="93">
        <v>0</v>
      </c>
      <c r="X96" s="93">
        <v>0</v>
      </c>
      <c r="Y96" s="93">
        <v>0</v>
      </c>
      <c r="Z96" s="92">
        <v>0</v>
      </c>
      <c r="AA96" s="92">
        <v>0</v>
      </c>
      <c r="AB96" s="92">
        <v>0</v>
      </c>
      <c r="AC96" s="92">
        <v>0</v>
      </c>
      <c r="AD96" s="92">
        <v>0</v>
      </c>
      <c r="AE96" s="92">
        <v>0</v>
      </c>
      <c r="AF96" s="93">
        <v>0</v>
      </c>
      <c r="AG96" s="92">
        <v>0</v>
      </c>
      <c r="AH96" s="92">
        <v>0</v>
      </c>
      <c r="AI96" s="92">
        <v>0</v>
      </c>
      <c r="AJ96" s="92">
        <v>0</v>
      </c>
      <c r="AK96" s="92">
        <v>0</v>
      </c>
      <c r="AL96" s="92">
        <v>0</v>
      </c>
      <c r="AM96" s="92">
        <v>0</v>
      </c>
      <c r="AN96" s="93">
        <v>0</v>
      </c>
      <c r="AO96" s="93">
        <v>0</v>
      </c>
      <c r="AP96" s="92">
        <v>0</v>
      </c>
      <c r="AQ96" s="93">
        <v>0</v>
      </c>
      <c r="AR96" s="93">
        <v>0</v>
      </c>
      <c r="AS96" s="93">
        <v>0</v>
      </c>
      <c r="AT96" s="93">
        <v>0</v>
      </c>
      <c r="AU96" s="93">
        <v>0</v>
      </c>
      <c r="AV96" s="93">
        <v>0</v>
      </c>
      <c r="AW96" s="92">
        <v>0</v>
      </c>
      <c r="AX96" s="93">
        <v>0</v>
      </c>
      <c r="AY96" s="93">
        <v>0</v>
      </c>
      <c r="AZ96" s="94">
        <v>0</v>
      </c>
      <c r="BA96" s="93">
        <v>0</v>
      </c>
      <c r="BB96" s="95">
        <v>0</v>
      </c>
      <c r="BC96" s="93">
        <v>0</v>
      </c>
      <c r="BD96" s="93">
        <v>0</v>
      </c>
      <c r="BE96" s="93">
        <v>0</v>
      </c>
      <c r="BF96" s="92">
        <v>0</v>
      </c>
      <c r="BH96" s="112">
        <v>0</v>
      </c>
      <c r="BI96" s="112">
        <v>0</v>
      </c>
      <c r="BJ96" s="112">
        <v>55</v>
      </c>
      <c r="BK96" s="112">
        <v>0</v>
      </c>
      <c r="BL96" s="112">
        <v>0</v>
      </c>
      <c r="BM96" s="112">
        <v>55</v>
      </c>
      <c r="BN96" s="112">
        <v>0</v>
      </c>
      <c r="BO96" s="112">
        <v>0</v>
      </c>
      <c r="BP96" s="112" t="s">
        <v>344</v>
      </c>
      <c r="BQ96" s="112">
        <v>0</v>
      </c>
      <c r="BR96" s="112">
        <v>55</v>
      </c>
      <c r="BS96" s="112">
        <v>0</v>
      </c>
      <c r="BT96" s="112">
        <v>0</v>
      </c>
      <c r="BU96" s="112">
        <v>0</v>
      </c>
      <c r="BV96" s="112">
        <v>55</v>
      </c>
      <c r="BW96" s="112" t="s">
        <v>344</v>
      </c>
      <c r="BX96" s="112" t="s">
        <v>344</v>
      </c>
      <c r="BY96" s="112" t="s">
        <v>344</v>
      </c>
      <c r="BZ96" s="112">
        <v>0</v>
      </c>
      <c r="CA96" s="112">
        <v>0</v>
      </c>
      <c r="CB96" s="112">
        <v>0</v>
      </c>
      <c r="CC96" s="112">
        <v>0</v>
      </c>
      <c r="CD96" s="112">
        <v>30</v>
      </c>
      <c r="CE96" s="112">
        <v>0</v>
      </c>
      <c r="CF96" s="112">
        <v>0</v>
      </c>
      <c r="CG96" s="112">
        <v>0</v>
      </c>
      <c r="CH96" s="112">
        <v>0</v>
      </c>
      <c r="CI96" s="112">
        <v>0</v>
      </c>
      <c r="CJ96" s="112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9">
        <v>0</v>
      </c>
      <c r="CQ96" s="112" t="s">
        <v>344</v>
      </c>
      <c r="CR96" s="112">
        <v>0</v>
      </c>
      <c r="CS96" s="112" t="s">
        <v>344</v>
      </c>
      <c r="CT96" s="112">
        <v>0</v>
      </c>
      <c r="CU96" s="112" t="s">
        <v>344</v>
      </c>
      <c r="CV96" s="112">
        <v>0</v>
      </c>
      <c r="CW96" s="112">
        <v>0</v>
      </c>
      <c r="CX96" s="112">
        <v>0</v>
      </c>
      <c r="CY96" s="112">
        <v>30</v>
      </c>
      <c r="CZ96" s="112" t="s">
        <v>344</v>
      </c>
      <c r="DA96" s="112">
        <v>0</v>
      </c>
      <c r="DB96" s="112" t="s">
        <v>344</v>
      </c>
      <c r="DC96" s="112">
        <v>0</v>
      </c>
      <c r="DD96" s="112">
        <v>0</v>
      </c>
      <c r="DE96" s="112">
        <v>0</v>
      </c>
      <c r="DF96" s="112">
        <v>0</v>
      </c>
      <c r="DH96" s="113" t="str">
        <f>IF('EVALUACION OFERTA ECONOMICA 2'!DI96="","",'EVALUACION OFERTA ECONOMICA 2'!DI96+'EVALUACION OFERTA ECONOMICA 2'!FI96+'EVALUACION OFERTA ECONOMICA 2-2'!BH96)</f>
        <v/>
      </c>
      <c r="DI96" s="113" t="str">
        <f>IF('EVALUACION OFERTA ECONOMICA 2'!DJ96="","",'EVALUACION OFERTA ECONOMICA 2'!DJ96+'EVALUACION OFERTA ECONOMICA 2'!FJ96+'EVALUACION OFERTA ECONOMICA 2-2'!BI96)</f>
        <v/>
      </c>
      <c r="DJ96" s="113" t="str">
        <f>IF('EVALUACION OFERTA ECONOMICA 2'!DK96="","",'EVALUACION OFERTA ECONOMICA 2'!DK96+'EVALUACION OFERTA ECONOMICA 2'!FK96+'EVALUACION OFERTA ECONOMICA 2-2'!BJ96)</f>
        <v/>
      </c>
      <c r="DK96" s="113" t="str">
        <f>IF('EVALUACION OFERTA ECONOMICA 2'!DL96="","",'EVALUACION OFERTA ECONOMICA 2'!DL96+'EVALUACION OFERTA ECONOMICA 2'!FL96+'EVALUACION OFERTA ECONOMICA 2-2'!BK96)</f>
        <v/>
      </c>
      <c r="DL96" s="113" t="str">
        <f>IF('EVALUACION OFERTA ECONOMICA 2'!DM96="","",'EVALUACION OFERTA ECONOMICA 2'!DM96+'EVALUACION OFERTA ECONOMICA 2'!FM96+'EVALUACION OFERTA ECONOMICA 2-2'!BL96)</f>
        <v/>
      </c>
      <c r="DM96" s="113" t="str">
        <f>IF('EVALUACION OFERTA ECONOMICA 2'!DN96="","",'EVALUACION OFERTA ECONOMICA 2'!DN96+'EVALUACION OFERTA ECONOMICA 2'!FN96+'EVALUACION OFERTA ECONOMICA 2-2'!BM96)</f>
        <v/>
      </c>
      <c r="DN96" s="113" t="str">
        <f>IF('EVALUACION OFERTA ECONOMICA 2'!DO96="","",'EVALUACION OFERTA ECONOMICA 2'!DO96+'EVALUACION OFERTA ECONOMICA 2'!FO96+'EVALUACION OFERTA ECONOMICA 2-2'!BN96)</f>
        <v/>
      </c>
      <c r="DO96" s="113" t="str">
        <f>IF('EVALUACION OFERTA ECONOMICA 2'!DP96="","",'EVALUACION OFERTA ECONOMICA 2'!DP96+'EVALUACION OFERTA ECONOMICA 2'!FP96+'EVALUACION OFERTA ECONOMICA 2-2'!BO96)</f>
        <v/>
      </c>
      <c r="DP96" s="113" t="str">
        <f>IF('EVALUACION OFERTA ECONOMICA 2'!DQ96="","",'EVALUACION OFERTA ECONOMICA 2'!DQ96+'EVALUACION OFERTA ECONOMICA 2'!FQ96+'EVALUACION OFERTA ECONOMICA 2-2'!BP96)</f>
        <v/>
      </c>
      <c r="DQ96" s="113" t="str">
        <f>IF('EVALUACION OFERTA ECONOMICA 2'!DR96="","",'EVALUACION OFERTA ECONOMICA 2'!DR96+'EVALUACION OFERTA ECONOMICA 2'!FR96+'EVALUACION OFERTA ECONOMICA 2-2'!BQ96)</f>
        <v/>
      </c>
      <c r="DR96" s="113" t="str">
        <f>IF('EVALUACION OFERTA ECONOMICA 2'!DS96="","",'EVALUACION OFERTA ECONOMICA 2'!DS96+'EVALUACION OFERTA ECONOMICA 2'!FS96+'EVALUACION OFERTA ECONOMICA 2-2'!BR96)</f>
        <v/>
      </c>
      <c r="DS96" s="113" t="str">
        <f>IF('EVALUACION OFERTA ECONOMICA 2'!DT96="","",'EVALUACION OFERTA ECONOMICA 2'!DT96+'EVALUACION OFERTA ECONOMICA 2'!FT96+'EVALUACION OFERTA ECONOMICA 2-2'!BS96)</f>
        <v/>
      </c>
      <c r="DT96" s="113" t="str">
        <f>IF('EVALUACION OFERTA ECONOMICA 2'!DU96="","",'EVALUACION OFERTA ECONOMICA 2'!DU96+'EVALUACION OFERTA ECONOMICA 2'!FU96+'EVALUACION OFERTA ECONOMICA 2-2'!BT96)</f>
        <v/>
      </c>
      <c r="DU96" s="113" t="str">
        <f>IF('EVALUACION OFERTA ECONOMICA 2'!DV96="","",'EVALUACION OFERTA ECONOMICA 2'!DV96+'EVALUACION OFERTA ECONOMICA 2'!FV96+'EVALUACION OFERTA ECONOMICA 2-2'!BU96)</f>
        <v/>
      </c>
      <c r="DV96" s="113">
        <f>IF('EVALUACION OFERTA ECONOMICA 2'!DW96="","",'EVALUACION OFERTA ECONOMICA 2'!DW96+'EVALUACION OFERTA ECONOMICA 2'!FW96+'EVALUACION OFERTA ECONOMICA 2-2'!BV96)</f>
        <v>100</v>
      </c>
      <c r="DW96" s="113" t="str">
        <f>IF('EVALUACION OFERTA ECONOMICA 2'!DX96="","",'EVALUACION OFERTA ECONOMICA 2'!DX96+'EVALUACION OFERTA ECONOMICA 2'!FX96+'EVALUACION OFERTA ECONOMICA 2-2'!BW96)</f>
        <v/>
      </c>
      <c r="DX96" s="113" t="str">
        <f>IF('EVALUACION OFERTA ECONOMICA 2'!DY96="","",'EVALUACION OFERTA ECONOMICA 2'!DY96+'EVALUACION OFERTA ECONOMICA 2'!FY96+'EVALUACION OFERTA ECONOMICA 2-2'!BX96)</f>
        <v/>
      </c>
      <c r="DY96" s="113" t="str">
        <f>IF('EVALUACION OFERTA ECONOMICA 2'!DZ96="","",'EVALUACION OFERTA ECONOMICA 2'!DZ96+'EVALUACION OFERTA ECONOMICA 2'!FZ96+'EVALUACION OFERTA ECONOMICA 2-2'!BY96)</f>
        <v/>
      </c>
      <c r="DZ96" s="113" t="str">
        <f>IF('EVALUACION OFERTA ECONOMICA 2'!EA96="","",'EVALUACION OFERTA ECONOMICA 2'!EA96+'EVALUACION OFERTA ECONOMICA 2'!GA96+'EVALUACION OFERTA ECONOMICA 2-2'!BZ96)</f>
        <v/>
      </c>
      <c r="EA96" s="113" t="str">
        <f>IF('EVALUACION OFERTA ECONOMICA 2'!EB96="","",'EVALUACION OFERTA ECONOMICA 2'!EB96+'EVALUACION OFERTA ECONOMICA 2'!GB96+'EVALUACION OFERTA ECONOMICA 2-2'!CA96)</f>
        <v/>
      </c>
      <c r="EB96" s="113" t="str">
        <f>IF('EVALUACION OFERTA ECONOMICA 2'!EC96="","",'EVALUACION OFERTA ECONOMICA 2'!EC96+'EVALUACION OFERTA ECONOMICA 2'!GC96+'EVALUACION OFERTA ECONOMICA 2-2'!CB96)</f>
        <v/>
      </c>
      <c r="EC96" s="113" t="str">
        <f>IF('EVALUACION OFERTA ECONOMICA 2'!ED96="","",'EVALUACION OFERTA ECONOMICA 2'!ED96+'EVALUACION OFERTA ECONOMICA 2'!GD96+'EVALUACION OFERTA ECONOMICA 2-2'!CC96)</f>
        <v/>
      </c>
      <c r="ED96" s="113" t="str">
        <f>IF('EVALUACION OFERTA ECONOMICA 2'!EE96="","",'EVALUACION OFERTA ECONOMICA 2'!EE96+'EVALUACION OFERTA ECONOMICA 2'!GE96+'EVALUACION OFERTA ECONOMICA 2-2'!CD96)</f>
        <v/>
      </c>
      <c r="EE96" s="113" t="str">
        <f>IF('EVALUACION OFERTA ECONOMICA 2'!EF96="","",'EVALUACION OFERTA ECONOMICA 2'!EF96+'EVALUACION OFERTA ECONOMICA 2'!GF96+'EVALUACION OFERTA ECONOMICA 2-2'!CE96)</f>
        <v/>
      </c>
      <c r="EF96" s="113" t="str">
        <f>IF('EVALUACION OFERTA ECONOMICA 2'!EG96="","",'EVALUACION OFERTA ECONOMICA 2'!EG96+'EVALUACION OFERTA ECONOMICA 2'!GG96+'EVALUACION OFERTA ECONOMICA 2-2'!CF96)</f>
        <v/>
      </c>
      <c r="EG96" s="113" t="str">
        <f>IF('EVALUACION OFERTA ECONOMICA 2'!EH96="","",'EVALUACION OFERTA ECONOMICA 2'!EH96+'EVALUACION OFERTA ECONOMICA 2'!GH96+'EVALUACION OFERTA ECONOMICA 2-2'!CG96)</f>
        <v/>
      </c>
      <c r="EH96" s="113" t="str">
        <f>IF('EVALUACION OFERTA ECONOMICA 2'!EI96="","",'EVALUACION OFERTA ECONOMICA 2'!EI96+'EVALUACION OFERTA ECONOMICA 2'!GI96+'EVALUACION OFERTA ECONOMICA 2-2'!CH96)</f>
        <v/>
      </c>
      <c r="EI96" s="113" t="str">
        <f>IF('EVALUACION OFERTA ECONOMICA 2'!EJ96="","",'EVALUACION OFERTA ECONOMICA 2'!EJ96+'EVALUACION OFERTA ECONOMICA 2'!GJ96+'EVALUACION OFERTA ECONOMICA 2-2'!CI96)</f>
        <v/>
      </c>
      <c r="EJ96" s="113" t="str">
        <f>IF('EVALUACION OFERTA ECONOMICA 2'!EK96="","",'EVALUACION OFERTA ECONOMICA 2'!EK96+'EVALUACION OFERTA ECONOMICA 2'!GK96+'EVALUACION OFERTA ECONOMICA 2-2'!CJ96)</f>
        <v/>
      </c>
      <c r="EK96" s="113" t="str">
        <f>IF('EVALUACION OFERTA ECONOMICA 2'!EL96="","",'EVALUACION OFERTA ECONOMICA 2'!EL96+'EVALUACION OFERTA ECONOMICA 2'!GL96+'EVALUACION OFERTA ECONOMICA 2-2'!CK96)</f>
        <v/>
      </c>
      <c r="EL96" s="113" t="str">
        <f>IF('EVALUACION OFERTA ECONOMICA 2'!EM96="","",'EVALUACION OFERTA ECONOMICA 2'!EM96+'EVALUACION OFERTA ECONOMICA 2'!GM96+'EVALUACION OFERTA ECONOMICA 2-2'!CL96)</f>
        <v/>
      </c>
      <c r="EM96" s="113" t="str">
        <f>IF('EVALUACION OFERTA ECONOMICA 2'!EN96="","",'EVALUACION OFERTA ECONOMICA 2'!EN96+'EVALUACION OFERTA ECONOMICA 2'!GN96+'EVALUACION OFERTA ECONOMICA 2-2'!CM96)</f>
        <v/>
      </c>
      <c r="EN96" s="113" t="str">
        <f>IF('EVALUACION OFERTA ECONOMICA 2'!EO96="","",'EVALUACION OFERTA ECONOMICA 2'!EO96+'EVALUACION OFERTA ECONOMICA 2'!GO96+'EVALUACION OFERTA ECONOMICA 2-2'!CN96)</f>
        <v/>
      </c>
      <c r="EO96" s="113" t="str">
        <f>IF('EVALUACION OFERTA ECONOMICA 2'!EP96="","",'EVALUACION OFERTA ECONOMICA 2'!EP96+'EVALUACION OFERTA ECONOMICA 2'!GP96+'EVALUACION OFERTA ECONOMICA 2-2'!CO96)</f>
        <v/>
      </c>
      <c r="EP96" s="113" t="str">
        <f>IF('EVALUACION OFERTA ECONOMICA 2'!EQ96="","",'EVALUACION OFERTA ECONOMICA 2'!EQ96+'EVALUACION OFERTA ECONOMICA 2'!GQ96+'EVALUACION OFERTA ECONOMICA 2-2'!CP96)</f>
        <v/>
      </c>
      <c r="EQ96" s="113" t="str">
        <f>IF('EVALUACION OFERTA ECONOMICA 2'!ER96="","",'EVALUACION OFERTA ECONOMICA 2'!ER96+'EVALUACION OFERTA ECONOMICA 2'!GR96+'EVALUACION OFERTA ECONOMICA 2-2'!CQ96)</f>
        <v/>
      </c>
      <c r="ER96" s="113" t="str">
        <f>IF('EVALUACION OFERTA ECONOMICA 2'!ES96="","",'EVALUACION OFERTA ECONOMICA 2'!ES96+'EVALUACION OFERTA ECONOMICA 2'!GS96+'EVALUACION OFERTA ECONOMICA 2-2'!CR96)</f>
        <v/>
      </c>
      <c r="ES96" s="113" t="str">
        <f>IF('EVALUACION OFERTA ECONOMICA 2'!ET96="","",'EVALUACION OFERTA ECONOMICA 2'!ET96+'EVALUACION OFERTA ECONOMICA 2'!GT96+'EVALUACION OFERTA ECONOMICA 2-2'!CS96)</f>
        <v/>
      </c>
      <c r="ET96" s="113" t="str">
        <f>IF('EVALUACION OFERTA ECONOMICA 2'!EU96="","",'EVALUACION OFERTA ECONOMICA 2'!EU96+'EVALUACION OFERTA ECONOMICA 2'!GU96+'EVALUACION OFERTA ECONOMICA 2-2'!CT96)</f>
        <v/>
      </c>
      <c r="EU96" s="113" t="str">
        <f>IF('EVALUACION OFERTA ECONOMICA 2'!EV96="","",'EVALUACION OFERTA ECONOMICA 2'!EV96+'EVALUACION OFERTA ECONOMICA 2'!GV96+'EVALUACION OFERTA ECONOMICA 2-2'!CU96)</f>
        <v/>
      </c>
      <c r="EV96" s="113" t="str">
        <f>IF('EVALUACION OFERTA ECONOMICA 2'!EW96="","",'EVALUACION OFERTA ECONOMICA 2'!EW96+'EVALUACION OFERTA ECONOMICA 2'!GW96+'EVALUACION OFERTA ECONOMICA 2-2'!CV96)</f>
        <v/>
      </c>
      <c r="EW96" s="113" t="str">
        <f>IF('EVALUACION OFERTA ECONOMICA 2'!EX96="","",'EVALUACION OFERTA ECONOMICA 2'!EX96+'EVALUACION OFERTA ECONOMICA 2'!GX96+'EVALUACION OFERTA ECONOMICA 2-2'!CW96)</f>
        <v/>
      </c>
      <c r="EX96" s="113" t="str">
        <f>IF('EVALUACION OFERTA ECONOMICA 2'!EY96="","",'EVALUACION OFERTA ECONOMICA 2'!EY96+'EVALUACION OFERTA ECONOMICA 2'!GY96+'EVALUACION OFERTA ECONOMICA 2-2'!CX96)</f>
        <v/>
      </c>
      <c r="EY96" s="113" t="str">
        <f>IF('EVALUACION OFERTA ECONOMICA 2'!EZ96="","",'EVALUACION OFERTA ECONOMICA 2'!EZ96+'EVALUACION OFERTA ECONOMICA 2'!GZ96+'EVALUACION OFERTA ECONOMICA 2-2'!CY96)</f>
        <v/>
      </c>
      <c r="EZ96" s="113" t="str">
        <f>IF('EVALUACION OFERTA ECONOMICA 2'!FA96="","",'EVALUACION OFERTA ECONOMICA 2'!FA96+'EVALUACION OFERTA ECONOMICA 2'!HA96+'EVALUACION OFERTA ECONOMICA 2-2'!CZ96)</f>
        <v/>
      </c>
      <c r="FA96" s="113" t="str">
        <f>IF('EVALUACION OFERTA ECONOMICA 2'!FB96="","",'EVALUACION OFERTA ECONOMICA 2'!FB96+'EVALUACION OFERTA ECONOMICA 2'!HB96+'EVALUACION OFERTA ECONOMICA 2-2'!DA96)</f>
        <v/>
      </c>
      <c r="FB96" s="113" t="str">
        <f>IF('EVALUACION OFERTA ECONOMICA 2'!FC96="","",'EVALUACION OFERTA ECONOMICA 2'!FC96+'EVALUACION OFERTA ECONOMICA 2'!HC96+'EVALUACION OFERTA ECONOMICA 2-2'!DB96)</f>
        <v/>
      </c>
      <c r="FC96" s="113" t="str">
        <f>IF('EVALUACION OFERTA ECONOMICA 2'!FD96="","",'EVALUACION OFERTA ECONOMICA 2'!FD96+'EVALUACION OFERTA ECONOMICA 2'!HD96+'EVALUACION OFERTA ECONOMICA 2-2'!DC96)</f>
        <v/>
      </c>
      <c r="FD96" s="113" t="str">
        <f>IF('EVALUACION OFERTA ECONOMICA 2'!FE96="","",'EVALUACION OFERTA ECONOMICA 2'!FE96+'EVALUACION OFERTA ECONOMICA 2'!HE96+'EVALUACION OFERTA ECONOMICA 2-2'!DD96)</f>
        <v/>
      </c>
      <c r="FE96" s="113" t="str">
        <f>IF('EVALUACION OFERTA ECONOMICA 2'!FF96="","",'EVALUACION OFERTA ECONOMICA 2'!FF96+'EVALUACION OFERTA ECONOMICA 2'!HF96+'EVALUACION OFERTA ECONOMICA 2-2'!DE96)</f>
        <v/>
      </c>
      <c r="FF96" s="113" t="str">
        <f>IF('EVALUACION OFERTA ECONOMICA 2'!FG96="","",'EVALUACION OFERTA ECONOMICA 2'!FG96+'EVALUACION OFERTA ECONOMICA 2'!HG96+'EVALUACION OFERTA ECONOMICA 2-2'!DF96)</f>
        <v/>
      </c>
      <c r="FG96" s="113">
        <f t="shared" si="25"/>
        <v>100</v>
      </c>
      <c r="FI96" s="114" t="str">
        <f t="shared" si="26"/>
        <v/>
      </c>
      <c r="FJ96" s="114" t="str">
        <f t="shared" si="27"/>
        <v/>
      </c>
      <c r="FK96" s="114" t="str">
        <f t="shared" si="28"/>
        <v>DISARCHIVO LTDA</v>
      </c>
      <c r="FL96" s="114" t="str">
        <f t="shared" si="29"/>
        <v/>
      </c>
      <c r="FM96" s="114" t="str">
        <f t="shared" si="30"/>
        <v/>
      </c>
      <c r="FN96" s="114" t="str">
        <f t="shared" si="31"/>
        <v/>
      </c>
      <c r="FO96" s="114" t="str">
        <f t="shared" si="32"/>
        <v/>
      </c>
      <c r="FP96" s="114" t="str">
        <f t="shared" si="33"/>
        <v/>
      </c>
      <c r="FR96" s="115" t="str">
        <f t="shared" si="34"/>
        <v>DISARCHIVO LTDA</v>
      </c>
      <c r="FS96" s="116" t="str">
        <f t="shared" si="35"/>
        <v/>
      </c>
      <c r="FT96" s="116" t="str">
        <f t="shared" si="21"/>
        <v/>
      </c>
      <c r="FU96" s="116">
        <f t="shared" si="22"/>
        <v>3332000</v>
      </c>
      <c r="FV96" s="116" t="str">
        <f t="shared" si="23"/>
        <v/>
      </c>
      <c r="FW96" s="116" t="str">
        <f t="shared" si="36"/>
        <v/>
      </c>
      <c r="FX96" s="116" t="str">
        <f t="shared" si="37"/>
        <v/>
      </c>
      <c r="FY96" s="116" t="str">
        <f t="shared" si="38"/>
        <v/>
      </c>
      <c r="FZ96" s="116" t="str">
        <f t="shared" si="39"/>
        <v/>
      </c>
      <c r="GA96" s="117">
        <f t="shared" si="40"/>
        <v>3332000</v>
      </c>
      <c r="GB96" s="106">
        <f t="shared" si="24"/>
        <v>0</v>
      </c>
    </row>
    <row r="97" spans="1:184" ht="36" customHeight="1" x14ac:dyDescent="0.2">
      <c r="A97" s="33">
        <v>88</v>
      </c>
      <c r="B97" s="33" t="s">
        <v>121</v>
      </c>
      <c r="C97" s="55" t="s">
        <v>188</v>
      </c>
      <c r="D97" s="56" t="s">
        <v>189</v>
      </c>
      <c r="E97" s="33">
        <v>1</v>
      </c>
      <c r="F97" s="35">
        <v>2201500</v>
      </c>
      <c r="G97" s="51"/>
      <c r="H97" s="92">
        <v>0</v>
      </c>
      <c r="I97" s="92">
        <v>0</v>
      </c>
      <c r="J97" s="92">
        <v>4284000</v>
      </c>
      <c r="K97" s="92">
        <v>0</v>
      </c>
      <c r="L97" s="92">
        <v>0</v>
      </c>
      <c r="M97" s="92">
        <v>0</v>
      </c>
      <c r="N97" s="92">
        <v>0</v>
      </c>
      <c r="O97" s="92">
        <v>0</v>
      </c>
      <c r="P97" s="93">
        <v>0</v>
      </c>
      <c r="Q97" s="92">
        <v>0</v>
      </c>
      <c r="R97" s="92">
        <v>0</v>
      </c>
      <c r="S97" s="92">
        <v>0</v>
      </c>
      <c r="T97" s="92">
        <v>0</v>
      </c>
      <c r="U97" s="92">
        <v>0</v>
      </c>
      <c r="V97" s="92">
        <v>2201500</v>
      </c>
      <c r="W97" s="93">
        <v>0</v>
      </c>
      <c r="X97" s="93">
        <v>0</v>
      </c>
      <c r="Y97" s="93">
        <v>0</v>
      </c>
      <c r="Z97" s="92">
        <v>0</v>
      </c>
      <c r="AA97" s="92">
        <v>0</v>
      </c>
      <c r="AB97" s="92">
        <v>0</v>
      </c>
      <c r="AC97" s="92">
        <v>0</v>
      </c>
      <c r="AD97" s="92">
        <v>0</v>
      </c>
      <c r="AE97" s="92">
        <v>0</v>
      </c>
      <c r="AF97" s="93">
        <v>0</v>
      </c>
      <c r="AG97" s="92">
        <v>0</v>
      </c>
      <c r="AH97" s="92">
        <v>0</v>
      </c>
      <c r="AI97" s="92">
        <v>0</v>
      </c>
      <c r="AJ97" s="92">
        <v>0</v>
      </c>
      <c r="AK97" s="92">
        <v>0</v>
      </c>
      <c r="AL97" s="92">
        <v>0</v>
      </c>
      <c r="AM97" s="92">
        <v>0</v>
      </c>
      <c r="AN97" s="93">
        <v>0</v>
      </c>
      <c r="AO97" s="93">
        <v>0</v>
      </c>
      <c r="AP97" s="92">
        <v>0</v>
      </c>
      <c r="AQ97" s="93">
        <v>0</v>
      </c>
      <c r="AR97" s="93">
        <v>0</v>
      </c>
      <c r="AS97" s="93">
        <v>0</v>
      </c>
      <c r="AT97" s="93">
        <v>0</v>
      </c>
      <c r="AU97" s="93">
        <v>0</v>
      </c>
      <c r="AV97" s="93">
        <v>0</v>
      </c>
      <c r="AW97" s="92">
        <v>0</v>
      </c>
      <c r="AX97" s="93">
        <v>0</v>
      </c>
      <c r="AY97" s="93">
        <v>0</v>
      </c>
      <c r="AZ97" s="94">
        <v>0</v>
      </c>
      <c r="BA97" s="93">
        <v>0</v>
      </c>
      <c r="BB97" s="95">
        <v>0</v>
      </c>
      <c r="BC97" s="93">
        <v>0</v>
      </c>
      <c r="BD97" s="93">
        <v>0</v>
      </c>
      <c r="BE97" s="93">
        <v>0</v>
      </c>
      <c r="BF97" s="92">
        <v>0</v>
      </c>
      <c r="BH97" s="112">
        <v>0</v>
      </c>
      <c r="BI97" s="112">
        <v>0</v>
      </c>
      <c r="BJ97" s="112">
        <v>55</v>
      </c>
      <c r="BK97" s="112">
        <v>0</v>
      </c>
      <c r="BL97" s="112">
        <v>0</v>
      </c>
      <c r="BM97" s="112">
        <v>0</v>
      </c>
      <c r="BN97" s="112">
        <v>0</v>
      </c>
      <c r="BO97" s="112">
        <v>0</v>
      </c>
      <c r="BP97" s="112" t="s">
        <v>344</v>
      </c>
      <c r="BQ97" s="112">
        <v>0</v>
      </c>
      <c r="BR97" s="112">
        <v>0</v>
      </c>
      <c r="BS97" s="112">
        <v>0</v>
      </c>
      <c r="BT97" s="112">
        <v>0</v>
      </c>
      <c r="BU97" s="112">
        <v>0</v>
      </c>
      <c r="BV97" s="112">
        <v>55</v>
      </c>
      <c r="BW97" s="112" t="s">
        <v>344</v>
      </c>
      <c r="BX97" s="112" t="s">
        <v>344</v>
      </c>
      <c r="BY97" s="112" t="s">
        <v>344</v>
      </c>
      <c r="BZ97" s="112">
        <v>20</v>
      </c>
      <c r="CA97" s="112">
        <v>0</v>
      </c>
      <c r="CB97" s="112">
        <v>20</v>
      </c>
      <c r="CC97" s="112">
        <v>0</v>
      </c>
      <c r="CD97" s="112">
        <v>0</v>
      </c>
      <c r="CE97" s="112">
        <v>0</v>
      </c>
      <c r="CF97" s="112">
        <v>0</v>
      </c>
      <c r="CG97" s="112">
        <v>0</v>
      </c>
      <c r="CH97" s="112">
        <v>0</v>
      </c>
      <c r="CI97" s="112">
        <v>0</v>
      </c>
      <c r="CJ97" s="112">
        <v>0</v>
      </c>
      <c r="CK97" s="112">
        <v>0</v>
      </c>
      <c r="CL97" s="112">
        <v>0</v>
      </c>
      <c r="CM97" s="112">
        <v>0</v>
      </c>
      <c r="CN97" s="112">
        <v>0</v>
      </c>
      <c r="CO97" s="112">
        <v>0</v>
      </c>
      <c r="CP97" s="119">
        <v>0</v>
      </c>
      <c r="CQ97" s="112" t="s">
        <v>344</v>
      </c>
      <c r="CR97" s="112">
        <v>0</v>
      </c>
      <c r="CS97" s="112" t="s">
        <v>344</v>
      </c>
      <c r="CT97" s="112">
        <v>0</v>
      </c>
      <c r="CU97" s="112" t="s">
        <v>344</v>
      </c>
      <c r="CV97" s="112">
        <v>0</v>
      </c>
      <c r="CW97" s="112">
        <v>0</v>
      </c>
      <c r="CX97" s="112">
        <v>0</v>
      </c>
      <c r="CY97" s="112">
        <v>0</v>
      </c>
      <c r="CZ97" s="112" t="s">
        <v>344</v>
      </c>
      <c r="DA97" s="112">
        <v>0</v>
      </c>
      <c r="DB97" s="112" t="s">
        <v>344</v>
      </c>
      <c r="DC97" s="112">
        <v>0</v>
      </c>
      <c r="DD97" s="112">
        <v>0</v>
      </c>
      <c r="DE97" s="112">
        <v>0</v>
      </c>
      <c r="DF97" s="112">
        <v>0</v>
      </c>
      <c r="DH97" s="113" t="str">
        <f>IF('EVALUACION OFERTA ECONOMICA 2'!DI97="","",'EVALUACION OFERTA ECONOMICA 2'!DI97+'EVALUACION OFERTA ECONOMICA 2'!FI97+'EVALUACION OFERTA ECONOMICA 2-2'!BH97)</f>
        <v/>
      </c>
      <c r="DI97" s="113" t="str">
        <f>IF('EVALUACION OFERTA ECONOMICA 2'!DJ97="","",'EVALUACION OFERTA ECONOMICA 2'!DJ97+'EVALUACION OFERTA ECONOMICA 2'!FJ97+'EVALUACION OFERTA ECONOMICA 2-2'!BI97)</f>
        <v/>
      </c>
      <c r="DJ97" s="113" t="str">
        <f>IF('EVALUACION OFERTA ECONOMICA 2'!DK97="","",'EVALUACION OFERTA ECONOMICA 2'!DK97+'EVALUACION OFERTA ECONOMICA 2'!FK97+'EVALUACION OFERTA ECONOMICA 2-2'!BJ97)</f>
        <v/>
      </c>
      <c r="DK97" s="113" t="str">
        <f>IF('EVALUACION OFERTA ECONOMICA 2'!DL97="","",'EVALUACION OFERTA ECONOMICA 2'!DL97+'EVALUACION OFERTA ECONOMICA 2'!FL97+'EVALUACION OFERTA ECONOMICA 2-2'!BK97)</f>
        <v/>
      </c>
      <c r="DL97" s="113" t="str">
        <f>IF('EVALUACION OFERTA ECONOMICA 2'!DM97="","",'EVALUACION OFERTA ECONOMICA 2'!DM97+'EVALUACION OFERTA ECONOMICA 2'!FM97+'EVALUACION OFERTA ECONOMICA 2-2'!BL97)</f>
        <v/>
      </c>
      <c r="DM97" s="113" t="str">
        <f>IF('EVALUACION OFERTA ECONOMICA 2'!DN97="","",'EVALUACION OFERTA ECONOMICA 2'!DN97+'EVALUACION OFERTA ECONOMICA 2'!FN97+'EVALUACION OFERTA ECONOMICA 2-2'!BM97)</f>
        <v/>
      </c>
      <c r="DN97" s="113" t="str">
        <f>IF('EVALUACION OFERTA ECONOMICA 2'!DO97="","",'EVALUACION OFERTA ECONOMICA 2'!DO97+'EVALUACION OFERTA ECONOMICA 2'!FO97+'EVALUACION OFERTA ECONOMICA 2-2'!BN97)</f>
        <v/>
      </c>
      <c r="DO97" s="113" t="str">
        <f>IF('EVALUACION OFERTA ECONOMICA 2'!DP97="","",'EVALUACION OFERTA ECONOMICA 2'!DP97+'EVALUACION OFERTA ECONOMICA 2'!FP97+'EVALUACION OFERTA ECONOMICA 2-2'!BO97)</f>
        <v/>
      </c>
      <c r="DP97" s="113" t="str">
        <f>IF('EVALUACION OFERTA ECONOMICA 2'!DQ97="","",'EVALUACION OFERTA ECONOMICA 2'!DQ97+'EVALUACION OFERTA ECONOMICA 2'!FQ97+'EVALUACION OFERTA ECONOMICA 2-2'!BP97)</f>
        <v/>
      </c>
      <c r="DQ97" s="113" t="str">
        <f>IF('EVALUACION OFERTA ECONOMICA 2'!DR97="","",'EVALUACION OFERTA ECONOMICA 2'!DR97+'EVALUACION OFERTA ECONOMICA 2'!FR97+'EVALUACION OFERTA ECONOMICA 2-2'!BQ97)</f>
        <v/>
      </c>
      <c r="DR97" s="113" t="str">
        <f>IF('EVALUACION OFERTA ECONOMICA 2'!DS97="","",'EVALUACION OFERTA ECONOMICA 2'!DS97+'EVALUACION OFERTA ECONOMICA 2'!FS97+'EVALUACION OFERTA ECONOMICA 2-2'!BR97)</f>
        <v/>
      </c>
      <c r="DS97" s="113" t="str">
        <f>IF('EVALUACION OFERTA ECONOMICA 2'!DT97="","",'EVALUACION OFERTA ECONOMICA 2'!DT97+'EVALUACION OFERTA ECONOMICA 2'!FT97+'EVALUACION OFERTA ECONOMICA 2-2'!BS97)</f>
        <v/>
      </c>
      <c r="DT97" s="113" t="str">
        <f>IF('EVALUACION OFERTA ECONOMICA 2'!DU97="","",'EVALUACION OFERTA ECONOMICA 2'!DU97+'EVALUACION OFERTA ECONOMICA 2'!FU97+'EVALUACION OFERTA ECONOMICA 2-2'!BT97)</f>
        <v/>
      </c>
      <c r="DU97" s="113" t="str">
        <f>IF('EVALUACION OFERTA ECONOMICA 2'!DV97="","",'EVALUACION OFERTA ECONOMICA 2'!DV97+'EVALUACION OFERTA ECONOMICA 2'!FV97+'EVALUACION OFERTA ECONOMICA 2-2'!BU97)</f>
        <v/>
      </c>
      <c r="DV97" s="113">
        <f>IF('EVALUACION OFERTA ECONOMICA 2'!DW97="","",'EVALUACION OFERTA ECONOMICA 2'!DW97+'EVALUACION OFERTA ECONOMICA 2'!FW97+'EVALUACION OFERTA ECONOMICA 2-2'!BV97)</f>
        <v>100</v>
      </c>
      <c r="DW97" s="113" t="str">
        <f>IF('EVALUACION OFERTA ECONOMICA 2'!DX97="","",'EVALUACION OFERTA ECONOMICA 2'!DX97+'EVALUACION OFERTA ECONOMICA 2'!FX97+'EVALUACION OFERTA ECONOMICA 2-2'!BW97)</f>
        <v/>
      </c>
      <c r="DX97" s="113" t="str">
        <f>IF('EVALUACION OFERTA ECONOMICA 2'!DY97="","",'EVALUACION OFERTA ECONOMICA 2'!DY97+'EVALUACION OFERTA ECONOMICA 2'!FY97+'EVALUACION OFERTA ECONOMICA 2-2'!BX97)</f>
        <v/>
      </c>
      <c r="DY97" s="113" t="str">
        <f>IF('EVALUACION OFERTA ECONOMICA 2'!DZ97="","",'EVALUACION OFERTA ECONOMICA 2'!DZ97+'EVALUACION OFERTA ECONOMICA 2'!FZ97+'EVALUACION OFERTA ECONOMICA 2-2'!BY97)</f>
        <v/>
      </c>
      <c r="DZ97" s="113" t="str">
        <f>IF('EVALUACION OFERTA ECONOMICA 2'!EA97="","",'EVALUACION OFERTA ECONOMICA 2'!EA97+'EVALUACION OFERTA ECONOMICA 2'!GA97+'EVALUACION OFERTA ECONOMICA 2-2'!BZ97)</f>
        <v/>
      </c>
      <c r="EA97" s="113" t="str">
        <f>IF('EVALUACION OFERTA ECONOMICA 2'!EB97="","",'EVALUACION OFERTA ECONOMICA 2'!EB97+'EVALUACION OFERTA ECONOMICA 2'!GB97+'EVALUACION OFERTA ECONOMICA 2-2'!CA97)</f>
        <v/>
      </c>
      <c r="EB97" s="113" t="str">
        <f>IF('EVALUACION OFERTA ECONOMICA 2'!EC97="","",'EVALUACION OFERTA ECONOMICA 2'!EC97+'EVALUACION OFERTA ECONOMICA 2'!GC97+'EVALUACION OFERTA ECONOMICA 2-2'!CB97)</f>
        <v/>
      </c>
      <c r="EC97" s="113" t="str">
        <f>IF('EVALUACION OFERTA ECONOMICA 2'!ED97="","",'EVALUACION OFERTA ECONOMICA 2'!ED97+'EVALUACION OFERTA ECONOMICA 2'!GD97+'EVALUACION OFERTA ECONOMICA 2-2'!CC97)</f>
        <v/>
      </c>
      <c r="ED97" s="113" t="str">
        <f>IF('EVALUACION OFERTA ECONOMICA 2'!EE97="","",'EVALUACION OFERTA ECONOMICA 2'!EE97+'EVALUACION OFERTA ECONOMICA 2'!GE97+'EVALUACION OFERTA ECONOMICA 2-2'!CD97)</f>
        <v/>
      </c>
      <c r="EE97" s="113" t="str">
        <f>IF('EVALUACION OFERTA ECONOMICA 2'!EF97="","",'EVALUACION OFERTA ECONOMICA 2'!EF97+'EVALUACION OFERTA ECONOMICA 2'!GF97+'EVALUACION OFERTA ECONOMICA 2-2'!CE97)</f>
        <v/>
      </c>
      <c r="EF97" s="113" t="str">
        <f>IF('EVALUACION OFERTA ECONOMICA 2'!EG97="","",'EVALUACION OFERTA ECONOMICA 2'!EG97+'EVALUACION OFERTA ECONOMICA 2'!GG97+'EVALUACION OFERTA ECONOMICA 2-2'!CF97)</f>
        <v/>
      </c>
      <c r="EG97" s="113" t="str">
        <f>IF('EVALUACION OFERTA ECONOMICA 2'!EH97="","",'EVALUACION OFERTA ECONOMICA 2'!EH97+'EVALUACION OFERTA ECONOMICA 2'!GH97+'EVALUACION OFERTA ECONOMICA 2-2'!CG97)</f>
        <v/>
      </c>
      <c r="EH97" s="113" t="str">
        <f>IF('EVALUACION OFERTA ECONOMICA 2'!EI97="","",'EVALUACION OFERTA ECONOMICA 2'!EI97+'EVALUACION OFERTA ECONOMICA 2'!GI97+'EVALUACION OFERTA ECONOMICA 2-2'!CH97)</f>
        <v/>
      </c>
      <c r="EI97" s="113" t="str">
        <f>IF('EVALUACION OFERTA ECONOMICA 2'!EJ97="","",'EVALUACION OFERTA ECONOMICA 2'!EJ97+'EVALUACION OFERTA ECONOMICA 2'!GJ97+'EVALUACION OFERTA ECONOMICA 2-2'!CI97)</f>
        <v/>
      </c>
      <c r="EJ97" s="113" t="str">
        <f>IF('EVALUACION OFERTA ECONOMICA 2'!EK97="","",'EVALUACION OFERTA ECONOMICA 2'!EK97+'EVALUACION OFERTA ECONOMICA 2'!GK97+'EVALUACION OFERTA ECONOMICA 2-2'!CJ97)</f>
        <v/>
      </c>
      <c r="EK97" s="113" t="str">
        <f>IF('EVALUACION OFERTA ECONOMICA 2'!EL97="","",'EVALUACION OFERTA ECONOMICA 2'!EL97+'EVALUACION OFERTA ECONOMICA 2'!GL97+'EVALUACION OFERTA ECONOMICA 2-2'!CK97)</f>
        <v/>
      </c>
      <c r="EL97" s="113" t="str">
        <f>IF('EVALUACION OFERTA ECONOMICA 2'!EM97="","",'EVALUACION OFERTA ECONOMICA 2'!EM97+'EVALUACION OFERTA ECONOMICA 2'!GM97+'EVALUACION OFERTA ECONOMICA 2-2'!CL97)</f>
        <v/>
      </c>
      <c r="EM97" s="113" t="str">
        <f>IF('EVALUACION OFERTA ECONOMICA 2'!EN97="","",'EVALUACION OFERTA ECONOMICA 2'!EN97+'EVALUACION OFERTA ECONOMICA 2'!GN97+'EVALUACION OFERTA ECONOMICA 2-2'!CM97)</f>
        <v/>
      </c>
      <c r="EN97" s="113" t="str">
        <f>IF('EVALUACION OFERTA ECONOMICA 2'!EO97="","",'EVALUACION OFERTA ECONOMICA 2'!EO97+'EVALUACION OFERTA ECONOMICA 2'!GO97+'EVALUACION OFERTA ECONOMICA 2-2'!CN97)</f>
        <v/>
      </c>
      <c r="EO97" s="113" t="str">
        <f>IF('EVALUACION OFERTA ECONOMICA 2'!EP97="","",'EVALUACION OFERTA ECONOMICA 2'!EP97+'EVALUACION OFERTA ECONOMICA 2'!GP97+'EVALUACION OFERTA ECONOMICA 2-2'!CO97)</f>
        <v/>
      </c>
      <c r="EP97" s="113" t="str">
        <f>IF('EVALUACION OFERTA ECONOMICA 2'!EQ97="","",'EVALUACION OFERTA ECONOMICA 2'!EQ97+'EVALUACION OFERTA ECONOMICA 2'!GQ97+'EVALUACION OFERTA ECONOMICA 2-2'!CP97)</f>
        <v/>
      </c>
      <c r="EQ97" s="113" t="str">
        <f>IF('EVALUACION OFERTA ECONOMICA 2'!ER97="","",'EVALUACION OFERTA ECONOMICA 2'!ER97+'EVALUACION OFERTA ECONOMICA 2'!GR97+'EVALUACION OFERTA ECONOMICA 2-2'!CQ97)</f>
        <v/>
      </c>
      <c r="ER97" s="113" t="str">
        <f>IF('EVALUACION OFERTA ECONOMICA 2'!ES97="","",'EVALUACION OFERTA ECONOMICA 2'!ES97+'EVALUACION OFERTA ECONOMICA 2'!GS97+'EVALUACION OFERTA ECONOMICA 2-2'!CR97)</f>
        <v/>
      </c>
      <c r="ES97" s="113" t="str">
        <f>IF('EVALUACION OFERTA ECONOMICA 2'!ET97="","",'EVALUACION OFERTA ECONOMICA 2'!ET97+'EVALUACION OFERTA ECONOMICA 2'!GT97+'EVALUACION OFERTA ECONOMICA 2-2'!CS97)</f>
        <v/>
      </c>
      <c r="ET97" s="113" t="str">
        <f>IF('EVALUACION OFERTA ECONOMICA 2'!EU97="","",'EVALUACION OFERTA ECONOMICA 2'!EU97+'EVALUACION OFERTA ECONOMICA 2'!GU97+'EVALUACION OFERTA ECONOMICA 2-2'!CT97)</f>
        <v/>
      </c>
      <c r="EU97" s="113" t="str">
        <f>IF('EVALUACION OFERTA ECONOMICA 2'!EV97="","",'EVALUACION OFERTA ECONOMICA 2'!EV97+'EVALUACION OFERTA ECONOMICA 2'!GV97+'EVALUACION OFERTA ECONOMICA 2-2'!CU97)</f>
        <v/>
      </c>
      <c r="EV97" s="113" t="str">
        <f>IF('EVALUACION OFERTA ECONOMICA 2'!EW97="","",'EVALUACION OFERTA ECONOMICA 2'!EW97+'EVALUACION OFERTA ECONOMICA 2'!GW97+'EVALUACION OFERTA ECONOMICA 2-2'!CV97)</f>
        <v/>
      </c>
      <c r="EW97" s="113" t="str">
        <f>IF('EVALUACION OFERTA ECONOMICA 2'!EX97="","",'EVALUACION OFERTA ECONOMICA 2'!EX97+'EVALUACION OFERTA ECONOMICA 2'!GX97+'EVALUACION OFERTA ECONOMICA 2-2'!CW97)</f>
        <v/>
      </c>
      <c r="EX97" s="113" t="str">
        <f>IF('EVALUACION OFERTA ECONOMICA 2'!EY97="","",'EVALUACION OFERTA ECONOMICA 2'!EY97+'EVALUACION OFERTA ECONOMICA 2'!GY97+'EVALUACION OFERTA ECONOMICA 2-2'!CX97)</f>
        <v/>
      </c>
      <c r="EY97" s="113" t="str">
        <f>IF('EVALUACION OFERTA ECONOMICA 2'!EZ97="","",'EVALUACION OFERTA ECONOMICA 2'!EZ97+'EVALUACION OFERTA ECONOMICA 2'!GZ97+'EVALUACION OFERTA ECONOMICA 2-2'!CY97)</f>
        <v/>
      </c>
      <c r="EZ97" s="113" t="str">
        <f>IF('EVALUACION OFERTA ECONOMICA 2'!FA97="","",'EVALUACION OFERTA ECONOMICA 2'!FA97+'EVALUACION OFERTA ECONOMICA 2'!HA97+'EVALUACION OFERTA ECONOMICA 2-2'!CZ97)</f>
        <v/>
      </c>
      <c r="FA97" s="113" t="str">
        <f>IF('EVALUACION OFERTA ECONOMICA 2'!FB97="","",'EVALUACION OFERTA ECONOMICA 2'!FB97+'EVALUACION OFERTA ECONOMICA 2'!HB97+'EVALUACION OFERTA ECONOMICA 2-2'!DA97)</f>
        <v/>
      </c>
      <c r="FB97" s="113" t="str">
        <f>IF('EVALUACION OFERTA ECONOMICA 2'!FC97="","",'EVALUACION OFERTA ECONOMICA 2'!FC97+'EVALUACION OFERTA ECONOMICA 2'!HC97+'EVALUACION OFERTA ECONOMICA 2-2'!DB97)</f>
        <v/>
      </c>
      <c r="FC97" s="113" t="str">
        <f>IF('EVALUACION OFERTA ECONOMICA 2'!FD97="","",'EVALUACION OFERTA ECONOMICA 2'!FD97+'EVALUACION OFERTA ECONOMICA 2'!HD97+'EVALUACION OFERTA ECONOMICA 2-2'!DC97)</f>
        <v/>
      </c>
      <c r="FD97" s="113" t="str">
        <f>IF('EVALUACION OFERTA ECONOMICA 2'!FE97="","",'EVALUACION OFERTA ECONOMICA 2'!FE97+'EVALUACION OFERTA ECONOMICA 2'!HE97+'EVALUACION OFERTA ECONOMICA 2-2'!DD97)</f>
        <v/>
      </c>
      <c r="FE97" s="113" t="str">
        <f>IF('EVALUACION OFERTA ECONOMICA 2'!FF97="","",'EVALUACION OFERTA ECONOMICA 2'!FF97+'EVALUACION OFERTA ECONOMICA 2'!HF97+'EVALUACION OFERTA ECONOMICA 2-2'!DE97)</f>
        <v/>
      </c>
      <c r="FF97" s="113" t="str">
        <f>IF('EVALUACION OFERTA ECONOMICA 2'!FG97="","",'EVALUACION OFERTA ECONOMICA 2'!FG97+'EVALUACION OFERTA ECONOMICA 2'!HG97+'EVALUACION OFERTA ECONOMICA 2-2'!DF97)</f>
        <v/>
      </c>
      <c r="FG97" s="113">
        <f t="shared" si="25"/>
        <v>100</v>
      </c>
      <c r="FI97" s="114" t="str">
        <f t="shared" si="26"/>
        <v/>
      </c>
      <c r="FJ97" s="114" t="str">
        <f t="shared" si="27"/>
        <v/>
      </c>
      <c r="FK97" s="114" t="str">
        <f t="shared" si="28"/>
        <v>DISARCHIVO LTDA</v>
      </c>
      <c r="FL97" s="114" t="str">
        <f t="shared" si="29"/>
        <v/>
      </c>
      <c r="FM97" s="114" t="str">
        <f t="shared" si="30"/>
        <v/>
      </c>
      <c r="FN97" s="114" t="str">
        <f t="shared" si="31"/>
        <v/>
      </c>
      <c r="FO97" s="114" t="str">
        <f t="shared" si="32"/>
        <v/>
      </c>
      <c r="FP97" s="114" t="str">
        <f t="shared" si="33"/>
        <v/>
      </c>
      <c r="FR97" s="115" t="str">
        <f t="shared" si="34"/>
        <v>DISARCHIVO LTDA</v>
      </c>
      <c r="FS97" s="116" t="str">
        <f t="shared" si="35"/>
        <v/>
      </c>
      <c r="FT97" s="116" t="str">
        <f t="shared" si="21"/>
        <v/>
      </c>
      <c r="FU97" s="116">
        <f t="shared" si="22"/>
        <v>2201500</v>
      </c>
      <c r="FV97" s="116" t="str">
        <f t="shared" si="23"/>
        <v/>
      </c>
      <c r="FW97" s="116" t="str">
        <f t="shared" si="36"/>
        <v/>
      </c>
      <c r="FX97" s="116" t="str">
        <f t="shared" si="37"/>
        <v/>
      </c>
      <c r="FY97" s="116" t="str">
        <f t="shared" si="38"/>
        <v/>
      </c>
      <c r="FZ97" s="116" t="str">
        <f t="shared" si="39"/>
        <v/>
      </c>
      <c r="GA97" s="117">
        <f t="shared" si="40"/>
        <v>2201500</v>
      </c>
      <c r="GB97" s="106">
        <f t="shared" si="24"/>
        <v>0</v>
      </c>
    </row>
    <row r="98" spans="1:184" ht="36" customHeight="1" x14ac:dyDescent="0.2">
      <c r="A98" s="33">
        <v>89</v>
      </c>
      <c r="B98" s="33" t="s">
        <v>121</v>
      </c>
      <c r="C98" s="55" t="s">
        <v>190</v>
      </c>
      <c r="D98" s="56" t="s">
        <v>191</v>
      </c>
      <c r="E98" s="33">
        <v>9</v>
      </c>
      <c r="F98" s="35">
        <v>55692000</v>
      </c>
      <c r="G98" s="51"/>
      <c r="H98" s="92">
        <v>38556000</v>
      </c>
      <c r="I98" s="92">
        <v>0</v>
      </c>
      <c r="J98" s="92">
        <v>55611675</v>
      </c>
      <c r="K98" s="92">
        <v>0</v>
      </c>
      <c r="L98" s="92">
        <v>0</v>
      </c>
      <c r="M98" s="92">
        <v>22491000</v>
      </c>
      <c r="N98" s="92">
        <v>0</v>
      </c>
      <c r="O98" s="92">
        <v>405909000</v>
      </c>
      <c r="P98" s="93">
        <v>0</v>
      </c>
      <c r="Q98" s="92">
        <v>0</v>
      </c>
      <c r="R98" s="92">
        <v>52907400</v>
      </c>
      <c r="S98" s="92">
        <v>0</v>
      </c>
      <c r="T98" s="92">
        <v>0</v>
      </c>
      <c r="U98" s="92">
        <v>0</v>
      </c>
      <c r="V98" s="92">
        <v>0</v>
      </c>
      <c r="W98" s="93">
        <v>0</v>
      </c>
      <c r="X98" s="93">
        <v>0</v>
      </c>
      <c r="Y98" s="93">
        <v>0</v>
      </c>
      <c r="Z98" s="92">
        <v>0</v>
      </c>
      <c r="AA98" s="92">
        <v>0</v>
      </c>
      <c r="AB98" s="92">
        <v>0</v>
      </c>
      <c r="AC98" s="92">
        <v>0</v>
      </c>
      <c r="AD98" s="92">
        <v>0</v>
      </c>
      <c r="AE98" s="92">
        <v>0</v>
      </c>
      <c r="AF98" s="93">
        <v>0</v>
      </c>
      <c r="AG98" s="92">
        <v>0</v>
      </c>
      <c r="AH98" s="92">
        <v>0</v>
      </c>
      <c r="AI98" s="92">
        <v>15529500</v>
      </c>
      <c r="AJ98" s="92">
        <v>0</v>
      </c>
      <c r="AK98" s="92">
        <v>0</v>
      </c>
      <c r="AL98" s="92">
        <v>34807500</v>
      </c>
      <c r="AM98" s="92">
        <v>0</v>
      </c>
      <c r="AN98" s="93">
        <v>53335800</v>
      </c>
      <c r="AO98" s="93">
        <v>33565140</v>
      </c>
      <c r="AP98" s="92">
        <v>0</v>
      </c>
      <c r="AQ98" s="93">
        <v>28702800</v>
      </c>
      <c r="AR98" s="93">
        <v>0</v>
      </c>
      <c r="AS98" s="93">
        <v>0</v>
      </c>
      <c r="AT98" s="93">
        <v>0</v>
      </c>
      <c r="AU98" s="93">
        <v>0</v>
      </c>
      <c r="AV98" s="93">
        <v>0</v>
      </c>
      <c r="AW98" s="92">
        <v>47124000</v>
      </c>
      <c r="AX98" s="93">
        <v>0</v>
      </c>
      <c r="AY98" s="93">
        <v>0</v>
      </c>
      <c r="AZ98" s="94">
        <v>0</v>
      </c>
      <c r="BA98" s="93">
        <v>0</v>
      </c>
      <c r="BB98" s="95">
        <v>0</v>
      </c>
      <c r="BC98" s="93">
        <v>42840000</v>
      </c>
      <c r="BD98" s="93">
        <v>0</v>
      </c>
      <c r="BE98" s="93">
        <v>0</v>
      </c>
      <c r="BF98" s="92">
        <v>0</v>
      </c>
      <c r="BH98" s="112">
        <v>20</v>
      </c>
      <c r="BI98" s="112">
        <v>0</v>
      </c>
      <c r="BJ98" s="112">
        <v>55</v>
      </c>
      <c r="BK98" s="112">
        <v>0</v>
      </c>
      <c r="BL98" s="112">
        <v>0</v>
      </c>
      <c r="BM98" s="112">
        <v>55</v>
      </c>
      <c r="BN98" s="112">
        <v>0</v>
      </c>
      <c r="BO98" s="112">
        <v>30</v>
      </c>
      <c r="BP98" s="112" t="s">
        <v>344</v>
      </c>
      <c r="BQ98" s="112">
        <v>0</v>
      </c>
      <c r="BR98" s="112">
        <v>55</v>
      </c>
      <c r="BS98" s="112">
        <v>0</v>
      </c>
      <c r="BT98" s="112">
        <v>0</v>
      </c>
      <c r="BU98" s="112">
        <v>0</v>
      </c>
      <c r="BV98" s="112">
        <v>0</v>
      </c>
      <c r="BW98" s="112" t="s">
        <v>344</v>
      </c>
      <c r="BX98" s="112" t="s">
        <v>344</v>
      </c>
      <c r="BY98" s="112" t="s">
        <v>344</v>
      </c>
      <c r="BZ98" s="112">
        <v>20</v>
      </c>
      <c r="CA98" s="112">
        <v>0</v>
      </c>
      <c r="CB98" s="112">
        <v>20</v>
      </c>
      <c r="CC98" s="112">
        <v>0</v>
      </c>
      <c r="CD98" s="112">
        <v>0</v>
      </c>
      <c r="CE98" s="112">
        <v>0</v>
      </c>
      <c r="CF98" s="112">
        <v>0</v>
      </c>
      <c r="CG98" s="112">
        <v>0</v>
      </c>
      <c r="CH98" s="112">
        <v>0</v>
      </c>
      <c r="CI98" s="112">
        <v>20</v>
      </c>
      <c r="CJ98" s="112">
        <v>0</v>
      </c>
      <c r="CK98" s="112">
        <v>0</v>
      </c>
      <c r="CL98" s="112">
        <v>55</v>
      </c>
      <c r="CM98" s="112">
        <v>0</v>
      </c>
      <c r="CN98" s="112">
        <v>55</v>
      </c>
      <c r="CO98" s="112">
        <v>55</v>
      </c>
      <c r="CP98" s="119">
        <v>0</v>
      </c>
      <c r="CQ98" s="112">
        <v>20</v>
      </c>
      <c r="CR98" s="112">
        <v>0</v>
      </c>
      <c r="CS98" s="112" t="s">
        <v>344</v>
      </c>
      <c r="CT98" s="112">
        <v>0</v>
      </c>
      <c r="CU98" s="112" t="s">
        <v>344</v>
      </c>
      <c r="CV98" s="112">
        <v>0</v>
      </c>
      <c r="CW98" s="112">
        <v>0</v>
      </c>
      <c r="CX98" s="112">
        <v>0</v>
      </c>
      <c r="CY98" s="112">
        <v>0</v>
      </c>
      <c r="CZ98" s="112" t="s">
        <v>344</v>
      </c>
      <c r="DA98" s="112">
        <v>0</v>
      </c>
      <c r="DB98" s="112" t="s">
        <v>344</v>
      </c>
      <c r="DC98" s="112">
        <v>55</v>
      </c>
      <c r="DD98" s="112">
        <v>0</v>
      </c>
      <c r="DE98" s="112">
        <v>0</v>
      </c>
      <c r="DF98" s="112">
        <v>0</v>
      </c>
      <c r="DH98" s="113" t="str">
        <f>IF('EVALUACION OFERTA ECONOMICA 2'!DI98="","",'EVALUACION OFERTA ECONOMICA 2'!DI98+'EVALUACION OFERTA ECONOMICA 2'!FI98+'EVALUACION OFERTA ECONOMICA 2-2'!BH98)</f>
        <v/>
      </c>
      <c r="DI98" s="113" t="str">
        <f>IF('EVALUACION OFERTA ECONOMICA 2'!DJ98="","",'EVALUACION OFERTA ECONOMICA 2'!DJ98+'EVALUACION OFERTA ECONOMICA 2'!FJ98+'EVALUACION OFERTA ECONOMICA 2-2'!BI98)</f>
        <v/>
      </c>
      <c r="DJ98" s="113" t="str">
        <f>IF('EVALUACION OFERTA ECONOMICA 2'!DK98="","",'EVALUACION OFERTA ECONOMICA 2'!DK98+'EVALUACION OFERTA ECONOMICA 2'!FK98+'EVALUACION OFERTA ECONOMICA 2-2'!BJ98)</f>
        <v/>
      </c>
      <c r="DK98" s="113" t="str">
        <f>IF('EVALUACION OFERTA ECONOMICA 2'!DL98="","",'EVALUACION OFERTA ECONOMICA 2'!DL98+'EVALUACION OFERTA ECONOMICA 2'!FL98+'EVALUACION OFERTA ECONOMICA 2-2'!BK98)</f>
        <v/>
      </c>
      <c r="DL98" s="113" t="str">
        <f>IF('EVALUACION OFERTA ECONOMICA 2'!DM98="","",'EVALUACION OFERTA ECONOMICA 2'!DM98+'EVALUACION OFERTA ECONOMICA 2'!FM98+'EVALUACION OFERTA ECONOMICA 2-2'!BL98)</f>
        <v/>
      </c>
      <c r="DM98" s="113" t="str">
        <f>IF('EVALUACION OFERTA ECONOMICA 2'!DN98="","",'EVALUACION OFERTA ECONOMICA 2'!DN98+'EVALUACION OFERTA ECONOMICA 2'!FN98+'EVALUACION OFERTA ECONOMICA 2-2'!BM98)</f>
        <v/>
      </c>
      <c r="DN98" s="113" t="str">
        <f>IF('EVALUACION OFERTA ECONOMICA 2'!DO98="","",'EVALUACION OFERTA ECONOMICA 2'!DO98+'EVALUACION OFERTA ECONOMICA 2'!FO98+'EVALUACION OFERTA ECONOMICA 2-2'!BN98)</f>
        <v/>
      </c>
      <c r="DO98" s="113" t="str">
        <f>IF('EVALUACION OFERTA ECONOMICA 2'!DP98="","",'EVALUACION OFERTA ECONOMICA 2'!DP98+'EVALUACION OFERTA ECONOMICA 2'!FP98+'EVALUACION OFERTA ECONOMICA 2-2'!BO98)</f>
        <v/>
      </c>
      <c r="DP98" s="113" t="str">
        <f>IF('EVALUACION OFERTA ECONOMICA 2'!DQ98="","",'EVALUACION OFERTA ECONOMICA 2'!DQ98+'EVALUACION OFERTA ECONOMICA 2'!FQ98+'EVALUACION OFERTA ECONOMICA 2-2'!BP98)</f>
        <v/>
      </c>
      <c r="DQ98" s="113" t="str">
        <f>IF('EVALUACION OFERTA ECONOMICA 2'!DR98="","",'EVALUACION OFERTA ECONOMICA 2'!DR98+'EVALUACION OFERTA ECONOMICA 2'!FR98+'EVALUACION OFERTA ECONOMICA 2-2'!BQ98)</f>
        <v/>
      </c>
      <c r="DR98" s="113" t="str">
        <f>IF('EVALUACION OFERTA ECONOMICA 2'!DS98="","",'EVALUACION OFERTA ECONOMICA 2'!DS98+'EVALUACION OFERTA ECONOMICA 2'!FS98+'EVALUACION OFERTA ECONOMICA 2-2'!BR98)</f>
        <v/>
      </c>
      <c r="DS98" s="113" t="str">
        <f>IF('EVALUACION OFERTA ECONOMICA 2'!DT98="","",'EVALUACION OFERTA ECONOMICA 2'!DT98+'EVALUACION OFERTA ECONOMICA 2'!FT98+'EVALUACION OFERTA ECONOMICA 2-2'!BS98)</f>
        <v/>
      </c>
      <c r="DT98" s="113" t="str">
        <f>IF('EVALUACION OFERTA ECONOMICA 2'!DU98="","",'EVALUACION OFERTA ECONOMICA 2'!DU98+'EVALUACION OFERTA ECONOMICA 2'!FU98+'EVALUACION OFERTA ECONOMICA 2-2'!BT98)</f>
        <v/>
      </c>
      <c r="DU98" s="113" t="str">
        <f>IF('EVALUACION OFERTA ECONOMICA 2'!DV98="","",'EVALUACION OFERTA ECONOMICA 2'!DV98+'EVALUACION OFERTA ECONOMICA 2'!FV98+'EVALUACION OFERTA ECONOMICA 2-2'!BU98)</f>
        <v/>
      </c>
      <c r="DV98" s="113" t="str">
        <f>IF('EVALUACION OFERTA ECONOMICA 2'!DW98="","",'EVALUACION OFERTA ECONOMICA 2'!DW98+'EVALUACION OFERTA ECONOMICA 2'!FW98+'EVALUACION OFERTA ECONOMICA 2-2'!BV98)</f>
        <v/>
      </c>
      <c r="DW98" s="113" t="str">
        <f>IF('EVALUACION OFERTA ECONOMICA 2'!DX98="","",'EVALUACION OFERTA ECONOMICA 2'!DX98+'EVALUACION OFERTA ECONOMICA 2'!FX98+'EVALUACION OFERTA ECONOMICA 2-2'!BW98)</f>
        <v/>
      </c>
      <c r="DX98" s="113" t="str">
        <f>IF('EVALUACION OFERTA ECONOMICA 2'!DY98="","",'EVALUACION OFERTA ECONOMICA 2'!DY98+'EVALUACION OFERTA ECONOMICA 2'!FY98+'EVALUACION OFERTA ECONOMICA 2-2'!BX98)</f>
        <v/>
      </c>
      <c r="DY98" s="113" t="str">
        <f>IF('EVALUACION OFERTA ECONOMICA 2'!DZ98="","",'EVALUACION OFERTA ECONOMICA 2'!DZ98+'EVALUACION OFERTA ECONOMICA 2'!FZ98+'EVALUACION OFERTA ECONOMICA 2-2'!BY98)</f>
        <v/>
      </c>
      <c r="DZ98" s="113" t="str">
        <f>IF('EVALUACION OFERTA ECONOMICA 2'!EA98="","",'EVALUACION OFERTA ECONOMICA 2'!EA98+'EVALUACION OFERTA ECONOMICA 2'!GA98+'EVALUACION OFERTA ECONOMICA 2-2'!BZ98)</f>
        <v/>
      </c>
      <c r="EA98" s="113" t="str">
        <f>IF('EVALUACION OFERTA ECONOMICA 2'!EB98="","",'EVALUACION OFERTA ECONOMICA 2'!EB98+'EVALUACION OFERTA ECONOMICA 2'!GB98+'EVALUACION OFERTA ECONOMICA 2-2'!CA98)</f>
        <v/>
      </c>
      <c r="EB98" s="113" t="str">
        <f>IF('EVALUACION OFERTA ECONOMICA 2'!EC98="","",'EVALUACION OFERTA ECONOMICA 2'!EC98+'EVALUACION OFERTA ECONOMICA 2'!GC98+'EVALUACION OFERTA ECONOMICA 2-2'!CB98)</f>
        <v/>
      </c>
      <c r="EC98" s="113" t="str">
        <f>IF('EVALUACION OFERTA ECONOMICA 2'!ED98="","",'EVALUACION OFERTA ECONOMICA 2'!ED98+'EVALUACION OFERTA ECONOMICA 2'!GD98+'EVALUACION OFERTA ECONOMICA 2-2'!CC98)</f>
        <v/>
      </c>
      <c r="ED98" s="113" t="str">
        <f>IF('EVALUACION OFERTA ECONOMICA 2'!EE98="","",'EVALUACION OFERTA ECONOMICA 2'!EE98+'EVALUACION OFERTA ECONOMICA 2'!GE98+'EVALUACION OFERTA ECONOMICA 2-2'!CD98)</f>
        <v/>
      </c>
      <c r="EE98" s="113" t="str">
        <f>IF('EVALUACION OFERTA ECONOMICA 2'!EF98="","",'EVALUACION OFERTA ECONOMICA 2'!EF98+'EVALUACION OFERTA ECONOMICA 2'!GF98+'EVALUACION OFERTA ECONOMICA 2-2'!CE98)</f>
        <v/>
      </c>
      <c r="EF98" s="113" t="str">
        <f>IF('EVALUACION OFERTA ECONOMICA 2'!EG98="","",'EVALUACION OFERTA ECONOMICA 2'!EG98+'EVALUACION OFERTA ECONOMICA 2'!GG98+'EVALUACION OFERTA ECONOMICA 2-2'!CF98)</f>
        <v/>
      </c>
      <c r="EG98" s="113" t="str">
        <f>IF('EVALUACION OFERTA ECONOMICA 2'!EH98="","",'EVALUACION OFERTA ECONOMICA 2'!EH98+'EVALUACION OFERTA ECONOMICA 2'!GH98+'EVALUACION OFERTA ECONOMICA 2-2'!CG98)</f>
        <v/>
      </c>
      <c r="EH98" s="113" t="str">
        <f>IF('EVALUACION OFERTA ECONOMICA 2'!EI98="","",'EVALUACION OFERTA ECONOMICA 2'!EI98+'EVALUACION OFERTA ECONOMICA 2'!GI98+'EVALUACION OFERTA ECONOMICA 2-2'!CH98)</f>
        <v/>
      </c>
      <c r="EI98" s="113" t="str">
        <f>IF('EVALUACION OFERTA ECONOMICA 2'!EJ98="","",'EVALUACION OFERTA ECONOMICA 2'!EJ98+'EVALUACION OFERTA ECONOMICA 2'!GJ98+'EVALUACION OFERTA ECONOMICA 2-2'!CI98)</f>
        <v/>
      </c>
      <c r="EJ98" s="113" t="str">
        <f>IF('EVALUACION OFERTA ECONOMICA 2'!EK98="","",'EVALUACION OFERTA ECONOMICA 2'!EK98+'EVALUACION OFERTA ECONOMICA 2'!GK98+'EVALUACION OFERTA ECONOMICA 2-2'!CJ98)</f>
        <v/>
      </c>
      <c r="EK98" s="113" t="str">
        <f>IF('EVALUACION OFERTA ECONOMICA 2'!EL98="","",'EVALUACION OFERTA ECONOMICA 2'!EL98+'EVALUACION OFERTA ECONOMICA 2'!GL98+'EVALUACION OFERTA ECONOMICA 2-2'!CK98)</f>
        <v/>
      </c>
      <c r="EL98" s="113">
        <f>IF('EVALUACION OFERTA ECONOMICA 2'!EM98="","",'EVALUACION OFERTA ECONOMICA 2'!EM98+'EVALUACION OFERTA ECONOMICA 2'!GM98+'EVALUACION OFERTA ECONOMICA 2-2'!CL98)</f>
        <v>95</v>
      </c>
      <c r="EM98" s="113" t="str">
        <f>IF('EVALUACION OFERTA ECONOMICA 2'!EN98="","",'EVALUACION OFERTA ECONOMICA 2'!EN98+'EVALUACION OFERTA ECONOMICA 2'!GN98+'EVALUACION OFERTA ECONOMICA 2-2'!CM98)</f>
        <v/>
      </c>
      <c r="EN98" s="113" t="str">
        <f>IF('EVALUACION OFERTA ECONOMICA 2'!EO98="","",'EVALUACION OFERTA ECONOMICA 2'!EO98+'EVALUACION OFERTA ECONOMICA 2'!GO98+'EVALUACION OFERTA ECONOMICA 2-2'!CN98)</f>
        <v/>
      </c>
      <c r="EO98" s="113" t="str">
        <f>IF('EVALUACION OFERTA ECONOMICA 2'!EP98="","",'EVALUACION OFERTA ECONOMICA 2'!EP98+'EVALUACION OFERTA ECONOMICA 2'!GP98+'EVALUACION OFERTA ECONOMICA 2-2'!CO98)</f>
        <v/>
      </c>
      <c r="EP98" s="113" t="str">
        <f>IF('EVALUACION OFERTA ECONOMICA 2'!EQ98="","",'EVALUACION OFERTA ECONOMICA 2'!EQ98+'EVALUACION OFERTA ECONOMICA 2'!GQ98+'EVALUACION OFERTA ECONOMICA 2-2'!CP98)</f>
        <v/>
      </c>
      <c r="EQ98" s="113" t="str">
        <f>IF('EVALUACION OFERTA ECONOMICA 2'!ER98="","",'EVALUACION OFERTA ECONOMICA 2'!ER98+'EVALUACION OFERTA ECONOMICA 2'!GR98+'EVALUACION OFERTA ECONOMICA 2-2'!CQ98)</f>
        <v/>
      </c>
      <c r="ER98" s="113" t="str">
        <f>IF('EVALUACION OFERTA ECONOMICA 2'!ES98="","",'EVALUACION OFERTA ECONOMICA 2'!ES98+'EVALUACION OFERTA ECONOMICA 2'!GS98+'EVALUACION OFERTA ECONOMICA 2-2'!CR98)</f>
        <v/>
      </c>
      <c r="ES98" s="113" t="str">
        <f>IF('EVALUACION OFERTA ECONOMICA 2'!ET98="","",'EVALUACION OFERTA ECONOMICA 2'!ET98+'EVALUACION OFERTA ECONOMICA 2'!GT98+'EVALUACION OFERTA ECONOMICA 2-2'!CS98)</f>
        <v/>
      </c>
      <c r="ET98" s="113" t="str">
        <f>IF('EVALUACION OFERTA ECONOMICA 2'!EU98="","",'EVALUACION OFERTA ECONOMICA 2'!EU98+'EVALUACION OFERTA ECONOMICA 2'!GU98+'EVALUACION OFERTA ECONOMICA 2-2'!CT98)</f>
        <v/>
      </c>
      <c r="EU98" s="113" t="str">
        <f>IF('EVALUACION OFERTA ECONOMICA 2'!EV98="","",'EVALUACION OFERTA ECONOMICA 2'!EV98+'EVALUACION OFERTA ECONOMICA 2'!GV98+'EVALUACION OFERTA ECONOMICA 2-2'!CU98)</f>
        <v/>
      </c>
      <c r="EV98" s="113" t="str">
        <f>IF('EVALUACION OFERTA ECONOMICA 2'!EW98="","",'EVALUACION OFERTA ECONOMICA 2'!EW98+'EVALUACION OFERTA ECONOMICA 2'!GW98+'EVALUACION OFERTA ECONOMICA 2-2'!CV98)</f>
        <v/>
      </c>
      <c r="EW98" s="113" t="str">
        <f>IF('EVALUACION OFERTA ECONOMICA 2'!EX98="","",'EVALUACION OFERTA ECONOMICA 2'!EX98+'EVALUACION OFERTA ECONOMICA 2'!GX98+'EVALUACION OFERTA ECONOMICA 2-2'!CW98)</f>
        <v/>
      </c>
      <c r="EX98" s="113" t="str">
        <f>IF('EVALUACION OFERTA ECONOMICA 2'!EY98="","",'EVALUACION OFERTA ECONOMICA 2'!EY98+'EVALUACION OFERTA ECONOMICA 2'!GY98+'EVALUACION OFERTA ECONOMICA 2-2'!CX98)</f>
        <v/>
      </c>
      <c r="EY98" s="113" t="str">
        <f>IF('EVALUACION OFERTA ECONOMICA 2'!EZ98="","",'EVALUACION OFERTA ECONOMICA 2'!EZ98+'EVALUACION OFERTA ECONOMICA 2'!GZ98+'EVALUACION OFERTA ECONOMICA 2-2'!CY98)</f>
        <v/>
      </c>
      <c r="EZ98" s="113" t="str">
        <f>IF('EVALUACION OFERTA ECONOMICA 2'!FA98="","",'EVALUACION OFERTA ECONOMICA 2'!FA98+'EVALUACION OFERTA ECONOMICA 2'!HA98+'EVALUACION OFERTA ECONOMICA 2-2'!CZ98)</f>
        <v/>
      </c>
      <c r="FA98" s="113" t="str">
        <f>IF('EVALUACION OFERTA ECONOMICA 2'!FB98="","",'EVALUACION OFERTA ECONOMICA 2'!FB98+'EVALUACION OFERTA ECONOMICA 2'!HB98+'EVALUACION OFERTA ECONOMICA 2-2'!DA98)</f>
        <v/>
      </c>
      <c r="FB98" s="113" t="str">
        <f>IF('EVALUACION OFERTA ECONOMICA 2'!FC98="","",'EVALUACION OFERTA ECONOMICA 2'!FC98+'EVALUACION OFERTA ECONOMICA 2'!HC98+'EVALUACION OFERTA ECONOMICA 2-2'!DB98)</f>
        <v/>
      </c>
      <c r="FC98" s="113" t="str">
        <f>IF('EVALUACION OFERTA ECONOMICA 2'!FD98="","",'EVALUACION OFERTA ECONOMICA 2'!FD98+'EVALUACION OFERTA ECONOMICA 2'!HD98+'EVALUACION OFERTA ECONOMICA 2-2'!DC98)</f>
        <v/>
      </c>
      <c r="FD98" s="113" t="str">
        <f>IF('EVALUACION OFERTA ECONOMICA 2'!FE98="","",'EVALUACION OFERTA ECONOMICA 2'!FE98+'EVALUACION OFERTA ECONOMICA 2'!HE98+'EVALUACION OFERTA ECONOMICA 2-2'!DD98)</f>
        <v/>
      </c>
      <c r="FE98" s="113" t="str">
        <f>IF('EVALUACION OFERTA ECONOMICA 2'!FF98="","",'EVALUACION OFERTA ECONOMICA 2'!FF98+'EVALUACION OFERTA ECONOMICA 2'!HF98+'EVALUACION OFERTA ECONOMICA 2-2'!DE98)</f>
        <v/>
      </c>
      <c r="FF98" s="113" t="str">
        <f>IF('EVALUACION OFERTA ECONOMICA 2'!FG98="","",'EVALUACION OFERTA ECONOMICA 2'!FG98+'EVALUACION OFERTA ECONOMICA 2'!HG98+'EVALUACION OFERTA ECONOMICA 2-2'!DF98)</f>
        <v/>
      </c>
      <c r="FG98" s="113">
        <f t="shared" si="25"/>
        <v>95</v>
      </c>
      <c r="FI98" s="114" t="str">
        <f t="shared" si="26"/>
        <v/>
      </c>
      <c r="FJ98" s="114" t="str">
        <f t="shared" si="27"/>
        <v/>
      </c>
      <c r="FK98" s="114" t="str">
        <f t="shared" si="28"/>
        <v/>
      </c>
      <c r="FL98" s="114" t="str">
        <f t="shared" si="29"/>
        <v/>
      </c>
      <c r="FM98" s="114" t="str">
        <f t="shared" si="30"/>
        <v>KAIKA SAS</v>
      </c>
      <c r="FN98" s="114" t="str">
        <f t="shared" si="31"/>
        <v/>
      </c>
      <c r="FO98" s="114" t="str">
        <f t="shared" si="32"/>
        <v/>
      </c>
      <c r="FP98" s="114" t="str">
        <f t="shared" si="33"/>
        <v/>
      </c>
      <c r="FR98" s="115" t="str">
        <f t="shared" si="34"/>
        <v>KAIKA SAS</v>
      </c>
      <c r="FS98" s="116" t="str">
        <f t="shared" si="35"/>
        <v/>
      </c>
      <c r="FT98" s="116" t="str">
        <f t="shared" si="21"/>
        <v/>
      </c>
      <c r="FU98" s="116" t="str">
        <f t="shared" si="22"/>
        <v/>
      </c>
      <c r="FV98" s="116" t="str">
        <f t="shared" si="23"/>
        <v/>
      </c>
      <c r="FW98" s="116">
        <f t="shared" si="36"/>
        <v>34807500</v>
      </c>
      <c r="FX98" s="116" t="str">
        <f t="shared" si="37"/>
        <v/>
      </c>
      <c r="FY98" s="116" t="str">
        <f t="shared" si="38"/>
        <v/>
      </c>
      <c r="FZ98" s="116" t="str">
        <f t="shared" si="39"/>
        <v/>
      </c>
      <c r="GA98" s="117">
        <f t="shared" si="40"/>
        <v>34807500</v>
      </c>
      <c r="GB98" s="106">
        <f t="shared" si="24"/>
        <v>20884500</v>
      </c>
    </row>
    <row r="99" spans="1:184" ht="36" hidden="1" customHeight="1" x14ac:dyDescent="0.2">
      <c r="A99" s="33">
        <v>90</v>
      </c>
      <c r="B99" s="33" t="s">
        <v>121</v>
      </c>
      <c r="C99" s="55" t="s">
        <v>192</v>
      </c>
      <c r="D99" s="56" t="s">
        <v>193</v>
      </c>
      <c r="E99" s="33">
        <v>3</v>
      </c>
      <c r="F99" s="35">
        <v>4115496</v>
      </c>
      <c r="G99" s="51"/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2">
        <v>0</v>
      </c>
      <c r="O99" s="92">
        <v>0</v>
      </c>
      <c r="P99" s="93">
        <v>0</v>
      </c>
      <c r="Q99" s="92">
        <v>0</v>
      </c>
      <c r="R99" s="92">
        <v>0</v>
      </c>
      <c r="S99" s="92">
        <v>0</v>
      </c>
      <c r="T99" s="92">
        <v>0</v>
      </c>
      <c r="U99" s="92">
        <v>0</v>
      </c>
      <c r="V99" s="92">
        <v>0</v>
      </c>
      <c r="W99" s="93">
        <v>0</v>
      </c>
      <c r="X99" s="93">
        <v>0</v>
      </c>
      <c r="Y99" s="93">
        <v>0</v>
      </c>
      <c r="Z99" s="92">
        <v>0</v>
      </c>
      <c r="AA99" s="92">
        <v>0</v>
      </c>
      <c r="AB99" s="92">
        <v>0</v>
      </c>
      <c r="AC99" s="92">
        <v>0</v>
      </c>
      <c r="AD99" s="92">
        <v>0</v>
      </c>
      <c r="AE99" s="92">
        <v>0</v>
      </c>
      <c r="AF99" s="93">
        <v>0</v>
      </c>
      <c r="AG99" s="92">
        <v>0</v>
      </c>
      <c r="AH99" s="92">
        <v>0</v>
      </c>
      <c r="AI99" s="92">
        <v>0</v>
      </c>
      <c r="AJ99" s="92">
        <v>0</v>
      </c>
      <c r="AK99" s="92">
        <v>0</v>
      </c>
      <c r="AL99" s="92">
        <v>0</v>
      </c>
      <c r="AM99" s="92">
        <v>0</v>
      </c>
      <c r="AN99" s="93">
        <v>0</v>
      </c>
      <c r="AO99" s="93">
        <v>0</v>
      </c>
      <c r="AP99" s="92">
        <v>0</v>
      </c>
      <c r="AQ99" s="93">
        <v>0</v>
      </c>
      <c r="AR99" s="93">
        <v>0</v>
      </c>
      <c r="AS99" s="93">
        <v>0</v>
      </c>
      <c r="AT99" s="93">
        <v>0</v>
      </c>
      <c r="AU99" s="93">
        <v>0</v>
      </c>
      <c r="AV99" s="93">
        <v>0</v>
      </c>
      <c r="AW99" s="92">
        <v>0</v>
      </c>
      <c r="AX99" s="93">
        <v>0</v>
      </c>
      <c r="AY99" s="93">
        <v>0</v>
      </c>
      <c r="AZ99" s="94">
        <v>0</v>
      </c>
      <c r="BA99" s="93">
        <v>0</v>
      </c>
      <c r="BB99" s="95">
        <v>0</v>
      </c>
      <c r="BC99" s="93">
        <v>0</v>
      </c>
      <c r="BD99" s="93">
        <v>0</v>
      </c>
      <c r="BE99" s="93">
        <v>0</v>
      </c>
      <c r="BF99" s="92">
        <v>0</v>
      </c>
      <c r="BH99" s="112">
        <v>0</v>
      </c>
      <c r="BI99" s="112">
        <v>0</v>
      </c>
      <c r="BJ99" s="112">
        <v>55</v>
      </c>
      <c r="BK99" s="112">
        <v>0</v>
      </c>
      <c r="BL99" s="112">
        <v>0</v>
      </c>
      <c r="BM99" s="112">
        <v>55</v>
      </c>
      <c r="BN99" s="112">
        <v>0</v>
      </c>
      <c r="BO99" s="112">
        <v>0</v>
      </c>
      <c r="BP99" s="112" t="s">
        <v>344</v>
      </c>
      <c r="BQ99" s="112">
        <v>0</v>
      </c>
      <c r="BR99" s="112">
        <v>0</v>
      </c>
      <c r="BS99" s="112">
        <v>0</v>
      </c>
      <c r="BT99" s="112">
        <v>0</v>
      </c>
      <c r="BU99" s="112">
        <v>0</v>
      </c>
      <c r="BV99" s="112">
        <v>0</v>
      </c>
      <c r="BW99" s="112" t="s">
        <v>344</v>
      </c>
      <c r="BX99" s="112" t="s">
        <v>344</v>
      </c>
      <c r="BY99" s="112" t="s">
        <v>344</v>
      </c>
      <c r="BZ99" s="112">
        <v>0</v>
      </c>
      <c r="CA99" s="112">
        <v>0</v>
      </c>
      <c r="CB99" s="112">
        <v>0</v>
      </c>
      <c r="CC99" s="112">
        <v>0</v>
      </c>
      <c r="CD99" s="112">
        <v>0</v>
      </c>
      <c r="CE99" s="112">
        <v>0</v>
      </c>
      <c r="CF99" s="112">
        <v>0</v>
      </c>
      <c r="CG99" s="112">
        <v>0</v>
      </c>
      <c r="CH99" s="112">
        <v>0</v>
      </c>
      <c r="CI99" s="112">
        <v>0</v>
      </c>
      <c r="CJ99" s="112">
        <v>0</v>
      </c>
      <c r="CK99" s="112">
        <v>0</v>
      </c>
      <c r="CL99" s="112">
        <v>0</v>
      </c>
      <c r="CM99" s="112">
        <v>0</v>
      </c>
      <c r="CN99" s="112">
        <v>55</v>
      </c>
      <c r="CO99" s="112">
        <v>0</v>
      </c>
      <c r="CP99" s="119">
        <v>0</v>
      </c>
      <c r="CQ99" s="112" t="s">
        <v>344</v>
      </c>
      <c r="CR99" s="112">
        <v>0</v>
      </c>
      <c r="CS99" s="112" t="s">
        <v>344</v>
      </c>
      <c r="CT99" s="112">
        <v>0</v>
      </c>
      <c r="CU99" s="112" t="s">
        <v>344</v>
      </c>
      <c r="CV99" s="112">
        <v>0</v>
      </c>
      <c r="CW99" s="112">
        <v>0</v>
      </c>
      <c r="CX99" s="112">
        <v>0</v>
      </c>
      <c r="CY99" s="112">
        <v>0</v>
      </c>
      <c r="CZ99" s="112" t="s">
        <v>344</v>
      </c>
      <c r="DA99" s="112">
        <v>0</v>
      </c>
      <c r="DB99" s="112" t="s">
        <v>344</v>
      </c>
      <c r="DC99" s="112">
        <v>0</v>
      </c>
      <c r="DD99" s="112">
        <v>55</v>
      </c>
      <c r="DE99" s="112">
        <v>0</v>
      </c>
      <c r="DF99" s="112">
        <v>0</v>
      </c>
      <c r="DH99" s="113" t="str">
        <f>IF('EVALUACION OFERTA ECONOMICA 2'!DI99="","",'EVALUACION OFERTA ECONOMICA 2'!DI99+'EVALUACION OFERTA ECONOMICA 2'!FI99+'EVALUACION OFERTA ECONOMICA 2-2'!BH99)</f>
        <v/>
      </c>
      <c r="DI99" s="113" t="str">
        <f>IF('EVALUACION OFERTA ECONOMICA 2'!DJ99="","",'EVALUACION OFERTA ECONOMICA 2'!DJ99+'EVALUACION OFERTA ECONOMICA 2'!FJ99+'EVALUACION OFERTA ECONOMICA 2-2'!BI99)</f>
        <v/>
      </c>
      <c r="DJ99" s="113" t="str">
        <f>IF('EVALUACION OFERTA ECONOMICA 2'!DK99="","",'EVALUACION OFERTA ECONOMICA 2'!DK99+'EVALUACION OFERTA ECONOMICA 2'!FK99+'EVALUACION OFERTA ECONOMICA 2-2'!BJ99)</f>
        <v/>
      </c>
      <c r="DK99" s="113" t="str">
        <f>IF('EVALUACION OFERTA ECONOMICA 2'!DL99="","",'EVALUACION OFERTA ECONOMICA 2'!DL99+'EVALUACION OFERTA ECONOMICA 2'!FL99+'EVALUACION OFERTA ECONOMICA 2-2'!BK99)</f>
        <v/>
      </c>
      <c r="DL99" s="113" t="str">
        <f>IF('EVALUACION OFERTA ECONOMICA 2'!DM99="","",'EVALUACION OFERTA ECONOMICA 2'!DM99+'EVALUACION OFERTA ECONOMICA 2'!FM99+'EVALUACION OFERTA ECONOMICA 2-2'!BL99)</f>
        <v/>
      </c>
      <c r="DM99" s="113" t="str">
        <f>IF('EVALUACION OFERTA ECONOMICA 2'!DN99="","",'EVALUACION OFERTA ECONOMICA 2'!DN99+'EVALUACION OFERTA ECONOMICA 2'!FN99+'EVALUACION OFERTA ECONOMICA 2-2'!BM99)</f>
        <v/>
      </c>
      <c r="DN99" s="113" t="str">
        <f>IF('EVALUACION OFERTA ECONOMICA 2'!DO99="","",'EVALUACION OFERTA ECONOMICA 2'!DO99+'EVALUACION OFERTA ECONOMICA 2'!FO99+'EVALUACION OFERTA ECONOMICA 2-2'!BN99)</f>
        <v/>
      </c>
      <c r="DO99" s="113" t="str">
        <f>IF('EVALUACION OFERTA ECONOMICA 2'!DP99="","",'EVALUACION OFERTA ECONOMICA 2'!DP99+'EVALUACION OFERTA ECONOMICA 2'!FP99+'EVALUACION OFERTA ECONOMICA 2-2'!BO99)</f>
        <v/>
      </c>
      <c r="DP99" s="113" t="str">
        <f>IF('EVALUACION OFERTA ECONOMICA 2'!DQ99="","",'EVALUACION OFERTA ECONOMICA 2'!DQ99+'EVALUACION OFERTA ECONOMICA 2'!FQ99+'EVALUACION OFERTA ECONOMICA 2-2'!BP99)</f>
        <v/>
      </c>
      <c r="DQ99" s="113" t="str">
        <f>IF('EVALUACION OFERTA ECONOMICA 2'!DR99="","",'EVALUACION OFERTA ECONOMICA 2'!DR99+'EVALUACION OFERTA ECONOMICA 2'!FR99+'EVALUACION OFERTA ECONOMICA 2-2'!BQ99)</f>
        <v/>
      </c>
      <c r="DR99" s="113" t="str">
        <f>IF('EVALUACION OFERTA ECONOMICA 2'!DS99="","",'EVALUACION OFERTA ECONOMICA 2'!DS99+'EVALUACION OFERTA ECONOMICA 2'!FS99+'EVALUACION OFERTA ECONOMICA 2-2'!BR99)</f>
        <v/>
      </c>
      <c r="DS99" s="113" t="str">
        <f>IF('EVALUACION OFERTA ECONOMICA 2'!DT99="","",'EVALUACION OFERTA ECONOMICA 2'!DT99+'EVALUACION OFERTA ECONOMICA 2'!FT99+'EVALUACION OFERTA ECONOMICA 2-2'!BS99)</f>
        <v/>
      </c>
      <c r="DT99" s="113" t="str">
        <f>IF('EVALUACION OFERTA ECONOMICA 2'!DU99="","",'EVALUACION OFERTA ECONOMICA 2'!DU99+'EVALUACION OFERTA ECONOMICA 2'!FU99+'EVALUACION OFERTA ECONOMICA 2-2'!BT99)</f>
        <v/>
      </c>
      <c r="DU99" s="113" t="str">
        <f>IF('EVALUACION OFERTA ECONOMICA 2'!DV99="","",'EVALUACION OFERTA ECONOMICA 2'!DV99+'EVALUACION OFERTA ECONOMICA 2'!FV99+'EVALUACION OFERTA ECONOMICA 2-2'!BU99)</f>
        <v/>
      </c>
      <c r="DV99" s="113" t="str">
        <f>IF('EVALUACION OFERTA ECONOMICA 2'!DW99="","",'EVALUACION OFERTA ECONOMICA 2'!DW99+'EVALUACION OFERTA ECONOMICA 2'!FW99+'EVALUACION OFERTA ECONOMICA 2-2'!BV99)</f>
        <v/>
      </c>
      <c r="DW99" s="113" t="str">
        <f>IF('EVALUACION OFERTA ECONOMICA 2'!DX99="","",'EVALUACION OFERTA ECONOMICA 2'!DX99+'EVALUACION OFERTA ECONOMICA 2'!FX99+'EVALUACION OFERTA ECONOMICA 2-2'!BW99)</f>
        <v/>
      </c>
      <c r="DX99" s="113" t="str">
        <f>IF('EVALUACION OFERTA ECONOMICA 2'!DY99="","",'EVALUACION OFERTA ECONOMICA 2'!DY99+'EVALUACION OFERTA ECONOMICA 2'!FY99+'EVALUACION OFERTA ECONOMICA 2-2'!BX99)</f>
        <v/>
      </c>
      <c r="DY99" s="113" t="str">
        <f>IF('EVALUACION OFERTA ECONOMICA 2'!DZ99="","",'EVALUACION OFERTA ECONOMICA 2'!DZ99+'EVALUACION OFERTA ECONOMICA 2'!FZ99+'EVALUACION OFERTA ECONOMICA 2-2'!BY99)</f>
        <v/>
      </c>
      <c r="DZ99" s="113" t="str">
        <f>IF('EVALUACION OFERTA ECONOMICA 2'!EA99="","",'EVALUACION OFERTA ECONOMICA 2'!EA99+'EVALUACION OFERTA ECONOMICA 2'!GA99+'EVALUACION OFERTA ECONOMICA 2-2'!BZ99)</f>
        <v/>
      </c>
      <c r="EA99" s="113" t="str">
        <f>IF('EVALUACION OFERTA ECONOMICA 2'!EB99="","",'EVALUACION OFERTA ECONOMICA 2'!EB99+'EVALUACION OFERTA ECONOMICA 2'!GB99+'EVALUACION OFERTA ECONOMICA 2-2'!CA99)</f>
        <v/>
      </c>
      <c r="EB99" s="113" t="str">
        <f>IF('EVALUACION OFERTA ECONOMICA 2'!EC99="","",'EVALUACION OFERTA ECONOMICA 2'!EC99+'EVALUACION OFERTA ECONOMICA 2'!GC99+'EVALUACION OFERTA ECONOMICA 2-2'!CB99)</f>
        <v/>
      </c>
      <c r="EC99" s="113" t="str">
        <f>IF('EVALUACION OFERTA ECONOMICA 2'!ED99="","",'EVALUACION OFERTA ECONOMICA 2'!ED99+'EVALUACION OFERTA ECONOMICA 2'!GD99+'EVALUACION OFERTA ECONOMICA 2-2'!CC99)</f>
        <v/>
      </c>
      <c r="ED99" s="113" t="str">
        <f>IF('EVALUACION OFERTA ECONOMICA 2'!EE99="","",'EVALUACION OFERTA ECONOMICA 2'!EE99+'EVALUACION OFERTA ECONOMICA 2'!GE99+'EVALUACION OFERTA ECONOMICA 2-2'!CD99)</f>
        <v/>
      </c>
      <c r="EE99" s="113" t="str">
        <f>IF('EVALUACION OFERTA ECONOMICA 2'!EF99="","",'EVALUACION OFERTA ECONOMICA 2'!EF99+'EVALUACION OFERTA ECONOMICA 2'!GF99+'EVALUACION OFERTA ECONOMICA 2-2'!CE99)</f>
        <v/>
      </c>
      <c r="EF99" s="113" t="str">
        <f>IF('EVALUACION OFERTA ECONOMICA 2'!EG99="","",'EVALUACION OFERTA ECONOMICA 2'!EG99+'EVALUACION OFERTA ECONOMICA 2'!GG99+'EVALUACION OFERTA ECONOMICA 2-2'!CF99)</f>
        <v/>
      </c>
      <c r="EG99" s="113" t="str">
        <f>IF('EVALUACION OFERTA ECONOMICA 2'!EH99="","",'EVALUACION OFERTA ECONOMICA 2'!EH99+'EVALUACION OFERTA ECONOMICA 2'!GH99+'EVALUACION OFERTA ECONOMICA 2-2'!CG99)</f>
        <v/>
      </c>
      <c r="EH99" s="113" t="str">
        <f>IF('EVALUACION OFERTA ECONOMICA 2'!EI99="","",'EVALUACION OFERTA ECONOMICA 2'!EI99+'EVALUACION OFERTA ECONOMICA 2'!GI99+'EVALUACION OFERTA ECONOMICA 2-2'!CH99)</f>
        <v/>
      </c>
      <c r="EI99" s="113" t="str">
        <f>IF('EVALUACION OFERTA ECONOMICA 2'!EJ99="","",'EVALUACION OFERTA ECONOMICA 2'!EJ99+'EVALUACION OFERTA ECONOMICA 2'!GJ99+'EVALUACION OFERTA ECONOMICA 2-2'!CI99)</f>
        <v/>
      </c>
      <c r="EJ99" s="113" t="str">
        <f>IF('EVALUACION OFERTA ECONOMICA 2'!EK99="","",'EVALUACION OFERTA ECONOMICA 2'!EK99+'EVALUACION OFERTA ECONOMICA 2'!GK99+'EVALUACION OFERTA ECONOMICA 2-2'!CJ99)</f>
        <v/>
      </c>
      <c r="EK99" s="113" t="str">
        <f>IF('EVALUACION OFERTA ECONOMICA 2'!EL99="","",'EVALUACION OFERTA ECONOMICA 2'!EL99+'EVALUACION OFERTA ECONOMICA 2'!GL99+'EVALUACION OFERTA ECONOMICA 2-2'!CK99)</f>
        <v/>
      </c>
      <c r="EL99" s="113" t="str">
        <f>IF('EVALUACION OFERTA ECONOMICA 2'!EM99="","",'EVALUACION OFERTA ECONOMICA 2'!EM99+'EVALUACION OFERTA ECONOMICA 2'!GM99+'EVALUACION OFERTA ECONOMICA 2-2'!CL99)</f>
        <v/>
      </c>
      <c r="EM99" s="113" t="str">
        <f>IF('EVALUACION OFERTA ECONOMICA 2'!EN99="","",'EVALUACION OFERTA ECONOMICA 2'!EN99+'EVALUACION OFERTA ECONOMICA 2'!GN99+'EVALUACION OFERTA ECONOMICA 2-2'!CM99)</f>
        <v/>
      </c>
      <c r="EN99" s="113" t="str">
        <f>IF('EVALUACION OFERTA ECONOMICA 2'!EO99="","",'EVALUACION OFERTA ECONOMICA 2'!EO99+'EVALUACION OFERTA ECONOMICA 2'!GO99+'EVALUACION OFERTA ECONOMICA 2-2'!CN99)</f>
        <v/>
      </c>
      <c r="EO99" s="113" t="str">
        <f>IF('EVALUACION OFERTA ECONOMICA 2'!EP99="","",'EVALUACION OFERTA ECONOMICA 2'!EP99+'EVALUACION OFERTA ECONOMICA 2'!GP99+'EVALUACION OFERTA ECONOMICA 2-2'!CO99)</f>
        <v/>
      </c>
      <c r="EP99" s="113" t="str">
        <f>IF('EVALUACION OFERTA ECONOMICA 2'!EQ99="","",'EVALUACION OFERTA ECONOMICA 2'!EQ99+'EVALUACION OFERTA ECONOMICA 2'!GQ99+'EVALUACION OFERTA ECONOMICA 2-2'!CP99)</f>
        <v/>
      </c>
      <c r="EQ99" s="113" t="str">
        <f>IF('EVALUACION OFERTA ECONOMICA 2'!ER99="","",'EVALUACION OFERTA ECONOMICA 2'!ER99+'EVALUACION OFERTA ECONOMICA 2'!GR99+'EVALUACION OFERTA ECONOMICA 2-2'!CQ99)</f>
        <v/>
      </c>
      <c r="ER99" s="113" t="str">
        <f>IF('EVALUACION OFERTA ECONOMICA 2'!ES99="","",'EVALUACION OFERTA ECONOMICA 2'!ES99+'EVALUACION OFERTA ECONOMICA 2'!GS99+'EVALUACION OFERTA ECONOMICA 2-2'!CR99)</f>
        <v/>
      </c>
      <c r="ES99" s="113" t="str">
        <f>IF('EVALUACION OFERTA ECONOMICA 2'!ET99="","",'EVALUACION OFERTA ECONOMICA 2'!ET99+'EVALUACION OFERTA ECONOMICA 2'!GT99+'EVALUACION OFERTA ECONOMICA 2-2'!CS99)</f>
        <v/>
      </c>
      <c r="ET99" s="113" t="str">
        <f>IF('EVALUACION OFERTA ECONOMICA 2'!EU99="","",'EVALUACION OFERTA ECONOMICA 2'!EU99+'EVALUACION OFERTA ECONOMICA 2'!GU99+'EVALUACION OFERTA ECONOMICA 2-2'!CT99)</f>
        <v/>
      </c>
      <c r="EU99" s="113" t="str">
        <f>IF('EVALUACION OFERTA ECONOMICA 2'!EV99="","",'EVALUACION OFERTA ECONOMICA 2'!EV99+'EVALUACION OFERTA ECONOMICA 2'!GV99+'EVALUACION OFERTA ECONOMICA 2-2'!CU99)</f>
        <v/>
      </c>
      <c r="EV99" s="113" t="str">
        <f>IF('EVALUACION OFERTA ECONOMICA 2'!EW99="","",'EVALUACION OFERTA ECONOMICA 2'!EW99+'EVALUACION OFERTA ECONOMICA 2'!GW99+'EVALUACION OFERTA ECONOMICA 2-2'!CV99)</f>
        <v/>
      </c>
      <c r="EW99" s="113" t="str">
        <f>IF('EVALUACION OFERTA ECONOMICA 2'!EX99="","",'EVALUACION OFERTA ECONOMICA 2'!EX99+'EVALUACION OFERTA ECONOMICA 2'!GX99+'EVALUACION OFERTA ECONOMICA 2-2'!CW99)</f>
        <v/>
      </c>
      <c r="EX99" s="113" t="str">
        <f>IF('EVALUACION OFERTA ECONOMICA 2'!EY99="","",'EVALUACION OFERTA ECONOMICA 2'!EY99+'EVALUACION OFERTA ECONOMICA 2'!GY99+'EVALUACION OFERTA ECONOMICA 2-2'!CX99)</f>
        <v/>
      </c>
      <c r="EY99" s="113" t="str">
        <f>IF('EVALUACION OFERTA ECONOMICA 2'!EZ99="","",'EVALUACION OFERTA ECONOMICA 2'!EZ99+'EVALUACION OFERTA ECONOMICA 2'!GZ99+'EVALUACION OFERTA ECONOMICA 2-2'!CY99)</f>
        <v/>
      </c>
      <c r="EZ99" s="113" t="str">
        <f>IF('EVALUACION OFERTA ECONOMICA 2'!FA99="","",'EVALUACION OFERTA ECONOMICA 2'!FA99+'EVALUACION OFERTA ECONOMICA 2'!HA99+'EVALUACION OFERTA ECONOMICA 2-2'!CZ99)</f>
        <v/>
      </c>
      <c r="FA99" s="113" t="str">
        <f>IF('EVALUACION OFERTA ECONOMICA 2'!FB99="","",'EVALUACION OFERTA ECONOMICA 2'!FB99+'EVALUACION OFERTA ECONOMICA 2'!HB99+'EVALUACION OFERTA ECONOMICA 2-2'!DA99)</f>
        <v/>
      </c>
      <c r="FB99" s="113" t="str">
        <f>IF('EVALUACION OFERTA ECONOMICA 2'!FC99="","",'EVALUACION OFERTA ECONOMICA 2'!FC99+'EVALUACION OFERTA ECONOMICA 2'!HC99+'EVALUACION OFERTA ECONOMICA 2-2'!DB99)</f>
        <v/>
      </c>
      <c r="FC99" s="113" t="str">
        <f>IF('EVALUACION OFERTA ECONOMICA 2'!FD99="","",'EVALUACION OFERTA ECONOMICA 2'!FD99+'EVALUACION OFERTA ECONOMICA 2'!HD99+'EVALUACION OFERTA ECONOMICA 2-2'!DC99)</f>
        <v/>
      </c>
      <c r="FD99" s="113" t="str">
        <f>IF('EVALUACION OFERTA ECONOMICA 2'!FE99="","",'EVALUACION OFERTA ECONOMICA 2'!FE99+'EVALUACION OFERTA ECONOMICA 2'!HE99+'EVALUACION OFERTA ECONOMICA 2-2'!DD99)</f>
        <v/>
      </c>
      <c r="FE99" s="113" t="str">
        <f>IF('EVALUACION OFERTA ECONOMICA 2'!FF99="","",'EVALUACION OFERTA ECONOMICA 2'!FF99+'EVALUACION OFERTA ECONOMICA 2'!HF99+'EVALUACION OFERTA ECONOMICA 2-2'!DE99)</f>
        <v/>
      </c>
      <c r="FF99" s="113" t="str">
        <f>IF('EVALUACION OFERTA ECONOMICA 2'!FG99="","",'EVALUACION OFERTA ECONOMICA 2'!FG99+'EVALUACION OFERTA ECONOMICA 2'!HG99+'EVALUACION OFERTA ECONOMICA 2-2'!DF99)</f>
        <v/>
      </c>
      <c r="FG99" s="113">
        <f t="shared" si="25"/>
        <v>0</v>
      </c>
      <c r="FI99" s="114" t="str">
        <f t="shared" si="26"/>
        <v/>
      </c>
      <c r="FJ99" s="114" t="str">
        <f t="shared" si="27"/>
        <v/>
      </c>
      <c r="FK99" s="114" t="str">
        <f t="shared" si="28"/>
        <v/>
      </c>
      <c r="FL99" s="114" t="str">
        <f t="shared" si="29"/>
        <v/>
      </c>
      <c r="FM99" s="114" t="str">
        <f t="shared" si="30"/>
        <v/>
      </c>
      <c r="FN99" s="114" t="str">
        <f t="shared" si="31"/>
        <v/>
      </c>
      <c r="FO99" s="114" t="str">
        <f t="shared" si="32"/>
        <v/>
      </c>
      <c r="FP99" s="114" t="str">
        <f t="shared" si="33"/>
        <v/>
      </c>
      <c r="FR99" s="115" t="str">
        <f t="shared" si="34"/>
        <v/>
      </c>
      <c r="FS99" s="116" t="str">
        <f t="shared" si="35"/>
        <v/>
      </c>
      <c r="FT99" s="116" t="str">
        <f t="shared" si="21"/>
        <v/>
      </c>
      <c r="FU99" s="116" t="str">
        <f t="shared" si="22"/>
        <v/>
      </c>
      <c r="FV99" s="116" t="str">
        <f t="shared" si="23"/>
        <v/>
      </c>
      <c r="FW99" s="116" t="str">
        <f t="shared" si="36"/>
        <v/>
      </c>
      <c r="FX99" s="116" t="str">
        <f t="shared" si="37"/>
        <v/>
      </c>
      <c r="FY99" s="116" t="str">
        <f t="shared" si="38"/>
        <v/>
      </c>
      <c r="FZ99" s="116" t="str">
        <f t="shared" si="39"/>
        <v/>
      </c>
      <c r="GA99" s="117" t="str">
        <f t="shared" si="40"/>
        <v/>
      </c>
      <c r="GB99" s="106" t="str">
        <f t="shared" si="24"/>
        <v/>
      </c>
    </row>
    <row r="100" spans="1:184" ht="36" hidden="1" customHeight="1" x14ac:dyDescent="0.2">
      <c r="A100" s="33">
        <v>91</v>
      </c>
      <c r="B100" s="33" t="s">
        <v>121</v>
      </c>
      <c r="C100" s="55" t="s">
        <v>194</v>
      </c>
      <c r="D100" s="56" t="s">
        <v>195</v>
      </c>
      <c r="E100" s="33">
        <v>1</v>
      </c>
      <c r="F100" s="35">
        <v>30940000</v>
      </c>
      <c r="G100" s="51"/>
      <c r="H100" s="92">
        <v>0</v>
      </c>
      <c r="I100" s="92">
        <v>0</v>
      </c>
      <c r="J100" s="92">
        <v>0</v>
      </c>
      <c r="K100" s="92">
        <v>0</v>
      </c>
      <c r="L100" s="92">
        <v>0</v>
      </c>
      <c r="M100" s="92">
        <v>0</v>
      </c>
      <c r="N100" s="92">
        <v>0</v>
      </c>
      <c r="O100" s="92">
        <v>0</v>
      </c>
      <c r="P100" s="93">
        <v>0</v>
      </c>
      <c r="Q100" s="92">
        <v>0</v>
      </c>
      <c r="R100" s="92">
        <v>0</v>
      </c>
      <c r="S100" s="92">
        <v>0</v>
      </c>
      <c r="T100" s="92">
        <v>0</v>
      </c>
      <c r="U100" s="92">
        <v>0</v>
      </c>
      <c r="V100" s="92">
        <v>0</v>
      </c>
      <c r="W100" s="93">
        <v>0</v>
      </c>
      <c r="X100" s="93">
        <v>0</v>
      </c>
      <c r="Y100" s="93">
        <v>0</v>
      </c>
      <c r="Z100" s="92">
        <v>0</v>
      </c>
      <c r="AA100" s="92">
        <v>0</v>
      </c>
      <c r="AB100" s="92">
        <v>0</v>
      </c>
      <c r="AC100" s="92">
        <v>0</v>
      </c>
      <c r="AD100" s="92">
        <v>64170750</v>
      </c>
      <c r="AE100" s="92">
        <v>0</v>
      </c>
      <c r="AF100" s="93">
        <v>0</v>
      </c>
      <c r="AG100" s="92">
        <v>0</v>
      </c>
      <c r="AH100" s="92">
        <v>0</v>
      </c>
      <c r="AI100" s="92">
        <v>0</v>
      </c>
      <c r="AJ100" s="92">
        <v>0</v>
      </c>
      <c r="AK100" s="92">
        <v>0</v>
      </c>
      <c r="AL100" s="92">
        <v>48076000</v>
      </c>
      <c r="AM100" s="92">
        <v>0</v>
      </c>
      <c r="AN100" s="93">
        <v>0</v>
      </c>
      <c r="AO100" s="93">
        <v>0</v>
      </c>
      <c r="AP100" s="92">
        <v>0</v>
      </c>
      <c r="AQ100" s="93">
        <v>0</v>
      </c>
      <c r="AR100" s="93">
        <v>0</v>
      </c>
      <c r="AS100" s="93">
        <v>0</v>
      </c>
      <c r="AT100" s="93">
        <v>0</v>
      </c>
      <c r="AU100" s="93">
        <v>0</v>
      </c>
      <c r="AV100" s="93">
        <v>0</v>
      </c>
      <c r="AW100" s="92">
        <v>0</v>
      </c>
      <c r="AX100" s="93">
        <v>0</v>
      </c>
      <c r="AY100" s="93">
        <v>0</v>
      </c>
      <c r="AZ100" s="94">
        <v>0</v>
      </c>
      <c r="BA100" s="93">
        <v>0</v>
      </c>
      <c r="BB100" s="95">
        <v>0</v>
      </c>
      <c r="BC100" s="93">
        <v>0</v>
      </c>
      <c r="BD100" s="93">
        <v>0</v>
      </c>
      <c r="BE100" s="93">
        <v>0</v>
      </c>
      <c r="BF100" s="92">
        <v>0</v>
      </c>
      <c r="BH100" s="112">
        <v>0</v>
      </c>
      <c r="BI100" s="112">
        <v>0</v>
      </c>
      <c r="BJ100" s="112">
        <v>55</v>
      </c>
      <c r="BK100" s="112">
        <v>0</v>
      </c>
      <c r="BL100" s="112">
        <v>0</v>
      </c>
      <c r="BM100" s="112">
        <v>0</v>
      </c>
      <c r="BN100" s="112">
        <v>0</v>
      </c>
      <c r="BO100" s="112">
        <v>20</v>
      </c>
      <c r="BP100" s="112" t="s">
        <v>344</v>
      </c>
      <c r="BQ100" s="112">
        <v>0</v>
      </c>
      <c r="BR100" s="112">
        <v>55</v>
      </c>
      <c r="BS100" s="112">
        <v>0</v>
      </c>
      <c r="BT100" s="112">
        <v>0</v>
      </c>
      <c r="BU100" s="112">
        <v>0</v>
      </c>
      <c r="BV100" s="112">
        <v>55</v>
      </c>
      <c r="BW100" s="112" t="s">
        <v>344</v>
      </c>
      <c r="BX100" s="112" t="s">
        <v>344</v>
      </c>
      <c r="BY100" s="112" t="s">
        <v>344</v>
      </c>
      <c r="BZ100" s="112">
        <v>0</v>
      </c>
      <c r="CA100" s="112">
        <v>0</v>
      </c>
      <c r="CB100" s="112">
        <v>0</v>
      </c>
      <c r="CC100" s="112">
        <v>0</v>
      </c>
      <c r="CD100" s="112">
        <v>30</v>
      </c>
      <c r="CE100" s="112">
        <v>0</v>
      </c>
      <c r="CF100" s="112">
        <v>0</v>
      </c>
      <c r="CG100" s="112">
        <v>0</v>
      </c>
      <c r="CH100" s="112">
        <v>0</v>
      </c>
      <c r="CI100" s="112">
        <v>0</v>
      </c>
      <c r="CJ100" s="112">
        <v>0</v>
      </c>
      <c r="CK100" s="112">
        <v>0</v>
      </c>
      <c r="CL100" s="112">
        <v>0</v>
      </c>
      <c r="CM100" s="112">
        <v>0</v>
      </c>
      <c r="CN100" s="112">
        <v>0</v>
      </c>
      <c r="CO100" s="112">
        <v>0</v>
      </c>
      <c r="CP100" s="119">
        <v>0</v>
      </c>
      <c r="CQ100" s="112" t="s">
        <v>344</v>
      </c>
      <c r="CR100" s="112">
        <v>0</v>
      </c>
      <c r="CS100" s="112" t="s">
        <v>344</v>
      </c>
      <c r="CT100" s="112">
        <v>0</v>
      </c>
      <c r="CU100" s="112" t="s">
        <v>344</v>
      </c>
      <c r="CV100" s="112">
        <v>0</v>
      </c>
      <c r="CW100" s="112">
        <v>0</v>
      </c>
      <c r="CX100" s="112">
        <v>0</v>
      </c>
      <c r="CY100" s="112">
        <v>0</v>
      </c>
      <c r="CZ100" s="112" t="s">
        <v>344</v>
      </c>
      <c r="DA100" s="112">
        <v>0</v>
      </c>
      <c r="DB100" s="112" t="s">
        <v>344</v>
      </c>
      <c r="DC100" s="112">
        <v>0</v>
      </c>
      <c r="DD100" s="112">
        <v>0</v>
      </c>
      <c r="DE100" s="112">
        <v>0</v>
      </c>
      <c r="DF100" s="112">
        <v>0</v>
      </c>
      <c r="DH100" s="113" t="str">
        <f>IF('EVALUACION OFERTA ECONOMICA 2'!DI100="","",'EVALUACION OFERTA ECONOMICA 2'!DI100+'EVALUACION OFERTA ECONOMICA 2'!FI100+'EVALUACION OFERTA ECONOMICA 2-2'!BH100)</f>
        <v/>
      </c>
      <c r="DI100" s="113" t="str">
        <f>IF('EVALUACION OFERTA ECONOMICA 2'!DJ100="","",'EVALUACION OFERTA ECONOMICA 2'!DJ100+'EVALUACION OFERTA ECONOMICA 2'!FJ100+'EVALUACION OFERTA ECONOMICA 2-2'!BI100)</f>
        <v/>
      </c>
      <c r="DJ100" s="113" t="str">
        <f>IF('EVALUACION OFERTA ECONOMICA 2'!DK100="","",'EVALUACION OFERTA ECONOMICA 2'!DK100+'EVALUACION OFERTA ECONOMICA 2'!FK100+'EVALUACION OFERTA ECONOMICA 2-2'!BJ100)</f>
        <v/>
      </c>
      <c r="DK100" s="113" t="str">
        <f>IF('EVALUACION OFERTA ECONOMICA 2'!DL100="","",'EVALUACION OFERTA ECONOMICA 2'!DL100+'EVALUACION OFERTA ECONOMICA 2'!FL100+'EVALUACION OFERTA ECONOMICA 2-2'!BK100)</f>
        <v/>
      </c>
      <c r="DL100" s="113" t="str">
        <f>IF('EVALUACION OFERTA ECONOMICA 2'!DM100="","",'EVALUACION OFERTA ECONOMICA 2'!DM100+'EVALUACION OFERTA ECONOMICA 2'!FM100+'EVALUACION OFERTA ECONOMICA 2-2'!BL100)</f>
        <v/>
      </c>
      <c r="DM100" s="113" t="str">
        <f>IF('EVALUACION OFERTA ECONOMICA 2'!DN100="","",'EVALUACION OFERTA ECONOMICA 2'!DN100+'EVALUACION OFERTA ECONOMICA 2'!FN100+'EVALUACION OFERTA ECONOMICA 2-2'!BM100)</f>
        <v/>
      </c>
      <c r="DN100" s="113" t="str">
        <f>IF('EVALUACION OFERTA ECONOMICA 2'!DO100="","",'EVALUACION OFERTA ECONOMICA 2'!DO100+'EVALUACION OFERTA ECONOMICA 2'!FO100+'EVALUACION OFERTA ECONOMICA 2-2'!BN100)</f>
        <v/>
      </c>
      <c r="DO100" s="113" t="str">
        <f>IF('EVALUACION OFERTA ECONOMICA 2'!DP100="","",'EVALUACION OFERTA ECONOMICA 2'!DP100+'EVALUACION OFERTA ECONOMICA 2'!FP100+'EVALUACION OFERTA ECONOMICA 2-2'!BO100)</f>
        <v/>
      </c>
      <c r="DP100" s="113" t="str">
        <f>IF('EVALUACION OFERTA ECONOMICA 2'!DQ100="","",'EVALUACION OFERTA ECONOMICA 2'!DQ100+'EVALUACION OFERTA ECONOMICA 2'!FQ100+'EVALUACION OFERTA ECONOMICA 2-2'!BP100)</f>
        <v/>
      </c>
      <c r="DQ100" s="113" t="str">
        <f>IF('EVALUACION OFERTA ECONOMICA 2'!DR100="","",'EVALUACION OFERTA ECONOMICA 2'!DR100+'EVALUACION OFERTA ECONOMICA 2'!FR100+'EVALUACION OFERTA ECONOMICA 2-2'!BQ100)</f>
        <v/>
      </c>
      <c r="DR100" s="113" t="str">
        <f>IF('EVALUACION OFERTA ECONOMICA 2'!DS100="","",'EVALUACION OFERTA ECONOMICA 2'!DS100+'EVALUACION OFERTA ECONOMICA 2'!FS100+'EVALUACION OFERTA ECONOMICA 2-2'!BR100)</f>
        <v/>
      </c>
      <c r="DS100" s="113" t="str">
        <f>IF('EVALUACION OFERTA ECONOMICA 2'!DT100="","",'EVALUACION OFERTA ECONOMICA 2'!DT100+'EVALUACION OFERTA ECONOMICA 2'!FT100+'EVALUACION OFERTA ECONOMICA 2-2'!BS100)</f>
        <v/>
      </c>
      <c r="DT100" s="113" t="str">
        <f>IF('EVALUACION OFERTA ECONOMICA 2'!DU100="","",'EVALUACION OFERTA ECONOMICA 2'!DU100+'EVALUACION OFERTA ECONOMICA 2'!FU100+'EVALUACION OFERTA ECONOMICA 2-2'!BT100)</f>
        <v/>
      </c>
      <c r="DU100" s="113" t="str">
        <f>IF('EVALUACION OFERTA ECONOMICA 2'!DV100="","",'EVALUACION OFERTA ECONOMICA 2'!DV100+'EVALUACION OFERTA ECONOMICA 2'!FV100+'EVALUACION OFERTA ECONOMICA 2-2'!BU100)</f>
        <v/>
      </c>
      <c r="DV100" s="113" t="str">
        <f>IF('EVALUACION OFERTA ECONOMICA 2'!DW100="","",'EVALUACION OFERTA ECONOMICA 2'!DW100+'EVALUACION OFERTA ECONOMICA 2'!FW100+'EVALUACION OFERTA ECONOMICA 2-2'!BV100)</f>
        <v/>
      </c>
      <c r="DW100" s="113" t="str">
        <f>IF('EVALUACION OFERTA ECONOMICA 2'!DX100="","",'EVALUACION OFERTA ECONOMICA 2'!DX100+'EVALUACION OFERTA ECONOMICA 2'!FX100+'EVALUACION OFERTA ECONOMICA 2-2'!BW100)</f>
        <v/>
      </c>
      <c r="DX100" s="113" t="str">
        <f>IF('EVALUACION OFERTA ECONOMICA 2'!DY100="","",'EVALUACION OFERTA ECONOMICA 2'!DY100+'EVALUACION OFERTA ECONOMICA 2'!FY100+'EVALUACION OFERTA ECONOMICA 2-2'!BX100)</f>
        <v/>
      </c>
      <c r="DY100" s="113" t="str">
        <f>IF('EVALUACION OFERTA ECONOMICA 2'!DZ100="","",'EVALUACION OFERTA ECONOMICA 2'!DZ100+'EVALUACION OFERTA ECONOMICA 2'!FZ100+'EVALUACION OFERTA ECONOMICA 2-2'!BY100)</f>
        <v/>
      </c>
      <c r="DZ100" s="113" t="str">
        <f>IF('EVALUACION OFERTA ECONOMICA 2'!EA100="","",'EVALUACION OFERTA ECONOMICA 2'!EA100+'EVALUACION OFERTA ECONOMICA 2'!GA100+'EVALUACION OFERTA ECONOMICA 2-2'!BZ100)</f>
        <v/>
      </c>
      <c r="EA100" s="113" t="str">
        <f>IF('EVALUACION OFERTA ECONOMICA 2'!EB100="","",'EVALUACION OFERTA ECONOMICA 2'!EB100+'EVALUACION OFERTA ECONOMICA 2'!GB100+'EVALUACION OFERTA ECONOMICA 2-2'!CA100)</f>
        <v/>
      </c>
      <c r="EB100" s="113" t="str">
        <f>IF('EVALUACION OFERTA ECONOMICA 2'!EC100="","",'EVALUACION OFERTA ECONOMICA 2'!EC100+'EVALUACION OFERTA ECONOMICA 2'!GC100+'EVALUACION OFERTA ECONOMICA 2-2'!CB100)</f>
        <v/>
      </c>
      <c r="EC100" s="113" t="str">
        <f>IF('EVALUACION OFERTA ECONOMICA 2'!ED100="","",'EVALUACION OFERTA ECONOMICA 2'!ED100+'EVALUACION OFERTA ECONOMICA 2'!GD100+'EVALUACION OFERTA ECONOMICA 2-2'!CC100)</f>
        <v/>
      </c>
      <c r="ED100" s="113" t="str">
        <f>IF('EVALUACION OFERTA ECONOMICA 2'!EE100="","",'EVALUACION OFERTA ECONOMICA 2'!EE100+'EVALUACION OFERTA ECONOMICA 2'!GE100+'EVALUACION OFERTA ECONOMICA 2-2'!CD100)</f>
        <v/>
      </c>
      <c r="EE100" s="113" t="str">
        <f>IF('EVALUACION OFERTA ECONOMICA 2'!EF100="","",'EVALUACION OFERTA ECONOMICA 2'!EF100+'EVALUACION OFERTA ECONOMICA 2'!GF100+'EVALUACION OFERTA ECONOMICA 2-2'!CE100)</f>
        <v/>
      </c>
      <c r="EF100" s="113" t="str">
        <f>IF('EVALUACION OFERTA ECONOMICA 2'!EG100="","",'EVALUACION OFERTA ECONOMICA 2'!EG100+'EVALUACION OFERTA ECONOMICA 2'!GG100+'EVALUACION OFERTA ECONOMICA 2-2'!CF100)</f>
        <v/>
      </c>
      <c r="EG100" s="113" t="str">
        <f>IF('EVALUACION OFERTA ECONOMICA 2'!EH100="","",'EVALUACION OFERTA ECONOMICA 2'!EH100+'EVALUACION OFERTA ECONOMICA 2'!GH100+'EVALUACION OFERTA ECONOMICA 2-2'!CG100)</f>
        <v/>
      </c>
      <c r="EH100" s="113" t="str">
        <f>IF('EVALUACION OFERTA ECONOMICA 2'!EI100="","",'EVALUACION OFERTA ECONOMICA 2'!EI100+'EVALUACION OFERTA ECONOMICA 2'!GI100+'EVALUACION OFERTA ECONOMICA 2-2'!CH100)</f>
        <v/>
      </c>
      <c r="EI100" s="113" t="str">
        <f>IF('EVALUACION OFERTA ECONOMICA 2'!EJ100="","",'EVALUACION OFERTA ECONOMICA 2'!EJ100+'EVALUACION OFERTA ECONOMICA 2'!GJ100+'EVALUACION OFERTA ECONOMICA 2-2'!CI100)</f>
        <v/>
      </c>
      <c r="EJ100" s="113" t="str">
        <f>IF('EVALUACION OFERTA ECONOMICA 2'!EK100="","",'EVALUACION OFERTA ECONOMICA 2'!EK100+'EVALUACION OFERTA ECONOMICA 2'!GK100+'EVALUACION OFERTA ECONOMICA 2-2'!CJ100)</f>
        <v/>
      </c>
      <c r="EK100" s="113" t="str">
        <f>IF('EVALUACION OFERTA ECONOMICA 2'!EL100="","",'EVALUACION OFERTA ECONOMICA 2'!EL100+'EVALUACION OFERTA ECONOMICA 2'!GL100+'EVALUACION OFERTA ECONOMICA 2-2'!CK100)</f>
        <v/>
      </c>
      <c r="EL100" s="113" t="str">
        <f>IF('EVALUACION OFERTA ECONOMICA 2'!EM100="","",'EVALUACION OFERTA ECONOMICA 2'!EM100+'EVALUACION OFERTA ECONOMICA 2'!GM100+'EVALUACION OFERTA ECONOMICA 2-2'!CL100)</f>
        <v/>
      </c>
      <c r="EM100" s="113" t="str">
        <f>IF('EVALUACION OFERTA ECONOMICA 2'!EN100="","",'EVALUACION OFERTA ECONOMICA 2'!EN100+'EVALUACION OFERTA ECONOMICA 2'!GN100+'EVALUACION OFERTA ECONOMICA 2-2'!CM100)</f>
        <v/>
      </c>
      <c r="EN100" s="113" t="str">
        <f>IF('EVALUACION OFERTA ECONOMICA 2'!EO100="","",'EVALUACION OFERTA ECONOMICA 2'!EO100+'EVALUACION OFERTA ECONOMICA 2'!GO100+'EVALUACION OFERTA ECONOMICA 2-2'!CN100)</f>
        <v/>
      </c>
      <c r="EO100" s="113" t="str">
        <f>IF('EVALUACION OFERTA ECONOMICA 2'!EP100="","",'EVALUACION OFERTA ECONOMICA 2'!EP100+'EVALUACION OFERTA ECONOMICA 2'!GP100+'EVALUACION OFERTA ECONOMICA 2-2'!CO100)</f>
        <v/>
      </c>
      <c r="EP100" s="113" t="str">
        <f>IF('EVALUACION OFERTA ECONOMICA 2'!EQ100="","",'EVALUACION OFERTA ECONOMICA 2'!EQ100+'EVALUACION OFERTA ECONOMICA 2'!GQ100+'EVALUACION OFERTA ECONOMICA 2-2'!CP100)</f>
        <v/>
      </c>
      <c r="EQ100" s="113" t="str">
        <f>IF('EVALUACION OFERTA ECONOMICA 2'!ER100="","",'EVALUACION OFERTA ECONOMICA 2'!ER100+'EVALUACION OFERTA ECONOMICA 2'!GR100+'EVALUACION OFERTA ECONOMICA 2-2'!CQ100)</f>
        <v/>
      </c>
      <c r="ER100" s="113" t="str">
        <f>IF('EVALUACION OFERTA ECONOMICA 2'!ES100="","",'EVALUACION OFERTA ECONOMICA 2'!ES100+'EVALUACION OFERTA ECONOMICA 2'!GS100+'EVALUACION OFERTA ECONOMICA 2-2'!CR100)</f>
        <v/>
      </c>
      <c r="ES100" s="113" t="str">
        <f>IF('EVALUACION OFERTA ECONOMICA 2'!ET100="","",'EVALUACION OFERTA ECONOMICA 2'!ET100+'EVALUACION OFERTA ECONOMICA 2'!GT100+'EVALUACION OFERTA ECONOMICA 2-2'!CS100)</f>
        <v/>
      </c>
      <c r="ET100" s="113" t="str">
        <f>IF('EVALUACION OFERTA ECONOMICA 2'!EU100="","",'EVALUACION OFERTA ECONOMICA 2'!EU100+'EVALUACION OFERTA ECONOMICA 2'!GU100+'EVALUACION OFERTA ECONOMICA 2-2'!CT100)</f>
        <v/>
      </c>
      <c r="EU100" s="113" t="str">
        <f>IF('EVALUACION OFERTA ECONOMICA 2'!EV100="","",'EVALUACION OFERTA ECONOMICA 2'!EV100+'EVALUACION OFERTA ECONOMICA 2'!GV100+'EVALUACION OFERTA ECONOMICA 2-2'!CU100)</f>
        <v/>
      </c>
      <c r="EV100" s="113" t="str">
        <f>IF('EVALUACION OFERTA ECONOMICA 2'!EW100="","",'EVALUACION OFERTA ECONOMICA 2'!EW100+'EVALUACION OFERTA ECONOMICA 2'!GW100+'EVALUACION OFERTA ECONOMICA 2-2'!CV100)</f>
        <v/>
      </c>
      <c r="EW100" s="113" t="str">
        <f>IF('EVALUACION OFERTA ECONOMICA 2'!EX100="","",'EVALUACION OFERTA ECONOMICA 2'!EX100+'EVALUACION OFERTA ECONOMICA 2'!GX100+'EVALUACION OFERTA ECONOMICA 2-2'!CW100)</f>
        <v/>
      </c>
      <c r="EX100" s="113" t="str">
        <f>IF('EVALUACION OFERTA ECONOMICA 2'!EY100="","",'EVALUACION OFERTA ECONOMICA 2'!EY100+'EVALUACION OFERTA ECONOMICA 2'!GY100+'EVALUACION OFERTA ECONOMICA 2-2'!CX100)</f>
        <v/>
      </c>
      <c r="EY100" s="113" t="str">
        <f>IF('EVALUACION OFERTA ECONOMICA 2'!EZ100="","",'EVALUACION OFERTA ECONOMICA 2'!EZ100+'EVALUACION OFERTA ECONOMICA 2'!GZ100+'EVALUACION OFERTA ECONOMICA 2-2'!CY100)</f>
        <v/>
      </c>
      <c r="EZ100" s="113" t="str">
        <f>IF('EVALUACION OFERTA ECONOMICA 2'!FA100="","",'EVALUACION OFERTA ECONOMICA 2'!FA100+'EVALUACION OFERTA ECONOMICA 2'!HA100+'EVALUACION OFERTA ECONOMICA 2-2'!CZ100)</f>
        <v/>
      </c>
      <c r="FA100" s="113" t="str">
        <f>IF('EVALUACION OFERTA ECONOMICA 2'!FB100="","",'EVALUACION OFERTA ECONOMICA 2'!FB100+'EVALUACION OFERTA ECONOMICA 2'!HB100+'EVALUACION OFERTA ECONOMICA 2-2'!DA100)</f>
        <v/>
      </c>
      <c r="FB100" s="113" t="str">
        <f>IF('EVALUACION OFERTA ECONOMICA 2'!FC100="","",'EVALUACION OFERTA ECONOMICA 2'!FC100+'EVALUACION OFERTA ECONOMICA 2'!HC100+'EVALUACION OFERTA ECONOMICA 2-2'!DB100)</f>
        <v/>
      </c>
      <c r="FC100" s="113" t="str">
        <f>IF('EVALUACION OFERTA ECONOMICA 2'!FD100="","",'EVALUACION OFERTA ECONOMICA 2'!FD100+'EVALUACION OFERTA ECONOMICA 2'!HD100+'EVALUACION OFERTA ECONOMICA 2-2'!DC100)</f>
        <v/>
      </c>
      <c r="FD100" s="113" t="str">
        <f>IF('EVALUACION OFERTA ECONOMICA 2'!FE100="","",'EVALUACION OFERTA ECONOMICA 2'!FE100+'EVALUACION OFERTA ECONOMICA 2'!HE100+'EVALUACION OFERTA ECONOMICA 2-2'!DD100)</f>
        <v/>
      </c>
      <c r="FE100" s="113" t="str">
        <f>IF('EVALUACION OFERTA ECONOMICA 2'!FF100="","",'EVALUACION OFERTA ECONOMICA 2'!FF100+'EVALUACION OFERTA ECONOMICA 2'!HF100+'EVALUACION OFERTA ECONOMICA 2-2'!DE100)</f>
        <v/>
      </c>
      <c r="FF100" s="113" t="str">
        <f>IF('EVALUACION OFERTA ECONOMICA 2'!FG100="","",'EVALUACION OFERTA ECONOMICA 2'!FG100+'EVALUACION OFERTA ECONOMICA 2'!HG100+'EVALUACION OFERTA ECONOMICA 2-2'!DF100)</f>
        <v/>
      </c>
      <c r="FG100" s="113">
        <f t="shared" si="25"/>
        <v>0</v>
      </c>
      <c r="FI100" s="114" t="str">
        <f t="shared" si="26"/>
        <v/>
      </c>
      <c r="FJ100" s="114" t="str">
        <f t="shared" si="27"/>
        <v/>
      </c>
      <c r="FK100" s="114" t="str">
        <f t="shared" si="28"/>
        <v/>
      </c>
      <c r="FL100" s="114" t="str">
        <f t="shared" si="29"/>
        <v/>
      </c>
      <c r="FM100" s="114" t="str">
        <f t="shared" si="30"/>
        <v/>
      </c>
      <c r="FN100" s="114" t="str">
        <f t="shared" si="31"/>
        <v/>
      </c>
      <c r="FO100" s="114" t="str">
        <f t="shared" si="32"/>
        <v/>
      </c>
      <c r="FP100" s="114" t="str">
        <f t="shared" si="33"/>
        <v/>
      </c>
      <c r="FR100" s="115" t="str">
        <f t="shared" si="34"/>
        <v/>
      </c>
      <c r="FS100" s="116" t="str">
        <f t="shared" si="35"/>
        <v/>
      </c>
      <c r="FT100" s="116" t="str">
        <f t="shared" si="21"/>
        <v/>
      </c>
      <c r="FU100" s="116" t="str">
        <f t="shared" si="22"/>
        <v/>
      </c>
      <c r="FV100" s="116" t="str">
        <f t="shared" si="23"/>
        <v/>
      </c>
      <c r="FW100" s="116" t="str">
        <f t="shared" si="36"/>
        <v/>
      </c>
      <c r="FX100" s="116" t="str">
        <f t="shared" si="37"/>
        <v/>
      </c>
      <c r="FY100" s="116" t="str">
        <f t="shared" si="38"/>
        <v/>
      </c>
      <c r="FZ100" s="116" t="str">
        <f t="shared" si="39"/>
        <v/>
      </c>
      <c r="GA100" s="117" t="str">
        <f t="shared" si="40"/>
        <v/>
      </c>
      <c r="GB100" s="106" t="str">
        <f t="shared" si="24"/>
        <v/>
      </c>
    </row>
    <row r="101" spans="1:184" ht="36" hidden="1" customHeight="1" x14ac:dyDescent="0.2">
      <c r="A101" s="33">
        <v>92</v>
      </c>
      <c r="B101" s="33" t="s">
        <v>121</v>
      </c>
      <c r="C101" s="55" t="s">
        <v>196</v>
      </c>
      <c r="D101" s="56" t="s">
        <v>197</v>
      </c>
      <c r="E101" s="33">
        <v>1</v>
      </c>
      <c r="F101" s="35">
        <v>51698255.672699995</v>
      </c>
      <c r="G101" s="54"/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2">
        <v>0</v>
      </c>
      <c r="O101" s="92">
        <v>0</v>
      </c>
      <c r="P101" s="93">
        <v>0</v>
      </c>
      <c r="Q101" s="92">
        <v>0</v>
      </c>
      <c r="R101" s="92">
        <v>0</v>
      </c>
      <c r="S101" s="92">
        <v>0</v>
      </c>
      <c r="T101" s="92">
        <v>0</v>
      </c>
      <c r="U101" s="92">
        <v>0</v>
      </c>
      <c r="V101" s="92">
        <v>0</v>
      </c>
      <c r="W101" s="93">
        <v>0</v>
      </c>
      <c r="X101" s="93">
        <v>0</v>
      </c>
      <c r="Y101" s="93">
        <v>0</v>
      </c>
      <c r="Z101" s="92">
        <v>0</v>
      </c>
      <c r="AA101" s="92">
        <v>0</v>
      </c>
      <c r="AB101" s="92">
        <v>0</v>
      </c>
      <c r="AC101" s="92">
        <v>0</v>
      </c>
      <c r="AD101" s="92">
        <v>0</v>
      </c>
      <c r="AE101" s="92">
        <v>0</v>
      </c>
      <c r="AF101" s="93">
        <v>0</v>
      </c>
      <c r="AG101" s="92">
        <v>0</v>
      </c>
      <c r="AH101" s="92">
        <v>0</v>
      </c>
      <c r="AI101" s="92">
        <v>0</v>
      </c>
      <c r="AJ101" s="92">
        <v>0</v>
      </c>
      <c r="AK101" s="92">
        <v>0</v>
      </c>
      <c r="AL101" s="92">
        <v>0</v>
      </c>
      <c r="AM101" s="92">
        <v>0</v>
      </c>
      <c r="AN101" s="93">
        <v>0</v>
      </c>
      <c r="AO101" s="93">
        <v>0</v>
      </c>
      <c r="AP101" s="92">
        <v>0</v>
      </c>
      <c r="AQ101" s="93">
        <v>0</v>
      </c>
      <c r="AR101" s="93">
        <v>0</v>
      </c>
      <c r="AS101" s="93">
        <v>50800000.439999998</v>
      </c>
      <c r="AT101" s="93">
        <v>0</v>
      </c>
      <c r="AU101" s="93">
        <v>0</v>
      </c>
      <c r="AV101" s="93">
        <v>0</v>
      </c>
      <c r="AW101" s="92">
        <v>0</v>
      </c>
      <c r="AX101" s="93">
        <v>0</v>
      </c>
      <c r="AY101" s="93">
        <v>0</v>
      </c>
      <c r="AZ101" s="94">
        <v>0</v>
      </c>
      <c r="BA101" s="93">
        <v>0</v>
      </c>
      <c r="BB101" s="95">
        <v>0</v>
      </c>
      <c r="BC101" s="93">
        <v>0</v>
      </c>
      <c r="BD101" s="93">
        <v>0</v>
      </c>
      <c r="BE101" s="93">
        <v>0</v>
      </c>
      <c r="BF101" s="92">
        <v>0</v>
      </c>
      <c r="BH101" s="112">
        <v>0</v>
      </c>
      <c r="BI101" s="112">
        <v>0</v>
      </c>
      <c r="BJ101" s="112">
        <v>55</v>
      </c>
      <c r="BK101" s="112">
        <v>0</v>
      </c>
      <c r="BL101" s="112">
        <v>0</v>
      </c>
      <c r="BM101" s="112">
        <v>0</v>
      </c>
      <c r="BN101" s="112">
        <v>0</v>
      </c>
      <c r="BO101" s="112">
        <v>0</v>
      </c>
      <c r="BP101" s="112" t="s">
        <v>344</v>
      </c>
      <c r="BQ101" s="112">
        <v>0</v>
      </c>
      <c r="BR101" s="112">
        <v>0</v>
      </c>
      <c r="BS101" s="112">
        <v>0</v>
      </c>
      <c r="BT101" s="112">
        <v>0</v>
      </c>
      <c r="BU101" s="112">
        <v>0</v>
      </c>
      <c r="BV101" s="112">
        <v>0</v>
      </c>
      <c r="BW101" s="112" t="s">
        <v>344</v>
      </c>
      <c r="BX101" s="112" t="s">
        <v>344</v>
      </c>
      <c r="BY101" s="112" t="s">
        <v>344</v>
      </c>
      <c r="BZ101" s="112">
        <v>0</v>
      </c>
      <c r="CA101" s="112">
        <v>0</v>
      </c>
      <c r="CB101" s="112">
        <v>0</v>
      </c>
      <c r="CC101" s="112">
        <v>0</v>
      </c>
      <c r="CD101" s="112">
        <v>0</v>
      </c>
      <c r="CE101" s="112">
        <v>0</v>
      </c>
      <c r="CF101" s="112">
        <v>0</v>
      </c>
      <c r="CG101" s="112">
        <v>0</v>
      </c>
      <c r="CH101" s="112">
        <v>0</v>
      </c>
      <c r="CI101" s="112">
        <v>0</v>
      </c>
      <c r="CJ101" s="112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9">
        <v>0</v>
      </c>
      <c r="CQ101" s="112" t="s">
        <v>344</v>
      </c>
      <c r="CR101" s="112">
        <v>0</v>
      </c>
      <c r="CS101" s="112">
        <v>55</v>
      </c>
      <c r="CT101" s="112">
        <v>0</v>
      </c>
      <c r="CU101" s="112" t="s">
        <v>344</v>
      </c>
      <c r="CV101" s="112">
        <v>0</v>
      </c>
      <c r="CW101" s="112">
        <v>0</v>
      </c>
      <c r="CX101" s="112">
        <v>0</v>
      </c>
      <c r="CY101" s="112">
        <v>0</v>
      </c>
      <c r="CZ101" s="112" t="s">
        <v>344</v>
      </c>
      <c r="DA101" s="112">
        <v>0</v>
      </c>
      <c r="DB101" s="112" t="s">
        <v>344</v>
      </c>
      <c r="DC101" s="112">
        <v>0</v>
      </c>
      <c r="DD101" s="112">
        <v>0</v>
      </c>
      <c r="DE101" s="112">
        <v>0</v>
      </c>
      <c r="DF101" s="112">
        <v>0</v>
      </c>
      <c r="DH101" s="113" t="str">
        <f>IF('EVALUACION OFERTA ECONOMICA 2'!DI101="","",'EVALUACION OFERTA ECONOMICA 2'!DI101+'EVALUACION OFERTA ECONOMICA 2'!FI101+'EVALUACION OFERTA ECONOMICA 2-2'!BH101)</f>
        <v/>
      </c>
      <c r="DI101" s="113" t="str">
        <f>IF('EVALUACION OFERTA ECONOMICA 2'!DJ101="","",'EVALUACION OFERTA ECONOMICA 2'!DJ101+'EVALUACION OFERTA ECONOMICA 2'!FJ101+'EVALUACION OFERTA ECONOMICA 2-2'!BI101)</f>
        <v/>
      </c>
      <c r="DJ101" s="113" t="str">
        <f>IF('EVALUACION OFERTA ECONOMICA 2'!DK101="","",'EVALUACION OFERTA ECONOMICA 2'!DK101+'EVALUACION OFERTA ECONOMICA 2'!FK101+'EVALUACION OFERTA ECONOMICA 2-2'!BJ101)</f>
        <v/>
      </c>
      <c r="DK101" s="113" t="str">
        <f>IF('EVALUACION OFERTA ECONOMICA 2'!DL101="","",'EVALUACION OFERTA ECONOMICA 2'!DL101+'EVALUACION OFERTA ECONOMICA 2'!FL101+'EVALUACION OFERTA ECONOMICA 2-2'!BK101)</f>
        <v/>
      </c>
      <c r="DL101" s="113" t="str">
        <f>IF('EVALUACION OFERTA ECONOMICA 2'!DM101="","",'EVALUACION OFERTA ECONOMICA 2'!DM101+'EVALUACION OFERTA ECONOMICA 2'!FM101+'EVALUACION OFERTA ECONOMICA 2-2'!BL101)</f>
        <v/>
      </c>
      <c r="DM101" s="113" t="str">
        <f>IF('EVALUACION OFERTA ECONOMICA 2'!DN101="","",'EVALUACION OFERTA ECONOMICA 2'!DN101+'EVALUACION OFERTA ECONOMICA 2'!FN101+'EVALUACION OFERTA ECONOMICA 2-2'!BM101)</f>
        <v/>
      </c>
      <c r="DN101" s="113" t="str">
        <f>IF('EVALUACION OFERTA ECONOMICA 2'!DO101="","",'EVALUACION OFERTA ECONOMICA 2'!DO101+'EVALUACION OFERTA ECONOMICA 2'!FO101+'EVALUACION OFERTA ECONOMICA 2-2'!BN101)</f>
        <v/>
      </c>
      <c r="DO101" s="113" t="str">
        <f>IF('EVALUACION OFERTA ECONOMICA 2'!DP101="","",'EVALUACION OFERTA ECONOMICA 2'!DP101+'EVALUACION OFERTA ECONOMICA 2'!FP101+'EVALUACION OFERTA ECONOMICA 2-2'!BO101)</f>
        <v/>
      </c>
      <c r="DP101" s="113" t="str">
        <f>IF('EVALUACION OFERTA ECONOMICA 2'!DQ101="","",'EVALUACION OFERTA ECONOMICA 2'!DQ101+'EVALUACION OFERTA ECONOMICA 2'!FQ101+'EVALUACION OFERTA ECONOMICA 2-2'!BP101)</f>
        <v/>
      </c>
      <c r="DQ101" s="113" t="str">
        <f>IF('EVALUACION OFERTA ECONOMICA 2'!DR101="","",'EVALUACION OFERTA ECONOMICA 2'!DR101+'EVALUACION OFERTA ECONOMICA 2'!FR101+'EVALUACION OFERTA ECONOMICA 2-2'!BQ101)</f>
        <v/>
      </c>
      <c r="DR101" s="113" t="str">
        <f>IF('EVALUACION OFERTA ECONOMICA 2'!DS101="","",'EVALUACION OFERTA ECONOMICA 2'!DS101+'EVALUACION OFERTA ECONOMICA 2'!FS101+'EVALUACION OFERTA ECONOMICA 2-2'!BR101)</f>
        <v/>
      </c>
      <c r="DS101" s="113" t="str">
        <f>IF('EVALUACION OFERTA ECONOMICA 2'!DT101="","",'EVALUACION OFERTA ECONOMICA 2'!DT101+'EVALUACION OFERTA ECONOMICA 2'!FT101+'EVALUACION OFERTA ECONOMICA 2-2'!BS101)</f>
        <v/>
      </c>
      <c r="DT101" s="113" t="str">
        <f>IF('EVALUACION OFERTA ECONOMICA 2'!DU101="","",'EVALUACION OFERTA ECONOMICA 2'!DU101+'EVALUACION OFERTA ECONOMICA 2'!FU101+'EVALUACION OFERTA ECONOMICA 2-2'!BT101)</f>
        <v/>
      </c>
      <c r="DU101" s="113" t="str">
        <f>IF('EVALUACION OFERTA ECONOMICA 2'!DV101="","",'EVALUACION OFERTA ECONOMICA 2'!DV101+'EVALUACION OFERTA ECONOMICA 2'!FV101+'EVALUACION OFERTA ECONOMICA 2-2'!BU101)</f>
        <v/>
      </c>
      <c r="DV101" s="113" t="str">
        <f>IF('EVALUACION OFERTA ECONOMICA 2'!DW101="","",'EVALUACION OFERTA ECONOMICA 2'!DW101+'EVALUACION OFERTA ECONOMICA 2'!FW101+'EVALUACION OFERTA ECONOMICA 2-2'!BV101)</f>
        <v/>
      </c>
      <c r="DW101" s="113" t="str">
        <f>IF('EVALUACION OFERTA ECONOMICA 2'!DX101="","",'EVALUACION OFERTA ECONOMICA 2'!DX101+'EVALUACION OFERTA ECONOMICA 2'!FX101+'EVALUACION OFERTA ECONOMICA 2-2'!BW101)</f>
        <v/>
      </c>
      <c r="DX101" s="113" t="str">
        <f>IF('EVALUACION OFERTA ECONOMICA 2'!DY101="","",'EVALUACION OFERTA ECONOMICA 2'!DY101+'EVALUACION OFERTA ECONOMICA 2'!FY101+'EVALUACION OFERTA ECONOMICA 2-2'!BX101)</f>
        <v/>
      </c>
      <c r="DY101" s="113" t="str">
        <f>IF('EVALUACION OFERTA ECONOMICA 2'!DZ101="","",'EVALUACION OFERTA ECONOMICA 2'!DZ101+'EVALUACION OFERTA ECONOMICA 2'!FZ101+'EVALUACION OFERTA ECONOMICA 2-2'!BY101)</f>
        <v/>
      </c>
      <c r="DZ101" s="113" t="str">
        <f>IF('EVALUACION OFERTA ECONOMICA 2'!EA101="","",'EVALUACION OFERTA ECONOMICA 2'!EA101+'EVALUACION OFERTA ECONOMICA 2'!GA101+'EVALUACION OFERTA ECONOMICA 2-2'!BZ101)</f>
        <v/>
      </c>
      <c r="EA101" s="113" t="str">
        <f>IF('EVALUACION OFERTA ECONOMICA 2'!EB101="","",'EVALUACION OFERTA ECONOMICA 2'!EB101+'EVALUACION OFERTA ECONOMICA 2'!GB101+'EVALUACION OFERTA ECONOMICA 2-2'!CA101)</f>
        <v/>
      </c>
      <c r="EB101" s="113" t="str">
        <f>IF('EVALUACION OFERTA ECONOMICA 2'!EC101="","",'EVALUACION OFERTA ECONOMICA 2'!EC101+'EVALUACION OFERTA ECONOMICA 2'!GC101+'EVALUACION OFERTA ECONOMICA 2-2'!CB101)</f>
        <v/>
      </c>
      <c r="EC101" s="113" t="str">
        <f>IF('EVALUACION OFERTA ECONOMICA 2'!ED101="","",'EVALUACION OFERTA ECONOMICA 2'!ED101+'EVALUACION OFERTA ECONOMICA 2'!GD101+'EVALUACION OFERTA ECONOMICA 2-2'!CC101)</f>
        <v/>
      </c>
      <c r="ED101" s="113" t="str">
        <f>IF('EVALUACION OFERTA ECONOMICA 2'!EE101="","",'EVALUACION OFERTA ECONOMICA 2'!EE101+'EVALUACION OFERTA ECONOMICA 2'!GE101+'EVALUACION OFERTA ECONOMICA 2-2'!CD101)</f>
        <v/>
      </c>
      <c r="EE101" s="113" t="str">
        <f>IF('EVALUACION OFERTA ECONOMICA 2'!EF101="","",'EVALUACION OFERTA ECONOMICA 2'!EF101+'EVALUACION OFERTA ECONOMICA 2'!GF101+'EVALUACION OFERTA ECONOMICA 2-2'!CE101)</f>
        <v/>
      </c>
      <c r="EF101" s="113" t="str">
        <f>IF('EVALUACION OFERTA ECONOMICA 2'!EG101="","",'EVALUACION OFERTA ECONOMICA 2'!EG101+'EVALUACION OFERTA ECONOMICA 2'!GG101+'EVALUACION OFERTA ECONOMICA 2-2'!CF101)</f>
        <v/>
      </c>
      <c r="EG101" s="113" t="str">
        <f>IF('EVALUACION OFERTA ECONOMICA 2'!EH101="","",'EVALUACION OFERTA ECONOMICA 2'!EH101+'EVALUACION OFERTA ECONOMICA 2'!GH101+'EVALUACION OFERTA ECONOMICA 2-2'!CG101)</f>
        <v/>
      </c>
      <c r="EH101" s="113" t="str">
        <f>IF('EVALUACION OFERTA ECONOMICA 2'!EI101="","",'EVALUACION OFERTA ECONOMICA 2'!EI101+'EVALUACION OFERTA ECONOMICA 2'!GI101+'EVALUACION OFERTA ECONOMICA 2-2'!CH101)</f>
        <v/>
      </c>
      <c r="EI101" s="113" t="str">
        <f>IF('EVALUACION OFERTA ECONOMICA 2'!EJ101="","",'EVALUACION OFERTA ECONOMICA 2'!EJ101+'EVALUACION OFERTA ECONOMICA 2'!GJ101+'EVALUACION OFERTA ECONOMICA 2-2'!CI101)</f>
        <v/>
      </c>
      <c r="EJ101" s="113" t="str">
        <f>IF('EVALUACION OFERTA ECONOMICA 2'!EK101="","",'EVALUACION OFERTA ECONOMICA 2'!EK101+'EVALUACION OFERTA ECONOMICA 2'!GK101+'EVALUACION OFERTA ECONOMICA 2-2'!CJ101)</f>
        <v/>
      </c>
      <c r="EK101" s="113" t="str">
        <f>IF('EVALUACION OFERTA ECONOMICA 2'!EL101="","",'EVALUACION OFERTA ECONOMICA 2'!EL101+'EVALUACION OFERTA ECONOMICA 2'!GL101+'EVALUACION OFERTA ECONOMICA 2-2'!CK101)</f>
        <v/>
      </c>
      <c r="EL101" s="113" t="str">
        <f>IF('EVALUACION OFERTA ECONOMICA 2'!EM101="","",'EVALUACION OFERTA ECONOMICA 2'!EM101+'EVALUACION OFERTA ECONOMICA 2'!GM101+'EVALUACION OFERTA ECONOMICA 2-2'!CL101)</f>
        <v/>
      </c>
      <c r="EM101" s="113" t="str">
        <f>IF('EVALUACION OFERTA ECONOMICA 2'!EN101="","",'EVALUACION OFERTA ECONOMICA 2'!EN101+'EVALUACION OFERTA ECONOMICA 2'!GN101+'EVALUACION OFERTA ECONOMICA 2-2'!CM101)</f>
        <v/>
      </c>
      <c r="EN101" s="113" t="str">
        <f>IF('EVALUACION OFERTA ECONOMICA 2'!EO101="","",'EVALUACION OFERTA ECONOMICA 2'!EO101+'EVALUACION OFERTA ECONOMICA 2'!GO101+'EVALUACION OFERTA ECONOMICA 2-2'!CN101)</f>
        <v/>
      </c>
      <c r="EO101" s="113" t="str">
        <f>IF('EVALUACION OFERTA ECONOMICA 2'!EP101="","",'EVALUACION OFERTA ECONOMICA 2'!EP101+'EVALUACION OFERTA ECONOMICA 2'!GP101+'EVALUACION OFERTA ECONOMICA 2-2'!CO101)</f>
        <v/>
      </c>
      <c r="EP101" s="113" t="str">
        <f>IF('EVALUACION OFERTA ECONOMICA 2'!EQ101="","",'EVALUACION OFERTA ECONOMICA 2'!EQ101+'EVALUACION OFERTA ECONOMICA 2'!GQ101+'EVALUACION OFERTA ECONOMICA 2-2'!CP101)</f>
        <v/>
      </c>
      <c r="EQ101" s="113" t="str">
        <f>IF('EVALUACION OFERTA ECONOMICA 2'!ER101="","",'EVALUACION OFERTA ECONOMICA 2'!ER101+'EVALUACION OFERTA ECONOMICA 2'!GR101+'EVALUACION OFERTA ECONOMICA 2-2'!CQ101)</f>
        <v/>
      </c>
      <c r="ER101" s="113" t="str">
        <f>IF('EVALUACION OFERTA ECONOMICA 2'!ES101="","",'EVALUACION OFERTA ECONOMICA 2'!ES101+'EVALUACION OFERTA ECONOMICA 2'!GS101+'EVALUACION OFERTA ECONOMICA 2-2'!CR101)</f>
        <v/>
      </c>
      <c r="ES101" s="113" t="str">
        <f>IF('EVALUACION OFERTA ECONOMICA 2'!ET101="","",'EVALUACION OFERTA ECONOMICA 2'!ET101+'EVALUACION OFERTA ECONOMICA 2'!GT101+'EVALUACION OFERTA ECONOMICA 2-2'!CS101)</f>
        <v/>
      </c>
      <c r="ET101" s="113" t="str">
        <f>IF('EVALUACION OFERTA ECONOMICA 2'!EU101="","",'EVALUACION OFERTA ECONOMICA 2'!EU101+'EVALUACION OFERTA ECONOMICA 2'!GU101+'EVALUACION OFERTA ECONOMICA 2-2'!CT101)</f>
        <v/>
      </c>
      <c r="EU101" s="113" t="str">
        <f>IF('EVALUACION OFERTA ECONOMICA 2'!EV101="","",'EVALUACION OFERTA ECONOMICA 2'!EV101+'EVALUACION OFERTA ECONOMICA 2'!GV101+'EVALUACION OFERTA ECONOMICA 2-2'!CU101)</f>
        <v/>
      </c>
      <c r="EV101" s="113" t="str">
        <f>IF('EVALUACION OFERTA ECONOMICA 2'!EW101="","",'EVALUACION OFERTA ECONOMICA 2'!EW101+'EVALUACION OFERTA ECONOMICA 2'!GW101+'EVALUACION OFERTA ECONOMICA 2-2'!CV101)</f>
        <v/>
      </c>
      <c r="EW101" s="113" t="str">
        <f>IF('EVALUACION OFERTA ECONOMICA 2'!EX101="","",'EVALUACION OFERTA ECONOMICA 2'!EX101+'EVALUACION OFERTA ECONOMICA 2'!GX101+'EVALUACION OFERTA ECONOMICA 2-2'!CW101)</f>
        <v/>
      </c>
      <c r="EX101" s="113" t="str">
        <f>IF('EVALUACION OFERTA ECONOMICA 2'!EY101="","",'EVALUACION OFERTA ECONOMICA 2'!EY101+'EVALUACION OFERTA ECONOMICA 2'!GY101+'EVALUACION OFERTA ECONOMICA 2-2'!CX101)</f>
        <v/>
      </c>
      <c r="EY101" s="113" t="str">
        <f>IF('EVALUACION OFERTA ECONOMICA 2'!EZ101="","",'EVALUACION OFERTA ECONOMICA 2'!EZ101+'EVALUACION OFERTA ECONOMICA 2'!GZ101+'EVALUACION OFERTA ECONOMICA 2-2'!CY101)</f>
        <v/>
      </c>
      <c r="EZ101" s="113" t="str">
        <f>IF('EVALUACION OFERTA ECONOMICA 2'!FA101="","",'EVALUACION OFERTA ECONOMICA 2'!FA101+'EVALUACION OFERTA ECONOMICA 2'!HA101+'EVALUACION OFERTA ECONOMICA 2-2'!CZ101)</f>
        <v/>
      </c>
      <c r="FA101" s="113" t="str">
        <f>IF('EVALUACION OFERTA ECONOMICA 2'!FB101="","",'EVALUACION OFERTA ECONOMICA 2'!FB101+'EVALUACION OFERTA ECONOMICA 2'!HB101+'EVALUACION OFERTA ECONOMICA 2-2'!DA101)</f>
        <v/>
      </c>
      <c r="FB101" s="113" t="str">
        <f>IF('EVALUACION OFERTA ECONOMICA 2'!FC101="","",'EVALUACION OFERTA ECONOMICA 2'!FC101+'EVALUACION OFERTA ECONOMICA 2'!HC101+'EVALUACION OFERTA ECONOMICA 2-2'!DB101)</f>
        <v/>
      </c>
      <c r="FC101" s="113" t="str">
        <f>IF('EVALUACION OFERTA ECONOMICA 2'!FD101="","",'EVALUACION OFERTA ECONOMICA 2'!FD101+'EVALUACION OFERTA ECONOMICA 2'!HD101+'EVALUACION OFERTA ECONOMICA 2-2'!DC101)</f>
        <v/>
      </c>
      <c r="FD101" s="113" t="str">
        <f>IF('EVALUACION OFERTA ECONOMICA 2'!FE101="","",'EVALUACION OFERTA ECONOMICA 2'!FE101+'EVALUACION OFERTA ECONOMICA 2'!HE101+'EVALUACION OFERTA ECONOMICA 2-2'!DD101)</f>
        <v/>
      </c>
      <c r="FE101" s="113" t="str">
        <f>IF('EVALUACION OFERTA ECONOMICA 2'!FF101="","",'EVALUACION OFERTA ECONOMICA 2'!FF101+'EVALUACION OFERTA ECONOMICA 2'!HF101+'EVALUACION OFERTA ECONOMICA 2-2'!DE101)</f>
        <v/>
      </c>
      <c r="FF101" s="113" t="str">
        <f>IF('EVALUACION OFERTA ECONOMICA 2'!FG101="","",'EVALUACION OFERTA ECONOMICA 2'!FG101+'EVALUACION OFERTA ECONOMICA 2'!HG101+'EVALUACION OFERTA ECONOMICA 2-2'!DF101)</f>
        <v/>
      </c>
      <c r="FG101" s="113">
        <f t="shared" si="25"/>
        <v>0</v>
      </c>
      <c r="FI101" s="114" t="str">
        <f t="shared" si="26"/>
        <v/>
      </c>
      <c r="FJ101" s="114" t="str">
        <f t="shared" si="27"/>
        <v/>
      </c>
      <c r="FK101" s="114" t="str">
        <f t="shared" si="28"/>
        <v/>
      </c>
      <c r="FL101" s="114" t="str">
        <f t="shared" si="29"/>
        <v/>
      </c>
      <c r="FM101" s="114" t="str">
        <f t="shared" si="30"/>
        <v/>
      </c>
      <c r="FN101" s="114" t="str">
        <f t="shared" si="31"/>
        <v/>
      </c>
      <c r="FO101" s="114" t="str">
        <f t="shared" si="32"/>
        <v/>
      </c>
      <c r="FP101" s="114" t="str">
        <f t="shared" si="33"/>
        <v/>
      </c>
      <c r="FR101" s="115" t="str">
        <f t="shared" si="34"/>
        <v/>
      </c>
      <c r="FS101" s="116" t="str">
        <f t="shared" si="35"/>
        <v/>
      </c>
      <c r="FT101" s="116" t="str">
        <f t="shared" si="21"/>
        <v/>
      </c>
      <c r="FU101" s="116" t="str">
        <f t="shared" si="22"/>
        <v/>
      </c>
      <c r="FV101" s="116" t="str">
        <f t="shared" si="23"/>
        <v/>
      </c>
      <c r="FW101" s="116" t="str">
        <f t="shared" si="36"/>
        <v/>
      </c>
      <c r="FX101" s="116" t="str">
        <f t="shared" si="37"/>
        <v/>
      </c>
      <c r="FY101" s="116" t="str">
        <f t="shared" si="38"/>
        <v/>
      </c>
      <c r="FZ101" s="116" t="str">
        <f t="shared" si="39"/>
        <v/>
      </c>
      <c r="GA101" s="117" t="str">
        <f t="shared" si="40"/>
        <v/>
      </c>
      <c r="GB101" s="106" t="str">
        <f t="shared" si="24"/>
        <v/>
      </c>
    </row>
    <row r="102" spans="1:184" ht="36" customHeight="1" x14ac:dyDescent="0.2">
      <c r="A102" s="33">
        <v>93</v>
      </c>
      <c r="B102" s="33" t="s">
        <v>121</v>
      </c>
      <c r="C102" s="55" t="s">
        <v>196</v>
      </c>
      <c r="D102" s="56" t="s">
        <v>198</v>
      </c>
      <c r="E102" s="33">
        <v>1</v>
      </c>
      <c r="F102" s="35">
        <v>49828972.340000004</v>
      </c>
      <c r="G102" s="51"/>
      <c r="H102" s="92">
        <v>0</v>
      </c>
      <c r="I102" s="92">
        <v>0</v>
      </c>
      <c r="J102" s="92">
        <v>0</v>
      </c>
      <c r="K102" s="92">
        <v>0</v>
      </c>
      <c r="L102" s="92">
        <v>0</v>
      </c>
      <c r="M102" s="92">
        <v>0</v>
      </c>
      <c r="N102" s="92">
        <v>0</v>
      </c>
      <c r="O102" s="92">
        <v>0</v>
      </c>
      <c r="P102" s="93">
        <v>0</v>
      </c>
      <c r="Q102" s="92">
        <v>0</v>
      </c>
      <c r="R102" s="92">
        <v>0</v>
      </c>
      <c r="S102" s="92">
        <v>0</v>
      </c>
      <c r="T102" s="92">
        <v>0</v>
      </c>
      <c r="U102" s="92">
        <v>0</v>
      </c>
      <c r="V102" s="92">
        <v>0</v>
      </c>
      <c r="W102" s="93">
        <v>0</v>
      </c>
      <c r="X102" s="93">
        <v>0</v>
      </c>
      <c r="Y102" s="93">
        <v>0</v>
      </c>
      <c r="Z102" s="92">
        <v>0</v>
      </c>
      <c r="AA102" s="92">
        <v>0</v>
      </c>
      <c r="AB102" s="92">
        <v>0</v>
      </c>
      <c r="AC102" s="92">
        <v>0</v>
      </c>
      <c r="AD102" s="92">
        <v>0</v>
      </c>
      <c r="AE102" s="92">
        <v>49828632</v>
      </c>
      <c r="AF102" s="93">
        <v>0</v>
      </c>
      <c r="AG102" s="92">
        <v>0</v>
      </c>
      <c r="AH102" s="92">
        <v>0</v>
      </c>
      <c r="AI102" s="92">
        <v>0</v>
      </c>
      <c r="AJ102" s="92">
        <v>0</v>
      </c>
      <c r="AK102" s="92">
        <v>0</v>
      </c>
      <c r="AL102" s="92">
        <v>0</v>
      </c>
      <c r="AM102" s="92">
        <v>0</v>
      </c>
      <c r="AN102" s="93">
        <v>0</v>
      </c>
      <c r="AO102" s="93">
        <v>0</v>
      </c>
      <c r="AP102" s="92">
        <v>0</v>
      </c>
      <c r="AQ102" s="93">
        <v>0</v>
      </c>
      <c r="AR102" s="93">
        <v>0</v>
      </c>
      <c r="AS102" s="93">
        <v>49099999.759999998</v>
      </c>
      <c r="AT102" s="93">
        <v>0</v>
      </c>
      <c r="AU102" s="93">
        <v>0</v>
      </c>
      <c r="AV102" s="93">
        <v>0</v>
      </c>
      <c r="AW102" s="92">
        <v>0</v>
      </c>
      <c r="AX102" s="93">
        <v>0</v>
      </c>
      <c r="AY102" s="93">
        <v>0</v>
      </c>
      <c r="AZ102" s="94">
        <v>0</v>
      </c>
      <c r="BA102" s="93">
        <v>0</v>
      </c>
      <c r="BB102" s="95">
        <v>0</v>
      </c>
      <c r="BC102" s="93">
        <v>0</v>
      </c>
      <c r="BD102" s="93">
        <v>0</v>
      </c>
      <c r="BE102" s="93">
        <v>0</v>
      </c>
      <c r="BF102" s="92">
        <v>0</v>
      </c>
      <c r="BH102" s="112">
        <v>0</v>
      </c>
      <c r="BI102" s="112">
        <v>0</v>
      </c>
      <c r="BJ102" s="112">
        <v>55</v>
      </c>
      <c r="BK102" s="112">
        <v>0</v>
      </c>
      <c r="BL102" s="112">
        <v>0</v>
      </c>
      <c r="BM102" s="112">
        <v>0</v>
      </c>
      <c r="BN102" s="112">
        <v>0</v>
      </c>
      <c r="BO102" s="112">
        <v>0</v>
      </c>
      <c r="BP102" s="112" t="s">
        <v>344</v>
      </c>
      <c r="BQ102" s="112">
        <v>0</v>
      </c>
      <c r="BR102" s="112">
        <v>0</v>
      </c>
      <c r="BS102" s="112">
        <v>0</v>
      </c>
      <c r="BT102" s="112">
        <v>0</v>
      </c>
      <c r="BU102" s="112">
        <v>0</v>
      </c>
      <c r="BV102" s="112">
        <v>0</v>
      </c>
      <c r="BW102" s="112" t="s">
        <v>344</v>
      </c>
      <c r="BX102" s="112" t="s">
        <v>344</v>
      </c>
      <c r="BY102" s="112" t="s">
        <v>344</v>
      </c>
      <c r="BZ102" s="112">
        <v>0</v>
      </c>
      <c r="CA102" s="112">
        <v>0</v>
      </c>
      <c r="CB102" s="112">
        <v>0</v>
      </c>
      <c r="CC102" s="112">
        <v>0</v>
      </c>
      <c r="CD102" s="112">
        <v>30</v>
      </c>
      <c r="CE102" s="112">
        <v>55</v>
      </c>
      <c r="CF102" s="112">
        <v>0</v>
      </c>
      <c r="CG102" s="112">
        <v>0</v>
      </c>
      <c r="CH102" s="112">
        <v>0</v>
      </c>
      <c r="CI102" s="112">
        <v>0</v>
      </c>
      <c r="CJ102" s="112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9">
        <v>0</v>
      </c>
      <c r="CQ102" s="112" t="s">
        <v>344</v>
      </c>
      <c r="CR102" s="112">
        <v>0</v>
      </c>
      <c r="CS102" s="112">
        <v>55</v>
      </c>
      <c r="CT102" s="112">
        <v>0</v>
      </c>
      <c r="CU102" s="112" t="s">
        <v>344</v>
      </c>
      <c r="CV102" s="112">
        <v>0</v>
      </c>
      <c r="CW102" s="112">
        <v>0</v>
      </c>
      <c r="CX102" s="112">
        <v>0</v>
      </c>
      <c r="CY102" s="112">
        <v>0</v>
      </c>
      <c r="CZ102" s="112" t="s">
        <v>344</v>
      </c>
      <c r="DA102" s="112">
        <v>0</v>
      </c>
      <c r="DB102" s="112" t="s">
        <v>344</v>
      </c>
      <c r="DC102" s="112">
        <v>0</v>
      </c>
      <c r="DD102" s="112">
        <v>0</v>
      </c>
      <c r="DE102" s="112">
        <v>0</v>
      </c>
      <c r="DF102" s="112">
        <v>0</v>
      </c>
      <c r="DH102" s="113" t="str">
        <f>IF('EVALUACION OFERTA ECONOMICA 2'!DI102="","",'EVALUACION OFERTA ECONOMICA 2'!DI102+'EVALUACION OFERTA ECONOMICA 2'!FI102+'EVALUACION OFERTA ECONOMICA 2-2'!BH102)</f>
        <v/>
      </c>
      <c r="DI102" s="113" t="str">
        <f>IF('EVALUACION OFERTA ECONOMICA 2'!DJ102="","",'EVALUACION OFERTA ECONOMICA 2'!DJ102+'EVALUACION OFERTA ECONOMICA 2'!FJ102+'EVALUACION OFERTA ECONOMICA 2-2'!BI102)</f>
        <v/>
      </c>
      <c r="DJ102" s="113" t="str">
        <f>IF('EVALUACION OFERTA ECONOMICA 2'!DK102="","",'EVALUACION OFERTA ECONOMICA 2'!DK102+'EVALUACION OFERTA ECONOMICA 2'!FK102+'EVALUACION OFERTA ECONOMICA 2-2'!BJ102)</f>
        <v/>
      </c>
      <c r="DK102" s="113" t="str">
        <f>IF('EVALUACION OFERTA ECONOMICA 2'!DL102="","",'EVALUACION OFERTA ECONOMICA 2'!DL102+'EVALUACION OFERTA ECONOMICA 2'!FL102+'EVALUACION OFERTA ECONOMICA 2-2'!BK102)</f>
        <v/>
      </c>
      <c r="DL102" s="113" t="str">
        <f>IF('EVALUACION OFERTA ECONOMICA 2'!DM102="","",'EVALUACION OFERTA ECONOMICA 2'!DM102+'EVALUACION OFERTA ECONOMICA 2'!FM102+'EVALUACION OFERTA ECONOMICA 2-2'!BL102)</f>
        <v/>
      </c>
      <c r="DM102" s="113" t="str">
        <f>IF('EVALUACION OFERTA ECONOMICA 2'!DN102="","",'EVALUACION OFERTA ECONOMICA 2'!DN102+'EVALUACION OFERTA ECONOMICA 2'!FN102+'EVALUACION OFERTA ECONOMICA 2-2'!BM102)</f>
        <v/>
      </c>
      <c r="DN102" s="113" t="str">
        <f>IF('EVALUACION OFERTA ECONOMICA 2'!DO102="","",'EVALUACION OFERTA ECONOMICA 2'!DO102+'EVALUACION OFERTA ECONOMICA 2'!FO102+'EVALUACION OFERTA ECONOMICA 2-2'!BN102)</f>
        <v/>
      </c>
      <c r="DO102" s="113" t="str">
        <f>IF('EVALUACION OFERTA ECONOMICA 2'!DP102="","",'EVALUACION OFERTA ECONOMICA 2'!DP102+'EVALUACION OFERTA ECONOMICA 2'!FP102+'EVALUACION OFERTA ECONOMICA 2-2'!BO102)</f>
        <v/>
      </c>
      <c r="DP102" s="113" t="str">
        <f>IF('EVALUACION OFERTA ECONOMICA 2'!DQ102="","",'EVALUACION OFERTA ECONOMICA 2'!DQ102+'EVALUACION OFERTA ECONOMICA 2'!FQ102+'EVALUACION OFERTA ECONOMICA 2-2'!BP102)</f>
        <v/>
      </c>
      <c r="DQ102" s="113" t="str">
        <f>IF('EVALUACION OFERTA ECONOMICA 2'!DR102="","",'EVALUACION OFERTA ECONOMICA 2'!DR102+'EVALUACION OFERTA ECONOMICA 2'!FR102+'EVALUACION OFERTA ECONOMICA 2-2'!BQ102)</f>
        <v/>
      </c>
      <c r="DR102" s="113" t="str">
        <f>IF('EVALUACION OFERTA ECONOMICA 2'!DS102="","",'EVALUACION OFERTA ECONOMICA 2'!DS102+'EVALUACION OFERTA ECONOMICA 2'!FS102+'EVALUACION OFERTA ECONOMICA 2-2'!BR102)</f>
        <v/>
      </c>
      <c r="DS102" s="113" t="str">
        <f>IF('EVALUACION OFERTA ECONOMICA 2'!DT102="","",'EVALUACION OFERTA ECONOMICA 2'!DT102+'EVALUACION OFERTA ECONOMICA 2'!FT102+'EVALUACION OFERTA ECONOMICA 2-2'!BS102)</f>
        <v/>
      </c>
      <c r="DT102" s="113" t="str">
        <f>IF('EVALUACION OFERTA ECONOMICA 2'!DU102="","",'EVALUACION OFERTA ECONOMICA 2'!DU102+'EVALUACION OFERTA ECONOMICA 2'!FU102+'EVALUACION OFERTA ECONOMICA 2-2'!BT102)</f>
        <v/>
      </c>
      <c r="DU102" s="113" t="str">
        <f>IF('EVALUACION OFERTA ECONOMICA 2'!DV102="","",'EVALUACION OFERTA ECONOMICA 2'!DV102+'EVALUACION OFERTA ECONOMICA 2'!FV102+'EVALUACION OFERTA ECONOMICA 2-2'!BU102)</f>
        <v/>
      </c>
      <c r="DV102" s="113" t="str">
        <f>IF('EVALUACION OFERTA ECONOMICA 2'!DW102="","",'EVALUACION OFERTA ECONOMICA 2'!DW102+'EVALUACION OFERTA ECONOMICA 2'!FW102+'EVALUACION OFERTA ECONOMICA 2-2'!BV102)</f>
        <v/>
      </c>
      <c r="DW102" s="113" t="str">
        <f>IF('EVALUACION OFERTA ECONOMICA 2'!DX102="","",'EVALUACION OFERTA ECONOMICA 2'!DX102+'EVALUACION OFERTA ECONOMICA 2'!FX102+'EVALUACION OFERTA ECONOMICA 2-2'!BW102)</f>
        <v/>
      </c>
      <c r="DX102" s="113" t="str">
        <f>IF('EVALUACION OFERTA ECONOMICA 2'!DY102="","",'EVALUACION OFERTA ECONOMICA 2'!DY102+'EVALUACION OFERTA ECONOMICA 2'!FY102+'EVALUACION OFERTA ECONOMICA 2-2'!BX102)</f>
        <v/>
      </c>
      <c r="DY102" s="113" t="str">
        <f>IF('EVALUACION OFERTA ECONOMICA 2'!DZ102="","",'EVALUACION OFERTA ECONOMICA 2'!DZ102+'EVALUACION OFERTA ECONOMICA 2'!FZ102+'EVALUACION OFERTA ECONOMICA 2-2'!BY102)</f>
        <v/>
      </c>
      <c r="DZ102" s="113" t="str">
        <f>IF('EVALUACION OFERTA ECONOMICA 2'!EA102="","",'EVALUACION OFERTA ECONOMICA 2'!EA102+'EVALUACION OFERTA ECONOMICA 2'!GA102+'EVALUACION OFERTA ECONOMICA 2-2'!BZ102)</f>
        <v/>
      </c>
      <c r="EA102" s="113" t="str">
        <f>IF('EVALUACION OFERTA ECONOMICA 2'!EB102="","",'EVALUACION OFERTA ECONOMICA 2'!EB102+'EVALUACION OFERTA ECONOMICA 2'!GB102+'EVALUACION OFERTA ECONOMICA 2-2'!CA102)</f>
        <v/>
      </c>
      <c r="EB102" s="113" t="str">
        <f>IF('EVALUACION OFERTA ECONOMICA 2'!EC102="","",'EVALUACION OFERTA ECONOMICA 2'!EC102+'EVALUACION OFERTA ECONOMICA 2'!GC102+'EVALUACION OFERTA ECONOMICA 2-2'!CB102)</f>
        <v/>
      </c>
      <c r="EC102" s="113" t="str">
        <f>IF('EVALUACION OFERTA ECONOMICA 2'!ED102="","",'EVALUACION OFERTA ECONOMICA 2'!ED102+'EVALUACION OFERTA ECONOMICA 2'!GD102+'EVALUACION OFERTA ECONOMICA 2-2'!CC102)</f>
        <v/>
      </c>
      <c r="ED102" s="113" t="str">
        <f>IF('EVALUACION OFERTA ECONOMICA 2'!EE102="","",'EVALUACION OFERTA ECONOMICA 2'!EE102+'EVALUACION OFERTA ECONOMICA 2'!GE102+'EVALUACION OFERTA ECONOMICA 2-2'!CD102)</f>
        <v/>
      </c>
      <c r="EE102" s="113">
        <f>IF('EVALUACION OFERTA ECONOMICA 2'!EF102="","",'EVALUACION OFERTA ECONOMICA 2'!EF102+'EVALUACION OFERTA ECONOMICA 2'!GF102+'EVALUACION OFERTA ECONOMICA 2-2'!CE102)</f>
        <v>95</v>
      </c>
      <c r="EF102" s="113" t="str">
        <f>IF('EVALUACION OFERTA ECONOMICA 2'!EG102="","",'EVALUACION OFERTA ECONOMICA 2'!EG102+'EVALUACION OFERTA ECONOMICA 2'!GG102+'EVALUACION OFERTA ECONOMICA 2-2'!CF102)</f>
        <v/>
      </c>
      <c r="EG102" s="113" t="str">
        <f>IF('EVALUACION OFERTA ECONOMICA 2'!EH102="","",'EVALUACION OFERTA ECONOMICA 2'!EH102+'EVALUACION OFERTA ECONOMICA 2'!GH102+'EVALUACION OFERTA ECONOMICA 2-2'!CG102)</f>
        <v/>
      </c>
      <c r="EH102" s="113" t="str">
        <f>IF('EVALUACION OFERTA ECONOMICA 2'!EI102="","",'EVALUACION OFERTA ECONOMICA 2'!EI102+'EVALUACION OFERTA ECONOMICA 2'!GI102+'EVALUACION OFERTA ECONOMICA 2-2'!CH102)</f>
        <v/>
      </c>
      <c r="EI102" s="113" t="str">
        <f>IF('EVALUACION OFERTA ECONOMICA 2'!EJ102="","",'EVALUACION OFERTA ECONOMICA 2'!EJ102+'EVALUACION OFERTA ECONOMICA 2'!GJ102+'EVALUACION OFERTA ECONOMICA 2-2'!CI102)</f>
        <v/>
      </c>
      <c r="EJ102" s="113" t="str">
        <f>IF('EVALUACION OFERTA ECONOMICA 2'!EK102="","",'EVALUACION OFERTA ECONOMICA 2'!EK102+'EVALUACION OFERTA ECONOMICA 2'!GK102+'EVALUACION OFERTA ECONOMICA 2-2'!CJ102)</f>
        <v/>
      </c>
      <c r="EK102" s="113" t="str">
        <f>IF('EVALUACION OFERTA ECONOMICA 2'!EL102="","",'EVALUACION OFERTA ECONOMICA 2'!EL102+'EVALUACION OFERTA ECONOMICA 2'!GL102+'EVALUACION OFERTA ECONOMICA 2-2'!CK102)</f>
        <v/>
      </c>
      <c r="EL102" s="113" t="str">
        <f>IF('EVALUACION OFERTA ECONOMICA 2'!EM102="","",'EVALUACION OFERTA ECONOMICA 2'!EM102+'EVALUACION OFERTA ECONOMICA 2'!GM102+'EVALUACION OFERTA ECONOMICA 2-2'!CL102)</f>
        <v/>
      </c>
      <c r="EM102" s="113" t="str">
        <f>IF('EVALUACION OFERTA ECONOMICA 2'!EN102="","",'EVALUACION OFERTA ECONOMICA 2'!EN102+'EVALUACION OFERTA ECONOMICA 2'!GN102+'EVALUACION OFERTA ECONOMICA 2-2'!CM102)</f>
        <v/>
      </c>
      <c r="EN102" s="113" t="str">
        <f>IF('EVALUACION OFERTA ECONOMICA 2'!EO102="","",'EVALUACION OFERTA ECONOMICA 2'!EO102+'EVALUACION OFERTA ECONOMICA 2'!GO102+'EVALUACION OFERTA ECONOMICA 2-2'!CN102)</f>
        <v/>
      </c>
      <c r="EO102" s="113" t="str">
        <f>IF('EVALUACION OFERTA ECONOMICA 2'!EP102="","",'EVALUACION OFERTA ECONOMICA 2'!EP102+'EVALUACION OFERTA ECONOMICA 2'!GP102+'EVALUACION OFERTA ECONOMICA 2-2'!CO102)</f>
        <v/>
      </c>
      <c r="EP102" s="113" t="str">
        <f>IF('EVALUACION OFERTA ECONOMICA 2'!EQ102="","",'EVALUACION OFERTA ECONOMICA 2'!EQ102+'EVALUACION OFERTA ECONOMICA 2'!GQ102+'EVALUACION OFERTA ECONOMICA 2-2'!CP102)</f>
        <v/>
      </c>
      <c r="EQ102" s="113" t="str">
        <f>IF('EVALUACION OFERTA ECONOMICA 2'!ER102="","",'EVALUACION OFERTA ECONOMICA 2'!ER102+'EVALUACION OFERTA ECONOMICA 2'!GR102+'EVALUACION OFERTA ECONOMICA 2-2'!CQ102)</f>
        <v/>
      </c>
      <c r="ER102" s="113" t="str">
        <f>IF('EVALUACION OFERTA ECONOMICA 2'!ES102="","",'EVALUACION OFERTA ECONOMICA 2'!ES102+'EVALUACION OFERTA ECONOMICA 2'!GS102+'EVALUACION OFERTA ECONOMICA 2-2'!CR102)</f>
        <v/>
      </c>
      <c r="ES102" s="113" t="str">
        <f>IF('EVALUACION OFERTA ECONOMICA 2'!ET102="","",'EVALUACION OFERTA ECONOMICA 2'!ET102+'EVALUACION OFERTA ECONOMICA 2'!GT102+'EVALUACION OFERTA ECONOMICA 2-2'!CS102)</f>
        <v/>
      </c>
      <c r="ET102" s="113" t="str">
        <f>IF('EVALUACION OFERTA ECONOMICA 2'!EU102="","",'EVALUACION OFERTA ECONOMICA 2'!EU102+'EVALUACION OFERTA ECONOMICA 2'!GU102+'EVALUACION OFERTA ECONOMICA 2-2'!CT102)</f>
        <v/>
      </c>
      <c r="EU102" s="113" t="str">
        <f>IF('EVALUACION OFERTA ECONOMICA 2'!EV102="","",'EVALUACION OFERTA ECONOMICA 2'!EV102+'EVALUACION OFERTA ECONOMICA 2'!GV102+'EVALUACION OFERTA ECONOMICA 2-2'!CU102)</f>
        <v/>
      </c>
      <c r="EV102" s="113" t="str">
        <f>IF('EVALUACION OFERTA ECONOMICA 2'!EW102="","",'EVALUACION OFERTA ECONOMICA 2'!EW102+'EVALUACION OFERTA ECONOMICA 2'!GW102+'EVALUACION OFERTA ECONOMICA 2-2'!CV102)</f>
        <v/>
      </c>
      <c r="EW102" s="113" t="str">
        <f>IF('EVALUACION OFERTA ECONOMICA 2'!EX102="","",'EVALUACION OFERTA ECONOMICA 2'!EX102+'EVALUACION OFERTA ECONOMICA 2'!GX102+'EVALUACION OFERTA ECONOMICA 2-2'!CW102)</f>
        <v/>
      </c>
      <c r="EX102" s="113" t="str">
        <f>IF('EVALUACION OFERTA ECONOMICA 2'!EY102="","",'EVALUACION OFERTA ECONOMICA 2'!EY102+'EVALUACION OFERTA ECONOMICA 2'!GY102+'EVALUACION OFERTA ECONOMICA 2-2'!CX102)</f>
        <v/>
      </c>
      <c r="EY102" s="113" t="str">
        <f>IF('EVALUACION OFERTA ECONOMICA 2'!EZ102="","",'EVALUACION OFERTA ECONOMICA 2'!EZ102+'EVALUACION OFERTA ECONOMICA 2'!GZ102+'EVALUACION OFERTA ECONOMICA 2-2'!CY102)</f>
        <v/>
      </c>
      <c r="EZ102" s="113" t="str">
        <f>IF('EVALUACION OFERTA ECONOMICA 2'!FA102="","",'EVALUACION OFERTA ECONOMICA 2'!FA102+'EVALUACION OFERTA ECONOMICA 2'!HA102+'EVALUACION OFERTA ECONOMICA 2-2'!CZ102)</f>
        <v/>
      </c>
      <c r="FA102" s="113" t="str">
        <f>IF('EVALUACION OFERTA ECONOMICA 2'!FB102="","",'EVALUACION OFERTA ECONOMICA 2'!FB102+'EVALUACION OFERTA ECONOMICA 2'!HB102+'EVALUACION OFERTA ECONOMICA 2-2'!DA102)</f>
        <v/>
      </c>
      <c r="FB102" s="113" t="str">
        <f>IF('EVALUACION OFERTA ECONOMICA 2'!FC102="","",'EVALUACION OFERTA ECONOMICA 2'!FC102+'EVALUACION OFERTA ECONOMICA 2'!HC102+'EVALUACION OFERTA ECONOMICA 2-2'!DB102)</f>
        <v/>
      </c>
      <c r="FC102" s="113" t="str">
        <f>IF('EVALUACION OFERTA ECONOMICA 2'!FD102="","",'EVALUACION OFERTA ECONOMICA 2'!FD102+'EVALUACION OFERTA ECONOMICA 2'!HD102+'EVALUACION OFERTA ECONOMICA 2-2'!DC102)</f>
        <v/>
      </c>
      <c r="FD102" s="113" t="str">
        <f>IF('EVALUACION OFERTA ECONOMICA 2'!FE102="","",'EVALUACION OFERTA ECONOMICA 2'!FE102+'EVALUACION OFERTA ECONOMICA 2'!HE102+'EVALUACION OFERTA ECONOMICA 2-2'!DD102)</f>
        <v/>
      </c>
      <c r="FE102" s="113" t="str">
        <f>IF('EVALUACION OFERTA ECONOMICA 2'!FF102="","",'EVALUACION OFERTA ECONOMICA 2'!FF102+'EVALUACION OFERTA ECONOMICA 2'!HF102+'EVALUACION OFERTA ECONOMICA 2-2'!DE102)</f>
        <v/>
      </c>
      <c r="FF102" s="113" t="str">
        <f>IF('EVALUACION OFERTA ECONOMICA 2'!FG102="","",'EVALUACION OFERTA ECONOMICA 2'!FG102+'EVALUACION OFERTA ECONOMICA 2'!HG102+'EVALUACION OFERTA ECONOMICA 2-2'!DF102)</f>
        <v/>
      </c>
      <c r="FG102" s="113">
        <f t="shared" si="25"/>
        <v>95</v>
      </c>
      <c r="FI102" s="114" t="str">
        <f t="shared" si="26"/>
        <v/>
      </c>
      <c r="FJ102" s="114" t="str">
        <f t="shared" si="27"/>
        <v/>
      </c>
      <c r="FK102" s="114" t="str">
        <f t="shared" si="28"/>
        <v/>
      </c>
      <c r="FL102" s="114" t="str">
        <f t="shared" si="29"/>
        <v>ICL DIDACTICA LTDA</v>
      </c>
      <c r="FM102" s="114" t="str">
        <f t="shared" si="30"/>
        <v/>
      </c>
      <c r="FN102" s="114" t="str">
        <f t="shared" si="31"/>
        <v/>
      </c>
      <c r="FO102" s="114" t="str">
        <f t="shared" si="32"/>
        <v/>
      </c>
      <c r="FP102" s="114" t="str">
        <f t="shared" si="33"/>
        <v/>
      </c>
      <c r="FR102" s="115" t="str">
        <f t="shared" si="34"/>
        <v>ICL DIDACTICA LTDA</v>
      </c>
      <c r="FS102" s="116" t="str">
        <f t="shared" si="35"/>
        <v/>
      </c>
      <c r="FT102" s="116" t="str">
        <f t="shared" si="21"/>
        <v/>
      </c>
      <c r="FU102" s="116" t="str">
        <f t="shared" si="22"/>
        <v/>
      </c>
      <c r="FV102" s="116">
        <f t="shared" si="23"/>
        <v>49828632</v>
      </c>
      <c r="FW102" s="116" t="str">
        <f t="shared" si="36"/>
        <v/>
      </c>
      <c r="FX102" s="116" t="str">
        <f t="shared" si="37"/>
        <v/>
      </c>
      <c r="FY102" s="116" t="str">
        <f t="shared" si="38"/>
        <v/>
      </c>
      <c r="FZ102" s="116" t="str">
        <f t="shared" si="39"/>
        <v/>
      </c>
      <c r="GA102" s="117">
        <f t="shared" si="40"/>
        <v>49828632</v>
      </c>
      <c r="GB102" s="106">
        <f t="shared" si="24"/>
        <v>340.34000000357628</v>
      </c>
    </row>
    <row r="103" spans="1:184" ht="58.5" x14ac:dyDescent="0.2">
      <c r="A103" s="33">
        <v>94</v>
      </c>
      <c r="B103" s="33" t="s">
        <v>121</v>
      </c>
      <c r="C103" s="55" t="s">
        <v>199</v>
      </c>
      <c r="D103" s="56" t="s">
        <v>200</v>
      </c>
      <c r="E103" s="33">
        <v>1</v>
      </c>
      <c r="F103" s="35">
        <v>73350507.579999998</v>
      </c>
      <c r="H103" s="92">
        <v>0</v>
      </c>
      <c r="I103" s="92">
        <v>0</v>
      </c>
      <c r="J103" s="92">
        <v>99424500</v>
      </c>
      <c r="K103" s="92">
        <v>0</v>
      </c>
      <c r="L103" s="92">
        <v>0</v>
      </c>
      <c r="M103" s="92">
        <v>0</v>
      </c>
      <c r="N103" s="92">
        <v>0</v>
      </c>
      <c r="O103" s="92">
        <v>0</v>
      </c>
      <c r="P103" s="93">
        <v>0</v>
      </c>
      <c r="Q103" s="92">
        <v>0</v>
      </c>
      <c r="R103" s="92">
        <v>0</v>
      </c>
      <c r="S103" s="92">
        <v>0</v>
      </c>
      <c r="T103" s="92">
        <v>0</v>
      </c>
      <c r="U103" s="92">
        <v>0</v>
      </c>
      <c r="V103" s="92">
        <v>0</v>
      </c>
      <c r="W103" s="93">
        <v>0</v>
      </c>
      <c r="X103" s="93">
        <v>0</v>
      </c>
      <c r="Y103" s="93">
        <v>0</v>
      </c>
      <c r="Z103" s="92">
        <v>0</v>
      </c>
      <c r="AA103" s="92">
        <v>0</v>
      </c>
      <c r="AB103" s="92">
        <v>0</v>
      </c>
      <c r="AC103" s="92">
        <v>0</v>
      </c>
      <c r="AD103" s="92">
        <v>0</v>
      </c>
      <c r="AE103" s="92">
        <v>0</v>
      </c>
      <c r="AF103" s="93">
        <v>0</v>
      </c>
      <c r="AG103" s="92">
        <v>0</v>
      </c>
      <c r="AH103" s="92">
        <v>0</v>
      </c>
      <c r="AI103" s="92">
        <v>0</v>
      </c>
      <c r="AJ103" s="92">
        <v>0</v>
      </c>
      <c r="AK103" s="92">
        <v>0</v>
      </c>
      <c r="AL103" s="92">
        <v>0</v>
      </c>
      <c r="AM103" s="92">
        <v>0</v>
      </c>
      <c r="AN103" s="93">
        <v>0</v>
      </c>
      <c r="AO103" s="93">
        <v>0</v>
      </c>
      <c r="AP103" s="92">
        <v>0</v>
      </c>
      <c r="AQ103" s="93">
        <v>0</v>
      </c>
      <c r="AR103" s="93">
        <v>0</v>
      </c>
      <c r="AS103" s="93">
        <v>0</v>
      </c>
      <c r="AT103" s="93">
        <v>0</v>
      </c>
      <c r="AU103" s="93">
        <v>0</v>
      </c>
      <c r="AV103" s="93">
        <v>0</v>
      </c>
      <c r="AW103" s="92">
        <v>0</v>
      </c>
      <c r="AX103" s="93">
        <v>0</v>
      </c>
      <c r="AY103" s="93">
        <v>0</v>
      </c>
      <c r="AZ103" s="94">
        <v>70816900</v>
      </c>
      <c r="BA103" s="93">
        <v>0</v>
      </c>
      <c r="BB103" s="95">
        <v>0</v>
      </c>
      <c r="BC103" s="93">
        <v>0</v>
      </c>
      <c r="BD103" s="93">
        <v>0</v>
      </c>
      <c r="BE103" s="93">
        <v>0</v>
      </c>
      <c r="BF103" s="92">
        <v>0</v>
      </c>
      <c r="BH103" s="112">
        <v>0</v>
      </c>
      <c r="BI103" s="112">
        <v>0</v>
      </c>
      <c r="BJ103" s="112">
        <v>55</v>
      </c>
      <c r="BK103" s="112">
        <v>0</v>
      </c>
      <c r="BL103" s="112">
        <v>0</v>
      </c>
      <c r="BM103" s="112">
        <v>0</v>
      </c>
      <c r="BN103" s="112">
        <v>0</v>
      </c>
      <c r="BO103" s="112">
        <v>0</v>
      </c>
      <c r="BP103" s="112" t="s">
        <v>344</v>
      </c>
      <c r="BQ103" s="112">
        <v>0</v>
      </c>
      <c r="BR103" s="112">
        <v>0</v>
      </c>
      <c r="BS103" s="112">
        <v>0</v>
      </c>
      <c r="BT103" s="112">
        <v>0</v>
      </c>
      <c r="BU103" s="112">
        <v>0</v>
      </c>
      <c r="BV103" s="112">
        <v>0</v>
      </c>
      <c r="BW103" s="112" t="s">
        <v>344</v>
      </c>
      <c r="BX103" s="112" t="s">
        <v>344</v>
      </c>
      <c r="BY103" s="112" t="s">
        <v>344</v>
      </c>
      <c r="BZ103" s="112">
        <v>0</v>
      </c>
      <c r="CA103" s="112">
        <v>0</v>
      </c>
      <c r="CB103" s="112">
        <v>0</v>
      </c>
      <c r="CC103" s="112">
        <v>0</v>
      </c>
      <c r="CD103" s="112">
        <v>0</v>
      </c>
      <c r="CE103" s="112">
        <v>0</v>
      </c>
      <c r="CF103" s="112">
        <v>0</v>
      </c>
      <c r="CG103" s="112">
        <v>0</v>
      </c>
      <c r="CH103" s="112">
        <v>0</v>
      </c>
      <c r="CI103" s="112">
        <v>0</v>
      </c>
      <c r="CJ103" s="112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9">
        <v>0</v>
      </c>
      <c r="CQ103" s="112" t="s">
        <v>344</v>
      </c>
      <c r="CR103" s="112">
        <v>0</v>
      </c>
      <c r="CS103" s="112" t="s">
        <v>345</v>
      </c>
      <c r="CT103" s="112">
        <v>0</v>
      </c>
      <c r="CU103" s="112" t="s">
        <v>344</v>
      </c>
      <c r="CV103" s="112">
        <v>0</v>
      </c>
      <c r="CW103" s="112">
        <v>0</v>
      </c>
      <c r="CX103" s="112">
        <v>0</v>
      </c>
      <c r="CY103" s="112">
        <v>0</v>
      </c>
      <c r="CZ103" s="112">
        <v>20</v>
      </c>
      <c r="DA103" s="112">
        <v>0</v>
      </c>
      <c r="DB103" s="112" t="s">
        <v>344</v>
      </c>
      <c r="DC103" s="112">
        <v>0</v>
      </c>
      <c r="DD103" s="112">
        <v>0</v>
      </c>
      <c r="DE103" s="112">
        <v>0</v>
      </c>
      <c r="DF103" s="112">
        <v>0</v>
      </c>
      <c r="DH103" s="113" t="str">
        <f>IF('EVALUACION OFERTA ECONOMICA 2'!DI103="","",'EVALUACION OFERTA ECONOMICA 2'!DI103+'EVALUACION OFERTA ECONOMICA 2'!FI103+'EVALUACION OFERTA ECONOMICA 2-2'!BH103)</f>
        <v/>
      </c>
      <c r="DI103" s="113" t="str">
        <f>IF('EVALUACION OFERTA ECONOMICA 2'!DJ103="","",'EVALUACION OFERTA ECONOMICA 2'!DJ103+'EVALUACION OFERTA ECONOMICA 2'!FJ103+'EVALUACION OFERTA ECONOMICA 2-2'!BI103)</f>
        <v/>
      </c>
      <c r="DJ103" s="113" t="str">
        <f>IF('EVALUACION OFERTA ECONOMICA 2'!DK103="","",'EVALUACION OFERTA ECONOMICA 2'!DK103+'EVALUACION OFERTA ECONOMICA 2'!FK103+'EVALUACION OFERTA ECONOMICA 2-2'!BJ103)</f>
        <v/>
      </c>
      <c r="DK103" s="113" t="str">
        <f>IF('EVALUACION OFERTA ECONOMICA 2'!DL103="","",'EVALUACION OFERTA ECONOMICA 2'!DL103+'EVALUACION OFERTA ECONOMICA 2'!FL103+'EVALUACION OFERTA ECONOMICA 2-2'!BK103)</f>
        <v/>
      </c>
      <c r="DL103" s="113" t="str">
        <f>IF('EVALUACION OFERTA ECONOMICA 2'!DM103="","",'EVALUACION OFERTA ECONOMICA 2'!DM103+'EVALUACION OFERTA ECONOMICA 2'!FM103+'EVALUACION OFERTA ECONOMICA 2-2'!BL103)</f>
        <v/>
      </c>
      <c r="DM103" s="113" t="str">
        <f>IF('EVALUACION OFERTA ECONOMICA 2'!DN103="","",'EVALUACION OFERTA ECONOMICA 2'!DN103+'EVALUACION OFERTA ECONOMICA 2'!FN103+'EVALUACION OFERTA ECONOMICA 2-2'!BM103)</f>
        <v/>
      </c>
      <c r="DN103" s="113" t="str">
        <f>IF('EVALUACION OFERTA ECONOMICA 2'!DO103="","",'EVALUACION OFERTA ECONOMICA 2'!DO103+'EVALUACION OFERTA ECONOMICA 2'!FO103+'EVALUACION OFERTA ECONOMICA 2-2'!BN103)</f>
        <v/>
      </c>
      <c r="DO103" s="113" t="str">
        <f>IF('EVALUACION OFERTA ECONOMICA 2'!DP103="","",'EVALUACION OFERTA ECONOMICA 2'!DP103+'EVALUACION OFERTA ECONOMICA 2'!FP103+'EVALUACION OFERTA ECONOMICA 2-2'!BO103)</f>
        <v/>
      </c>
      <c r="DP103" s="113" t="str">
        <f>IF('EVALUACION OFERTA ECONOMICA 2'!DQ103="","",'EVALUACION OFERTA ECONOMICA 2'!DQ103+'EVALUACION OFERTA ECONOMICA 2'!FQ103+'EVALUACION OFERTA ECONOMICA 2-2'!BP103)</f>
        <v/>
      </c>
      <c r="DQ103" s="113" t="str">
        <f>IF('EVALUACION OFERTA ECONOMICA 2'!DR103="","",'EVALUACION OFERTA ECONOMICA 2'!DR103+'EVALUACION OFERTA ECONOMICA 2'!FR103+'EVALUACION OFERTA ECONOMICA 2-2'!BQ103)</f>
        <v/>
      </c>
      <c r="DR103" s="113" t="str">
        <f>IF('EVALUACION OFERTA ECONOMICA 2'!DS103="","",'EVALUACION OFERTA ECONOMICA 2'!DS103+'EVALUACION OFERTA ECONOMICA 2'!FS103+'EVALUACION OFERTA ECONOMICA 2-2'!BR103)</f>
        <v/>
      </c>
      <c r="DS103" s="113" t="str">
        <f>IF('EVALUACION OFERTA ECONOMICA 2'!DT103="","",'EVALUACION OFERTA ECONOMICA 2'!DT103+'EVALUACION OFERTA ECONOMICA 2'!FT103+'EVALUACION OFERTA ECONOMICA 2-2'!BS103)</f>
        <v/>
      </c>
      <c r="DT103" s="113" t="str">
        <f>IF('EVALUACION OFERTA ECONOMICA 2'!DU103="","",'EVALUACION OFERTA ECONOMICA 2'!DU103+'EVALUACION OFERTA ECONOMICA 2'!FU103+'EVALUACION OFERTA ECONOMICA 2-2'!BT103)</f>
        <v/>
      </c>
      <c r="DU103" s="113" t="str">
        <f>IF('EVALUACION OFERTA ECONOMICA 2'!DV103="","",'EVALUACION OFERTA ECONOMICA 2'!DV103+'EVALUACION OFERTA ECONOMICA 2'!FV103+'EVALUACION OFERTA ECONOMICA 2-2'!BU103)</f>
        <v/>
      </c>
      <c r="DV103" s="113" t="str">
        <f>IF('EVALUACION OFERTA ECONOMICA 2'!DW103="","",'EVALUACION OFERTA ECONOMICA 2'!DW103+'EVALUACION OFERTA ECONOMICA 2'!FW103+'EVALUACION OFERTA ECONOMICA 2-2'!BV103)</f>
        <v/>
      </c>
      <c r="DW103" s="113" t="str">
        <f>IF('EVALUACION OFERTA ECONOMICA 2'!DX103="","",'EVALUACION OFERTA ECONOMICA 2'!DX103+'EVALUACION OFERTA ECONOMICA 2'!FX103+'EVALUACION OFERTA ECONOMICA 2-2'!BW103)</f>
        <v/>
      </c>
      <c r="DX103" s="113" t="str">
        <f>IF('EVALUACION OFERTA ECONOMICA 2'!DY103="","",'EVALUACION OFERTA ECONOMICA 2'!DY103+'EVALUACION OFERTA ECONOMICA 2'!FY103+'EVALUACION OFERTA ECONOMICA 2-2'!BX103)</f>
        <v/>
      </c>
      <c r="DY103" s="113" t="str">
        <f>IF('EVALUACION OFERTA ECONOMICA 2'!DZ103="","",'EVALUACION OFERTA ECONOMICA 2'!DZ103+'EVALUACION OFERTA ECONOMICA 2'!FZ103+'EVALUACION OFERTA ECONOMICA 2-2'!BY103)</f>
        <v/>
      </c>
      <c r="DZ103" s="113" t="str">
        <f>IF('EVALUACION OFERTA ECONOMICA 2'!EA103="","",'EVALUACION OFERTA ECONOMICA 2'!EA103+'EVALUACION OFERTA ECONOMICA 2'!GA103+'EVALUACION OFERTA ECONOMICA 2-2'!BZ103)</f>
        <v/>
      </c>
      <c r="EA103" s="113" t="str">
        <f>IF('EVALUACION OFERTA ECONOMICA 2'!EB103="","",'EVALUACION OFERTA ECONOMICA 2'!EB103+'EVALUACION OFERTA ECONOMICA 2'!GB103+'EVALUACION OFERTA ECONOMICA 2-2'!CA103)</f>
        <v/>
      </c>
      <c r="EB103" s="113" t="str">
        <f>IF('EVALUACION OFERTA ECONOMICA 2'!EC103="","",'EVALUACION OFERTA ECONOMICA 2'!EC103+'EVALUACION OFERTA ECONOMICA 2'!GC103+'EVALUACION OFERTA ECONOMICA 2-2'!CB103)</f>
        <v/>
      </c>
      <c r="EC103" s="113" t="str">
        <f>IF('EVALUACION OFERTA ECONOMICA 2'!ED103="","",'EVALUACION OFERTA ECONOMICA 2'!ED103+'EVALUACION OFERTA ECONOMICA 2'!GD103+'EVALUACION OFERTA ECONOMICA 2-2'!CC103)</f>
        <v/>
      </c>
      <c r="ED103" s="113" t="str">
        <f>IF('EVALUACION OFERTA ECONOMICA 2'!EE103="","",'EVALUACION OFERTA ECONOMICA 2'!EE103+'EVALUACION OFERTA ECONOMICA 2'!GE103+'EVALUACION OFERTA ECONOMICA 2-2'!CD103)</f>
        <v/>
      </c>
      <c r="EE103" s="113" t="str">
        <f>IF('EVALUACION OFERTA ECONOMICA 2'!EF103="","",'EVALUACION OFERTA ECONOMICA 2'!EF103+'EVALUACION OFERTA ECONOMICA 2'!GF103+'EVALUACION OFERTA ECONOMICA 2-2'!CE103)</f>
        <v/>
      </c>
      <c r="EF103" s="113" t="str">
        <f>IF('EVALUACION OFERTA ECONOMICA 2'!EG103="","",'EVALUACION OFERTA ECONOMICA 2'!EG103+'EVALUACION OFERTA ECONOMICA 2'!GG103+'EVALUACION OFERTA ECONOMICA 2-2'!CF103)</f>
        <v/>
      </c>
      <c r="EG103" s="113" t="str">
        <f>IF('EVALUACION OFERTA ECONOMICA 2'!EH103="","",'EVALUACION OFERTA ECONOMICA 2'!EH103+'EVALUACION OFERTA ECONOMICA 2'!GH103+'EVALUACION OFERTA ECONOMICA 2-2'!CG103)</f>
        <v/>
      </c>
      <c r="EH103" s="113" t="str">
        <f>IF('EVALUACION OFERTA ECONOMICA 2'!EI103="","",'EVALUACION OFERTA ECONOMICA 2'!EI103+'EVALUACION OFERTA ECONOMICA 2'!GI103+'EVALUACION OFERTA ECONOMICA 2-2'!CH103)</f>
        <v/>
      </c>
      <c r="EI103" s="113" t="str">
        <f>IF('EVALUACION OFERTA ECONOMICA 2'!EJ103="","",'EVALUACION OFERTA ECONOMICA 2'!EJ103+'EVALUACION OFERTA ECONOMICA 2'!GJ103+'EVALUACION OFERTA ECONOMICA 2-2'!CI103)</f>
        <v/>
      </c>
      <c r="EJ103" s="113" t="str">
        <f>IF('EVALUACION OFERTA ECONOMICA 2'!EK103="","",'EVALUACION OFERTA ECONOMICA 2'!EK103+'EVALUACION OFERTA ECONOMICA 2'!GK103+'EVALUACION OFERTA ECONOMICA 2-2'!CJ103)</f>
        <v/>
      </c>
      <c r="EK103" s="113" t="str">
        <f>IF('EVALUACION OFERTA ECONOMICA 2'!EL103="","",'EVALUACION OFERTA ECONOMICA 2'!EL103+'EVALUACION OFERTA ECONOMICA 2'!GL103+'EVALUACION OFERTA ECONOMICA 2-2'!CK103)</f>
        <v/>
      </c>
      <c r="EL103" s="113" t="str">
        <f>IF('EVALUACION OFERTA ECONOMICA 2'!EM103="","",'EVALUACION OFERTA ECONOMICA 2'!EM103+'EVALUACION OFERTA ECONOMICA 2'!GM103+'EVALUACION OFERTA ECONOMICA 2-2'!CL103)</f>
        <v/>
      </c>
      <c r="EM103" s="113" t="str">
        <f>IF('EVALUACION OFERTA ECONOMICA 2'!EN103="","",'EVALUACION OFERTA ECONOMICA 2'!EN103+'EVALUACION OFERTA ECONOMICA 2'!GN103+'EVALUACION OFERTA ECONOMICA 2-2'!CM103)</f>
        <v/>
      </c>
      <c r="EN103" s="113" t="str">
        <f>IF('EVALUACION OFERTA ECONOMICA 2'!EO103="","",'EVALUACION OFERTA ECONOMICA 2'!EO103+'EVALUACION OFERTA ECONOMICA 2'!GO103+'EVALUACION OFERTA ECONOMICA 2-2'!CN103)</f>
        <v/>
      </c>
      <c r="EO103" s="113" t="str">
        <f>IF('EVALUACION OFERTA ECONOMICA 2'!EP103="","",'EVALUACION OFERTA ECONOMICA 2'!EP103+'EVALUACION OFERTA ECONOMICA 2'!GP103+'EVALUACION OFERTA ECONOMICA 2-2'!CO103)</f>
        <v/>
      </c>
      <c r="EP103" s="113" t="str">
        <f>IF('EVALUACION OFERTA ECONOMICA 2'!EQ103="","",'EVALUACION OFERTA ECONOMICA 2'!EQ103+'EVALUACION OFERTA ECONOMICA 2'!GQ103+'EVALUACION OFERTA ECONOMICA 2-2'!CP103)</f>
        <v/>
      </c>
      <c r="EQ103" s="113" t="str">
        <f>IF('EVALUACION OFERTA ECONOMICA 2'!ER103="","",'EVALUACION OFERTA ECONOMICA 2'!ER103+'EVALUACION OFERTA ECONOMICA 2'!GR103+'EVALUACION OFERTA ECONOMICA 2-2'!CQ103)</f>
        <v/>
      </c>
      <c r="ER103" s="113" t="str">
        <f>IF('EVALUACION OFERTA ECONOMICA 2'!ES103="","",'EVALUACION OFERTA ECONOMICA 2'!ES103+'EVALUACION OFERTA ECONOMICA 2'!GS103+'EVALUACION OFERTA ECONOMICA 2-2'!CR103)</f>
        <v/>
      </c>
      <c r="ES103" s="113" t="str">
        <f>IF('EVALUACION OFERTA ECONOMICA 2'!ET103="","",'EVALUACION OFERTA ECONOMICA 2'!ET103+'EVALUACION OFERTA ECONOMICA 2'!GT103+'EVALUACION OFERTA ECONOMICA 2-2'!CS103)</f>
        <v/>
      </c>
      <c r="ET103" s="113" t="str">
        <f>IF('EVALUACION OFERTA ECONOMICA 2'!EU103="","",'EVALUACION OFERTA ECONOMICA 2'!EU103+'EVALUACION OFERTA ECONOMICA 2'!GU103+'EVALUACION OFERTA ECONOMICA 2-2'!CT103)</f>
        <v/>
      </c>
      <c r="EU103" s="113" t="str">
        <f>IF('EVALUACION OFERTA ECONOMICA 2'!EV103="","",'EVALUACION OFERTA ECONOMICA 2'!EV103+'EVALUACION OFERTA ECONOMICA 2'!GV103+'EVALUACION OFERTA ECONOMICA 2-2'!CU103)</f>
        <v/>
      </c>
      <c r="EV103" s="113" t="str">
        <f>IF('EVALUACION OFERTA ECONOMICA 2'!EW103="","",'EVALUACION OFERTA ECONOMICA 2'!EW103+'EVALUACION OFERTA ECONOMICA 2'!GW103+'EVALUACION OFERTA ECONOMICA 2-2'!CV103)</f>
        <v/>
      </c>
      <c r="EW103" s="113" t="str">
        <f>IF('EVALUACION OFERTA ECONOMICA 2'!EX103="","",'EVALUACION OFERTA ECONOMICA 2'!EX103+'EVALUACION OFERTA ECONOMICA 2'!GX103+'EVALUACION OFERTA ECONOMICA 2-2'!CW103)</f>
        <v/>
      </c>
      <c r="EX103" s="113" t="str">
        <f>IF('EVALUACION OFERTA ECONOMICA 2'!EY103="","",'EVALUACION OFERTA ECONOMICA 2'!EY103+'EVALUACION OFERTA ECONOMICA 2'!GY103+'EVALUACION OFERTA ECONOMICA 2-2'!CX103)</f>
        <v/>
      </c>
      <c r="EY103" s="113" t="str">
        <f>IF('EVALUACION OFERTA ECONOMICA 2'!EZ103="","",'EVALUACION OFERTA ECONOMICA 2'!EZ103+'EVALUACION OFERTA ECONOMICA 2'!GZ103+'EVALUACION OFERTA ECONOMICA 2-2'!CY103)</f>
        <v/>
      </c>
      <c r="EZ103" s="113">
        <f>IF('EVALUACION OFERTA ECONOMICA 2'!FA103="","",'EVALUACION OFERTA ECONOMICA 2'!FA103+'EVALUACION OFERTA ECONOMICA 2'!HA103+'EVALUACION OFERTA ECONOMICA 2-2'!CZ103)</f>
        <v>65</v>
      </c>
      <c r="FA103" s="113" t="str">
        <f>IF('EVALUACION OFERTA ECONOMICA 2'!FB103="","",'EVALUACION OFERTA ECONOMICA 2'!FB103+'EVALUACION OFERTA ECONOMICA 2'!HB103+'EVALUACION OFERTA ECONOMICA 2-2'!DA103)</f>
        <v/>
      </c>
      <c r="FB103" s="113" t="str">
        <f>IF('EVALUACION OFERTA ECONOMICA 2'!FC103="","",'EVALUACION OFERTA ECONOMICA 2'!FC103+'EVALUACION OFERTA ECONOMICA 2'!HC103+'EVALUACION OFERTA ECONOMICA 2-2'!DB103)</f>
        <v/>
      </c>
      <c r="FC103" s="113" t="str">
        <f>IF('EVALUACION OFERTA ECONOMICA 2'!FD103="","",'EVALUACION OFERTA ECONOMICA 2'!FD103+'EVALUACION OFERTA ECONOMICA 2'!HD103+'EVALUACION OFERTA ECONOMICA 2-2'!DC103)</f>
        <v/>
      </c>
      <c r="FD103" s="113" t="str">
        <f>IF('EVALUACION OFERTA ECONOMICA 2'!FE103="","",'EVALUACION OFERTA ECONOMICA 2'!FE103+'EVALUACION OFERTA ECONOMICA 2'!HE103+'EVALUACION OFERTA ECONOMICA 2-2'!DD103)</f>
        <v/>
      </c>
      <c r="FE103" s="113" t="str">
        <f>IF('EVALUACION OFERTA ECONOMICA 2'!FF103="","",'EVALUACION OFERTA ECONOMICA 2'!FF103+'EVALUACION OFERTA ECONOMICA 2'!HF103+'EVALUACION OFERTA ECONOMICA 2-2'!DE103)</f>
        <v/>
      </c>
      <c r="FF103" s="113" t="str">
        <f>IF('EVALUACION OFERTA ECONOMICA 2'!FG103="","",'EVALUACION OFERTA ECONOMICA 2'!FG103+'EVALUACION OFERTA ECONOMICA 2'!HG103+'EVALUACION OFERTA ECONOMICA 2-2'!DF103)</f>
        <v/>
      </c>
      <c r="FG103" s="113">
        <f t="shared" si="25"/>
        <v>65</v>
      </c>
      <c r="FI103" s="114" t="str">
        <f t="shared" si="26"/>
        <v/>
      </c>
      <c r="FJ103" s="114" t="str">
        <f t="shared" si="27"/>
        <v/>
      </c>
      <c r="FK103" s="114" t="str">
        <f t="shared" si="28"/>
        <v/>
      </c>
      <c r="FL103" s="114" t="str">
        <f t="shared" si="29"/>
        <v/>
      </c>
      <c r="FM103" s="114" t="str">
        <f t="shared" si="30"/>
        <v/>
      </c>
      <c r="FN103" s="114" t="str">
        <f t="shared" si="31"/>
        <v/>
      </c>
      <c r="FO103" s="114" t="str">
        <f t="shared" si="32"/>
        <v>TECNOLOGIA MEDIO AMBIENTAL ALEMANA LTDA  -TECMEDAL</v>
      </c>
      <c r="FP103" s="114" t="str">
        <f t="shared" si="33"/>
        <v/>
      </c>
      <c r="FR103" s="115" t="str">
        <f t="shared" si="34"/>
        <v>TECNOLOGIA MEDIO AMBIENTAL ALEMANA LTDA  -TECMEDAL</v>
      </c>
      <c r="FS103" s="116" t="str">
        <f t="shared" si="35"/>
        <v/>
      </c>
      <c r="FT103" s="116" t="str">
        <f t="shared" si="21"/>
        <v/>
      </c>
      <c r="FU103" s="116" t="str">
        <f t="shared" si="22"/>
        <v/>
      </c>
      <c r="FV103" s="116" t="str">
        <f t="shared" si="23"/>
        <v/>
      </c>
      <c r="FW103" s="116" t="str">
        <f t="shared" si="36"/>
        <v/>
      </c>
      <c r="FX103" s="116" t="str">
        <f t="shared" si="37"/>
        <v/>
      </c>
      <c r="FY103" s="116">
        <f t="shared" si="38"/>
        <v>70816900</v>
      </c>
      <c r="FZ103" s="116" t="str">
        <f t="shared" si="39"/>
        <v/>
      </c>
      <c r="GA103" s="117">
        <f t="shared" si="40"/>
        <v>70816900</v>
      </c>
      <c r="GB103" s="106">
        <f t="shared" si="24"/>
        <v>2533607.5799999982</v>
      </c>
    </row>
    <row r="104" spans="1:184" ht="33.75" x14ac:dyDescent="0.2">
      <c r="A104" s="33">
        <v>95</v>
      </c>
      <c r="B104" s="33" t="s">
        <v>121</v>
      </c>
      <c r="C104" s="55" t="s">
        <v>199</v>
      </c>
      <c r="D104" s="56" t="s">
        <v>201</v>
      </c>
      <c r="E104" s="33">
        <v>1</v>
      </c>
      <c r="F104" s="35">
        <v>7568067.9900000002</v>
      </c>
      <c r="H104" s="92">
        <v>0</v>
      </c>
      <c r="I104" s="92">
        <v>0</v>
      </c>
      <c r="J104" s="92">
        <v>7401800</v>
      </c>
      <c r="K104" s="92">
        <v>0</v>
      </c>
      <c r="L104" s="92">
        <v>0</v>
      </c>
      <c r="M104" s="92">
        <v>0</v>
      </c>
      <c r="N104" s="92">
        <v>0</v>
      </c>
      <c r="O104" s="92">
        <v>3262069.65</v>
      </c>
      <c r="P104" s="93">
        <v>0</v>
      </c>
      <c r="Q104" s="92">
        <v>0</v>
      </c>
      <c r="R104" s="92">
        <v>7021000</v>
      </c>
      <c r="S104" s="92">
        <v>0</v>
      </c>
      <c r="T104" s="92">
        <v>0</v>
      </c>
      <c r="U104" s="92">
        <v>0</v>
      </c>
      <c r="V104" s="92">
        <v>0</v>
      </c>
      <c r="W104" s="93">
        <v>0</v>
      </c>
      <c r="X104" s="93">
        <v>0</v>
      </c>
      <c r="Y104" s="93">
        <v>0</v>
      </c>
      <c r="Z104" s="92">
        <v>0</v>
      </c>
      <c r="AA104" s="92">
        <v>0</v>
      </c>
      <c r="AB104" s="92">
        <v>0</v>
      </c>
      <c r="AC104" s="92">
        <v>0</v>
      </c>
      <c r="AD104" s="92">
        <v>0</v>
      </c>
      <c r="AE104" s="92">
        <v>0</v>
      </c>
      <c r="AF104" s="93">
        <v>0</v>
      </c>
      <c r="AG104" s="92">
        <v>0</v>
      </c>
      <c r="AH104" s="92">
        <v>0</v>
      </c>
      <c r="AI104" s="92">
        <v>0</v>
      </c>
      <c r="AJ104" s="92">
        <v>0</v>
      </c>
      <c r="AK104" s="92">
        <v>0</v>
      </c>
      <c r="AL104" s="92">
        <v>0</v>
      </c>
      <c r="AM104" s="92">
        <v>4510100</v>
      </c>
      <c r="AN104" s="93">
        <v>0</v>
      </c>
      <c r="AO104" s="93">
        <v>0</v>
      </c>
      <c r="AP104" s="92">
        <v>0</v>
      </c>
      <c r="AQ104" s="93">
        <v>0</v>
      </c>
      <c r="AR104" s="93">
        <v>0</v>
      </c>
      <c r="AS104" s="93">
        <v>12245100</v>
      </c>
      <c r="AT104" s="93">
        <v>0</v>
      </c>
      <c r="AU104" s="93">
        <v>0</v>
      </c>
      <c r="AV104" s="93">
        <v>0</v>
      </c>
      <c r="AW104" s="92">
        <v>0</v>
      </c>
      <c r="AX104" s="93">
        <v>0</v>
      </c>
      <c r="AY104" s="93">
        <v>0</v>
      </c>
      <c r="AZ104" s="94">
        <v>0</v>
      </c>
      <c r="BA104" s="93">
        <v>0</v>
      </c>
      <c r="BB104" s="95">
        <v>0</v>
      </c>
      <c r="BC104" s="93">
        <v>0</v>
      </c>
      <c r="BD104" s="93">
        <v>0</v>
      </c>
      <c r="BE104" s="93">
        <v>0</v>
      </c>
      <c r="BF104" s="92">
        <v>0</v>
      </c>
      <c r="BH104" s="112">
        <v>0</v>
      </c>
      <c r="BI104" s="112">
        <v>0</v>
      </c>
      <c r="BJ104" s="112">
        <v>55</v>
      </c>
      <c r="BK104" s="112">
        <v>0</v>
      </c>
      <c r="BL104" s="112">
        <v>0</v>
      </c>
      <c r="BM104" s="112">
        <v>0</v>
      </c>
      <c r="BN104" s="112">
        <v>0</v>
      </c>
      <c r="BO104" s="112">
        <v>0</v>
      </c>
      <c r="BP104" s="112" t="s">
        <v>344</v>
      </c>
      <c r="BQ104" s="112">
        <v>0</v>
      </c>
      <c r="BR104" s="112">
        <v>55</v>
      </c>
      <c r="BS104" s="112">
        <v>0</v>
      </c>
      <c r="BT104" s="112">
        <v>0</v>
      </c>
      <c r="BU104" s="112">
        <v>0</v>
      </c>
      <c r="BV104" s="112">
        <v>55</v>
      </c>
      <c r="BW104" s="112" t="s">
        <v>344</v>
      </c>
      <c r="BX104" s="112" t="s">
        <v>344</v>
      </c>
      <c r="BY104" s="112" t="s">
        <v>344</v>
      </c>
      <c r="BZ104" s="112">
        <v>0</v>
      </c>
      <c r="CA104" s="112">
        <v>0</v>
      </c>
      <c r="CB104" s="112">
        <v>0</v>
      </c>
      <c r="CC104" s="112">
        <v>0</v>
      </c>
      <c r="CD104" s="112">
        <v>0</v>
      </c>
      <c r="CE104" s="112">
        <v>0</v>
      </c>
      <c r="CF104" s="112">
        <v>0</v>
      </c>
      <c r="CG104" s="112">
        <v>0</v>
      </c>
      <c r="CH104" s="112">
        <v>0</v>
      </c>
      <c r="CI104" s="112">
        <v>0</v>
      </c>
      <c r="CJ104" s="112">
        <v>0</v>
      </c>
      <c r="CK104" s="112">
        <v>0</v>
      </c>
      <c r="CL104" s="112">
        <v>0</v>
      </c>
      <c r="CM104" s="112">
        <v>20</v>
      </c>
      <c r="CN104" s="112">
        <v>0</v>
      </c>
      <c r="CO104" s="112">
        <v>0</v>
      </c>
      <c r="CP104" s="119">
        <v>0</v>
      </c>
      <c r="CQ104" s="112" t="s">
        <v>344</v>
      </c>
      <c r="CR104" s="112">
        <v>0</v>
      </c>
      <c r="CS104" s="112">
        <v>55</v>
      </c>
      <c r="CT104" s="112">
        <v>0</v>
      </c>
      <c r="CU104" s="112" t="s">
        <v>344</v>
      </c>
      <c r="CV104" s="112">
        <v>0</v>
      </c>
      <c r="CW104" s="112">
        <v>0</v>
      </c>
      <c r="CX104" s="112">
        <v>0</v>
      </c>
      <c r="CY104" s="112">
        <v>0</v>
      </c>
      <c r="CZ104" s="112" t="s">
        <v>344</v>
      </c>
      <c r="DA104" s="112">
        <v>0</v>
      </c>
      <c r="DB104" s="112" t="s">
        <v>344</v>
      </c>
      <c r="DC104" s="112">
        <v>0</v>
      </c>
      <c r="DD104" s="112">
        <v>0</v>
      </c>
      <c r="DE104" s="112">
        <v>0</v>
      </c>
      <c r="DF104" s="112">
        <v>0</v>
      </c>
      <c r="DH104" s="113" t="str">
        <f>IF('EVALUACION OFERTA ECONOMICA 2'!DI104="","",'EVALUACION OFERTA ECONOMICA 2'!DI104+'EVALUACION OFERTA ECONOMICA 2'!FI104+'EVALUACION OFERTA ECONOMICA 2-2'!BH104)</f>
        <v/>
      </c>
      <c r="DI104" s="113" t="str">
        <f>IF('EVALUACION OFERTA ECONOMICA 2'!DJ104="","",'EVALUACION OFERTA ECONOMICA 2'!DJ104+'EVALUACION OFERTA ECONOMICA 2'!FJ104+'EVALUACION OFERTA ECONOMICA 2-2'!BI104)</f>
        <v/>
      </c>
      <c r="DJ104" s="113" t="str">
        <f>IF('EVALUACION OFERTA ECONOMICA 2'!DK104="","",'EVALUACION OFERTA ECONOMICA 2'!DK104+'EVALUACION OFERTA ECONOMICA 2'!FK104+'EVALUACION OFERTA ECONOMICA 2-2'!BJ104)</f>
        <v/>
      </c>
      <c r="DK104" s="113" t="str">
        <f>IF('EVALUACION OFERTA ECONOMICA 2'!DL104="","",'EVALUACION OFERTA ECONOMICA 2'!DL104+'EVALUACION OFERTA ECONOMICA 2'!FL104+'EVALUACION OFERTA ECONOMICA 2-2'!BK104)</f>
        <v/>
      </c>
      <c r="DL104" s="113" t="str">
        <f>IF('EVALUACION OFERTA ECONOMICA 2'!DM104="","",'EVALUACION OFERTA ECONOMICA 2'!DM104+'EVALUACION OFERTA ECONOMICA 2'!FM104+'EVALUACION OFERTA ECONOMICA 2-2'!BL104)</f>
        <v/>
      </c>
      <c r="DM104" s="113" t="str">
        <f>IF('EVALUACION OFERTA ECONOMICA 2'!DN104="","",'EVALUACION OFERTA ECONOMICA 2'!DN104+'EVALUACION OFERTA ECONOMICA 2'!FN104+'EVALUACION OFERTA ECONOMICA 2-2'!BM104)</f>
        <v/>
      </c>
      <c r="DN104" s="113" t="str">
        <f>IF('EVALUACION OFERTA ECONOMICA 2'!DO104="","",'EVALUACION OFERTA ECONOMICA 2'!DO104+'EVALUACION OFERTA ECONOMICA 2'!FO104+'EVALUACION OFERTA ECONOMICA 2-2'!BN104)</f>
        <v/>
      </c>
      <c r="DO104" s="113" t="str">
        <f>IF('EVALUACION OFERTA ECONOMICA 2'!DP104="","",'EVALUACION OFERTA ECONOMICA 2'!DP104+'EVALUACION OFERTA ECONOMICA 2'!FP104+'EVALUACION OFERTA ECONOMICA 2-2'!BO104)</f>
        <v/>
      </c>
      <c r="DP104" s="113" t="str">
        <f>IF('EVALUACION OFERTA ECONOMICA 2'!DQ104="","",'EVALUACION OFERTA ECONOMICA 2'!DQ104+'EVALUACION OFERTA ECONOMICA 2'!FQ104+'EVALUACION OFERTA ECONOMICA 2-2'!BP104)</f>
        <v/>
      </c>
      <c r="DQ104" s="113" t="str">
        <f>IF('EVALUACION OFERTA ECONOMICA 2'!DR104="","",'EVALUACION OFERTA ECONOMICA 2'!DR104+'EVALUACION OFERTA ECONOMICA 2'!FR104+'EVALUACION OFERTA ECONOMICA 2-2'!BQ104)</f>
        <v/>
      </c>
      <c r="DR104" s="113">
        <f>IF('EVALUACION OFERTA ECONOMICA 2'!DS104="","",'EVALUACION OFERTA ECONOMICA 2'!DS104+'EVALUACION OFERTA ECONOMICA 2'!FS104+'EVALUACION OFERTA ECONOMICA 2-2'!BR104)</f>
        <v>95</v>
      </c>
      <c r="DS104" s="113" t="str">
        <f>IF('EVALUACION OFERTA ECONOMICA 2'!DT104="","",'EVALUACION OFERTA ECONOMICA 2'!DT104+'EVALUACION OFERTA ECONOMICA 2'!FT104+'EVALUACION OFERTA ECONOMICA 2-2'!BS104)</f>
        <v/>
      </c>
      <c r="DT104" s="113" t="str">
        <f>IF('EVALUACION OFERTA ECONOMICA 2'!DU104="","",'EVALUACION OFERTA ECONOMICA 2'!DU104+'EVALUACION OFERTA ECONOMICA 2'!FU104+'EVALUACION OFERTA ECONOMICA 2-2'!BT104)</f>
        <v/>
      </c>
      <c r="DU104" s="113" t="str">
        <f>IF('EVALUACION OFERTA ECONOMICA 2'!DV104="","",'EVALUACION OFERTA ECONOMICA 2'!DV104+'EVALUACION OFERTA ECONOMICA 2'!FV104+'EVALUACION OFERTA ECONOMICA 2-2'!BU104)</f>
        <v/>
      </c>
      <c r="DV104" s="113" t="str">
        <f>IF('EVALUACION OFERTA ECONOMICA 2'!DW104="","",'EVALUACION OFERTA ECONOMICA 2'!DW104+'EVALUACION OFERTA ECONOMICA 2'!FW104+'EVALUACION OFERTA ECONOMICA 2-2'!BV104)</f>
        <v/>
      </c>
      <c r="DW104" s="113" t="str">
        <f>IF('EVALUACION OFERTA ECONOMICA 2'!DX104="","",'EVALUACION OFERTA ECONOMICA 2'!DX104+'EVALUACION OFERTA ECONOMICA 2'!FX104+'EVALUACION OFERTA ECONOMICA 2-2'!BW104)</f>
        <v/>
      </c>
      <c r="DX104" s="113" t="str">
        <f>IF('EVALUACION OFERTA ECONOMICA 2'!DY104="","",'EVALUACION OFERTA ECONOMICA 2'!DY104+'EVALUACION OFERTA ECONOMICA 2'!FY104+'EVALUACION OFERTA ECONOMICA 2-2'!BX104)</f>
        <v/>
      </c>
      <c r="DY104" s="113" t="str">
        <f>IF('EVALUACION OFERTA ECONOMICA 2'!DZ104="","",'EVALUACION OFERTA ECONOMICA 2'!DZ104+'EVALUACION OFERTA ECONOMICA 2'!FZ104+'EVALUACION OFERTA ECONOMICA 2-2'!BY104)</f>
        <v/>
      </c>
      <c r="DZ104" s="113" t="str">
        <f>IF('EVALUACION OFERTA ECONOMICA 2'!EA104="","",'EVALUACION OFERTA ECONOMICA 2'!EA104+'EVALUACION OFERTA ECONOMICA 2'!GA104+'EVALUACION OFERTA ECONOMICA 2-2'!BZ104)</f>
        <v/>
      </c>
      <c r="EA104" s="113" t="str">
        <f>IF('EVALUACION OFERTA ECONOMICA 2'!EB104="","",'EVALUACION OFERTA ECONOMICA 2'!EB104+'EVALUACION OFERTA ECONOMICA 2'!GB104+'EVALUACION OFERTA ECONOMICA 2-2'!CA104)</f>
        <v/>
      </c>
      <c r="EB104" s="113" t="str">
        <f>IF('EVALUACION OFERTA ECONOMICA 2'!EC104="","",'EVALUACION OFERTA ECONOMICA 2'!EC104+'EVALUACION OFERTA ECONOMICA 2'!GC104+'EVALUACION OFERTA ECONOMICA 2-2'!CB104)</f>
        <v/>
      </c>
      <c r="EC104" s="113" t="str">
        <f>IF('EVALUACION OFERTA ECONOMICA 2'!ED104="","",'EVALUACION OFERTA ECONOMICA 2'!ED104+'EVALUACION OFERTA ECONOMICA 2'!GD104+'EVALUACION OFERTA ECONOMICA 2-2'!CC104)</f>
        <v/>
      </c>
      <c r="ED104" s="113" t="str">
        <f>IF('EVALUACION OFERTA ECONOMICA 2'!EE104="","",'EVALUACION OFERTA ECONOMICA 2'!EE104+'EVALUACION OFERTA ECONOMICA 2'!GE104+'EVALUACION OFERTA ECONOMICA 2-2'!CD104)</f>
        <v/>
      </c>
      <c r="EE104" s="113" t="str">
        <f>IF('EVALUACION OFERTA ECONOMICA 2'!EF104="","",'EVALUACION OFERTA ECONOMICA 2'!EF104+'EVALUACION OFERTA ECONOMICA 2'!GF104+'EVALUACION OFERTA ECONOMICA 2-2'!CE104)</f>
        <v/>
      </c>
      <c r="EF104" s="113" t="str">
        <f>IF('EVALUACION OFERTA ECONOMICA 2'!EG104="","",'EVALUACION OFERTA ECONOMICA 2'!EG104+'EVALUACION OFERTA ECONOMICA 2'!GG104+'EVALUACION OFERTA ECONOMICA 2-2'!CF104)</f>
        <v/>
      </c>
      <c r="EG104" s="113" t="str">
        <f>IF('EVALUACION OFERTA ECONOMICA 2'!EH104="","",'EVALUACION OFERTA ECONOMICA 2'!EH104+'EVALUACION OFERTA ECONOMICA 2'!GH104+'EVALUACION OFERTA ECONOMICA 2-2'!CG104)</f>
        <v/>
      </c>
      <c r="EH104" s="113" t="str">
        <f>IF('EVALUACION OFERTA ECONOMICA 2'!EI104="","",'EVALUACION OFERTA ECONOMICA 2'!EI104+'EVALUACION OFERTA ECONOMICA 2'!GI104+'EVALUACION OFERTA ECONOMICA 2-2'!CH104)</f>
        <v/>
      </c>
      <c r="EI104" s="113" t="str">
        <f>IF('EVALUACION OFERTA ECONOMICA 2'!EJ104="","",'EVALUACION OFERTA ECONOMICA 2'!EJ104+'EVALUACION OFERTA ECONOMICA 2'!GJ104+'EVALUACION OFERTA ECONOMICA 2-2'!CI104)</f>
        <v/>
      </c>
      <c r="EJ104" s="113" t="str">
        <f>IF('EVALUACION OFERTA ECONOMICA 2'!EK104="","",'EVALUACION OFERTA ECONOMICA 2'!EK104+'EVALUACION OFERTA ECONOMICA 2'!GK104+'EVALUACION OFERTA ECONOMICA 2-2'!CJ104)</f>
        <v/>
      </c>
      <c r="EK104" s="113" t="str">
        <f>IF('EVALUACION OFERTA ECONOMICA 2'!EL104="","",'EVALUACION OFERTA ECONOMICA 2'!EL104+'EVALUACION OFERTA ECONOMICA 2'!GL104+'EVALUACION OFERTA ECONOMICA 2-2'!CK104)</f>
        <v/>
      </c>
      <c r="EL104" s="113" t="str">
        <f>IF('EVALUACION OFERTA ECONOMICA 2'!EM104="","",'EVALUACION OFERTA ECONOMICA 2'!EM104+'EVALUACION OFERTA ECONOMICA 2'!GM104+'EVALUACION OFERTA ECONOMICA 2-2'!CL104)</f>
        <v/>
      </c>
      <c r="EM104" s="113">
        <f>IF('EVALUACION OFERTA ECONOMICA 2'!EN104="","",'EVALUACION OFERTA ECONOMICA 2'!EN104+'EVALUACION OFERTA ECONOMICA 2'!GN104+'EVALUACION OFERTA ECONOMICA 2-2'!CM104)</f>
        <v>39.034578397978102</v>
      </c>
      <c r="EN104" s="113" t="str">
        <f>IF('EVALUACION OFERTA ECONOMICA 2'!EO104="","",'EVALUACION OFERTA ECONOMICA 2'!EO104+'EVALUACION OFERTA ECONOMICA 2'!GO104+'EVALUACION OFERTA ECONOMICA 2-2'!CN104)</f>
        <v/>
      </c>
      <c r="EO104" s="113" t="str">
        <f>IF('EVALUACION OFERTA ECONOMICA 2'!EP104="","",'EVALUACION OFERTA ECONOMICA 2'!EP104+'EVALUACION OFERTA ECONOMICA 2'!GP104+'EVALUACION OFERTA ECONOMICA 2-2'!CO104)</f>
        <v/>
      </c>
      <c r="EP104" s="113" t="str">
        <f>IF('EVALUACION OFERTA ECONOMICA 2'!EQ104="","",'EVALUACION OFERTA ECONOMICA 2'!EQ104+'EVALUACION OFERTA ECONOMICA 2'!GQ104+'EVALUACION OFERTA ECONOMICA 2-2'!CP104)</f>
        <v/>
      </c>
      <c r="EQ104" s="113" t="str">
        <f>IF('EVALUACION OFERTA ECONOMICA 2'!ER104="","",'EVALUACION OFERTA ECONOMICA 2'!ER104+'EVALUACION OFERTA ECONOMICA 2'!GR104+'EVALUACION OFERTA ECONOMICA 2-2'!CQ104)</f>
        <v/>
      </c>
      <c r="ER104" s="113" t="str">
        <f>IF('EVALUACION OFERTA ECONOMICA 2'!ES104="","",'EVALUACION OFERTA ECONOMICA 2'!ES104+'EVALUACION OFERTA ECONOMICA 2'!GS104+'EVALUACION OFERTA ECONOMICA 2-2'!CR104)</f>
        <v/>
      </c>
      <c r="ES104" s="113" t="str">
        <f>IF('EVALUACION OFERTA ECONOMICA 2'!ET104="","",'EVALUACION OFERTA ECONOMICA 2'!ET104+'EVALUACION OFERTA ECONOMICA 2'!GT104+'EVALUACION OFERTA ECONOMICA 2-2'!CS104)</f>
        <v/>
      </c>
      <c r="ET104" s="113" t="str">
        <f>IF('EVALUACION OFERTA ECONOMICA 2'!EU104="","",'EVALUACION OFERTA ECONOMICA 2'!EU104+'EVALUACION OFERTA ECONOMICA 2'!GU104+'EVALUACION OFERTA ECONOMICA 2-2'!CT104)</f>
        <v/>
      </c>
      <c r="EU104" s="113" t="str">
        <f>IF('EVALUACION OFERTA ECONOMICA 2'!EV104="","",'EVALUACION OFERTA ECONOMICA 2'!EV104+'EVALUACION OFERTA ECONOMICA 2'!GV104+'EVALUACION OFERTA ECONOMICA 2-2'!CU104)</f>
        <v/>
      </c>
      <c r="EV104" s="113" t="str">
        <f>IF('EVALUACION OFERTA ECONOMICA 2'!EW104="","",'EVALUACION OFERTA ECONOMICA 2'!EW104+'EVALUACION OFERTA ECONOMICA 2'!GW104+'EVALUACION OFERTA ECONOMICA 2-2'!CV104)</f>
        <v/>
      </c>
      <c r="EW104" s="113" t="str">
        <f>IF('EVALUACION OFERTA ECONOMICA 2'!EX104="","",'EVALUACION OFERTA ECONOMICA 2'!EX104+'EVALUACION OFERTA ECONOMICA 2'!GX104+'EVALUACION OFERTA ECONOMICA 2-2'!CW104)</f>
        <v/>
      </c>
      <c r="EX104" s="113" t="str">
        <f>IF('EVALUACION OFERTA ECONOMICA 2'!EY104="","",'EVALUACION OFERTA ECONOMICA 2'!EY104+'EVALUACION OFERTA ECONOMICA 2'!GY104+'EVALUACION OFERTA ECONOMICA 2-2'!CX104)</f>
        <v/>
      </c>
      <c r="EY104" s="113" t="str">
        <f>IF('EVALUACION OFERTA ECONOMICA 2'!EZ104="","",'EVALUACION OFERTA ECONOMICA 2'!EZ104+'EVALUACION OFERTA ECONOMICA 2'!GZ104+'EVALUACION OFERTA ECONOMICA 2-2'!CY104)</f>
        <v/>
      </c>
      <c r="EZ104" s="113" t="str">
        <f>IF('EVALUACION OFERTA ECONOMICA 2'!FA104="","",'EVALUACION OFERTA ECONOMICA 2'!FA104+'EVALUACION OFERTA ECONOMICA 2'!HA104+'EVALUACION OFERTA ECONOMICA 2-2'!CZ104)</f>
        <v/>
      </c>
      <c r="FA104" s="113" t="str">
        <f>IF('EVALUACION OFERTA ECONOMICA 2'!FB104="","",'EVALUACION OFERTA ECONOMICA 2'!FB104+'EVALUACION OFERTA ECONOMICA 2'!HB104+'EVALUACION OFERTA ECONOMICA 2-2'!DA104)</f>
        <v/>
      </c>
      <c r="FB104" s="113" t="str">
        <f>IF('EVALUACION OFERTA ECONOMICA 2'!FC104="","",'EVALUACION OFERTA ECONOMICA 2'!FC104+'EVALUACION OFERTA ECONOMICA 2'!HC104+'EVALUACION OFERTA ECONOMICA 2-2'!DB104)</f>
        <v/>
      </c>
      <c r="FC104" s="113" t="str">
        <f>IF('EVALUACION OFERTA ECONOMICA 2'!FD104="","",'EVALUACION OFERTA ECONOMICA 2'!FD104+'EVALUACION OFERTA ECONOMICA 2'!HD104+'EVALUACION OFERTA ECONOMICA 2-2'!DC104)</f>
        <v/>
      </c>
      <c r="FD104" s="113" t="str">
        <f>IF('EVALUACION OFERTA ECONOMICA 2'!FE104="","",'EVALUACION OFERTA ECONOMICA 2'!FE104+'EVALUACION OFERTA ECONOMICA 2'!HE104+'EVALUACION OFERTA ECONOMICA 2-2'!DD104)</f>
        <v/>
      </c>
      <c r="FE104" s="113" t="str">
        <f>IF('EVALUACION OFERTA ECONOMICA 2'!FF104="","",'EVALUACION OFERTA ECONOMICA 2'!FF104+'EVALUACION OFERTA ECONOMICA 2'!HF104+'EVALUACION OFERTA ECONOMICA 2-2'!DE104)</f>
        <v/>
      </c>
      <c r="FF104" s="113" t="str">
        <f>IF('EVALUACION OFERTA ECONOMICA 2'!FG104="","",'EVALUACION OFERTA ECONOMICA 2'!FG104+'EVALUACION OFERTA ECONOMICA 2'!HG104+'EVALUACION OFERTA ECONOMICA 2-2'!DF104)</f>
        <v/>
      </c>
      <c r="FG104" s="113">
        <f t="shared" si="25"/>
        <v>95</v>
      </c>
      <c r="FI104" s="114" t="str">
        <f t="shared" si="26"/>
        <v/>
      </c>
      <c r="FJ104" s="114" t="str">
        <f t="shared" si="27"/>
        <v>CESAR TABARES Y CIA LTDA</v>
      </c>
      <c r="FK104" s="114" t="str">
        <f t="shared" si="28"/>
        <v/>
      </c>
      <c r="FL104" s="114" t="str">
        <f t="shared" si="29"/>
        <v/>
      </c>
      <c r="FM104" s="114" t="str">
        <f t="shared" si="30"/>
        <v/>
      </c>
      <c r="FN104" s="114" t="str">
        <f t="shared" si="31"/>
        <v/>
      </c>
      <c r="FO104" s="114" t="str">
        <f t="shared" si="32"/>
        <v/>
      </c>
      <c r="FP104" s="114" t="str">
        <f t="shared" si="33"/>
        <v/>
      </c>
      <c r="FR104" s="115" t="str">
        <f t="shared" si="34"/>
        <v>CESAR TABARES Y CIA LTDA</v>
      </c>
      <c r="FS104" s="116" t="str">
        <f t="shared" si="35"/>
        <v/>
      </c>
      <c r="FT104" s="116">
        <f t="shared" si="21"/>
        <v>7021000</v>
      </c>
      <c r="FU104" s="116" t="str">
        <f t="shared" si="22"/>
        <v/>
      </c>
      <c r="FV104" s="116" t="str">
        <f t="shared" si="23"/>
        <v/>
      </c>
      <c r="FW104" s="116" t="str">
        <f t="shared" si="36"/>
        <v/>
      </c>
      <c r="FX104" s="116" t="str">
        <f t="shared" si="37"/>
        <v/>
      </c>
      <c r="FY104" s="116" t="str">
        <f t="shared" si="38"/>
        <v/>
      </c>
      <c r="FZ104" s="116" t="str">
        <f t="shared" si="39"/>
        <v/>
      </c>
      <c r="GA104" s="117">
        <f t="shared" si="40"/>
        <v>7021000</v>
      </c>
      <c r="GB104" s="106">
        <f t="shared" si="24"/>
        <v>547067.99000000022</v>
      </c>
    </row>
    <row r="105" spans="1:184" ht="33.75" x14ac:dyDescent="0.2">
      <c r="A105" s="33">
        <v>96</v>
      </c>
      <c r="B105" s="33" t="s">
        <v>121</v>
      </c>
      <c r="C105" s="55" t="s">
        <v>202</v>
      </c>
      <c r="D105" s="56" t="s">
        <v>203</v>
      </c>
      <c r="E105" s="33">
        <v>1</v>
      </c>
      <c r="F105" s="35">
        <v>7364711.2699999996</v>
      </c>
      <c r="H105" s="92">
        <v>0</v>
      </c>
      <c r="I105" s="92">
        <v>0</v>
      </c>
      <c r="J105" s="92">
        <v>7322070</v>
      </c>
      <c r="K105" s="92">
        <v>0</v>
      </c>
      <c r="L105" s="92">
        <v>0</v>
      </c>
      <c r="M105" s="92">
        <v>6824650</v>
      </c>
      <c r="N105" s="92">
        <v>6259400</v>
      </c>
      <c r="O105" s="92">
        <v>6741817.6699999999</v>
      </c>
      <c r="P105" s="93">
        <v>0</v>
      </c>
      <c r="Q105" s="92">
        <v>8764350</v>
      </c>
      <c r="R105" s="92">
        <v>6902000</v>
      </c>
      <c r="S105" s="92">
        <v>0</v>
      </c>
      <c r="T105" s="92">
        <v>0</v>
      </c>
      <c r="U105" s="92">
        <v>0</v>
      </c>
      <c r="V105" s="92">
        <v>0</v>
      </c>
      <c r="W105" s="93">
        <v>0</v>
      </c>
      <c r="X105" s="93">
        <v>0</v>
      </c>
      <c r="Y105" s="93">
        <v>0</v>
      </c>
      <c r="Z105" s="92">
        <v>0</v>
      </c>
      <c r="AA105" s="92">
        <v>0</v>
      </c>
      <c r="AB105" s="92">
        <v>0</v>
      </c>
      <c r="AC105" s="92">
        <v>9389100.0000000019</v>
      </c>
      <c r="AD105" s="92">
        <v>0</v>
      </c>
      <c r="AE105" s="92">
        <v>0</v>
      </c>
      <c r="AF105" s="93">
        <v>0</v>
      </c>
      <c r="AG105" s="92">
        <v>7549360</v>
      </c>
      <c r="AH105" s="92">
        <v>0</v>
      </c>
      <c r="AI105" s="92">
        <v>7080500</v>
      </c>
      <c r="AJ105" s="92">
        <v>0</v>
      </c>
      <c r="AK105" s="92">
        <v>0</v>
      </c>
      <c r="AL105" s="92">
        <v>4531961.49</v>
      </c>
      <c r="AM105" s="92">
        <v>5432350</v>
      </c>
      <c r="AN105" s="93">
        <v>7116200</v>
      </c>
      <c r="AO105" s="93">
        <v>5428780</v>
      </c>
      <c r="AP105" s="92">
        <v>34633760</v>
      </c>
      <c r="AQ105" s="93">
        <v>0</v>
      </c>
      <c r="AR105" s="93">
        <v>0</v>
      </c>
      <c r="AS105" s="93">
        <v>0</v>
      </c>
      <c r="AT105" s="93">
        <v>0</v>
      </c>
      <c r="AU105" s="93">
        <v>0</v>
      </c>
      <c r="AV105" s="93">
        <v>0</v>
      </c>
      <c r="AW105" s="92">
        <v>0</v>
      </c>
      <c r="AX105" s="93">
        <v>0</v>
      </c>
      <c r="AY105" s="93">
        <v>0</v>
      </c>
      <c r="AZ105" s="94">
        <v>0</v>
      </c>
      <c r="BA105" s="93">
        <v>0</v>
      </c>
      <c r="BB105" s="95">
        <v>0</v>
      </c>
      <c r="BC105" s="93">
        <v>0</v>
      </c>
      <c r="BD105" s="93">
        <v>6138020</v>
      </c>
      <c r="BE105" s="93">
        <v>0</v>
      </c>
      <c r="BF105" s="92">
        <v>0</v>
      </c>
      <c r="BH105" s="112">
        <v>0</v>
      </c>
      <c r="BI105" s="112">
        <v>0</v>
      </c>
      <c r="BJ105" s="112">
        <v>55</v>
      </c>
      <c r="BK105" s="112">
        <v>0</v>
      </c>
      <c r="BL105" s="112">
        <v>0</v>
      </c>
      <c r="BM105" s="112">
        <v>55</v>
      </c>
      <c r="BN105" s="112">
        <v>20</v>
      </c>
      <c r="BO105" s="112">
        <v>0</v>
      </c>
      <c r="BP105" s="112" t="s">
        <v>344</v>
      </c>
      <c r="BQ105" s="112">
        <v>0</v>
      </c>
      <c r="BR105" s="112">
        <v>55</v>
      </c>
      <c r="BS105" s="112">
        <v>0</v>
      </c>
      <c r="BT105" s="112">
        <v>0</v>
      </c>
      <c r="BU105" s="112">
        <v>0</v>
      </c>
      <c r="BV105" s="112">
        <v>55</v>
      </c>
      <c r="BW105" s="112" t="s">
        <v>344</v>
      </c>
      <c r="BX105" s="112" t="s">
        <v>344</v>
      </c>
      <c r="BY105" s="112" t="s">
        <v>344</v>
      </c>
      <c r="BZ105" s="112">
        <v>0</v>
      </c>
      <c r="CA105" s="112">
        <v>0</v>
      </c>
      <c r="CB105" s="112">
        <v>0</v>
      </c>
      <c r="CC105" s="112">
        <v>55</v>
      </c>
      <c r="CD105" s="112">
        <v>0</v>
      </c>
      <c r="CE105" s="112">
        <v>0</v>
      </c>
      <c r="CF105" s="112">
        <v>0</v>
      </c>
      <c r="CG105" s="112">
        <v>0</v>
      </c>
      <c r="CH105" s="112">
        <v>0</v>
      </c>
      <c r="CI105" s="112">
        <v>30</v>
      </c>
      <c r="CJ105" s="112">
        <v>0</v>
      </c>
      <c r="CK105" s="112">
        <v>0</v>
      </c>
      <c r="CL105" s="112">
        <v>55</v>
      </c>
      <c r="CM105" s="112">
        <v>20</v>
      </c>
      <c r="CN105" s="112">
        <v>55</v>
      </c>
      <c r="CO105" s="112">
        <v>20</v>
      </c>
      <c r="CP105" s="112">
        <v>0</v>
      </c>
      <c r="CQ105" s="112" t="s">
        <v>344</v>
      </c>
      <c r="CR105" s="112">
        <v>0</v>
      </c>
      <c r="CS105" s="112" t="s">
        <v>344</v>
      </c>
      <c r="CT105" s="112">
        <v>0</v>
      </c>
      <c r="CU105" s="112" t="s">
        <v>344</v>
      </c>
      <c r="CV105" s="112">
        <v>0</v>
      </c>
      <c r="CW105" s="112">
        <v>0</v>
      </c>
      <c r="CX105" s="112">
        <v>0</v>
      </c>
      <c r="CY105" s="112">
        <v>0</v>
      </c>
      <c r="CZ105" s="112" t="s">
        <v>344</v>
      </c>
      <c r="DA105" s="112">
        <v>0</v>
      </c>
      <c r="DB105" s="112" t="s">
        <v>344</v>
      </c>
      <c r="DC105" s="112">
        <v>0</v>
      </c>
      <c r="DD105" s="112">
        <v>55</v>
      </c>
      <c r="DE105" s="112">
        <v>0</v>
      </c>
      <c r="DF105" s="112">
        <v>0</v>
      </c>
      <c r="DH105" s="113" t="str">
        <f>IF('EVALUACION OFERTA ECONOMICA 2'!DI105="","",'EVALUACION OFERTA ECONOMICA 2'!DI105+'EVALUACION OFERTA ECONOMICA 2'!FI105+'EVALUACION OFERTA ECONOMICA 2-2'!BH105)</f>
        <v/>
      </c>
      <c r="DI105" s="113" t="str">
        <f>IF('EVALUACION OFERTA ECONOMICA 2'!DJ105="","",'EVALUACION OFERTA ECONOMICA 2'!DJ105+'EVALUACION OFERTA ECONOMICA 2'!FJ105+'EVALUACION OFERTA ECONOMICA 2-2'!BI105)</f>
        <v/>
      </c>
      <c r="DJ105" s="113">
        <f>IF('EVALUACION OFERTA ECONOMICA 2'!DK105="","",'EVALUACION OFERTA ECONOMICA 2'!DK105+'EVALUACION OFERTA ECONOMICA 2'!FK105+'EVALUACION OFERTA ECONOMICA 2-2'!BJ105)</f>
        <v>61.070061732855365</v>
      </c>
      <c r="DK105" s="113" t="str">
        <f>IF('EVALUACION OFERTA ECONOMICA 2'!DL105="","",'EVALUACION OFERTA ECONOMICA 2'!DL105+'EVALUACION OFERTA ECONOMICA 2'!FL105+'EVALUACION OFERTA ECONOMICA 2-2'!BK105)</f>
        <v/>
      </c>
      <c r="DL105" s="113" t="str">
        <f>IF('EVALUACION OFERTA ECONOMICA 2'!DM105="","",'EVALUACION OFERTA ECONOMICA 2'!DM105+'EVALUACION OFERTA ECONOMICA 2'!FM105+'EVALUACION OFERTA ECONOMICA 2-2'!BL105)</f>
        <v/>
      </c>
      <c r="DM105" s="113">
        <f>IF('EVALUACION OFERTA ECONOMICA 2'!DN105="","",'EVALUACION OFERTA ECONOMICA 2'!DN105+'EVALUACION OFERTA ECONOMICA 2'!FN105+'EVALUACION OFERTA ECONOMICA 2-2'!BM105)</f>
        <v>77.247621848157024</v>
      </c>
      <c r="DN105" s="113" t="str">
        <f>IF('EVALUACION OFERTA ECONOMICA 2'!DO105="","",'EVALUACION OFERTA ECONOMICA 2'!DO105+'EVALUACION OFERTA ECONOMICA 2'!FO105+'EVALUACION OFERTA ECONOMICA 2-2'!BN105)</f>
        <v/>
      </c>
      <c r="DO105" s="113">
        <f>IF('EVALUACION OFERTA ECONOMICA 2'!DP105="","",'EVALUACION OFERTA ECONOMICA 2'!DP105+'EVALUACION OFERTA ECONOMICA 2'!FP105+'EVALUACION OFERTA ECONOMICA 2-2'!BO105)</f>
        <v>40</v>
      </c>
      <c r="DP105" s="113" t="str">
        <f>IF('EVALUACION OFERTA ECONOMICA 2'!DQ105="","",'EVALUACION OFERTA ECONOMICA 2'!DQ105+'EVALUACION OFERTA ECONOMICA 2'!FQ105+'EVALUACION OFERTA ECONOMICA 2-2'!BP105)</f>
        <v/>
      </c>
      <c r="DQ105" s="113" t="str">
        <f>IF('EVALUACION OFERTA ECONOMICA 2'!DR105="","",'EVALUACION OFERTA ECONOMICA 2'!DR105+'EVALUACION OFERTA ECONOMICA 2'!FR105+'EVALUACION OFERTA ECONOMICA 2-2'!BQ105)</f>
        <v/>
      </c>
      <c r="DR105" s="113">
        <f>IF('EVALUACION OFERTA ECONOMICA 2'!DS105="","",'EVALUACION OFERTA ECONOMICA 2'!DS105+'EVALUACION OFERTA ECONOMICA 2'!FS105+'EVALUACION OFERTA ECONOMICA 2-2'!BR105)</f>
        <v>70.728975446202853</v>
      </c>
      <c r="DS105" s="113" t="str">
        <f>IF('EVALUACION OFERTA ECONOMICA 2'!DT105="","",'EVALUACION OFERTA ECONOMICA 2'!DT105+'EVALUACION OFERTA ECONOMICA 2'!FT105+'EVALUACION OFERTA ECONOMICA 2-2'!BS105)</f>
        <v/>
      </c>
      <c r="DT105" s="113" t="str">
        <f>IF('EVALUACION OFERTA ECONOMICA 2'!DU105="","",'EVALUACION OFERTA ECONOMICA 2'!DU105+'EVALUACION OFERTA ECONOMICA 2'!FU105+'EVALUACION OFERTA ECONOMICA 2-2'!BT105)</f>
        <v/>
      </c>
      <c r="DU105" s="113" t="str">
        <f>IF('EVALUACION OFERTA ECONOMICA 2'!DV105="","",'EVALUACION OFERTA ECONOMICA 2'!DV105+'EVALUACION OFERTA ECONOMICA 2'!FV105+'EVALUACION OFERTA ECONOMICA 2-2'!BU105)</f>
        <v/>
      </c>
      <c r="DV105" s="113" t="str">
        <f>IF('EVALUACION OFERTA ECONOMICA 2'!DW105="","",'EVALUACION OFERTA ECONOMICA 2'!DW105+'EVALUACION OFERTA ECONOMICA 2'!FW105+'EVALUACION OFERTA ECONOMICA 2-2'!BV105)</f>
        <v/>
      </c>
      <c r="DW105" s="113" t="str">
        <f>IF('EVALUACION OFERTA ECONOMICA 2'!DX105="","",'EVALUACION OFERTA ECONOMICA 2'!DX105+'EVALUACION OFERTA ECONOMICA 2'!FX105+'EVALUACION OFERTA ECONOMICA 2-2'!BW105)</f>
        <v/>
      </c>
      <c r="DX105" s="113" t="str">
        <f>IF('EVALUACION OFERTA ECONOMICA 2'!DY105="","",'EVALUACION OFERTA ECONOMICA 2'!DY105+'EVALUACION OFERTA ECONOMICA 2'!FY105+'EVALUACION OFERTA ECONOMICA 2-2'!BX105)</f>
        <v/>
      </c>
      <c r="DY105" s="113" t="str">
        <f>IF('EVALUACION OFERTA ECONOMICA 2'!DZ105="","",'EVALUACION OFERTA ECONOMICA 2'!DZ105+'EVALUACION OFERTA ECONOMICA 2'!FZ105+'EVALUACION OFERTA ECONOMICA 2-2'!BY105)</f>
        <v/>
      </c>
      <c r="DZ105" s="113" t="str">
        <f>IF('EVALUACION OFERTA ECONOMICA 2'!EA105="","",'EVALUACION OFERTA ECONOMICA 2'!EA105+'EVALUACION OFERTA ECONOMICA 2'!GA105+'EVALUACION OFERTA ECONOMICA 2-2'!BZ105)</f>
        <v/>
      </c>
      <c r="EA105" s="113" t="str">
        <f>IF('EVALUACION OFERTA ECONOMICA 2'!EB105="","",'EVALUACION OFERTA ECONOMICA 2'!EB105+'EVALUACION OFERTA ECONOMICA 2'!GB105+'EVALUACION OFERTA ECONOMICA 2-2'!CA105)</f>
        <v/>
      </c>
      <c r="EB105" s="113" t="str">
        <f>IF('EVALUACION OFERTA ECONOMICA 2'!EC105="","",'EVALUACION OFERTA ECONOMICA 2'!EC105+'EVALUACION OFERTA ECONOMICA 2'!GC105+'EVALUACION OFERTA ECONOMICA 2-2'!CB105)</f>
        <v/>
      </c>
      <c r="EC105" s="113" t="str">
        <f>IF('EVALUACION OFERTA ECONOMICA 2'!ED105="","",'EVALUACION OFERTA ECONOMICA 2'!ED105+'EVALUACION OFERTA ECONOMICA 2'!GD105+'EVALUACION OFERTA ECONOMICA 2-2'!CC105)</f>
        <v/>
      </c>
      <c r="ED105" s="113" t="str">
        <f>IF('EVALUACION OFERTA ECONOMICA 2'!EE105="","",'EVALUACION OFERTA ECONOMICA 2'!EE105+'EVALUACION OFERTA ECONOMICA 2'!GE105+'EVALUACION OFERTA ECONOMICA 2-2'!CD105)</f>
        <v/>
      </c>
      <c r="EE105" s="113" t="str">
        <f>IF('EVALUACION OFERTA ECONOMICA 2'!EF105="","",'EVALUACION OFERTA ECONOMICA 2'!EF105+'EVALUACION OFERTA ECONOMICA 2'!GF105+'EVALUACION OFERTA ECONOMICA 2-2'!CE105)</f>
        <v/>
      </c>
      <c r="EF105" s="113" t="str">
        <f>IF('EVALUACION OFERTA ECONOMICA 2'!EG105="","",'EVALUACION OFERTA ECONOMICA 2'!EG105+'EVALUACION OFERTA ECONOMICA 2'!GG105+'EVALUACION OFERTA ECONOMICA 2-2'!CF105)</f>
        <v/>
      </c>
      <c r="EG105" s="113" t="str">
        <f>IF('EVALUACION OFERTA ECONOMICA 2'!EH105="","",'EVALUACION OFERTA ECONOMICA 2'!EH105+'EVALUACION OFERTA ECONOMICA 2'!GH105+'EVALUACION OFERTA ECONOMICA 2-2'!CG105)</f>
        <v/>
      </c>
      <c r="EH105" s="113" t="str">
        <f>IF('EVALUACION OFERTA ECONOMICA 2'!EI105="","",'EVALUACION OFERTA ECONOMICA 2'!EI105+'EVALUACION OFERTA ECONOMICA 2'!GI105+'EVALUACION OFERTA ECONOMICA 2-2'!CH105)</f>
        <v/>
      </c>
      <c r="EI105" s="113">
        <f>IF('EVALUACION OFERTA ECONOMICA 2'!EJ105="","",'EVALUACION OFERTA ECONOMICA 2'!EJ105+'EVALUACION OFERTA ECONOMICA 2'!GJ105+'EVALUACION OFERTA ECONOMICA 2-2'!CI105)</f>
        <v>39.383914706692501</v>
      </c>
      <c r="EJ105" s="113" t="str">
        <f>IF('EVALUACION OFERTA ECONOMICA 2'!EK105="","",'EVALUACION OFERTA ECONOMICA 2'!EK105+'EVALUACION OFERTA ECONOMICA 2'!GK105+'EVALUACION OFERTA ECONOMICA 2-2'!CJ105)</f>
        <v/>
      </c>
      <c r="EK105" s="113" t="str">
        <f>IF('EVALUACION OFERTA ECONOMICA 2'!EL105="","",'EVALUACION OFERTA ECONOMICA 2'!EL105+'EVALUACION OFERTA ECONOMICA 2'!GL105+'EVALUACION OFERTA ECONOMICA 2-2'!CK105)</f>
        <v/>
      </c>
      <c r="EL105" s="113">
        <f>IF('EVALUACION OFERTA ECONOMICA 2'!EM105="","",'EVALUACION OFERTA ECONOMICA 2'!EM105+'EVALUACION OFERTA ECONOMICA 2'!GM105+'EVALUACION OFERTA ECONOMICA 2-2'!CL105)</f>
        <v>56.971598270965622</v>
      </c>
      <c r="EM105" s="113">
        <f>IF('EVALUACION OFERTA ECONOMICA 2'!EN105="","",'EVALUACION OFERTA ECONOMICA 2'!EN105+'EVALUACION OFERTA ECONOMICA 2'!GN105+'EVALUACION OFERTA ECONOMICA 2-2'!CM105)</f>
        <v>23.443989778946037</v>
      </c>
      <c r="EN105" s="113" t="str">
        <f>IF('EVALUACION OFERTA ECONOMICA 2'!EO105="","",'EVALUACION OFERTA ECONOMICA 2'!EO105+'EVALUACION OFERTA ECONOMICA 2'!GO105+'EVALUACION OFERTA ECONOMICA 2-2'!CN105)</f>
        <v/>
      </c>
      <c r="EO105" s="113" t="str">
        <f>IF('EVALUACION OFERTA ECONOMICA 2'!EP105="","",'EVALUACION OFERTA ECONOMICA 2'!EP105+'EVALUACION OFERTA ECONOMICA 2'!GP105+'EVALUACION OFERTA ECONOMICA 2-2'!CO105)</f>
        <v/>
      </c>
      <c r="EP105" s="113" t="str">
        <f>IF('EVALUACION OFERTA ECONOMICA 2'!EQ105="","",'EVALUACION OFERTA ECONOMICA 2'!EQ105+'EVALUACION OFERTA ECONOMICA 2'!GQ105+'EVALUACION OFERTA ECONOMICA 2-2'!CP105)</f>
        <v/>
      </c>
      <c r="EQ105" s="113" t="str">
        <f>IF('EVALUACION OFERTA ECONOMICA 2'!ER105="","",'EVALUACION OFERTA ECONOMICA 2'!ER105+'EVALUACION OFERTA ECONOMICA 2'!GR105+'EVALUACION OFERTA ECONOMICA 2-2'!CQ105)</f>
        <v/>
      </c>
      <c r="ER105" s="113" t="str">
        <f>IF('EVALUACION OFERTA ECONOMICA 2'!ES105="","",'EVALUACION OFERTA ECONOMICA 2'!ES105+'EVALUACION OFERTA ECONOMICA 2'!GS105+'EVALUACION OFERTA ECONOMICA 2-2'!CR105)</f>
        <v/>
      </c>
      <c r="ES105" s="113" t="str">
        <f>IF('EVALUACION OFERTA ECONOMICA 2'!ET105="","",'EVALUACION OFERTA ECONOMICA 2'!ET105+'EVALUACION OFERTA ECONOMICA 2'!GT105+'EVALUACION OFERTA ECONOMICA 2-2'!CS105)</f>
        <v/>
      </c>
      <c r="ET105" s="113" t="str">
        <f>IF('EVALUACION OFERTA ECONOMICA 2'!EU105="","",'EVALUACION OFERTA ECONOMICA 2'!EU105+'EVALUACION OFERTA ECONOMICA 2'!GU105+'EVALUACION OFERTA ECONOMICA 2-2'!CT105)</f>
        <v/>
      </c>
      <c r="EU105" s="113" t="str">
        <f>IF('EVALUACION OFERTA ECONOMICA 2'!EV105="","",'EVALUACION OFERTA ECONOMICA 2'!EV105+'EVALUACION OFERTA ECONOMICA 2'!GV105+'EVALUACION OFERTA ECONOMICA 2-2'!CU105)</f>
        <v/>
      </c>
      <c r="EV105" s="113" t="str">
        <f>IF('EVALUACION OFERTA ECONOMICA 2'!EW105="","",'EVALUACION OFERTA ECONOMICA 2'!EW105+'EVALUACION OFERTA ECONOMICA 2'!GW105+'EVALUACION OFERTA ECONOMICA 2-2'!CV105)</f>
        <v/>
      </c>
      <c r="EW105" s="113" t="str">
        <f>IF('EVALUACION OFERTA ECONOMICA 2'!EX105="","",'EVALUACION OFERTA ECONOMICA 2'!EX105+'EVALUACION OFERTA ECONOMICA 2'!GX105+'EVALUACION OFERTA ECONOMICA 2-2'!CW105)</f>
        <v/>
      </c>
      <c r="EX105" s="113" t="str">
        <f>IF('EVALUACION OFERTA ECONOMICA 2'!EY105="","",'EVALUACION OFERTA ECONOMICA 2'!EY105+'EVALUACION OFERTA ECONOMICA 2'!GY105+'EVALUACION OFERTA ECONOMICA 2-2'!CX105)</f>
        <v/>
      </c>
      <c r="EY105" s="113" t="str">
        <f>IF('EVALUACION OFERTA ECONOMICA 2'!EZ105="","",'EVALUACION OFERTA ECONOMICA 2'!EZ105+'EVALUACION OFERTA ECONOMICA 2'!GZ105+'EVALUACION OFERTA ECONOMICA 2-2'!CY105)</f>
        <v/>
      </c>
      <c r="EZ105" s="113" t="str">
        <f>IF('EVALUACION OFERTA ECONOMICA 2'!FA105="","",'EVALUACION OFERTA ECONOMICA 2'!FA105+'EVALUACION OFERTA ECONOMICA 2'!HA105+'EVALUACION OFERTA ECONOMICA 2-2'!CZ105)</f>
        <v/>
      </c>
      <c r="FA105" s="113" t="str">
        <f>IF('EVALUACION OFERTA ECONOMICA 2'!FB105="","",'EVALUACION OFERTA ECONOMICA 2'!FB105+'EVALUACION OFERTA ECONOMICA 2'!HB105+'EVALUACION OFERTA ECONOMICA 2-2'!DA105)</f>
        <v/>
      </c>
      <c r="FB105" s="113" t="str">
        <f>IF('EVALUACION OFERTA ECONOMICA 2'!FC105="","",'EVALUACION OFERTA ECONOMICA 2'!FC105+'EVALUACION OFERTA ECONOMICA 2'!HC105+'EVALUACION OFERTA ECONOMICA 2-2'!DB105)</f>
        <v/>
      </c>
      <c r="FC105" s="113" t="str">
        <f>IF('EVALUACION OFERTA ECONOMICA 2'!FD105="","",'EVALUACION OFERTA ECONOMICA 2'!FD105+'EVALUACION OFERTA ECONOMICA 2'!HD105+'EVALUACION OFERTA ECONOMICA 2-2'!DC105)</f>
        <v/>
      </c>
      <c r="FD105" s="113">
        <f>IF('EVALUACION OFERTA ECONOMICA 2'!FE105="","",'EVALUACION OFERTA ECONOMICA 2'!FE105+'EVALUACION OFERTA ECONOMICA 2'!HE105+'EVALUACION OFERTA ECONOMICA 2-2'!DD105)</f>
        <v>63.304721691581797</v>
      </c>
      <c r="FE105" s="113" t="str">
        <f>IF('EVALUACION OFERTA ECONOMICA 2'!FF105="","",'EVALUACION OFERTA ECONOMICA 2'!FF105+'EVALUACION OFERTA ECONOMICA 2'!HF105+'EVALUACION OFERTA ECONOMICA 2-2'!DE105)</f>
        <v/>
      </c>
      <c r="FF105" s="113" t="str">
        <f>IF('EVALUACION OFERTA ECONOMICA 2'!FG105="","",'EVALUACION OFERTA ECONOMICA 2'!FG105+'EVALUACION OFERTA ECONOMICA 2'!HG105+'EVALUACION OFERTA ECONOMICA 2-2'!DF105)</f>
        <v/>
      </c>
      <c r="FG105" s="113">
        <f t="shared" si="25"/>
        <v>77.247621848157024</v>
      </c>
      <c r="FI105" s="114" t="str">
        <f t="shared" si="26"/>
        <v>ARISMA S.A.</v>
      </c>
      <c r="FJ105" s="114" t="str">
        <f t="shared" si="27"/>
        <v/>
      </c>
      <c r="FK105" s="114" t="str">
        <f t="shared" si="28"/>
        <v/>
      </c>
      <c r="FL105" s="114" t="str">
        <f t="shared" si="29"/>
        <v/>
      </c>
      <c r="FM105" s="114" t="str">
        <f t="shared" si="30"/>
        <v/>
      </c>
      <c r="FN105" s="114" t="str">
        <f t="shared" si="31"/>
        <v/>
      </c>
      <c r="FO105" s="114" t="str">
        <f t="shared" si="32"/>
        <v/>
      </c>
      <c r="FP105" s="114" t="str">
        <f t="shared" si="33"/>
        <v/>
      </c>
      <c r="FR105" s="115" t="str">
        <f t="shared" si="34"/>
        <v>ARISMA S.A.</v>
      </c>
      <c r="FS105" s="116">
        <f t="shared" si="35"/>
        <v>6824650</v>
      </c>
      <c r="FT105" s="116" t="str">
        <f t="shared" si="21"/>
        <v/>
      </c>
      <c r="FU105" s="116" t="str">
        <f t="shared" si="22"/>
        <v/>
      </c>
      <c r="FV105" s="116" t="str">
        <f t="shared" si="23"/>
        <v/>
      </c>
      <c r="FW105" s="116" t="str">
        <f t="shared" si="36"/>
        <v/>
      </c>
      <c r="FX105" s="116" t="str">
        <f t="shared" si="37"/>
        <v/>
      </c>
      <c r="FY105" s="116" t="str">
        <f t="shared" si="38"/>
        <v/>
      </c>
      <c r="FZ105" s="116" t="str">
        <f t="shared" si="39"/>
        <v/>
      </c>
      <c r="GA105" s="117">
        <f t="shared" si="40"/>
        <v>6824650</v>
      </c>
      <c r="GB105" s="106">
        <f t="shared" si="24"/>
        <v>540061.26999999955</v>
      </c>
    </row>
    <row r="106" spans="1:184" ht="25.5" x14ac:dyDescent="0.2">
      <c r="A106" s="33">
        <v>97</v>
      </c>
      <c r="B106" s="33" t="s">
        <v>121</v>
      </c>
      <c r="C106" s="55" t="s">
        <v>204</v>
      </c>
      <c r="D106" s="56" t="s">
        <v>205</v>
      </c>
      <c r="E106" s="33">
        <v>1</v>
      </c>
      <c r="F106" s="35">
        <v>12253444.279999999</v>
      </c>
      <c r="H106" s="92">
        <v>0</v>
      </c>
      <c r="I106" s="92">
        <v>0</v>
      </c>
      <c r="J106" s="92">
        <v>27406890</v>
      </c>
      <c r="K106" s="92">
        <v>0</v>
      </c>
      <c r="L106" s="92">
        <v>0</v>
      </c>
      <c r="M106" s="92">
        <v>0</v>
      </c>
      <c r="N106" s="92">
        <v>0</v>
      </c>
      <c r="O106" s="92">
        <v>0</v>
      </c>
      <c r="P106" s="93">
        <v>0</v>
      </c>
      <c r="Q106" s="92">
        <v>0</v>
      </c>
      <c r="R106" s="92">
        <v>0</v>
      </c>
      <c r="S106" s="92">
        <v>0</v>
      </c>
      <c r="T106" s="92">
        <v>0</v>
      </c>
      <c r="U106" s="92">
        <v>0</v>
      </c>
      <c r="V106" s="92">
        <v>0</v>
      </c>
      <c r="W106" s="93">
        <v>14633430</v>
      </c>
      <c r="X106" s="93">
        <v>0</v>
      </c>
      <c r="Y106" s="93">
        <v>0</v>
      </c>
      <c r="Z106" s="92">
        <v>0</v>
      </c>
      <c r="AA106" s="92">
        <v>0</v>
      </c>
      <c r="AB106" s="92">
        <v>0</v>
      </c>
      <c r="AC106" s="92">
        <v>0</v>
      </c>
      <c r="AD106" s="92">
        <v>0</v>
      </c>
      <c r="AE106" s="92">
        <v>12253430</v>
      </c>
      <c r="AF106" s="93">
        <v>0</v>
      </c>
      <c r="AG106" s="92">
        <v>0</v>
      </c>
      <c r="AH106" s="92">
        <v>0</v>
      </c>
      <c r="AI106" s="92">
        <v>0</v>
      </c>
      <c r="AJ106" s="92">
        <v>0</v>
      </c>
      <c r="AK106" s="92">
        <v>0</v>
      </c>
      <c r="AL106" s="92">
        <v>0</v>
      </c>
      <c r="AM106" s="92">
        <v>0</v>
      </c>
      <c r="AN106" s="93">
        <v>0</v>
      </c>
      <c r="AO106" s="93">
        <v>0</v>
      </c>
      <c r="AP106" s="92">
        <v>0</v>
      </c>
      <c r="AQ106" s="93">
        <v>0</v>
      </c>
      <c r="AR106" s="93">
        <v>0</v>
      </c>
      <c r="AS106" s="93">
        <v>11949999.039999999</v>
      </c>
      <c r="AT106" s="93">
        <v>0</v>
      </c>
      <c r="AU106" s="93">
        <v>0</v>
      </c>
      <c r="AV106" s="93">
        <v>0</v>
      </c>
      <c r="AW106" s="92">
        <v>0</v>
      </c>
      <c r="AX106" s="93">
        <v>0</v>
      </c>
      <c r="AY106" s="93">
        <v>0</v>
      </c>
      <c r="AZ106" s="94">
        <v>0</v>
      </c>
      <c r="BA106" s="93">
        <v>0</v>
      </c>
      <c r="BB106" s="95">
        <v>0</v>
      </c>
      <c r="BC106" s="93">
        <v>0</v>
      </c>
      <c r="BD106" s="93">
        <v>0</v>
      </c>
      <c r="BE106" s="93">
        <v>0</v>
      </c>
      <c r="BF106" s="92">
        <v>0</v>
      </c>
      <c r="BH106" s="112">
        <v>0</v>
      </c>
      <c r="BI106" s="112">
        <v>0</v>
      </c>
      <c r="BJ106" s="112">
        <v>55</v>
      </c>
      <c r="BK106" s="112">
        <v>0</v>
      </c>
      <c r="BL106" s="112">
        <v>0</v>
      </c>
      <c r="BM106" s="112">
        <v>0</v>
      </c>
      <c r="BN106" s="112">
        <v>0</v>
      </c>
      <c r="BO106" s="112">
        <v>0</v>
      </c>
      <c r="BP106" s="112" t="s">
        <v>344</v>
      </c>
      <c r="BQ106" s="112">
        <v>0</v>
      </c>
      <c r="BR106" s="112">
        <v>55</v>
      </c>
      <c r="BS106" s="112">
        <v>0</v>
      </c>
      <c r="BT106" s="112">
        <v>0</v>
      </c>
      <c r="BU106" s="112">
        <v>0</v>
      </c>
      <c r="BV106" s="112">
        <v>0</v>
      </c>
      <c r="BW106" s="112">
        <v>20</v>
      </c>
      <c r="BX106" s="112" t="s">
        <v>344</v>
      </c>
      <c r="BY106" s="112" t="s">
        <v>344</v>
      </c>
      <c r="BZ106" s="112">
        <v>0</v>
      </c>
      <c r="CA106" s="112">
        <v>0</v>
      </c>
      <c r="CB106" s="112">
        <v>0</v>
      </c>
      <c r="CC106" s="112">
        <v>0</v>
      </c>
      <c r="CD106" s="112">
        <v>0</v>
      </c>
      <c r="CE106" s="112">
        <v>0</v>
      </c>
      <c r="CF106" s="112">
        <v>0</v>
      </c>
      <c r="CG106" s="112">
        <v>0</v>
      </c>
      <c r="CH106" s="112">
        <v>0</v>
      </c>
      <c r="CI106" s="112">
        <v>0</v>
      </c>
      <c r="CJ106" s="112">
        <v>0</v>
      </c>
      <c r="CK106" s="112">
        <v>0</v>
      </c>
      <c r="CL106" s="112">
        <v>55</v>
      </c>
      <c r="CM106" s="112">
        <v>0</v>
      </c>
      <c r="CN106" s="112">
        <v>55</v>
      </c>
      <c r="CO106" s="112">
        <v>0</v>
      </c>
      <c r="CP106" s="119">
        <v>0</v>
      </c>
      <c r="CQ106" s="112" t="s">
        <v>346</v>
      </c>
      <c r="CR106" s="112">
        <v>0</v>
      </c>
      <c r="CS106" s="112">
        <v>55</v>
      </c>
      <c r="CT106" s="112">
        <v>0</v>
      </c>
      <c r="CU106" s="112" t="s">
        <v>344</v>
      </c>
      <c r="CV106" s="112">
        <v>0</v>
      </c>
      <c r="CW106" s="112">
        <v>0</v>
      </c>
      <c r="CX106" s="112">
        <v>0</v>
      </c>
      <c r="CY106" s="112">
        <v>0</v>
      </c>
      <c r="CZ106" s="112" t="s">
        <v>344</v>
      </c>
      <c r="DA106" s="112">
        <v>0</v>
      </c>
      <c r="DB106" s="112" t="s">
        <v>344</v>
      </c>
      <c r="DC106" s="112">
        <v>0</v>
      </c>
      <c r="DD106" s="112">
        <v>0</v>
      </c>
      <c r="DE106" s="112">
        <v>0</v>
      </c>
      <c r="DF106" s="112">
        <v>0</v>
      </c>
      <c r="DH106" s="113" t="str">
        <f>IF('EVALUACION OFERTA ECONOMICA 2'!DI106="","",'EVALUACION OFERTA ECONOMICA 2'!DI106+'EVALUACION OFERTA ECONOMICA 2'!FI106+'EVALUACION OFERTA ECONOMICA 2-2'!BH106)</f>
        <v/>
      </c>
      <c r="DI106" s="113" t="str">
        <f>IF('EVALUACION OFERTA ECONOMICA 2'!DJ106="","",'EVALUACION OFERTA ECONOMICA 2'!DJ106+'EVALUACION OFERTA ECONOMICA 2'!FJ106+'EVALUACION OFERTA ECONOMICA 2-2'!BI106)</f>
        <v/>
      </c>
      <c r="DJ106" s="113" t="str">
        <f>IF('EVALUACION OFERTA ECONOMICA 2'!DK106="","",'EVALUACION OFERTA ECONOMICA 2'!DK106+'EVALUACION OFERTA ECONOMICA 2'!FK106+'EVALUACION OFERTA ECONOMICA 2-2'!BJ106)</f>
        <v/>
      </c>
      <c r="DK106" s="113" t="str">
        <f>IF('EVALUACION OFERTA ECONOMICA 2'!DL106="","",'EVALUACION OFERTA ECONOMICA 2'!DL106+'EVALUACION OFERTA ECONOMICA 2'!FL106+'EVALUACION OFERTA ECONOMICA 2-2'!BK106)</f>
        <v/>
      </c>
      <c r="DL106" s="113" t="str">
        <f>IF('EVALUACION OFERTA ECONOMICA 2'!DM106="","",'EVALUACION OFERTA ECONOMICA 2'!DM106+'EVALUACION OFERTA ECONOMICA 2'!FM106+'EVALUACION OFERTA ECONOMICA 2-2'!BL106)</f>
        <v/>
      </c>
      <c r="DM106" s="113" t="str">
        <f>IF('EVALUACION OFERTA ECONOMICA 2'!DN106="","",'EVALUACION OFERTA ECONOMICA 2'!DN106+'EVALUACION OFERTA ECONOMICA 2'!FN106+'EVALUACION OFERTA ECONOMICA 2-2'!BM106)</f>
        <v/>
      </c>
      <c r="DN106" s="113" t="str">
        <f>IF('EVALUACION OFERTA ECONOMICA 2'!DO106="","",'EVALUACION OFERTA ECONOMICA 2'!DO106+'EVALUACION OFERTA ECONOMICA 2'!FO106+'EVALUACION OFERTA ECONOMICA 2-2'!BN106)</f>
        <v/>
      </c>
      <c r="DO106" s="113" t="str">
        <f>IF('EVALUACION OFERTA ECONOMICA 2'!DP106="","",'EVALUACION OFERTA ECONOMICA 2'!DP106+'EVALUACION OFERTA ECONOMICA 2'!FP106+'EVALUACION OFERTA ECONOMICA 2-2'!BO106)</f>
        <v/>
      </c>
      <c r="DP106" s="113" t="str">
        <f>IF('EVALUACION OFERTA ECONOMICA 2'!DQ106="","",'EVALUACION OFERTA ECONOMICA 2'!DQ106+'EVALUACION OFERTA ECONOMICA 2'!FQ106+'EVALUACION OFERTA ECONOMICA 2-2'!BP106)</f>
        <v/>
      </c>
      <c r="DQ106" s="113" t="str">
        <f>IF('EVALUACION OFERTA ECONOMICA 2'!DR106="","",'EVALUACION OFERTA ECONOMICA 2'!DR106+'EVALUACION OFERTA ECONOMICA 2'!FR106+'EVALUACION OFERTA ECONOMICA 2-2'!BQ106)</f>
        <v/>
      </c>
      <c r="DR106" s="113" t="str">
        <f>IF('EVALUACION OFERTA ECONOMICA 2'!DS106="","",'EVALUACION OFERTA ECONOMICA 2'!DS106+'EVALUACION OFERTA ECONOMICA 2'!FS106+'EVALUACION OFERTA ECONOMICA 2-2'!BR106)</f>
        <v/>
      </c>
      <c r="DS106" s="113" t="str">
        <f>IF('EVALUACION OFERTA ECONOMICA 2'!DT106="","",'EVALUACION OFERTA ECONOMICA 2'!DT106+'EVALUACION OFERTA ECONOMICA 2'!FT106+'EVALUACION OFERTA ECONOMICA 2-2'!BS106)</f>
        <v/>
      </c>
      <c r="DT106" s="113" t="str">
        <f>IF('EVALUACION OFERTA ECONOMICA 2'!DU106="","",'EVALUACION OFERTA ECONOMICA 2'!DU106+'EVALUACION OFERTA ECONOMICA 2'!FU106+'EVALUACION OFERTA ECONOMICA 2-2'!BT106)</f>
        <v/>
      </c>
      <c r="DU106" s="113" t="str">
        <f>IF('EVALUACION OFERTA ECONOMICA 2'!DV106="","",'EVALUACION OFERTA ECONOMICA 2'!DV106+'EVALUACION OFERTA ECONOMICA 2'!FV106+'EVALUACION OFERTA ECONOMICA 2-2'!BU106)</f>
        <v/>
      </c>
      <c r="DV106" s="113" t="str">
        <f>IF('EVALUACION OFERTA ECONOMICA 2'!DW106="","",'EVALUACION OFERTA ECONOMICA 2'!DW106+'EVALUACION OFERTA ECONOMICA 2'!FW106+'EVALUACION OFERTA ECONOMICA 2-2'!BV106)</f>
        <v/>
      </c>
      <c r="DW106" s="113" t="str">
        <f>IF('EVALUACION OFERTA ECONOMICA 2'!DX106="","",'EVALUACION OFERTA ECONOMICA 2'!DX106+'EVALUACION OFERTA ECONOMICA 2'!FX106+'EVALUACION OFERTA ECONOMICA 2-2'!BW106)</f>
        <v/>
      </c>
      <c r="DX106" s="113" t="str">
        <f>IF('EVALUACION OFERTA ECONOMICA 2'!DY106="","",'EVALUACION OFERTA ECONOMICA 2'!DY106+'EVALUACION OFERTA ECONOMICA 2'!FY106+'EVALUACION OFERTA ECONOMICA 2-2'!BX106)</f>
        <v/>
      </c>
      <c r="DY106" s="113" t="str">
        <f>IF('EVALUACION OFERTA ECONOMICA 2'!DZ106="","",'EVALUACION OFERTA ECONOMICA 2'!DZ106+'EVALUACION OFERTA ECONOMICA 2'!FZ106+'EVALUACION OFERTA ECONOMICA 2-2'!BY106)</f>
        <v/>
      </c>
      <c r="DZ106" s="113" t="str">
        <f>IF('EVALUACION OFERTA ECONOMICA 2'!EA106="","",'EVALUACION OFERTA ECONOMICA 2'!EA106+'EVALUACION OFERTA ECONOMICA 2'!GA106+'EVALUACION OFERTA ECONOMICA 2-2'!BZ106)</f>
        <v/>
      </c>
      <c r="EA106" s="113" t="str">
        <f>IF('EVALUACION OFERTA ECONOMICA 2'!EB106="","",'EVALUACION OFERTA ECONOMICA 2'!EB106+'EVALUACION OFERTA ECONOMICA 2'!GB106+'EVALUACION OFERTA ECONOMICA 2-2'!CA106)</f>
        <v/>
      </c>
      <c r="EB106" s="113" t="str">
        <f>IF('EVALUACION OFERTA ECONOMICA 2'!EC106="","",'EVALUACION OFERTA ECONOMICA 2'!EC106+'EVALUACION OFERTA ECONOMICA 2'!GC106+'EVALUACION OFERTA ECONOMICA 2-2'!CB106)</f>
        <v/>
      </c>
      <c r="EC106" s="113" t="str">
        <f>IF('EVALUACION OFERTA ECONOMICA 2'!ED106="","",'EVALUACION OFERTA ECONOMICA 2'!ED106+'EVALUACION OFERTA ECONOMICA 2'!GD106+'EVALUACION OFERTA ECONOMICA 2-2'!CC106)</f>
        <v/>
      </c>
      <c r="ED106" s="113" t="str">
        <f>IF('EVALUACION OFERTA ECONOMICA 2'!EE106="","",'EVALUACION OFERTA ECONOMICA 2'!EE106+'EVALUACION OFERTA ECONOMICA 2'!GE106+'EVALUACION OFERTA ECONOMICA 2-2'!CD106)</f>
        <v/>
      </c>
      <c r="EE106" s="113">
        <f>IF('EVALUACION OFERTA ECONOMICA 2'!EF106="","",'EVALUACION OFERTA ECONOMICA 2'!EF106+'EVALUACION OFERTA ECONOMICA 2'!GF106+'EVALUACION OFERTA ECONOMICA 2-2'!CE106)</f>
        <v>40</v>
      </c>
      <c r="EF106" s="113" t="str">
        <f>IF('EVALUACION OFERTA ECONOMICA 2'!EG106="","",'EVALUACION OFERTA ECONOMICA 2'!EG106+'EVALUACION OFERTA ECONOMICA 2'!GG106+'EVALUACION OFERTA ECONOMICA 2-2'!CF106)</f>
        <v/>
      </c>
      <c r="EG106" s="113" t="str">
        <f>IF('EVALUACION OFERTA ECONOMICA 2'!EH106="","",'EVALUACION OFERTA ECONOMICA 2'!EH106+'EVALUACION OFERTA ECONOMICA 2'!GH106+'EVALUACION OFERTA ECONOMICA 2-2'!CG106)</f>
        <v/>
      </c>
      <c r="EH106" s="113" t="str">
        <f>IF('EVALUACION OFERTA ECONOMICA 2'!EI106="","",'EVALUACION OFERTA ECONOMICA 2'!EI106+'EVALUACION OFERTA ECONOMICA 2'!GI106+'EVALUACION OFERTA ECONOMICA 2-2'!CH106)</f>
        <v/>
      </c>
      <c r="EI106" s="113" t="str">
        <f>IF('EVALUACION OFERTA ECONOMICA 2'!EJ106="","",'EVALUACION OFERTA ECONOMICA 2'!EJ106+'EVALUACION OFERTA ECONOMICA 2'!GJ106+'EVALUACION OFERTA ECONOMICA 2-2'!CI106)</f>
        <v/>
      </c>
      <c r="EJ106" s="113" t="str">
        <f>IF('EVALUACION OFERTA ECONOMICA 2'!EK106="","",'EVALUACION OFERTA ECONOMICA 2'!EK106+'EVALUACION OFERTA ECONOMICA 2'!GK106+'EVALUACION OFERTA ECONOMICA 2-2'!CJ106)</f>
        <v/>
      </c>
      <c r="EK106" s="113" t="str">
        <f>IF('EVALUACION OFERTA ECONOMICA 2'!EL106="","",'EVALUACION OFERTA ECONOMICA 2'!EL106+'EVALUACION OFERTA ECONOMICA 2'!GL106+'EVALUACION OFERTA ECONOMICA 2-2'!CK106)</f>
        <v/>
      </c>
      <c r="EL106" s="113" t="str">
        <f>IF('EVALUACION OFERTA ECONOMICA 2'!EM106="","",'EVALUACION OFERTA ECONOMICA 2'!EM106+'EVALUACION OFERTA ECONOMICA 2'!GM106+'EVALUACION OFERTA ECONOMICA 2-2'!CL106)</f>
        <v/>
      </c>
      <c r="EM106" s="113" t="str">
        <f>IF('EVALUACION OFERTA ECONOMICA 2'!EN106="","",'EVALUACION OFERTA ECONOMICA 2'!EN106+'EVALUACION OFERTA ECONOMICA 2'!GN106+'EVALUACION OFERTA ECONOMICA 2-2'!CM106)</f>
        <v/>
      </c>
      <c r="EN106" s="113" t="str">
        <f>IF('EVALUACION OFERTA ECONOMICA 2'!EO106="","",'EVALUACION OFERTA ECONOMICA 2'!EO106+'EVALUACION OFERTA ECONOMICA 2'!GO106+'EVALUACION OFERTA ECONOMICA 2-2'!CN106)</f>
        <v/>
      </c>
      <c r="EO106" s="113" t="str">
        <f>IF('EVALUACION OFERTA ECONOMICA 2'!EP106="","",'EVALUACION OFERTA ECONOMICA 2'!EP106+'EVALUACION OFERTA ECONOMICA 2'!GP106+'EVALUACION OFERTA ECONOMICA 2-2'!CO106)</f>
        <v/>
      </c>
      <c r="EP106" s="113" t="str">
        <f>IF('EVALUACION OFERTA ECONOMICA 2'!EQ106="","",'EVALUACION OFERTA ECONOMICA 2'!EQ106+'EVALUACION OFERTA ECONOMICA 2'!GQ106+'EVALUACION OFERTA ECONOMICA 2-2'!CP106)</f>
        <v/>
      </c>
      <c r="EQ106" s="113" t="str">
        <f>IF('EVALUACION OFERTA ECONOMICA 2'!ER106="","",'EVALUACION OFERTA ECONOMICA 2'!ER106+'EVALUACION OFERTA ECONOMICA 2'!GR106+'EVALUACION OFERTA ECONOMICA 2-2'!CQ106)</f>
        <v/>
      </c>
      <c r="ER106" s="113" t="str">
        <f>IF('EVALUACION OFERTA ECONOMICA 2'!ES106="","",'EVALUACION OFERTA ECONOMICA 2'!ES106+'EVALUACION OFERTA ECONOMICA 2'!GS106+'EVALUACION OFERTA ECONOMICA 2-2'!CR106)</f>
        <v/>
      </c>
      <c r="ES106" s="113" t="str">
        <f>IF('EVALUACION OFERTA ECONOMICA 2'!ET106="","",'EVALUACION OFERTA ECONOMICA 2'!ET106+'EVALUACION OFERTA ECONOMICA 2'!GT106+'EVALUACION OFERTA ECONOMICA 2-2'!CS106)</f>
        <v/>
      </c>
      <c r="ET106" s="113" t="str">
        <f>IF('EVALUACION OFERTA ECONOMICA 2'!EU106="","",'EVALUACION OFERTA ECONOMICA 2'!EU106+'EVALUACION OFERTA ECONOMICA 2'!GU106+'EVALUACION OFERTA ECONOMICA 2-2'!CT106)</f>
        <v/>
      </c>
      <c r="EU106" s="113" t="str">
        <f>IF('EVALUACION OFERTA ECONOMICA 2'!EV106="","",'EVALUACION OFERTA ECONOMICA 2'!EV106+'EVALUACION OFERTA ECONOMICA 2'!GV106+'EVALUACION OFERTA ECONOMICA 2-2'!CU106)</f>
        <v/>
      </c>
      <c r="EV106" s="113" t="str">
        <f>IF('EVALUACION OFERTA ECONOMICA 2'!EW106="","",'EVALUACION OFERTA ECONOMICA 2'!EW106+'EVALUACION OFERTA ECONOMICA 2'!GW106+'EVALUACION OFERTA ECONOMICA 2-2'!CV106)</f>
        <v/>
      </c>
      <c r="EW106" s="113" t="str">
        <f>IF('EVALUACION OFERTA ECONOMICA 2'!EX106="","",'EVALUACION OFERTA ECONOMICA 2'!EX106+'EVALUACION OFERTA ECONOMICA 2'!GX106+'EVALUACION OFERTA ECONOMICA 2-2'!CW106)</f>
        <v/>
      </c>
      <c r="EX106" s="113" t="str">
        <f>IF('EVALUACION OFERTA ECONOMICA 2'!EY106="","",'EVALUACION OFERTA ECONOMICA 2'!EY106+'EVALUACION OFERTA ECONOMICA 2'!GY106+'EVALUACION OFERTA ECONOMICA 2-2'!CX106)</f>
        <v/>
      </c>
      <c r="EY106" s="113" t="str">
        <f>IF('EVALUACION OFERTA ECONOMICA 2'!EZ106="","",'EVALUACION OFERTA ECONOMICA 2'!EZ106+'EVALUACION OFERTA ECONOMICA 2'!GZ106+'EVALUACION OFERTA ECONOMICA 2-2'!CY106)</f>
        <v/>
      </c>
      <c r="EZ106" s="113" t="str">
        <f>IF('EVALUACION OFERTA ECONOMICA 2'!FA106="","",'EVALUACION OFERTA ECONOMICA 2'!FA106+'EVALUACION OFERTA ECONOMICA 2'!HA106+'EVALUACION OFERTA ECONOMICA 2-2'!CZ106)</f>
        <v/>
      </c>
      <c r="FA106" s="113" t="str">
        <f>IF('EVALUACION OFERTA ECONOMICA 2'!FB106="","",'EVALUACION OFERTA ECONOMICA 2'!FB106+'EVALUACION OFERTA ECONOMICA 2'!HB106+'EVALUACION OFERTA ECONOMICA 2-2'!DA106)</f>
        <v/>
      </c>
      <c r="FB106" s="113" t="str">
        <f>IF('EVALUACION OFERTA ECONOMICA 2'!FC106="","",'EVALUACION OFERTA ECONOMICA 2'!FC106+'EVALUACION OFERTA ECONOMICA 2'!HC106+'EVALUACION OFERTA ECONOMICA 2-2'!DB106)</f>
        <v/>
      </c>
      <c r="FC106" s="113" t="str">
        <f>IF('EVALUACION OFERTA ECONOMICA 2'!FD106="","",'EVALUACION OFERTA ECONOMICA 2'!FD106+'EVALUACION OFERTA ECONOMICA 2'!HD106+'EVALUACION OFERTA ECONOMICA 2-2'!DC106)</f>
        <v/>
      </c>
      <c r="FD106" s="113" t="str">
        <f>IF('EVALUACION OFERTA ECONOMICA 2'!FE106="","",'EVALUACION OFERTA ECONOMICA 2'!FE106+'EVALUACION OFERTA ECONOMICA 2'!HE106+'EVALUACION OFERTA ECONOMICA 2-2'!DD106)</f>
        <v/>
      </c>
      <c r="FE106" s="113" t="str">
        <f>IF('EVALUACION OFERTA ECONOMICA 2'!FF106="","",'EVALUACION OFERTA ECONOMICA 2'!FF106+'EVALUACION OFERTA ECONOMICA 2'!HF106+'EVALUACION OFERTA ECONOMICA 2-2'!DE106)</f>
        <v/>
      </c>
      <c r="FF106" s="113" t="str">
        <f>IF('EVALUACION OFERTA ECONOMICA 2'!FG106="","",'EVALUACION OFERTA ECONOMICA 2'!FG106+'EVALUACION OFERTA ECONOMICA 2'!HG106+'EVALUACION OFERTA ECONOMICA 2-2'!DF106)</f>
        <v/>
      </c>
      <c r="FG106" s="113">
        <f t="shared" si="25"/>
        <v>40</v>
      </c>
      <c r="FI106" s="114" t="str">
        <f t="shared" si="26"/>
        <v/>
      </c>
      <c r="FJ106" s="114" t="str">
        <f t="shared" si="27"/>
        <v/>
      </c>
      <c r="FK106" s="114" t="str">
        <f t="shared" si="28"/>
        <v/>
      </c>
      <c r="FL106" s="114" t="str">
        <f t="shared" si="29"/>
        <v>ICL DIDACTICA LTDA</v>
      </c>
      <c r="FM106" s="114" t="str">
        <f t="shared" si="30"/>
        <v/>
      </c>
      <c r="FN106" s="114" t="str">
        <f t="shared" si="31"/>
        <v/>
      </c>
      <c r="FO106" s="114" t="str">
        <f t="shared" si="32"/>
        <v/>
      </c>
      <c r="FP106" s="114" t="str">
        <f t="shared" si="33"/>
        <v/>
      </c>
      <c r="FR106" s="115" t="str">
        <f t="shared" si="34"/>
        <v>ICL DIDACTICA LTDA</v>
      </c>
      <c r="FS106" s="116" t="str">
        <f t="shared" si="35"/>
        <v/>
      </c>
      <c r="FT106" s="116" t="str">
        <f t="shared" si="21"/>
        <v/>
      </c>
      <c r="FU106" s="116" t="str">
        <f t="shared" si="22"/>
        <v/>
      </c>
      <c r="FV106" s="116">
        <f t="shared" si="23"/>
        <v>12253430</v>
      </c>
      <c r="FW106" s="116" t="str">
        <f t="shared" si="36"/>
        <v/>
      </c>
      <c r="FX106" s="116" t="str">
        <f t="shared" si="37"/>
        <v/>
      </c>
      <c r="FY106" s="116" t="str">
        <f t="shared" si="38"/>
        <v/>
      </c>
      <c r="FZ106" s="116" t="str">
        <f t="shared" si="39"/>
        <v/>
      </c>
      <c r="GA106" s="117">
        <f t="shared" si="40"/>
        <v>12253430</v>
      </c>
      <c r="GB106" s="106">
        <f t="shared" si="24"/>
        <v>14.279999999329448</v>
      </c>
    </row>
    <row r="107" spans="1:184" ht="38.25" x14ac:dyDescent="0.2">
      <c r="A107" s="33">
        <v>98</v>
      </c>
      <c r="B107" s="33" t="s">
        <v>206</v>
      </c>
      <c r="C107" s="55" t="s">
        <v>207</v>
      </c>
      <c r="D107" s="56" t="s">
        <v>208</v>
      </c>
      <c r="E107" s="33">
        <v>1</v>
      </c>
      <c r="F107" s="35">
        <v>136850000</v>
      </c>
      <c r="H107" s="92">
        <v>0</v>
      </c>
      <c r="I107" s="92">
        <v>0</v>
      </c>
      <c r="J107" s="92">
        <v>0</v>
      </c>
      <c r="K107" s="92">
        <v>0</v>
      </c>
      <c r="L107" s="92">
        <v>0</v>
      </c>
      <c r="M107" s="92">
        <v>0</v>
      </c>
      <c r="N107" s="92">
        <v>0</v>
      </c>
      <c r="O107" s="92">
        <v>0</v>
      </c>
      <c r="P107" s="93">
        <v>0</v>
      </c>
      <c r="Q107" s="92">
        <v>0</v>
      </c>
      <c r="R107" s="92">
        <v>0</v>
      </c>
      <c r="S107" s="92">
        <v>0</v>
      </c>
      <c r="T107" s="92">
        <v>136850000</v>
      </c>
      <c r="U107" s="92">
        <v>0</v>
      </c>
      <c r="V107" s="92">
        <v>0</v>
      </c>
      <c r="W107" s="93">
        <v>0</v>
      </c>
      <c r="X107" s="93">
        <v>0</v>
      </c>
      <c r="Y107" s="93">
        <v>0</v>
      </c>
      <c r="Z107" s="92">
        <v>0</v>
      </c>
      <c r="AA107" s="92">
        <v>0</v>
      </c>
      <c r="AB107" s="92">
        <v>0</v>
      </c>
      <c r="AC107" s="92">
        <v>0</v>
      </c>
      <c r="AD107" s="92">
        <v>0</v>
      </c>
      <c r="AE107" s="92">
        <v>0</v>
      </c>
      <c r="AF107" s="93">
        <v>0</v>
      </c>
      <c r="AG107" s="92">
        <v>0</v>
      </c>
      <c r="AH107" s="92">
        <v>0</v>
      </c>
      <c r="AI107" s="92">
        <v>0</v>
      </c>
      <c r="AJ107" s="92">
        <v>0</v>
      </c>
      <c r="AK107" s="92">
        <v>0</v>
      </c>
      <c r="AL107" s="92">
        <v>0</v>
      </c>
      <c r="AM107" s="92">
        <v>0</v>
      </c>
      <c r="AN107" s="93">
        <v>0</v>
      </c>
      <c r="AO107" s="93">
        <v>0</v>
      </c>
      <c r="AP107" s="92">
        <v>0</v>
      </c>
      <c r="AQ107" s="93">
        <v>0</v>
      </c>
      <c r="AR107" s="93">
        <v>0</v>
      </c>
      <c r="AS107" s="93">
        <v>0</v>
      </c>
      <c r="AT107" s="93">
        <v>0</v>
      </c>
      <c r="AU107" s="93">
        <v>0</v>
      </c>
      <c r="AV107" s="93">
        <v>0</v>
      </c>
      <c r="AW107" s="92">
        <v>0</v>
      </c>
      <c r="AX107" s="93">
        <v>0</v>
      </c>
      <c r="AY107" s="93">
        <v>0</v>
      </c>
      <c r="AZ107" s="94">
        <v>0</v>
      </c>
      <c r="BA107" s="93">
        <v>0</v>
      </c>
      <c r="BB107" s="95">
        <v>0</v>
      </c>
      <c r="BC107" s="93">
        <v>0</v>
      </c>
      <c r="BD107" s="93">
        <v>0</v>
      </c>
      <c r="BE107" s="93">
        <v>0</v>
      </c>
      <c r="BF107" s="92">
        <v>0</v>
      </c>
      <c r="BH107" s="112">
        <v>0</v>
      </c>
      <c r="BI107" s="112">
        <v>0</v>
      </c>
      <c r="BJ107" s="112">
        <v>0</v>
      </c>
      <c r="BK107" s="112">
        <v>0</v>
      </c>
      <c r="BL107" s="112">
        <v>0</v>
      </c>
      <c r="BM107" s="112">
        <v>0</v>
      </c>
      <c r="BN107" s="112">
        <v>0</v>
      </c>
      <c r="BO107" s="112">
        <v>0</v>
      </c>
      <c r="BP107" s="112" t="s">
        <v>344</v>
      </c>
      <c r="BQ107" s="112">
        <v>0</v>
      </c>
      <c r="BR107" s="112">
        <v>0</v>
      </c>
      <c r="BS107" s="112">
        <v>0</v>
      </c>
      <c r="BT107" s="112">
        <v>0</v>
      </c>
      <c r="BU107" s="112">
        <v>0</v>
      </c>
      <c r="BV107" s="112">
        <v>0</v>
      </c>
      <c r="BW107" s="112" t="s">
        <v>344</v>
      </c>
      <c r="BX107" s="112" t="s">
        <v>344</v>
      </c>
      <c r="BY107" s="112" t="s">
        <v>344</v>
      </c>
      <c r="BZ107" s="112">
        <v>0</v>
      </c>
      <c r="CA107" s="112">
        <v>0</v>
      </c>
      <c r="CB107" s="112">
        <v>0</v>
      </c>
      <c r="CC107" s="112">
        <v>0</v>
      </c>
      <c r="CD107" s="112">
        <v>0</v>
      </c>
      <c r="CE107" s="112">
        <v>0</v>
      </c>
      <c r="CF107" s="112">
        <v>0</v>
      </c>
      <c r="CG107" s="112">
        <v>0</v>
      </c>
      <c r="CH107" s="112">
        <v>0</v>
      </c>
      <c r="CI107" s="112">
        <v>0</v>
      </c>
      <c r="CJ107" s="112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9">
        <v>0</v>
      </c>
      <c r="CQ107" s="112" t="s">
        <v>344</v>
      </c>
      <c r="CR107" s="112">
        <v>0</v>
      </c>
      <c r="CS107" s="112" t="s">
        <v>344</v>
      </c>
      <c r="CT107" s="112">
        <v>0</v>
      </c>
      <c r="CU107" s="112" t="s">
        <v>344</v>
      </c>
      <c r="CV107" s="112">
        <v>0</v>
      </c>
      <c r="CW107" s="112">
        <v>0</v>
      </c>
      <c r="CX107" s="112">
        <v>0</v>
      </c>
      <c r="CY107" s="112">
        <v>0</v>
      </c>
      <c r="CZ107" s="112" t="s">
        <v>344</v>
      </c>
      <c r="DA107" s="112">
        <v>0</v>
      </c>
      <c r="DB107" s="112" t="s">
        <v>344</v>
      </c>
      <c r="DC107" s="112">
        <v>0</v>
      </c>
      <c r="DD107" s="112">
        <v>0</v>
      </c>
      <c r="DE107" s="112">
        <v>0</v>
      </c>
      <c r="DF107" s="112">
        <v>0</v>
      </c>
      <c r="DH107" s="113" t="str">
        <f>IF('EVALUACION OFERTA ECONOMICA 2'!DI107="","",'EVALUACION OFERTA ECONOMICA 2'!DI107+'EVALUACION OFERTA ECONOMICA 2'!FI107+'EVALUACION OFERTA ECONOMICA 2-2'!BH107)</f>
        <v/>
      </c>
      <c r="DI107" s="113" t="str">
        <f>IF('EVALUACION OFERTA ECONOMICA 2'!DJ107="","",'EVALUACION OFERTA ECONOMICA 2'!DJ107+'EVALUACION OFERTA ECONOMICA 2'!FJ107+'EVALUACION OFERTA ECONOMICA 2-2'!BI107)</f>
        <v/>
      </c>
      <c r="DJ107" s="113" t="str">
        <f>IF('EVALUACION OFERTA ECONOMICA 2'!DK107="","",'EVALUACION OFERTA ECONOMICA 2'!DK107+'EVALUACION OFERTA ECONOMICA 2'!FK107+'EVALUACION OFERTA ECONOMICA 2-2'!BJ107)</f>
        <v/>
      </c>
      <c r="DK107" s="113" t="str">
        <f>IF('EVALUACION OFERTA ECONOMICA 2'!DL107="","",'EVALUACION OFERTA ECONOMICA 2'!DL107+'EVALUACION OFERTA ECONOMICA 2'!FL107+'EVALUACION OFERTA ECONOMICA 2-2'!BK107)</f>
        <v/>
      </c>
      <c r="DL107" s="113" t="str">
        <f>IF('EVALUACION OFERTA ECONOMICA 2'!DM107="","",'EVALUACION OFERTA ECONOMICA 2'!DM107+'EVALUACION OFERTA ECONOMICA 2'!FM107+'EVALUACION OFERTA ECONOMICA 2-2'!BL107)</f>
        <v/>
      </c>
      <c r="DM107" s="113" t="str">
        <f>IF('EVALUACION OFERTA ECONOMICA 2'!DN107="","",'EVALUACION OFERTA ECONOMICA 2'!DN107+'EVALUACION OFERTA ECONOMICA 2'!FN107+'EVALUACION OFERTA ECONOMICA 2-2'!BM107)</f>
        <v/>
      </c>
      <c r="DN107" s="113" t="str">
        <f>IF('EVALUACION OFERTA ECONOMICA 2'!DO107="","",'EVALUACION OFERTA ECONOMICA 2'!DO107+'EVALUACION OFERTA ECONOMICA 2'!FO107+'EVALUACION OFERTA ECONOMICA 2-2'!BN107)</f>
        <v/>
      </c>
      <c r="DO107" s="113" t="str">
        <f>IF('EVALUACION OFERTA ECONOMICA 2'!DP107="","",'EVALUACION OFERTA ECONOMICA 2'!DP107+'EVALUACION OFERTA ECONOMICA 2'!FP107+'EVALUACION OFERTA ECONOMICA 2-2'!BO107)</f>
        <v/>
      </c>
      <c r="DP107" s="113" t="str">
        <f>IF('EVALUACION OFERTA ECONOMICA 2'!DQ107="","",'EVALUACION OFERTA ECONOMICA 2'!DQ107+'EVALUACION OFERTA ECONOMICA 2'!FQ107+'EVALUACION OFERTA ECONOMICA 2-2'!BP107)</f>
        <v/>
      </c>
      <c r="DQ107" s="113" t="str">
        <f>IF('EVALUACION OFERTA ECONOMICA 2'!DR107="","",'EVALUACION OFERTA ECONOMICA 2'!DR107+'EVALUACION OFERTA ECONOMICA 2'!FR107+'EVALUACION OFERTA ECONOMICA 2-2'!BQ107)</f>
        <v/>
      </c>
      <c r="DR107" s="113" t="str">
        <f>IF('EVALUACION OFERTA ECONOMICA 2'!DS107="","",'EVALUACION OFERTA ECONOMICA 2'!DS107+'EVALUACION OFERTA ECONOMICA 2'!FS107+'EVALUACION OFERTA ECONOMICA 2-2'!BR107)</f>
        <v/>
      </c>
      <c r="DS107" s="113" t="str">
        <f>IF('EVALUACION OFERTA ECONOMICA 2'!DT107="","",'EVALUACION OFERTA ECONOMICA 2'!DT107+'EVALUACION OFERTA ECONOMICA 2'!FT107+'EVALUACION OFERTA ECONOMICA 2-2'!BS107)</f>
        <v/>
      </c>
      <c r="DT107" s="113">
        <f>IF('EVALUACION OFERTA ECONOMICA 2'!DU107="","",'EVALUACION OFERTA ECONOMICA 2'!DU107+'EVALUACION OFERTA ECONOMICA 2'!FU107+'EVALUACION OFERTA ECONOMICA 2-2'!BT107)</f>
        <v>40</v>
      </c>
      <c r="DU107" s="113" t="str">
        <f>IF('EVALUACION OFERTA ECONOMICA 2'!DV107="","",'EVALUACION OFERTA ECONOMICA 2'!DV107+'EVALUACION OFERTA ECONOMICA 2'!FV107+'EVALUACION OFERTA ECONOMICA 2-2'!BU107)</f>
        <v/>
      </c>
      <c r="DV107" s="113" t="str">
        <f>IF('EVALUACION OFERTA ECONOMICA 2'!DW107="","",'EVALUACION OFERTA ECONOMICA 2'!DW107+'EVALUACION OFERTA ECONOMICA 2'!FW107+'EVALUACION OFERTA ECONOMICA 2-2'!BV107)</f>
        <v/>
      </c>
      <c r="DW107" s="113" t="str">
        <f>IF('EVALUACION OFERTA ECONOMICA 2'!DX107="","",'EVALUACION OFERTA ECONOMICA 2'!DX107+'EVALUACION OFERTA ECONOMICA 2'!FX107+'EVALUACION OFERTA ECONOMICA 2-2'!BW107)</f>
        <v/>
      </c>
      <c r="DX107" s="113" t="str">
        <f>IF('EVALUACION OFERTA ECONOMICA 2'!DY107="","",'EVALUACION OFERTA ECONOMICA 2'!DY107+'EVALUACION OFERTA ECONOMICA 2'!FY107+'EVALUACION OFERTA ECONOMICA 2-2'!BX107)</f>
        <v/>
      </c>
      <c r="DY107" s="113" t="str">
        <f>IF('EVALUACION OFERTA ECONOMICA 2'!DZ107="","",'EVALUACION OFERTA ECONOMICA 2'!DZ107+'EVALUACION OFERTA ECONOMICA 2'!FZ107+'EVALUACION OFERTA ECONOMICA 2-2'!BY107)</f>
        <v/>
      </c>
      <c r="DZ107" s="113" t="str">
        <f>IF('EVALUACION OFERTA ECONOMICA 2'!EA107="","",'EVALUACION OFERTA ECONOMICA 2'!EA107+'EVALUACION OFERTA ECONOMICA 2'!GA107+'EVALUACION OFERTA ECONOMICA 2-2'!BZ107)</f>
        <v/>
      </c>
      <c r="EA107" s="113" t="str">
        <f>IF('EVALUACION OFERTA ECONOMICA 2'!EB107="","",'EVALUACION OFERTA ECONOMICA 2'!EB107+'EVALUACION OFERTA ECONOMICA 2'!GB107+'EVALUACION OFERTA ECONOMICA 2-2'!CA107)</f>
        <v/>
      </c>
      <c r="EB107" s="113" t="str">
        <f>IF('EVALUACION OFERTA ECONOMICA 2'!EC107="","",'EVALUACION OFERTA ECONOMICA 2'!EC107+'EVALUACION OFERTA ECONOMICA 2'!GC107+'EVALUACION OFERTA ECONOMICA 2-2'!CB107)</f>
        <v/>
      </c>
      <c r="EC107" s="113" t="str">
        <f>IF('EVALUACION OFERTA ECONOMICA 2'!ED107="","",'EVALUACION OFERTA ECONOMICA 2'!ED107+'EVALUACION OFERTA ECONOMICA 2'!GD107+'EVALUACION OFERTA ECONOMICA 2-2'!CC107)</f>
        <v/>
      </c>
      <c r="ED107" s="113" t="str">
        <f>IF('EVALUACION OFERTA ECONOMICA 2'!EE107="","",'EVALUACION OFERTA ECONOMICA 2'!EE107+'EVALUACION OFERTA ECONOMICA 2'!GE107+'EVALUACION OFERTA ECONOMICA 2-2'!CD107)</f>
        <v/>
      </c>
      <c r="EE107" s="113" t="str">
        <f>IF('EVALUACION OFERTA ECONOMICA 2'!EF107="","",'EVALUACION OFERTA ECONOMICA 2'!EF107+'EVALUACION OFERTA ECONOMICA 2'!GF107+'EVALUACION OFERTA ECONOMICA 2-2'!CE107)</f>
        <v/>
      </c>
      <c r="EF107" s="113" t="str">
        <f>IF('EVALUACION OFERTA ECONOMICA 2'!EG107="","",'EVALUACION OFERTA ECONOMICA 2'!EG107+'EVALUACION OFERTA ECONOMICA 2'!GG107+'EVALUACION OFERTA ECONOMICA 2-2'!CF107)</f>
        <v/>
      </c>
      <c r="EG107" s="113" t="str">
        <f>IF('EVALUACION OFERTA ECONOMICA 2'!EH107="","",'EVALUACION OFERTA ECONOMICA 2'!EH107+'EVALUACION OFERTA ECONOMICA 2'!GH107+'EVALUACION OFERTA ECONOMICA 2-2'!CG107)</f>
        <v/>
      </c>
      <c r="EH107" s="113" t="str">
        <f>IF('EVALUACION OFERTA ECONOMICA 2'!EI107="","",'EVALUACION OFERTA ECONOMICA 2'!EI107+'EVALUACION OFERTA ECONOMICA 2'!GI107+'EVALUACION OFERTA ECONOMICA 2-2'!CH107)</f>
        <v/>
      </c>
      <c r="EI107" s="113" t="str">
        <f>IF('EVALUACION OFERTA ECONOMICA 2'!EJ107="","",'EVALUACION OFERTA ECONOMICA 2'!EJ107+'EVALUACION OFERTA ECONOMICA 2'!GJ107+'EVALUACION OFERTA ECONOMICA 2-2'!CI107)</f>
        <v/>
      </c>
      <c r="EJ107" s="113" t="str">
        <f>IF('EVALUACION OFERTA ECONOMICA 2'!EK107="","",'EVALUACION OFERTA ECONOMICA 2'!EK107+'EVALUACION OFERTA ECONOMICA 2'!GK107+'EVALUACION OFERTA ECONOMICA 2-2'!CJ107)</f>
        <v/>
      </c>
      <c r="EK107" s="113" t="str">
        <f>IF('EVALUACION OFERTA ECONOMICA 2'!EL107="","",'EVALUACION OFERTA ECONOMICA 2'!EL107+'EVALUACION OFERTA ECONOMICA 2'!GL107+'EVALUACION OFERTA ECONOMICA 2-2'!CK107)</f>
        <v/>
      </c>
      <c r="EL107" s="113" t="str">
        <f>IF('EVALUACION OFERTA ECONOMICA 2'!EM107="","",'EVALUACION OFERTA ECONOMICA 2'!EM107+'EVALUACION OFERTA ECONOMICA 2'!GM107+'EVALUACION OFERTA ECONOMICA 2-2'!CL107)</f>
        <v/>
      </c>
      <c r="EM107" s="113" t="str">
        <f>IF('EVALUACION OFERTA ECONOMICA 2'!EN107="","",'EVALUACION OFERTA ECONOMICA 2'!EN107+'EVALUACION OFERTA ECONOMICA 2'!GN107+'EVALUACION OFERTA ECONOMICA 2-2'!CM107)</f>
        <v/>
      </c>
      <c r="EN107" s="113" t="str">
        <f>IF('EVALUACION OFERTA ECONOMICA 2'!EO107="","",'EVALUACION OFERTA ECONOMICA 2'!EO107+'EVALUACION OFERTA ECONOMICA 2'!GO107+'EVALUACION OFERTA ECONOMICA 2-2'!CN107)</f>
        <v/>
      </c>
      <c r="EO107" s="113" t="str">
        <f>IF('EVALUACION OFERTA ECONOMICA 2'!EP107="","",'EVALUACION OFERTA ECONOMICA 2'!EP107+'EVALUACION OFERTA ECONOMICA 2'!GP107+'EVALUACION OFERTA ECONOMICA 2-2'!CO107)</f>
        <v/>
      </c>
      <c r="EP107" s="113" t="str">
        <f>IF('EVALUACION OFERTA ECONOMICA 2'!EQ107="","",'EVALUACION OFERTA ECONOMICA 2'!EQ107+'EVALUACION OFERTA ECONOMICA 2'!GQ107+'EVALUACION OFERTA ECONOMICA 2-2'!CP107)</f>
        <v/>
      </c>
      <c r="EQ107" s="113" t="str">
        <f>IF('EVALUACION OFERTA ECONOMICA 2'!ER107="","",'EVALUACION OFERTA ECONOMICA 2'!ER107+'EVALUACION OFERTA ECONOMICA 2'!GR107+'EVALUACION OFERTA ECONOMICA 2-2'!CQ107)</f>
        <v/>
      </c>
      <c r="ER107" s="113" t="str">
        <f>IF('EVALUACION OFERTA ECONOMICA 2'!ES107="","",'EVALUACION OFERTA ECONOMICA 2'!ES107+'EVALUACION OFERTA ECONOMICA 2'!GS107+'EVALUACION OFERTA ECONOMICA 2-2'!CR107)</f>
        <v/>
      </c>
      <c r="ES107" s="113" t="str">
        <f>IF('EVALUACION OFERTA ECONOMICA 2'!ET107="","",'EVALUACION OFERTA ECONOMICA 2'!ET107+'EVALUACION OFERTA ECONOMICA 2'!GT107+'EVALUACION OFERTA ECONOMICA 2-2'!CS107)</f>
        <v/>
      </c>
      <c r="ET107" s="113" t="str">
        <f>IF('EVALUACION OFERTA ECONOMICA 2'!EU107="","",'EVALUACION OFERTA ECONOMICA 2'!EU107+'EVALUACION OFERTA ECONOMICA 2'!GU107+'EVALUACION OFERTA ECONOMICA 2-2'!CT107)</f>
        <v/>
      </c>
      <c r="EU107" s="113" t="str">
        <f>IF('EVALUACION OFERTA ECONOMICA 2'!EV107="","",'EVALUACION OFERTA ECONOMICA 2'!EV107+'EVALUACION OFERTA ECONOMICA 2'!GV107+'EVALUACION OFERTA ECONOMICA 2-2'!CU107)</f>
        <v/>
      </c>
      <c r="EV107" s="113" t="str">
        <f>IF('EVALUACION OFERTA ECONOMICA 2'!EW107="","",'EVALUACION OFERTA ECONOMICA 2'!EW107+'EVALUACION OFERTA ECONOMICA 2'!GW107+'EVALUACION OFERTA ECONOMICA 2-2'!CV107)</f>
        <v/>
      </c>
      <c r="EW107" s="113" t="str">
        <f>IF('EVALUACION OFERTA ECONOMICA 2'!EX107="","",'EVALUACION OFERTA ECONOMICA 2'!EX107+'EVALUACION OFERTA ECONOMICA 2'!GX107+'EVALUACION OFERTA ECONOMICA 2-2'!CW107)</f>
        <v/>
      </c>
      <c r="EX107" s="113" t="str">
        <f>IF('EVALUACION OFERTA ECONOMICA 2'!EY107="","",'EVALUACION OFERTA ECONOMICA 2'!EY107+'EVALUACION OFERTA ECONOMICA 2'!GY107+'EVALUACION OFERTA ECONOMICA 2-2'!CX107)</f>
        <v/>
      </c>
      <c r="EY107" s="113" t="str">
        <f>IF('EVALUACION OFERTA ECONOMICA 2'!EZ107="","",'EVALUACION OFERTA ECONOMICA 2'!EZ107+'EVALUACION OFERTA ECONOMICA 2'!GZ107+'EVALUACION OFERTA ECONOMICA 2-2'!CY107)</f>
        <v/>
      </c>
      <c r="EZ107" s="113" t="str">
        <f>IF('EVALUACION OFERTA ECONOMICA 2'!FA107="","",'EVALUACION OFERTA ECONOMICA 2'!FA107+'EVALUACION OFERTA ECONOMICA 2'!HA107+'EVALUACION OFERTA ECONOMICA 2-2'!CZ107)</f>
        <v/>
      </c>
      <c r="FA107" s="113" t="str">
        <f>IF('EVALUACION OFERTA ECONOMICA 2'!FB107="","",'EVALUACION OFERTA ECONOMICA 2'!FB107+'EVALUACION OFERTA ECONOMICA 2'!HB107+'EVALUACION OFERTA ECONOMICA 2-2'!DA107)</f>
        <v/>
      </c>
      <c r="FB107" s="113" t="str">
        <f>IF('EVALUACION OFERTA ECONOMICA 2'!FC107="","",'EVALUACION OFERTA ECONOMICA 2'!FC107+'EVALUACION OFERTA ECONOMICA 2'!HC107+'EVALUACION OFERTA ECONOMICA 2-2'!DB107)</f>
        <v/>
      </c>
      <c r="FC107" s="113" t="str">
        <f>IF('EVALUACION OFERTA ECONOMICA 2'!FD107="","",'EVALUACION OFERTA ECONOMICA 2'!FD107+'EVALUACION OFERTA ECONOMICA 2'!HD107+'EVALUACION OFERTA ECONOMICA 2-2'!DC107)</f>
        <v/>
      </c>
      <c r="FD107" s="113" t="str">
        <f>IF('EVALUACION OFERTA ECONOMICA 2'!FE107="","",'EVALUACION OFERTA ECONOMICA 2'!FE107+'EVALUACION OFERTA ECONOMICA 2'!HE107+'EVALUACION OFERTA ECONOMICA 2-2'!DD107)</f>
        <v/>
      </c>
      <c r="FE107" s="113" t="str">
        <f>IF('EVALUACION OFERTA ECONOMICA 2'!FF107="","",'EVALUACION OFERTA ECONOMICA 2'!FF107+'EVALUACION OFERTA ECONOMICA 2'!HF107+'EVALUACION OFERTA ECONOMICA 2-2'!DE107)</f>
        <v/>
      </c>
      <c r="FF107" s="113" t="str">
        <f>IF('EVALUACION OFERTA ECONOMICA 2'!FG107="","",'EVALUACION OFERTA ECONOMICA 2'!FG107+'EVALUACION OFERTA ECONOMICA 2'!HG107+'EVALUACION OFERTA ECONOMICA 2-2'!DF107)</f>
        <v/>
      </c>
      <c r="FG107" s="113">
        <f t="shared" si="25"/>
        <v>40</v>
      </c>
      <c r="FI107" s="114" t="str">
        <f t="shared" si="26"/>
        <v/>
      </c>
      <c r="FJ107" s="114" t="str">
        <f t="shared" si="27"/>
        <v>DIDACTICOS Y LIBROS  LTDA DIDACLIBROS</v>
      </c>
      <c r="FK107" s="114" t="str">
        <f t="shared" si="28"/>
        <v/>
      </c>
      <c r="FL107" s="114" t="str">
        <f t="shared" si="29"/>
        <v/>
      </c>
      <c r="FM107" s="114" t="str">
        <f t="shared" si="30"/>
        <v/>
      </c>
      <c r="FN107" s="114" t="str">
        <f t="shared" si="31"/>
        <v/>
      </c>
      <c r="FO107" s="114" t="str">
        <f t="shared" si="32"/>
        <v/>
      </c>
      <c r="FP107" s="114" t="str">
        <f t="shared" si="33"/>
        <v/>
      </c>
      <c r="FR107" s="115" t="str">
        <f t="shared" si="34"/>
        <v>DIDACTICOS Y LIBROS  LTDA DIDACLIBROS</v>
      </c>
      <c r="FS107" s="116" t="str">
        <f t="shared" si="35"/>
        <v/>
      </c>
      <c r="FT107" s="116">
        <f t="shared" si="21"/>
        <v>136850000</v>
      </c>
      <c r="FU107" s="116" t="str">
        <f t="shared" si="22"/>
        <v/>
      </c>
      <c r="FV107" s="116" t="str">
        <f t="shared" si="23"/>
        <v/>
      </c>
      <c r="FW107" s="116" t="str">
        <f t="shared" si="36"/>
        <v/>
      </c>
      <c r="FX107" s="116" t="str">
        <f t="shared" si="37"/>
        <v/>
      </c>
      <c r="FY107" s="116" t="str">
        <f t="shared" si="38"/>
        <v/>
      </c>
      <c r="FZ107" s="116" t="str">
        <f t="shared" si="39"/>
        <v/>
      </c>
      <c r="GA107" s="117">
        <f t="shared" si="40"/>
        <v>136850000</v>
      </c>
      <c r="GB107" s="106">
        <f t="shared" si="24"/>
        <v>0</v>
      </c>
    </row>
    <row r="108" spans="1:184" ht="29.25" x14ac:dyDescent="0.2">
      <c r="A108" s="33">
        <v>99</v>
      </c>
      <c r="B108" s="33" t="s">
        <v>206</v>
      </c>
      <c r="C108" s="55" t="s">
        <v>207</v>
      </c>
      <c r="D108" s="56" t="s">
        <v>209</v>
      </c>
      <c r="E108" s="33">
        <v>14</v>
      </c>
      <c r="F108" s="35">
        <v>30321200</v>
      </c>
      <c r="H108" s="92">
        <v>0</v>
      </c>
      <c r="I108" s="92">
        <v>0</v>
      </c>
      <c r="J108" s="92">
        <v>30187920</v>
      </c>
      <c r="K108" s="92">
        <v>0</v>
      </c>
      <c r="L108" s="92">
        <v>0</v>
      </c>
      <c r="M108" s="92">
        <v>0</v>
      </c>
      <c r="N108" s="92">
        <v>0</v>
      </c>
      <c r="O108" s="92">
        <v>39698397.620000005</v>
      </c>
      <c r="P108" s="93">
        <v>38384640</v>
      </c>
      <c r="Q108" s="92">
        <v>0</v>
      </c>
      <c r="R108" s="92">
        <v>30154600</v>
      </c>
      <c r="S108" s="92">
        <v>0</v>
      </c>
      <c r="T108" s="92">
        <v>0</v>
      </c>
      <c r="U108" s="92">
        <v>0</v>
      </c>
      <c r="V108" s="92">
        <v>0</v>
      </c>
      <c r="W108" s="93">
        <v>44915360</v>
      </c>
      <c r="X108" s="93">
        <v>0</v>
      </c>
      <c r="Y108" s="93">
        <v>0</v>
      </c>
      <c r="Z108" s="92">
        <v>0</v>
      </c>
      <c r="AA108" s="92">
        <v>0</v>
      </c>
      <c r="AB108" s="92">
        <v>0</v>
      </c>
      <c r="AC108" s="92">
        <v>0</v>
      </c>
      <c r="AD108" s="92">
        <v>46581360</v>
      </c>
      <c r="AE108" s="92">
        <v>0</v>
      </c>
      <c r="AF108" s="93">
        <v>0</v>
      </c>
      <c r="AG108" s="92">
        <v>0</v>
      </c>
      <c r="AH108" s="92">
        <v>0</v>
      </c>
      <c r="AI108" s="92">
        <v>0</v>
      </c>
      <c r="AJ108" s="92">
        <v>53627806.960000001</v>
      </c>
      <c r="AK108" s="92">
        <v>0</v>
      </c>
      <c r="AL108" s="92">
        <v>0</v>
      </c>
      <c r="AM108" s="92">
        <v>0</v>
      </c>
      <c r="AN108" s="93">
        <v>0</v>
      </c>
      <c r="AO108" s="93">
        <v>0</v>
      </c>
      <c r="AP108" s="92">
        <v>0</v>
      </c>
      <c r="AQ108" s="93">
        <v>0</v>
      </c>
      <c r="AR108" s="93">
        <v>0</v>
      </c>
      <c r="AS108" s="93">
        <v>0</v>
      </c>
      <c r="AT108" s="93">
        <v>0</v>
      </c>
      <c r="AU108" s="93">
        <v>0</v>
      </c>
      <c r="AV108" s="93">
        <v>0</v>
      </c>
      <c r="AW108" s="92">
        <v>0</v>
      </c>
      <c r="AX108" s="93">
        <v>0</v>
      </c>
      <c r="AY108" s="93">
        <v>0</v>
      </c>
      <c r="AZ108" s="94">
        <v>0</v>
      </c>
      <c r="BA108" s="93">
        <v>0</v>
      </c>
      <c r="BB108" s="95">
        <v>0</v>
      </c>
      <c r="BC108" s="93">
        <v>0</v>
      </c>
      <c r="BD108" s="93">
        <v>0</v>
      </c>
      <c r="BE108" s="93">
        <v>0</v>
      </c>
      <c r="BF108" s="92">
        <v>0</v>
      </c>
      <c r="BH108" s="112">
        <v>0</v>
      </c>
      <c r="BI108" s="112">
        <v>0</v>
      </c>
      <c r="BJ108" s="112">
        <v>55</v>
      </c>
      <c r="BK108" s="112">
        <v>0</v>
      </c>
      <c r="BL108" s="112">
        <v>0</v>
      </c>
      <c r="BM108" s="112">
        <v>0</v>
      </c>
      <c r="BN108" s="112">
        <v>0</v>
      </c>
      <c r="BO108" s="112">
        <v>0</v>
      </c>
      <c r="BP108" s="112">
        <v>30</v>
      </c>
      <c r="BQ108" s="112">
        <v>0</v>
      </c>
      <c r="BR108" s="112">
        <v>55</v>
      </c>
      <c r="BS108" s="112">
        <v>0</v>
      </c>
      <c r="BT108" s="112">
        <v>0</v>
      </c>
      <c r="BU108" s="112">
        <v>0</v>
      </c>
      <c r="BV108" s="112">
        <v>55</v>
      </c>
      <c r="BW108" s="112" t="s">
        <v>344</v>
      </c>
      <c r="BX108" s="112" t="s">
        <v>344</v>
      </c>
      <c r="BY108" s="112" t="s">
        <v>344</v>
      </c>
      <c r="BZ108" s="112">
        <v>0</v>
      </c>
      <c r="CA108" s="112">
        <v>0</v>
      </c>
      <c r="CB108" s="112">
        <v>0</v>
      </c>
      <c r="CC108" s="112">
        <v>0</v>
      </c>
      <c r="CD108" s="112">
        <v>30</v>
      </c>
      <c r="CE108" s="112">
        <v>0</v>
      </c>
      <c r="CF108" s="112">
        <v>0</v>
      </c>
      <c r="CG108" s="112">
        <v>0</v>
      </c>
      <c r="CH108" s="112">
        <v>0</v>
      </c>
      <c r="CI108" s="112">
        <v>0</v>
      </c>
      <c r="CJ108" s="112">
        <v>30</v>
      </c>
      <c r="CK108" s="112">
        <v>0</v>
      </c>
      <c r="CL108" s="112">
        <v>0</v>
      </c>
      <c r="CM108" s="112">
        <v>0</v>
      </c>
      <c r="CN108" s="112">
        <v>0</v>
      </c>
      <c r="CO108" s="112">
        <v>0</v>
      </c>
      <c r="CP108" s="119">
        <v>0</v>
      </c>
      <c r="CQ108" s="112" t="s">
        <v>344</v>
      </c>
      <c r="CR108" s="112">
        <v>0</v>
      </c>
      <c r="CS108" s="112" t="s">
        <v>344</v>
      </c>
      <c r="CT108" s="112">
        <v>0</v>
      </c>
      <c r="CU108" s="112" t="s">
        <v>344</v>
      </c>
      <c r="CV108" s="112">
        <v>0</v>
      </c>
      <c r="CW108" s="112">
        <v>0</v>
      </c>
      <c r="CX108" s="112">
        <v>0</v>
      </c>
      <c r="CY108" s="112">
        <v>0</v>
      </c>
      <c r="CZ108" s="112" t="s">
        <v>344</v>
      </c>
      <c r="DA108" s="112">
        <v>0</v>
      </c>
      <c r="DB108" s="112" t="s">
        <v>344</v>
      </c>
      <c r="DC108" s="112">
        <v>0</v>
      </c>
      <c r="DD108" s="112">
        <v>0</v>
      </c>
      <c r="DE108" s="112">
        <v>0</v>
      </c>
      <c r="DF108" s="112">
        <v>0</v>
      </c>
      <c r="DH108" s="113" t="str">
        <f>IF('EVALUACION OFERTA ECONOMICA 2'!DI108="","",'EVALUACION OFERTA ECONOMICA 2'!DI108+'EVALUACION OFERTA ECONOMICA 2'!FI108+'EVALUACION OFERTA ECONOMICA 2-2'!BH108)</f>
        <v/>
      </c>
      <c r="DI108" s="113" t="str">
        <f>IF('EVALUACION OFERTA ECONOMICA 2'!DJ108="","",'EVALUACION OFERTA ECONOMICA 2'!DJ108+'EVALUACION OFERTA ECONOMICA 2'!FJ108+'EVALUACION OFERTA ECONOMICA 2-2'!BI108)</f>
        <v/>
      </c>
      <c r="DJ108" s="113" t="str">
        <f>IF('EVALUACION OFERTA ECONOMICA 2'!DK108="","",'EVALUACION OFERTA ECONOMICA 2'!DK108+'EVALUACION OFERTA ECONOMICA 2'!FK108+'EVALUACION OFERTA ECONOMICA 2-2'!BJ108)</f>
        <v/>
      </c>
      <c r="DK108" s="113" t="str">
        <f>IF('EVALUACION OFERTA ECONOMICA 2'!DL108="","",'EVALUACION OFERTA ECONOMICA 2'!DL108+'EVALUACION OFERTA ECONOMICA 2'!FL108+'EVALUACION OFERTA ECONOMICA 2-2'!BK108)</f>
        <v/>
      </c>
      <c r="DL108" s="113" t="str">
        <f>IF('EVALUACION OFERTA ECONOMICA 2'!DM108="","",'EVALUACION OFERTA ECONOMICA 2'!DM108+'EVALUACION OFERTA ECONOMICA 2'!FM108+'EVALUACION OFERTA ECONOMICA 2-2'!BL108)</f>
        <v/>
      </c>
      <c r="DM108" s="113" t="str">
        <f>IF('EVALUACION OFERTA ECONOMICA 2'!DN108="","",'EVALUACION OFERTA ECONOMICA 2'!DN108+'EVALUACION OFERTA ECONOMICA 2'!FN108+'EVALUACION OFERTA ECONOMICA 2-2'!BM108)</f>
        <v/>
      </c>
      <c r="DN108" s="113" t="str">
        <f>IF('EVALUACION OFERTA ECONOMICA 2'!DO108="","",'EVALUACION OFERTA ECONOMICA 2'!DO108+'EVALUACION OFERTA ECONOMICA 2'!FO108+'EVALUACION OFERTA ECONOMICA 2-2'!BN108)</f>
        <v/>
      </c>
      <c r="DO108" s="113" t="str">
        <f>IF('EVALUACION OFERTA ECONOMICA 2'!DP108="","",'EVALUACION OFERTA ECONOMICA 2'!DP108+'EVALUACION OFERTA ECONOMICA 2'!FP108+'EVALUACION OFERTA ECONOMICA 2-2'!BO108)</f>
        <v/>
      </c>
      <c r="DP108" s="113" t="str">
        <f>IF('EVALUACION OFERTA ECONOMICA 2'!DQ108="","",'EVALUACION OFERTA ECONOMICA 2'!DQ108+'EVALUACION OFERTA ECONOMICA 2'!FQ108+'EVALUACION OFERTA ECONOMICA 2-2'!BP108)</f>
        <v/>
      </c>
      <c r="DQ108" s="113" t="str">
        <f>IF('EVALUACION OFERTA ECONOMICA 2'!DR108="","",'EVALUACION OFERTA ECONOMICA 2'!DR108+'EVALUACION OFERTA ECONOMICA 2'!FR108+'EVALUACION OFERTA ECONOMICA 2-2'!BQ108)</f>
        <v/>
      </c>
      <c r="DR108" s="113">
        <f>IF('EVALUACION OFERTA ECONOMICA 2'!DS108="","",'EVALUACION OFERTA ECONOMICA 2'!DS108+'EVALUACION OFERTA ECONOMICA 2'!FS108+'EVALUACION OFERTA ECONOMICA 2-2'!BR108)</f>
        <v>95</v>
      </c>
      <c r="DS108" s="113" t="str">
        <f>IF('EVALUACION OFERTA ECONOMICA 2'!DT108="","",'EVALUACION OFERTA ECONOMICA 2'!DT108+'EVALUACION OFERTA ECONOMICA 2'!FT108+'EVALUACION OFERTA ECONOMICA 2-2'!BS108)</f>
        <v/>
      </c>
      <c r="DT108" s="113" t="str">
        <f>IF('EVALUACION OFERTA ECONOMICA 2'!DU108="","",'EVALUACION OFERTA ECONOMICA 2'!DU108+'EVALUACION OFERTA ECONOMICA 2'!FU108+'EVALUACION OFERTA ECONOMICA 2-2'!BT108)</f>
        <v/>
      </c>
      <c r="DU108" s="113" t="str">
        <f>IF('EVALUACION OFERTA ECONOMICA 2'!DV108="","",'EVALUACION OFERTA ECONOMICA 2'!DV108+'EVALUACION OFERTA ECONOMICA 2'!FV108+'EVALUACION OFERTA ECONOMICA 2-2'!BU108)</f>
        <v/>
      </c>
      <c r="DV108" s="113" t="str">
        <f>IF('EVALUACION OFERTA ECONOMICA 2'!DW108="","",'EVALUACION OFERTA ECONOMICA 2'!DW108+'EVALUACION OFERTA ECONOMICA 2'!FW108+'EVALUACION OFERTA ECONOMICA 2-2'!BV108)</f>
        <v/>
      </c>
      <c r="DW108" s="113" t="str">
        <f>IF('EVALUACION OFERTA ECONOMICA 2'!DX108="","",'EVALUACION OFERTA ECONOMICA 2'!DX108+'EVALUACION OFERTA ECONOMICA 2'!FX108+'EVALUACION OFERTA ECONOMICA 2-2'!BW108)</f>
        <v/>
      </c>
      <c r="DX108" s="113" t="str">
        <f>IF('EVALUACION OFERTA ECONOMICA 2'!DY108="","",'EVALUACION OFERTA ECONOMICA 2'!DY108+'EVALUACION OFERTA ECONOMICA 2'!FY108+'EVALUACION OFERTA ECONOMICA 2-2'!BX108)</f>
        <v/>
      </c>
      <c r="DY108" s="113" t="str">
        <f>IF('EVALUACION OFERTA ECONOMICA 2'!DZ108="","",'EVALUACION OFERTA ECONOMICA 2'!DZ108+'EVALUACION OFERTA ECONOMICA 2'!FZ108+'EVALUACION OFERTA ECONOMICA 2-2'!BY108)</f>
        <v/>
      </c>
      <c r="DZ108" s="113" t="str">
        <f>IF('EVALUACION OFERTA ECONOMICA 2'!EA108="","",'EVALUACION OFERTA ECONOMICA 2'!EA108+'EVALUACION OFERTA ECONOMICA 2'!GA108+'EVALUACION OFERTA ECONOMICA 2-2'!BZ108)</f>
        <v/>
      </c>
      <c r="EA108" s="113" t="str">
        <f>IF('EVALUACION OFERTA ECONOMICA 2'!EB108="","",'EVALUACION OFERTA ECONOMICA 2'!EB108+'EVALUACION OFERTA ECONOMICA 2'!GB108+'EVALUACION OFERTA ECONOMICA 2-2'!CA108)</f>
        <v/>
      </c>
      <c r="EB108" s="113" t="str">
        <f>IF('EVALUACION OFERTA ECONOMICA 2'!EC108="","",'EVALUACION OFERTA ECONOMICA 2'!EC108+'EVALUACION OFERTA ECONOMICA 2'!GC108+'EVALUACION OFERTA ECONOMICA 2-2'!CB108)</f>
        <v/>
      </c>
      <c r="EC108" s="113" t="str">
        <f>IF('EVALUACION OFERTA ECONOMICA 2'!ED108="","",'EVALUACION OFERTA ECONOMICA 2'!ED108+'EVALUACION OFERTA ECONOMICA 2'!GD108+'EVALUACION OFERTA ECONOMICA 2-2'!CC108)</f>
        <v/>
      </c>
      <c r="ED108" s="113" t="str">
        <f>IF('EVALUACION OFERTA ECONOMICA 2'!EE108="","",'EVALUACION OFERTA ECONOMICA 2'!EE108+'EVALUACION OFERTA ECONOMICA 2'!GE108+'EVALUACION OFERTA ECONOMICA 2-2'!CD108)</f>
        <v/>
      </c>
      <c r="EE108" s="113" t="str">
        <f>IF('EVALUACION OFERTA ECONOMICA 2'!EF108="","",'EVALUACION OFERTA ECONOMICA 2'!EF108+'EVALUACION OFERTA ECONOMICA 2'!GF108+'EVALUACION OFERTA ECONOMICA 2-2'!CE108)</f>
        <v/>
      </c>
      <c r="EF108" s="113" t="str">
        <f>IF('EVALUACION OFERTA ECONOMICA 2'!EG108="","",'EVALUACION OFERTA ECONOMICA 2'!EG108+'EVALUACION OFERTA ECONOMICA 2'!GG108+'EVALUACION OFERTA ECONOMICA 2-2'!CF108)</f>
        <v/>
      </c>
      <c r="EG108" s="113" t="str">
        <f>IF('EVALUACION OFERTA ECONOMICA 2'!EH108="","",'EVALUACION OFERTA ECONOMICA 2'!EH108+'EVALUACION OFERTA ECONOMICA 2'!GH108+'EVALUACION OFERTA ECONOMICA 2-2'!CG108)</f>
        <v/>
      </c>
      <c r="EH108" s="113" t="str">
        <f>IF('EVALUACION OFERTA ECONOMICA 2'!EI108="","",'EVALUACION OFERTA ECONOMICA 2'!EI108+'EVALUACION OFERTA ECONOMICA 2'!GI108+'EVALUACION OFERTA ECONOMICA 2-2'!CH108)</f>
        <v/>
      </c>
      <c r="EI108" s="113" t="str">
        <f>IF('EVALUACION OFERTA ECONOMICA 2'!EJ108="","",'EVALUACION OFERTA ECONOMICA 2'!EJ108+'EVALUACION OFERTA ECONOMICA 2'!GJ108+'EVALUACION OFERTA ECONOMICA 2-2'!CI108)</f>
        <v/>
      </c>
      <c r="EJ108" s="113" t="str">
        <f>IF('EVALUACION OFERTA ECONOMICA 2'!EK108="","",'EVALUACION OFERTA ECONOMICA 2'!EK108+'EVALUACION OFERTA ECONOMICA 2'!GK108+'EVALUACION OFERTA ECONOMICA 2-2'!CJ108)</f>
        <v/>
      </c>
      <c r="EK108" s="113" t="str">
        <f>IF('EVALUACION OFERTA ECONOMICA 2'!EL108="","",'EVALUACION OFERTA ECONOMICA 2'!EL108+'EVALUACION OFERTA ECONOMICA 2'!GL108+'EVALUACION OFERTA ECONOMICA 2-2'!CK108)</f>
        <v/>
      </c>
      <c r="EL108" s="113" t="str">
        <f>IF('EVALUACION OFERTA ECONOMICA 2'!EM108="","",'EVALUACION OFERTA ECONOMICA 2'!EM108+'EVALUACION OFERTA ECONOMICA 2'!GM108+'EVALUACION OFERTA ECONOMICA 2-2'!CL108)</f>
        <v/>
      </c>
      <c r="EM108" s="113" t="str">
        <f>IF('EVALUACION OFERTA ECONOMICA 2'!EN108="","",'EVALUACION OFERTA ECONOMICA 2'!EN108+'EVALUACION OFERTA ECONOMICA 2'!GN108+'EVALUACION OFERTA ECONOMICA 2-2'!CM108)</f>
        <v/>
      </c>
      <c r="EN108" s="113" t="str">
        <f>IF('EVALUACION OFERTA ECONOMICA 2'!EO108="","",'EVALUACION OFERTA ECONOMICA 2'!EO108+'EVALUACION OFERTA ECONOMICA 2'!GO108+'EVALUACION OFERTA ECONOMICA 2-2'!CN108)</f>
        <v/>
      </c>
      <c r="EO108" s="113" t="str">
        <f>IF('EVALUACION OFERTA ECONOMICA 2'!EP108="","",'EVALUACION OFERTA ECONOMICA 2'!EP108+'EVALUACION OFERTA ECONOMICA 2'!GP108+'EVALUACION OFERTA ECONOMICA 2-2'!CO108)</f>
        <v/>
      </c>
      <c r="EP108" s="113" t="str">
        <f>IF('EVALUACION OFERTA ECONOMICA 2'!EQ108="","",'EVALUACION OFERTA ECONOMICA 2'!EQ108+'EVALUACION OFERTA ECONOMICA 2'!GQ108+'EVALUACION OFERTA ECONOMICA 2-2'!CP108)</f>
        <v/>
      </c>
      <c r="EQ108" s="113" t="str">
        <f>IF('EVALUACION OFERTA ECONOMICA 2'!ER108="","",'EVALUACION OFERTA ECONOMICA 2'!ER108+'EVALUACION OFERTA ECONOMICA 2'!GR108+'EVALUACION OFERTA ECONOMICA 2-2'!CQ108)</f>
        <v/>
      </c>
      <c r="ER108" s="113" t="str">
        <f>IF('EVALUACION OFERTA ECONOMICA 2'!ES108="","",'EVALUACION OFERTA ECONOMICA 2'!ES108+'EVALUACION OFERTA ECONOMICA 2'!GS108+'EVALUACION OFERTA ECONOMICA 2-2'!CR108)</f>
        <v/>
      </c>
      <c r="ES108" s="113" t="str">
        <f>IF('EVALUACION OFERTA ECONOMICA 2'!ET108="","",'EVALUACION OFERTA ECONOMICA 2'!ET108+'EVALUACION OFERTA ECONOMICA 2'!GT108+'EVALUACION OFERTA ECONOMICA 2-2'!CS108)</f>
        <v/>
      </c>
      <c r="ET108" s="113" t="str">
        <f>IF('EVALUACION OFERTA ECONOMICA 2'!EU108="","",'EVALUACION OFERTA ECONOMICA 2'!EU108+'EVALUACION OFERTA ECONOMICA 2'!GU108+'EVALUACION OFERTA ECONOMICA 2-2'!CT108)</f>
        <v/>
      </c>
      <c r="EU108" s="113" t="str">
        <f>IF('EVALUACION OFERTA ECONOMICA 2'!EV108="","",'EVALUACION OFERTA ECONOMICA 2'!EV108+'EVALUACION OFERTA ECONOMICA 2'!GV108+'EVALUACION OFERTA ECONOMICA 2-2'!CU108)</f>
        <v/>
      </c>
      <c r="EV108" s="113" t="str">
        <f>IF('EVALUACION OFERTA ECONOMICA 2'!EW108="","",'EVALUACION OFERTA ECONOMICA 2'!EW108+'EVALUACION OFERTA ECONOMICA 2'!GW108+'EVALUACION OFERTA ECONOMICA 2-2'!CV108)</f>
        <v/>
      </c>
      <c r="EW108" s="113" t="str">
        <f>IF('EVALUACION OFERTA ECONOMICA 2'!EX108="","",'EVALUACION OFERTA ECONOMICA 2'!EX108+'EVALUACION OFERTA ECONOMICA 2'!GX108+'EVALUACION OFERTA ECONOMICA 2-2'!CW108)</f>
        <v/>
      </c>
      <c r="EX108" s="113" t="str">
        <f>IF('EVALUACION OFERTA ECONOMICA 2'!EY108="","",'EVALUACION OFERTA ECONOMICA 2'!EY108+'EVALUACION OFERTA ECONOMICA 2'!GY108+'EVALUACION OFERTA ECONOMICA 2-2'!CX108)</f>
        <v/>
      </c>
      <c r="EY108" s="113" t="str">
        <f>IF('EVALUACION OFERTA ECONOMICA 2'!EZ108="","",'EVALUACION OFERTA ECONOMICA 2'!EZ108+'EVALUACION OFERTA ECONOMICA 2'!GZ108+'EVALUACION OFERTA ECONOMICA 2-2'!CY108)</f>
        <v/>
      </c>
      <c r="EZ108" s="113" t="str">
        <f>IF('EVALUACION OFERTA ECONOMICA 2'!FA108="","",'EVALUACION OFERTA ECONOMICA 2'!FA108+'EVALUACION OFERTA ECONOMICA 2'!HA108+'EVALUACION OFERTA ECONOMICA 2-2'!CZ108)</f>
        <v/>
      </c>
      <c r="FA108" s="113" t="str">
        <f>IF('EVALUACION OFERTA ECONOMICA 2'!FB108="","",'EVALUACION OFERTA ECONOMICA 2'!FB108+'EVALUACION OFERTA ECONOMICA 2'!HB108+'EVALUACION OFERTA ECONOMICA 2-2'!DA108)</f>
        <v/>
      </c>
      <c r="FB108" s="113" t="str">
        <f>IF('EVALUACION OFERTA ECONOMICA 2'!FC108="","",'EVALUACION OFERTA ECONOMICA 2'!FC108+'EVALUACION OFERTA ECONOMICA 2'!HC108+'EVALUACION OFERTA ECONOMICA 2-2'!DB108)</f>
        <v/>
      </c>
      <c r="FC108" s="113" t="str">
        <f>IF('EVALUACION OFERTA ECONOMICA 2'!FD108="","",'EVALUACION OFERTA ECONOMICA 2'!FD108+'EVALUACION OFERTA ECONOMICA 2'!HD108+'EVALUACION OFERTA ECONOMICA 2-2'!DC108)</f>
        <v/>
      </c>
      <c r="FD108" s="113" t="str">
        <f>IF('EVALUACION OFERTA ECONOMICA 2'!FE108="","",'EVALUACION OFERTA ECONOMICA 2'!FE108+'EVALUACION OFERTA ECONOMICA 2'!HE108+'EVALUACION OFERTA ECONOMICA 2-2'!DD108)</f>
        <v/>
      </c>
      <c r="FE108" s="113" t="str">
        <f>IF('EVALUACION OFERTA ECONOMICA 2'!FF108="","",'EVALUACION OFERTA ECONOMICA 2'!FF108+'EVALUACION OFERTA ECONOMICA 2'!HF108+'EVALUACION OFERTA ECONOMICA 2-2'!DE108)</f>
        <v/>
      </c>
      <c r="FF108" s="113" t="str">
        <f>IF('EVALUACION OFERTA ECONOMICA 2'!FG108="","",'EVALUACION OFERTA ECONOMICA 2'!FG108+'EVALUACION OFERTA ECONOMICA 2'!HG108+'EVALUACION OFERTA ECONOMICA 2-2'!DF108)</f>
        <v/>
      </c>
      <c r="FG108" s="113">
        <f t="shared" si="25"/>
        <v>95</v>
      </c>
      <c r="FI108" s="114" t="str">
        <f t="shared" si="26"/>
        <v/>
      </c>
      <c r="FJ108" s="114" t="str">
        <f t="shared" si="27"/>
        <v>CESAR TABARES Y CIA LTDA</v>
      </c>
      <c r="FK108" s="114" t="str">
        <f t="shared" si="28"/>
        <v/>
      </c>
      <c r="FL108" s="114" t="str">
        <f t="shared" si="29"/>
        <v/>
      </c>
      <c r="FM108" s="114" t="str">
        <f t="shared" si="30"/>
        <v/>
      </c>
      <c r="FN108" s="114" t="str">
        <f t="shared" si="31"/>
        <v/>
      </c>
      <c r="FO108" s="114" t="str">
        <f t="shared" si="32"/>
        <v/>
      </c>
      <c r="FP108" s="114" t="str">
        <f t="shared" si="33"/>
        <v/>
      </c>
      <c r="FR108" s="115" t="str">
        <f t="shared" si="34"/>
        <v>CESAR TABARES Y CIA LTDA</v>
      </c>
      <c r="FS108" s="116" t="str">
        <f t="shared" si="35"/>
        <v/>
      </c>
      <c r="FT108" s="116">
        <f t="shared" si="21"/>
        <v>30154600</v>
      </c>
      <c r="FU108" s="116" t="str">
        <f t="shared" si="22"/>
        <v/>
      </c>
      <c r="FV108" s="116" t="str">
        <f t="shared" si="23"/>
        <v/>
      </c>
      <c r="FW108" s="116" t="str">
        <f t="shared" si="36"/>
        <v/>
      </c>
      <c r="FX108" s="116" t="str">
        <f t="shared" si="37"/>
        <v/>
      </c>
      <c r="FY108" s="116" t="str">
        <f t="shared" si="38"/>
        <v/>
      </c>
      <c r="FZ108" s="116" t="str">
        <f t="shared" si="39"/>
        <v/>
      </c>
      <c r="GA108" s="117">
        <f t="shared" si="40"/>
        <v>30154600</v>
      </c>
      <c r="GB108" s="106">
        <f t="shared" si="24"/>
        <v>166600</v>
      </c>
    </row>
    <row r="109" spans="1:184" ht="29.25" x14ac:dyDescent="0.2">
      <c r="A109" s="33">
        <v>100</v>
      </c>
      <c r="B109" s="33" t="s">
        <v>206</v>
      </c>
      <c r="C109" s="55" t="s">
        <v>207</v>
      </c>
      <c r="D109" s="56" t="s">
        <v>210</v>
      </c>
      <c r="E109" s="33">
        <v>1</v>
      </c>
      <c r="F109" s="35">
        <v>23205000</v>
      </c>
      <c r="H109" s="92">
        <v>0</v>
      </c>
      <c r="I109" s="92">
        <v>0</v>
      </c>
      <c r="J109" s="92">
        <v>22514800</v>
      </c>
      <c r="K109" s="92">
        <v>0</v>
      </c>
      <c r="L109" s="92">
        <v>0</v>
      </c>
      <c r="M109" s="92">
        <v>0</v>
      </c>
      <c r="N109" s="92">
        <v>0</v>
      </c>
      <c r="O109" s="92">
        <v>0</v>
      </c>
      <c r="P109" s="93">
        <v>0</v>
      </c>
      <c r="Q109" s="92">
        <v>0</v>
      </c>
      <c r="R109" s="92">
        <v>22729000</v>
      </c>
      <c r="S109" s="92">
        <v>0</v>
      </c>
      <c r="T109" s="92">
        <v>0</v>
      </c>
      <c r="U109" s="92">
        <v>0</v>
      </c>
      <c r="V109" s="92">
        <v>48790000</v>
      </c>
      <c r="W109" s="93">
        <v>0</v>
      </c>
      <c r="X109" s="93">
        <v>0</v>
      </c>
      <c r="Y109" s="93">
        <v>0</v>
      </c>
      <c r="Z109" s="92">
        <v>0</v>
      </c>
      <c r="AA109" s="92">
        <v>0</v>
      </c>
      <c r="AB109" s="92">
        <v>0</v>
      </c>
      <c r="AC109" s="92">
        <v>0</v>
      </c>
      <c r="AD109" s="92">
        <v>0</v>
      </c>
      <c r="AE109" s="92">
        <v>0</v>
      </c>
      <c r="AF109" s="93">
        <v>0</v>
      </c>
      <c r="AG109" s="92">
        <v>0</v>
      </c>
      <c r="AH109" s="92">
        <v>0</v>
      </c>
      <c r="AI109" s="92">
        <v>0</v>
      </c>
      <c r="AJ109" s="92">
        <v>0</v>
      </c>
      <c r="AK109" s="92">
        <v>0</v>
      </c>
      <c r="AL109" s="92">
        <v>0</v>
      </c>
      <c r="AM109" s="92">
        <v>0</v>
      </c>
      <c r="AN109" s="93">
        <v>0</v>
      </c>
      <c r="AO109" s="93">
        <v>0</v>
      </c>
      <c r="AP109" s="92">
        <v>0</v>
      </c>
      <c r="AQ109" s="93">
        <v>0</v>
      </c>
      <c r="AR109" s="93">
        <v>0</v>
      </c>
      <c r="AS109" s="93">
        <v>0</v>
      </c>
      <c r="AT109" s="93">
        <v>0</v>
      </c>
      <c r="AU109" s="93">
        <v>0</v>
      </c>
      <c r="AV109" s="93">
        <v>0</v>
      </c>
      <c r="AW109" s="92">
        <v>0</v>
      </c>
      <c r="AX109" s="93">
        <v>0</v>
      </c>
      <c r="AY109" s="93">
        <v>0</v>
      </c>
      <c r="AZ109" s="94">
        <v>0</v>
      </c>
      <c r="BA109" s="93">
        <v>0</v>
      </c>
      <c r="BB109" s="95">
        <v>0</v>
      </c>
      <c r="BC109" s="93">
        <v>0</v>
      </c>
      <c r="BD109" s="93">
        <v>0</v>
      </c>
      <c r="BE109" s="93">
        <v>0</v>
      </c>
      <c r="BF109" s="92">
        <v>0</v>
      </c>
      <c r="BH109" s="112">
        <v>0</v>
      </c>
      <c r="BI109" s="112">
        <v>0</v>
      </c>
      <c r="BJ109" s="112">
        <v>55</v>
      </c>
      <c r="BK109" s="112">
        <v>0</v>
      </c>
      <c r="BL109" s="112">
        <v>0</v>
      </c>
      <c r="BM109" s="112">
        <v>0</v>
      </c>
      <c r="BN109" s="112">
        <v>0</v>
      </c>
      <c r="BO109" s="112">
        <v>0</v>
      </c>
      <c r="BP109" s="112" t="s">
        <v>344</v>
      </c>
      <c r="BQ109" s="112">
        <v>0</v>
      </c>
      <c r="BR109" s="112">
        <v>55</v>
      </c>
      <c r="BS109" s="112">
        <v>0</v>
      </c>
      <c r="BT109" s="112">
        <v>0</v>
      </c>
      <c r="BU109" s="112">
        <v>0</v>
      </c>
      <c r="BV109" s="112">
        <v>55</v>
      </c>
      <c r="BW109" s="112" t="s">
        <v>344</v>
      </c>
      <c r="BX109" s="112" t="s">
        <v>344</v>
      </c>
      <c r="BY109" s="112" t="s">
        <v>344</v>
      </c>
      <c r="BZ109" s="112">
        <v>0</v>
      </c>
      <c r="CA109" s="112">
        <v>0</v>
      </c>
      <c r="CB109" s="112">
        <v>0</v>
      </c>
      <c r="CC109" s="112">
        <v>0</v>
      </c>
      <c r="CD109" s="112">
        <v>0</v>
      </c>
      <c r="CE109" s="112">
        <v>0</v>
      </c>
      <c r="CF109" s="112">
        <v>0</v>
      </c>
      <c r="CG109" s="112">
        <v>0</v>
      </c>
      <c r="CH109" s="112">
        <v>0</v>
      </c>
      <c r="CI109" s="112">
        <v>0</v>
      </c>
      <c r="CJ109" s="112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9">
        <v>0</v>
      </c>
      <c r="CQ109" s="112" t="s">
        <v>344</v>
      </c>
      <c r="CR109" s="112">
        <v>0</v>
      </c>
      <c r="CS109" s="112" t="s">
        <v>344</v>
      </c>
      <c r="CT109" s="112">
        <v>0</v>
      </c>
      <c r="CU109" s="112" t="s">
        <v>344</v>
      </c>
      <c r="CV109" s="112">
        <v>0</v>
      </c>
      <c r="CW109" s="112">
        <v>0</v>
      </c>
      <c r="CX109" s="112">
        <v>0</v>
      </c>
      <c r="CY109" s="112">
        <v>0</v>
      </c>
      <c r="CZ109" s="112" t="s">
        <v>344</v>
      </c>
      <c r="DA109" s="112">
        <v>0</v>
      </c>
      <c r="DB109" s="112" t="s">
        <v>344</v>
      </c>
      <c r="DC109" s="112">
        <v>0</v>
      </c>
      <c r="DD109" s="112">
        <v>0</v>
      </c>
      <c r="DE109" s="112">
        <v>0</v>
      </c>
      <c r="DF109" s="112">
        <v>0</v>
      </c>
      <c r="DH109" s="113" t="str">
        <f>IF('EVALUACION OFERTA ECONOMICA 2'!DI109="","",'EVALUACION OFERTA ECONOMICA 2'!DI109+'EVALUACION OFERTA ECONOMICA 2'!FI109+'EVALUACION OFERTA ECONOMICA 2-2'!BH109)</f>
        <v/>
      </c>
      <c r="DI109" s="113" t="str">
        <f>IF('EVALUACION OFERTA ECONOMICA 2'!DJ109="","",'EVALUACION OFERTA ECONOMICA 2'!DJ109+'EVALUACION OFERTA ECONOMICA 2'!FJ109+'EVALUACION OFERTA ECONOMICA 2-2'!BI109)</f>
        <v/>
      </c>
      <c r="DJ109" s="113" t="str">
        <f>IF('EVALUACION OFERTA ECONOMICA 2'!DK109="","",'EVALUACION OFERTA ECONOMICA 2'!DK109+'EVALUACION OFERTA ECONOMICA 2'!FK109+'EVALUACION OFERTA ECONOMICA 2-2'!BJ109)</f>
        <v/>
      </c>
      <c r="DK109" s="113" t="str">
        <f>IF('EVALUACION OFERTA ECONOMICA 2'!DL109="","",'EVALUACION OFERTA ECONOMICA 2'!DL109+'EVALUACION OFERTA ECONOMICA 2'!FL109+'EVALUACION OFERTA ECONOMICA 2-2'!BK109)</f>
        <v/>
      </c>
      <c r="DL109" s="113" t="str">
        <f>IF('EVALUACION OFERTA ECONOMICA 2'!DM109="","",'EVALUACION OFERTA ECONOMICA 2'!DM109+'EVALUACION OFERTA ECONOMICA 2'!FM109+'EVALUACION OFERTA ECONOMICA 2-2'!BL109)</f>
        <v/>
      </c>
      <c r="DM109" s="113" t="str">
        <f>IF('EVALUACION OFERTA ECONOMICA 2'!DN109="","",'EVALUACION OFERTA ECONOMICA 2'!DN109+'EVALUACION OFERTA ECONOMICA 2'!FN109+'EVALUACION OFERTA ECONOMICA 2-2'!BM109)</f>
        <v/>
      </c>
      <c r="DN109" s="113" t="str">
        <f>IF('EVALUACION OFERTA ECONOMICA 2'!DO109="","",'EVALUACION OFERTA ECONOMICA 2'!DO109+'EVALUACION OFERTA ECONOMICA 2'!FO109+'EVALUACION OFERTA ECONOMICA 2-2'!BN109)</f>
        <v/>
      </c>
      <c r="DO109" s="113" t="str">
        <f>IF('EVALUACION OFERTA ECONOMICA 2'!DP109="","",'EVALUACION OFERTA ECONOMICA 2'!DP109+'EVALUACION OFERTA ECONOMICA 2'!FP109+'EVALUACION OFERTA ECONOMICA 2-2'!BO109)</f>
        <v/>
      </c>
      <c r="DP109" s="113" t="str">
        <f>IF('EVALUACION OFERTA ECONOMICA 2'!DQ109="","",'EVALUACION OFERTA ECONOMICA 2'!DQ109+'EVALUACION OFERTA ECONOMICA 2'!FQ109+'EVALUACION OFERTA ECONOMICA 2-2'!BP109)</f>
        <v/>
      </c>
      <c r="DQ109" s="113" t="str">
        <f>IF('EVALUACION OFERTA ECONOMICA 2'!DR109="","",'EVALUACION OFERTA ECONOMICA 2'!DR109+'EVALUACION OFERTA ECONOMICA 2'!FR109+'EVALUACION OFERTA ECONOMICA 2-2'!BQ109)</f>
        <v/>
      </c>
      <c r="DR109" s="113">
        <f>IF('EVALUACION OFERTA ECONOMICA 2'!DS109="","",'EVALUACION OFERTA ECONOMICA 2'!DS109+'EVALUACION OFERTA ECONOMICA 2'!FS109+'EVALUACION OFERTA ECONOMICA 2-2'!BR109)</f>
        <v>95</v>
      </c>
      <c r="DS109" s="113" t="str">
        <f>IF('EVALUACION OFERTA ECONOMICA 2'!DT109="","",'EVALUACION OFERTA ECONOMICA 2'!DT109+'EVALUACION OFERTA ECONOMICA 2'!FT109+'EVALUACION OFERTA ECONOMICA 2-2'!BS109)</f>
        <v/>
      </c>
      <c r="DT109" s="113" t="str">
        <f>IF('EVALUACION OFERTA ECONOMICA 2'!DU109="","",'EVALUACION OFERTA ECONOMICA 2'!DU109+'EVALUACION OFERTA ECONOMICA 2'!FU109+'EVALUACION OFERTA ECONOMICA 2-2'!BT109)</f>
        <v/>
      </c>
      <c r="DU109" s="113" t="str">
        <f>IF('EVALUACION OFERTA ECONOMICA 2'!DV109="","",'EVALUACION OFERTA ECONOMICA 2'!DV109+'EVALUACION OFERTA ECONOMICA 2'!FV109+'EVALUACION OFERTA ECONOMICA 2-2'!BU109)</f>
        <v/>
      </c>
      <c r="DV109" s="113" t="str">
        <f>IF('EVALUACION OFERTA ECONOMICA 2'!DW109="","",'EVALUACION OFERTA ECONOMICA 2'!DW109+'EVALUACION OFERTA ECONOMICA 2'!FW109+'EVALUACION OFERTA ECONOMICA 2-2'!BV109)</f>
        <v/>
      </c>
      <c r="DW109" s="113" t="str">
        <f>IF('EVALUACION OFERTA ECONOMICA 2'!DX109="","",'EVALUACION OFERTA ECONOMICA 2'!DX109+'EVALUACION OFERTA ECONOMICA 2'!FX109+'EVALUACION OFERTA ECONOMICA 2-2'!BW109)</f>
        <v/>
      </c>
      <c r="DX109" s="113" t="str">
        <f>IF('EVALUACION OFERTA ECONOMICA 2'!DY109="","",'EVALUACION OFERTA ECONOMICA 2'!DY109+'EVALUACION OFERTA ECONOMICA 2'!FY109+'EVALUACION OFERTA ECONOMICA 2-2'!BX109)</f>
        <v/>
      </c>
      <c r="DY109" s="113" t="str">
        <f>IF('EVALUACION OFERTA ECONOMICA 2'!DZ109="","",'EVALUACION OFERTA ECONOMICA 2'!DZ109+'EVALUACION OFERTA ECONOMICA 2'!FZ109+'EVALUACION OFERTA ECONOMICA 2-2'!BY109)</f>
        <v/>
      </c>
      <c r="DZ109" s="113" t="str">
        <f>IF('EVALUACION OFERTA ECONOMICA 2'!EA109="","",'EVALUACION OFERTA ECONOMICA 2'!EA109+'EVALUACION OFERTA ECONOMICA 2'!GA109+'EVALUACION OFERTA ECONOMICA 2-2'!BZ109)</f>
        <v/>
      </c>
      <c r="EA109" s="113" t="str">
        <f>IF('EVALUACION OFERTA ECONOMICA 2'!EB109="","",'EVALUACION OFERTA ECONOMICA 2'!EB109+'EVALUACION OFERTA ECONOMICA 2'!GB109+'EVALUACION OFERTA ECONOMICA 2-2'!CA109)</f>
        <v/>
      </c>
      <c r="EB109" s="113" t="str">
        <f>IF('EVALUACION OFERTA ECONOMICA 2'!EC109="","",'EVALUACION OFERTA ECONOMICA 2'!EC109+'EVALUACION OFERTA ECONOMICA 2'!GC109+'EVALUACION OFERTA ECONOMICA 2-2'!CB109)</f>
        <v/>
      </c>
      <c r="EC109" s="113" t="str">
        <f>IF('EVALUACION OFERTA ECONOMICA 2'!ED109="","",'EVALUACION OFERTA ECONOMICA 2'!ED109+'EVALUACION OFERTA ECONOMICA 2'!GD109+'EVALUACION OFERTA ECONOMICA 2-2'!CC109)</f>
        <v/>
      </c>
      <c r="ED109" s="113" t="str">
        <f>IF('EVALUACION OFERTA ECONOMICA 2'!EE109="","",'EVALUACION OFERTA ECONOMICA 2'!EE109+'EVALUACION OFERTA ECONOMICA 2'!GE109+'EVALUACION OFERTA ECONOMICA 2-2'!CD109)</f>
        <v/>
      </c>
      <c r="EE109" s="113" t="str">
        <f>IF('EVALUACION OFERTA ECONOMICA 2'!EF109="","",'EVALUACION OFERTA ECONOMICA 2'!EF109+'EVALUACION OFERTA ECONOMICA 2'!GF109+'EVALUACION OFERTA ECONOMICA 2-2'!CE109)</f>
        <v/>
      </c>
      <c r="EF109" s="113" t="str">
        <f>IF('EVALUACION OFERTA ECONOMICA 2'!EG109="","",'EVALUACION OFERTA ECONOMICA 2'!EG109+'EVALUACION OFERTA ECONOMICA 2'!GG109+'EVALUACION OFERTA ECONOMICA 2-2'!CF109)</f>
        <v/>
      </c>
      <c r="EG109" s="113" t="str">
        <f>IF('EVALUACION OFERTA ECONOMICA 2'!EH109="","",'EVALUACION OFERTA ECONOMICA 2'!EH109+'EVALUACION OFERTA ECONOMICA 2'!GH109+'EVALUACION OFERTA ECONOMICA 2-2'!CG109)</f>
        <v/>
      </c>
      <c r="EH109" s="113" t="str">
        <f>IF('EVALUACION OFERTA ECONOMICA 2'!EI109="","",'EVALUACION OFERTA ECONOMICA 2'!EI109+'EVALUACION OFERTA ECONOMICA 2'!GI109+'EVALUACION OFERTA ECONOMICA 2-2'!CH109)</f>
        <v/>
      </c>
      <c r="EI109" s="113" t="str">
        <f>IF('EVALUACION OFERTA ECONOMICA 2'!EJ109="","",'EVALUACION OFERTA ECONOMICA 2'!EJ109+'EVALUACION OFERTA ECONOMICA 2'!GJ109+'EVALUACION OFERTA ECONOMICA 2-2'!CI109)</f>
        <v/>
      </c>
      <c r="EJ109" s="113" t="str">
        <f>IF('EVALUACION OFERTA ECONOMICA 2'!EK109="","",'EVALUACION OFERTA ECONOMICA 2'!EK109+'EVALUACION OFERTA ECONOMICA 2'!GK109+'EVALUACION OFERTA ECONOMICA 2-2'!CJ109)</f>
        <v/>
      </c>
      <c r="EK109" s="113" t="str">
        <f>IF('EVALUACION OFERTA ECONOMICA 2'!EL109="","",'EVALUACION OFERTA ECONOMICA 2'!EL109+'EVALUACION OFERTA ECONOMICA 2'!GL109+'EVALUACION OFERTA ECONOMICA 2-2'!CK109)</f>
        <v/>
      </c>
      <c r="EL109" s="113" t="str">
        <f>IF('EVALUACION OFERTA ECONOMICA 2'!EM109="","",'EVALUACION OFERTA ECONOMICA 2'!EM109+'EVALUACION OFERTA ECONOMICA 2'!GM109+'EVALUACION OFERTA ECONOMICA 2-2'!CL109)</f>
        <v/>
      </c>
      <c r="EM109" s="113" t="str">
        <f>IF('EVALUACION OFERTA ECONOMICA 2'!EN109="","",'EVALUACION OFERTA ECONOMICA 2'!EN109+'EVALUACION OFERTA ECONOMICA 2'!GN109+'EVALUACION OFERTA ECONOMICA 2-2'!CM109)</f>
        <v/>
      </c>
      <c r="EN109" s="113" t="str">
        <f>IF('EVALUACION OFERTA ECONOMICA 2'!EO109="","",'EVALUACION OFERTA ECONOMICA 2'!EO109+'EVALUACION OFERTA ECONOMICA 2'!GO109+'EVALUACION OFERTA ECONOMICA 2-2'!CN109)</f>
        <v/>
      </c>
      <c r="EO109" s="113" t="str">
        <f>IF('EVALUACION OFERTA ECONOMICA 2'!EP109="","",'EVALUACION OFERTA ECONOMICA 2'!EP109+'EVALUACION OFERTA ECONOMICA 2'!GP109+'EVALUACION OFERTA ECONOMICA 2-2'!CO109)</f>
        <v/>
      </c>
      <c r="EP109" s="113" t="str">
        <f>IF('EVALUACION OFERTA ECONOMICA 2'!EQ109="","",'EVALUACION OFERTA ECONOMICA 2'!EQ109+'EVALUACION OFERTA ECONOMICA 2'!GQ109+'EVALUACION OFERTA ECONOMICA 2-2'!CP109)</f>
        <v/>
      </c>
      <c r="EQ109" s="113" t="str">
        <f>IF('EVALUACION OFERTA ECONOMICA 2'!ER109="","",'EVALUACION OFERTA ECONOMICA 2'!ER109+'EVALUACION OFERTA ECONOMICA 2'!GR109+'EVALUACION OFERTA ECONOMICA 2-2'!CQ109)</f>
        <v/>
      </c>
      <c r="ER109" s="113" t="str">
        <f>IF('EVALUACION OFERTA ECONOMICA 2'!ES109="","",'EVALUACION OFERTA ECONOMICA 2'!ES109+'EVALUACION OFERTA ECONOMICA 2'!GS109+'EVALUACION OFERTA ECONOMICA 2-2'!CR109)</f>
        <v/>
      </c>
      <c r="ES109" s="113" t="str">
        <f>IF('EVALUACION OFERTA ECONOMICA 2'!ET109="","",'EVALUACION OFERTA ECONOMICA 2'!ET109+'EVALUACION OFERTA ECONOMICA 2'!GT109+'EVALUACION OFERTA ECONOMICA 2-2'!CS109)</f>
        <v/>
      </c>
      <c r="ET109" s="113" t="str">
        <f>IF('EVALUACION OFERTA ECONOMICA 2'!EU109="","",'EVALUACION OFERTA ECONOMICA 2'!EU109+'EVALUACION OFERTA ECONOMICA 2'!GU109+'EVALUACION OFERTA ECONOMICA 2-2'!CT109)</f>
        <v/>
      </c>
      <c r="EU109" s="113" t="str">
        <f>IF('EVALUACION OFERTA ECONOMICA 2'!EV109="","",'EVALUACION OFERTA ECONOMICA 2'!EV109+'EVALUACION OFERTA ECONOMICA 2'!GV109+'EVALUACION OFERTA ECONOMICA 2-2'!CU109)</f>
        <v/>
      </c>
      <c r="EV109" s="113" t="str">
        <f>IF('EVALUACION OFERTA ECONOMICA 2'!EW109="","",'EVALUACION OFERTA ECONOMICA 2'!EW109+'EVALUACION OFERTA ECONOMICA 2'!GW109+'EVALUACION OFERTA ECONOMICA 2-2'!CV109)</f>
        <v/>
      </c>
      <c r="EW109" s="113" t="str">
        <f>IF('EVALUACION OFERTA ECONOMICA 2'!EX109="","",'EVALUACION OFERTA ECONOMICA 2'!EX109+'EVALUACION OFERTA ECONOMICA 2'!GX109+'EVALUACION OFERTA ECONOMICA 2-2'!CW109)</f>
        <v/>
      </c>
      <c r="EX109" s="113" t="str">
        <f>IF('EVALUACION OFERTA ECONOMICA 2'!EY109="","",'EVALUACION OFERTA ECONOMICA 2'!EY109+'EVALUACION OFERTA ECONOMICA 2'!GY109+'EVALUACION OFERTA ECONOMICA 2-2'!CX109)</f>
        <v/>
      </c>
      <c r="EY109" s="113" t="str">
        <f>IF('EVALUACION OFERTA ECONOMICA 2'!EZ109="","",'EVALUACION OFERTA ECONOMICA 2'!EZ109+'EVALUACION OFERTA ECONOMICA 2'!GZ109+'EVALUACION OFERTA ECONOMICA 2-2'!CY109)</f>
        <v/>
      </c>
      <c r="EZ109" s="113" t="str">
        <f>IF('EVALUACION OFERTA ECONOMICA 2'!FA109="","",'EVALUACION OFERTA ECONOMICA 2'!FA109+'EVALUACION OFERTA ECONOMICA 2'!HA109+'EVALUACION OFERTA ECONOMICA 2-2'!CZ109)</f>
        <v/>
      </c>
      <c r="FA109" s="113" t="str">
        <f>IF('EVALUACION OFERTA ECONOMICA 2'!FB109="","",'EVALUACION OFERTA ECONOMICA 2'!FB109+'EVALUACION OFERTA ECONOMICA 2'!HB109+'EVALUACION OFERTA ECONOMICA 2-2'!DA109)</f>
        <v/>
      </c>
      <c r="FB109" s="113" t="str">
        <f>IF('EVALUACION OFERTA ECONOMICA 2'!FC109="","",'EVALUACION OFERTA ECONOMICA 2'!FC109+'EVALUACION OFERTA ECONOMICA 2'!HC109+'EVALUACION OFERTA ECONOMICA 2-2'!DB109)</f>
        <v/>
      </c>
      <c r="FC109" s="113" t="str">
        <f>IF('EVALUACION OFERTA ECONOMICA 2'!FD109="","",'EVALUACION OFERTA ECONOMICA 2'!FD109+'EVALUACION OFERTA ECONOMICA 2'!HD109+'EVALUACION OFERTA ECONOMICA 2-2'!DC109)</f>
        <v/>
      </c>
      <c r="FD109" s="113" t="str">
        <f>IF('EVALUACION OFERTA ECONOMICA 2'!FE109="","",'EVALUACION OFERTA ECONOMICA 2'!FE109+'EVALUACION OFERTA ECONOMICA 2'!HE109+'EVALUACION OFERTA ECONOMICA 2-2'!DD109)</f>
        <v/>
      </c>
      <c r="FE109" s="113" t="str">
        <f>IF('EVALUACION OFERTA ECONOMICA 2'!FF109="","",'EVALUACION OFERTA ECONOMICA 2'!FF109+'EVALUACION OFERTA ECONOMICA 2'!HF109+'EVALUACION OFERTA ECONOMICA 2-2'!DE109)</f>
        <v/>
      </c>
      <c r="FF109" s="113" t="str">
        <f>IF('EVALUACION OFERTA ECONOMICA 2'!FG109="","",'EVALUACION OFERTA ECONOMICA 2'!FG109+'EVALUACION OFERTA ECONOMICA 2'!HG109+'EVALUACION OFERTA ECONOMICA 2-2'!DF109)</f>
        <v/>
      </c>
      <c r="FG109" s="113">
        <f t="shared" si="25"/>
        <v>95</v>
      </c>
      <c r="FI109" s="114" t="str">
        <f t="shared" si="26"/>
        <v/>
      </c>
      <c r="FJ109" s="114" t="str">
        <f t="shared" si="27"/>
        <v>CESAR TABARES Y CIA LTDA</v>
      </c>
      <c r="FK109" s="114" t="str">
        <f t="shared" si="28"/>
        <v/>
      </c>
      <c r="FL109" s="114" t="str">
        <f t="shared" si="29"/>
        <v/>
      </c>
      <c r="FM109" s="114" t="str">
        <f t="shared" si="30"/>
        <v/>
      </c>
      <c r="FN109" s="114" t="str">
        <f t="shared" si="31"/>
        <v/>
      </c>
      <c r="FO109" s="114" t="str">
        <f t="shared" si="32"/>
        <v/>
      </c>
      <c r="FP109" s="114" t="str">
        <f t="shared" si="33"/>
        <v/>
      </c>
      <c r="FR109" s="115" t="str">
        <f t="shared" si="34"/>
        <v>CESAR TABARES Y CIA LTDA</v>
      </c>
      <c r="FS109" s="116" t="str">
        <f t="shared" si="35"/>
        <v/>
      </c>
      <c r="FT109" s="116">
        <f t="shared" si="21"/>
        <v>22729000</v>
      </c>
      <c r="FU109" s="116" t="str">
        <f t="shared" si="22"/>
        <v/>
      </c>
      <c r="FV109" s="116" t="str">
        <f t="shared" si="23"/>
        <v/>
      </c>
      <c r="FW109" s="116" t="str">
        <f t="shared" si="36"/>
        <v/>
      </c>
      <c r="FX109" s="116" t="str">
        <f t="shared" si="37"/>
        <v/>
      </c>
      <c r="FY109" s="116" t="str">
        <f t="shared" si="38"/>
        <v/>
      </c>
      <c r="FZ109" s="116" t="str">
        <f t="shared" si="39"/>
        <v/>
      </c>
      <c r="GA109" s="117">
        <f t="shared" si="40"/>
        <v>22729000</v>
      </c>
      <c r="GB109" s="106">
        <f t="shared" si="24"/>
        <v>476000</v>
      </c>
    </row>
    <row r="110" spans="1:184" ht="22.5" x14ac:dyDescent="0.2">
      <c r="A110" s="33">
        <v>101</v>
      </c>
      <c r="B110" s="33" t="s">
        <v>206</v>
      </c>
      <c r="C110" s="55" t="s">
        <v>207</v>
      </c>
      <c r="D110" s="56" t="s">
        <v>211</v>
      </c>
      <c r="E110" s="33">
        <v>5</v>
      </c>
      <c r="F110" s="35">
        <v>13090000</v>
      </c>
      <c r="H110" s="92">
        <v>5890500</v>
      </c>
      <c r="I110" s="92">
        <v>22090828.630769245</v>
      </c>
      <c r="J110" s="92">
        <v>11513250</v>
      </c>
      <c r="K110" s="92">
        <v>0</v>
      </c>
      <c r="L110" s="92">
        <v>0</v>
      </c>
      <c r="M110" s="92">
        <v>10055500</v>
      </c>
      <c r="N110" s="92">
        <v>9984100</v>
      </c>
      <c r="O110" s="92">
        <v>26588592.450000003</v>
      </c>
      <c r="P110" s="93">
        <v>0</v>
      </c>
      <c r="Q110" s="92">
        <v>0</v>
      </c>
      <c r="R110" s="92">
        <v>12495000</v>
      </c>
      <c r="S110" s="92">
        <v>0</v>
      </c>
      <c r="T110" s="92">
        <v>0</v>
      </c>
      <c r="U110" s="92">
        <v>0</v>
      </c>
      <c r="V110" s="92">
        <v>0</v>
      </c>
      <c r="W110" s="93">
        <v>0</v>
      </c>
      <c r="X110" s="93">
        <v>0</v>
      </c>
      <c r="Y110" s="93">
        <v>0</v>
      </c>
      <c r="Z110" s="92">
        <v>0</v>
      </c>
      <c r="AA110" s="92">
        <v>0</v>
      </c>
      <c r="AB110" s="92">
        <v>0</v>
      </c>
      <c r="AC110" s="92">
        <v>10293500</v>
      </c>
      <c r="AD110" s="92">
        <v>0</v>
      </c>
      <c r="AE110" s="92">
        <v>0</v>
      </c>
      <c r="AF110" s="93">
        <v>0</v>
      </c>
      <c r="AG110" s="92">
        <v>0</v>
      </c>
      <c r="AH110" s="92">
        <v>0</v>
      </c>
      <c r="AI110" s="92">
        <v>11602500</v>
      </c>
      <c r="AJ110" s="92">
        <v>15883185.85</v>
      </c>
      <c r="AK110" s="92">
        <v>0</v>
      </c>
      <c r="AL110" s="92">
        <v>0</v>
      </c>
      <c r="AM110" s="92">
        <v>10680250</v>
      </c>
      <c r="AN110" s="93">
        <v>12495000</v>
      </c>
      <c r="AO110" s="93">
        <v>11602500</v>
      </c>
      <c r="AP110" s="92">
        <v>0</v>
      </c>
      <c r="AQ110" s="93">
        <v>0</v>
      </c>
      <c r="AR110" s="93">
        <v>0</v>
      </c>
      <c r="AS110" s="93">
        <v>0</v>
      </c>
      <c r="AT110" s="93">
        <v>0</v>
      </c>
      <c r="AU110" s="93">
        <v>0</v>
      </c>
      <c r="AV110" s="93">
        <v>0</v>
      </c>
      <c r="AW110" s="92">
        <v>0</v>
      </c>
      <c r="AX110" s="93">
        <v>0</v>
      </c>
      <c r="AY110" s="93">
        <v>0</v>
      </c>
      <c r="AZ110" s="94">
        <v>0</v>
      </c>
      <c r="BA110" s="93">
        <v>0</v>
      </c>
      <c r="BB110" s="95">
        <v>0</v>
      </c>
      <c r="BC110" s="93">
        <v>0</v>
      </c>
      <c r="BD110" s="93">
        <v>8759590</v>
      </c>
      <c r="BE110" s="93">
        <v>0</v>
      </c>
      <c r="BF110" s="92">
        <v>0</v>
      </c>
      <c r="BH110" s="112">
        <v>20</v>
      </c>
      <c r="BI110" s="112">
        <v>20</v>
      </c>
      <c r="BJ110" s="112">
        <v>55</v>
      </c>
      <c r="BK110" s="112">
        <v>0</v>
      </c>
      <c r="BL110" s="112">
        <v>0</v>
      </c>
      <c r="BM110" s="112">
        <v>55</v>
      </c>
      <c r="BN110" s="112">
        <v>20</v>
      </c>
      <c r="BO110" s="112">
        <v>0</v>
      </c>
      <c r="BP110" s="112" t="s">
        <v>344</v>
      </c>
      <c r="BQ110" s="112">
        <v>0</v>
      </c>
      <c r="BR110" s="112">
        <v>20</v>
      </c>
      <c r="BS110" s="112">
        <v>0</v>
      </c>
      <c r="BT110" s="112">
        <v>0</v>
      </c>
      <c r="BU110" s="112">
        <v>0</v>
      </c>
      <c r="BV110" s="112">
        <v>0</v>
      </c>
      <c r="BW110" s="112" t="s">
        <v>344</v>
      </c>
      <c r="BX110" s="112" t="s">
        <v>344</v>
      </c>
      <c r="BY110" s="112" t="s">
        <v>344</v>
      </c>
      <c r="BZ110" s="112">
        <v>0</v>
      </c>
      <c r="CA110" s="112">
        <v>0</v>
      </c>
      <c r="CB110" s="112">
        <v>0</v>
      </c>
      <c r="CC110" s="112">
        <v>55</v>
      </c>
      <c r="CD110" s="112">
        <v>0</v>
      </c>
      <c r="CE110" s="112">
        <v>0</v>
      </c>
      <c r="CF110" s="112">
        <v>0</v>
      </c>
      <c r="CG110" s="112">
        <v>0</v>
      </c>
      <c r="CH110" s="112">
        <v>0</v>
      </c>
      <c r="CI110" s="112">
        <v>20</v>
      </c>
      <c r="CJ110" s="112">
        <v>30</v>
      </c>
      <c r="CK110" s="112">
        <v>0</v>
      </c>
      <c r="CL110" s="112">
        <v>55</v>
      </c>
      <c r="CM110" s="112">
        <v>0</v>
      </c>
      <c r="CN110" s="112">
        <v>55</v>
      </c>
      <c r="CO110" s="112">
        <v>20</v>
      </c>
      <c r="CP110" s="119">
        <v>0</v>
      </c>
      <c r="CQ110" s="112" t="s">
        <v>346</v>
      </c>
      <c r="CR110" s="112">
        <v>0</v>
      </c>
      <c r="CS110" s="112" t="s">
        <v>344</v>
      </c>
      <c r="CT110" s="112">
        <v>0</v>
      </c>
      <c r="CU110" s="112" t="s">
        <v>344</v>
      </c>
      <c r="CV110" s="112">
        <v>0</v>
      </c>
      <c r="CW110" s="112">
        <v>0</v>
      </c>
      <c r="CX110" s="112">
        <v>0</v>
      </c>
      <c r="CY110" s="112">
        <v>0</v>
      </c>
      <c r="CZ110" s="112" t="s">
        <v>344</v>
      </c>
      <c r="DA110" s="112">
        <v>0</v>
      </c>
      <c r="DB110" s="112" t="s">
        <v>344</v>
      </c>
      <c r="DC110" s="112">
        <v>55</v>
      </c>
      <c r="DD110" s="112">
        <v>55</v>
      </c>
      <c r="DE110" s="112">
        <v>0</v>
      </c>
      <c r="DF110" s="112">
        <v>0</v>
      </c>
      <c r="DH110" s="113" t="str">
        <f>IF('EVALUACION OFERTA ECONOMICA 2'!DI110="","",'EVALUACION OFERTA ECONOMICA 2'!DI110+'EVALUACION OFERTA ECONOMICA 2'!FI110+'EVALUACION OFERTA ECONOMICA 2-2'!BH110)</f>
        <v/>
      </c>
      <c r="DI110" s="113" t="str">
        <f>IF('EVALUACION OFERTA ECONOMICA 2'!DJ110="","",'EVALUACION OFERTA ECONOMICA 2'!DJ110+'EVALUACION OFERTA ECONOMICA 2'!FJ110+'EVALUACION OFERTA ECONOMICA 2-2'!BI110)</f>
        <v/>
      </c>
      <c r="DJ110" s="113">
        <f>IF('EVALUACION OFERTA ECONOMICA 2'!DK110="","",'EVALUACION OFERTA ECONOMICA 2'!DK110+'EVALUACION OFERTA ECONOMICA 2'!FK110+'EVALUACION OFERTA ECONOMICA 2-2'!BJ110)</f>
        <v>95</v>
      </c>
      <c r="DK110" s="113" t="str">
        <f>IF('EVALUACION OFERTA ECONOMICA 2'!DL110="","",'EVALUACION OFERTA ECONOMICA 2'!DL110+'EVALUACION OFERTA ECONOMICA 2'!FL110+'EVALUACION OFERTA ECONOMICA 2-2'!BK110)</f>
        <v/>
      </c>
      <c r="DL110" s="113" t="str">
        <f>IF('EVALUACION OFERTA ECONOMICA 2'!DM110="","",'EVALUACION OFERTA ECONOMICA 2'!DM110+'EVALUACION OFERTA ECONOMICA 2'!FM110+'EVALUACION OFERTA ECONOMICA 2-2'!BL110)</f>
        <v/>
      </c>
      <c r="DM110" s="113">
        <f>IF('EVALUACION OFERTA ECONOMICA 2'!DN110="","",'EVALUACION OFERTA ECONOMICA 2'!DN110+'EVALUACION OFERTA ECONOMICA 2'!FN110+'EVALUACION OFERTA ECONOMICA 2-2'!BM110)</f>
        <v>55.753227063368726</v>
      </c>
      <c r="DN110" s="113" t="str">
        <f>IF('EVALUACION OFERTA ECONOMICA 2'!DO110="","",'EVALUACION OFERTA ECONOMICA 2'!DO110+'EVALUACION OFERTA ECONOMICA 2'!FO110+'EVALUACION OFERTA ECONOMICA 2-2'!BN110)</f>
        <v/>
      </c>
      <c r="DO110" s="113" t="str">
        <f>IF('EVALUACION OFERTA ECONOMICA 2'!DP110="","",'EVALUACION OFERTA ECONOMICA 2'!DP110+'EVALUACION OFERTA ECONOMICA 2'!FP110+'EVALUACION OFERTA ECONOMICA 2-2'!BO110)</f>
        <v/>
      </c>
      <c r="DP110" s="113" t="str">
        <f>IF('EVALUACION OFERTA ECONOMICA 2'!DQ110="","",'EVALUACION OFERTA ECONOMICA 2'!DQ110+'EVALUACION OFERTA ECONOMICA 2'!FQ110+'EVALUACION OFERTA ECONOMICA 2-2'!BP110)</f>
        <v/>
      </c>
      <c r="DQ110" s="113" t="str">
        <f>IF('EVALUACION OFERTA ECONOMICA 2'!DR110="","",'EVALUACION OFERTA ECONOMICA 2'!DR110+'EVALUACION OFERTA ECONOMICA 2'!FR110+'EVALUACION OFERTA ECONOMICA 2-2'!BQ110)</f>
        <v/>
      </c>
      <c r="DR110" s="113" t="str">
        <f>IF('EVALUACION OFERTA ECONOMICA 2'!DS110="","",'EVALUACION OFERTA ECONOMICA 2'!DS110+'EVALUACION OFERTA ECONOMICA 2'!FS110+'EVALUACION OFERTA ECONOMICA 2-2'!BR110)</f>
        <v/>
      </c>
      <c r="DS110" s="113" t="str">
        <f>IF('EVALUACION OFERTA ECONOMICA 2'!DT110="","",'EVALUACION OFERTA ECONOMICA 2'!DT110+'EVALUACION OFERTA ECONOMICA 2'!FT110+'EVALUACION OFERTA ECONOMICA 2-2'!BS110)</f>
        <v/>
      </c>
      <c r="DT110" s="113" t="str">
        <f>IF('EVALUACION OFERTA ECONOMICA 2'!DU110="","",'EVALUACION OFERTA ECONOMICA 2'!DU110+'EVALUACION OFERTA ECONOMICA 2'!FU110+'EVALUACION OFERTA ECONOMICA 2-2'!BT110)</f>
        <v/>
      </c>
      <c r="DU110" s="113" t="str">
        <f>IF('EVALUACION OFERTA ECONOMICA 2'!DV110="","",'EVALUACION OFERTA ECONOMICA 2'!DV110+'EVALUACION OFERTA ECONOMICA 2'!FV110+'EVALUACION OFERTA ECONOMICA 2-2'!BU110)</f>
        <v/>
      </c>
      <c r="DV110" s="113" t="str">
        <f>IF('EVALUACION OFERTA ECONOMICA 2'!DW110="","",'EVALUACION OFERTA ECONOMICA 2'!DW110+'EVALUACION OFERTA ECONOMICA 2'!FW110+'EVALUACION OFERTA ECONOMICA 2-2'!BV110)</f>
        <v/>
      </c>
      <c r="DW110" s="113" t="str">
        <f>IF('EVALUACION OFERTA ECONOMICA 2'!DX110="","",'EVALUACION OFERTA ECONOMICA 2'!DX110+'EVALUACION OFERTA ECONOMICA 2'!FX110+'EVALUACION OFERTA ECONOMICA 2-2'!BW110)</f>
        <v/>
      </c>
      <c r="DX110" s="113" t="str">
        <f>IF('EVALUACION OFERTA ECONOMICA 2'!DY110="","",'EVALUACION OFERTA ECONOMICA 2'!DY110+'EVALUACION OFERTA ECONOMICA 2'!FY110+'EVALUACION OFERTA ECONOMICA 2-2'!BX110)</f>
        <v/>
      </c>
      <c r="DY110" s="113" t="str">
        <f>IF('EVALUACION OFERTA ECONOMICA 2'!DZ110="","",'EVALUACION OFERTA ECONOMICA 2'!DZ110+'EVALUACION OFERTA ECONOMICA 2'!FZ110+'EVALUACION OFERTA ECONOMICA 2-2'!BY110)</f>
        <v/>
      </c>
      <c r="DZ110" s="113" t="str">
        <f>IF('EVALUACION OFERTA ECONOMICA 2'!EA110="","",'EVALUACION OFERTA ECONOMICA 2'!EA110+'EVALUACION OFERTA ECONOMICA 2'!GA110+'EVALUACION OFERTA ECONOMICA 2-2'!BZ110)</f>
        <v/>
      </c>
      <c r="EA110" s="113" t="str">
        <f>IF('EVALUACION OFERTA ECONOMICA 2'!EB110="","",'EVALUACION OFERTA ECONOMICA 2'!EB110+'EVALUACION OFERTA ECONOMICA 2'!GB110+'EVALUACION OFERTA ECONOMICA 2-2'!CA110)</f>
        <v/>
      </c>
      <c r="EB110" s="113" t="str">
        <f>IF('EVALUACION OFERTA ECONOMICA 2'!EC110="","",'EVALUACION OFERTA ECONOMICA 2'!EC110+'EVALUACION OFERTA ECONOMICA 2'!GC110+'EVALUACION OFERTA ECONOMICA 2-2'!CB110)</f>
        <v/>
      </c>
      <c r="EC110" s="113" t="str">
        <f>IF('EVALUACION OFERTA ECONOMICA 2'!ED110="","",'EVALUACION OFERTA ECONOMICA 2'!ED110+'EVALUACION OFERTA ECONOMICA 2'!GD110+'EVALUACION OFERTA ECONOMICA 2-2'!CC110)</f>
        <v/>
      </c>
      <c r="ED110" s="113" t="str">
        <f>IF('EVALUACION OFERTA ECONOMICA 2'!EE110="","",'EVALUACION OFERTA ECONOMICA 2'!EE110+'EVALUACION OFERTA ECONOMICA 2'!GE110+'EVALUACION OFERTA ECONOMICA 2-2'!CD110)</f>
        <v/>
      </c>
      <c r="EE110" s="113" t="str">
        <f>IF('EVALUACION OFERTA ECONOMICA 2'!EF110="","",'EVALUACION OFERTA ECONOMICA 2'!EF110+'EVALUACION OFERTA ECONOMICA 2'!GF110+'EVALUACION OFERTA ECONOMICA 2-2'!CE110)</f>
        <v/>
      </c>
      <c r="EF110" s="113" t="str">
        <f>IF('EVALUACION OFERTA ECONOMICA 2'!EG110="","",'EVALUACION OFERTA ECONOMICA 2'!EG110+'EVALUACION OFERTA ECONOMICA 2'!GG110+'EVALUACION OFERTA ECONOMICA 2-2'!CF110)</f>
        <v/>
      </c>
      <c r="EG110" s="113" t="str">
        <f>IF('EVALUACION OFERTA ECONOMICA 2'!EH110="","",'EVALUACION OFERTA ECONOMICA 2'!EH110+'EVALUACION OFERTA ECONOMICA 2'!GH110+'EVALUACION OFERTA ECONOMICA 2-2'!CG110)</f>
        <v/>
      </c>
      <c r="EH110" s="113" t="str">
        <f>IF('EVALUACION OFERTA ECONOMICA 2'!EI110="","",'EVALUACION OFERTA ECONOMICA 2'!EI110+'EVALUACION OFERTA ECONOMICA 2'!GI110+'EVALUACION OFERTA ECONOMICA 2-2'!CH110)</f>
        <v/>
      </c>
      <c r="EI110" s="113" t="str">
        <f>IF('EVALUACION OFERTA ECONOMICA 2'!EJ110="","",'EVALUACION OFERTA ECONOMICA 2'!EJ110+'EVALUACION OFERTA ECONOMICA 2'!GJ110+'EVALUACION OFERTA ECONOMICA 2-2'!CI110)</f>
        <v/>
      </c>
      <c r="EJ110" s="113" t="str">
        <f>IF('EVALUACION OFERTA ECONOMICA 2'!EK110="","",'EVALUACION OFERTA ECONOMICA 2'!EK110+'EVALUACION OFERTA ECONOMICA 2'!GK110+'EVALUACION OFERTA ECONOMICA 2-2'!CJ110)</f>
        <v/>
      </c>
      <c r="EK110" s="113" t="str">
        <f>IF('EVALUACION OFERTA ECONOMICA 2'!EL110="","",'EVALUACION OFERTA ECONOMICA 2'!EL110+'EVALUACION OFERTA ECONOMICA 2'!GL110+'EVALUACION OFERTA ECONOMICA 2-2'!CK110)</f>
        <v/>
      </c>
      <c r="EL110" s="113" t="str">
        <f>IF('EVALUACION OFERTA ECONOMICA 2'!EM110="","",'EVALUACION OFERTA ECONOMICA 2'!EM110+'EVALUACION OFERTA ECONOMICA 2'!GM110+'EVALUACION OFERTA ECONOMICA 2-2'!CL110)</f>
        <v/>
      </c>
      <c r="EM110" s="113" t="str">
        <f>IF('EVALUACION OFERTA ECONOMICA 2'!EN110="","",'EVALUACION OFERTA ECONOMICA 2'!EN110+'EVALUACION OFERTA ECONOMICA 2'!GN110+'EVALUACION OFERTA ECONOMICA 2-2'!CM110)</f>
        <v/>
      </c>
      <c r="EN110" s="113" t="str">
        <f>IF('EVALUACION OFERTA ECONOMICA 2'!EO110="","",'EVALUACION OFERTA ECONOMICA 2'!EO110+'EVALUACION OFERTA ECONOMICA 2'!GO110+'EVALUACION OFERTA ECONOMICA 2-2'!CN110)</f>
        <v/>
      </c>
      <c r="EO110" s="113" t="str">
        <f>IF('EVALUACION OFERTA ECONOMICA 2'!EP110="","",'EVALUACION OFERTA ECONOMICA 2'!EP110+'EVALUACION OFERTA ECONOMICA 2'!GP110+'EVALUACION OFERTA ECONOMICA 2-2'!CO110)</f>
        <v/>
      </c>
      <c r="EP110" s="113" t="str">
        <f>IF('EVALUACION OFERTA ECONOMICA 2'!EQ110="","",'EVALUACION OFERTA ECONOMICA 2'!EQ110+'EVALUACION OFERTA ECONOMICA 2'!GQ110+'EVALUACION OFERTA ECONOMICA 2-2'!CP110)</f>
        <v/>
      </c>
      <c r="EQ110" s="113" t="str">
        <f>IF('EVALUACION OFERTA ECONOMICA 2'!ER110="","",'EVALUACION OFERTA ECONOMICA 2'!ER110+'EVALUACION OFERTA ECONOMICA 2'!GR110+'EVALUACION OFERTA ECONOMICA 2-2'!CQ110)</f>
        <v/>
      </c>
      <c r="ER110" s="113" t="str">
        <f>IF('EVALUACION OFERTA ECONOMICA 2'!ES110="","",'EVALUACION OFERTA ECONOMICA 2'!ES110+'EVALUACION OFERTA ECONOMICA 2'!GS110+'EVALUACION OFERTA ECONOMICA 2-2'!CR110)</f>
        <v/>
      </c>
      <c r="ES110" s="113" t="str">
        <f>IF('EVALUACION OFERTA ECONOMICA 2'!ET110="","",'EVALUACION OFERTA ECONOMICA 2'!ET110+'EVALUACION OFERTA ECONOMICA 2'!GT110+'EVALUACION OFERTA ECONOMICA 2-2'!CS110)</f>
        <v/>
      </c>
      <c r="ET110" s="113" t="str">
        <f>IF('EVALUACION OFERTA ECONOMICA 2'!EU110="","",'EVALUACION OFERTA ECONOMICA 2'!EU110+'EVALUACION OFERTA ECONOMICA 2'!GU110+'EVALUACION OFERTA ECONOMICA 2-2'!CT110)</f>
        <v/>
      </c>
      <c r="EU110" s="113" t="str">
        <f>IF('EVALUACION OFERTA ECONOMICA 2'!EV110="","",'EVALUACION OFERTA ECONOMICA 2'!EV110+'EVALUACION OFERTA ECONOMICA 2'!GV110+'EVALUACION OFERTA ECONOMICA 2-2'!CU110)</f>
        <v/>
      </c>
      <c r="EV110" s="113" t="str">
        <f>IF('EVALUACION OFERTA ECONOMICA 2'!EW110="","",'EVALUACION OFERTA ECONOMICA 2'!EW110+'EVALUACION OFERTA ECONOMICA 2'!GW110+'EVALUACION OFERTA ECONOMICA 2-2'!CV110)</f>
        <v/>
      </c>
      <c r="EW110" s="113" t="str">
        <f>IF('EVALUACION OFERTA ECONOMICA 2'!EX110="","",'EVALUACION OFERTA ECONOMICA 2'!EX110+'EVALUACION OFERTA ECONOMICA 2'!GX110+'EVALUACION OFERTA ECONOMICA 2-2'!CW110)</f>
        <v/>
      </c>
      <c r="EX110" s="113" t="str">
        <f>IF('EVALUACION OFERTA ECONOMICA 2'!EY110="","",'EVALUACION OFERTA ECONOMICA 2'!EY110+'EVALUACION OFERTA ECONOMICA 2'!GY110+'EVALUACION OFERTA ECONOMICA 2-2'!CX110)</f>
        <v/>
      </c>
      <c r="EY110" s="113" t="str">
        <f>IF('EVALUACION OFERTA ECONOMICA 2'!EZ110="","",'EVALUACION OFERTA ECONOMICA 2'!EZ110+'EVALUACION OFERTA ECONOMICA 2'!GZ110+'EVALUACION OFERTA ECONOMICA 2-2'!CY110)</f>
        <v/>
      </c>
      <c r="EZ110" s="113" t="str">
        <f>IF('EVALUACION OFERTA ECONOMICA 2'!FA110="","",'EVALUACION OFERTA ECONOMICA 2'!FA110+'EVALUACION OFERTA ECONOMICA 2'!HA110+'EVALUACION OFERTA ECONOMICA 2-2'!CZ110)</f>
        <v/>
      </c>
      <c r="FA110" s="113" t="str">
        <f>IF('EVALUACION OFERTA ECONOMICA 2'!FB110="","",'EVALUACION OFERTA ECONOMICA 2'!FB110+'EVALUACION OFERTA ECONOMICA 2'!HB110+'EVALUACION OFERTA ECONOMICA 2-2'!DA110)</f>
        <v/>
      </c>
      <c r="FB110" s="113" t="str">
        <f>IF('EVALUACION OFERTA ECONOMICA 2'!FC110="","",'EVALUACION OFERTA ECONOMICA 2'!FC110+'EVALUACION OFERTA ECONOMICA 2'!HC110+'EVALUACION OFERTA ECONOMICA 2-2'!DB110)</f>
        <v/>
      </c>
      <c r="FC110" s="113" t="str">
        <f>IF('EVALUACION OFERTA ECONOMICA 2'!FD110="","",'EVALUACION OFERTA ECONOMICA 2'!FD110+'EVALUACION OFERTA ECONOMICA 2'!HD110+'EVALUACION OFERTA ECONOMICA 2-2'!DC110)</f>
        <v/>
      </c>
      <c r="FD110" s="113" t="str">
        <f>IF('EVALUACION OFERTA ECONOMICA 2'!FE110="","",'EVALUACION OFERTA ECONOMICA 2'!FE110+'EVALUACION OFERTA ECONOMICA 2'!HE110+'EVALUACION OFERTA ECONOMICA 2-2'!DD110)</f>
        <v/>
      </c>
      <c r="FE110" s="113" t="str">
        <f>IF('EVALUACION OFERTA ECONOMICA 2'!FF110="","",'EVALUACION OFERTA ECONOMICA 2'!FF110+'EVALUACION OFERTA ECONOMICA 2'!HF110+'EVALUACION OFERTA ECONOMICA 2-2'!DE110)</f>
        <v/>
      </c>
      <c r="FF110" s="113" t="str">
        <f>IF('EVALUACION OFERTA ECONOMICA 2'!FG110="","",'EVALUACION OFERTA ECONOMICA 2'!FG110+'EVALUACION OFERTA ECONOMICA 2'!HG110+'EVALUACION OFERTA ECONOMICA 2-2'!DF110)</f>
        <v/>
      </c>
      <c r="FG110" s="113">
        <f t="shared" si="25"/>
        <v>95</v>
      </c>
      <c r="FI110" s="114" t="str">
        <f t="shared" si="26"/>
        <v>ANALYTICA</v>
      </c>
      <c r="FJ110" s="114" t="str">
        <f t="shared" si="27"/>
        <v/>
      </c>
      <c r="FK110" s="114" t="str">
        <f t="shared" si="28"/>
        <v/>
      </c>
      <c r="FL110" s="114" t="str">
        <f t="shared" si="29"/>
        <v/>
      </c>
      <c r="FM110" s="114" t="str">
        <f t="shared" si="30"/>
        <v/>
      </c>
      <c r="FN110" s="114" t="str">
        <f t="shared" si="31"/>
        <v/>
      </c>
      <c r="FO110" s="114" t="str">
        <f t="shared" si="32"/>
        <v/>
      </c>
      <c r="FP110" s="114" t="str">
        <f t="shared" si="33"/>
        <v/>
      </c>
      <c r="FR110" s="115" t="str">
        <f t="shared" si="34"/>
        <v>ANALYTICA</v>
      </c>
      <c r="FS110" s="116">
        <f t="shared" si="35"/>
        <v>11513250</v>
      </c>
      <c r="FT110" s="116" t="str">
        <f t="shared" si="21"/>
        <v/>
      </c>
      <c r="FU110" s="116" t="str">
        <f t="shared" si="22"/>
        <v/>
      </c>
      <c r="FV110" s="116" t="str">
        <f t="shared" si="23"/>
        <v/>
      </c>
      <c r="FW110" s="116" t="str">
        <f t="shared" si="36"/>
        <v/>
      </c>
      <c r="FX110" s="116" t="str">
        <f t="shared" si="37"/>
        <v/>
      </c>
      <c r="FY110" s="116" t="str">
        <f t="shared" si="38"/>
        <v/>
      </c>
      <c r="FZ110" s="116" t="str">
        <f t="shared" si="39"/>
        <v/>
      </c>
      <c r="GA110" s="117">
        <f t="shared" si="40"/>
        <v>11513250</v>
      </c>
      <c r="GB110" s="106">
        <f t="shared" si="24"/>
        <v>1576750</v>
      </c>
    </row>
    <row r="111" spans="1:184" ht="22.5" x14ac:dyDescent="0.2">
      <c r="A111" s="33">
        <v>102</v>
      </c>
      <c r="B111" s="33" t="s">
        <v>206</v>
      </c>
      <c r="C111" s="55" t="s">
        <v>207</v>
      </c>
      <c r="D111" s="56" t="s">
        <v>212</v>
      </c>
      <c r="E111" s="33">
        <v>15</v>
      </c>
      <c r="F111" s="35">
        <v>89250000</v>
      </c>
      <c r="H111" s="92">
        <v>37485000</v>
      </c>
      <c r="I111" s="92">
        <v>0</v>
      </c>
      <c r="J111" s="92">
        <v>86037000</v>
      </c>
      <c r="K111" s="92">
        <v>0</v>
      </c>
      <c r="L111" s="92">
        <v>0</v>
      </c>
      <c r="M111" s="92">
        <v>0</v>
      </c>
      <c r="N111" s="92">
        <v>0</v>
      </c>
      <c r="O111" s="92">
        <v>0</v>
      </c>
      <c r="P111" s="93">
        <v>0</v>
      </c>
      <c r="Q111" s="92">
        <v>0</v>
      </c>
      <c r="R111" s="92">
        <v>84787500</v>
      </c>
      <c r="S111" s="92">
        <v>0</v>
      </c>
      <c r="T111" s="92">
        <v>0</v>
      </c>
      <c r="U111" s="92">
        <v>0</v>
      </c>
      <c r="V111" s="92">
        <v>0</v>
      </c>
      <c r="W111" s="93">
        <v>0</v>
      </c>
      <c r="X111" s="93">
        <v>61493250</v>
      </c>
      <c r="Y111" s="93">
        <v>0</v>
      </c>
      <c r="Z111" s="92">
        <v>0</v>
      </c>
      <c r="AA111" s="92">
        <v>0</v>
      </c>
      <c r="AB111" s="92">
        <v>0</v>
      </c>
      <c r="AC111" s="92">
        <v>80847112.500000015</v>
      </c>
      <c r="AD111" s="92">
        <v>0</v>
      </c>
      <c r="AE111" s="92">
        <v>0</v>
      </c>
      <c r="AF111" s="93">
        <v>0</v>
      </c>
      <c r="AG111" s="92">
        <v>0</v>
      </c>
      <c r="AH111" s="92">
        <v>0</v>
      </c>
      <c r="AI111" s="92">
        <v>38377500</v>
      </c>
      <c r="AJ111" s="92">
        <v>92186646.299999997</v>
      </c>
      <c r="AK111" s="92">
        <v>0</v>
      </c>
      <c r="AL111" s="92">
        <v>56941500</v>
      </c>
      <c r="AM111" s="92">
        <v>0</v>
      </c>
      <c r="AN111" s="93">
        <v>87286500</v>
      </c>
      <c r="AO111" s="93">
        <v>53050200</v>
      </c>
      <c r="AP111" s="92">
        <v>0</v>
      </c>
      <c r="AQ111" s="93">
        <v>134946000</v>
      </c>
      <c r="AR111" s="93">
        <v>0</v>
      </c>
      <c r="AS111" s="93">
        <v>0</v>
      </c>
      <c r="AT111" s="93">
        <v>50797530</v>
      </c>
      <c r="AU111" s="93">
        <v>0</v>
      </c>
      <c r="AV111" s="93">
        <v>0</v>
      </c>
      <c r="AW111" s="92">
        <v>0</v>
      </c>
      <c r="AX111" s="93">
        <v>0</v>
      </c>
      <c r="AY111" s="93">
        <v>0</v>
      </c>
      <c r="AZ111" s="94">
        <v>0</v>
      </c>
      <c r="BA111" s="93">
        <v>0</v>
      </c>
      <c r="BB111" s="95">
        <v>0</v>
      </c>
      <c r="BC111" s="93">
        <v>0</v>
      </c>
      <c r="BD111" s="93">
        <v>0</v>
      </c>
      <c r="BE111" s="93">
        <v>0</v>
      </c>
      <c r="BF111" s="92">
        <v>0</v>
      </c>
      <c r="BH111" s="112">
        <v>20</v>
      </c>
      <c r="BI111" s="112">
        <v>0</v>
      </c>
      <c r="BJ111" s="112">
        <v>55</v>
      </c>
      <c r="BK111" s="112">
        <v>0</v>
      </c>
      <c r="BL111" s="112">
        <v>0</v>
      </c>
      <c r="BM111" s="112">
        <v>0</v>
      </c>
      <c r="BN111" s="112">
        <v>0</v>
      </c>
      <c r="BO111" s="112">
        <v>0</v>
      </c>
      <c r="BP111" s="112" t="s">
        <v>344</v>
      </c>
      <c r="BQ111" s="112">
        <v>0</v>
      </c>
      <c r="BR111" s="112">
        <v>55</v>
      </c>
      <c r="BS111" s="112">
        <v>0</v>
      </c>
      <c r="BT111" s="112">
        <v>0</v>
      </c>
      <c r="BU111" s="112">
        <v>0</v>
      </c>
      <c r="BV111" s="112">
        <v>0</v>
      </c>
      <c r="BW111" s="112" t="s">
        <v>344</v>
      </c>
      <c r="BX111" s="112">
        <v>30</v>
      </c>
      <c r="BY111" s="112" t="s">
        <v>344</v>
      </c>
      <c r="BZ111" s="112">
        <v>0</v>
      </c>
      <c r="CA111" s="112">
        <v>0</v>
      </c>
      <c r="CB111" s="112">
        <v>0</v>
      </c>
      <c r="CC111" s="112">
        <v>55</v>
      </c>
      <c r="CD111" s="112">
        <v>0</v>
      </c>
      <c r="CE111" s="112">
        <v>0</v>
      </c>
      <c r="CF111" s="112">
        <v>0</v>
      </c>
      <c r="CG111" s="112">
        <v>0</v>
      </c>
      <c r="CH111" s="112">
        <v>0</v>
      </c>
      <c r="CI111" s="112">
        <v>20</v>
      </c>
      <c r="CJ111" s="112">
        <v>30</v>
      </c>
      <c r="CK111" s="112">
        <v>0</v>
      </c>
      <c r="CL111" s="112">
        <v>55</v>
      </c>
      <c r="CM111" s="112">
        <v>0</v>
      </c>
      <c r="CN111" s="112">
        <v>55</v>
      </c>
      <c r="CO111" s="112">
        <v>55</v>
      </c>
      <c r="CP111" s="119">
        <v>0</v>
      </c>
      <c r="CQ111" s="112">
        <v>20</v>
      </c>
      <c r="CR111" s="112">
        <v>0</v>
      </c>
      <c r="CS111" s="112" t="s">
        <v>344</v>
      </c>
      <c r="CT111" s="112">
        <v>20</v>
      </c>
      <c r="CU111" s="112" t="s">
        <v>344</v>
      </c>
      <c r="CV111" s="112">
        <v>0</v>
      </c>
      <c r="CW111" s="112">
        <v>0</v>
      </c>
      <c r="CX111" s="112">
        <v>0</v>
      </c>
      <c r="CY111" s="112">
        <v>0</v>
      </c>
      <c r="CZ111" s="112" t="s">
        <v>344</v>
      </c>
      <c r="DA111" s="112">
        <v>0</v>
      </c>
      <c r="DB111" s="112" t="s">
        <v>344</v>
      </c>
      <c r="DC111" s="112">
        <v>0</v>
      </c>
      <c r="DD111" s="112">
        <v>0</v>
      </c>
      <c r="DE111" s="112">
        <v>0</v>
      </c>
      <c r="DF111" s="112">
        <v>0</v>
      </c>
      <c r="DH111" s="113" t="str">
        <f>IF('EVALUACION OFERTA ECONOMICA 2'!DI111="","",'EVALUACION OFERTA ECONOMICA 2'!DI111+'EVALUACION OFERTA ECONOMICA 2'!FI111+'EVALUACION OFERTA ECONOMICA 2-2'!BH111)</f>
        <v/>
      </c>
      <c r="DI111" s="113" t="str">
        <f>IF('EVALUACION OFERTA ECONOMICA 2'!DJ111="","",'EVALUACION OFERTA ECONOMICA 2'!DJ111+'EVALUACION OFERTA ECONOMICA 2'!FJ111+'EVALUACION OFERTA ECONOMICA 2-2'!BI111)</f>
        <v/>
      </c>
      <c r="DJ111" s="113" t="str">
        <f>IF('EVALUACION OFERTA ECONOMICA 2'!DK111="","",'EVALUACION OFERTA ECONOMICA 2'!DK111+'EVALUACION OFERTA ECONOMICA 2'!FK111+'EVALUACION OFERTA ECONOMICA 2-2'!BJ111)</f>
        <v/>
      </c>
      <c r="DK111" s="113" t="str">
        <f>IF('EVALUACION OFERTA ECONOMICA 2'!DL111="","",'EVALUACION OFERTA ECONOMICA 2'!DL111+'EVALUACION OFERTA ECONOMICA 2'!FL111+'EVALUACION OFERTA ECONOMICA 2-2'!BK111)</f>
        <v/>
      </c>
      <c r="DL111" s="113" t="str">
        <f>IF('EVALUACION OFERTA ECONOMICA 2'!DM111="","",'EVALUACION OFERTA ECONOMICA 2'!DM111+'EVALUACION OFERTA ECONOMICA 2'!FM111+'EVALUACION OFERTA ECONOMICA 2-2'!BL111)</f>
        <v/>
      </c>
      <c r="DM111" s="113" t="str">
        <f>IF('EVALUACION OFERTA ECONOMICA 2'!DN111="","",'EVALUACION OFERTA ECONOMICA 2'!DN111+'EVALUACION OFERTA ECONOMICA 2'!FN111+'EVALUACION OFERTA ECONOMICA 2-2'!BM111)</f>
        <v/>
      </c>
      <c r="DN111" s="113" t="str">
        <f>IF('EVALUACION OFERTA ECONOMICA 2'!DO111="","",'EVALUACION OFERTA ECONOMICA 2'!DO111+'EVALUACION OFERTA ECONOMICA 2'!FO111+'EVALUACION OFERTA ECONOMICA 2-2'!BN111)</f>
        <v/>
      </c>
      <c r="DO111" s="113" t="str">
        <f>IF('EVALUACION OFERTA ECONOMICA 2'!DP111="","",'EVALUACION OFERTA ECONOMICA 2'!DP111+'EVALUACION OFERTA ECONOMICA 2'!FP111+'EVALUACION OFERTA ECONOMICA 2-2'!BO111)</f>
        <v/>
      </c>
      <c r="DP111" s="113" t="str">
        <f>IF('EVALUACION OFERTA ECONOMICA 2'!DQ111="","",'EVALUACION OFERTA ECONOMICA 2'!DQ111+'EVALUACION OFERTA ECONOMICA 2'!FQ111+'EVALUACION OFERTA ECONOMICA 2-2'!BP111)</f>
        <v/>
      </c>
      <c r="DQ111" s="113" t="str">
        <f>IF('EVALUACION OFERTA ECONOMICA 2'!DR111="","",'EVALUACION OFERTA ECONOMICA 2'!DR111+'EVALUACION OFERTA ECONOMICA 2'!FR111+'EVALUACION OFERTA ECONOMICA 2-2'!BQ111)</f>
        <v/>
      </c>
      <c r="DR111" s="113" t="str">
        <f>IF('EVALUACION OFERTA ECONOMICA 2'!DS111="","",'EVALUACION OFERTA ECONOMICA 2'!DS111+'EVALUACION OFERTA ECONOMICA 2'!FS111+'EVALUACION OFERTA ECONOMICA 2-2'!BR111)</f>
        <v/>
      </c>
      <c r="DS111" s="113" t="str">
        <f>IF('EVALUACION OFERTA ECONOMICA 2'!DT111="","",'EVALUACION OFERTA ECONOMICA 2'!DT111+'EVALUACION OFERTA ECONOMICA 2'!FT111+'EVALUACION OFERTA ECONOMICA 2-2'!BS111)</f>
        <v/>
      </c>
      <c r="DT111" s="113" t="str">
        <f>IF('EVALUACION OFERTA ECONOMICA 2'!DU111="","",'EVALUACION OFERTA ECONOMICA 2'!DU111+'EVALUACION OFERTA ECONOMICA 2'!FU111+'EVALUACION OFERTA ECONOMICA 2-2'!BT111)</f>
        <v/>
      </c>
      <c r="DU111" s="113" t="str">
        <f>IF('EVALUACION OFERTA ECONOMICA 2'!DV111="","",'EVALUACION OFERTA ECONOMICA 2'!DV111+'EVALUACION OFERTA ECONOMICA 2'!FV111+'EVALUACION OFERTA ECONOMICA 2-2'!BU111)</f>
        <v/>
      </c>
      <c r="DV111" s="113" t="str">
        <f>IF('EVALUACION OFERTA ECONOMICA 2'!DW111="","",'EVALUACION OFERTA ECONOMICA 2'!DW111+'EVALUACION OFERTA ECONOMICA 2'!FW111+'EVALUACION OFERTA ECONOMICA 2-2'!BV111)</f>
        <v/>
      </c>
      <c r="DW111" s="113" t="str">
        <f>IF('EVALUACION OFERTA ECONOMICA 2'!DX111="","",'EVALUACION OFERTA ECONOMICA 2'!DX111+'EVALUACION OFERTA ECONOMICA 2'!FX111+'EVALUACION OFERTA ECONOMICA 2-2'!BW111)</f>
        <v/>
      </c>
      <c r="DX111" s="113" t="str">
        <f>IF('EVALUACION OFERTA ECONOMICA 2'!DY111="","",'EVALUACION OFERTA ECONOMICA 2'!DY111+'EVALUACION OFERTA ECONOMICA 2'!FY111+'EVALUACION OFERTA ECONOMICA 2-2'!BX111)</f>
        <v/>
      </c>
      <c r="DY111" s="113" t="str">
        <f>IF('EVALUACION OFERTA ECONOMICA 2'!DZ111="","",'EVALUACION OFERTA ECONOMICA 2'!DZ111+'EVALUACION OFERTA ECONOMICA 2'!FZ111+'EVALUACION OFERTA ECONOMICA 2-2'!BY111)</f>
        <v/>
      </c>
      <c r="DZ111" s="113" t="str">
        <f>IF('EVALUACION OFERTA ECONOMICA 2'!EA111="","",'EVALUACION OFERTA ECONOMICA 2'!EA111+'EVALUACION OFERTA ECONOMICA 2'!GA111+'EVALUACION OFERTA ECONOMICA 2-2'!BZ111)</f>
        <v/>
      </c>
      <c r="EA111" s="113" t="str">
        <f>IF('EVALUACION OFERTA ECONOMICA 2'!EB111="","",'EVALUACION OFERTA ECONOMICA 2'!EB111+'EVALUACION OFERTA ECONOMICA 2'!GB111+'EVALUACION OFERTA ECONOMICA 2-2'!CA111)</f>
        <v/>
      </c>
      <c r="EB111" s="113" t="str">
        <f>IF('EVALUACION OFERTA ECONOMICA 2'!EC111="","",'EVALUACION OFERTA ECONOMICA 2'!EC111+'EVALUACION OFERTA ECONOMICA 2'!GC111+'EVALUACION OFERTA ECONOMICA 2-2'!CB111)</f>
        <v/>
      </c>
      <c r="EC111" s="113" t="str">
        <f>IF('EVALUACION OFERTA ECONOMICA 2'!ED111="","",'EVALUACION OFERTA ECONOMICA 2'!ED111+'EVALUACION OFERTA ECONOMICA 2'!GD111+'EVALUACION OFERTA ECONOMICA 2-2'!CC111)</f>
        <v/>
      </c>
      <c r="ED111" s="113" t="str">
        <f>IF('EVALUACION OFERTA ECONOMICA 2'!EE111="","",'EVALUACION OFERTA ECONOMICA 2'!EE111+'EVALUACION OFERTA ECONOMICA 2'!GE111+'EVALUACION OFERTA ECONOMICA 2-2'!CD111)</f>
        <v/>
      </c>
      <c r="EE111" s="113" t="str">
        <f>IF('EVALUACION OFERTA ECONOMICA 2'!EF111="","",'EVALUACION OFERTA ECONOMICA 2'!EF111+'EVALUACION OFERTA ECONOMICA 2'!GF111+'EVALUACION OFERTA ECONOMICA 2-2'!CE111)</f>
        <v/>
      </c>
      <c r="EF111" s="113" t="str">
        <f>IF('EVALUACION OFERTA ECONOMICA 2'!EG111="","",'EVALUACION OFERTA ECONOMICA 2'!EG111+'EVALUACION OFERTA ECONOMICA 2'!GG111+'EVALUACION OFERTA ECONOMICA 2-2'!CF111)</f>
        <v/>
      </c>
      <c r="EG111" s="113" t="str">
        <f>IF('EVALUACION OFERTA ECONOMICA 2'!EH111="","",'EVALUACION OFERTA ECONOMICA 2'!EH111+'EVALUACION OFERTA ECONOMICA 2'!GH111+'EVALUACION OFERTA ECONOMICA 2-2'!CG111)</f>
        <v/>
      </c>
      <c r="EH111" s="113" t="str">
        <f>IF('EVALUACION OFERTA ECONOMICA 2'!EI111="","",'EVALUACION OFERTA ECONOMICA 2'!EI111+'EVALUACION OFERTA ECONOMICA 2'!GI111+'EVALUACION OFERTA ECONOMICA 2-2'!CH111)</f>
        <v/>
      </c>
      <c r="EI111" s="113" t="str">
        <f>IF('EVALUACION OFERTA ECONOMICA 2'!EJ111="","",'EVALUACION OFERTA ECONOMICA 2'!EJ111+'EVALUACION OFERTA ECONOMICA 2'!GJ111+'EVALUACION OFERTA ECONOMICA 2-2'!CI111)</f>
        <v/>
      </c>
      <c r="EJ111" s="113" t="str">
        <f>IF('EVALUACION OFERTA ECONOMICA 2'!EK111="","",'EVALUACION OFERTA ECONOMICA 2'!EK111+'EVALUACION OFERTA ECONOMICA 2'!GK111+'EVALUACION OFERTA ECONOMICA 2-2'!CJ111)</f>
        <v/>
      </c>
      <c r="EK111" s="113" t="str">
        <f>IF('EVALUACION OFERTA ECONOMICA 2'!EL111="","",'EVALUACION OFERTA ECONOMICA 2'!EL111+'EVALUACION OFERTA ECONOMICA 2'!GL111+'EVALUACION OFERTA ECONOMICA 2-2'!CK111)</f>
        <v/>
      </c>
      <c r="EL111" s="113">
        <f>IF('EVALUACION OFERTA ECONOMICA 2'!EM111="","",'EVALUACION OFERTA ECONOMICA 2'!EM111+'EVALUACION OFERTA ECONOMICA 2'!GM111+'EVALUACION OFERTA ECONOMICA 2-2'!CL111)</f>
        <v>95</v>
      </c>
      <c r="EM111" s="113" t="str">
        <f>IF('EVALUACION OFERTA ECONOMICA 2'!EN111="","",'EVALUACION OFERTA ECONOMICA 2'!EN111+'EVALUACION OFERTA ECONOMICA 2'!GN111+'EVALUACION OFERTA ECONOMICA 2-2'!CM111)</f>
        <v/>
      </c>
      <c r="EN111" s="113" t="str">
        <f>IF('EVALUACION OFERTA ECONOMICA 2'!EO111="","",'EVALUACION OFERTA ECONOMICA 2'!EO111+'EVALUACION OFERTA ECONOMICA 2'!GO111+'EVALUACION OFERTA ECONOMICA 2-2'!CN111)</f>
        <v/>
      </c>
      <c r="EO111" s="113" t="str">
        <f>IF('EVALUACION OFERTA ECONOMICA 2'!EP111="","",'EVALUACION OFERTA ECONOMICA 2'!EP111+'EVALUACION OFERTA ECONOMICA 2'!GP111+'EVALUACION OFERTA ECONOMICA 2-2'!CO111)</f>
        <v/>
      </c>
      <c r="EP111" s="113" t="str">
        <f>IF('EVALUACION OFERTA ECONOMICA 2'!EQ111="","",'EVALUACION OFERTA ECONOMICA 2'!EQ111+'EVALUACION OFERTA ECONOMICA 2'!GQ111+'EVALUACION OFERTA ECONOMICA 2-2'!CP111)</f>
        <v/>
      </c>
      <c r="EQ111" s="113" t="str">
        <f>IF('EVALUACION OFERTA ECONOMICA 2'!ER111="","",'EVALUACION OFERTA ECONOMICA 2'!ER111+'EVALUACION OFERTA ECONOMICA 2'!GR111+'EVALUACION OFERTA ECONOMICA 2-2'!CQ111)</f>
        <v/>
      </c>
      <c r="ER111" s="113" t="str">
        <f>IF('EVALUACION OFERTA ECONOMICA 2'!ES111="","",'EVALUACION OFERTA ECONOMICA 2'!ES111+'EVALUACION OFERTA ECONOMICA 2'!GS111+'EVALUACION OFERTA ECONOMICA 2-2'!CR111)</f>
        <v/>
      </c>
      <c r="ES111" s="113" t="str">
        <f>IF('EVALUACION OFERTA ECONOMICA 2'!ET111="","",'EVALUACION OFERTA ECONOMICA 2'!ET111+'EVALUACION OFERTA ECONOMICA 2'!GT111+'EVALUACION OFERTA ECONOMICA 2-2'!CS111)</f>
        <v/>
      </c>
      <c r="ET111" s="113" t="str">
        <f>IF('EVALUACION OFERTA ECONOMICA 2'!EU111="","",'EVALUACION OFERTA ECONOMICA 2'!EU111+'EVALUACION OFERTA ECONOMICA 2'!GU111+'EVALUACION OFERTA ECONOMICA 2-2'!CT111)</f>
        <v/>
      </c>
      <c r="EU111" s="113" t="str">
        <f>IF('EVALUACION OFERTA ECONOMICA 2'!EV111="","",'EVALUACION OFERTA ECONOMICA 2'!EV111+'EVALUACION OFERTA ECONOMICA 2'!GV111+'EVALUACION OFERTA ECONOMICA 2-2'!CU111)</f>
        <v/>
      </c>
      <c r="EV111" s="113" t="str">
        <f>IF('EVALUACION OFERTA ECONOMICA 2'!EW111="","",'EVALUACION OFERTA ECONOMICA 2'!EW111+'EVALUACION OFERTA ECONOMICA 2'!GW111+'EVALUACION OFERTA ECONOMICA 2-2'!CV111)</f>
        <v/>
      </c>
      <c r="EW111" s="113" t="str">
        <f>IF('EVALUACION OFERTA ECONOMICA 2'!EX111="","",'EVALUACION OFERTA ECONOMICA 2'!EX111+'EVALUACION OFERTA ECONOMICA 2'!GX111+'EVALUACION OFERTA ECONOMICA 2-2'!CW111)</f>
        <v/>
      </c>
      <c r="EX111" s="113" t="str">
        <f>IF('EVALUACION OFERTA ECONOMICA 2'!EY111="","",'EVALUACION OFERTA ECONOMICA 2'!EY111+'EVALUACION OFERTA ECONOMICA 2'!GY111+'EVALUACION OFERTA ECONOMICA 2-2'!CX111)</f>
        <v/>
      </c>
      <c r="EY111" s="113" t="str">
        <f>IF('EVALUACION OFERTA ECONOMICA 2'!EZ111="","",'EVALUACION OFERTA ECONOMICA 2'!EZ111+'EVALUACION OFERTA ECONOMICA 2'!GZ111+'EVALUACION OFERTA ECONOMICA 2-2'!CY111)</f>
        <v/>
      </c>
      <c r="EZ111" s="113" t="str">
        <f>IF('EVALUACION OFERTA ECONOMICA 2'!FA111="","",'EVALUACION OFERTA ECONOMICA 2'!FA111+'EVALUACION OFERTA ECONOMICA 2'!HA111+'EVALUACION OFERTA ECONOMICA 2-2'!CZ111)</f>
        <v/>
      </c>
      <c r="FA111" s="113" t="str">
        <f>IF('EVALUACION OFERTA ECONOMICA 2'!FB111="","",'EVALUACION OFERTA ECONOMICA 2'!FB111+'EVALUACION OFERTA ECONOMICA 2'!HB111+'EVALUACION OFERTA ECONOMICA 2-2'!DA111)</f>
        <v/>
      </c>
      <c r="FB111" s="113" t="str">
        <f>IF('EVALUACION OFERTA ECONOMICA 2'!FC111="","",'EVALUACION OFERTA ECONOMICA 2'!FC111+'EVALUACION OFERTA ECONOMICA 2'!HC111+'EVALUACION OFERTA ECONOMICA 2-2'!DB111)</f>
        <v/>
      </c>
      <c r="FC111" s="113" t="str">
        <f>IF('EVALUACION OFERTA ECONOMICA 2'!FD111="","",'EVALUACION OFERTA ECONOMICA 2'!FD111+'EVALUACION OFERTA ECONOMICA 2'!HD111+'EVALUACION OFERTA ECONOMICA 2-2'!DC111)</f>
        <v/>
      </c>
      <c r="FD111" s="113" t="str">
        <f>IF('EVALUACION OFERTA ECONOMICA 2'!FE111="","",'EVALUACION OFERTA ECONOMICA 2'!FE111+'EVALUACION OFERTA ECONOMICA 2'!HE111+'EVALUACION OFERTA ECONOMICA 2-2'!DD111)</f>
        <v/>
      </c>
      <c r="FE111" s="113" t="str">
        <f>IF('EVALUACION OFERTA ECONOMICA 2'!FF111="","",'EVALUACION OFERTA ECONOMICA 2'!FF111+'EVALUACION OFERTA ECONOMICA 2'!HF111+'EVALUACION OFERTA ECONOMICA 2-2'!DE111)</f>
        <v/>
      </c>
      <c r="FF111" s="113" t="str">
        <f>IF('EVALUACION OFERTA ECONOMICA 2'!FG111="","",'EVALUACION OFERTA ECONOMICA 2'!FG111+'EVALUACION OFERTA ECONOMICA 2'!HG111+'EVALUACION OFERTA ECONOMICA 2-2'!DF111)</f>
        <v/>
      </c>
      <c r="FG111" s="113">
        <f t="shared" si="25"/>
        <v>95</v>
      </c>
      <c r="FI111" s="114" t="str">
        <f t="shared" si="26"/>
        <v/>
      </c>
      <c r="FJ111" s="114" t="str">
        <f t="shared" si="27"/>
        <v/>
      </c>
      <c r="FK111" s="114" t="str">
        <f t="shared" si="28"/>
        <v/>
      </c>
      <c r="FL111" s="114" t="str">
        <f t="shared" si="29"/>
        <v/>
      </c>
      <c r="FM111" s="114" t="str">
        <f t="shared" si="30"/>
        <v>KAIKA SAS</v>
      </c>
      <c r="FN111" s="114" t="str">
        <f t="shared" si="31"/>
        <v/>
      </c>
      <c r="FO111" s="114" t="str">
        <f t="shared" si="32"/>
        <v/>
      </c>
      <c r="FP111" s="114" t="str">
        <f t="shared" si="33"/>
        <v/>
      </c>
      <c r="FR111" s="115" t="str">
        <f t="shared" si="34"/>
        <v>KAIKA SAS</v>
      </c>
      <c r="FS111" s="116" t="str">
        <f t="shared" si="35"/>
        <v/>
      </c>
      <c r="FT111" s="116" t="str">
        <f t="shared" si="21"/>
        <v/>
      </c>
      <c r="FU111" s="116" t="str">
        <f t="shared" si="22"/>
        <v/>
      </c>
      <c r="FV111" s="116" t="str">
        <f t="shared" si="23"/>
        <v/>
      </c>
      <c r="FW111" s="116">
        <f t="shared" si="36"/>
        <v>56941500</v>
      </c>
      <c r="FX111" s="116" t="str">
        <f t="shared" si="37"/>
        <v/>
      </c>
      <c r="FY111" s="116" t="str">
        <f t="shared" si="38"/>
        <v/>
      </c>
      <c r="FZ111" s="116" t="str">
        <f t="shared" si="39"/>
        <v/>
      </c>
      <c r="GA111" s="117">
        <f t="shared" si="40"/>
        <v>56941500</v>
      </c>
      <c r="GB111" s="106">
        <f t="shared" si="24"/>
        <v>32308500</v>
      </c>
    </row>
    <row r="112" spans="1:184" ht="22.5" hidden="1" x14ac:dyDescent="0.2">
      <c r="A112" s="33">
        <v>103</v>
      </c>
      <c r="B112" s="33" t="s">
        <v>206</v>
      </c>
      <c r="C112" s="55" t="s">
        <v>207</v>
      </c>
      <c r="D112" s="56" t="s">
        <v>213</v>
      </c>
      <c r="E112" s="33">
        <v>15</v>
      </c>
      <c r="F112" s="35">
        <v>74970000</v>
      </c>
      <c r="H112" s="92">
        <v>37485000</v>
      </c>
      <c r="I112" s="92">
        <v>0</v>
      </c>
      <c r="J112" s="92">
        <v>73631250</v>
      </c>
      <c r="K112" s="92">
        <v>0</v>
      </c>
      <c r="L112" s="92">
        <v>0</v>
      </c>
      <c r="M112" s="92">
        <v>37485000</v>
      </c>
      <c r="N112" s="92">
        <v>0</v>
      </c>
      <c r="O112" s="92">
        <v>0</v>
      </c>
      <c r="P112" s="93">
        <v>0</v>
      </c>
      <c r="Q112" s="92">
        <v>0</v>
      </c>
      <c r="R112" s="92">
        <v>74077500</v>
      </c>
      <c r="S112" s="92">
        <v>0</v>
      </c>
      <c r="T112" s="92">
        <v>0</v>
      </c>
      <c r="U112" s="92">
        <v>0</v>
      </c>
      <c r="V112" s="92">
        <v>0</v>
      </c>
      <c r="W112" s="93">
        <v>0</v>
      </c>
      <c r="X112" s="93">
        <v>0</v>
      </c>
      <c r="Y112" s="93">
        <v>0</v>
      </c>
      <c r="Z112" s="92">
        <v>0</v>
      </c>
      <c r="AA112" s="92">
        <v>0</v>
      </c>
      <c r="AB112" s="92">
        <v>0</v>
      </c>
      <c r="AC112" s="92">
        <v>162510862.5</v>
      </c>
      <c r="AD112" s="92">
        <v>0</v>
      </c>
      <c r="AE112" s="92">
        <v>0</v>
      </c>
      <c r="AF112" s="93">
        <v>0</v>
      </c>
      <c r="AG112" s="92">
        <v>0</v>
      </c>
      <c r="AH112" s="92">
        <v>0</v>
      </c>
      <c r="AI112" s="92">
        <v>25882500</v>
      </c>
      <c r="AJ112" s="92">
        <v>63844237.799999997</v>
      </c>
      <c r="AK112" s="92">
        <v>0</v>
      </c>
      <c r="AL112" s="92">
        <v>133161000</v>
      </c>
      <c r="AM112" s="92">
        <v>0</v>
      </c>
      <c r="AN112" s="93">
        <v>72292500</v>
      </c>
      <c r="AO112" s="93">
        <v>55941900</v>
      </c>
      <c r="AP112" s="92">
        <v>0</v>
      </c>
      <c r="AQ112" s="93">
        <v>53907000</v>
      </c>
      <c r="AR112" s="93">
        <v>0</v>
      </c>
      <c r="AS112" s="93">
        <v>0</v>
      </c>
      <c r="AT112" s="93">
        <v>0</v>
      </c>
      <c r="AU112" s="93">
        <v>0</v>
      </c>
      <c r="AV112" s="93">
        <v>0</v>
      </c>
      <c r="AW112" s="92">
        <v>0</v>
      </c>
      <c r="AX112" s="93">
        <v>0</v>
      </c>
      <c r="AY112" s="93">
        <v>0</v>
      </c>
      <c r="AZ112" s="94">
        <v>0</v>
      </c>
      <c r="BA112" s="93">
        <v>0</v>
      </c>
      <c r="BB112" s="95">
        <v>0</v>
      </c>
      <c r="BC112" s="93">
        <v>107100000</v>
      </c>
      <c r="BD112" s="93">
        <v>0</v>
      </c>
      <c r="BE112" s="93">
        <v>0</v>
      </c>
      <c r="BF112" s="92">
        <v>0</v>
      </c>
      <c r="BH112" s="112">
        <v>20</v>
      </c>
      <c r="BI112" s="112">
        <v>0</v>
      </c>
      <c r="BJ112" s="112">
        <v>55</v>
      </c>
      <c r="BK112" s="112">
        <v>0</v>
      </c>
      <c r="BL112" s="112">
        <v>0</v>
      </c>
      <c r="BM112" s="112">
        <v>55</v>
      </c>
      <c r="BN112" s="112">
        <v>0</v>
      </c>
      <c r="BO112" s="112">
        <v>0</v>
      </c>
      <c r="BP112" s="112" t="s">
        <v>344</v>
      </c>
      <c r="BQ112" s="112">
        <v>0</v>
      </c>
      <c r="BR112" s="112">
        <v>55</v>
      </c>
      <c r="BS112" s="112">
        <v>0</v>
      </c>
      <c r="BT112" s="112">
        <v>0</v>
      </c>
      <c r="BU112" s="112">
        <v>0</v>
      </c>
      <c r="BV112" s="112">
        <v>0</v>
      </c>
      <c r="BW112" s="112" t="s">
        <v>344</v>
      </c>
      <c r="BX112" s="112" t="s">
        <v>344</v>
      </c>
      <c r="BY112" s="112" t="s">
        <v>344</v>
      </c>
      <c r="BZ112" s="112">
        <v>0</v>
      </c>
      <c r="CA112" s="112">
        <v>0</v>
      </c>
      <c r="CB112" s="112">
        <v>0</v>
      </c>
      <c r="CC112" s="112">
        <v>55</v>
      </c>
      <c r="CD112" s="112">
        <v>30</v>
      </c>
      <c r="CE112" s="112">
        <v>0</v>
      </c>
      <c r="CF112" s="112">
        <v>0</v>
      </c>
      <c r="CG112" s="112">
        <v>0</v>
      </c>
      <c r="CH112" s="112">
        <v>0</v>
      </c>
      <c r="CI112" s="112">
        <v>20</v>
      </c>
      <c r="CJ112" s="112">
        <v>30</v>
      </c>
      <c r="CK112" s="112">
        <v>0</v>
      </c>
      <c r="CL112" s="112">
        <v>55</v>
      </c>
      <c r="CM112" s="112">
        <v>0</v>
      </c>
      <c r="CN112" s="112">
        <v>55</v>
      </c>
      <c r="CO112" s="112">
        <v>55</v>
      </c>
      <c r="CP112" s="119">
        <v>0</v>
      </c>
      <c r="CQ112" s="112">
        <v>20</v>
      </c>
      <c r="CR112" s="112">
        <v>0</v>
      </c>
      <c r="CS112" s="112" t="s">
        <v>344</v>
      </c>
      <c r="CT112" s="112">
        <v>0</v>
      </c>
      <c r="CU112" s="112" t="s">
        <v>344</v>
      </c>
      <c r="CV112" s="112">
        <v>0</v>
      </c>
      <c r="CW112" s="112">
        <v>0</v>
      </c>
      <c r="CX112" s="112">
        <v>0</v>
      </c>
      <c r="CY112" s="112">
        <v>0</v>
      </c>
      <c r="CZ112" s="112" t="s">
        <v>344</v>
      </c>
      <c r="DA112" s="112">
        <v>0</v>
      </c>
      <c r="DB112" s="112" t="s">
        <v>344</v>
      </c>
      <c r="DC112" s="112">
        <v>55</v>
      </c>
      <c r="DD112" s="112">
        <v>0</v>
      </c>
      <c r="DE112" s="112">
        <v>0</v>
      </c>
      <c r="DF112" s="112">
        <v>0</v>
      </c>
      <c r="DH112" s="113" t="str">
        <f>IF('EVALUACION OFERTA ECONOMICA 2'!DI112="","",'EVALUACION OFERTA ECONOMICA 2'!DI112+'EVALUACION OFERTA ECONOMICA 2'!FI112+'EVALUACION OFERTA ECONOMICA 2-2'!BH112)</f>
        <v/>
      </c>
      <c r="DI112" s="113" t="str">
        <f>IF('EVALUACION OFERTA ECONOMICA 2'!DJ112="","",'EVALUACION OFERTA ECONOMICA 2'!DJ112+'EVALUACION OFERTA ECONOMICA 2'!FJ112+'EVALUACION OFERTA ECONOMICA 2-2'!BI112)</f>
        <v/>
      </c>
      <c r="DJ112" s="113" t="str">
        <f>IF('EVALUACION OFERTA ECONOMICA 2'!DK112="","",'EVALUACION OFERTA ECONOMICA 2'!DK112+'EVALUACION OFERTA ECONOMICA 2'!FK112+'EVALUACION OFERTA ECONOMICA 2-2'!BJ112)</f>
        <v/>
      </c>
      <c r="DK112" s="113" t="str">
        <f>IF('EVALUACION OFERTA ECONOMICA 2'!DL112="","",'EVALUACION OFERTA ECONOMICA 2'!DL112+'EVALUACION OFERTA ECONOMICA 2'!FL112+'EVALUACION OFERTA ECONOMICA 2-2'!BK112)</f>
        <v/>
      </c>
      <c r="DL112" s="113" t="str">
        <f>IF('EVALUACION OFERTA ECONOMICA 2'!DM112="","",'EVALUACION OFERTA ECONOMICA 2'!DM112+'EVALUACION OFERTA ECONOMICA 2'!FM112+'EVALUACION OFERTA ECONOMICA 2-2'!BL112)</f>
        <v/>
      </c>
      <c r="DM112" s="113" t="str">
        <f>IF('EVALUACION OFERTA ECONOMICA 2'!DN112="","",'EVALUACION OFERTA ECONOMICA 2'!DN112+'EVALUACION OFERTA ECONOMICA 2'!FN112+'EVALUACION OFERTA ECONOMICA 2-2'!BM112)</f>
        <v/>
      </c>
      <c r="DN112" s="113" t="str">
        <f>IF('EVALUACION OFERTA ECONOMICA 2'!DO112="","",'EVALUACION OFERTA ECONOMICA 2'!DO112+'EVALUACION OFERTA ECONOMICA 2'!FO112+'EVALUACION OFERTA ECONOMICA 2-2'!BN112)</f>
        <v/>
      </c>
      <c r="DO112" s="113" t="str">
        <f>IF('EVALUACION OFERTA ECONOMICA 2'!DP112="","",'EVALUACION OFERTA ECONOMICA 2'!DP112+'EVALUACION OFERTA ECONOMICA 2'!FP112+'EVALUACION OFERTA ECONOMICA 2-2'!BO112)</f>
        <v/>
      </c>
      <c r="DP112" s="113" t="str">
        <f>IF('EVALUACION OFERTA ECONOMICA 2'!DQ112="","",'EVALUACION OFERTA ECONOMICA 2'!DQ112+'EVALUACION OFERTA ECONOMICA 2'!FQ112+'EVALUACION OFERTA ECONOMICA 2-2'!BP112)</f>
        <v/>
      </c>
      <c r="DQ112" s="113" t="str">
        <f>IF('EVALUACION OFERTA ECONOMICA 2'!DR112="","",'EVALUACION OFERTA ECONOMICA 2'!DR112+'EVALUACION OFERTA ECONOMICA 2'!FR112+'EVALUACION OFERTA ECONOMICA 2-2'!BQ112)</f>
        <v/>
      </c>
      <c r="DR112" s="113" t="str">
        <f>IF('EVALUACION OFERTA ECONOMICA 2'!DS112="","",'EVALUACION OFERTA ECONOMICA 2'!DS112+'EVALUACION OFERTA ECONOMICA 2'!FS112+'EVALUACION OFERTA ECONOMICA 2-2'!BR112)</f>
        <v/>
      </c>
      <c r="DS112" s="113" t="str">
        <f>IF('EVALUACION OFERTA ECONOMICA 2'!DT112="","",'EVALUACION OFERTA ECONOMICA 2'!DT112+'EVALUACION OFERTA ECONOMICA 2'!FT112+'EVALUACION OFERTA ECONOMICA 2-2'!BS112)</f>
        <v/>
      </c>
      <c r="DT112" s="113" t="str">
        <f>IF('EVALUACION OFERTA ECONOMICA 2'!DU112="","",'EVALUACION OFERTA ECONOMICA 2'!DU112+'EVALUACION OFERTA ECONOMICA 2'!FU112+'EVALUACION OFERTA ECONOMICA 2-2'!BT112)</f>
        <v/>
      </c>
      <c r="DU112" s="113" t="str">
        <f>IF('EVALUACION OFERTA ECONOMICA 2'!DV112="","",'EVALUACION OFERTA ECONOMICA 2'!DV112+'EVALUACION OFERTA ECONOMICA 2'!FV112+'EVALUACION OFERTA ECONOMICA 2-2'!BU112)</f>
        <v/>
      </c>
      <c r="DV112" s="113" t="str">
        <f>IF('EVALUACION OFERTA ECONOMICA 2'!DW112="","",'EVALUACION OFERTA ECONOMICA 2'!DW112+'EVALUACION OFERTA ECONOMICA 2'!FW112+'EVALUACION OFERTA ECONOMICA 2-2'!BV112)</f>
        <v/>
      </c>
      <c r="DW112" s="113" t="str">
        <f>IF('EVALUACION OFERTA ECONOMICA 2'!DX112="","",'EVALUACION OFERTA ECONOMICA 2'!DX112+'EVALUACION OFERTA ECONOMICA 2'!FX112+'EVALUACION OFERTA ECONOMICA 2-2'!BW112)</f>
        <v/>
      </c>
      <c r="DX112" s="113" t="str">
        <f>IF('EVALUACION OFERTA ECONOMICA 2'!DY112="","",'EVALUACION OFERTA ECONOMICA 2'!DY112+'EVALUACION OFERTA ECONOMICA 2'!FY112+'EVALUACION OFERTA ECONOMICA 2-2'!BX112)</f>
        <v/>
      </c>
      <c r="DY112" s="113" t="str">
        <f>IF('EVALUACION OFERTA ECONOMICA 2'!DZ112="","",'EVALUACION OFERTA ECONOMICA 2'!DZ112+'EVALUACION OFERTA ECONOMICA 2'!FZ112+'EVALUACION OFERTA ECONOMICA 2-2'!BY112)</f>
        <v/>
      </c>
      <c r="DZ112" s="113" t="str">
        <f>IF('EVALUACION OFERTA ECONOMICA 2'!EA112="","",'EVALUACION OFERTA ECONOMICA 2'!EA112+'EVALUACION OFERTA ECONOMICA 2'!GA112+'EVALUACION OFERTA ECONOMICA 2-2'!BZ112)</f>
        <v/>
      </c>
      <c r="EA112" s="113" t="str">
        <f>IF('EVALUACION OFERTA ECONOMICA 2'!EB112="","",'EVALUACION OFERTA ECONOMICA 2'!EB112+'EVALUACION OFERTA ECONOMICA 2'!GB112+'EVALUACION OFERTA ECONOMICA 2-2'!CA112)</f>
        <v/>
      </c>
      <c r="EB112" s="113" t="str">
        <f>IF('EVALUACION OFERTA ECONOMICA 2'!EC112="","",'EVALUACION OFERTA ECONOMICA 2'!EC112+'EVALUACION OFERTA ECONOMICA 2'!GC112+'EVALUACION OFERTA ECONOMICA 2-2'!CB112)</f>
        <v/>
      </c>
      <c r="EC112" s="113" t="str">
        <f>IF('EVALUACION OFERTA ECONOMICA 2'!ED112="","",'EVALUACION OFERTA ECONOMICA 2'!ED112+'EVALUACION OFERTA ECONOMICA 2'!GD112+'EVALUACION OFERTA ECONOMICA 2-2'!CC112)</f>
        <v/>
      </c>
      <c r="ED112" s="113" t="str">
        <f>IF('EVALUACION OFERTA ECONOMICA 2'!EE112="","",'EVALUACION OFERTA ECONOMICA 2'!EE112+'EVALUACION OFERTA ECONOMICA 2'!GE112+'EVALUACION OFERTA ECONOMICA 2-2'!CD112)</f>
        <v/>
      </c>
      <c r="EE112" s="113" t="str">
        <f>IF('EVALUACION OFERTA ECONOMICA 2'!EF112="","",'EVALUACION OFERTA ECONOMICA 2'!EF112+'EVALUACION OFERTA ECONOMICA 2'!GF112+'EVALUACION OFERTA ECONOMICA 2-2'!CE112)</f>
        <v/>
      </c>
      <c r="EF112" s="113" t="str">
        <f>IF('EVALUACION OFERTA ECONOMICA 2'!EG112="","",'EVALUACION OFERTA ECONOMICA 2'!EG112+'EVALUACION OFERTA ECONOMICA 2'!GG112+'EVALUACION OFERTA ECONOMICA 2-2'!CF112)</f>
        <v/>
      </c>
      <c r="EG112" s="113" t="str">
        <f>IF('EVALUACION OFERTA ECONOMICA 2'!EH112="","",'EVALUACION OFERTA ECONOMICA 2'!EH112+'EVALUACION OFERTA ECONOMICA 2'!GH112+'EVALUACION OFERTA ECONOMICA 2-2'!CG112)</f>
        <v/>
      </c>
      <c r="EH112" s="113" t="str">
        <f>IF('EVALUACION OFERTA ECONOMICA 2'!EI112="","",'EVALUACION OFERTA ECONOMICA 2'!EI112+'EVALUACION OFERTA ECONOMICA 2'!GI112+'EVALUACION OFERTA ECONOMICA 2-2'!CH112)</f>
        <v/>
      </c>
      <c r="EI112" s="113" t="str">
        <f>IF('EVALUACION OFERTA ECONOMICA 2'!EJ112="","",'EVALUACION OFERTA ECONOMICA 2'!EJ112+'EVALUACION OFERTA ECONOMICA 2'!GJ112+'EVALUACION OFERTA ECONOMICA 2-2'!CI112)</f>
        <v/>
      </c>
      <c r="EJ112" s="113" t="str">
        <f>IF('EVALUACION OFERTA ECONOMICA 2'!EK112="","",'EVALUACION OFERTA ECONOMICA 2'!EK112+'EVALUACION OFERTA ECONOMICA 2'!GK112+'EVALUACION OFERTA ECONOMICA 2-2'!CJ112)</f>
        <v/>
      </c>
      <c r="EK112" s="113" t="str">
        <f>IF('EVALUACION OFERTA ECONOMICA 2'!EL112="","",'EVALUACION OFERTA ECONOMICA 2'!EL112+'EVALUACION OFERTA ECONOMICA 2'!GL112+'EVALUACION OFERTA ECONOMICA 2-2'!CK112)</f>
        <v/>
      </c>
      <c r="EL112" s="113" t="str">
        <f>IF('EVALUACION OFERTA ECONOMICA 2'!EM112="","",'EVALUACION OFERTA ECONOMICA 2'!EM112+'EVALUACION OFERTA ECONOMICA 2'!GM112+'EVALUACION OFERTA ECONOMICA 2-2'!CL112)</f>
        <v/>
      </c>
      <c r="EM112" s="113" t="str">
        <f>IF('EVALUACION OFERTA ECONOMICA 2'!EN112="","",'EVALUACION OFERTA ECONOMICA 2'!EN112+'EVALUACION OFERTA ECONOMICA 2'!GN112+'EVALUACION OFERTA ECONOMICA 2-2'!CM112)</f>
        <v/>
      </c>
      <c r="EN112" s="113" t="str">
        <f>IF('EVALUACION OFERTA ECONOMICA 2'!EO112="","",'EVALUACION OFERTA ECONOMICA 2'!EO112+'EVALUACION OFERTA ECONOMICA 2'!GO112+'EVALUACION OFERTA ECONOMICA 2-2'!CN112)</f>
        <v/>
      </c>
      <c r="EO112" s="113" t="str">
        <f>IF('EVALUACION OFERTA ECONOMICA 2'!EP112="","",'EVALUACION OFERTA ECONOMICA 2'!EP112+'EVALUACION OFERTA ECONOMICA 2'!GP112+'EVALUACION OFERTA ECONOMICA 2-2'!CO112)</f>
        <v/>
      </c>
      <c r="EP112" s="113" t="str">
        <f>IF('EVALUACION OFERTA ECONOMICA 2'!EQ112="","",'EVALUACION OFERTA ECONOMICA 2'!EQ112+'EVALUACION OFERTA ECONOMICA 2'!GQ112+'EVALUACION OFERTA ECONOMICA 2-2'!CP112)</f>
        <v/>
      </c>
      <c r="EQ112" s="113" t="str">
        <f>IF('EVALUACION OFERTA ECONOMICA 2'!ER112="","",'EVALUACION OFERTA ECONOMICA 2'!ER112+'EVALUACION OFERTA ECONOMICA 2'!GR112+'EVALUACION OFERTA ECONOMICA 2-2'!CQ112)</f>
        <v/>
      </c>
      <c r="ER112" s="113" t="str">
        <f>IF('EVALUACION OFERTA ECONOMICA 2'!ES112="","",'EVALUACION OFERTA ECONOMICA 2'!ES112+'EVALUACION OFERTA ECONOMICA 2'!GS112+'EVALUACION OFERTA ECONOMICA 2-2'!CR112)</f>
        <v/>
      </c>
      <c r="ES112" s="113" t="str">
        <f>IF('EVALUACION OFERTA ECONOMICA 2'!ET112="","",'EVALUACION OFERTA ECONOMICA 2'!ET112+'EVALUACION OFERTA ECONOMICA 2'!GT112+'EVALUACION OFERTA ECONOMICA 2-2'!CS112)</f>
        <v/>
      </c>
      <c r="ET112" s="113" t="str">
        <f>IF('EVALUACION OFERTA ECONOMICA 2'!EU112="","",'EVALUACION OFERTA ECONOMICA 2'!EU112+'EVALUACION OFERTA ECONOMICA 2'!GU112+'EVALUACION OFERTA ECONOMICA 2-2'!CT112)</f>
        <v/>
      </c>
      <c r="EU112" s="113" t="str">
        <f>IF('EVALUACION OFERTA ECONOMICA 2'!EV112="","",'EVALUACION OFERTA ECONOMICA 2'!EV112+'EVALUACION OFERTA ECONOMICA 2'!GV112+'EVALUACION OFERTA ECONOMICA 2-2'!CU112)</f>
        <v/>
      </c>
      <c r="EV112" s="113" t="str">
        <f>IF('EVALUACION OFERTA ECONOMICA 2'!EW112="","",'EVALUACION OFERTA ECONOMICA 2'!EW112+'EVALUACION OFERTA ECONOMICA 2'!GW112+'EVALUACION OFERTA ECONOMICA 2-2'!CV112)</f>
        <v/>
      </c>
      <c r="EW112" s="113" t="str">
        <f>IF('EVALUACION OFERTA ECONOMICA 2'!EX112="","",'EVALUACION OFERTA ECONOMICA 2'!EX112+'EVALUACION OFERTA ECONOMICA 2'!GX112+'EVALUACION OFERTA ECONOMICA 2-2'!CW112)</f>
        <v/>
      </c>
      <c r="EX112" s="113" t="str">
        <f>IF('EVALUACION OFERTA ECONOMICA 2'!EY112="","",'EVALUACION OFERTA ECONOMICA 2'!EY112+'EVALUACION OFERTA ECONOMICA 2'!GY112+'EVALUACION OFERTA ECONOMICA 2-2'!CX112)</f>
        <v/>
      </c>
      <c r="EY112" s="113" t="str">
        <f>IF('EVALUACION OFERTA ECONOMICA 2'!EZ112="","",'EVALUACION OFERTA ECONOMICA 2'!EZ112+'EVALUACION OFERTA ECONOMICA 2'!GZ112+'EVALUACION OFERTA ECONOMICA 2-2'!CY112)</f>
        <v/>
      </c>
      <c r="EZ112" s="113" t="str">
        <f>IF('EVALUACION OFERTA ECONOMICA 2'!FA112="","",'EVALUACION OFERTA ECONOMICA 2'!FA112+'EVALUACION OFERTA ECONOMICA 2'!HA112+'EVALUACION OFERTA ECONOMICA 2-2'!CZ112)</f>
        <v/>
      </c>
      <c r="FA112" s="113" t="str">
        <f>IF('EVALUACION OFERTA ECONOMICA 2'!FB112="","",'EVALUACION OFERTA ECONOMICA 2'!FB112+'EVALUACION OFERTA ECONOMICA 2'!HB112+'EVALUACION OFERTA ECONOMICA 2-2'!DA112)</f>
        <v/>
      </c>
      <c r="FB112" s="113" t="str">
        <f>IF('EVALUACION OFERTA ECONOMICA 2'!FC112="","",'EVALUACION OFERTA ECONOMICA 2'!FC112+'EVALUACION OFERTA ECONOMICA 2'!HC112+'EVALUACION OFERTA ECONOMICA 2-2'!DB112)</f>
        <v/>
      </c>
      <c r="FC112" s="113" t="str">
        <f>IF('EVALUACION OFERTA ECONOMICA 2'!FD112="","",'EVALUACION OFERTA ECONOMICA 2'!FD112+'EVALUACION OFERTA ECONOMICA 2'!HD112+'EVALUACION OFERTA ECONOMICA 2-2'!DC112)</f>
        <v/>
      </c>
      <c r="FD112" s="113" t="str">
        <f>IF('EVALUACION OFERTA ECONOMICA 2'!FE112="","",'EVALUACION OFERTA ECONOMICA 2'!FE112+'EVALUACION OFERTA ECONOMICA 2'!HE112+'EVALUACION OFERTA ECONOMICA 2-2'!DD112)</f>
        <v/>
      </c>
      <c r="FE112" s="113" t="str">
        <f>IF('EVALUACION OFERTA ECONOMICA 2'!FF112="","",'EVALUACION OFERTA ECONOMICA 2'!FF112+'EVALUACION OFERTA ECONOMICA 2'!HF112+'EVALUACION OFERTA ECONOMICA 2-2'!DE112)</f>
        <v/>
      </c>
      <c r="FF112" s="113" t="str">
        <f>IF('EVALUACION OFERTA ECONOMICA 2'!FG112="","",'EVALUACION OFERTA ECONOMICA 2'!FG112+'EVALUACION OFERTA ECONOMICA 2'!HG112+'EVALUACION OFERTA ECONOMICA 2-2'!DF112)</f>
        <v/>
      </c>
      <c r="FG112" s="113">
        <f t="shared" si="25"/>
        <v>0</v>
      </c>
      <c r="FI112" s="114" t="str">
        <f t="shared" si="26"/>
        <v/>
      </c>
      <c r="FJ112" s="114" t="str">
        <f t="shared" si="27"/>
        <v/>
      </c>
      <c r="FK112" s="114" t="str">
        <f t="shared" si="28"/>
        <v/>
      </c>
      <c r="FL112" s="114" t="str">
        <f t="shared" si="29"/>
        <v/>
      </c>
      <c r="FM112" s="114" t="str">
        <f t="shared" si="30"/>
        <v/>
      </c>
      <c r="FN112" s="114" t="str">
        <f t="shared" si="31"/>
        <v/>
      </c>
      <c r="FO112" s="114" t="str">
        <f t="shared" si="32"/>
        <v/>
      </c>
      <c r="FP112" s="114" t="str">
        <f t="shared" si="33"/>
        <v/>
      </c>
      <c r="FR112" s="115" t="str">
        <f t="shared" si="34"/>
        <v/>
      </c>
      <c r="FS112" s="116" t="str">
        <f t="shared" si="35"/>
        <v/>
      </c>
      <c r="FT112" s="116" t="str">
        <f t="shared" si="21"/>
        <v/>
      </c>
      <c r="FU112" s="116" t="str">
        <f t="shared" si="22"/>
        <v/>
      </c>
      <c r="FV112" s="116" t="str">
        <f t="shared" si="23"/>
        <v/>
      </c>
      <c r="FW112" s="116" t="str">
        <f t="shared" si="36"/>
        <v/>
      </c>
      <c r="FX112" s="116" t="str">
        <f t="shared" si="37"/>
        <v/>
      </c>
      <c r="FY112" s="116" t="str">
        <f t="shared" si="38"/>
        <v/>
      </c>
      <c r="FZ112" s="116" t="str">
        <f t="shared" si="39"/>
        <v/>
      </c>
      <c r="GA112" s="117" t="str">
        <f t="shared" si="40"/>
        <v/>
      </c>
      <c r="GB112" s="106" t="str">
        <f t="shared" si="24"/>
        <v/>
      </c>
    </row>
    <row r="113" spans="1:184" ht="22.5" x14ac:dyDescent="0.2">
      <c r="A113" s="33">
        <v>104</v>
      </c>
      <c r="B113" s="33" t="s">
        <v>206</v>
      </c>
      <c r="C113" s="55" t="s">
        <v>207</v>
      </c>
      <c r="D113" s="56" t="s">
        <v>214</v>
      </c>
      <c r="E113" s="33">
        <v>4</v>
      </c>
      <c r="F113" s="35">
        <v>16898000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11435900</v>
      </c>
      <c r="N113" s="92">
        <v>0</v>
      </c>
      <c r="O113" s="92">
        <v>0</v>
      </c>
      <c r="P113" s="93">
        <v>0</v>
      </c>
      <c r="Q113" s="92">
        <v>0</v>
      </c>
      <c r="R113" s="92">
        <v>0</v>
      </c>
      <c r="S113" s="92">
        <v>0</v>
      </c>
      <c r="T113" s="92">
        <v>0</v>
      </c>
      <c r="U113" s="92">
        <v>0</v>
      </c>
      <c r="V113" s="92">
        <v>0</v>
      </c>
      <c r="W113" s="93">
        <v>0</v>
      </c>
      <c r="X113" s="93">
        <v>0</v>
      </c>
      <c r="Y113" s="93">
        <v>0</v>
      </c>
      <c r="Z113" s="92">
        <v>0</v>
      </c>
      <c r="AA113" s="92">
        <v>0</v>
      </c>
      <c r="AB113" s="92">
        <v>0</v>
      </c>
      <c r="AC113" s="92">
        <v>0</v>
      </c>
      <c r="AD113" s="92">
        <v>0</v>
      </c>
      <c r="AE113" s="92">
        <v>0</v>
      </c>
      <c r="AF113" s="93">
        <v>0</v>
      </c>
      <c r="AG113" s="92">
        <v>0</v>
      </c>
      <c r="AH113" s="92">
        <v>0</v>
      </c>
      <c r="AI113" s="92">
        <v>0</v>
      </c>
      <c r="AJ113" s="92">
        <v>0</v>
      </c>
      <c r="AK113" s="92">
        <v>0</v>
      </c>
      <c r="AL113" s="92">
        <v>0</v>
      </c>
      <c r="AM113" s="92">
        <v>0</v>
      </c>
      <c r="AN113" s="93">
        <v>0</v>
      </c>
      <c r="AO113" s="93">
        <v>0</v>
      </c>
      <c r="AP113" s="92">
        <v>0</v>
      </c>
      <c r="AQ113" s="93">
        <v>0</v>
      </c>
      <c r="AR113" s="93">
        <v>0</v>
      </c>
      <c r="AS113" s="93">
        <v>0</v>
      </c>
      <c r="AT113" s="93">
        <v>0</v>
      </c>
      <c r="AU113" s="93">
        <v>0</v>
      </c>
      <c r="AV113" s="93">
        <v>0</v>
      </c>
      <c r="AW113" s="92">
        <v>0</v>
      </c>
      <c r="AX113" s="93">
        <v>0</v>
      </c>
      <c r="AY113" s="93">
        <v>0</v>
      </c>
      <c r="AZ113" s="94">
        <v>0</v>
      </c>
      <c r="BA113" s="93">
        <v>0</v>
      </c>
      <c r="BB113" s="95">
        <v>0</v>
      </c>
      <c r="BC113" s="93">
        <v>0</v>
      </c>
      <c r="BD113" s="93">
        <v>5431636</v>
      </c>
      <c r="BE113" s="93">
        <v>0</v>
      </c>
      <c r="BF113" s="92">
        <v>0</v>
      </c>
      <c r="BH113" s="112">
        <v>0</v>
      </c>
      <c r="BI113" s="112">
        <v>0</v>
      </c>
      <c r="BJ113" s="112">
        <v>0</v>
      </c>
      <c r="BK113" s="112">
        <v>0</v>
      </c>
      <c r="BL113" s="112">
        <v>0</v>
      </c>
      <c r="BM113" s="112">
        <v>55</v>
      </c>
      <c r="BN113" s="112">
        <v>0</v>
      </c>
      <c r="BO113" s="112">
        <v>0</v>
      </c>
      <c r="BP113" s="112" t="s">
        <v>344</v>
      </c>
      <c r="BQ113" s="112">
        <v>0</v>
      </c>
      <c r="BR113" s="112">
        <v>0</v>
      </c>
      <c r="BS113" s="112">
        <v>0</v>
      </c>
      <c r="BT113" s="112">
        <v>0</v>
      </c>
      <c r="BU113" s="112">
        <v>0</v>
      </c>
      <c r="BV113" s="112">
        <v>0</v>
      </c>
      <c r="BW113" s="112" t="s">
        <v>344</v>
      </c>
      <c r="BX113" s="112" t="s">
        <v>344</v>
      </c>
      <c r="BY113" s="112" t="s">
        <v>344</v>
      </c>
      <c r="BZ113" s="112">
        <v>0</v>
      </c>
      <c r="CA113" s="112">
        <v>0</v>
      </c>
      <c r="CB113" s="112">
        <v>0</v>
      </c>
      <c r="CC113" s="112">
        <v>0</v>
      </c>
      <c r="CD113" s="112">
        <v>0</v>
      </c>
      <c r="CE113" s="112">
        <v>0</v>
      </c>
      <c r="CF113" s="112">
        <v>0</v>
      </c>
      <c r="CG113" s="112">
        <v>0</v>
      </c>
      <c r="CH113" s="112">
        <v>0</v>
      </c>
      <c r="CI113" s="112">
        <v>0</v>
      </c>
      <c r="CJ113" s="112">
        <v>0</v>
      </c>
      <c r="CK113" s="112">
        <v>0</v>
      </c>
      <c r="CL113" s="112">
        <v>0</v>
      </c>
      <c r="CM113" s="112">
        <v>0</v>
      </c>
      <c r="CN113" s="112">
        <v>0</v>
      </c>
      <c r="CO113" s="112">
        <v>0</v>
      </c>
      <c r="CP113" s="119">
        <v>0</v>
      </c>
      <c r="CQ113" s="112" t="s">
        <v>344</v>
      </c>
      <c r="CR113" s="112">
        <v>0</v>
      </c>
      <c r="CS113" s="112" t="s">
        <v>347</v>
      </c>
      <c r="CT113" s="112">
        <v>0</v>
      </c>
      <c r="CU113" s="112" t="s">
        <v>344</v>
      </c>
      <c r="CV113" s="112">
        <v>0</v>
      </c>
      <c r="CW113" s="112">
        <v>0</v>
      </c>
      <c r="CX113" s="112">
        <v>0</v>
      </c>
      <c r="CY113" s="112">
        <v>0</v>
      </c>
      <c r="CZ113" s="112" t="s">
        <v>344</v>
      </c>
      <c r="DA113" s="112">
        <v>0</v>
      </c>
      <c r="DB113" s="112" t="s">
        <v>344</v>
      </c>
      <c r="DC113" s="112">
        <v>0</v>
      </c>
      <c r="DD113" s="112">
        <v>55</v>
      </c>
      <c r="DE113" s="112">
        <v>0</v>
      </c>
      <c r="DF113" s="112">
        <v>0</v>
      </c>
      <c r="DH113" s="113" t="str">
        <f>IF('EVALUACION OFERTA ECONOMICA 2'!DI113="","",'EVALUACION OFERTA ECONOMICA 2'!DI113+'EVALUACION OFERTA ECONOMICA 2'!FI113+'EVALUACION OFERTA ECONOMICA 2-2'!BH113)</f>
        <v/>
      </c>
      <c r="DI113" s="113" t="str">
        <f>IF('EVALUACION OFERTA ECONOMICA 2'!DJ113="","",'EVALUACION OFERTA ECONOMICA 2'!DJ113+'EVALUACION OFERTA ECONOMICA 2'!FJ113+'EVALUACION OFERTA ECONOMICA 2-2'!BI113)</f>
        <v/>
      </c>
      <c r="DJ113" s="113" t="str">
        <f>IF('EVALUACION OFERTA ECONOMICA 2'!DK113="","",'EVALUACION OFERTA ECONOMICA 2'!DK113+'EVALUACION OFERTA ECONOMICA 2'!FK113+'EVALUACION OFERTA ECONOMICA 2-2'!BJ113)</f>
        <v/>
      </c>
      <c r="DK113" s="113" t="str">
        <f>IF('EVALUACION OFERTA ECONOMICA 2'!DL113="","",'EVALUACION OFERTA ECONOMICA 2'!DL113+'EVALUACION OFERTA ECONOMICA 2'!FL113+'EVALUACION OFERTA ECONOMICA 2-2'!BK113)</f>
        <v/>
      </c>
      <c r="DL113" s="113" t="str">
        <f>IF('EVALUACION OFERTA ECONOMICA 2'!DM113="","",'EVALUACION OFERTA ECONOMICA 2'!DM113+'EVALUACION OFERTA ECONOMICA 2'!FM113+'EVALUACION OFERTA ECONOMICA 2-2'!BL113)</f>
        <v/>
      </c>
      <c r="DM113" s="113" t="str">
        <f>IF('EVALUACION OFERTA ECONOMICA 2'!DN113="","",'EVALUACION OFERTA ECONOMICA 2'!DN113+'EVALUACION OFERTA ECONOMICA 2'!FN113+'EVALUACION OFERTA ECONOMICA 2-2'!BM113)</f>
        <v/>
      </c>
      <c r="DN113" s="113" t="str">
        <f>IF('EVALUACION OFERTA ECONOMICA 2'!DO113="","",'EVALUACION OFERTA ECONOMICA 2'!DO113+'EVALUACION OFERTA ECONOMICA 2'!FO113+'EVALUACION OFERTA ECONOMICA 2-2'!BN113)</f>
        <v/>
      </c>
      <c r="DO113" s="113" t="str">
        <f>IF('EVALUACION OFERTA ECONOMICA 2'!DP113="","",'EVALUACION OFERTA ECONOMICA 2'!DP113+'EVALUACION OFERTA ECONOMICA 2'!FP113+'EVALUACION OFERTA ECONOMICA 2-2'!BO113)</f>
        <v/>
      </c>
      <c r="DP113" s="113" t="str">
        <f>IF('EVALUACION OFERTA ECONOMICA 2'!DQ113="","",'EVALUACION OFERTA ECONOMICA 2'!DQ113+'EVALUACION OFERTA ECONOMICA 2'!FQ113+'EVALUACION OFERTA ECONOMICA 2-2'!BP113)</f>
        <v/>
      </c>
      <c r="DQ113" s="113" t="str">
        <f>IF('EVALUACION OFERTA ECONOMICA 2'!DR113="","",'EVALUACION OFERTA ECONOMICA 2'!DR113+'EVALUACION OFERTA ECONOMICA 2'!FR113+'EVALUACION OFERTA ECONOMICA 2-2'!BQ113)</f>
        <v/>
      </c>
      <c r="DR113" s="113" t="str">
        <f>IF('EVALUACION OFERTA ECONOMICA 2'!DS113="","",'EVALUACION OFERTA ECONOMICA 2'!DS113+'EVALUACION OFERTA ECONOMICA 2'!FS113+'EVALUACION OFERTA ECONOMICA 2-2'!BR113)</f>
        <v/>
      </c>
      <c r="DS113" s="113" t="str">
        <f>IF('EVALUACION OFERTA ECONOMICA 2'!DT113="","",'EVALUACION OFERTA ECONOMICA 2'!DT113+'EVALUACION OFERTA ECONOMICA 2'!FT113+'EVALUACION OFERTA ECONOMICA 2-2'!BS113)</f>
        <v/>
      </c>
      <c r="DT113" s="113" t="str">
        <f>IF('EVALUACION OFERTA ECONOMICA 2'!DU113="","",'EVALUACION OFERTA ECONOMICA 2'!DU113+'EVALUACION OFERTA ECONOMICA 2'!FU113+'EVALUACION OFERTA ECONOMICA 2-2'!BT113)</f>
        <v/>
      </c>
      <c r="DU113" s="113" t="str">
        <f>IF('EVALUACION OFERTA ECONOMICA 2'!DV113="","",'EVALUACION OFERTA ECONOMICA 2'!DV113+'EVALUACION OFERTA ECONOMICA 2'!FV113+'EVALUACION OFERTA ECONOMICA 2-2'!BU113)</f>
        <v/>
      </c>
      <c r="DV113" s="113" t="str">
        <f>IF('EVALUACION OFERTA ECONOMICA 2'!DW113="","",'EVALUACION OFERTA ECONOMICA 2'!DW113+'EVALUACION OFERTA ECONOMICA 2'!FW113+'EVALUACION OFERTA ECONOMICA 2-2'!BV113)</f>
        <v/>
      </c>
      <c r="DW113" s="113" t="str">
        <f>IF('EVALUACION OFERTA ECONOMICA 2'!DX113="","",'EVALUACION OFERTA ECONOMICA 2'!DX113+'EVALUACION OFERTA ECONOMICA 2'!FX113+'EVALUACION OFERTA ECONOMICA 2-2'!BW113)</f>
        <v/>
      </c>
      <c r="DX113" s="113" t="str">
        <f>IF('EVALUACION OFERTA ECONOMICA 2'!DY113="","",'EVALUACION OFERTA ECONOMICA 2'!DY113+'EVALUACION OFERTA ECONOMICA 2'!FY113+'EVALUACION OFERTA ECONOMICA 2-2'!BX113)</f>
        <v/>
      </c>
      <c r="DY113" s="113" t="str">
        <f>IF('EVALUACION OFERTA ECONOMICA 2'!DZ113="","",'EVALUACION OFERTA ECONOMICA 2'!DZ113+'EVALUACION OFERTA ECONOMICA 2'!FZ113+'EVALUACION OFERTA ECONOMICA 2-2'!BY113)</f>
        <v/>
      </c>
      <c r="DZ113" s="113" t="str">
        <f>IF('EVALUACION OFERTA ECONOMICA 2'!EA113="","",'EVALUACION OFERTA ECONOMICA 2'!EA113+'EVALUACION OFERTA ECONOMICA 2'!GA113+'EVALUACION OFERTA ECONOMICA 2-2'!BZ113)</f>
        <v/>
      </c>
      <c r="EA113" s="113" t="str">
        <f>IF('EVALUACION OFERTA ECONOMICA 2'!EB113="","",'EVALUACION OFERTA ECONOMICA 2'!EB113+'EVALUACION OFERTA ECONOMICA 2'!GB113+'EVALUACION OFERTA ECONOMICA 2-2'!CA113)</f>
        <v/>
      </c>
      <c r="EB113" s="113" t="str">
        <f>IF('EVALUACION OFERTA ECONOMICA 2'!EC113="","",'EVALUACION OFERTA ECONOMICA 2'!EC113+'EVALUACION OFERTA ECONOMICA 2'!GC113+'EVALUACION OFERTA ECONOMICA 2-2'!CB113)</f>
        <v/>
      </c>
      <c r="EC113" s="113" t="str">
        <f>IF('EVALUACION OFERTA ECONOMICA 2'!ED113="","",'EVALUACION OFERTA ECONOMICA 2'!ED113+'EVALUACION OFERTA ECONOMICA 2'!GD113+'EVALUACION OFERTA ECONOMICA 2-2'!CC113)</f>
        <v/>
      </c>
      <c r="ED113" s="113" t="str">
        <f>IF('EVALUACION OFERTA ECONOMICA 2'!EE113="","",'EVALUACION OFERTA ECONOMICA 2'!EE113+'EVALUACION OFERTA ECONOMICA 2'!GE113+'EVALUACION OFERTA ECONOMICA 2-2'!CD113)</f>
        <v/>
      </c>
      <c r="EE113" s="113" t="str">
        <f>IF('EVALUACION OFERTA ECONOMICA 2'!EF113="","",'EVALUACION OFERTA ECONOMICA 2'!EF113+'EVALUACION OFERTA ECONOMICA 2'!GF113+'EVALUACION OFERTA ECONOMICA 2-2'!CE113)</f>
        <v/>
      </c>
      <c r="EF113" s="113" t="str">
        <f>IF('EVALUACION OFERTA ECONOMICA 2'!EG113="","",'EVALUACION OFERTA ECONOMICA 2'!EG113+'EVALUACION OFERTA ECONOMICA 2'!GG113+'EVALUACION OFERTA ECONOMICA 2-2'!CF113)</f>
        <v/>
      </c>
      <c r="EG113" s="113" t="str">
        <f>IF('EVALUACION OFERTA ECONOMICA 2'!EH113="","",'EVALUACION OFERTA ECONOMICA 2'!EH113+'EVALUACION OFERTA ECONOMICA 2'!GH113+'EVALUACION OFERTA ECONOMICA 2-2'!CG113)</f>
        <v/>
      </c>
      <c r="EH113" s="113" t="str">
        <f>IF('EVALUACION OFERTA ECONOMICA 2'!EI113="","",'EVALUACION OFERTA ECONOMICA 2'!EI113+'EVALUACION OFERTA ECONOMICA 2'!GI113+'EVALUACION OFERTA ECONOMICA 2-2'!CH113)</f>
        <v/>
      </c>
      <c r="EI113" s="113" t="str">
        <f>IF('EVALUACION OFERTA ECONOMICA 2'!EJ113="","",'EVALUACION OFERTA ECONOMICA 2'!EJ113+'EVALUACION OFERTA ECONOMICA 2'!GJ113+'EVALUACION OFERTA ECONOMICA 2-2'!CI113)</f>
        <v/>
      </c>
      <c r="EJ113" s="113" t="str">
        <f>IF('EVALUACION OFERTA ECONOMICA 2'!EK113="","",'EVALUACION OFERTA ECONOMICA 2'!EK113+'EVALUACION OFERTA ECONOMICA 2'!GK113+'EVALUACION OFERTA ECONOMICA 2-2'!CJ113)</f>
        <v/>
      </c>
      <c r="EK113" s="113" t="str">
        <f>IF('EVALUACION OFERTA ECONOMICA 2'!EL113="","",'EVALUACION OFERTA ECONOMICA 2'!EL113+'EVALUACION OFERTA ECONOMICA 2'!GL113+'EVALUACION OFERTA ECONOMICA 2-2'!CK113)</f>
        <v/>
      </c>
      <c r="EL113" s="113" t="str">
        <f>IF('EVALUACION OFERTA ECONOMICA 2'!EM113="","",'EVALUACION OFERTA ECONOMICA 2'!EM113+'EVALUACION OFERTA ECONOMICA 2'!GM113+'EVALUACION OFERTA ECONOMICA 2-2'!CL113)</f>
        <v/>
      </c>
      <c r="EM113" s="113" t="str">
        <f>IF('EVALUACION OFERTA ECONOMICA 2'!EN113="","",'EVALUACION OFERTA ECONOMICA 2'!EN113+'EVALUACION OFERTA ECONOMICA 2'!GN113+'EVALUACION OFERTA ECONOMICA 2-2'!CM113)</f>
        <v/>
      </c>
      <c r="EN113" s="113" t="str">
        <f>IF('EVALUACION OFERTA ECONOMICA 2'!EO113="","",'EVALUACION OFERTA ECONOMICA 2'!EO113+'EVALUACION OFERTA ECONOMICA 2'!GO113+'EVALUACION OFERTA ECONOMICA 2-2'!CN113)</f>
        <v/>
      </c>
      <c r="EO113" s="113" t="str">
        <f>IF('EVALUACION OFERTA ECONOMICA 2'!EP113="","",'EVALUACION OFERTA ECONOMICA 2'!EP113+'EVALUACION OFERTA ECONOMICA 2'!GP113+'EVALUACION OFERTA ECONOMICA 2-2'!CO113)</f>
        <v/>
      </c>
      <c r="EP113" s="113" t="str">
        <f>IF('EVALUACION OFERTA ECONOMICA 2'!EQ113="","",'EVALUACION OFERTA ECONOMICA 2'!EQ113+'EVALUACION OFERTA ECONOMICA 2'!GQ113+'EVALUACION OFERTA ECONOMICA 2-2'!CP113)</f>
        <v/>
      </c>
      <c r="EQ113" s="113" t="str">
        <f>IF('EVALUACION OFERTA ECONOMICA 2'!ER113="","",'EVALUACION OFERTA ECONOMICA 2'!ER113+'EVALUACION OFERTA ECONOMICA 2'!GR113+'EVALUACION OFERTA ECONOMICA 2-2'!CQ113)</f>
        <v/>
      </c>
      <c r="ER113" s="113" t="str">
        <f>IF('EVALUACION OFERTA ECONOMICA 2'!ES113="","",'EVALUACION OFERTA ECONOMICA 2'!ES113+'EVALUACION OFERTA ECONOMICA 2'!GS113+'EVALUACION OFERTA ECONOMICA 2-2'!CR113)</f>
        <v/>
      </c>
      <c r="ES113" s="113" t="str">
        <f>IF('EVALUACION OFERTA ECONOMICA 2'!ET113="","",'EVALUACION OFERTA ECONOMICA 2'!ET113+'EVALUACION OFERTA ECONOMICA 2'!GT113+'EVALUACION OFERTA ECONOMICA 2-2'!CS113)</f>
        <v/>
      </c>
      <c r="ET113" s="113" t="str">
        <f>IF('EVALUACION OFERTA ECONOMICA 2'!EU113="","",'EVALUACION OFERTA ECONOMICA 2'!EU113+'EVALUACION OFERTA ECONOMICA 2'!GU113+'EVALUACION OFERTA ECONOMICA 2-2'!CT113)</f>
        <v/>
      </c>
      <c r="EU113" s="113" t="str">
        <f>IF('EVALUACION OFERTA ECONOMICA 2'!EV113="","",'EVALUACION OFERTA ECONOMICA 2'!EV113+'EVALUACION OFERTA ECONOMICA 2'!GV113+'EVALUACION OFERTA ECONOMICA 2-2'!CU113)</f>
        <v/>
      </c>
      <c r="EV113" s="113" t="str">
        <f>IF('EVALUACION OFERTA ECONOMICA 2'!EW113="","",'EVALUACION OFERTA ECONOMICA 2'!EW113+'EVALUACION OFERTA ECONOMICA 2'!GW113+'EVALUACION OFERTA ECONOMICA 2-2'!CV113)</f>
        <v/>
      </c>
      <c r="EW113" s="113" t="str">
        <f>IF('EVALUACION OFERTA ECONOMICA 2'!EX113="","",'EVALUACION OFERTA ECONOMICA 2'!EX113+'EVALUACION OFERTA ECONOMICA 2'!GX113+'EVALUACION OFERTA ECONOMICA 2-2'!CW113)</f>
        <v/>
      </c>
      <c r="EX113" s="113" t="str">
        <f>IF('EVALUACION OFERTA ECONOMICA 2'!EY113="","",'EVALUACION OFERTA ECONOMICA 2'!EY113+'EVALUACION OFERTA ECONOMICA 2'!GY113+'EVALUACION OFERTA ECONOMICA 2-2'!CX113)</f>
        <v/>
      </c>
      <c r="EY113" s="113" t="str">
        <f>IF('EVALUACION OFERTA ECONOMICA 2'!EZ113="","",'EVALUACION OFERTA ECONOMICA 2'!EZ113+'EVALUACION OFERTA ECONOMICA 2'!GZ113+'EVALUACION OFERTA ECONOMICA 2-2'!CY113)</f>
        <v/>
      </c>
      <c r="EZ113" s="113" t="str">
        <f>IF('EVALUACION OFERTA ECONOMICA 2'!FA113="","",'EVALUACION OFERTA ECONOMICA 2'!FA113+'EVALUACION OFERTA ECONOMICA 2'!HA113+'EVALUACION OFERTA ECONOMICA 2-2'!CZ113)</f>
        <v/>
      </c>
      <c r="FA113" s="113" t="str">
        <f>IF('EVALUACION OFERTA ECONOMICA 2'!FB113="","",'EVALUACION OFERTA ECONOMICA 2'!FB113+'EVALUACION OFERTA ECONOMICA 2'!HB113+'EVALUACION OFERTA ECONOMICA 2-2'!DA113)</f>
        <v/>
      </c>
      <c r="FB113" s="113" t="str">
        <f>IF('EVALUACION OFERTA ECONOMICA 2'!FC113="","",'EVALUACION OFERTA ECONOMICA 2'!FC113+'EVALUACION OFERTA ECONOMICA 2'!HC113+'EVALUACION OFERTA ECONOMICA 2-2'!DB113)</f>
        <v/>
      </c>
      <c r="FC113" s="113" t="str">
        <f>IF('EVALUACION OFERTA ECONOMICA 2'!FD113="","",'EVALUACION OFERTA ECONOMICA 2'!FD113+'EVALUACION OFERTA ECONOMICA 2'!HD113+'EVALUACION OFERTA ECONOMICA 2-2'!DC113)</f>
        <v/>
      </c>
      <c r="FD113" s="113">
        <f>IF('EVALUACION OFERTA ECONOMICA 2'!FE113="","",'EVALUACION OFERTA ECONOMICA 2'!FE113+'EVALUACION OFERTA ECONOMICA 2'!HE113+'EVALUACION OFERTA ECONOMICA 2-2'!DD113)</f>
        <v>95</v>
      </c>
      <c r="FE113" s="113" t="str">
        <f>IF('EVALUACION OFERTA ECONOMICA 2'!FF113="","",'EVALUACION OFERTA ECONOMICA 2'!FF113+'EVALUACION OFERTA ECONOMICA 2'!HF113+'EVALUACION OFERTA ECONOMICA 2-2'!DE113)</f>
        <v/>
      </c>
      <c r="FF113" s="113" t="str">
        <f>IF('EVALUACION OFERTA ECONOMICA 2'!FG113="","",'EVALUACION OFERTA ECONOMICA 2'!FG113+'EVALUACION OFERTA ECONOMICA 2'!HG113+'EVALUACION OFERTA ECONOMICA 2-2'!DF113)</f>
        <v/>
      </c>
      <c r="FG113" s="113">
        <f t="shared" si="25"/>
        <v>95</v>
      </c>
      <c r="FI113" s="114" t="str">
        <f t="shared" si="26"/>
        <v/>
      </c>
      <c r="FJ113" s="114" t="str">
        <f t="shared" si="27"/>
        <v/>
      </c>
      <c r="FK113" s="114" t="str">
        <f t="shared" si="28"/>
        <v/>
      </c>
      <c r="FL113" s="114" t="str">
        <f t="shared" si="29"/>
        <v/>
      </c>
      <c r="FM113" s="114" t="str">
        <f t="shared" si="30"/>
        <v/>
      </c>
      <c r="FN113" s="114" t="str">
        <f t="shared" si="31"/>
        <v/>
      </c>
      <c r="FO113" s="114" t="str">
        <f t="shared" si="32"/>
        <v/>
      </c>
      <c r="FP113" s="114" t="str">
        <f t="shared" si="33"/>
        <v>UT LR -QUIOS</v>
      </c>
      <c r="FR113" s="115" t="str">
        <f t="shared" si="34"/>
        <v>UT LR -QUIOS</v>
      </c>
      <c r="FS113" s="116" t="str">
        <f t="shared" si="35"/>
        <v/>
      </c>
      <c r="FT113" s="116" t="str">
        <f t="shared" si="21"/>
        <v/>
      </c>
      <c r="FU113" s="116" t="str">
        <f t="shared" si="22"/>
        <v/>
      </c>
      <c r="FV113" s="116" t="str">
        <f t="shared" si="23"/>
        <v/>
      </c>
      <c r="FW113" s="116" t="str">
        <f t="shared" si="36"/>
        <v/>
      </c>
      <c r="FX113" s="116" t="str">
        <f t="shared" si="37"/>
        <v/>
      </c>
      <c r="FY113" s="116">
        <f t="shared" si="38"/>
        <v>5431636</v>
      </c>
      <c r="FZ113" s="116" t="str">
        <f t="shared" si="39"/>
        <v/>
      </c>
      <c r="GA113" s="117">
        <f t="shared" si="40"/>
        <v>5431636</v>
      </c>
      <c r="GB113" s="106">
        <f t="shared" si="24"/>
        <v>11466364</v>
      </c>
    </row>
    <row r="114" spans="1:184" ht="22.5" x14ac:dyDescent="0.2">
      <c r="A114" s="33">
        <v>105</v>
      </c>
      <c r="B114" s="33" t="s">
        <v>206</v>
      </c>
      <c r="C114" s="55" t="s">
        <v>207</v>
      </c>
      <c r="D114" s="56" t="s">
        <v>215</v>
      </c>
      <c r="E114" s="33">
        <v>4</v>
      </c>
      <c r="F114" s="35">
        <v>13855231.879999999</v>
      </c>
      <c r="H114" s="92">
        <v>13037640</v>
      </c>
      <c r="I114" s="92">
        <v>0</v>
      </c>
      <c r="J114" s="92">
        <v>13423200</v>
      </c>
      <c r="K114" s="92">
        <v>0</v>
      </c>
      <c r="L114" s="92">
        <v>17193120</v>
      </c>
      <c r="M114" s="92">
        <v>0</v>
      </c>
      <c r="N114" s="92">
        <v>37518320</v>
      </c>
      <c r="O114" s="92">
        <v>16744066.359999999</v>
      </c>
      <c r="P114" s="93">
        <v>0</v>
      </c>
      <c r="Q114" s="92">
        <v>0</v>
      </c>
      <c r="R114" s="92">
        <v>11424000</v>
      </c>
      <c r="S114" s="92">
        <v>0</v>
      </c>
      <c r="T114" s="92">
        <v>0</v>
      </c>
      <c r="U114" s="92">
        <v>0</v>
      </c>
      <c r="V114" s="92">
        <v>0</v>
      </c>
      <c r="W114" s="93">
        <v>20788348</v>
      </c>
      <c r="X114" s="93">
        <v>0</v>
      </c>
      <c r="Y114" s="93">
        <v>0</v>
      </c>
      <c r="Z114" s="92">
        <v>0</v>
      </c>
      <c r="AA114" s="92">
        <v>0</v>
      </c>
      <c r="AB114" s="92">
        <v>0</v>
      </c>
      <c r="AC114" s="92">
        <v>29543178</v>
      </c>
      <c r="AD114" s="92">
        <v>0</v>
      </c>
      <c r="AE114" s="92">
        <v>0</v>
      </c>
      <c r="AF114" s="93">
        <v>0</v>
      </c>
      <c r="AG114" s="92">
        <v>0</v>
      </c>
      <c r="AH114" s="92">
        <v>0</v>
      </c>
      <c r="AI114" s="92">
        <v>0</v>
      </c>
      <c r="AJ114" s="92">
        <v>0</v>
      </c>
      <c r="AK114" s="92">
        <v>0</v>
      </c>
      <c r="AL114" s="92">
        <v>25539494.399999999</v>
      </c>
      <c r="AM114" s="92">
        <v>33872160</v>
      </c>
      <c r="AN114" s="93">
        <v>0</v>
      </c>
      <c r="AO114" s="93">
        <v>33910240</v>
      </c>
      <c r="AP114" s="92">
        <v>0</v>
      </c>
      <c r="AQ114" s="93">
        <v>0</v>
      </c>
      <c r="AR114" s="93">
        <v>0</v>
      </c>
      <c r="AS114" s="93">
        <v>0</v>
      </c>
      <c r="AT114" s="93">
        <v>0</v>
      </c>
      <c r="AU114" s="93">
        <v>0</v>
      </c>
      <c r="AV114" s="93">
        <v>0</v>
      </c>
      <c r="AW114" s="92">
        <v>21681800</v>
      </c>
      <c r="AX114" s="93">
        <v>0</v>
      </c>
      <c r="AY114" s="93">
        <v>0</v>
      </c>
      <c r="AZ114" s="94">
        <v>0</v>
      </c>
      <c r="BA114" s="93">
        <v>0</v>
      </c>
      <c r="BB114" s="95">
        <v>0</v>
      </c>
      <c r="BC114" s="93">
        <v>0</v>
      </c>
      <c r="BD114" s="93">
        <v>3984120</v>
      </c>
      <c r="BE114" s="93">
        <v>0</v>
      </c>
      <c r="BF114" s="92">
        <v>0</v>
      </c>
      <c r="BH114" s="112">
        <v>20</v>
      </c>
      <c r="BI114" s="112">
        <v>0</v>
      </c>
      <c r="BJ114" s="112">
        <v>55</v>
      </c>
      <c r="BK114" s="112">
        <v>0</v>
      </c>
      <c r="BL114" s="112">
        <v>0</v>
      </c>
      <c r="BM114" s="112">
        <v>0</v>
      </c>
      <c r="BN114" s="112">
        <v>20</v>
      </c>
      <c r="BO114" s="112">
        <v>0</v>
      </c>
      <c r="BP114" s="112" t="s">
        <v>344</v>
      </c>
      <c r="BQ114" s="112">
        <v>0</v>
      </c>
      <c r="BR114" s="112">
        <v>55</v>
      </c>
      <c r="BS114" s="112">
        <v>0</v>
      </c>
      <c r="BT114" s="112">
        <v>0</v>
      </c>
      <c r="BU114" s="112">
        <v>0</v>
      </c>
      <c r="BV114" s="112">
        <v>0</v>
      </c>
      <c r="BW114" s="112">
        <v>20</v>
      </c>
      <c r="BX114" s="112" t="s">
        <v>344</v>
      </c>
      <c r="BY114" s="112" t="s">
        <v>344</v>
      </c>
      <c r="BZ114" s="112">
        <v>0</v>
      </c>
      <c r="CA114" s="112">
        <v>0</v>
      </c>
      <c r="CB114" s="112">
        <v>0</v>
      </c>
      <c r="CC114" s="112">
        <v>55</v>
      </c>
      <c r="CD114" s="112">
        <v>0</v>
      </c>
      <c r="CE114" s="112">
        <v>55</v>
      </c>
      <c r="CF114" s="112">
        <v>0</v>
      </c>
      <c r="CG114" s="112">
        <v>0</v>
      </c>
      <c r="CH114" s="112">
        <v>0</v>
      </c>
      <c r="CI114" s="112">
        <v>0</v>
      </c>
      <c r="CJ114" s="112">
        <v>0</v>
      </c>
      <c r="CK114" s="112">
        <v>0</v>
      </c>
      <c r="CL114" s="112">
        <v>55</v>
      </c>
      <c r="CM114" s="112">
        <v>20</v>
      </c>
      <c r="CN114" s="112">
        <v>0</v>
      </c>
      <c r="CO114" s="112">
        <v>30</v>
      </c>
      <c r="CP114" s="119">
        <v>0</v>
      </c>
      <c r="CQ114" s="112" t="s">
        <v>344</v>
      </c>
      <c r="CR114" s="112">
        <v>0</v>
      </c>
      <c r="CS114" s="112" t="s">
        <v>347</v>
      </c>
      <c r="CT114" s="112">
        <v>0</v>
      </c>
      <c r="CU114" s="112" t="s">
        <v>344</v>
      </c>
      <c r="CV114" s="112">
        <v>0</v>
      </c>
      <c r="CW114" s="112">
        <v>0</v>
      </c>
      <c r="CX114" s="112">
        <v>0</v>
      </c>
      <c r="CY114" s="112">
        <v>0</v>
      </c>
      <c r="CZ114" s="112" t="s">
        <v>344</v>
      </c>
      <c r="DA114" s="112">
        <v>0</v>
      </c>
      <c r="DB114" s="112" t="s">
        <v>344</v>
      </c>
      <c r="DC114" s="112">
        <v>0</v>
      </c>
      <c r="DD114" s="112">
        <v>55</v>
      </c>
      <c r="DE114" s="112">
        <v>0</v>
      </c>
      <c r="DF114" s="112">
        <v>0</v>
      </c>
      <c r="DH114" s="113" t="str">
        <f>IF('EVALUACION OFERTA ECONOMICA 2'!DI114="","",'EVALUACION OFERTA ECONOMICA 2'!DI114+'EVALUACION OFERTA ECONOMICA 2'!FI114+'EVALUACION OFERTA ECONOMICA 2-2'!BH114)</f>
        <v/>
      </c>
      <c r="DI114" s="113" t="str">
        <f>IF('EVALUACION OFERTA ECONOMICA 2'!DJ114="","",'EVALUACION OFERTA ECONOMICA 2'!DJ114+'EVALUACION OFERTA ECONOMICA 2'!FJ114+'EVALUACION OFERTA ECONOMICA 2-2'!BI114)</f>
        <v/>
      </c>
      <c r="DJ114" s="113">
        <f>IF('EVALUACION OFERTA ECONOMICA 2'!DK114="","",'EVALUACION OFERTA ECONOMICA 2'!DK114+'EVALUACION OFERTA ECONOMICA 2'!FK114+'EVALUACION OFERTA ECONOMICA 2-2'!BJ114)</f>
        <v>95</v>
      </c>
      <c r="DK114" s="113" t="str">
        <f>IF('EVALUACION OFERTA ECONOMICA 2'!DL114="","",'EVALUACION OFERTA ECONOMICA 2'!DL114+'EVALUACION OFERTA ECONOMICA 2'!FL114+'EVALUACION OFERTA ECONOMICA 2-2'!BK114)</f>
        <v/>
      </c>
      <c r="DL114" s="113" t="str">
        <f>IF('EVALUACION OFERTA ECONOMICA 2'!DM114="","",'EVALUACION OFERTA ECONOMICA 2'!DM114+'EVALUACION OFERTA ECONOMICA 2'!FM114+'EVALUACION OFERTA ECONOMICA 2-2'!BL114)</f>
        <v/>
      </c>
      <c r="DM114" s="113" t="str">
        <f>IF('EVALUACION OFERTA ECONOMICA 2'!DN114="","",'EVALUACION OFERTA ECONOMICA 2'!DN114+'EVALUACION OFERTA ECONOMICA 2'!FN114+'EVALUACION OFERTA ECONOMICA 2-2'!BM114)</f>
        <v/>
      </c>
      <c r="DN114" s="113" t="str">
        <f>IF('EVALUACION OFERTA ECONOMICA 2'!DO114="","",'EVALUACION OFERTA ECONOMICA 2'!DO114+'EVALUACION OFERTA ECONOMICA 2'!FO114+'EVALUACION OFERTA ECONOMICA 2-2'!BN114)</f>
        <v/>
      </c>
      <c r="DO114" s="113" t="str">
        <f>IF('EVALUACION OFERTA ECONOMICA 2'!DP114="","",'EVALUACION OFERTA ECONOMICA 2'!DP114+'EVALUACION OFERTA ECONOMICA 2'!FP114+'EVALUACION OFERTA ECONOMICA 2-2'!BO114)</f>
        <v/>
      </c>
      <c r="DP114" s="113" t="str">
        <f>IF('EVALUACION OFERTA ECONOMICA 2'!DQ114="","",'EVALUACION OFERTA ECONOMICA 2'!DQ114+'EVALUACION OFERTA ECONOMICA 2'!FQ114+'EVALUACION OFERTA ECONOMICA 2-2'!BP114)</f>
        <v/>
      </c>
      <c r="DQ114" s="113" t="str">
        <f>IF('EVALUACION OFERTA ECONOMICA 2'!DR114="","",'EVALUACION OFERTA ECONOMICA 2'!DR114+'EVALUACION OFERTA ECONOMICA 2'!FR114+'EVALUACION OFERTA ECONOMICA 2-2'!BQ114)</f>
        <v/>
      </c>
      <c r="DR114" s="113" t="str">
        <f>IF('EVALUACION OFERTA ECONOMICA 2'!DS114="","",'EVALUACION OFERTA ECONOMICA 2'!DS114+'EVALUACION OFERTA ECONOMICA 2'!FS114+'EVALUACION OFERTA ECONOMICA 2-2'!BR114)</f>
        <v/>
      </c>
      <c r="DS114" s="113" t="str">
        <f>IF('EVALUACION OFERTA ECONOMICA 2'!DT114="","",'EVALUACION OFERTA ECONOMICA 2'!DT114+'EVALUACION OFERTA ECONOMICA 2'!FT114+'EVALUACION OFERTA ECONOMICA 2-2'!BS114)</f>
        <v/>
      </c>
      <c r="DT114" s="113" t="str">
        <f>IF('EVALUACION OFERTA ECONOMICA 2'!DU114="","",'EVALUACION OFERTA ECONOMICA 2'!DU114+'EVALUACION OFERTA ECONOMICA 2'!FU114+'EVALUACION OFERTA ECONOMICA 2-2'!BT114)</f>
        <v/>
      </c>
      <c r="DU114" s="113" t="str">
        <f>IF('EVALUACION OFERTA ECONOMICA 2'!DV114="","",'EVALUACION OFERTA ECONOMICA 2'!DV114+'EVALUACION OFERTA ECONOMICA 2'!FV114+'EVALUACION OFERTA ECONOMICA 2-2'!BU114)</f>
        <v/>
      </c>
      <c r="DV114" s="113" t="str">
        <f>IF('EVALUACION OFERTA ECONOMICA 2'!DW114="","",'EVALUACION OFERTA ECONOMICA 2'!DW114+'EVALUACION OFERTA ECONOMICA 2'!FW114+'EVALUACION OFERTA ECONOMICA 2-2'!BV114)</f>
        <v/>
      </c>
      <c r="DW114" s="113" t="str">
        <f>IF('EVALUACION OFERTA ECONOMICA 2'!DX114="","",'EVALUACION OFERTA ECONOMICA 2'!DX114+'EVALUACION OFERTA ECONOMICA 2'!FX114+'EVALUACION OFERTA ECONOMICA 2-2'!BW114)</f>
        <v/>
      </c>
      <c r="DX114" s="113" t="str">
        <f>IF('EVALUACION OFERTA ECONOMICA 2'!DY114="","",'EVALUACION OFERTA ECONOMICA 2'!DY114+'EVALUACION OFERTA ECONOMICA 2'!FY114+'EVALUACION OFERTA ECONOMICA 2-2'!BX114)</f>
        <v/>
      </c>
      <c r="DY114" s="113" t="str">
        <f>IF('EVALUACION OFERTA ECONOMICA 2'!DZ114="","",'EVALUACION OFERTA ECONOMICA 2'!DZ114+'EVALUACION OFERTA ECONOMICA 2'!FZ114+'EVALUACION OFERTA ECONOMICA 2-2'!BY114)</f>
        <v/>
      </c>
      <c r="DZ114" s="113" t="str">
        <f>IF('EVALUACION OFERTA ECONOMICA 2'!EA114="","",'EVALUACION OFERTA ECONOMICA 2'!EA114+'EVALUACION OFERTA ECONOMICA 2'!GA114+'EVALUACION OFERTA ECONOMICA 2-2'!BZ114)</f>
        <v/>
      </c>
      <c r="EA114" s="113" t="str">
        <f>IF('EVALUACION OFERTA ECONOMICA 2'!EB114="","",'EVALUACION OFERTA ECONOMICA 2'!EB114+'EVALUACION OFERTA ECONOMICA 2'!GB114+'EVALUACION OFERTA ECONOMICA 2-2'!CA114)</f>
        <v/>
      </c>
      <c r="EB114" s="113" t="str">
        <f>IF('EVALUACION OFERTA ECONOMICA 2'!EC114="","",'EVALUACION OFERTA ECONOMICA 2'!EC114+'EVALUACION OFERTA ECONOMICA 2'!GC114+'EVALUACION OFERTA ECONOMICA 2-2'!CB114)</f>
        <v/>
      </c>
      <c r="EC114" s="113" t="str">
        <f>IF('EVALUACION OFERTA ECONOMICA 2'!ED114="","",'EVALUACION OFERTA ECONOMICA 2'!ED114+'EVALUACION OFERTA ECONOMICA 2'!GD114+'EVALUACION OFERTA ECONOMICA 2-2'!CC114)</f>
        <v/>
      </c>
      <c r="ED114" s="113" t="str">
        <f>IF('EVALUACION OFERTA ECONOMICA 2'!EE114="","",'EVALUACION OFERTA ECONOMICA 2'!EE114+'EVALUACION OFERTA ECONOMICA 2'!GE114+'EVALUACION OFERTA ECONOMICA 2-2'!CD114)</f>
        <v/>
      </c>
      <c r="EE114" s="113" t="str">
        <f>IF('EVALUACION OFERTA ECONOMICA 2'!EF114="","",'EVALUACION OFERTA ECONOMICA 2'!EF114+'EVALUACION OFERTA ECONOMICA 2'!GF114+'EVALUACION OFERTA ECONOMICA 2-2'!CE114)</f>
        <v/>
      </c>
      <c r="EF114" s="113" t="str">
        <f>IF('EVALUACION OFERTA ECONOMICA 2'!EG114="","",'EVALUACION OFERTA ECONOMICA 2'!EG114+'EVALUACION OFERTA ECONOMICA 2'!GG114+'EVALUACION OFERTA ECONOMICA 2-2'!CF114)</f>
        <v/>
      </c>
      <c r="EG114" s="113" t="str">
        <f>IF('EVALUACION OFERTA ECONOMICA 2'!EH114="","",'EVALUACION OFERTA ECONOMICA 2'!EH114+'EVALUACION OFERTA ECONOMICA 2'!GH114+'EVALUACION OFERTA ECONOMICA 2-2'!CG114)</f>
        <v/>
      </c>
      <c r="EH114" s="113" t="str">
        <f>IF('EVALUACION OFERTA ECONOMICA 2'!EI114="","",'EVALUACION OFERTA ECONOMICA 2'!EI114+'EVALUACION OFERTA ECONOMICA 2'!GI114+'EVALUACION OFERTA ECONOMICA 2-2'!CH114)</f>
        <v/>
      </c>
      <c r="EI114" s="113" t="str">
        <f>IF('EVALUACION OFERTA ECONOMICA 2'!EJ114="","",'EVALUACION OFERTA ECONOMICA 2'!EJ114+'EVALUACION OFERTA ECONOMICA 2'!GJ114+'EVALUACION OFERTA ECONOMICA 2-2'!CI114)</f>
        <v/>
      </c>
      <c r="EJ114" s="113" t="str">
        <f>IF('EVALUACION OFERTA ECONOMICA 2'!EK114="","",'EVALUACION OFERTA ECONOMICA 2'!EK114+'EVALUACION OFERTA ECONOMICA 2'!GK114+'EVALUACION OFERTA ECONOMICA 2-2'!CJ114)</f>
        <v/>
      </c>
      <c r="EK114" s="113" t="str">
        <f>IF('EVALUACION OFERTA ECONOMICA 2'!EL114="","",'EVALUACION OFERTA ECONOMICA 2'!EL114+'EVALUACION OFERTA ECONOMICA 2'!GL114+'EVALUACION OFERTA ECONOMICA 2-2'!CK114)</f>
        <v/>
      </c>
      <c r="EL114" s="113" t="str">
        <f>IF('EVALUACION OFERTA ECONOMICA 2'!EM114="","",'EVALUACION OFERTA ECONOMICA 2'!EM114+'EVALUACION OFERTA ECONOMICA 2'!GM114+'EVALUACION OFERTA ECONOMICA 2-2'!CL114)</f>
        <v/>
      </c>
      <c r="EM114" s="113" t="str">
        <f>IF('EVALUACION OFERTA ECONOMICA 2'!EN114="","",'EVALUACION OFERTA ECONOMICA 2'!EN114+'EVALUACION OFERTA ECONOMICA 2'!GN114+'EVALUACION OFERTA ECONOMICA 2-2'!CM114)</f>
        <v/>
      </c>
      <c r="EN114" s="113" t="str">
        <f>IF('EVALUACION OFERTA ECONOMICA 2'!EO114="","",'EVALUACION OFERTA ECONOMICA 2'!EO114+'EVALUACION OFERTA ECONOMICA 2'!GO114+'EVALUACION OFERTA ECONOMICA 2-2'!CN114)</f>
        <v/>
      </c>
      <c r="EO114" s="113" t="str">
        <f>IF('EVALUACION OFERTA ECONOMICA 2'!EP114="","",'EVALUACION OFERTA ECONOMICA 2'!EP114+'EVALUACION OFERTA ECONOMICA 2'!GP114+'EVALUACION OFERTA ECONOMICA 2-2'!CO114)</f>
        <v/>
      </c>
      <c r="EP114" s="113" t="str">
        <f>IF('EVALUACION OFERTA ECONOMICA 2'!EQ114="","",'EVALUACION OFERTA ECONOMICA 2'!EQ114+'EVALUACION OFERTA ECONOMICA 2'!GQ114+'EVALUACION OFERTA ECONOMICA 2-2'!CP114)</f>
        <v/>
      </c>
      <c r="EQ114" s="113" t="str">
        <f>IF('EVALUACION OFERTA ECONOMICA 2'!ER114="","",'EVALUACION OFERTA ECONOMICA 2'!ER114+'EVALUACION OFERTA ECONOMICA 2'!GR114+'EVALUACION OFERTA ECONOMICA 2-2'!CQ114)</f>
        <v/>
      </c>
      <c r="ER114" s="113" t="str">
        <f>IF('EVALUACION OFERTA ECONOMICA 2'!ES114="","",'EVALUACION OFERTA ECONOMICA 2'!ES114+'EVALUACION OFERTA ECONOMICA 2'!GS114+'EVALUACION OFERTA ECONOMICA 2-2'!CR114)</f>
        <v/>
      </c>
      <c r="ES114" s="113" t="str">
        <f>IF('EVALUACION OFERTA ECONOMICA 2'!ET114="","",'EVALUACION OFERTA ECONOMICA 2'!ET114+'EVALUACION OFERTA ECONOMICA 2'!GT114+'EVALUACION OFERTA ECONOMICA 2-2'!CS114)</f>
        <v/>
      </c>
      <c r="ET114" s="113" t="str">
        <f>IF('EVALUACION OFERTA ECONOMICA 2'!EU114="","",'EVALUACION OFERTA ECONOMICA 2'!EU114+'EVALUACION OFERTA ECONOMICA 2'!GU114+'EVALUACION OFERTA ECONOMICA 2-2'!CT114)</f>
        <v/>
      </c>
      <c r="EU114" s="113" t="str">
        <f>IF('EVALUACION OFERTA ECONOMICA 2'!EV114="","",'EVALUACION OFERTA ECONOMICA 2'!EV114+'EVALUACION OFERTA ECONOMICA 2'!GV114+'EVALUACION OFERTA ECONOMICA 2-2'!CU114)</f>
        <v/>
      </c>
      <c r="EV114" s="113" t="str">
        <f>IF('EVALUACION OFERTA ECONOMICA 2'!EW114="","",'EVALUACION OFERTA ECONOMICA 2'!EW114+'EVALUACION OFERTA ECONOMICA 2'!GW114+'EVALUACION OFERTA ECONOMICA 2-2'!CV114)</f>
        <v/>
      </c>
      <c r="EW114" s="113" t="str">
        <f>IF('EVALUACION OFERTA ECONOMICA 2'!EX114="","",'EVALUACION OFERTA ECONOMICA 2'!EX114+'EVALUACION OFERTA ECONOMICA 2'!GX114+'EVALUACION OFERTA ECONOMICA 2-2'!CW114)</f>
        <v/>
      </c>
      <c r="EX114" s="113" t="str">
        <f>IF('EVALUACION OFERTA ECONOMICA 2'!EY114="","",'EVALUACION OFERTA ECONOMICA 2'!EY114+'EVALUACION OFERTA ECONOMICA 2'!GY114+'EVALUACION OFERTA ECONOMICA 2-2'!CX114)</f>
        <v/>
      </c>
      <c r="EY114" s="113" t="str">
        <f>IF('EVALUACION OFERTA ECONOMICA 2'!EZ114="","",'EVALUACION OFERTA ECONOMICA 2'!EZ114+'EVALUACION OFERTA ECONOMICA 2'!GZ114+'EVALUACION OFERTA ECONOMICA 2-2'!CY114)</f>
        <v/>
      </c>
      <c r="EZ114" s="113" t="str">
        <f>IF('EVALUACION OFERTA ECONOMICA 2'!FA114="","",'EVALUACION OFERTA ECONOMICA 2'!FA114+'EVALUACION OFERTA ECONOMICA 2'!HA114+'EVALUACION OFERTA ECONOMICA 2-2'!CZ114)</f>
        <v/>
      </c>
      <c r="FA114" s="113" t="str">
        <f>IF('EVALUACION OFERTA ECONOMICA 2'!FB114="","",'EVALUACION OFERTA ECONOMICA 2'!FB114+'EVALUACION OFERTA ECONOMICA 2'!HB114+'EVALUACION OFERTA ECONOMICA 2-2'!DA114)</f>
        <v/>
      </c>
      <c r="FB114" s="113" t="str">
        <f>IF('EVALUACION OFERTA ECONOMICA 2'!FC114="","",'EVALUACION OFERTA ECONOMICA 2'!FC114+'EVALUACION OFERTA ECONOMICA 2'!HC114+'EVALUACION OFERTA ECONOMICA 2-2'!DB114)</f>
        <v/>
      </c>
      <c r="FC114" s="113" t="str">
        <f>IF('EVALUACION OFERTA ECONOMICA 2'!FD114="","",'EVALUACION OFERTA ECONOMICA 2'!FD114+'EVALUACION OFERTA ECONOMICA 2'!HD114+'EVALUACION OFERTA ECONOMICA 2-2'!DC114)</f>
        <v/>
      </c>
      <c r="FD114" s="113" t="str">
        <f>IF('EVALUACION OFERTA ECONOMICA 2'!FE114="","",'EVALUACION OFERTA ECONOMICA 2'!FE114+'EVALUACION OFERTA ECONOMICA 2'!HE114+'EVALUACION OFERTA ECONOMICA 2-2'!DD114)</f>
        <v/>
      </c>
      <c r="FE114" s="113" t="str">
        <f>IF('EVALUACION OFERTA ECONOMICA 2'!FF114="","",'EVALUACION OFERTA ECONOMICA 2'!FF114+'EVALUACION OFERTA ECONOMICA 2'!HF114+'EVALUACION OFERTA ECONOMICA 2-2'!DE114)</f>
        <v/>
      </c>
      <c r="FF114" s="113" t="str">
        <f>IF('EVALUACION OFERTA ECONOMICA 2'!FG114="","",'EVALUACION OFERTA ECONOMICA 2'!FG114+'EVALUACION OFERTA ECONOMICA 2'!HG114+'EVALUACION OFERTA ECONOMICA 2-2'!DF114)</f>
        <v/>
      </c>
      <c r="FG114" s="113">
        <f t="shared" si="25"/>
        <v>95</v>
      </c>
      <c r="FI114" s="114" t="str">
        <f t="shared" si="26"/>
        <v>ANALYTICA</v>
      </c>
      <c r="FJ114" s="114" t="str">
        <f t="shared" si="27"/>
        <v/>
      </c>
      <c r="FK114" s="114" t="str">
        <f t="shared" si="28"/>
        <v/>
      </c>
      <c r="FL114" s="114" t="str">
        <f t="shared" si="29"/>
        <v/>
      </c>
      <c r="FM114" s="114" t="str">
        <f t="shared" si="30"/>
        <v/>
      </c>
      <c r="FN114" s="114" t="str">
        <f t="shared" si="31"/>
        <v/>
      </c>
      <c r="FO114" s="114" t="str">
        <f t="shared" si="32"/>
        <v/>
      </c>
      <c r="FP114" s="114" t="str">
        <f t="shared" si="33"/>
        <v/>
      </c>
      <c r="FR114" s="115" t="str">
        <f t="shared" si="34"/>
        <v>ANALYTICA</v>
      </c>
      <c r="FS114" s="116">
        <f t="shared" si="35"/>
        <v>13423200</v>
      </c>
      <c r="FT114" s="116" t="str">
        <f t="shared" si="21"/>
        <v/>
      </c>
      <c r="FU114" s="116" t="str">
        <f t="shared" si="22"/>
        <v/>
      </c>
      <c r="FV114" s="116" t="str">
        <f t="shared" si="23"/>
        <v/>
      </c>
      <c r="FW114" s="116" t="str">
        <f t="shared" si="36"/>
        <v/>
      </c>
      <c r="FX114" s="116" t="str">
        <f t="shared" si="37"/>
        <v/>
      </c>
      <c r="FY114" s="116" t="str">
        <f t="shared" si="38"/>
        <v/>
      </c>
      <c r="FZ114" s="116" t="str">
        <f t="shared" si="39"/>
        <v/>
      </c>
      <c r="GA114" s="117">
        <f t="shared" si="40"/>
        <v>13423200</v>
      </c>
      <c r="GB114" s="106">
        <f t="shared" si="24"/>
        <v>432031.87999999896</v>
      </c>
    </row>
    <row r="115" spans="1:184" ht="39" x14ac:dyDescent="0.2">
      <c r="A115" s="33">
        <v>106</v>
      </c>
      <c r="B115" s="33" t="s">
        <v>206</v>
      </c>
      <c r="C115" s="55" t="s">
        <v>216</v>
      </c>
      <c r="D115" s="56" t="s">
        <v>217</v>
      </c>
      <c r="E115" s="33">
        <v>1</v>
      </c>
      <c r="F115" s="35">
        <v>28435883</v>
      </c>
      <c r="H115" s="92">
        <v>0</v>
      </c>
      <c r="I115" s="92">
        <v>20551300</v>
      </c>
      <c r="J115" s="92">
        <v>28232750</v>
      </c>
      <c r="K115" s="92">
        <v>0</v>
      </c>
      <c r="L115" s="92">
        <v>0</v>
      </c>
      <c r="M115" s="92">
        <v>0</v>
      </c>
      <c r="N115" s="92">
        <v>0</v>
      </c>
      <c r="O115" s="92">
        <v>0</v>
      </c>
      <c r="P115" s="93">
        <v>0</v>
      </c>
      <c r="Q115" s="92">
        <v>0</v>
      </c>
      <c r="R115" s="92">
        <v>27489000</v>
      </c>
      <c r="S115" s="92">
        <v>0</v>
      </c>
      <c r="T115" s="92">
        <v>0</v>
      </c>
      <c r="U115" s="92">
        <v>0</v>
      </c>
      <c r="V115" s="92">
        <v>0</v>
      </c>
      <c r="W115" s="93">
        <v>0</v>
      </c>
      <c r="X115" s="93">
        <v>0</v>
      </c>
      <c r="Y115" s="93">
        <v>0</v>
      </c>
      <c r="Z115" s="92">
        <v>0</v>
      </c>
      <c r="AA115" s="92">
        <v>0</v>
      </c>
      <c r="AB115" s="92">
        <v>0</v>
      </c>
      <c r="AC115" s="92">
        <v>0</v>
      </c>
      <c r="AD115" s="92">
        <v>0</v>
      </c>
      <c r="AE115" s="92">
        <v>0</v>
      </c>
      <c r="AF115" s="93">
        <v>0</v>
      </c>
      <c r="AG115" s="92">
        <v>0</v>
      </c>
      <c r="AH115" s="92">
        <v>0</v>
      </c>
      <c r="AI115" s="92">
        <v>0</v>
      </c>
      <c r="AJ115" s="92">
        <v>0</v>
      </c>
      <c r="AK115" s="92">
        <v>0</v>
      </c>
      <c r="AL115" s="92">
        <v>0</v>
      </c>
      <c r="AM115" s="92">
        <v>0</v>
      </c>
      <c r="AN115" s="93">
        <v>0</v>
      </c>
      <c r="AO115" s="93">
        <v>0</v>
      </c>
      <c r="AP115" s="92">
        <v>0</v>
      </c>
      <c r="AQ115" s="93">
        <v>0</v>
      </c>
      <c r="AR115" s="93">
        <v>0</v>
      </c>
      <c r="AS115" s="93">
        <v>0</v>
      </c>
      <c r="AT115" s="93">
        <v>0</v>
      </c>
      <c r="AU115" s="93">
        <v>0</v>
      </c>
      <c r="AV115" s="93">
        <v>0</v>
      </c>
      <c r="AW115" s="92">
        <v>0</v>
      </c>
      <c r="AX115" s="93">
        <v>0</v>
      </c>
      <c r="AY115" s="93">
        <v>0</v>
      </c>
      <c r="AZ115" s="94">
        <v>0</v>
      </c>
      <c r="BA115" s="93">
        <v>27251000</v>
      </c>
      <c r="BB115" s="95">
        <v>0</v>
      </c>
      <c r="BC115" s="93">
        <v>0</v>
      </c>
      <c r="BD115" s="93">
        <v>21204967</v>
      </c>
      <c r="BE115" s="93">
        <v>0</v>
      </c>
      <c r="BF115" s="92">
        <v>0</v>
      </c>
      <c r="BH115" s="112">
        <v>0</v>
      </c>
      <c r="BI115" s="112">
        <v>20</v>
      </c>
      <c r="BJ115" s="112">
        <v>55</v>
      </c>
      <c r="BK115" s="112">
        <v>0</v>
      </c>
      <c r="BL115" s="112">
        <v>0</v>
      </c>
      <c r="BM115" s="112">
        <v>0</v>
      </c>
      <c r="BN115" s="112">
        <v>0</v>
      </c>
      <c r="BO115" s="112">
        <v>0</v>
      </c>
      <c r="BP115" s="112" t="s">
        <v>344</v>
      </c>
      <c r="BQ115" s="112">
        <v>0</v>
      </c>
      <c r="BR115" s="112">
        <v>55</v>
      </c>
      <c r="BS115" s="112">
        <v>0</v>
      </c>
      <c r="BT115" s="112">
        <v>0</v>
      </c>
      <c r="BU115" s="112">
        <v>0</v>
      </c>
      <c r="BV115" s="112">
        <v>0</v>
      </c>
      <c r="BW115" s="112" t="s">
        <v>344</v>
      </c>
      <c r="BX115" s="112" t="s">
        <v>344</v>
      </c>
      <c r="BY115" s="112" t="s">
        <v>344</v>
      </c>
      <c r="BZ115" s="112">
        <v>0</v>
      </c>
      <c r="CA115" s="112">
        <v>0</v>
      </c>
      <c r="CB115" s="112">
        <v>0</v>
      </c>
      <c r="CC115" s="112">
        <v>0</v>
      </c>
      <c r="CD115" s="112">
        <v>0</v>
      </c>
      <c r="CE115" s="112">
        <v>0</v>
      </c>
      <c r="CF115" s="112">
        <v>0</v>
      </c>
      <c r="CG115" s="112">
        <v>0</v>
      </c>
      <c r="CH115" s="112">
        <v>0</v>
      </c>
      <c r="CI115" s="112">
        <v>0</v>
      </c>
      <c r="CJ115" s="112">
        <v>0</v>
      </c>
      <c r="CK115" s="112">
        <v>0</v>
      </c>
      <c r="CL115" s="112">
        <v>0</v>
      </c>
      <c r="CM115" s="112">
        <v>0</v>
      </c>
      <c r="CN115" s="112">
        <v>0</v>
      </c>
      <c r="CO115" s="112">
        <v>0</v>
      </c>
      <c r="CP115" s="119">
        <v>0</v>
      </c>
      <c r="CQ115" s="112" t="s">
        <v>344</v>
      </c>
      <c r="CR115" s="112">
        <v>0</v>
      </c>
      <c r="CS115" s="112" t="s">
        <v>344</v>
      </c>
      <c r="CT115" s="112">
        <v>0</v>
      </c>
      <c r="CU115" s="112" t="s">
        <v>344</v>
      </c>
      <c r="CV115" s="112">
        <v>0</v>
      </c>
      <c r="CW115" s="112">
        <v>0</v>
      </c>
      <c r="CX115" s="112">
        <v>0</v>
      </c>
      <c r="CY115" s="112">
        <v>0</v>
      </c>
      <c r="CZ115" s="112" t="s">
        <v>346</v>
      </c>
      <c r="DA115" s="112">
        <v>55</v>
      </c>
      <c r="DB115" s="112" t="s">
        <v>344</v>
      </c>
      <c r="DC115" s="112">
        <v>0</v>
      </c>
      <c r="DD115" s="112">
        <v>55</v>
      </c>
      <c r="DE115" s="112">
        <v>0</v>
      </c>
      <c r="DF115" s="112">
        <v>0</v>
      </c>
      <c r="DH115" s="113" t="str">
        <f>IF('EVALUACION OFERTA ECONOMICA 2'!DI115="","",'EVALUACION OFERTA ECONOMICA 2'!DI115+'EVALUACION OFERTA ECONOMICA 2'!FI115+'EVALUACION OFERTA ECONOMICA 2-2'!BH115)</f>
        <v/>
      </c>
      <c r="DI115" s="113">
        <f>IF('EVALUACION OFERTA ECONOMICA 2'!DJ115="","",'EVALUACION OFERTA ECONOMICA 2'!DJ115+'EVALUACION OFERTA ECONOMICA 2'!FJ115+'EVALUACION OFERTA ECONOMICA 2-2'!BI115)</f>
        <v>24.56228144567228</v>
      </c>
      <c r="DJ115" s="113">
        <f>IF('EVALUACION OFERTA ECONOMICA 2'!DK115="","",'EVALUACION OFERTA ECONOMICA 2'!DK115+'EVALUACION OFERTA ECONOMICA 2'!FK115+'EVALUACION OFERTA ECONOMICA 2-2'!BJ115)</f>
        <v>71.452098764136537</v>
      </c>
      <c r="DK115" s="113" t="str">
        <f>IF('EVALUACION OFERTA ECONOMICA 2'!DL115="","",'EVALUACION OFERTA ECONOMICA 2'!DL115+'EVALUACION OFERTA ECONOMICA 2'!FL115+'EVALUACION OFERTA ECONOMICA 2-2'!BK115)</f>
        <v/>
      </c>
      <c r="DL115" s="113" t="str">
        <f>IF('EVALUACION OFERTA ECONOMICA 2'!DM115="","",'EVALUACION OFERTA ECONOMICA 2'!DM115+'EVALUACION OFERTA ECONOMICA 2'!FM115+'EVALUACION OFERTA ECONOMICA 2-2'!BL115)</f>
        <v/>
      </c>
      <c r="DM115" s="113" t="str">
        <f>IF('EVALUACION OFERTA ECONOMICA 2'!DN115="","",'EVALUACION OFERTA ECONOMICA 2'!DN115+'EVALUACION OFERTA ECONOMICA 2'!FN115+'EVALUACION OFERTA ECONOMICA 2-2'!BM115)</f>
        <v/>
      </c>
      <c r="DN115" s="113" t="str">
        <f>IF('EVALUACION OFERTA ECONOMICA 2'!DO115="","",'EVALUACION OFERTA ECONOMICA 2'!DO115+'EVALUACION OFERTA ECONOMICA 2'!FO115+'EVALUACION OFERTA ECONOMICA 2-2'!BN115)</f>
        <v/>
      </c>
      <c r="DO115" s="113" t="str">
        <f>IF('EVALUACION OFERTA ECONOMICA 2'!DP115="","",'EVALUACION OFERTA ECONOMICA 2'!DP115+'EVALUACION OFERTA ECONOMICA 2'!FP115+'EVALUACION OFERTA ECONOMICA 2-2'!BO115)</f>
        <v/>
      </c>
      <c r="DP115" s="113" t="str">
        <f>IF('EVALUACION OFERTA ECONOMICA 2'!DQ115="","",'EVALUACION OFERTA ECONOMICA 2'!DQ115+'EVALUACION OFERTA ECONOMICA 2'!FQ115+'EVALUACION OFERTA ECONOMICA 2-2'!BP115)</f>
        <v/>
      </c>
      <c r="DQ115" s="113" t="str">
        <f>IF('EVALUACION OFERTA ECONOMICA 2'!DR115="","",'EVALUACION OFERTA ECONOMICA 2'!DR115+'EVALUACION OFERTA ECONOMICA 2'!FR115+'EVALUACION OFERTA ECONOMICA 2-2'!BQ115)</f>
        <v/>
      </c>
      <c r="DR115" s="113">
        <f>IF('EVALUACION OFERTA ECONOMICA 2'!DS115="","",'EVALUACION OFERTA ECONOMICA 2'!DS115+'EVALUACION OFERTA ECONOMICA 2'!FS115+'EVALUACION OFERTA ECONOMICA 2-2'!BR115)</f>
        <v>84.696016745691111</v>
      </c>
      <c r="DS115" s="113" t="str">
        <f>IF('EVALUACION OFERTA ECONOMICA 2'!DT115="","",'EVALUACION OFERTA ECONOMICA 2'!DT115+'EVALUACION OFERTA ECONOMICA 2'!FT115+'EVALUACION OFERTA ECONOMICA 2-2'!BS115)</f>
        <v/>
      </c>
      <c r="DT115" s="113" t="str">
        <f>IF('EVALUACION OFERTA ECONOMICA 2'!DU115="","",'EVALUACION OFERTA ECONOMICA 2'!DU115+'EVALUACION OFERTA ECONOMICA 2'!FU115+'EVALUACION OFERTA ECONOMICA 2-2'!BT115)</f>
        <v/>
      </c>
      <c r="DU115" s="113" t="str">
        <f>IF('EVALUACION OFERTA ECONOMICA 2'!DV115="","",'EVALUACION OFERTA ECONOMICA 2'!DV115+'EVALUACION OFERTA ECONOMICA 2'!FV115+'EVALUACION OFERTA ECONOMICA 2-2'!BU115)</f>
        <v/>
      </c>
      <c r="DV115" s="113" t="str">
        <f>IF('EVALUACION OFERTA ECONOMICA 2'!DW115="","",'EVALUACION OFERTA ECONOMICA 2'!DW115+'EVALUACION OFERTA ECONOMICA 2'!FW115+'EVALUACION OFERTA ECONOMICA 2-2'!BV115)</f>
        <v/>
      </c>
      <c r="DW115" s="113" t="str">
        <f>IF('EVALUACION OFERTA ECONOMICA 2'!DX115="","",'EVALUACION OFERTA ECONOMICA 2'!DX115+'EVALUACION OFERTA ECONOMICA 2'!FX115+'EVALUACION OFERTA ECONOMICA 2-2'!BW115)</f>
        <v/>
      </c>
      <c r="DX115" s="113" t="str">
        <f>IF('EVALUACION OFERTA ECONOMICA 2'!DY115="","",'EVALUACION OFERTA ECONOMICA 2'!DY115+'EVALUACION OFERTA ECONOMICA 2'!FY115+'EVALUACION OFERTA ECONOMICA 2-2'!BX115)</f>
        <v/>
      </c>
      <c r="DY115" s="113" t="str">
        <f>IF('EVALUACION OFERTA ECONOMICA 2'!DZ115="","",'EVALUACION OFERTA ECONOMICA 2'!DZ115+'EVALUACION OFERTA ECONOMICA 2'!FZ115+'EVALUACION OFERTA ECONOMICA 2-2'!BY115)</f>
        <v/>
      </c>
      <c r="DZ115" s="113" t="str">
        <f>IF('EVALUACION OFERTA ECONOMICA 2'!EA115="","",'EVALUACION OFERTA ECONOMICA 2'!EA115+'EVALUACION OFERTA ECONOMICA 2'!GA115+'EVALUACION OFERTA ECONOMICA 2-2'!BZ115)</f>
        <v/>
      </c>
      <c r="EA115" s="113" t="str">
        <f>IF('EVALUACION OFERTA ECONOMICA 2'!EB115="","",'EVALUACION OFERTA ECONOMICA 2'!EB115+'EVALUACION OFERTA ECONOMICA 2'!GB115+'EVALUACION OFERTA ECONOMICA 2-2'!CA115)</f>
        <v/>
      </c>
      <c r="EB115" s="113" t="str">
        <f>IF('EVALUACION OFERTA ECONOMICA 2'!EC115="","",'EVALUACION OFERTA ECONOMICA 2'!EC115+'EVALUACION OFERTA ECONOMICA 2'!GC115+'EVALUACION OFERTA ECONOMICA 2-2'!CB115)</f>
        <v/>
      </c>
      <c r="EC115" s="113" t="str">
        <f>IF('EVALUACION OFERTA ECONOMICA 2'!ED115="","",'EVALUACION OFERTA ECONOMICA 2'!ED115+'EVALUACION OFERTA ECONOMICA 2'!GD115+'EVALUACION OFERTA ECONOMICA 2-2'!CC115)</f>
        <v/>
      </c>
      <c r="ED115" s="113" t="str">
        <f>IF('EVALUACION OFERTA ECONOMICA 2'!EE115="","",'EVALUACION OFERTA ECONOMICA 2'!EE115+'EVALUACION OFERTA ECONOMICA 2'!GE115+'EVALUACION OFERTA ECONOMICA 2-2'!CD115)</f>
        <v/>
      </c>
      <c r="EE115" s="113" t="str">
        <f>IF('EVALUACION OFERTA ECONOMICA 2'!EF115="","",'EVALUACION OFERTA ECONOMICA 2'!EF115+'EVALUACION OFERTA ECONOMICA 2'!GF115+'EVALUACION OFERTA ECONOMICA 2-2'!CE115)</f>
        <v/>
      </c>
      <c r="EF115" s="113" t="str">
        <f>IF('EVALUACION OFERTA ECONOMICA 2'!EG115="","",'EVALUACION OFERTA ECONOMICA 2'!EG115+'EVALUACION OFERTA ECONOMICA 2'!GG115+'EVALUACION OFERTA ECONOMICA 2-2'!CF115)</f>
        <v/>
      </c>
      <c r="EG115" s="113" t="str">
        <f>IF('EVALUACION OFERTA ECONOMICA 2'!EH115="","",'EVALUACION OFERTA ECONOMICA 2'!EH115+'EVALUACION OFERTA ECONOMICA 2'!GH115+'EVALUACION OFERTA ECONOMICA 2-2'!CG115)</f>
        <v/>
      </c>
      <c r="EH115" s="113" t="str">
        <f>IF('EVALUACION OFERTA ECONOMICA 2'!EI115="","",'EVALUACION OFERTA ECONOMICA 2'!EI115+'EVALUACION OFERTA ECONOMICA 2'!GI115+'EVALUACION OFERTA ECONOMICA 2-2'!CH115)</f>
        <v/>
      </c>
      <c r="EI115" s="113" t="str">
        <f>IF('EVALUACION OFERTA ECONOMICA 2'!EJ115="","",'EVALUACION OFERTA ECONOMICA 2'!EJ115+'EVALUACION OFERTA ECONOMICA 2'!GJ115+'EVALUACION OFERTA ECONOMICA 2-2'!CI115)</f>
        <v/>
      </c>
      <c r="EJ115" s="113" t="str">
        <f>IF('EVALUACION OFERTA ECONOMICA 2'!EK115="","",'EVALUACION OFERTA ECONOMICA 2'!EK115+'EVALUACION OFERTA ECONOMICA 2'!GK115+'EVALUACION OFERTA ECONOMICA 2-2'!CJ115)</f>
        <v/>
      </c>
      <c r="EK115" s="113" t="str">
        <f>IF('EVALUACION OFERTA ECONOMICA 2'!EL115="","",'EVALUACION OFERTA ECONOMICA 2'!EL115+'EVALUACION OFERTA ECONOMICA 2'!GL115+'EVALUACION OFERTA ECONOMICA 2-2'!CK115)</f>
        <v/>
      </c>
      <c r="EL115" s="113" t="str">
        <f>IF('EVALUACION OFERTA ECONOMICA 2'!EM115="","",'EVALUACION OFERTA ECONOMICA 2'!EM115+'EVALUACION OFERTA ECONOMICA 2'!GM115+'EVALUACION OFERTA ECONOMICA 2-2'!CL115)</f>
        <v/>
      </c>
      <c r="EM115" s="113" t="str">
        <f>IF('EVALUACION OFERTA ECONOMICA 2'!EN115="","",'EVALUACION OFERTA ECONOMICA 2'!EN115+'EVALUACION OFERTA ECONOMICA 2'!GN115+'EVALUACION OFERTA ECONOMICA 2-2'!CM115)</f>
        <v/>
      </c>
      <c r="EN115" s="113" t="str">
        <f>IF('EVALUACION OFERTA ECONOMICA 2'!EO115="","",'EVALUACION OFERTA ECONOMICA 2'!EO115+'EVALUACION OFERTA ECONOMICA 2'!GO115+'EVALUACION OFERTA ECONOMICA 2-2'!CN115)</f>
        <v/>
      </c>
      <c r="EO115" s="113" t="str">
        <f>IF('EVALUACION OFERTA ECONOMICA 2'!EP115="","",'EVALUACION OFERTA ECONOMICA 2'!EP115+'EVALUACION OFERTA ECONOMICA 2'!GP115+'EVALUACION OFERTA ECONOMICA 2-2'!CO115)</f>
        <v/>
      </c>
      <c r="EP115" s="113" t="str">
        <f>IF('EVALUACION OFERTA ECONOMICA 2'!EQ115="","",'EVALUACION OFERTA ECONOMICA 2'!EQ115+'EVALUACION OFERTA ECONOMICA 2'!GQ115+'EVALUACION OFERTA ECONOMICA 2-2'!CP115)</f>
        <v/>
      </c>
      <c r="EQ115" s="113" t="str">
        <f>IF('EVALUACION OFERTA ECONOMICA 2'!ER115="","",'EVALUACION OFERTA ECONOMICA 2'!ER115+'EVALUACION OFERTA ECONOMICA 2'!GR115+'EVALUACION OFERTA ECONOMICA 2-2'!CQ115)</f>
        <v/>
      </c>
      <c r="ER115" s="113" t="str">
        <f>IF('EVALUACION OFERTA ECONOMICA 2'!ES115="","",'EVALUACION OFERTA ECONOMICA 2'!ES115+'EVALUACION OFERTA ECONOMICA 2'!GS115+'EVALUACION OFERTA ECONOMICA 2-2'!CR115)</f>
        <v/>
      </c>
      <c r="ES115" s="113" t="str">
        <f>IF('EVALUACION OFERTA ECONOMICA 2'!ET115="","",'EVALUACION OFERTA ECONOMICA 2'!ET115+'EVALUACION OFERTA ECONOMICA 2'!GT115+'EVALUACION OFERTA ECONOMICA 2-2'!CS115)</f>
        <v/>
      </c>
      <c r="ET115" s="113" t="str">
        <f>IF('EVALUACION OFERTA ECONOMICA 2'!EU115="","",'EVALUACION OFERTA ECONOMICA 2'!EU115+'EVALUACION OFERTA ECONOMICA 2'!GU115+'EVALUACION OFERTA ECONOMICA 2-2'!CT115)</f>
        <v/>
      </c>
      <c r="EU115" s="113" t="str">
        <f>IF('EVALUACION OFERTA ECONOMICA 2'!EV115="","",'EVALUACION OFERTA ECONOMICA 2'!EV115+'EVALUACION OFERTA ECONOMICA 2'!GV115+'EVALUACION OFERTA ECONOMICA 2-2'!CU115)</f>
        <v/>
      </c>
      <c r="EV115" s="113" t="str">
        <f>IF('EVALUACION OFERTA ECONOMICA 2'!EW115="","",'EVALUACION OFERTA ECONOMICA 2'!EW115+'EVALUACION OFERTA ECONOMICA 2'!GW115+'EVALUACION OFERTA ECONOMICA 2-2'!CV115)</f>
        <v/>
      </c>
      <c r="EW115" s="113" t="str">
        <f>IF('EVALUACION OFERTA ECONOMICA 2'!EX115="","",'EVALUACION OFERTA ECONOMICA 2'!EX115+'EVALUACION OFERTA ECONOMICA 2'!GX115+'EVALUACION OFERTA ECONOMICA 2-2'!CW115)</f>
        <v/>
      </c>
      <c r="EX115" s="113" t="str">
        <f>IF('EVALUACION OFERTA ECONOMICA 2'!EY115="","",'EVALUACION OFERTA ECONOMICA 2'!EY115+'EVALUACION OFERTA ECONOMICA 2'!GY115+'EVALUACION OFERTA ECONOMICA 2-2'!CX115)</f>
        <v/>
      </c>
      <c r="EY115" s="113" t="str">
        <f>IF('EVALUACION OFERTA ECONOMICA 2'!EZ115="","",'EVALUACION OFERTA ECONOMICA 2'!EZ115+'EVALUACION OFERTA ECONOMICA 2'!GZ115+'EVALUACION OFERTA ECONOMICA 2-2'!CY115)</f>
        <v/>
      </c>
      <c r="EZ115" s="113" t="str">
        <f>IF('EVALUACION OFERTA ECONOMICA 2'!FA115="","",'EVALUACION OFERTA ECONOMICA 2'!FA115+'EVALUACION OFERTA ECONOMICA 2'!HA115+'EVALUACION OFERTA ECONOMICA 2-2'!CZ115)</f>
        <v/>
      </c>
      <c r="FA115" s="113">
        <f>IF('EVALUACION OFERTA ECONOMICA 2'!FB115="","",'EVALUACION OFERTA ECONOMICA 2'!FB115+'EVALUACION OFERTA ECONOMICA 2'!HB115+'EVALUACION OFERTA ECONOMICA 2-2'!DA115)</f>
        <v>95</v>
      </c>
      <c r="FB115" s="113" t="str">
        <f>IF('EVALUACION OFERTA ECONOMICA 2'!FC115="","",'EVALUACION OFERTA ECONOMICA 2'!FC115+'EVALUACION OFERTA ECONOMICA 2'!HC115+'EVALUACION OFERTA ECONOMICA 2-2'!DB115)</f>
        <v/>
      </c>
      <c r="FC115" s="113" t="str">
        <f>IF('EVALUACION OFERTA ECONOMICA 2'!FD115="","",'EVALUACION OFERTA ECONOMICA 2'!FD115+'EVALUACION OFERTA ECONOMICA 2'!HD115+'EVALUACION OFERTA ECONOMICA 2-2'!DC115)</f>
        <v/>
      </c>
      <c r="FD115" s="113" t="str">
        <f>IF('EVALUACION OFERTA ECONOMICA 2'!FE115="","",'EVALUACION OFERTA ECONOMICA 2'!FE115+'EVALUACION OFERTA ECONOMICA 2'!HE115+'EVALUACION OFERTA ECONOMICA 2-2'!DD115)</f>
        <v/>
      </c>
      <c r="FE115" s="113" t="str">
        <f>IF('EVALUACION OFERTA ECONOMICA 2'!FF115="","",'EVALUACION OFERTA ECONOMICA 2'!FF115+'EVALUACION OFERTA ECONOMICA 2'!HF115+'EVALUACION OFERTA ECONOMICA 2-2'!DE115)</f>
        <v/>
      </c>
      <c r="FF115" s="113" t="str">
        <f>IF('EVALUACION OFERTA ECONOMICA 2'!FG115="","",'EVALUACION OFERTA ECONOMICA 2'!FG115+'EVALUACION OFERTA ECONOMICA 2'!HG115+'EVALUACION OFERTA ECONOMICA 2-2'!DF115)</f>
        <v/>
      </c>
      <c r="FG115" s="113">
        <f t="shared" si="25"/>
        <v>95</v>
      </c>
      <c r="FI115" s="114" t="str">
        <f t="shared" si="26"/>
        <v/>
      </c>
      <c r="FJ115" s="114" t="str">
        <f t="shared" si="27"/>
        <v/>
      </c>
      <c r="FK115" s="114" t="str">
        <f t="shared" si="28"/>
        <v/>
      </c>
      <c r="FL115" s="114" t="str">
        <f t="shared" si="29"/>
        <v/>
      </c>
      <c r="FM115" s="114" t="str">
        <f t="shared" si="30"/>
        <v/>
      </c>
      <c r="FN115" s="114" t="str">
        <f t="shared" si="31"/>
        <v/>
      </c>
      <c r="FO115" s="114" t="str">
        <f t="shared" si="32"/>
        <v/>
      </c>
      <c r="FP115" s="114" t="str">
        <f t="shared" si="33"/>
        <v>TECNOLOGIAS GENETICAS LTDA TECNIGEN</v>
      </c>
      <c r="FR115" s="115" t="str">
        <f t="shared" si="34"/>
        <v>TECNOLOGIAS GENETICAS LTDA TECNIGEN</v>
      </c>
      <c r="FS115" s="116" t="str">
        <f t="shared" si="35"/>
        <v/>
      </c>
      <c r="FT115" s="116" t="str">
        <f t="shared" si="21"/>
        <v/>
      </c>
      <c r="FU115" s="116" t="str">
        <f t="shared" si="22"/>
        <v/>
      </c>
      <c r="FV115" s="116" t="str">
        <f t="shared" si="23"/>
        <v/>
      </c>
      <c r="FW115" s="116" t="str">
        <f t="shared" si="36"/>
        <v/>
      </c>
      <c r="FX115" s="116" t="str">
        <f t="shared" si="37"/>
        <v/>
      </c>
      <c r="FY115" s="116">
        <f t="shared" si="38"/>
        <v>27251000</v>
      </c>
      <c r="FZ115" s="116" t="str">
        <f t="shared" si="39"/>
        <v/>
      </c>
      <c r="GA115" s="117">
        <f t="shared" si="40"/>
        <v>27251000</v>
      </c>
      <c r="GB115" s="106">
        <f t="shared" si="24"/>
        <v>1184883</v>
      </c>
    </row>
    <row r="116" spans="1:184" ht="29.25" x14ac:dyDescent="0.2">
      <c r="A116" s="33">
        <v>107</v>
      </c>
      <c r="B116" s="33" t="s">
        <v>206</v>
      </c>
      <c r="C116" s="55" t="s">
        <v>216</v>
      </c>
      <c r="D116" s="56" t="s">
        <v>218</v>
      </c>
      <c r="E116" s="33">
        <v>1</v>
      </c>
      <c r="F116" s="35">
        <v>9905038.7799999993</v>
      </c>
      <c r="H116" s="92">
        <v>0</v>
      </c>
      <c r="I116" s="92">
        <v>0</v>
      </c>
      <c r="J116" s="92">
        <v>0</v>
      </c>
      <c r="K116" s="92">
        <v>0</v>
      </c>
      <c r="L116" s="92">
        <v>0</v>
      </c>
      <c r="M116" s="92">
        <v>0</v>
      </c>
      <c r="N116" s="92">
        <v>9436700</v>
      </c>
      <c r="O116" s="92">
        <v>11525546.27</v>
      </c>
      <c r="P116" s="93">
        <v>0</v>
      </c>
      <c r="Q116" s="92">
        <v>0</v>
      </c>
      <c r="R116" s="92">
        <v>9900800</v>
      </c>
      <c r="S116" s="92">
        <v>0</v>
      </c>
      <c r="T116" s="92">
        <v>0</v>
      </c>
      <c r="U116" s="92">
        <v>0</v>
      </c>
      <c r="V116" s="92">
        <v>0</v>
      </c>
      <c r="W116" s="93">
        <v>0</v>
      </c>
      <c r="X116" s="93">
        <v>0</v>
      </c>
      <c r="Y116" s="93">
        <v>0</v>
      </c>
      <c r="Z116" s="92">
        <v>0</v>
      </c>
      <c r="AA116" s="92">
        <v>0</v>
      </c>
      <c r="AB116" s="92">
        <v>0</v>
      </c>
      <c r="AC116" s="92">
        <v>14155050.000000002</v>
      </c>
      <c r="AD116" s="92">
        <v>0</v>
      </c>
      <c r="AE116" s="92">
        <v>0</v>
      </c>
      <c r="AF116" s="93">
        <v>0</v>
      </c>
      <c r="AG116" s="92">
        <v>0</v>
      </c>
      <c r="AH116" s="92">
        <v>0</v>
      </c>
      <c r="AI116" s="92">
        <v>0</v>
      </c>
      <c r="AJ116" s="92">
        <v>0</v>
      </c>
      <c r="AK116" s="92">
        <v>0</v>
      </c>
      <c r="AL116" s="92">
        <v>0</v>
      </c>
      <c r="AM116" s="92">
        <v>0</v>
      </c>
      <c r="AN116" s="93">
        <v>9627100</v>
      </c>
      <c r="AO116" s="93">
        <v>0</v>
      </c>
      <c r="AP116" s="92">
        <v>0</v>
      </c>
      <c r="AQ116" s="93">
        <v>0</v>
      </c>
      <c r="AR116" s="93">
        <v>0</v>
      </c>
      <c r="AS116" s="93">
        <v>0</v>
      </c>
      <c r="AT116" s="93">
        <v>0</v>
      </c>
      <c r="AU116" s="93">
        <v>0</v>
      </c>
      <c r="AV116" s="93">
        <v>0</v>
      </c>
      <c r="AW116" s="92">
        <v>0</v>
      </c>
      <c r="AX116" s="93">
        <v>0</v>
      </c>
      <c r="AY116" s="93">
        <v>0</v>
      </c>
      <c r="AZ116" s="94">
        <v>0</v>
      </c>
      <c r="BA116" s="93">
        <v>0</v>
      </c>
      <c r="BB116" s="95">
        <v>0</v>
      </c>
      <c r="BC116" s="93">
        <v>0</v>
      </c>
      <c r="BD116" s="93">
        <v>0</v>
      </c>
      <c r="BE116" s="93">
        <v>0</v>
      </c>
      <c r="BF116" s="92">
        <v>0</v>
      </c>
      <c r="BH116" s="112">
        <v>0</v>
      </c>
      <c r="BI116" s="112">
        <v>0</v>
      </c>
      <c r="BJ116" s="112">
        <v>55</v>
      </c>
      <c r="BK116" s="112">
        <v>0</v>
      </c>
      <c r="BL116" s="112">
        <v>0</v>
      </c>
      <c r="BM116" s="112">
        <v>0</v>
      </c>
      <c r="BN116" s="112">
        <v>20</v>
      </c>
      <c r="BO116" s="112">
        <v>0</v>
      </c>
      <c r="BP116" s="112" t="s">
        <v>344</v>
      </c>
      <c r="BQ116" s="112">
        <v>0</v>
      </c>
      <c r="BR116" s="112">
        <v>55</v>
      </c>
      <c r="BS116" s="112">
        <v>0</v>
      </c>
      <c r="BT116" s="112">
        <v>0</v>
      </c>
      <c r="BU116" s="112">
        <v>0</v>
      </c>
      <c r="BV116" s="112">
        <v>0</v>
      </c>
      <c r="BW116" s="112" t="s">
        <v>344</v>
      </c>
      <c r="BX116" s="112" t="s">
        <v>344</v>
      </c>
      <c r="BY116" s="112" t="s">
        <v>344</v>
      </c>
      <c r="BZ116" s="112">
        <v>0</v>
      </c>
      <c r="CA116" s="112">
        <v>0</v>
      </c>
      <c r="CB116" s="112">
        <v>0</v>
      </c>
      <c r="CC116" s="112">
        <v>55</v>
      </c>
      <c r="CD116" s="112">
        <v>0</v>
      </c>
      <c r="CE116" s="112">
        <v>0</v>
      </c>
      <c r="CF116" s="112">
        <v>0</v>
      </c>
      <c r="CG116" s="112">
        <v>0</v>
      </c>
      <c r="CH116" s="112">
        <v>0</v>
      </c>
      <c r="CI116" s="112">
        <v>0</v>
      </c>
      <c r="CJ116" s="112">
        <v>0</v>
      </c>
      <c r="CK116" s="112">
        <v>0</v>
      </c>
      <c r="CL116" s="112">
        <v>0</v>
      </c>
      <c r="CM116" s="112">
        <v>20</v>
      </c>
      <c r="CN116" s="112">
        <v>55</v>
      </c>
      <c r="CO116" s="112">
        <v>0</v>
      </c>
      <c r="CP116" s="119">
        <v>0</v>
      </c>
      <c r="CQ116" s="112" t="s">
        <v>344</v>
      </c>
      <c r="CR116" s="112">
        <v>0</v>
      </c>
      <c r="CS116" s="112" t="s">
        <v>347</v>
      </c>
      <c r="CT116" s="112">
        <v>0</v>
      </c>
      <c r="CU116" s="112" t="s">
        <v>344</v>
      </c>
      <c r="CV116" s="112">
        <v>0</v>
      </c>
      <c r="CW116" s="112">
        <v>0</v>
      </c>
      <c r="CX116" s="112">
        <v>0</v>
      </c>
      <c r="CY116" s="112">
        <v>0</v>
      </c>
      <c r="CZ116" s="112" t="s">
        <v>344</v>
      </c>
      <c r="DA116" s="112">
        <v>0</v>
      </c>
      <c r="DB116" s="112" t="s">
        <v>344</v>
      </c>
      <c r="DC116" s="112">
        <v>0</v>
      </c>
      <c r="DD116" s="112">
        <v>0</v>
      </c>
      <c r="DE116" s="112">
        <v>0</v>
      </c>
      <c r="DF116" s="112">
        <v>0</v>
      </c>
      <c r="DH116" s="113" t="str">
        <f>IF('EVALUACION OFERTA ECONOMICA 2'!DI116="","",'EVALUACION OFERTA ECONOMICA 2'!DI116+'EVALUACION OFERTA ECONOMICA 2'!FI116+'EVALUACION OFERTA ECONOMICA 2-2'!BH116)</f>
        <v/>
      </c>
      <c r="DI116" s="113" t="str">
        <f>IF('EVALUACION OFERTA ECONOMICA 2'!DJ116="","",'EVALUACION OFERTA ECONOMICA 2'!DJ116+'EVALUACION OFERTA ECONOMICA 2'!FJ116+'EVALUACION OFERTA ECONOMICA 2-2'!BI116)</f>
        <v/>
      </c>
      <c r="DJ116" s="113" t="str">
        <f>IF('EVALUACION OFERTA ECONOMICA 2'!DK116="","",'EVALUACION OFERTA ECONOMICA 2'!DK116+'EVALUACION OFERTA ECONOMICA 2'!FK116+'EVALUACION OFERTA ECONOMICA 2-2'!BJ116)</f>
        <v/>
      </c>
      <c r="DK116" s="113" t="str">
        <f>IF('EVALUACION OFERTA ECONOMICA 2'!DL116="","",'EVALUACION OFERTA ECONOMICA 2'!DL116+'EVALUACION OFERTA ECONOMICA 2'!FL116+'EVALUACION OFERTA ECONOMICA 2-2'!BK116)</f>
        <v/>
      </c>
      <c r="DL116" s="113" t="str">
        <f>IF('EVALUACION OFERTA ECONOMICA 2'!DM116="","",'EVALUACION OFERTA ECONOMICA 2'!DM116+'EVALUACION OFERTA ECONOMICA 2'!FM116+'EVALUACION OFERTA ECONOMICA 2-2'!BL116)</f>
        <v/>
      </c>
      <c r="DM116" s="113" t="str">
        <f>IF('EVALUACION OFERTA ECONOMICA 2'!DN116="","",'EVALUACION OFERTA ECONOMICA 2'!DN116+'EVALUACION OFERTA ECONOMICA 2'!FN116+'EVALUACION OFERTA ECONOMICA 2-2'!BM116)</f>
        <v/>
      </c>
      <c r="DN116" s="113" t="str">
        <f>IF('EVALUACION OFERTA ECONOMICA 2'!DO116="","",'EVALUACION OFERTA ECONOMICA 2'!DO116+'EVALUACION OFERTA ECONOMICA 2'!FO116+'EVALUACION OFERTA ECONOMICA 2-2'!BN116)</f>
        <v/>
      </c>
      <c r="DO116" s="113" t="str">
        <f>IF('EVALUACION OFERTA ECONOMICA 2'!DP116="","",'EVALUACION OFERTA ECONOMICA 2'!DP116+'EVALUACION OFERTA ECONOMICA 2'!FP116+'EVALUACION OFERTA ECONOMICA 2-2'!BO116)</f>
        <v/>
      </c>
      <c r="DP116" s="113" t="str">
        <f>IF('EVALUACION OFERTA ECONOMICA 2'!DQ116="","",'EVALUACION OFERTA ECONOMICA 2'!DQ116+'EVALUACION OFERTA ECONOMICA 2'!FQ116+'EVALUACION OFERTA ECONOMICA 2-2'!BP116)</f>
        <v/>
      </c>
      <c r="DQ116" s="113" t="str">
        <f>IF('EVALUACION OFERTA ECONOMICA 2'!DR116="","",'EVALUACION OFERTA ECONOMICA 2'!DR116+'EVALUACION OFERTA ECONOMICA 2'!FR116+'EVALUACION OFERTA ECONOMICA 2-2'!BQ116)</f>
        <v/>
      </c>
      <c r="DR116" s="113">
        <f>IF('EVALUACION OFERTA ECONOMICA 2'!DS116="","",'EVALUACION OFERTA ECONOMICA 2'!DS116+'EVALUACION OFERTA ECONOMICA 2'!FS116+'EVALUACION OFERTA ECONOMICA 2-2'!BR116)</f>
        <v>95</v>
      </c>
      <c r="DS116" s="113" t="str">
        <f>IF('EVALUACION OFERTA ECONOMICA 2'!DT116="","",'EVALUACION OFERTA ECONOMICA 2'!DT116+'EVALUACION OFERTA ECONOMICA 2'!FT116+'EVALUACION OFERTA ECONOMICA 2-2'!BS116)</f>
        <v/>
      </c>
      <c r="DT116" s="113" t="str">
        <f>IF('EVALUACION OFERTA ECONOMICA 2'!DU116="","",'EVALUACION OFERTA ECONOMICA 2'!DU116+'EVALUACION OFERTA ECONOMICA 2'!FU116+'EVALUACION OFERTA ECONOMICA 2-2'!BT116)</f>
        <v/>
      </c>
      <c r="DU116" s="113" t="str">
        <f>IF('EVALUACION OFERTA ECONOMICA 2'!DV116="","",'EVALUACION OFERTA ECONOMICA 2'!DV116+'EVALUACION OFERTA ECONOMICA 2'!FV116+'EVALUACION OFERTA ECONOMICA 2-2'!BU116)</f>
        <v/>
      </c>
      <c r="DV116" s="113" t="str">
        <f>IF('EVALUACION OFERTA ECONOMICA 2'!DW116="","",'EVALUACION OFERTA ECONOMICA 2'!DW116+'EVALUACION OFERTA ECONOMICA 2'!FW116+'EVALUACION OFERTA ECONOMICA 2-2'!BV116)</f>
        <v/>
      </c>
      <c r="DW116" s="113" t="str">
        <f>IF('EVALUACION OFERTA ECONOMICA 2'!DX116="","",'EVALUACION OFERTA ECONOMICA 2'!DX116+'EVALUACION OFERTA ECONOMICA 2'!FX116+'EVALUACION OFERTA ECONOMICA 2-2'!BW116)</f>
        <v/>
      </c>
      <c r="DX116" s="113" t="str">
        <f>IF('EVALUACION OFERTA ECONOMICA 2'!DY116="","",'EVALUACION OFERTA ECONOMICA 2'!DY116+'EVALUACION OFERTA ECONOMICA 2'!FY116+'EVALUACION OFERTA ECONOMICA 2-2'!BX116)</f>
        <v/>
      </c>
      <c r="DY116" s="113" t="str">
        <f>IF('EVALUACION OFERTA ECONOMICA 2'!DZ116="","",'EVALUACION OFERTA ECONOMICA 2'!DZ116+'EVALUACION OFERTA ECONOMICA 2'!FZ116+'EVALUACION OFERTA ECONOMICA 2-2'!BY116)</f>
        <v/>
      </c>
      <c r="DZ116" s="113" t="str">
        <f>IF('EVALUACION OFERTA ECONOMICA 2'!EA116="","",'EVALUACION OFERTA ECONOMICA 2'!EA116+'EVALUACION OFERTA ECONOMICA 2'!GA116+'EVALUACION OFERTA ECONOMICA 2-2'!BZ116)</f>
        <v/>
      </c>
      <c r="EA116" s="113" t="str">
        <f>IF('EVALUACION OFERTA ECONOMICA 2'!EB116="","",'EVALUACION OFERTA ECONOMICA 2'!EB116+'EVALUACION OFERTA ECONOMICA 2'!GB116+'EVALUACION OFERTA ECONOMICA 2-2'!CA116)</f>
        <v/>
      </c>
      <c r="EB116" s="113" t="str">
        <f>IF('EVALUACION OFERTA ECONOMICA 2'!EC116="","",'EVALUACION OFERTA ECONOMICA 2'!EC116+'EVALUACION OFERTA ECONOMICA 2'!GC116+'EVALUACION OFERTA ECONOMICA 2-2'!CB116)</f>
        <v/>
      </c>
      <c r="EC116" s="113" t="str">
        <f>IF('EVALUACION OFERTA ECONOMICA 2'!ED116="","",'EVALUACION OFERTA ECONOMICA 2'!ED116+'EVALUACION OFERTA ECONOMICA 2'!GD116+'EVALUACION OFERTA ECONOMICA 2-2'!CC116)</f>
        <v/>
      </c>
      <c r="ED116" s="113" t="str">
        <f>IF('EVALUACION OFERTA ECONOMICA 2'!EE116="","",'EVALUACION OFERTA ECONOMICA 2'!EE116+'EVALUACION OFERTA ECONOMICA 2'!GE116+'EVALUACION OFERTA ECONOMICA 2-2'!CD116)</f>
        <v/>
      </c>
      <c r="EE116" s="113" t="str">
        <f>IF('EVALUACION OFERTA ECONOMICA 2'!EF116="","",'EVALUACION OFERTA ECONOMICA 2'!EF116+'EVALUACION OFERTA ECONOMICA 2'!GF116+'EVALUACION OFERTA ECONOMICA 2-2'!CE116)</f>
        <v/>
      </c>
      <c r="EF116" s="113" t="str">
        <f>IF('EVALUACION OFERTA ECONOMICA 2'!EG116="","",'EVALUACION OFERTA ECONOMICA 2'!EG116+'EVALUACION OFERTA ECONOMICA 2'!GG116+'EVALUACION OFERTA ECONOMICA 2-2'!CF116)</f>
        <v/>
      </c>
      <c r="EG116" s="113" t="str">
        <f>IF('EVALUACION OFERTA ECONOMICA 2'!EH116="","",'EVALUACION OFERTA ECONOMICA 2'!EH116+'EVALUACION OFERTA ECONOMICA 2'!GH116+'EVALUACION OFERTA ECONOMICA 2-2'!CG116)</f>
        <v/>
      </c>
      <c r="EH116" s="113" t="str">
        <f>IF('EVALUACION OFERTA ECONOMICA 2'!EI116="","",'EVALUACION OFERTA ECONOMICA 2'!EI116+'EVALUACION OFERTA ECONOMICA 2'!GI116+'EVALUACION OFERTA ECONOMICA 2-2'!CH116)</f>
        <v/>
      </c>
      <c r="EI116" s="113" t="str">
        <f>IF('EVALUACION OFERTA ECONOMICA 2'!EJ116="","",'EVALUACION OFERTA ECONOMICA 2'!EJ116+'EVALUACION OFERTA ECONOMICA 2'!GJ116+'EVALUACION OFERTA ECONOMICA 2-2'!CI116)</f>
        <v/>
      </c>
      <c r="EJ116" s="113" t="str">
        <f>IF('EVALUACION OFERTA ECONOMICA 2'!EK116="","",'EVALUACION OFERTA ECONOMICA 2'!EK116+'EVALUACION OFERTA ECONOMICA 2'!GK116+'EVALUACION OFERTA ECONOMICA 2-2'!CJ116)</f>
        <v/>
      </c>
      <c r="EK116" s="113" t="str">
        <f>IF('EVALUACION OFERTA ECONOMICA 2'!EL116="","",'EVALUACION OFERTA ECONOMICA 2'!EL116+'EVALUACION OFERTA ECONOMICA 2'!GL116+'EVALUACION OFERTA ECONOMICA 2-2'!CK116)</f>
        <v/>
      </c>
      <c r="EL116" s="113" t="str">
        <f>IF('EVALUACION OFERTA ECONOMICA 2'!EM116="","",'EVALUACION OFERTA ECONOMICA 2'!EM116+'EVALUACION OFERTA ECONOMICA 2'!GM116+'EVALUACION OFERTA ECONOMICA 2-2'!CL116)</f>
        <v/>
      </c>
      <c r="EM116" s="113" t="str">
        <f>IF('EVALUACION OFERTA ECONOMICA 2'!EN116="","",'EVALUACION OFERTA ECONOMICA 2'!EN116+'EVALUACION OFERTA ECONOMICA 2'!GN116+'EVALUACION OFERTA ECONOMICA 2-2'!CM116)</f>
        <v/>
      </c>
      <c r="EN116" s="113" t="str">
        <f>IF('EVALUACION OFERTA ECONOMICA 2'!EO116="","",'EVALUACION OFERTA ECONOMICA 2'!EO116+'EVALUACION OFERTA ECONOMICA 2'!GO116+'EVALUACION OFERTA ECONOMICA 2-2'!CN116)</f>
        <v/>
      </c>
      <c r="EO116" s="113" t="str">
        <f>IF('EVALUACION OFERTA ECONOMICA 2'!EP116="","",'EVALUACION OFERTA ECONOMICA 2'!EP116+'EVALUACION OFERTA ECONOMICA 2'!GP116+'EVALUACION OFERTA ECONOMICA 2-2'!CO116)</f>
        <v/>
      </c>
      <c r="EP116" s="113" t="str">
        <f>IF('EVALUACION OFERTA ECONOMICA 2'!EQ116="","",'EVALUACION OFERTA ECONOMICA 2'!EQ116+'EVALUACION OFERTA ECONOMICA 2'!GQ116+'EVALUACION OFERTA ECONOMICA 2-2'!CP116)</f>
        <v/>
      </c>
      <c r="EQ116" s="113" t="str">
        <f>IF('EVALUACION OFERTA ECONOMICA 2'!ER116="","",'EVALUACION OFERTA ECONOMICA 2'!ER116+'EVALUACION OFERTA ECONOMICA 2'!GR116+'EVALUACION OFERTA ECONOMICA 2-2'!CQ116)</f>
        <v/>
      </c>
      <c r="ER116" s="113" t="str">
        <f>IF('EVALUACION OFERTA ECONOMICA 2'!ES116="","",'EVALUACION OFERTA ECONOMICA 2'!ES116+'EVALUACION OFERTA ECONOMICA 2'!GS116+'EVALUACION OFERTA ECONOMICA 2-2'!CR116)</f>
        <v/>
      </c>
      <c r="ES116" s="113" t="str">
        <f>IF('EVALUACION OFERTA ECONOMICA 2'!ET116="","",'EVALUACION OFERTA ECONOMICA 2'!ET116+'EVALUACION OFERTA ECONOMICA 2'!GT116+'EVALUACION OFERTA ECONOMICA 2-2'!CS116)</f>
        <v/>
      </c>
      <c r="ET116" s="113" t="str">
        <f>IF('EVALUACION OFERTA ECONOMICA 2'!EU116="","",'EVALUACION OFERTA ECONOMICA 2'!EU116+'EVALUACION OFERTA ECONOMICA 2'!GU116+'EVALUACION OFERTA ECONOMICA 2-2'!CT116)</f>
        <v/>
      </c>
      <c r="EU116" s="113" t="str">
        <f>IF('EVALUACION OFERTA ECONOMICA 2'!EV116="","",'EVALUACION OFERTA ECONOMICA 2'!EV116+'EVALUACION OFERTA ECONOMICA 2'!GV116+'EVALUACION OFERTA ECONOMICA 2-2'!CU116)</f>
        <v/>
      </c>
      <c r="EV116" s="113" t="str">
        <f>IF('EVALUACION OFERTA ECONOMICA 2'!EW116="","",'EVALUACION OFERTA ECONOMICA 2'!EW116+'EVALUACION OFERTA ECONOMICA 2'!GW116+'EVALUACION OFERTA ECONOMICA 2-2'!CV116)</f>
        <v/>
      </c>
      <c r="EW116" s="113" t="str">
        <f>IF('EVALUACION OFERTA ECONOMICA 2'!EX116="","",'EVALUACION OFERTA ECONOMICA 2'!EX116+'EVALUACION OFERTA ECONOMICA 2'!GX116+'EVALUACION OFERTA ECONOMICA 2-2'!CW116)</f>
        <v/>
      </c>
      <c r="EX116" s="113" t="str">
        <f>IF('EVALUACION OFERTA ECONOMICA 2'!EY116="","",'EVALUACION OFERTA ECONOMICA 2'!EY116+'EVALUACION OFERTA ECONOMICA 2'!GY116+'EVALUACION OFERTA ECONOMICA 2-2'!CX116)</f>
        <v/>
      </c>
      <c r="EY116" s="113" t="str">
        <f>IF('EVALUACION OFERTA ECONOMICA 2'!EZ116="","",'EVALUACION OFERTA ECONOMICA 2'!EZ116+'EVALUACION OFERTA ECONOMICA 2'!GZ116+'EVALUACION OFERTA ECONOMICA 2-2'!CY116)</f>
        <v/>
      </c>
      <c r="EZ116" s="113" t="str">
        <f>IF('EVALUACION OFERTA ECONOMICA 2'!FA116="","",'EVALUACION OFERTA ECONOMICA 2'!FA116+'EVALUACION OFERTA ECONOMICA 2'!HA116+'EVALUACION OFERTA ECONOMICA 2-2'!CZ116)</f>
        <v/>
      </c>
      <c r="FA116" s="113" t="str">
        <f>IF('EVALUACION OFERTA ECONOMICA 2'!FB116="","",'EVALUACION OFERTA ECONOMICA 2'!FB116+'EVALUACION OFERTA ECONOMICA 2'!HB116+'EVALUACION OFERTA ECONOMICA 2-2'!DA116)</f>
        <v/>
      </c>
      <c r="FB116" s="113" t="str">
        <f>IF('EVALUACION OFERTA ECONOMICA 2'!FC116="","",'EVALUACION OFERTA ECONOMICA 2'!FC116+'EVALUACION OFERTA ECONOMICA 2'!HC116+'EVALUACION OFERTA ECONOMICA 2-2'!DB116)</f>
        <v/>
      </c>
      <c r="FC116" s="113" t="str">
        <f>IF('EVALUACION OFERTA ECONOMICA 2'!FD116="","",'EVALUACION OFERTA ECONOMICA 2'!FD116+'EVALUACION OFERTA ECONOMICA 2'!HD116+'EVALUACION OFERTA ECONOMICA 2-2'!DC116)</f>
        <v/>
      </c>
      <c r="FD116" s="113" t="str">
        <f>IF('EVALUACION OFERTA ECONOMICA 2'!FE116="","",'EVALUACION OFERTA ECONOMICA 2'!FE116+'EVALUACION OFERTA ECONOMICA 2'!HE116+'EVALUACION OFERTA ECONOMICA 2-2'!DD116)</f>
        <v/>
      </c>
      <c r="FE116" s="113" t="str">
        <f>IF('EVALUACION OFERTA ECONOMICA 2'!FF116="","",'EVALUACION OFERTA ECONOMICA 2'!FF116+'EVALUACION OFERTA ECONOMICA 2'!HF116+'EVALUACION OFERTA ECONOMICA 2-2'!DE116)</f>
        <v/>
      </c>
      <c r="FF116" s="113" t="str">
        <f>IF('EVALUACION OFERTA ECONOMICA 2'!FG116="","",'EVALUACION OFERTA ECONOMICA 2'!FG116+'EVALUACION OFERTA ECONOMICA 2'!HG116+'EVALUACION OFERTA ECONOMICA 2-2'!DF116)</f>
        <v/>
      </c>
      <c r="FG116" s="113">
        <f t="shared" si="25"/>
        <v>95</v>
      </c>
      <c r="FI116" s="114" t="str">
        <f t="shared" si="26"/>
        <v/>
      </c>
      <c r="FJ116" s="114" t="str">
        <f t="shared" si="27"/>
        <v>CESAR TABARES Y CIA LTDA</v>
      </c>
      <c r="FK116" s="114" t="str">
        <f t="shared" si="28"/>
        <v/>
      </c>
      <c r="FL116" s="114" t="str">
        <f t="shared" si="29"/>
        <v/>
      </c>
      <c r="FM116" s="114" t="str">
        <f t="shared" si="30"/>
        <v/>
      </c>
      <c r="FN116" s="114" t="str">
        <f t="shared" si="31"/>
        <v/>
      </c>
      <c r="FO116" s="114" t="str">
        <f t="shared" si="32"/>
        <v/>
      </c>
      <c r="FP116" s="114" t="str">
        <f t="shared" si="33"/>
        <v/>
      </c>
      <c r="FR116" s="115" t="str">
        <f t="shared" si="34"/>
        <v>CESAR TABARES Y CIA LTDA</v>
      </c>
      <c r="FS116" s="116" t="str">
        <f t="shared" si="35"/>
        <v/>
      </c>
      <c r="FT116" s="116">
        <f t="shared" si="21"/>
        <v>9900800</v>
      </c>
      <c r="FU116" s="116" t="str">
        <f t="shared" si="22"/>
        <v/>
      </c>
      <c r="FV116" s="116" t="str">
        <f t="shared" si="23"/>
        <v/>
      </c>
      <c r="FW116" s="116" t="str">
        <f t="shared" si="36"/>
        <v/>
      </c>
      <c r="FX116" s="116" t="str">
        <f t="shared" si="37"/>
        <v/>
      </c>
      <c r="FY116" s="116" t="str">
        <f t="shared" si="38"/>
        <v/>
      </c>
      <c r="FZ116" s="116" t="str">
        <f t="shared" si="39"/>
        <v/>
      </c>
      <c r="GA116" s="117">
        <f t="shared" si="40"/>
        <v>9900800</v>
      </c>
      <c r="GB116" s="106">
        <f t="shared" si="24"/>
        <v>4238.7799999993294</v>
      </c>
    </row>
    <row r="117" spans="1:184" ht="33.75" x14ac:dyDescent="0.2">
      <c r="A117" s="33">
        <v>108</v>
      </c>
      <c r="B117" s="33" t="s">
        <v>206</v>
      </c>
      <c r="C117" s="55" t="s">
        <v>216</v>
      </c>
      <c r="D117" s="56" t="s">
        <v>219</v>
      </c>
      <c r="E117" s="33">
        <v>1</v>
      </c>
      <c r="F117" s="35">
        <v>33641668.899999999</v>
      </c>
      <c r="H117" s="92">
        <v>0</v>
      </c>
      <c r="I117" s="92">
        <v>0</v>
      </c>
      <c r="J117" s="92">
        <v>32909450</v>
      </c>
      <c r="K117" s="92">
        <v>0</v>
      </c>
      <c r="L117" s="92">
        <v>0</v>
      </c>
      <c r="M117" s="92">
        <v>0</v>
      </c>
      <c r="N117" s="92">
        <v>0</v>
      </c>
      <c r="O117" s="92">
        <v>0</v>
      </c>
      <c r="P117" s="93">
        <v>0</v>
      </c>
      <c r="Q117" s="92">
        <v>0</v>
      </c>
      <c r="R117" s="92">
        <v>0</v>
      </c>
      <c r="S117" s="92">
        <v>0</v>
      </c>
      <c r="T117" s="92">
        <v>0</v>
      </c>
      <c r="U117" s="92">
        <v>0</v>
      </c>
      <c r="V117" s="92">
        <v>0</v>
      </c>
      <c r="W117" s="93">
        <v>0</v>
      </c>
      <c r="X117" s="93">
        <v>0</v>
      </c>
      <c r="Y117" s="93">
        <v>0</v>
      </c>
      <c r="Z117" s="92">
        <v>0</v>
      </c>
      <c r="AA117" s="92">
        <v>0</v>
      </c>
      <c r="AB117" s="92">
        <v>0</v>
      </c>
      <c r="AC117" s="92">
        <v>0</v>
      </c>
      <c r="AD117" s="92">
        <v>0</v>
      </c>
      <c r="AE117" s="92">
        <v>0</v>
      </c>
      <c r="AF117" s="93">
        <v>0</v>
      </c>
      <c r="AG117" s="92">
        <v>0</v>
      </c>
      <c r="AH117" s="92">
        <v>0</v>
      </c>
      <c r="AI117" s="92">
        <v>0</v>
      </c>
      <c r="AJ117" s="92">
        <v>0</v>
      </c>
      <c r="AK117" s="92">
        <v>0</v>
      </c>
      <c r="AL117" s="92">
        <v>0</v>
      </c>
      <c r="AM117" s="92">
        <v>0</v>
      </c>
      <c r="AN117" s="93">
        <v>0</v>
      </c>
      <c r="AO117" s="93">
        <v>0</v>
      </c>
      <c r="AP117" s="92">
        <v>0</v>
      </c>
      <c r="AQ117" s="93">
        <v>0</v>
      </c>
      <c r="AR117" s="93">
        <v>0</v>
      </c>
      <c r="AS117" s="93">
        <v>0</v>
      </c>
      <c r="AT117" s="93">
        <v>0</v>
      </c>
      <c r="AU117" s="93">
        <v>0</v>
      </c>
      <c r="AV117" s="93">
        <v>0</v>
      </c>
      <c r="AW117" s="92">
        <v>0</v>
      </c>
      <c r="AX117" s="93">
        <v>0</v>
      </c>
      <c r="AY117" s="93">
        <v>0</v>
      </c>
      <c r="AZ117" s="94">
        <v>0</v>
      </c>
      <c r="BA117" s="93">
        <v>0</v>
      </c>
      <c r="BB117" s="95">
        <v>0</v>
      </c>
      <c r="BC117" s="93">
        <v>0</v>
      </c>
      <c r="BD117" s="93">
        <v>0</v>
      </c>
      <c r="BE117" s="93">
        <v>0</v>
      </c>
      <c r="BF117" s="92">
        <v>0</v>
      </c>
      <c r="BH117" s="112">
        <v>0</v>
      </c>
      <c r="BI117" s="112">
        <v>0</v>
      </c>
      <c r="BJ117" s="112">
        <v>55</v>
      </c>
      <c r="BK117" s="112">
        <v>0</v>
      </c>
      <c r="BL117" s="112">
        <v>0</v>
      </c>
      <c r="BM117" s="112">
        <v>55</v>
      </c>
      <c r="BN117" s="112">
        <v>20</v>
      </c>
      <c r="BO117" s="112">
        <v>0</v>
      </c>
      <c r="BP117" s="112" t="s">
        <v>344</v>
      </c>
      <c r="BQ117" s="112">
        <v>0</v>
      </c>
      <c r="BR117" s="112">
        <v>55</v>
      </c>
      <c r="BS117" s="112">
        <v>0</v>
      </c>
      <c r="BT117" s="112">
        <v>0</v>
      </c>
      <c r="BU117" s="112">
        <v>0</v>
      </c>
      <c r="BV117" s="112">
        <v>0</v>
      </c>
      <c r="BW117" s="112" t="s">
        <v>344</v>
      </c>
      <c r="BX117" s="112" t="s">
        <v>344</v>
      </c>
      <c r="BY117" s="112" t="s">
        <v>344</v>
      </c>
      <c r="BZ117" s="112">
        <v>0</v>
      </c>
      <c r="CA117" s="112">
        <v>0</v>
      </c>
      <c r="CB117" s="112">
        <v>0</v>
      </c>
      <c r="CC117" s="112">
        <v>55</v>
      </c>
      <c r="CD117" s="112">
        <v>0</v>
      </c>
      <c r="CE117" s="112">
        <v>0</v>
      </c>
      <c r="CF117" s="112">
        <v>0</v>
      </c>
      <c r="CG117" s="112">
        <v>0</v>
      </c>
      <c r="CH117" s="112">
        <v>0</v>
      </c>
      <c r="CI117" s="112">
        <v>30</v>
      </c>
      <c r="CJ117" s="112">
        <v>0</v>
      </c>
      <c r="CK117" s="112">
        <v>0</v>
      </c>
      <c r="CL117" s="112">
        <v>55</v>
      </c>
      <c r="CM117" s="112">
        <v>20</v>
      </c>
      <c r="CN117" s="112">
        <v>55</v>
      </c>
      <c r="CO117" s="112">
        <v>20</v>
      </c>
      <c r="CP117" s="119">
        <v>0</v>
      </c>
      <c r="CQ117" s="112" t="s">
        <v>344</v>
      </c>
      <c r="CR117" s="112">
        <v>0</v>
      </c>
      <c r="CS117" s="112" t="s">
        <v>344</v>
      </c>
      <c r="CT117" s="112">
        <v>0</v>
      </c>
      <c r="CU117" s="112" t="s">
        <v>344</v>
      </c>
      <c r="CV117" s="112">
        <v>0</v>
      </c>
      <c r="CW117" s="112">
        <v>0</v>
      </c>
      <c r="CX117" s="112">
        <v>0</v>
      </c>
      <c r="CY117" s="112">
        <v>0</v>
      </c>
      <c r="CZ117" s="112" t="s">
        <v>344</v>
      </c>
      <c r="DA117" s="112">
        <v>0</v>
      </c>
      <c r="DB117" s="112" t="s">
        <v>344</v>
      </c>
      <c r="DC117" s="112">
        <v>0</v>
      </c>
      <c r="DD117" s="112">
        <v>55</v>
      </c>
      <c r="DE117" s="112">
        <v>0</v>
      </c>
      <c r="DF117" s="112">
        <v>0</v>
      </c>
      <c r="DH117" s="113" t="str">
        <f>IF('EVALUACION OFERTA ECONOMICA 2'!DI117="","",'EVALUACION OFERTA ECONOMICA 2'!DI117+'EVALUACION OFERTA ECONOMICA 2'!FI117+'EVALUACION OFERTA ECONOMICA 2-2'!BH117)</f>
        <v/>
      </c>
      <c r="DI117" s="113" t="str">
        <f>IF('EVALUACION OFERTA ECONOMICA 2'!DJ117="","",'EVALUACION OFERTA ECONOMICA 2'!DJ117+'EVALUACION OFERTA ECONOMICA 2'!FJ117+'EVALUACION OFERTA ECONOMICA 2-2'!BI117)</f>
        <v/>
      </c>
      <c r="DJ117" s="113">
        <f>IF('EVALUACION OFERTA ECONOMICA 2'!DK117="","",'EVALUACION OFERTA ECONOMICA 2'!DK117+'EVALUACION OFERTA ECONOMICA 2'!FK117+'EVALUACION OFERTA ECONOMICA 2-2'!BJ117)</f>
        <v>95</v>
      </c>
      <c r="DK117" s="113" t="str">
        <f>IF('EVALUACION OFERTA ECONOMICA 2'!DL117="","",'EVALUACION OFERTA ECONOMICA 2'!DL117+'EVALUACION OFERTA ECONOMICA 2'!FL117+'EVALUACION OFERTA ECONOMICA 2-2'!BK117)</f>
        <v/>
      </c>
      <c r="DL117" s="113" t="str">
        <f>IF('EVALUACION OFERTA ECONOMICA 2'!DM117="","",'EVALUACION OFERTA ECONOMICA 2'!DM117+'EVALUACION OFERTA ECONOMICA 2'!FM117+'EVALUACION OFERTA ECONOMICA 2-2'!BL117)</f>
        <v/>
      </c>
      <c r="DM117" s="113" t="str">
        <f>IF('EVALUACION OFERTA ECONOMICA 2'!DN117="","",'EVALUACION OFERTA ECONOMICA 2'!DN117+'EVALUACION OFERTA ECONOMICA 2'!FN117+'EVALUACION OFERTA ECONOMICA 2-2'!BM117)</f>
        <v/>
      </c>
      <c r="DN117" s="113" t="str">
        <f>IF('EVALUACION OFERTA ECONOMICA 2'!DO117="","",'EVALUACION OFERTA ECONOMICA 2'!DO117+'EVALUACION OFERTA ECONOMICA 2'!FO117+'EVALUACION OFERTA ECONOMICA 2-2'!BN117)</f>
        <v/>
      </c>
      <c r="DO117" s="113" t="str">
        <f>IF('EVALUACION OFERTA ECONOMICA 2'!DP117="","",'EVALUACION OFERTA ECONOMICA 2'!DP117+'EVALUACION OFERTA ECONOMICA 2'!FP117+'EVALUACION OFERTA ECONOMICA 2-2'!BO117)</f>
        <v/>
      </c>
      <c r="DP117" s="113" t="str">
        <f>IF('EVALUACION OFERTA ECONOMICA 2'!DQ117="","",'EVALUACION OFERTA ECONOMICA 2'!DQ117+'EVALUACION OFERTA ECONOMICA 2'!FQ117+'EVALUACION OFERTA ECONOMICA 2-2'!BP117)</f>
        <v/>
      </c>
      <c r="DQ117" s="113" t="str">
        <f>IF('EVALUACION OFERTA ECONOMICA 2'!DR117="","",'EVALUACION OFERTA ECONOMICA 2'!DR117+'EVALUACION OFERTA ECONOMICA 2'!FR117+'EVALUACION OFERTA ECONOMICA 2-2'!BQ117)</f>
        <v/>
      </c>
      <c r="DR117" s="113" t="str">
        <f>IF('EVALUACION OFERTA ECONOMICA 2'!DS117="","",'EVALUACION OFERTA ECONOMICA 2'!DS117+'EVALUACION OFERTA ECONOMICA 2'!FS117+'EVALUACION OFERTA ECONOMICA 2-2'!BR117)</f>
        <v/>
      </c>
      <c r="DS117" s="113" t="str">
        <f>IF('EVALUACION OFERTA ECONOMICA 2'!DT117="","",'EVALUACION OFERTA ECONOMICA 2'!DT117+'EVALUACION OFERTA ECONOMICA 2'!FT117+'EVALUACION OFERTA ECONOMICA 2-2'!BS117)</f>
        <v/>
      </c>
      <c r="DT117" s="113" t="str">
        <f>IF('EVALUACION OFERTA ECONOMICA 2'!DU117="","",'EVALUACION OFERTA ECONOMICA 2'!DU117+'EVALUACION OFERTA ECONOMICA 2'!FU117+'EVALUACION OFERTA ECONOMICA 2-2'!BT117)</f>
        <v/>
      </c>
      <c r="DU117" s="113" t="str">
        <f>IF('EVALUACION OFERTA ECONOMICA 2'!DV117="","",'EVALUACION OFERTA ECONOMICA 2'!DV117+'EVALUACION OFERTA ECONOMICA 2'!FV117+'EVALUACION OFERTA ECONOMICA 2-2'!BU117)</f>
        <v/>
      </c>
      <c r="DV117" s="113" t="str">
        <f>IF('EVALUACION OFERTA ECONOMICA 2'!DW117="","",'EVALUACION OFERTA ECONOMICA 2'!DW117+'EVALUACION OFERTA ECONOMICA 2'!FW117+'EVALUACION OFERTA ECONOMICA 2-2'!BV117)</f>
        <v/>
      </c>
      <c r="DW117" s="113" t="str">
        <f>IF('EVALUACION OFERTA ECONOMICA 2'!DX117="","",'EVALUACION OFERTA ECONOMICA 2'!DX117+'EVALUACION OFERTA ECONOMICA 2'!FX117+'EVALUACION OFERTA ECONOMICA 2-2'!BW117)</f>
        <v/>
      </c>
      <c r="DX117" s="113" t="str">
        <f>IF('EVALUACION OFERTA ECONOMICA 2'!DY117="","",'EVALUACION OFERTA ECONOMICA 2'!DY117+'EVALUACION OFERTA ECONOMICA 2'!FY117+'EVALUACION OFERTA ECONOMICA 2-2'!BX117)</f>
        <v/>
      </c>
      <c r="DY117" s="113" t="str">
        <f>IF('EVALUACION OFERTA ECONOMICA 2'!DZ117="","",'EVALUACION OFERTA ECONOMICA 2'!DZ117+'EVALUACION OFERTA ECONOMICA 2'!FZ117+'EVALUACION OFERTA ECONOMICA 2-2'!BY117)</f>
        <v/>
      </c>
      <c r="DZ117" s="113" t="str">
        <f>IF('EVALUACION OFERTA ECONOMICA 2'!EA117="","",'EVALUACION OFERTA ECONOMICA 2'!EA117+'EVALUACION OFERTA ECONOMICA 2'!GA117+'EVALUACION OFERTA ECONOMICA 2-2'!BZ117)</f>
        <v/>
      </c>
      <c r="EA117" s="113" t="str">
        <f>IF('EVALUACION OFERTA ECONOMICA 2'!EB117="","",'EVALUACION OFERTA ECONOMICA 2'!EB117+'EVALUACION OFERTA ECONOMICA 2'!GB117+'EVALUACION OFERTA ECONOMICA 2-2'!CA117)</f>
        <v/>
      </c>
      <c r="EB117" s="113" t="str">
        <f>IF('EVALUACION OFERTA ECONOMICA 2'!EC117="","",'EVALUACION OFERTA ECONOMICA 2'!EC117+'EVALUACION OFERTA ECONOMICA 2'!GC117+'EVALUACION OFERTA ECONOMICA 2-2'!CB117)</f>
        <v/>
      </c>
      <c r="EC117" s="113" t="str">
        <f>IF('EVALUACION OFERTA ECONOMICA 2'!ED117="","",'EVALUACION OFERTA ECONOMICA 2'!ED117+'EVALUACION OFERTA ECONOMICA 2'!GD117+'EVALUACION OFERTA ECONOMICA 2-2'!CC117)</f>
        <v/>
      </c>
      <c r="ED117" s="113" t="str">
        <f>IF('EVALUACION OFERTA ECONOMICA 2'!EE117="","",'EVALUACION OFERTA ECONOMICA 2'!EE117+'EVALUACION OFERTA ECONOMICA 2'!GE117+'EVALUACION OFERTA ECONOMICA 2-2'!CD117)</f>
        <v/>
      </c>
      <c r="EE117" s="113" t="str">
        <f>IF('EVALUACION OFERTA ECONOMICA 2'!EF117="","",'EVALUACION OFERTA ECONOMICA 2'!EF117+'EVALUACION OFERTA ECONOMICA 2'!GF117+'EVALUACION OFERTA ECONOMICA 2-2'!CE117)</f>
        <v/>
      </c>
      <c r="EF117" s="113" t="str">
        <f>IF('EVALUACION OFERTA ECONOMICA 2'!EG117="","",'EVALUACION OFERTA ECONOMICA 2'!EG117+'EVALUACION OFERTA ECONOMICA 2'!GG117+'EVALUACION OFERTA ECONOMICA 2-2'!CF117)</f>
        <v/>
      </c>
      <c r="EG117" s="113" t="str">
        <f>IF('EVALUACION OFERTA ECONOMICA 2'!EH117="","",'EVALUACION OFERTA ECONOMICA 2'!EH117+'EVALUACION OFERTA ECONOMICA 2'!GH117+'EVALUACION OFERTA ECONOMICA 2-2'!CG117)</f>
        <v/>
      </c>
      <c r="EH117" s="113" t="str">
        <f>IF('EVALUACION OFERTA ECONOMICA 2'!EI117="","",'EVALUACION OFERTA ECONOMICA 2'!EI117+'EVALUACION OFERTA ECONOMICA 2'!GI117+'EVALUACION OFERTA ECONOMICA 2-2'!CH117)</f>
        <v/>
      </c>
      <c r="EI117" s="113" t="str">
        <f>IF('EVALUACION OFERTA ECONOMICA 2'!EJ117="","",'EVALUACION OFERTA ECONOMICA 2'!EJ117+'EVALUACION OFERTA ECONOMICA 2'!GJ117+'EVALUACION OFERTA ECONOMICA 2-2'!CI117)</f>
        <v/>
      </c>
      <c r="EJ117" s="113" t="str">
        <f>IF('EVALUACION OFERTA ECONOMICA 2'!EK117="","",'EVALUACION OFERTA ECONOMICA 2'!EK117+'EVALUACION OFERTA ECONOMICA 2'!GK117+'EVALUACION OFERTA ECONOMICA 2-2'!CJ117)</f>
        <v/>
      </c>
      <c r="EK117" s="113" t="str">
        <f>IF('EVALUACION OFERTA ECONOMICA 2'!EL117="","",'EVALUACION OFERTA ECONOMICA 2'!EL117+'EVALUACION OFERTA ECONOMICA 2'!GL117+'EVALUACION OFERTA ECONOMICA 2-2'!CK117)</f>
        <v/>
      </c>
      <c r="EL117" s="113" t="str">
        <f>IF('EVALUACION OFERTA ECONOMICA 2'!EM117="","",'EVALUACION OFERTA ECONOMICA 2'!EM117+'EVALUACION OFERTA ECONOMICA 2'!GM117+'EVALUACION OFERTA ECONOMICA 2-2'!CL117)</f>
        <v/>
      </c>
      <c r="EM117" s="113" t="str">
        <f>IF('EVALUACION OFERTA ECONOMICA 2'!EN117="","",'EVALUACION OFERTA ECONOMICA 2'!EN117+'EVALUACION OFERTA ECONOMICA 2'!GN117+'EVALUACION OFERTA ECONOMICA 2-2'!CM117)</f>
        <v/>
      </c>
      <c r="EN117" s="113" t="str">
        <f>IF('EVALUACION OFERTA ECONOMICA 2'!EO117="","",'EVALUACION OFERTA ECONOMICA 2'!EO117+'EVALUACION OFERTA ECONOMICA 2'!GO117+'EVALUACION OFERTA ECONOMICA 2-2'!CN117)</f>
        <v/>
      </c>
      <c r="EO117" s="113" t="str">
        <f>IF('EVALUACION OFERTA ECONOMICA 2'!EP117="","",'EVALUACION OFERTA ECONOMICA 2'!EP117+'EVALUACION OFERTA ECONOMICA 2'!GP117+'EVALUACION OFERTA ECONOMICA 2-2'!CO117)</f>
        <v/>
      </c>
      <c r="EP117" s="113" t="str">
        <f>IF('EVALUACION OFERTA ECONOMICA 2'!EQ117="","",'EVALUACION OFERTA ECONOMICA 2'!EQ117+'EVALUACION OFERTA ECONOMICA 2'!GQ117+'EVALUACION OFERTA ECONOMICA 2-2'!CP117)</f>
        <v/>
      </c>
      <c r="EQ117" s="113" t="str">
        <f>IF('EVALUACION OFERTA ECONOMICA 2'!ER117="","",'EVALUACION OFERTA ECONOMICA 2'!ER117+'EVALUACION OFERTA ECONOMICA 2'!GR117+'EVALUACION OFERTA ECONOMICA 2-2'!CQ117)</f>
        <v/>
      </c>
      <c r="ER117" s="113" t="str">
        <f>IF('EVALUACION OFERTA ECONOMICA 2'!ES117="","",'EVALUACION OFERTA ECONOMICA 2'!ES117+'EVALUACION OFERTA ECONOMICA 2'!GS117+'EVALUACION OFERTA ECONOMICA 2-2'!CR117)</f>
        <v/>
      </c>
      <c r="ES117" s="113" t="str">
        <f>IF('EVALUACION OFERTA ECONOMICA 2'!ET117="","",'EVALUACION OFERTA ECONOMICA 2'!ET117+'EVALUACION OFERTA ECONOMICA 2'!GT117+'EVALUACION OFERTA ECONOMICA 2-2'!CS117)</f>
        <v/>
      </c>
      <c r="ET117" s="113" t="str">
        <f>IF('EVALUACION OFERTA ECONOMICA 2'!EU117="","",'EVALUACION OFERTA ECONOMICA 2'!EU117+'EVALUACION OFERTA ECONOMICA 2'!GU117+'EVALUACION OFERTA ECONOMICA 2-2'!CT117)</f>
        <v/>
      </c>
      <c r="EU117" s="113" t="str">
        <f>IF('EVALUACION OFERTA ECONOMICA 2'!EV117="","",'EVALUACION OFERTA ECONOMICA 2'!EV117+'EVALUACION OFERTA ECONOMICA 2'!GV117+'EVALUACION OFERTA ECONOMICA 2-2'!CU117)</f>
        <v/>
      </c>
      <c r="EV117" s="113" t="str">
        <f>IF('EVALUACION OFERTA ECONOMICA 2'!EW117="","",'EVALUACION OFERTA ECONOMICA 2'!EW117+'EVALUACION OFERTA ECONOMICA 2'!GW117+'EVALUACION OFERTA ECONOMICA 2-2'!CV117)</f>
        <v/>
      </c>
      <c r="EW117" s="113" t="str">
        <f>IF('EVALUACION OFERTA ECONOMICA 2'!EX117="","",'EVALUACION OFERTA ECONOMICA 2'!EX117+'EVALUACION OFERTA ECONOMICA 2'!GX117+'EVALUACION OFERTA ECONOMICA 2-2'!CW117)</f>
        <v/>
      </c>
      <c r="EX117" s="113" t="str">
        <f>IF('EVALUACION OFERTA ECONOMICA 2'!EY117="","",'EVALUACION OFERTA ECONOMICA 2'!EY117+'EVALUACION OFERTA ECONOMICA 2'!GY117+'EVALUACION OFERTA ECONOMICA 2-2'!CX117)</f>
        <v/>
      </c>
      <c r="EY117" s="113" t="str">
        <f>IF('EVALUACION OFERTA ECONOMICA 2'!EZ117="","",'EVALUACION OFERTA ECONOMICA 2'!EZ117+'EVALUACION OFERTA ECONOMICA 2'!GZ117+'EVALUACION OFERTA ECONOMICA 2-2'!CY117)</f>
        <v/>
      </c>
      <c r="EZ117" s="113" t="str">
        <f>IF('EVALUACION OFERTA ECONOMICA 2'!FA117="","",'EVALUACION OFERTA ECONOMICA 2'!FA117+'EVALUACION OFERTA ECONOMICA 2'!HA117+'EVALUACION OFERTA ECONOMICA 2-2'!CZ117)</f>
        <v/>
      </c>
      <c r="FA117" s="113" t="str">
        <f>IF('EVALUACION OFERTA ECONOMICA 2'!FB117="","",'EVALUACION OFERTA ECONOMICA 2'!FB117+'EVALUACION OFERTA ECONOMICA 2'!HB117+'EVALUACION OFERTA ECONOMICA 2-2'!DA117)</f>
        <v/>
      </c>
      <c r="FB117" s="113" t="str">
        <f>IF('EVALUACION OFERTA ECONOMICA 2'!FC117="","",'EVALUACION OFERTA ECONOMICA 2'!FC117+'EVALUACION OFERTA ECONOMICA 2'!HC117+'EVALUACION OFERTA ECONOMICA 2-2'!DB117)</f>
        <v/>
      </c>
      <c r="FC117" s="113" t="str">
        <f>IF('EVALUACION OFERTA ECONOMICA 2'!FD117="","",'EVALUACION OFERTA ECONOMICA 2'!FD117+'EVALUACION OFERTA ECONOMICA 2'!HD117+'EVALUACION OFERTA ECONOMICA 2-2'!DC117)</f>
        <v/>
      </c>
      <c r="FD117" s="113" t="str">
        <f>IF('EVALUACION OFERTA ECONOMICA 2'!FE117="","",'EVALUACION OFERTA ECONOMICA 2'!FE117+'EVALUACION OFERTA ECONOMICA 2'!HE117+'EVALUACION OFERTA ECONOMICA 2-2'!DD117)</f>
        <v/>
      </c>
      <c r="FE117" s="113" t="str">
        <f>IF('EVALUACION OFERTA ECONOMICA 2'!FF117="","",'EVALUACION OFERTA ECONOMICA 2'!FF117+'EVALUACION OFERTA ECONOMICA 2'!HF117+'EVALUACION OFERTA ECONOMICA 2-2'!DE117)</f>
        <v/>
      </c>
      <c r="FF117" s="113" t="str">
        <f>IF('EVALUACION OFERTA ECONOMICA 2'!FG117="","",'EVALUACION OFERTA ECONOMICA 2'!FG117+'EVALUACION OFERTA ECONOMICA 2'!HG117+'EVALUACION OFERTA ECONOMICA 2-2'!DF117)</f>
        <v/>
      </c>
      <c r="FG117" s="113">
        <f t="shared" si="25"/>
        <v>95</v>
      </c>
      <c r="FI117" s="114" t="str">
        <f t="shared" si="26"/>
        <v>ANALYTICA</v>
      </c>
      <c r="FJ117" s="114" t="str">
        <f t="shared" si="27"/>
        <v/>
      </c>
      <c r="FK117" s="114" t="str">
        <f t="shared" si="28"/>
        <v/>
      </c>
      <c r="FL117" s="114" t="str">
        <f t="shared" si="29"/>
        <v/>
      </c>
      <c r="FM117" s="114" t="str">
        <f t="shared" si="30"/>
        <v/>
      </c>
      <c r="FN117" s="114" t="str">
        <f t="shared" si="31"/>
        <v/>
      </c>
      <c r="FO117" s="114" t="str">
        <f t="shared" si="32"/>
        <v/>
      </c>
      <c r="FP117" s="114" t="str">
        <f t="shared" si="33"/>
        <v/>
      </c>
      <c r="FR117" s="115" t="str">
        <f t="shared" si="34"/>
        <v>ANALYTICA</v>
      </c>
      <c r="FS117" s="116">
        <f t="shared" si="35"/>
        <v>32909450</v>
      </c>
      <c r="FT117" s="116" t="str">
        <f t="shared" si="21"/>
        <v/>
      </c>
      <c r="FU117" s="116" t="str">
        <f t="shared" si="22"/>
        <v/>
      </c>
      <c r="FV117" s="116" t="str">
        <f t="shared" si="23"/>
        <v/>
      </c>
      <c r="FW117" s="116" t="str">
        <f t="shared" si="36"/>
        <v/>
      </c>
      <c r="FX117" s="116" t="str">
        <f t="shared" si="37"/>
        <v/>
      </c>
      <c r="FY117" s="116" t="str">
        <f t="shared" si="38"/>
        <v/>
      </c>
      <c r="FZ117" s="116" t="str">
        <f t="shared" si="39"/>
        <v/>
      </c>
      <c r="GA117" s="117">
        <f t="shared" si="40"/>
        <v>32909450</v>
      </c>
      <c r="GB117" s="106">
        <f t="shared" si="24"/>
        <v>732218.89999999851</v>
      </c>
    </row>
    <row r="118" spans="1:184" ht="22.5" x14ac:dyDescent="0.2">
      <c r="A118" s="33">
        <v>109</v>
      </c>
      <c r="B118" s="33" t="s">
        <v>206</v>
      </c>
      <c r="C118" s="55" t="s">
        <v>216</v>
      </c>
      <c r="D118" s="56" t="s">
        <v>220</v>
      </c>
      <c r="E118" s="33">
        <v>2</v>
      </c>
      <c r="F118" s="35">
        <v>17450160</v>
      </c>
      <c r="H118" s="92">
        <v>0</v>
      </c>
      <c r="I118" s="92">
        <v>0</v>
      </c>
      <c r="J118" s="92">
        <v>24514000</v>
      </c>
      <c r="K118" s="92">
        <v>0</v>
      </c>
      <c r="L118" s="92">
        <v>0</v>
      </c>
      <c r="M118" s="92">
        <v>19551700</v>
      </c>
      <c r="N118" s="92">
        <v>0</v>
      </c>
      <c r="O118" s="92">
        <v>0</v>
      </c>
      <c r="P118" s="93">
        <v>0</v>
      </c>
      <c r="Q118" s="92">
        <v>0</v>
      </c>
      <c r="R118" s="92">
        <v>0</v>
      </c>
      <c r="S118" s="92">
        <v>0</v>
      </c>
      <c r="T118" s="92">
        <v>0</v>
      </c>
      <c r="U118" s="92">
        <v>0</v>
      </c>
      <c r="V118" s="92">
        <v>0</v>
      </c>
      <c r="W118" s="93">
        <v>0</v>
      </c>
      <c r="X118" s="93">
        <v>0</v>
      </c>
      <c r="Y118" s="93">
        <v>0</v>
      </c>
      <c r="Z118" s="92">
        <v>0</v>
      </c>
      <c r="AA118" s="92">
        <v>0</v>
      </c>
      <c r="AB118" s="92">
        <v>0</v>
      </c>
      <c r="AC118" s="92">
        <v>0</v>
      </c>
      <c r="AD118" s="92">
        <v>0</v>
      </c>
      <c r="AE118" s="92">
        <v>0</v>
      </c>
      <c r="AF118" s="93">
        <v>0</v>
      </c>
      <c r="AG118" s="92">
        <v>0</v>
      </c>
      <c r="AH118" s="92">
        <v>0</v>
      </c>
      <c r="AI118" s="92">
        <v>0</v>
      </c>
      <c r="AJ118" s="92">
        <v>0</v>
      </c>
      <c r="AK118" s="92">
        <v>0</v>
      </c>
      <c r="AL118" s="92">
        <v>0</v>
      </c>
      <c r="AM118" s="92">
        <v>0</v>
      </c>
      <c r="AN118" s="93">
        <v>0</v>
      </c>
      <c r="AO118" s="93">
        <v>0</v>
      </c>
      <c r="AP118" s="92">
        <v>0</v>
      </c>
      <c r="AQ118" s="93">
        <v>0</v>
      </c>
      <c r="AR118" s="93">
        <v>0</v>
      </c>
      <c r="AS118" s="93">
        <v>0</v>
      </c>
      <c r="AT118" s="93">
        <v>0</v>
      </c>
      <c r="AU118" s="93">
        <v>0</v>
      </c>
      <c r="AV118" s="93">
        <v>0</v>
      </c>
      <c r="AW118" s="92">
        <v>0</v>
      </c>
      <c r="AX118" s="93">
        <v>0</v>
      </c>
      <c r="AY118" s="93">
        <v>0</v>
      </c>
      <c r="AZ118" s="94">
        <v>0</v>
      </c>
      <c r="BA118" s="93">
        <v>0</v>
      </c>
      <c r="BB118" s="95">
        <v>0</v>
      </c>
      <c r="BC118" s="93">
        <v>0</v>
      </c>
      <c r="BD118" s="93">
        <v>13291824</v>
      </c>
      <c r="BE118" s="93">
        <v>0</v>
      </c>
      <c r="BF118" s="92">
        <v>0</v>
      </c>
      <c r="BH118" s="112">
        <v>0</v>
      </c>
      <c r="BI118" s="112">
        <v>0</v>
      </c>
      <c r="BJ118" s="112">
        <v>55</v>
      </c>
      <c r="BK118" s="112">
        <v>0</v>
      </c>
      <c r="BL118" s="112">
        <v>0</v>
      </c>
      <c r="BM118" s="112">
        <v>55</v>
      </c>
      <c r="BN118" s="112">
        <v>0</v>
      </c>
      <c r="BO118" s="112">
        <v>0</v>
      </c>
      <c r="BP118" s="112" t="s">
        <v>344</v>
      </c>
      <c r="BQ118" s="112">
        <v>0</v>
      </c>
      <c r="BR118" s="112">
        <v>0</v>
      </c>
      <c r="BS118" s="112">
        <v>0</v>
      </c>
      <c r="BT118" s="112">
        <v>0</v>
      </c>
      <c r="BU118" s="112">
        <v>0</v>
      </c>
      <c r="BV118" s="112">
        <v>0</v>
      </c>
      <c r="BW118" s="112" t="s">
        <v>346</v>
      </c>
      <c r="BX118" s="112" t="s">
        <v>344</v>
      </c>
      <c r="BY118" s="112" t="s">
        <v>344</v>
      </c>
      <c r="BZ118" s="112">
        <v>0</v>
      </c>
      <c r="CA118" s="112">
        <v>0</v>
      </c>
      <c r="CB118" s="112">
        <v>0</v>
      </c>
      <c r="CC118" s="112">
        <v>0</v>
      </c>
      <c r="CD118" s="112">
        <v>0</v>
      </c>
      <c r="CE118" s="112">
        <v>0</v>
      </c>
      <c r="CF118" s="112">
        <v>0</v>
      </c>
      <c r="CG118" s="112">
        <v>0</v>
      </c>
      <c r="CH118" s="112">
        <v>0</v>
      </c>
      <c r="CI118" s="112">
        <v>0</v>
      </c>
      <c r="CJ118" s="112">
        <v>0</v>
      </c>
      <c r="CK118" s="112">
        <v>0</v>
      </c>
      <c r="CL118" s="112">
        <v>0</v>
      </c>
      <c r="CM118" s="112">
        <v>0</v>
      </c>
      <c r="CN118" s="112">
        <v>0</v>
      </c>
      <c r="CO118" s="112">
        <v>0</v>
      </c>
      <c r="CP118" s="119">
        <v>0</v>
      </c>
      <c r="CQ118" s="112" t="s">
        <v>344</v>
      </c>
      <c r="CR118" s="112">
        <v>0</v>
      </c>
      <c r="CS118" s="112" t="s">
        <v>347</v>
      </c>
      <c r="CT118" s="112">
        <v>0</v>
      </c>
      <c r="CU118" s="112" t="s">
        <v>344</v>
      </c>
      <c r="CV118" s="112">
        <v>0</v>
      </c>
      <c r="CW118" s="112">
        <v>0</v>
      </c>
      <c r="CX118" s="112">
        <v>0</v>
      </c>
      <c r="CY118" s="112">
        <v>0</v>
      </c>
      <c r="CZ118" s="112" t="s">
        <v>344</v>
      </c>
      <c r="DA118" s="112">
        <v>0</v>
      </c>
      <c r="DB118" s="112" t="s">
        <v>344</v>
      </c>
      <c r="DC118" s="112">
        <v>0</v>
      </c>
      <c r="DD118" s="112">
        <v>55</v>
      </c>
      <c r="DE118" s="112">
        <v>0</v>
      </c>
      <c r="DF118" s="112">
        <v>0</v>
      </c>
      <c r="DH118" s="113" t="str">
        <f>IF('EVALUACION OFERTA ECONOMICA 2'!DI118="","",'EVALUACION OFERTA ECONOMICA 2'!DI118+'EVALUACION OFERTA ECONOMICA 2'!FI118+'EVALUACION OFERTA ECONOMICA 2-2'!BH118)</f>
        <v/>
      </c>
      <c r="DI118" s="113" t="str">
        <f>IF('EVALUACION OFERTA ECONOMICA 2'!DJ118="","",'EVALUACION OFERTA ECONOMICA 2'!DJ118+'EVALUACION OFERTA ECONOMICA 2'!FJ118+'EVALUACION OFERTA ECONOMICA 2-2'!BI118)</f>
        <v/>
      </c>
      <c r="DJ118" s="113" t="str">
        <f>IF('EVALUACION OFERTA ECONOMICA 2'!DK118="","",'EVALUACION OFERTA ECONOMICA 2'!DK118+'EVALUACION OFERTA ECONOMICA 2'!FK118+'EVALUACION OFERTA ECONOMICA 2-2'!BJ118)</f>
        <v/>
      </c>
      <c r="DK118" s="113" t="str">
        <f>IF('EVALUACION OFERTA ECONOMICA 2'!DL118="","",'EVALUACION OFERTA ECONOMICA 2'!DL118+'EVALUACION OFERTA ECONOMICA 2'!FL118+'EVALUACION OFERTA ECONOMICA 2-2'!BK118)</f>
        <v/>
      </c>
      <c r="DL118" s="113" t="str">
        <f>IF('EVALUACION OFERTA ECONOMICA 2'!DM118="","",'EVALUACION OFERTA ECONOMICA 2'!DM118+'EVALUACION OFERTA ECONOMICA 2'!FM118+'EVALUACION OFERTA ECONOMICA 2-2'!BL118)</f>
        <v/>
      </c>
      <c r="DM118" s="113" t="str">
        <f>IF('EVALUACION OFERTA ECONOMICA 2'!DN118="","",'EVALUACION OFERTA ECONOMICA 2'!DN118+'EVALUACION OFERTA ECONOMICA 2'!FN118+'EVALUACION OFERTA ECONOMICA 2-2'!BM118)</f>
        <v/>
      </c>
      <c r="DN118" s="113" t="str">
        <f>IF('EVALUACION OFERTA ECONOMICA 2'!DO118="","",'EVALUACION OFERTA ECONOMICA 2'!DO118+'EVALUACION OFERTA ECONOMICA 2'!FO118+'EVALUACION OFERTA ECONOMICA 2-2'!BN118)</f>
        <v/>
      </c>
      <c r="DO118" s="113" t="str">
        <f>IF('EVALUACION OFERTA ECONOMICA 2'!DP118="","",'EVALUACION OFERTA ECONOMICA 2'!DP118+'EVALUACION OFERTA ECONOMICA 2'!FP118+'EVALUACION OFERTA ECONOMICA 2-2'!BO118)</f>
        <v/>
      </c>
      <c r="DP118" s="113" t="str">
        <f>IF('EVALUACION OFERTA ECONOMICA 2'!DQ118="","",'EVALUACION OFERTA ECONOMICA 2'!DQ118+'EVALUACION OFERTA ECONOMICA 2'!FQ118+'EVALUACION OFERTA ECONOMICA 2-2'!BP118)</f>
        <v/>
      </c>
      <c r="DQ118" s="113" t="str">
        <f>IF('EVALUACION OFERTA ECONOMICA 2'!DR118="","",'EVALUACION OFERTA ECONOMICA 2'!DR118+'EVALUACION OFERTA ECONOMICA 2'!FR118+'EVALUACION OFERTA ECONOMICA 2-2'!BQ118)</f>
        <v/>
      </c>
      <c r="DR118" s="113" t="str">
        <f>IF('EVALUACION OFERTA ECONOMICA 2'!DS118="","",'EVALUACION OFERTA ECONOMICA 2'!DS118+'EVALUACION OFERTA ECONOMICA 2'!FS118+'EVALUACION OFERTA ECONOMICA 2-2'!BR118)</f>
        <v/>
      </c>
      <c r="DS118" s="113" t="str">
        <f>IF('EVALUACION OFERTA ECONOMICA 2'!DT118="","",'EVALUACION OFERTA ECONOMICA 2'!DT118+'EVALUACION OFERTA ECONOMICA 2'!FT118+'EVALUACION OFERTA ECONOMICA 2-2'!BS118)</f>
        <v/>
      </c>
      <c r="DT118" s="113" t="str">
        <f>IF('EVALUACION OFERTA ECONOMICA 2'!DU118="","",'EVALUACION OFERTA ECONOMICA 2'!DU118+'EVALUACION OFERTA ECONOMICA 2'!FU118+'EVALUACION OFERTA ECONOMICA 2-2'!BT118)</f>
        <v/>
      </c>
      <c r="DU118" s="113" t="str">
        <f>IF('EVALUACION OFERTA ECONOMICA 2'!DV118="","",'EVALUACION OFERTA ECONOMICA 2'!DV118+'EVALUACION OFERTA ECONOMICA 2'!FV118+'EVALUACION OFERTA ECONOMICA 2-2'!BU118)</f>
        <v/>
      </c>
      <c r="DV118" s="113" t="str">
        <f>IF('EVALUACION OFERTA ECONOMICA 2'!DW118="","",'EVALUACION OFERTA ECONOMICA 2'!DW118+'EVALUACION OFERTA ECONOMICA 2'!FW118+'EVALUACION OFERTA ECONOMICA 2-2'!BV118)</f>
        <v/>
      </c>
      <c r="DW118" s="113" t="str">
        <f>IF('EVALUACION OFERTA ECONOMICA 2'!DX118="","",'EVALUACION OFERTA ECONOMICA 2'!DX118+'EVALUACION OFERTA ECONOMICA 2'!FX118+'EVALUACION OFERTA ECONOMICA 2-2'!BW118)</f>
        <v/>
      </c>
      <c r="DX118" s="113" t="str">
        <f>IF('EVALUACION OFERTA ECONOMICA 2'!DY118="","",'EVALUACION OFERTA ECONOMICA 2'!DY118+'EVALUACION OFERTA ECONOMICA 2'!FY118+'EVALUACION OFERTA ECONOMICA 2-2'!BX118)</f>
        <v/>
      </c>
      <c r="DY118" s="113" t="str">
        <f>IF('EVALUACION OFERTA ECONOMICA 2'!DZ118="","",'EVALUACION OFERTA ECONOMICA 2'!DZ118+'EVALUACION OFERTA ECONOMICA 2'!FZ118+'EVALUACION OFERTA ECONOMICA 2-2'!BY118)</f>
        <v/>
      </c>
      <c r="DZ118" s="113" t="str">
        <f>IF('EVALUACION OFERTA ECONOMICA 2'!EA118="","",'EVALUACION OFERTA ECONOMICA 2'!EA118+'EVALUACION OFERTA ECONOMICA 2'!GA118+'EVALUACION OFERTA ECONOMICA 2-2'!BZ118)</f>
        <v/>
      </c>
      <c r="EA118" s="113" t="str">
        <f>IF('EVALUACION OFERTA ECONOMICA 2'!EB118="","",'EVALUACION OFERTA ECONOMICA 2'!EB118+'EVALUACION OFERTA ECONOMICA 2'!GB118+'EVALUACION OFERTA ECONOMICA 2-2'!CA118)</f>
        <v/>
      </c>
      <c r="EB118" s="113" t="str">
        <f>IF('EVALUACION OFERTA ECONOMICA 2'!EC118="","",'EVALUACION OFERTA ECONOMICA 2'!EC118+'EVALUACION OFERTA ECONOMICA 2'!GC118+'EVALUACION OFERTA ECONOMICA 2-2'!CB118)</f>
        <v/>
      </c>
      <c r="EC118" s="113" t="str">
        <f>IF('EVALUACION OFERTA ECONOMICA 2'!ED118="","",'EVALUACION OFERTA ECONOMICA 2'!ED118+'EVALUACION OFERTA ECONOMICA 2'!GD118+'EVALUACION OFERTA ECONOMICA 2-2'!CC118)</f>
        <v/>
      </c>
      <c r="ED118" s="113" t="str">
        <f>IF('EVALUACION OFERTA ECONOMICA 2'!EE118="","",'EVALUACION OFERTA ECONOMICA 2'!EE118+'EVALUACION OFERTA ECONOMICA 2'!GE118+'EVALUACION OFERTA ECONOMICA 2-2'!CD118)</f>
        <v/>
      </c>
      <c r="EE118" s="113" t="str">
        <f>IF('EVALUACION OFERTA ECONOMICA 2'!EF118="","",'EVALUACION OFERTA ECONOMICA 2'!EF118+'EVALUACION OFERTA ECONOMICA 2'!GF118+'EVALUACION OFERTA ECONOMICA 2-2'!CE118)</f>
        <v/>
      </c>
      <c r="EF118" s="113" t="str">
        <f>IF('EVALUACION OFERTA ECONOMICA 2'!EG118="","",'EVALUACION OFERTA ECONOMICA 2'!EG118+'EVALUACION OFERTA ECONOMICA 2'!GG118+'EVALUACION OFERTA ECONOMICA 2-2'!CF118)</f>
        <v/>
      </c>
      <c r="EG118" s="113" t="str">
        <f>IF('EVALUACION OFERTA ECONOMICA 2'!EH118="","",'EVALUACION OFERTA ECONOMICA 2'!EH118+'EVALUACION OFERTA ECONOMICA 2'!GH118+'EVALUACION OFERTA ECONOMICA 2-2'!CG118)</f>
        <v/>
      </c>
      <c r="EH118" s="113" t="str">
        <f>IF('EVALUACION OFERTA ECONOMICA 2'!EI118="","",'EVALUACION OFERTA ECONOMICA 2'!EI118+'EVALUACION OFERTA ECONOMICA 2'!GI118+'EVALUACION OFERTA ECONOMICA 2-2'!CH118)</f>
        <v/>
      </c>
      <c r="EI118" s="113" t="str">
        <f>IF('EVALUACION OFERTA ECONOMICA 2'!EJ118="","",'EVALUACION OFERTA ECONOMICA 2'!EJ118+'EVALUACION OFERTA ECONOMICA 2'!GJ118+'EVALUACION OFERTA ECONOMICA 2-2'!CI118)</f>
        <v/>
      </c>
      <c r="EJ118" s="113" t="str">
        <f>IF('EVALUACION OFERTA ECONOMICA 2'!EK118="","",'EVALUACION OFERTA ECONOMICA 2'!EK118+'EVALUACION OFERTA ECONOMICA 2'!GK118+'EVALUACION OFERTA ECONOMICA 2-2'!CJ118)</f>
        <v/>
      </c>
      <c r="EK118" s="113" t="str">
        <f>IF('EVALUACION OFERTA ECONOMICA 2'!EL118="","",'EVALUACION OFERTA ECONOMICA 2'!EL118+'EVALUACION OFERTA ECONOMICA 2'!GL118+'EVALUACION OFERTA ECONOMICA 2-2'!CK118)</f>
        <v/>
      </c>
      <c r="EL118" s="113" t="str">
        <f>IF('EVALUACION OFERTA ECONOMICA 2'!EM118="","",'EVALUACION OFERTA ECONOMICA 2'!EM118+'EVALUACION OFERTA ECONOMICA 2'!GM118+'EVALUACION OFERTA ECONOMICA 2-2'!CL118)</f>
        <v/>
      </c>
      <c r="EM118" s="113" t="str">
        <f>IF('EVALUACION OFERTA ECONOMICA 2'!EN118="","",'EVALUACION OFERTA ECONOMICA 2'!EN118+'EVALUACION OFERTA ECONOMICA 2'!GN118+'EVALUACION OFERTA ECONOMICA 2-2'!CM118)</f>
        <v/>
      </c>
      <c r="EN118" s="113" t="str">
        <f>IF('EVALUACION OFERTA ECONOMICA 2'!EO118="","",'EVALUACION OFERTA ECONOMICA 2'!EO118+'EVALUACION OFERTA ECONOMICA 2'!GO118+'EVALUACION OFERTA ECONOMICA 2-2'!CN118)</f>
        <v/>
      </c>
      <c r="EO118" s="113" t="str">
        <f>IF('EVALUACION OFERTA ECONOMICA 2'!EP118="","",'EVALUACION OFERTA ECONOMICA 2'!EP118+'EVALUACION OFERTA ECONOMICA 2'!GP118+'EVALUACION OFERTA ECONOMICA 2-2'!CO118)</f>
        <v/>
      </c>
      <c r="EP118" s="113" t="str">
        <f>IF('EVALUACION OFERTA ECONOMICA 2'!EQ118="","",'EVALUACION OFERTA ECONOMICA 2'!EQ118+'EVALUACION OFERTA ECONOMICA 2'!GQ118+'EVALUACION OFERTA ECONOMICA 2-2'!CP118)</f>
        <v/>
      </c>
      <c r="EQ118" s="113" t="str">
        <f>IF('EVALUACION OFERTA ECONOMICA 2'!ER118="","",'EVALUACION OFERTA ECONOMICA 2'!ER118+'EVALUACION OFERTA ECONOMICA 2'!GR118+'EVALUACION OFERTA ECONOMICA 2-2'!CQ118)</f>
        <v/>
      </c>
      <c r="ER118" s="113" t="str">
        <f>IF('EVALUACION OFERTA ECONOMICA 2'!ES118="","",'EVALUACION OFERTA ECONOMICA 2'!ES118+'EVALUACION OFERTA ECONOMICA 2'!GS118+'EVALUACION OFERTA ECONOMICA 2-2'!CR118)</f>
        <v/>
      </c>
      <c r="ES118" s="113" t="str">
        <f>IF('EVALUACION OFERTA ECONOMICA 2'!ET118="","",'EVALUACION OFERTA ECONOMICA 2'!ET118+'EVALUACION OFERTA ECONOMICA 2'!GT118+'EVALUACION OFERTA ECONOMICA 2-2'!CS118)</f>
        <v/>
      </c>
      <c r="ET118" s="113" t="str">
        <f>IF('EVALUACION OFERTA ECONOMICA 2'!EU118="","",'EVALUACION OFERTA ECONOMICA 2'!EU118+'EVALUACION OFERTA ECONOMICA 2'!GU118+'EVALUACION OFERTA ECONOMICA 2-2'!CT118)</f>
        <v/>
      </c>
      <c r="EU118" s="113" t="str">
        <f>IF('EVALUACION OFERTA ECONOMICA 2'!EV118="","",'EVALUACION OFERTA ECONOMICA 2'!EV118+'EVALUACION OFERTA ECONOMICA 2'!GV118+'EVALUACION OFERTA ECONOMICA 2-2'!CU118)</f>
        <v/>
      </c>
      <c r="EV118" s="113" t="str">
        <f>IF('EVALUACION OFERTA ECONOMICA 2'!EW118="","",'EVALUACION OFERTA ECONOMICA 2'!EW118+'EVALUACION OFERTA ECONOMICA 2'!GW118+'EVALUACION OFERTA ECONOMICA 2-2'!CV118)</f>
        <v/>
      </c>
      <c r="EW118" s="113" t="str">
        <f>IF('EVALUACION OFERTA ECONOMICA 2'!EX118="","",'EVALUACION OFERTA ECONOMICA 2'!EX118+'EVALUACION OFERTA ECONOMICA 2'!GX118+'EVALUACION OFERTA ECONOMICA 2-2'!CW118)</f>
        <v/>
      </c>
      <c r="EX118" s="113" t="str">
        <f>IF('EVALUACION OFERTA ECONOMICA 2'!EY118="","",'EVALUACION OFERTA ECONOMICA 2'!EY118+'EVALUACION OFERTA ECONOMICA 2'!GY118+'EVALUACION OFERTA ECONOMICA 2-2'!CX118)</f>
        <v/>
      </c>
      <c r="EY118" s="113" t="str">
        <f>IF('EVALUACION OFERTA ECONOMICA 2'!EZ118="","",'EVALUACION OFERTA ECONOMICA 2'!EZ118+'EVALUACION OFERTA ECONOMICA 2'!GZ118+'EVALUACION OFERTA ECONOMICA 2-2'!CY118)</f>
        <v/>
      </c>
      <c r="EZ118" s="113" t="str">
        <f>IF('EVALUACION OFERTA ECONOMICA 2'!FA118="","",'EVALUACION OFERTA ECONOMICA 2'!FA118+'EVALUACION OFERTA ECONOMICA 2'!HA118+'EVALUACION OFERTA ECONOMICA 2-2'!CZ118)</f>
        <v/>
      </c>
      <c r="FA118" s="113" t="str">
        <f>IF('EVALUACION OFERTA ECONOMICA 2'!FB118="","",'EVALUACION OFERTA ECONOMICA 2'!FB118+'EVALUACION OFERTA ECONOMICA 2'!HB118+'EVALUACION OFERTA ECONOMICA 2-2'!DA118)</f>
        <v/>
      </c>
      <c r="FB118" s="113" t="str">
        <f>IF('EVALUACION OFERTA ECONOMICA 2'!FC118="","",'EVALUACION OFERTA ECONOMICA 2'!FC118+'EVALUACION OFERTA ECONOMICA 2'!HC118+'EVALUACION OFERTA ECONOMICA 2-2'!DB118)</f>
        <v/>
      </c>
      <c r="FC118" s="113" t="str">
        <f>IF('EVALUACION OFERTA ECONOMICA 2'!FD118="","",'EVALUACION OFERTA ECONOMICA 2'!FD118+'EVALUACION OFERTA ECONOMICA 2'!HD118+'EVALUACION OFERTA ECONOMICA 2-2'!DC118)</f>
        <v/>
      </c>
      <c r="FD118" s="113">
        <f>IF('EVALUACION OFERTA ECONOMICA 2'!FE118="","",'EVALUACION OFERTA ECONOMICA 2'!FE118+'EVALUACION OFERTA ECONOMICA 2'!HE118+'EVALUACION OFERTA ECONOMICA 2-2'!DD118)</f>
        <v>95</v>
      </c>
      <c r="FE118" s="113" t="str">
        <f>IF('EVALUACION OFERTA ECONOMICA 2'!FF118="","",'EVALUACION OFERTA ECONOMICA 2'!FF118+'EVALUACION OFERTA ECONOMICA 2'!HF118+'EVALUACION OFERTA ECONOMICA 2-2'!DE118)</f>
        <v/>
      </c>
      <c r="FF118" s="113" t="str">
        <f>IF('EVALUACION OFERTA ECONOMICA 2'!FG118="","",'EVALUACION OFERTA ECONOMICA 2'!FG118+'EVALUACION OFERTA ECONOMICA 2'!HG118+'EVALUACION OFERTA ECONOMICA 2-2'!DF118)</f>
        <v/>
      </c>
      <c r="FG118" s="113">
        <f t="shared" si="25"/>
        <v>95</v>
      </c>
      <c r="FI118" s="114" t="str">
        <f t="shared" si="26"/>
        <v/>
      </c>
      <c r="FJ118" s="114" t="str">
        <f t="shared" si="27"/>
        <v/>
      </c>
      <c r="FK118" s="114" t="str">
        <f t="shared" si="28"/>
        <v/>
      </c>
      <c r="FL118" s="114" t="str">
        <f t="shared" si="29"/>
        <v/>
      </c>
      <c r="FM118" s="114" t="str">
        <f t="shared" si="30"/>
        <v/>
      </c>
      <c r="FN118" s="114" t="str">
        <f t="shared" si="31"/>
        <v/>
      </c>
      <c r="FO118" s="114" t="str">
        <f t="shared" si="32"/>
        <v/>
      </c>
      <c r="FP118" s="114" t="str">
        <f t="shared" si="33"/>
        <v>UT LR -QUIOS</v>
      </c>
      <c r="FR118" s="115" t="str">
        <f t="shared" si="34"/>
        <v>UT LR -QUIOS</v>
      </c>
      <c r="FS118" s="116" t="str">
        <f t="shared" si="35"/>
        <v/>
      </c>
      <c r="FT118" s="116" t="str">
        <f t="shared" si="21"/>
        <v/>
      </c>
      <c r="FU118" s="116" t="str">
        <f t="shared" si="22"/>
        <v/>
      </c>
      <c r="FV118" s="116" t="str">
        <f t="shared" si="23"/>
        <v/>
      </c>
      <c r="FW118" s="116" t="str">
        <f t="shared" si="36"/>
        <v/>
      </c>
      <c r="FX118" s="116" t="str">
        <f t="shared" si="37"/>
        <v/>
      </c>
      <c r="FY118" s="116">
        <f t="shared" si="38"/>
        <v>13291824</v>
      </c>
      <c r="FZ118" s="116" t="str">
        <f t="shared" si="39"/>
        <v/>
      </c>
      <c r="GA118" s="117">
        <f t="shared" si="40"/>
        <v>13291824</v>
      </c>
      <c r="GB118" s="106">
        <f t="shared" si="24"/>
        <v>4158336</v>
      </c>
    </row>
    <row r="119" spans="1:184" ht="22.5" hidden="1" x14ac:dyDescent="0.2">
      <c r="A119" s="33">
        <v>110</v>
      </c>
      <c r="B119" s="33" t="s">
        <v>206</v>
      </c>
      <c r="C119" s="55" t="s">
        <v>216</v>
      </c>
      <c r="D119" s="56" t="s">
        <v>221</v>
      </c>
      <c r="E119" s="33">
        <v>1</v>
      </c>
      <c r="F119" s="35">
        <v>100287250</v>
      </c>
      <c r="H119" s="92">
        <v>0</v>
      </c>
      <c r="I119" s="92">
        <v>0</v>
      </c>
      <c r="J119" s="92">
        <v>100106370</v>
      </c>
      <c r="K119" s="92">
        <v>0</v>
      </c>
      <c r="L119" s="92">
        <v>0</v>
      </c>
      <c r="M119" s="92">
        <v>103530000</v>
      </c>
      <c r="N119" s="92">
        <v>0</v>
      </c>
      <c r="O119" s="92">
        <v>0</v>
      </c>
      <c r="P119" s="93">
        <v>0</v>
      </c>
      <c r="Q119" s="92">
        <v>0</v>
      </c>
      <c r="R119" s="92">
        <v>0</v>
      </c>
      <c r="S119" s="92">
        <v>0</v>
      </c>
      <c r="T119" s="92">
        <v>0</v>
      </c>
      <c r="U119" s="92">
        <v>0</v>
      </c>
      <c r="V119" s="92">
        <v>0</v>
      </c>
      <c r="W119" s="93">
        <v>0</v>
      </c>
      <c r="X119" s="93">
        <v>0</v>
      </c>
      <c r="Y119" s="93">
        <v>0</v>
      </c>
      <c r="Z119" s="92">
        <v>0</v>
      </c>
      <c r="AA119" s="92">
        <v>0</v>
      </c>
      <c r="AB119" s="92">
        <v>0</v>
      </c>
      <c r="AC119" s="92">
        <v>0</v>
      </c>
      <c r="AD119" s="92">
        <v>0</v>
      </c>
      <c r="AE119" s="92">
        <v>0</v>
      </c>
      <c r="AF119" s="93">
        <v>0</v>
      </c>
      <c r="AG119" s="92">
        <v>0</v>
      </c>
      <c r="AH119" s="92">
        <v>0</v>
      </c>
      <c r="AI119" s="92">
        <v>0</v>
      </c>
      <c r="AJ119" s="92">
        <v>0</v>
      </c>
      <c r="AK119" s="92">
        <v>0</v>
      </c>
      <c r="AL119" s="92">
        <v>0</v>
      </c>
      <c r="AM119" s="92">
        <v>0</v>
      </c>
      <c r="AN119" s="93">
        <v>0</v>
      </c>
      <c r="AO119" s="93">
        <v>0</v>
      </c>
      <c r="AP119" s="92">
        <v>0</v>
      </c>
      <c r="AQ119" s="93">
        <v>0</v>
      </c>
      <c r="AR119" s="93">
        <v>0</v>
      </c>
      <c r="AS119" s="93">
        <v>0</v>
      </c>
      <c r="AT119" s="93">
        <v>0</v>
      </c>
      <c r="AU119" s="93">
        <v>0</v>
      </c>
      <c r="AV119" s="93">
        <v>0</v>
      </c>
      <c r="AW119" s="92">
        <v>0</v>
      </c>
      <c r="AX119" s="93">
        <v>0</v>
      </c>
      <c r="AY119" s="93">
        <v>0</v>
      </c>
      <c r="AZ119" s="94">
        <v>0</v>
      </c>
      <c r="BA119" s="93">
        <v>0</v>
      </c>
      <c r="BB119" s="95">
        <v>0</v>
      </c>
      <c r="BC119" s="93">
        <v>0</v>
      </c>
      <c r="BD119" s="93">
        <v>0</v>
      </c>
      <c r="BE119" s="93">
        <v>0</v>
      </c>
      <c r="BF119" s="92">
        <v>0</v>
      </c>
      <c r="BH119" s="112">
        <v>0</v>
      </c>
      <c r="BI119" s="112">
        <v>0</v>
      </c>
      <c r="BJ119" s="112">
        <v>55</v>
      </c>
      <c r="BK119" s="112">
        <v>0</v>
      </c>
      <c r="BL119" s="112">
        <v>0</v>
      </c>
      <c r="BM119" s="112">
        <v>55</v>
      </c>
      <c r="BN119" s="112">
        <v>0</v>
      </c>
      <c r="BO119" s="112">
        <v>0</v>
      </c>
      <c r="BP119" s="112" t="s">
        <v>344</v>
      </c>
      <c r="BQ119" s="112">
        <v>0</v>
      </c>
      <c r="BR119" s="112">
        <v>0</v>
      </c>
      <c r="BS119" s="112">
        <v>0</v>
      </c>
      <c r="BT119" s="112">
        <v>0</v>
      </c>
      <c r="BU119" s="112">
        <v>0</v>
      </c>
      <c r="BV119" s="112">
        <v>0</v>
      </c>
      <c r="BW119" s="112" t="s">
        <v>344</v>
      </c>
      <c r="BX119" s="112" t="s">
        <v>344</v>
      </c>
      <c r="BY119" s="112" t="s">
        <v>344</v>
      </c>
      <c r="BZ119" s="112">
        <v>0</v>
      </c>
      <c r="CA119" s="112">
        <v>0</v>
      </c>
      <c r="CB119" s="112">
        <v>0</v>
      </c>
      <c r="CC119" s="112">
        <v>0</v>
      </c>
      <c r="CD119" s="112">
        <v>0</v>
      </c>
      <c r="CE119" s="112">
        <v>0</v>
      </c>
      <c r="CF119" s="112">
        <v>0</v>
      </c>
      <c r="CG119" s="112">
        <v>0</v>
      </c>
      <c r="CH119" s="112">
        <v>0</v>
      </c>
      <c r="CI119" s="112">
        <v>0</v>
      </c>
      <c r="CJ119" s="112">
        <v>0</v>
      </c>
      <c r="CK119" s="112">
        <v>0</v>
      </c>
      <c r="CL119" s="112">
        <v>0</v>
      </c>
      <c r="CM119" s="112">
        <v>0</v>
      </c>
      <c r="CN119" s="112">
        <v>0</v>
      </c>
      <c r="CO119" s="112">
        <v>0</v>
      </c>
      <c r="CP119" s="119">
        <v>0</v>
      </c>
      <c r="CQ119" s="112" t="s">
        <v>344</v>
      </c>
      <c r="CR119" s="112">
        <v>0</v>
      </c>
      <c r="CS119" s="112" t="s">
        <v>344</v>
      </c>
      <c r="CT119" s="112">
        <v>0</v>
      </c>
      <c r="CU119" s="112" t="s">
        <v>344</v>
      </c>
      <c r="CV119" s="112">
        <v>0</v>
      </c>
      <c r="CW119" s="112">
        <v>0</v>
      </c>
      <c r="CX119" s="112">
        <v>0</v>
      </c>
      <c r="CY119" s="112">
        <v>0</v>
      </c>
      <c r="CZ119" s="112" t="s">
        <v>344</v>
      </c>
      <c r="DA119" s="112">
        <v>0</v>
      </c>
      <c r="DB119" s="112" t="s">
        <v>344</v>
      </c>
      <c r="DC119" s="112">
        <v>0</v>
      </c>
      <c r="DD119" s="112">
        <v>0</v>
      </c>
      <c r="DE119" s="112">
        <v>0</v>
      </c>
      <c r="DF119" s="112">
        <v>0</v>
      </c>
      <c r="DH119" s="113" t="str">
        <f>IF('EVALUACION OFERTA ECONOMICA 2'!DI119="","",'EVALUACION OFERTA ECONOMICA 2'!DI119+'EVALUACION OFERTA ECONOMICA 2'!FI119+'EVALUACION OFERTA ECONOMICA 2-2'!BH119)</f>
        <v/>
      </c>
      <c r="DI119" s="113" t="str">
        <f>IF('EVALUACION OFERTA ECONOMICA 2'!DJ119="","",'EVALUACION OFERTA ECONOMICA 2'!DJ119+'EVALUACION OFERTA ECONOMICA 2'!FJ119+'EVALUACION OFERTA ECONOMICA 2-2'!BI119)</f>
        <v/>
      </c>
      <c r="DJ119" s="113" t="str">
        <f>IF('EVALUACION OFERTA ECONOMICA 2'!DK119="","",'EVALUACION OFERTA ECONOMICA 2'!DK119+'EVALUACION OFERTA ECONOMICA 2'!FK119+'EVALUACION OFERTA ECONOMICA 2-2'!BJ119)</f>
        <v/>
      </c>
      <c r="DK119" s="113" t="str">
        <f>IF('EVALUACION OFERTA ECONOMICA 2'!DL119="","",'EVALUACION OFERTA ECONOMICA 2'!DL119+'EVALUACION OFERTA ECONOMICA 2'!FL119+'EVALUACION OFERTA ECONOMICA 2-2'!BK119)</f>
        <v/>
      </c>
      <c r="DL119" s="113" t="str">
        <f>IF('EVALUACION OFERTA ECONOMICA 2'!DM119="","",'EVALUACION OFERTA ECONOMICA 2'!DM119+'EVALUACION OFERTA ECONOMICA 2'!FM119+'EVALUACION OFERTA ECONOMICA 2-2'!BL119)</f>
        <v/>
      </c>
      <c r="DM119" s="113" t="str">
        <f>IF('EVALUACION OFERTA ECONOMICA 2'!DN119="","",'EVALUACION OFERTA ECONOMICA 2'!DN119+'EVALUACION OFERTA ECONOMICA 2'!FN119+'EVALUACION OFERTA ECONOMICA 2-2'!BM119)</f>
        <v/>
      </c>
      <c r="DN119" s="113" t="str">
        <f>IF('EVALUACION OFERTA ECONOMICA 2'!DO119="","",'EVALUACION OFERTA ECONOMICA 2'!DO119+'EVALUACION OFERTA ECONOMICA 2'!FO119+'EVALUACION OFERTA ECONOMICA 2-2'!BN119)</f>
        <v/>
      </c>
      <c r="DO119" s="113" t="str">
        <f>IF('EVALUACION OFERTA ECONOMICA 2'!DP119="","",'EVALUACION OFERTA ECONOMICA 2'!DP119+'EVALUACION OFERTA ECONOMICA 2'!FP119+'EVALUACION OFERTA ECONOMICA 2-2'!BO119)</f>
        <v/>
      </c>
      <c r="DP119" s="113" t="str">
        <f>IF('EVALUACION OFERTA ECONOMICA 2'!DQ119="","",'EVALUACION OFERTA ECONOMICA 2'!DQ119+'EVALUACION OFERTA ECONOMICA 2'!FQ119+'EVALUACION OFERTA ECONOMICA 2-2'!BP119)</f>
        <v/>
      </c>
      <c r="DQ119" s="113" t="str">
        <f>IF('EVALUACION OFERTA ECONOMICA 2'!DR119="","",'EVALUACION OFERTA ECONOMICA 2'!DR119+'EVALUACION OFERTA ECONOMICA 2'!FR119+'EVALUACION OFERTA ECONOMICA 2-2'!BQ119)</f>
        <v/>
      </c>
      <c r="DR119" s="113" t="str">
        <f>IF('EVALUACION OFERTA ECONOMICA 2'!DS119="","",'EVALUACION OFERTA ECONOMICA 2'!DS119+'EVALUACION OFERTA ECONOMICA 2'!FS119+'EVALUACION OFERTA ECONOMICA 2-2'!BR119)</f>
        <v/>
      </c>
      <c r="DS119" s="113" t="str">
        <f>IF('EVALUACION OFERTA ECONOMICA 2'!DT119="","",'EVALUACION OFERTA ECONOMICA 2'!DT119+'EVALUACION OFERTA ECONOMICA 2'!FT119+'EVALUACION OFERTA ECONOMICA 2-2'!BS119)</f>
        <v/>
      </c>
      <c r="DT119" s="113" t="str">
        <f>IF('EVALUACION OFERTA ECONOMICA 2'!DU119="","",'EVALUACION OFERTA ECONOMICA 2'!DU119+'EVALUACION OFERTA ECONOMICA 2'!FU119+'EVALUACION OFERTA ECONOMICA 2-2'!BT119)</f>
        <v/>
      </c>
      <c r="DU119" s="113" t="str">
        <f>IF('EVALUACION OFERTA ECONOMICA 2'!DV119="","",'EVALUACION OFERTA ECONOMICA 2'!DV119+'EVALUACION OFERTA ECONOMICA 2'!FV119+'EVALUACION OFERTA ECONOMICA 2-2'!BU119)</f>
        <v/>
      </c>
      <c r="DV119" s="113" t="str">
        <f>IF('EVALUACION OFERTA ECONOMICA 2'!DW119="","",'EVALUACION OFERTA ECONOMICA 2'!DW119+'EVALUACION OFERTA ECONOMICA 2'!FW119+'EVALUACION OFERTA ECONOMICA 2-2'!BV119)</f>
        <v/>
      </c>
      <c r="DW119" s="113" t="str">
        <f>IF('EVALUACION OFERTA ECONOMICA 2'!DX119="","",'EVALUACION OFERTA ECONOMICA 2'!DX119+'EVALUACION OFERTA ECONOMICA 2'!FX119+'EVALUACION OFERTA ECONOMICA 2-2'!BW119)</f>
        <v/>
      </c>
      <c r="DX119" s="113" t="str">
        <f>IF('EVALUACION OFERTA ECONOMICA 2'!DY119="","",'EVALUACION OFERTA ECONOMICA 2'!DY119+'EVALUACION OFERTA ECONOMICA 2'!FY119+'EVALUACION OFERTA ECONOMICA 2-2'!BX119)</f>
        <v/>
      </c>
      <c r="DY119" s="113" t="str">
        <f>IF('EVALUACION OFERTA ECONOMICA 2'!DZ119="","",'EVALUACION OFERTA ECONOMICA 2'!DZ119+'EVALUACION OFERTA ECONOMICA 2'!FZ119+'EVALUACION OFERTA ECONOMICA 2-2'!BY119)</f>
        <v/>
      </c>
      <c r="DZ119" s="113" t="str">
        <f>IF('EVALUACION OFERTA ECONOMICA 2'!EA119="","",'EVALUACION OFERTA ECONOMICA 2'!EA119+'EVALUACION OFERTA ECONOMICA 2'!GA119+'EVALUACION OFERTA ECONOMICA 2-2'!BZ119)</f>
        <v/>
      </c>
      <c r="EA119" s="113" t="str">
        <f>IF('EVALUACION OFERTA ECONOMICA 2'!EB119="","",'EVALUACION OFERTA ECONOMICA 2'!EB119+'EVALUACION OFERTA ECONOMICA 2'!GB119+'EVALUACION OFERTA ECONOMICA 2-2'!CA119)</f>
        <v/>
      </c>
      <c r="EB119" s="113" t="str">
        <f>IF('EVALUACION OFERTA ECONOMICA 2'!EC119="","",'EVALUACION OFERTA ECONOMICA 2'!EC119+'EVALUACION OFERTA ECONOMICA 2'!GC119+'EVALUACION OFERTA ECONOMICA 2-2'!CB119)</f>
        <v/>
      </c>
      <c r="EC119" s="113" t="str">
        <f>IF('EVALUACION OFERTA ECONOMICA 2'!ED119="","",'EVALUACION OFERTA ECONOMICA 2'!ED119+'EVALUACION OFERTA ECONOMICA 2'!GD119+'EVALUACION OFERTA ECONOMICA 2-2'!CC119)</f>
        <v/>
      </c>
      <c r="ED119" s="113" t="str">
        <f>IF('EVALUACION OFERTA ECONOMICA 2'!EE119="","",'EVALUACION OFERTA ECONOMICA 2'!EE119+'EVALUACION OFERTA ECONOMICA 2'!GE119+'EVALUACION OFERTA ECONOMICA 2-2'!CD119)</f>
        <v/>
      </c>
      <c r="EE119" s="113" t="str">
        <f>IF('EVALUACION OFERTA ECONOMICA 2'!EF119="","",'EVALUACION OFERTA ECONOMICA 2'!EF119+'EVALUACION OFERTA ECONOMICA 2'!GF119+'EVALUACION OFERTA ECONOMICA 2-2'!CE119)</f>
        <v/>
      </c>
      <c r="EF119" s="113" t="str">
        <f>IF('EVALUACION OFERTA ECONOMICA 2'!EG119="","",'EVALUACION OFERTA ECONOMICA 2'!EG119+'EVALUACION OFERTA ECONOMICA 2'!GG119+'EVALUACION OFERTA ECONOMICA 2-2'!CF119)</f>
        <v/>
      </c>
      <c r="EG119" s="113" t="str">
        <f>IF('EVALUACION OFERTA ECONOMICA 2'!EH119="","",'EVALUACION OFERTA ECONOMICA 2'!EH119+'EVALUACION OFERTA ECONOMICA 2'!GH119+'EVALUACION OFERTA ECONOMICA 2-2'!CG119)</f>
        <v/>
      </c>
      <c r="EH119" s="113" t="str">
        <f>IF('EVALUACION OFERTA ECONOMICA 2'!EI119="","",'EVALUACION OFERTA ECONOMICA 2'!EI119+'EVALUACION OFERTA ECONOMICA 2'!GI119+'EVALUACION OFERTA ECONOMICA 2-2'!CH119)</f>
        <v/>
      </c>
      <c r="EI119" s="113" t="str">
        <f>IF('EVALUACION OFERTA ECONOMICA 2'!EJ119="","",'EVALUACION OFERTA ECONOMICA 2'!EJ119+'EVALUACION OFERTA ECONOMICA 2'!GJ119+'EVALUACION OFERTA ECONOMICA 2-2'!CI119)</f>
        <v/>
      </c>
      <c r="EJ119" s="113" t="str">
        <f>IF('EVALUACION OFERTA ECONOMICA 2'!EK119="","",'EVALUACION OFERTA ECONOMICA 2'!EK119+'EVALUACION OFERTA ECONOMICA 2'!GK119+'EVALUACION OFERTA ECONOMICA 2-2'!CJ119)</f>
        <v/>
      </c>
      <c r="EK119" s="113" t="str">
        <f>IF('EVALUACION OFERTA ECONOMICA 2'!EL119="","",'EVALUACION OFERTA ECONOMICA 2'!EL119+'EVALUACION OFERTA ECONOMICA 2'!GL119+'EVALUACION OFERTA ECONOMICA 2-2'!CK119)</f>
        <v/>
      </c>
      <c r="EL119" s="113" t="str">
        <f>IF('EVALUACION OFERTA ECONOMICA 2'!EM119="","",'EVALUACION OFERTA ECONOMICA 2'!EM119+'EVALUACION OFERTA ECONOMICA 2'!GM119+'EVALUACION OFERTA ECONOMICA 2-2'!CL119)</f>
        <v/>
      </c>
      <c r="EM119" s="113" t="str">
        <f>IF('EVALUACION OFERTA ECONOMICA 2'!EN119="","",'EVALUACION OFERTA ECONOMICA 2'!EN119+'EVALUACION OFERTA ECONOMICA 2'!GN119+'EVALUACION OFERTA ECONOMICA 2-2'!CM119)</f>
        <v/>
      </c>
      <c r="EN119" s="113" t="str">
        <f>IF('EVALUACION OFERTA ECONOMICA 2'!EO119="","",'EVALUACION OFERTA ECONOMICA 2'!EO119+'EVALUACION OFERTA ECONOMICA 2'!GO119+'EVALUACION OFERTA ECONOMICA 2-2'!CN119)</f>
        <v/>
      </c>
      <c r="EO119" s="113" t="str">
        <f>IF('EVALUACION OFERTA ECONOMICA 2'!EP119="","",'EVALUACION OFERTA ECONOMICA 2'!EP119+'EVALUACION OFERTA ECONOMICA 2'!GP119+'EVALUACION OFERTA ECONOMICA 2-2'!CO119)</f>
        <v/>
      </c>
      <c r="EP119" s="113" t="str">
        <f>IF('EVALUACION OFERTA ECONOMICA 2'!EQ119="","",'EVALUACION OFERTA ECONOMICA 2'!EQ119+'EVALUACION OFERTA ECONOMICA 2'!GQ119+'EVALUACION OFERTA ECONOMICA 2-2'!CP119)</f>
        <v/>
      </c>
      <c r="EQ119" s="113" t="str">
        <f>IF('EVALUACION OFERTA ECONOMICA 2'!ER119="","",'EVALUACION OFERTA ECONOMICA 2'!ER119+'EVALUACION OFERTA ECONOMICA 2'!GR119+'EVALUACION OFERTA ECONOMICA 2-2'!CQ119)</f>
        <v/>
      </c>
      <c r="ER119" s="113" t="str">
        <f>IF('EVALUACION OFERTA ECONOMICA 2'!ES119="","",'EVALUACION OFERTA ECONOMICA 2'!ES119+'EVALUACION OFERTA ECONOMICA 2'!GS119+'EVALUACION OFERTA ECONOMICA 2-2'!CR119)</f>
        <v/>
      </c>
      <c r="ES119" s="113" t="str">
        <f>IF('EVALUACION OFERTA ECONOMICA 2'!ET119="","",'EVALUACION OFERTA ECONOMICA 2'!ET119+'EVALUACION OFERTA ECONOMICA 2'!GT119+'EVALUACION OFERTA ECONOMICA 2-2'!CS119)</f>
        <v/>
      </c>
      <c r="ET119" s="113" t="str">
        <f>IF('EVALUACION OFERTA ECONOMICA 2'!EU119="","",'EVALUACION OFERTA ECONOMICA 2'!EU119+'EVALUACION OFERTA ECONOMICA 2'!GU119+'EVALUACION OFERTA ECONOMICA 2-2'!CT119)</f>
        <v/>
      </c>
      <c r="EU119" s="113" t="str">
        <f>IF('EVALUACION OFERTA ECONOMICA 2'!EV119="","",'EVALUACION OFERTA ECONOMICA 2'!EV119+'EVALUACION OFERTA ECONOMICA 2'!GV119+'EVALUACION OFERTA ECONOMICA 2-2'!CU119)</f>
        <v/>
      </c>
      <c r="EV119" s="113" t="str">
        <f>IF('EVALUACION OFERTA ECONOMICA 2'!EW119="","",'EVALUACION OFERTA ECONOMICA 2'!EW119+'EVALUACION OFERTA ECONOMICA 2'!GW119+'EVALUACION OFERTA ECONOMICA 2-2'!CV119)</f>
        <v/>
      </c>
      <c r="EW119" s="113" t="str">
        <f>IF('EVALUACION OFERTA ECONOMICA 2'!EX119="","",'EVALUACION OFERTA ECONOMICA 2'!EX119+'EVALUACION OFERTA ECONOMICA 2'!GX119+'EVALUACION OFERTA ECONOMICA 2-2'!CW119)</f>
        <v/>
      </c>
      <c r="EX119" s="113" t="str">
        <f>IF('EVALUACION OFERTA ECONOMICA 2'!EY119="","",'EVALUACION OFERTA ECONOMICA 2'!EY119+'EVALUACION OFERTA ECONOMICA 2'!GY119+'EVALUACION OFERTA ECONOMICA 2-2'!CX119)</f>
        <v/>
      </c>
      <c r="EY119" s="113" t="str">
        <f>IF('EVALUACION OFERTA ECONOMICA 2'!EZ119="","",'EVALUACION OFERTA ECONOMICA 2'!EZ119+'EVALUACION OFERTA ECONOMICA 2'!GZ119+'EVALUACION OFERTA ECONOMICA 2-2'!CY119)</f>
        <v/>
      </c>
      <c r="EZ119" s="113" t="str">
        <f>IF('EVALUACION OFERTA ECONOMICA 2'!FA119="","",'EVALUACION OFERTA ECONOMICA 2'!FA119+'EVALUACION OFERTA ECONOMICA 2'!HA119+'EVALUACION OFERTA ECONOMICA 2-2'!CZ119)</f>
        <v/>
      </c>
      <c r="FA119" s="113" t="str">
        <f>IF('EVALUACION OFERTA ECONOMICA 2'!FB119="","",'EVALUACION OFERTA ECONOMICA 2'!FB119+'EVALUACION OFERTA ECONOMICA 2'!HB119+'EVALUACION OFERTA ECONOMICA 2-2'!DA119)</f>
        <v/>
      </c>
      <c r="FB119" s="113" t="str">
        <f>IF('EVALUACION OFERTA ECONOMICA 2'!FC119="","",'EVALUACION OFERTA ECONOMICA 2'!FC119+'EVALUACION OFERTA ECONOMICA 2'!HC119+'EVALUACION OFERTA ECONOMICA 2-2'!DB119)</f>
        <v/>
      </c>
      <c r="FC119" s="113" t="str">
        <f>IF('EVALUACION OFERTA ECONOMICA 2'!FD119="","",'EVALUACION OFERTA ECONOMICA 2'!FD119+'EVALUACION OFERTA ECONOMICA 2'!HD119+'EVALUACION OFERTA ECONOMICA 2-2'!DC119)</f>
        <v/>
      </c>
      <c r="FD119" s="113" t="str">
        <f>IF('EVALUACION OFERTA ECONOMICA 2'!FE119="","",'EVALUACION OFERTA ECONOMICA 2'!FE119+'EVALUACION OFERTA ECONOMICA 2'!HE119+'EVALUACION OFERTA ECONOMICA 2-2'!DD119)</f>
        <v/>
      </c>
      <c r="FE119" s="113" t="str">
        <f>IF('EVALUACION OFERTA ECONOMICA 2'!FF119="","",'EVALUACION OFERTA ECONOMICA 2'!FF119+'EVALUACION OFERTA ECONOMICA 2'!HF119+'EVALUACION OFERTA ECONOMICA 2-2'!DE119)</f>
        <v/>
      </c>
      <c r="FF119" s="113" t="str">
        <f>IF('EVALUACION OFERTA ECONOMICA 2'!FG119="","",'EVALUACION OFERTA ECONOMICA 2'!FG119+'EVALUACION OFERTA ECONOMICA 2'!HG119+'EVALUACION OFERTA ECONOMICA 2-2'!DF119)</f>
        <v/>
      </c>
      <c r="FG119" s="113">
        <f t="shared" si="25"/>
        <v>0</v>
      </c>
      <c r="FI119" s="114" t="str">
        <f t="shared" si="26"/>
        <v/>
      </c>
      <c r="FJ119" s="114" t="str">
        <f t="shared" si="27"/>
        <v/>
      </c>
      <c r="FK119" s="114" t="str">
        <f t="shared" si="28"/>
        <v/>
      </c>
      <c r="FL119" s="114" t="str">
        <f t="shared" si="29"/>
        <v/>
      </c>
      <c r="FM119" s="114" t="str">
        <f t="shared" si="30"/>
        <v/>
      </c>
      <c r="FN119" s="114" t="str">
        <f t="shared" si="31"/>
        <v/>
      </c>
      <c r="FO119" s="114" t="str">
        <f t="shared" si="32"/>
        <v/>
      </c>
      <c r="FP119" s="114" t="str">
        <f t="shared" si="33"/>
        <v/>
      </c>
      <c r="FR119" s="115" t="str">
        <f t="shared" si="34"/>
        <v/>
      </c>
      <c r="FS119" s="116" t="str">
        <f t="shared" si="35"/>
        <v/>
      </c>
      <c r="FT119" s="116" t="str">
        <f t="shared" si="21"/>
        <v/>
      </c>
      <c r="FU119" s="116" t="str">
        <f t="shared" si="22"/>
        <v/>
      </c>
      <c r="FV119" s="116" t="str">
        <f t="shared" si="23"/>
        <v/>
      </c>
      <c r="FW119" s="116" t="str">
        <f t="shared" si="36"/>
        <v/>
      </c>
      <c r="FX119" s="116" t="str">
        <f t="shared" si="37"/>
        <v/>
      </c>
      <c r="FY119" s="116" t="str">
        <f t="shared" si="38"/>
        <v/>
      </c>
      <c r="FZ119" s="116" t="str">
        <f t="shared" si="39"/>
        <v/>
      </c>
      <c r="GA119" s="117" t="str">
        <f t="shared" si="40"/>
        <v/>
      </c>
      <c r="GB119" s="106" t="str">
        <f t="shared" si="24"/>
        <v/>
      </c>
    </row>
    <row r="120" spans="1:184" ht="22.5" hidden="1" x14ac:dyDescent="0.2">
      <c r="A120" s="33">
        <v>111</v>
      </c>
      <c r="B120" s="33" t="s">
        <v>206</v>
      </c>
      <c r="C120" s="55" t="s">
        <v>216</v>
      </c>
      <c r="D120" s="56" t="s">
        <v>222</v>
      </c>
      <c r="E120" s="33">
        <v>1</v>
      </c>
      <c r="F120" s="35">
        <v>19040000</v>
      </c>
      <c r="H120" s="92">
        <v>0</v>
      </c>
      <c r="I120" s="92">
        <v>0</v>
      </c>
      <c r="J120" s="92">
        <v>0</v>
      </c>
      <c r="K120" s="92">
        <v>0</v>
      </c>
      <c r="L120" s="92">
        <v>0</v>
      </c>
      <c r="M120" s="92">
        <v>0</v>
      </c>
      <c r="N120" s="92">
        <v>0</v>
      </c>
      <c r="O120" s="92">
        <v>0</v>
      </c>
      <c r="P120" s="93">
        <v>0</v>
      </c>
      <c r="Q120" s="92">
        <v>0</v>
      </c>
      <c r="R120" s="92">
        <v>0</v>
      </c>
      <c r="S120" s="92">
        <v>0</v>
      </c>
      <c r="T120" s="92">
        <v>0</v>
      </c>
      <c r="U120" s="92">
        <v>0</v>
      </c>
      <c r="V120" s="92">
        <v>0</v>
      </c>
      <c r="W120" s="93">
        <v>0</v>
      </c>
      <c r="X120" s="93">
        <v>0</v>
      </c>
      <c r="Y120" s="93">
        <v>0</v>
      </c>
      <c r="Z120" s="92">
        <v>0</v>
      </c>
      <c r="AA120" s="92">
        <v>0</v>
      </c>
      <c r="AB120" s="92">
        <v>0</v>
      </c>
      <c r="AC120" s="92">
        <v>0</v>
      </c>
      <c r="AD120" s="92">
        <v>0</v>
      </c>
      <c r="AE120" s="92">
        <v>0</v>
      </c>
      <c r="AF120" s="93">
        <v>0</v>
      </c>
      <c r="AG120" s="92">
        <v>0</v>
      </c>
      <c r="AH120" s="92">
        <v>0</v>
      </c>
      <c r="AI120" s="92">
        <v>0</v>
      </c>
      <c r="AJ120" s="92">
        <v>0</v>
      </c>
      <c r="AK120" s="92">
        <v>0</v>
      </c>
      <c r="AL120" s="92">
        <v>0</v>
      </c>
      <c r="AM120" s="92">
        <v>0</v>
      </c>
      <c r="AN120" s="93">
        <v>0</v>
      </c>
      <c r="AO120" s="93">
        <v>0</v>
      </c>
      <c r="AP120" s="92">
        <v>0</v>
      </c>
      <c r="AQ120" s="93">
        <v>0</v>
      </c>
      <c r="AR120" s="93">
        <v>0</v>
      </c>
      <c r="AS120" s="93">
        <v>0</v>
      </c>
      <c r="AT120" s="93">
        <v>0</v>
      </c>
      <c r="AU120" s="93">
        <v>0</v>
      </c>
      <c r="AV120" s="93">
        <v>0</v>
      </c>
      <c r="AW120" s="92">
        <v>0</v>
      </c>
      <c r="AX120" s="93">
        <v>0</v>
      </c>
      <c r="AY120" s="93">
        <v>0</v>
      </c>
      <c r="AZ120" s="94">
        <v>0</v>
      </c>
      <c r="BA120" s="93">
        <v>0</v>
      </c>
      <c r="BB120" s="95">
        <v>0</v>
      </c>
      <c r="BC120" s="93">
        <v>0</v>
      </c>
      <c r="BD120" s="93">
        <v>0</v>
      </c>
      <c r="BE120" s="93">
        <v>0</v>
      </c>
      <c r="BF120" s="92">
        <v>0</v>
      </c>
      <c r="BH120" s="112">
        <v>0</v>
      </c>
      <c r="BI120" s="112">
        <v>0</v>
      </c>
      <c r="BJ120" s="112">
        <v>55</v>
      </c>
      <c r="BK120" s="112">
        <v>0</v>
      </c>
      <c r="BL120" s="112">
        <v>0</v>
      </c>
      <c r="BM120" s="112">
        <v>0</v>
      </c>
      <c r="BN120" s="112">
        <v>0</v>
      </c>
      <c r="BO120" s="112">
        <v>0</v>
      </c>
      <c r="BP120" s="112" t="s">
        <v>345</v>
      </c>
      <c r="BQ120" s="112">
        <v>0</v>
      </c>
      <c r="BR120" s="112">
        <v>55</v>
      </c>
      <c r="BS120" s="112">
        <v>0</v>
      </c>
      <c r="BT120" s="112">
        <v>0</v>
      </c>
      <c r="BU120" s="112">
        <v>0</v>
      </c>
      <c r="BV120" s="112">
        <v>0</v>
      </c>
      <c r="BW120" s="112" t="s">
        <v>344</v>
      </c>
      <c r="BX120" s="112" t="s">
        <v>344</v>
      </c>
      <c r="BY120" s="112" t="s">
        <v>344</v>
      </c>
      <c r="BZ120" s="112">
        <v>0</v>
      </c>
      <c r="CA120" s="112">
        <v>0</v>
      </c>
      <c r="CB120" s="112">
        <v>0</v>
      </c>
      <c r="CC120" s="112">
        <v>0</v>
      </c>
      <c r="CD120" s="112">
        <v>30</v>
      </c>
      <c r="CE120" s="112">
        <v>0</v>
      </c>
      <c r="CF120" s="112">
        <v>0</v>
      </c>
      <c r="CG120" s="112">
        <v>0</v>
      </c>
      <c r="CH120" s="112">
        <v>0</v>
      </c>
      <c r="CI120" s="112">
        <v>0</v>
      </c>
      <c r="CJ120" s="112">
        <v>30</v>
      </c>
      <c r="CK120" s="112">
        <v>0</v>
      </c>
      <c r="CL120" s="112">
        <v>0</v>
      </c>
      <c r="CM120" s="112">
        <v>0</v>
      </c>
      <c r="CN120" s="112">
        <v>0</v>
      </c>
      <c r="CO120" s="112">
        <v>0</v>
      </c>
      <c r="CP120" s="119">
        <v>0</v>
      </c>
      <c r="CQ120" s="112" t="s">
        <v>344</v>
      </c>
      <c r="CR120" s="112">
        <v>0</v>
      </c>
      <c r="CS120" s="112" t="s">
        <v>344</v>
      </c>
      <c r="CT120" s="112">
        <v>0</v>
      </c>
      <c r="CU120" s="112" t="s">
        <v>344</v>
      </c>
      <c r="CV120" s="112">
        <v>0</v>
      </c>
      <c r="CW120" s="112">
        <v>0</v>
      </c>
      <c r="CX120" s="112">
        <v>0</v>
      </c>
      <c r="CY120" s="112">
        <v>0</v>
      </c>
      <c r="CZ120" s="112" t="s">
        <v>344</v>
      </c>
      <c r="DA120" s="112">
        <v>0</v>
      </c>
      <c r="DB120" s="112" t="s">
        <v>344</v>
      </c>
      <c r="DC120" s="112">
        <v>0</v>
      </c>
      <c r="DD120" s="112">
        <v>0</v>
      </c>
      <c r="DE120" s="112">
        <v>0</v>
      </c>
      <c r="DF120" s="112">
        <v>0</v>
      </c>
      <c r="DH120" s="113" t="str">
        <f>IF('EVALUACION OFERTA ECONOMICA 2'!DI120="","",'EVALUACION OFERTA ECONOMICA 2'!DI120+'EVALUACION OFERTA ECONOMICA 2'!FI120+'EVALUACION OFERTA ECONOMICA 2-2'!BH120)</f>
        <v/>
      </c>
      <c r="DI120" s="113" t="str">
        <f>IF('EVALUACION OFERTA ECONOMICA 2'!DJ120="","",'EVALUACION OFERTA ECONOMICA 2'!DJ120+'EVALUACION OFERTA ECONOMICA 2'!FJ120+'EVALUACION OFERTA ECONOMICA 2-2'!BI120)</f>
        <v/>
      </c>
      <c r="DJ120" s="113" t="str">
        <f>IF('EVALUACION OFERTA ECONOMICA 2'!DK120="","",'EVALUACION OFERTA ECONOMICA 2'!DK120+'EVALUACION OFERTA ECONOMICA 2'!FK120+'EVALUACION OFERTA ECONOMICA 2-2'!BJ120)</f>
        <v/>
      </c>
      <c r="DK120" s="113" t="str">
        <f>IF('EVALUACION OFERTA ECONOMICA 2'!DL120="","",'EVALUACION OFERTA ECONOMICA 2'!DL120+'EVALUACION OFERTA ECONOMICA 2'!FL120+'EVALUACION OFERTA ECONOMICA 2-2'!BK120)</f>
        <v/>
      </c>
      <c r="DL120" s="113" t="str">
        <f>IF('EVALUACION OFERTA ECONOMICA 2'!DM120="","",'EVALUACION OFERTA ECONOMICA 2'!DM120+'EVALUACION OFERTA ECONOMICA 2'!FM120+'EVALUACION OFERTA ECONOMICA 2-2'!BL120)</f>
        <v/>
      </c>
      <c r="DM120" s="113" t="str">
        <f>IF('EVALUACION OFERTA ECONOMICA 2'!DN120="","",'EVALUACION OFERTA ECONOMICA 2'!DN120+'EVALUACION OFERTA ECONOMICA 2'!FN120+'EVALUACION OFERTA ECONOMICA 2-2'!BM120)</f>
        <v/>
      </c>
      <c r="DN120" s="113" t="str">
        <f>IF('EVALUACION OFERTA ECONOMICA 2'!DO120="","",'EVALUACION OFERTA ECONOMICA 2'!DO120+'EVALUACION OFERTA ECONOMICA 2'!FO120+'EVALUACION OFERTA ECONOMICA 2-2'!BN120)</f>
        <v/>
      </c>
      <c r="DO120" s="113" t="str">
        <f>IF('EVALUACION OFERTA ECONOMICA 2'!DP120="","",'EVALUACION OFERTA ECONOMICA 2'!DP120+'EVALUACION OFERTA ECONOMICA 2'!FP120+'EVALUACION OFERTA ECONOMICA 2-2'!BO120)</f>
        <v/>
      </c>
      <c r="DP120" s="113" t="str">
        <f>IF('EVALUACION OFERTA ECONOMICA 2'!DQ120="","",'EVALUACION OFERTA ECONOMICA 2'!DQ120+'EVALUACION OFERTA ECONOMICA 2'!FQ120+'EVALUACION OFERTA ECONOMICA 2-2'!BP120)</f>
        <v/>
      </c>
      <c r="DQ120" s="113" t="str">
        <f>IF('EVALUACION OFERTA ECONOMICA 2'!DR120="","",'EVALUACION OFERTA ECONOMICA 2'!DR120+'EVALUACION OFERTA ECONOMICA 2'!FR120+'EVALUACION OFERTA ECONOMICA 2-2'!BQ120)</f>
        <v/>
      </c>
      <c r="DR120" s="113" t="str">
        <f>IF('EVALUACION OFERTA ECONOMICA 2'!DS120="","",'EVALUACION OFERTA ECONOMICA 2'!DS120+'EVALUACION OFERTA ECONOMICA 2'!FS120+'EVALUACION OFERTA ECONOMICA 2-2'!BR120)</f>
        <v/>
      </c>
      <c r="DS120" s="113" t="str">
        <f>IF('EVALUACION OFERTA ECONOMICA 2'!DT120="","",'EVALUACION OFERTA ECONOMICA 2'!DT120+'EVALUACION OFERTA ECONOMICA 2'!FT120+'EVALUACION OFERTA ECONOMICA 2-2'!BS120)</f>
        <v/>
      </c>
      <c r="DT120" s="113" t="str">
        <f>IF('EVALUACION OFERTA ECONOMICA 2'!DU120="","",'EVALUACION OFERTA ECONOMICA 2'!DU120+'EVALUACION OFERTA ECONOMICA 2'!FU120+'EVALUACION OFERTA ECONOMICA 2-2'!BT120)</f>
        <v/>
      </c>
      <c r="DU120" s="113" t="str">
        <f>IF('EVALUACION OFERTA ECONOMICA 2'!DV120="","",'EVALUACION OFERTA ECONOMICA 2'!DV120+'EVALUACION OFERTA ECONOMICA 2'!FV120+'EVALUACION OFERTA ECONOMICA 2-2'!BU120)</f>
        <v/>
      </c>
      <c r="DV120" s="113" t="str">
        <f>IF('EVALUACION OFERTA ECONOMICA 2'!DW120="","",'EVALUACION OFERTA ECONOMICA 2'!DW120+'EVALUACION OFERTA ECONOMICA 2'!FW120+'EVALUACION OFERTA ECONOMICA 2-2'!BV120)</f>
        <v/>
      </c>
      <c r="DW120" s="113" t="str">
        <f>IF('EVALUACION OFERTA ECONOMICA 2'!DX120="","",'EVALUACION OFERTA ECONOMICA 2'!DX120+'EVALUACION OFERTA ECONOMICA 2'!FX120+'EVALUACION OFERTA ECONOMICA 2-2'!BW120)</f>
        <v/>
      </c>
      <c r="DX120" s="113" t="str">
        <f>IF('EVALUACION OFERTA ECONOMICA 2'!DY120="","",'EVALUACION OFERTA ECONOMICA 2'!DY120+'EVALUACION OFERTA ECONOMICA 2'!FY120+'EVALUACION OFERTA ECONOMICA 2-2'!BX120)</f>
        <v/>
      </c>
      <c r="DY120" s="113" t="str">
        <f>IF('EVALUACION OFERTA ECONOMICA 2'!DZ120="","",'EVALUACION OFERTA ECONOMICA 2'!DZ120+'EVALUACION OFERTA ECONOMICA 2'!FZ120+'EVALUACION OFERTA ECONOMICA 2-2'!BY120)</f>
        <v/>
      </c>
      <c r="DZ120" s="113" t="str">
        <f>IF('EVALUACION OFERTA ECONOMICA 2'!EA120="","",'EVALUACION OFERTA ECONOMICA 2'!EA120+'EVALUACION OFERTA ECONOMICA 2'!GA120+'EVALUACION OFERTA ECONOMICA 2-2'!BZ120)</f>
        <v/>
      </c>
      <c r="EA120" s="113" t="str">
        <f>IF('EVALUACION OFERTA ECONOMICA 2'!EB120="","",'EVALUACION OFERTA ECONOMICA 2'!EB120+'EVALUACION OFERTA ECONOMICA 2'!GB120+'EVALUACION OFERTA ECONOMICA 2-2'!CA120)</f>
        <v/>
      </c>
      <c r="EB120" s="113" t="str">
        <f>IF('EVALUACION OFERTA ECONOMICA 2'!EC120="","",'EVALUACION OFERTA ECONOMICA 2'!EC120+'EVALUACION OFERTA ECONOMICA 2'!GC120+'EVALUACION OFERTA ECONOMICA 2-2'!CB120)</f>
        <v/>
      </c>
      <c r="EC120" s="113" t="str">
        <f>IF('EVALUACION OFERTA ECONOMICA 2'!ED120="","",'EVALUACION OFERTA ECONOMICA 2'!ED120+'EVALUACION OFERTA ECONOMICA 2'!GD120+'EVALUACION OFERTA ECONOMICA 2-2'!CC120)</f>
        <v/>
      </c>
      <c r="ED120" s="113" t="str">
        <f>IF('EVALUACION OFERTA ECONOMICA 2'!EE120="","",'EVALUACION OFERTA ECONOMICA 2'!EE120+'EVALUACION OFERTA ECONOMICA 2'!GE120+'EVALUACION OFERTA ECONOMICA 2-2'!CD120)</f>
        <v/>
      </c>
      <c r="EE120" s="113" t="str">
        <f>IF('EVALUACION OFERTA ECONOMICA 2'!EF120="","",'EVALUACION OFERTA ECONOMICA 2'!EF120+'EVALUACION OFERTA ECONOMICA 2'!GF120+'EVALUACION OFERTA ECONOMICA 2-2'!CE120)</f>
        <v/>
      </c>
      <c r="EF120" s="113" t="str">
        <f>IF('EVALUACION OFERTA ECONOMICA 2'!EG120="","",'EVALUACION OFERTA ECONOMICA 2'!EG120+'EVALUACION OFERTA ECONOMICA 2'!GG120+'EVALUACION OFERTA ECONOMICA 2-2'!CF120)</f>
        <v/>
      </c>
      <c r="EG120" s="113" t="str">
        <f>IF('EVALUACION OFERTA ECONOMICA 2'!EH120="","",'EVALUACION OFERTA ECONOMICA 2'!EH120+'EVALUACION OFERTA ECONOMICA 2'!GH120+'EVALUACION OFERTA ECONOMICA 2-2'!CG120)</f>
        <v/>
      </c>
      <c r="EH120" s="113" t="str">
        <f>IF('EVALUACION OFERTA ECONOMICA 2'!EI120="","",'EVALUACION OFERTA ECONOMICA 2'!EI120+'EVALUACION OFERTA ECONOMICA 2'!GI120+'EVALUACION OFERTA ECONOMICA 2-2'!CH120)</f>
        <v/>
      </c>
      <c r="EI120" s="113" t="str">
        <f>IF('EVALUACION OFERTA ECONOMICA 2'!EJ120="","",'EVALUACION OFERTA ECONOMICA 2'!EJ120+'EVALUACION OFERTA ECONOMICA 2'!GJ120+'EVALUACION OFERTA ECONOMICA 2-2'!CI120)</f>
        <v/>
      </c>
      <c r="EJ120" s="113" t="str">
        <f>IF('EVALUACION OFERTA ECONOMICA 2'!EK120="","",'EVALUACION OFERTA ECONOMICA 2'!EK120+'EVALUACION OFERTA ECONOMICA 2'!GK120+'EVALUACION OFERTA ECONOMICA 2-2'!CJ120)</f>
        <v/>
      </c>
      <c r="EK120" s="113" t="str">
        <f>IF('EVALUACION OFERTA ECONOMICA 2'!EL120="","",'EVALUACION OFERTA ECONOMICA 2'!EL120+'EVALUACION OFERTA ECONOMICA 2'!GL120+'EVALUACION OFERTA ECONOMICA 2-2'!CK120)</f>
        <v/>
      </c>
      <c r="EL120" s="113" t="str">
        <f>IF('EVALUACION OFERTA ECONOMICA 2'!EM120="","",'EVALUACION OFERTA ECONOMICA 2'!EM120+'EVALUACION OFERTA ECONOMICA 2'!GM120+'EVALUACION OFERTA ECONOMICA 2-2'!CL120)</f>
        <v/>
      </c>
      <c r="EM120" s="113" t="str">
        <f>IF('EVALUACION OFERTA ECONOMICA 2'!EN120="","",'EVALUACION OFERTA ECONOMICA 2'!EN120+'EVALUACION OFERTA ECONOMICA 2'!GN120+'EVALUACION OFERTA ECONOMICA 2-2'!CM120)</f>
        <v/>
      </c>
      <c r="EN120" s="113" t="str">
        <f>IF('EVALUACION OFERTA ECONOMICA 2'!EO120="","",'EVALUACION OFERTA ECONOMICA 2'!EO120+'EVALUACION OFERTA ECONOMICA 2'!GO120+'EVALUACION OFERTA ECONOMICA 2-2'!CN120)</f>
        <v/>
      </c>
      <c r="EO120" s="113" t="str">
        <f>IF('EVALUACION OFERTA ECONOMICA 2'!EP120="","",'EVALUACION OFERTA ECONOMICA 2'!EP120+'EVALUACION OFERTA ECONOMICA 2'!GP120+'EVALUACION OFERTA ECONOMICA 2-2'!CO120)</f>
        <v/>
      </c>
      <c r="EP120" s="113" t="str">
        <f>IF('EVALUACION OFERTA ECONOMICA 2'!EQ120="","",'EVALUACION OFERTA ECONOMICA 2'!EQ120+'EVALUACION OFERTA ECONOMICA 2'!GQ120+'EVALUACION OFERTA ECONOMICA 2-2'!CP120)</f>
        <v/>
      </c>
      <c r="EQ120" s="113" t="str">
        <f>IF('EVALUACION OFERTA ECONOMICA 2'!ER120="","",'EVALUACION OFERTA ECONOMICA 2'!ER120+'EVALUACION OFERTA ECONOMICA 2'!GR120+'EVALUACION OFERTA ECONOMICA 2-2'!CQ120)</f>
        <v/>
      </c>
      <c r="ER120" s="113" t="str">
        <f>IF('EVALUACION OFERTA ECONOMICA 2'!ES120="","",'EVALUACION OFERTA ECONOMICA 2'!ES120+'EVALUACION OFERTA ECONOMICA 2'!GS120+'EVALUACION OFERTA ECONOMICA 2-2'!CR120)</f>
        <v/>
      </c>
      <c r="ES120" s="113" t="str">
        <f>IF('EVALUACION OFERTA ECONOMICA 2'!ET120="","",'EVALUACION OFERTA ECONOMICA 2'!ET120+'EVALUACION OFERTA ECONOMICA 2'!GT120+'EVALUACION OFERTA ECONOMICA 2-2'!CS120)</f>
        <v/>
      </c>
      <c r="ET120" s="113" t="str">
        <f>IF('EVALUACION OFERTA ECONOMICA 2'!EU120="","",'EVALUACION OFERTA ECONOMICA 2'!EU120+'EVALUACION OFERTA ECONOMICA 2'!GU120+'EVALUACION OFERTA ECONOMICA 2-2'!CT120)</f>
        <v/>
      </c>
      <c r="EU120" s="113" t="str">
        <f>IF('EVALUACION OFERTA ECONOMICA 2'!EV120="","",'EVALUACION OFERTA ECONOMICA 2'!EV120+'EVALUACION OFERTA ECONOMICA 2'!GV120+'EVALUACION OFERTA ECONOMICA 2-2'!CU120)</f>
        <v/>
      </c>
      <c r="EV120" s="113" t="str">
        <f>IF('EVALUACION OFERTA ECONOMICA 2'!EW120="","",'EVALUACION OFERTA ECONOMICA 2'!EW120+'EVALUACION OFERTA ECONOMICA 2'!GW120+'EVALUACION OFERTA ECONOMICA 2-2'!CV120)</f>
        <v/>
      </c>
      <c r="EW120" s="113" t="str">
        <f>IF('EVALUACION OFERTA ECONOMICA 2'!EX120="","",'EVALUACION OFERTA ECONOMICA 2'!EX120+'EVALUACION OFERTA ECONOMICA 2'!GX120+'EVALUACION OFERTA ECONOMICA 2-2'!CW120)</f>
        <v/>
      </c>
      <c r="EX120" s="113" t="str">
        <f>IF('EVALUACION OFERTA ECONOMICA 2'!EY120="","",'EVALUACION OFERTA ECONOMICA 2'!EY120+'EVALUACION OFERTA ECONOMICA 2'!GY120+'EVALUACION OFERTA ECONOMICA 2-2'!CX120)</f>
        <v/>
      </c>
      <c r="EY120" s="113" t="str">
        <f>IF('EVALUACION OFERTA ECONOMICA 2'!EZ120="","",'EVALUACION OFERTA ECONOMICA 2'!EZ120+'EVALUACION OFERTA ECONOMICA 2'!GZ120+'EVALUACION OFERTA ECONOMICA 2-2'!CY120)</f>
        <v/>
      </c>
      <c r="EZ120" s="113" t="str">
        <f>IF('EVALUACION OFERTA ECONOMICA 2'!FA120="","",'EVALUACION OFERTA ECONOMICA 2'!FA120+'EVALUACION OFERTA ECONOMICA 2'!HA120+'EVALUACION OFERTA ECONOMICA 2-2'!CZ120)</f>
        <v/>
      </c>
      <c r="FA120" s="113" t="str">
        <f>IF('EVALUACION OFERTA ECONOMICA 2'!FB120="","",'EVALUACION OFERTA ECONOMICA 2'!FB120+'EVALUACION OFERTA ECONOMICA 2'!HB120+'EVALUACION OFERTA ECONOMICA 2-2'!DA120)</f>
        <v/>
      </c>
      <c r="FB120" s="113" t="str">
        <f>IF('EVALUACION OFERTA ECONOMICA 2'!FC120="","",'EVALUACION OFERTA ECONOMICA 2'!FC120+'EVALUACION OFERTA ECONOMICA 2'!HC120+'EVALUACION OFERTA ECONOMICA 2-2'!DB120)</f>
        <v/>
      </c>
      <c r="FC120" s="113" t="str">
        <f>IF('EVALUACION OFERTA ECONOMICA 2'!FD120="","",'EVALUACION OFERTA ECONOMICA 2'!FD120+'EVALUACION OFERTA ECONOMICA 2'!HD120+'EVALUACION OFERTA ECONOMICA 2-2'!DC120)</f>
        <v/>
      </c>
      <c r="FD120" s="113" t="str">
        <f>IF('EVALUACION OFERTA ECONOMICA 2'!FE120="","",'EVALUACION OFERTA ECONOMICA 2'!FE120+'EVALUACION OFERTA ECONOMICA 2'!HE120+'EVALUACION OFERTA ECONOMICA 2-2'!DD120)</f>
        <v/>
      </c>
      <c r="FE120" s="113" t="str">
        <f>IF('EVALUACION OFERTA ECONOMICA 2'!FF120="","",'EVALUACION OFERTA ECONOMICA 2'!FF120+'EVALUACION OFERTA ECONOMICA 2'!HF120+'EVALUACION OFERTA ECONOMICA 2-2'!DE120)</f>
        <v/>
      </c>
      <c r="FF120" s="113" t="str">
        <f>IF('EVALUACION OFERTA ECONOMICA 2'!FG120="","",'EVALUACION OFERTA ECONOMICA 2'!FG120+'EVALUACION OFERTA ECONOMICA 2'!HG120+'EVALUACION OFERTA ECONOMICA 2-2'!DF120)</f>
        <v/>
      </c>
      <c r="FG120" s="113">
        <f t="shared" si="25"/>
        <v>0</v>
      </c>
      <c r="FI120" s="114" t="str">
        <f t="shared" si="26"/>
        <v/>
      </c>
      <c r="FJ120" s="114" t="str">
        <f t="shared" si="27"/>
        <v/>
      </c>
      <c r="FK120" s="114" t="str">
        <f t="shared" si="28"/>
        <v/>
      </c>
      <c r="FL120" s="114" t="str">
        <f t="shared" si="29"/>
        <v/>
      </c>
      <c r="FM120" s="114" t="str">
        <f t="shared" si="30"/>
        <v/>
      </c>
      <c r="FN120" s="114" t="str">
        <f t="shared" si="31"/>
        <v/>
      </c>
      <c r="FO120" s="114" t="str">
        <f t="shared" si="32"/>
        <v/>
      </c>
      <c r="FP120" s="114" t="str">
        <f t="shared" si="33"/>
        <v/>
      </c>
      <c r="FR120" s="115" t="str">
        <f t="shared" si="34"/>
        <v/>
      </c>
      <c r="FS120" s="116" t="str">
        <f t="shared" si="35"/>
        <v/>
      </c>
      <c r="FT120" s="116" t="str">
        <f t="shared" si="21"/>
        <v/>
      </c>
      <c r="FU120" s="116" t="str">
        <f t="shared" si="22"/>
        <v/>
      </c>
      <c r="FV120" s="116" t="str">
        <f t="shared" si="23"/>
        <v/>
      </c>
      <c r="FW120" s="116" t="str">
        <f t="shared" si="36"/>
        <v/>
      </c>
      <c r="FX120" s="116" t="str">
        <f t="shared" si="37"/>
        <v/>
      </c>
      <c r="FY120" s="116" t="str">
        <f t="shared" si="38"/>
        <v/>
      </c>
      <c r="FZ120" s="116" t="str">
        <f t="shared" si="39"/>
        <v/>
      </c>
      <c r="GA120" s="117" t="str">
        <f t="shared" si="40"/>
        <v/>
      </c>
      <c r="GB120" s="106" t="str">
        <f t="shared" si="24"/>
        <v/>
      </c>
    </row>
    <row r="121" spans="1:184" ht="29.25" x14ac:dyDescent="0.2">
      <c r="A121" s="33">
        <v>112</v>
      </c>
      <c r="B121" s="33" t="s">
        <v>206</v>
      </c>
      <c r="C121" s="55" t="s">
        <v>216</v>
      </c>
      <c r="D121" s="56" t="s">
        <v>209</v>
      </c>
      <c r="E121" s="33">
        <v>15</v>
      </c>
      <c r="F121" s="35">
        <v>32487000</v>
      </c>
      <c r="H121" s="92">
        <v>0</v>
      </c>
      <c r="I121" s="92">
        <v>0</v>
      </c>
      <c r="J121" s="92">
        <v>32130000</v>
      </c>
      <c r="K121" s="92">
        <v>0</v>
      </c>
      <c r="L121" s="92">
        <v>0</v>
      </c>
      <c r="M121" s="92">
        <v>0</v>
      </c>
      <c r="N121" s="92">
        <v>0</v>
      </c>
      <c r="O121" s="92">
        <v>42533997.450000003</v>
      </c>
      <c r="P121" s="93">
        <v>41126400</v>
      </c>
      <c r="Q121" s="92">
        <v>0</v>
      </c>
      <c r="R121" s="92">
        <v>32308500</v>
      </c>
      <c r="S121" s="92">
        <v>0</v>
      </c>
      <c r="T121" s="92">
        <v>0</v>
      </c>
      <c r="U121" s="92">
        <v>0</v>
      </c>
      <c r="V121" s="92">
        <v>0</v>
      </c>
      <c r="W121" s="93">
        <v>48123600</v>
      </c>
      <c r="X121" s="93">
        <v>0</v>
      </c>
      <c r="Y121" s="93">
        <v>0</v>
      </c>
      <c r="Z121" s="92">
        <v>0</v>
      </c>
      <c r="AA121" s="92">
        <v>0</v>
      </c>
      <c r="AB121" s="92">
        <v>0</v>
      </c>
      <c r="AC121" s="92">
        <v>0</v>
      </c>
      <c r="AD121" s="92">
        <v>46581360</v>
      </c>
      <c r="AE121" s="92">
        <v>0</v>
      </c>
      <c r="AF121" s="93">
        <v>0</v>
      </c>
      <c r="AG121" s="92">
        <v>0</v>
      </c>
      <c r="AH121" s="92">
        <v>0</v>
      </c>
      <c r="AI121" s="92">
        <v>0</v>
      </c>
      <c r="AJ121" s="92">
        <v>57312155.25</v>
      </c>
      <c r="AK121" s="92">
        <v>0</v>
      </c>
      <c r="AL121" s="92">
        <v>0</v>
      </c>
      <c r="AM121" s="92">
        <v>0</v>
      </c>
      <c r="AN121" s="93">
        <v>0</v>
      </c>
      <c r="AO121" s="93">
        <v>0</v>
      </c>
      <c r="AP121" s="92">
        <v>0</v>
      </c>
      <c r="AQ121" s="93">
        <v>0</v>
      </c>
      <c r="AR121" s="93">
        <v>0</v>
      </c>
      <c r="AS121" s="93">
        <v>0</v>
      </c>
      <c r="AT121" s="93">
        <v>0</v>
      </c>
      <c r="AU121" s="93">
        <v>0</v>
      </c>
      <c r="AV121" s="93">
        <v>0</v>
      </c>
      <c r="AW121" s="92">
        <v>0</v>
      </c>
      <c r="AX121" s="93">
        <v>0</v>
      </c>
      <c r="AY121" s="93">
        <v>0</v>
      </c>
      <c r="AZ121" s="94">
        <v>0</v>
      </c>
      <c r="BA121" s="93">
        <v>0</v>
      </c>
      <c r="BB121" s="95">
        <v>0</v>
      </c>
      <c r="BC121" s="93">
        <v>0</v>
      </c>
      <c r="BD121" s="93">
        <v>0</v>
      </c>
      <c r="BE121" s="93">
        <v>0</v>
      </c>
      <c r="BF121" s="92">
        <v>0</v>
      </c>
      <c r="BH121" s="112">
        <v>0</v>
      </c>
      <c r="BI121" s="112">
        <v>0</v>
      </c>
      <c r="BJ121" s="112">
        <v>55</v>
      </c>
      <c r="BK121" s="112">
        <v>0</v>
      </c>
      <c r="BL121" s="112">
        <v>0</v>
      </c>
      <c r="BM121" s="112">
        <v>0</v>
      </c>
      <c r="BN121" s="112">
        <v>0</v>
      </c>
      <c r="BO121" s="112">
        <v>0</v>
      </c>
      <c r="BP121" s="112">
        <v>30</v>
      </c>
      <c r="BQ121" s="112">
        <v>0</v>
      </c>
      <c r="BR121" s="112">
        <v>55</v>
      </c>
      <c r="BS121" s="112">
        <v>0</v>
      </c>
      <c r="BT121" s="112">
        <v>0</v>
      </c>
      <c r="BU121" s="112">
        <v>0</v>
      </c>
      <c r="BV121" s="112">
        <v>55</v>
      </c>
      <c r="BW121" s="112" t="s">
        <v>344</v>
      </c>
      <c r="BX121" s="112" t="s">
        <v>344</v>
      </c>
      <c r="BY121" s="112" t="s">
        <v>344</v>
      </c>
      <c r="BZ121" s="112">
        <v>0</v>
      </c>
      <c r="CA121" s="112">
        <v>0</v>
      </c>
      <c r="CB121" s="112">
        <v>0</v>
      </c>
      <c r="CC121" s="112">
        <v>0</v>
      </c>
      <c r="CD121" s="112">
        <v>30</v>
      </c>
      <c r="CE121" s="112">
        <v>0</v>
      </c>
      <c r="CF121" s="112">
        <v>0</v>
      </c>
      <c r="CG121" s="112">
        <v>0</v>
      </c>
      <c r="CH121" s="112">
        <v>0</v>
      </c>
      <c r="CI121" s="112">
        <v>0</v>
      </c>
      <c r="CJ121" s="112">
        <v>30</v>
      </c>
      <c r="CK121" s="112">
        <v>0</v>
      </c>
      <c r="CL121" s="112">
        <v>0</v>
      </c>
      <c r="CM121" s="112">
        <v>0</v>
      </c>
      <c r="CN121" s="112">
        <v>0</v>
      </c>
      <c r="CO121" s="112">
        <v>0</v>
      </c>
      <c r="CP121" s="119">
        <v>0</v>
      </c>
      <c r="CQ121" s="112" t="s">
        <v>344</v>
      </c>
      <c r="CR121" s="112">
        <v>0</v>
      </c>
      <c r="CS121" s="112" t="s">
        <v>344</v>
      </c>
      <c r="CT121" s="112">
        <v>0</v>
      </c>
      <c r="CU121" s="112" t="s">
        <v>344</v>
      </c>
      <c r="CV121" s="112">
        <v>0</v>
      </c>
      <c r="CW121" s="112">
        <v>0</v>
      </c>
      <c r="CX121" s="112">
        <v>0</v>
      </c>
      <c r="CY121" s="112">
        <v>0</v>
      </c>
      <c r="CZ121" s="112" t="s">
        <v>344</v>
      </c>
      <c r="DA121" s="112">
        <v>0</v>
      </c>
      <c r="DB121" s="112" t="s">
        <v>344</v>
      </c>
      <c r="DC121" s="112">
        <v>0</v>
      </c>
      <c r="DD121" s="112">
        <v>0</v>
      </c>
      <c r="DE121" s="112">
        <v>0</v>
      </c>
      <c r="DF121" s="112">
        <v>0</v>
      </c>
      <c r="DH121" s="113" t="str">
        <f>IF('EVALUACION OFERTA ECONOMICA 2'!DI121="","",'EVALUACION OFERTA ECONOMICA 2'!DI121+'EVALUACION OFERTA ECONOMICA 2'!FI121+'EVALUACION OFERTA ECONOMICA 2-2'!BH121)</f>
        <v/>
      </c>
      <c r="DI121" s="113" t="str">
        <f>IF('EVALUACION OFERTA ECONOMICA 2'!DJ121="","",'EVALUACION OFERTA ECONOMICA 2'!DJ121+'EVALUACION OFERTA ECONOMICA 2'!FJ121+'EVALUACION OFERTA ECONOMICA 2-2'!BI121)</f>
        <v/>
      </c>
      <c r="DJ121" s="113" t="str">
        <f>IF('EVALUACION OFERTA ECONOMICA 2'!DK121="","",'EVALUACION OFERTA ECONOMICA 2'!DK121+'EVALUACION OFERTA ECONOMICA 2'!FK121+'EVALUACION OFERTA ECONOMICA 2-2'!BJ121)</f>
        <v/>
      </c>
      <c r="DK121" s="113" t="str">
        <f>IF('EVALUACION OFERTA ECONOMICA 2'!DL121="","",'EVALUACION OFERTA ECONOMICA 2'!DL121+'EVALUACION OFERTA ECONOMICA 2'!FL121+'EVALUACION OFERTA ECONOMICA 2-2'!BK121)</f>
        <v/>
      </c>
      <c r="DL121" s="113" t="str">
        <f>IF('EVALUACION OFERTA ECONOMICA 2'!DM121="","",'EVALUACION OFERTA ECONOMICA 2'!DM121+'EVALUACION OFERTA ECONOMICA 2'!FM121+'EVALUACION OFERTA ECONOMICA 2-2'!BL121)</f>
        <v/>
      </c>
      <c r="DM121" s="113" t="str">
        <f>IF('EVALUACION OFERTA ECONOMICA 2'!DN121="","",'EVALUACION OFERTA ECONOMICA 2'!DN121+'EVALUACION OFERTA ECONOMICA 2'!FN121+'EVALUACION OFERTA ECONOMICA 2-2'!BM121)</f>
        <v/>
      </c>
      <c r="DN121" s="113" t="str">
        <f>IF('EVALUACION OFERTA ECONOMICA 2'!DO121="","",'EVALUACION OFERTA ECONOMICA 2'!DO121+'EVALUACION OFERTA ECONOMICA 2'!FO121+'EVALUACION OFERTA ECONOMICA 2-2'!BN121)</f>
        <v/>
      </c>
      <c r="DO121" s="113" t="str">
        <f>IF('EVALUACION OFERTA ECONOMICA 2'!DP121="","",'EVALUACION OFERTA ECONOMICA 2'!DP121+'EVALUACION OFERTA ECONOMICA 2'!FP121+'EVALUACION OFERTA ECONOMICA 2-2'!BO121)</f>
        <v/>
      </c>
      <c r="DP121" s="113" t="str">
        <f>IF('EVALUACION OFERTA ECONOMICA 2'!DQ121="","",'EVALUACION OFERTA ECONOMICA 2'!DQ121+'EVALUACION OFERTA ECONOMICA 2'!FQ121+'EVALUACION OFERTA ECONOMICA 2-2'!BP121)</f>
        <v/>
      </c>
      <c r="DQ121" s="113" t="str">
        <f>IF('EVALUACION OFERTA ECONOMICA 2'!DR121="","",'EVALUACION OFERTA ECONOMICA 2'!DR121+'EVALUACION OFERTA ECONOMICA 2'!FR121+'EVALUACION OFERTA ECONOMICA 2-2'!BQ121)</f>
        <v/>
      </c>
      <c r="DR121" s="113">
        <f>IF('EVALUACION OFERTA ECONOMICA 2'!DS121="","",'EVALUACION OFERTA ECONOMICA 2'!DS121+'EVALUACION OFERTA ECONOMICA 2'!FS121+'EVALUACION OFERTA ECONOMICA 2-2'!BR121)</f>
        <v>95</v>
      </c>
      <c r="DS121" s="113" t="str">
        <f>IF('EVALUACION OFERTA ECONOMICA 2'!DT121="","",'EVALUACION OFERTA ECONOMICA 2'!DT121+'EVALUACION OFERTA ECONOMICA 2'!FT121+'EVALUACION OFERTA ECONOMICA 2-2'!BS121)</f>
        <v/>
      </c>
      <c r="DT121" s="113" t="str">
        <f>IF('EVALUACION OFERTA ECONOMICA 2'!DU121="","",'EVALUACION OFERTA ECONOMICA 2'!DU121+'EVALUACION OFERTA ECONOMICA 2'!FU121+'EVALUACION OFERTA ECONOMICA 2-2'!BT121)</f>
        <v/>
      </c>
      <c r="DU121" s="113" t="str">
        <f>IF('EVALUACION OFERTA ECONOMICA 2'!DV121="","",'EVALUACION OFERTA ECONOMICA 2'!DV121+'EVALUACION OFERTA ECONOMICA 2'!FV121+'EVALUACION OFERTA ECONOMICA 2-2'!BU121)</f>
        <v/>
      </c>
      <c r="DV121" s="113" t="str">
        <f>IF('EVALUACION OFERTA ECONOMICA 2'!DW121="","",'EVALUACION OFERTA ECONOMICA 2'!DW121+'EVALUACION OFERTA ECONOMICA 2'!FW121+'EVALUACION OFERTA ECONOMICA 2-2'!BV121)</f>
        <v/>
      </c>
      <c r="DW121" s="113" t="str">
        <f>IF('EVALUACION OFERTA ECONOMICA 2'!DX121="","",'EVALUACION OFERTA ECONOMICA 2'!DX121+'EVALUACION OFERTA ECONOMICA 2'!FX121+'EVALUACION OFERTA ECONOMICA 2-2'!BW121)</f>
        <v/>
      </c>
      <c r="DX121" s="113" t="str">
        <f>IF('EVALUACION OFERTA ECONOMICA 2'!DY121="","",'EVALUACION OFERTA ECONOMICA 2'!DY121+'EVALUACION OFERTA ECONOMICA 2'!FY121+'EVALUACION OFERTA ECONOMICA 2-2'!BX121)</f>
        <v/>
      </c>
      <c r="DY121" s="113" t="str">
        <f>IF('EVALUACION OFERTA ECONOMICA 2'!DZ121="","",'EVALUACION OFERTA ECONOMICA 2'!DZ121+'EVALUACION OFERTA ECONOMICA 2'!FZ121+'EVALUACION OFERTA ECONOMICA 2-2'!BY121)</f>
        <v/>
      </c>
      <c r="DZ121" s="113" t="str">
        <f>IF('EVALUACION OFERTA ECONOMICA 2'!EA121="","",'EVALUACION OFERTA ECONOMICA 2'!EA121+'EVALUACION OFERTA ECONOMICA 2'!GA121+'EVALUACION OFERTA ECONOMICA 2-2'!BZ121)</f>
        <v/>
      </c>
      <c r="EA121" s="113" t="str">
        <f>IF('EVALUACION OFERTA ECONOMICA 2'!EB121="","",'EVALUACION OFERTA ECONOMICA 2'!EB121+'EVALUACION OFERTA ECONOMICA 2'!GB121+'EVALUACION OFERTA ECONOMICA 2-2'!CA121)</f>
        <v/>
      </c>
      <c r="EB121" s="113" t="str">
        <f>IF('EVALUACION OFERTA ECONOMICA 2'!EC121="","",'EVALUACION OFERTA ECONOMICA 2'!EC121+'EVALUACION OFERTA ECONOMICA 2'!GC121+'EVALUACION OFERTA ECONOMICA 2-2'!CB121)</f>
        <v/>
      </c>
      <c r="EC121" s="113" t="str">
        <f>IF('EVALUACION OFERTA ECONOMICA 2'!ED121="","",'EVALUACION OFERTA ECONOMICA 2'!ED121+'EVALUACION OFERTA ECONOMICA 2'!GD121+'EVALUACION OFERTA ECONOMICA 2-2'!CC121)</f>
        <v/>
      </c>
      <c r="ED121" s="113" t="str">
        <f>IF('EVALUACION OFERTA ECONOMICA 2'!EE121="","",'EVALUACION OFERTA ECONOMICA 2'!EE121+'EVALUACION OFERTA ECONOMICA 2'!GE121+'EVALUACION OFERTA ECONOMICA 2-2'!CD121)</f>
        <v/>
      </c>
      <c r="EE121" s="113" t="str">
        <f>IF('EVALUACION OFERTA ECONOMICA 2'!EF121="","",'EVALUACION OFERTA ECONOMICA 2'!EF121+'EVALUACION OFERTA ECONOMICA 2'!GF121+'EVALUACION OFERTA ECONOMICA 2-2'!CE121)</f>
        <v/>
      </c>
      <c r="EF121" s="113" t="str">
        <f>IF('EVALUACION OFERTA ECONOMICA 2'!EG121="","",'EVALUACION OFERTA ECONOMICA 2'!EG121+'EVALUACION OFERTA ECONOMICA 2'!GG121+'EVALUACION OFERTA ECONOMICA 2-2'!CF121)</f>
        <v/>
      </c>
      <c r="EG121" s="113" t="str">
        <f>IF('EVALUACION OFERTA ECONOMICA 2'!EH121="","",'EVALUACION OFERTA ECONOMICA 2'!EH121+'EVALUACION OFERTA ECONOMICA 2'!GH121+'EVALUACION OFERTA ECONOMICA 2-2'!CG121)</f>
        <v/>
      </c>
      <c r="EH121" s="113" t="str">
        <f>IF('EVALUACION OFERTA ECONOMICA 2'!EI121="","",'EVALUACION OFERTA ECONOMICA 2'!EI121+'EVALUACION OFERTA ECONOMICA 2'!GI121+'EVALUACION OFERTA ECONOMICA 2-2'!CH121)</f>
        <v/>
      </c>
      <c r="EI121" s="113" t="str">
        <f>IF('EVALUACION OFERTA ECONOMICA 2'!EJ121="","",'EVALUACION OFERTA ECONOMICA 2'!EJ121+'EVALUACION OFERTA ECONOMICA 2'!GJ121+'EVALUACION OFERTA ECONOMICA 2-2'!CI121)</f>
        <v/>
      </c>
      <c r="EJ121" s="113" t="str">
        <f>IF('EVALUACION OFERTA ECONOMICA 2'!EK121="","",'EVALUACION OFERTA ECONOMICA 2'!EK121+'EVALUACION OFERTA ECONOMICA 2'!GK121+'EVALUACION OFERTA ECONOMICA 2-2'!CJ121)</f>
        <v/>
      </c>
      <c r="EK121" s="113" t="str">
        <f>IF('EVALUACION OFERTA ECONOMICA 2'!EL121="","",'EVALUACION OFERTA ECONOMICA 2'!EL121+'EVALUACION OFERTA ECONOMICA 2'!GL121+'EVALUACION OFERTA ECONOMICA 2-2'!CK121)</f>
        <v/>
      </c>
      <c r="EL121" s="113" t="str">
        <f>IF('EVALUACION OFERTA ECONOMICA 2'!EM121="","",'EVALUACION OFERTA ECONOMICA 2'!EM121+'EVALUACION OFERTA ECONOMICA 2'!GM121+'EVALUACION OFERTA ECONOMICA 2-2'!CL121)</f>
        <v/>
      </c>
      <c r="EM121" s="113" t="str">
        <f>IF('EVALUACION OFERTA ECONOMICA 2'!EN121="","",'EVALUACION OFERTA ECONOMICA 2'!EN121+'EVALUACION OFERTA ECONOMICA 2'!GN121+'EVALUACION OFERTA ECONOMICA 2-2'!CM121)</f>
        <v/>
      </c>
      <c r="EN121" s="113" t="str">
        <f>IF('EVALUACION OFERTA ECONOMICA 2'!EO121="","",'EVALUACION OFERTA ECONOMICA 2'!EO121+'EVALUACION OFERTA ECONOMICA 2'!GO121+'EVALUACION OFERTA ECONOMICA 2-2'!CN121)</f>
        <v/>
      </c>
      <c r="EO121" s="113" t="str">
        <f>IF('EVALUACION OFERTA ECONOMICA 2'!EP121="","",'EVALUACION OFERTA ECONOMICA 2'!EP121+'EVALUACION OFERTA ECONOMICA 2'!GP121+'EVALUACION OFERTA ECONOMICA 2-2'!CO121)</f>
        <v/>
      </c>
      <c r="EP121" s="113" t="str">
        <f>IF('EVALUACION OFERTA ECONOMICA 2'!EQ121="","",'EVALUACION OFERTA ECONOMICA 2'!EQ121+'EVALUACION OFERTA ECONOMICA 2'!GQ121+'EVALUACION OFERTA ECONOMICA 2-2'!CP121)</f>
        <v/>
      </c>
      <c r="EQ121" s="113" t="str">
        <f>IF('EVALUACION OFERTA ECONOMICA 2'!ER121="","",'EVALUACION OFERTA ECONOMICA 2'!ER121+'EVALUACION OFERTA ECONOMICA 2'!GR121+'EVALUACION OFERTA ECONOMICA 2-2'!CQ121)</f>
        <v/>
      </c>
      <c r="ER121" s="113" t="str">
        <f>IF('EVALUACION OFERTA ECONOMICA 2'!ES121="","",'EVALUACION OFERTA ECONOMICA 2'!ES121+'EVALUACION OFERTA ECONOMICA 2'!GS121+'EVALUACION OFERTA ECONOMICA 2-2'!CR121)</f>
        <v/>
      </c>
      <c r="ES121" s="113" t="str">
        <f>IF('EVALUACION OFERTA ECONOMICA 2'!ET121="","",'EVALUACION OFERTA ECONOMICA 2'!ET121+'EVALUACION OFERTA ECONOMICA 2'!GT121+'EVALUACION OFERTA ECONOMICA 2-2'!CS121)</f>
        <v/>
      </c>
      <c r="ET121" s="113" t="str">
        <f>IF('EVALUACION OFERTA ECONOMICA 2'!EU121="","",'EVALUACION OFERTA ECONOMICA 2'!EU121+'EVALUACION OFERTA ECONOMICA 2'!GU121+'EVALUACION OFERTA ECONOMICA 2-2'!CT121)</f>
        <v/>
      </c>
      <c r="EU121" s="113" t="str">
        <f>IF('EVALUACION OFERTA ECONOMICA 2'!EV121="","",'EVALUACION OFERTA ECONOMICA 2'!EV121+'EVALUACION OFERTA ECONOMICA 2'!GV121+'EVALUACION OFERTA ECONOMICA 2-2'!CU121)</f>
        <v/>
      </c>
      <c r="EV121" s="113" t="str">
        <f>IF('EVALUACION OFERTA ECONOMICA 2'!EW121="","",'EVALUACION OFERTA ECONOMICA 2'!EW121+'EVALUACION OFERTA ECONOMICA 2'!GW121+'EVALUACION OFERTA ECONOMICA 2-2'!CV121)</f>
        <v/>
      </c>
      <c r="EW121" s="113" t="str">
        <f>IF('EVALUACION OFERTA ECONOMICA 2'!EX121="","",'EVALUACION OFERTA ECONOMICA 2'!EX121+'EVALUACION OFERTA ECONOMICA 2'!GX121+'EVALUACION OFERTA ECONOMICA 2-2'!CW121)</f>
        <v/>
      </c>
      <c r="EX121" s="113" t="str">
        <f>IF('EVALUACION OFERTA ECONOMICA 2'!EY121="","",'EVALUACION OFERTA ECONOMICA 2'!EY121+'EVALUACION OFERTA ECONOMICA 2'!GY121+'EVALUACION OFERTA ECONOMICA 2-2'!CX121)</f>
        <v/>
      </c>
      <c r="EY121" s="113" t="str">
        <f>IF('EVALUACION OFERTA ECONOMICA 2'!EZ121="","",'EVALUACION OFERTA ECONOMICA 2'!EZ121+'EVALUACION OFERTA ECONOMICA 2'!GZ121+'EVALUACION OFERTA ECONOMICA 2-2'!CY121)</f>
        <v/>
      </c>
      <c r="EZ121" s="113" t="str">
        <f>IF('EVALUACION OFERTA ECONOMICA 2'!FA121="","",'EVALUACION OFERTA ECONOMICA 2'!FA121+'EVALUACION OFERTA ECONOMICA 2'!HA121+'EVALUACION OFERTA ECONOMICA 2-2'!CZ121)</f>
        <v/>
      </c>
      <c r="FA121" s="113" t="str">
        <f>IF('EVALUACION OFERTA ECONOMICA 2'!FB121="","",'EVALUACION OFERTA ECONOMICA 2'!FB121+'EVALUACION OFERTA ECONOMICA 2'!HB121+'EVALUACION OFERTA ECONOMICA 2-2'!DA121)</f>
        <v/>
      </c>
      <c r="FB121" s="113" t="str">
        <f>IF('EVALUACION OFERTA ECONOMICA 2'!FC121="","",'EVALUACION OFERTA ECONOMICA 2'!FC121+'EVALUACION OFERTA ECONOMICA 2'!HC121+'EVALUACION OFERTA ECONOMICA 2-2'!DB121)</f>
        <v/>
      </c>
      <c r="FC121" s="113" t="str">
        <f>IF('EVALUACION OFERTA ECONOMICA 2'!FD121="","",'EVALUACION OFERTA ECONOMICA 2'!FD121+'EVALUACION OFERTA ECONOMICA 2'!HD121+'EVALUACION OFERTA ECONOMICA 2-2'!DC121)</f>
        <v/>
      </c>
      <c r="FD121" s="113" t="str">
        <f>IF('EVALUACION OFERTA ECONOMICA 2'!FE121="","",'EVALUACION OFERTA ECONOMICA 2'!FE121+'EVALUACION OFERTA ECONOMICA 2'!HE121+'EVALUACION OFERTA ECONOMICA 2-2'!DD121)</f>
        <v/>
      </c>
      <c r="FE121" s="113" t="str">
        <f>IF('EVALUACION OFERTA ECONOMICA 2'!FF121="","",'EVALUACION OFERTA ECONOMICA 2'!FF121+'EVALUACION OFERTA ECONOMICA 2'!HF121+'EVALUACION OFERTA ECONOMICA 2-2'!DE121)</f>
        <v/>
      </c>
      <c r="FF121" s="113" t="str">
        <f>IF('EVALUACION OFERTA ECONOMICA 2'!FG121="","",'EVALUACION OFERTA ECONOMICA 2'!FG121+'EVALUACION OFERTA ECONOMICA 2'!HG121+'EVALUACION OFERTA ECONOMICA 2-2'!DF121)</f>
        <v/>
      </c>
      <c r="FG121" s="113">
        <f t="shared" si="25"/>
        <v>95</v>
      </c>
      <c r="FI121" s="114" t="str">
        <f t="shared" si="26"/>
        <v/>
      </c>
      <c r="FJ121" s="114" t="str">
        <f t="shared" si="27"/>
        <v>CESAR TABARES Y CIA LTDA</v>
      </c>
      <c r="FK121" s="114" t="str">
        <f t="shared" si="28"/>
        <v/>
      </c>
      <c r="FL121" s="114" t="str">
        <f t="shared" si="29"/>
        <v/>
      </c>
      <c r="FM121" s="114" t="str">
        <f t="shared" si="30"/>
        <v/>
      </c>
      <c r="FN121" s="114" t="str">
        <f t="shared" si="31"/>
        <v/>
      </c>
      <c r="FO121" s="114" t="str">
        <f t="shared" si="32"/>
        <v/>
      </c>
      <c r="FP121" s="114" t="str">
        <f t="shared" si="33"/>
        <v/>
      </c>
      <c r="FR121" s="115" t="str">
        <f t="shared" si="34"/>
        <v>CESAR TABARES Y CIA LTDA</v>
      </c>
      <c r="FS121" s="116" t="str">
        <f t="shared" si="35"/>
        <v/>
      </c>
      <c r="FT121" s="116">
        <f t="shared" si="21"/>
        <v>32308500</v>
      </c>
      <c r="FU121" s="116" t="str">
        <f t="shared" si="22"/>
        <v/>
      </c>
      <c r="FV121" s="116" t="str">
        <f t="shared" si="23"/>
        <v/>
      </c>
      <c r="FW121" s="116" t="str">
        <f t="shared" si="36"/>
        <v/>
      </c>
      <c r="FX121" s="116" t="str">
        <f t="shared" si="37"/>
        <v/>
      </c>
      <c r="FY121" s="116" t="str">
        <f t="shared" si="38"/>
        <v/>
      </c>
      <c r="FZ121" s="116" t="str">
        <f t="shared" si="39"/>
        <v/>
      </c>
      <c r="GA121" s="117">
        <f t="shared" si="40"/>
        <v>32308500</v>
      </c>
      <c r="GB121" s="106">
        <f t="shared" si="24"/>
        <v>178500</v>
      </c>
    </row>
    <row r="122" spans="1:184" ht="29.25" x14ac:dyDescent="0.2">
      <c r="A122" s="33">
        <v>113</v>
      </c>
      <c r="B122" s="33" t="s">
        <v>206</v>
      </c>
      <c r="C122" s="55" t="s">
        <v>216</v>
      </c>
      <c r="D122" s="56" t="s">
        <v>223</v>
      </c>
      <c r="E122" s="33">
        <v>1</v>
      </c>
      <c r="F122" s="35">
        <v>57222935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2">
        <v>0</v>
      </c>
      <c r="N122" s="92">
        <v>0</v>
      </c>
      <c r="O122" s="92">
        <v>21753200</v>
      </c>
      <c r="P122" s="93">
        <v>0</v>
      </c>
      <c r="Q122" s="92">
        <v>44383430</v>
      </c>
      <c r="R122" s="92">
        <v>51872100</v>
      </c>
      <c r="S122" s="92">
        <v>0</v>
      </c>
      <c r="T122" s="92">
        <v>0</v>
      </c>
      <c r="U122" s="92">
        <v>0</v>
      </c>
      <c r="V122" s="92">
        <v>0</v>
      </c>
      <c r="W122" s="93">
        <v>0</v>
      </c>
      <c r="X122" s="93">
        <v>0</v>
      </c>
      <c r="Y122" s="93">
        <v>0</v>
      </c>
      <c r="Z122" s="92">
        <v>0</v>
      </c>
      <c r="AA122" s="92">
        <v>0</v>
      </c>
      <c r="AB122" s="92">
        <v>0</v>
      </c>
      <c r="AC122" s="92">
        <v>0</v>
      </c>
      <c r="AD122" s="92">
        <v>0</v>
      </c>
      <c r="AE122" s="92">
        <v>0</v>
      </c>
      <c r="AF122" s="93">
        <v>0</v>
      </c>
      <c r="AG122" s="92">
        <v>0</v>
      </c>
      <c r="AH122" s="92">
        <v>0</v>
      </c>
      <c r="AI122" s="92">
        <v>37485000</v>
      </c>
      <c r="AJ122" s="92">
        <v>0</v>
      </c>
      <c r="AK122" s="92">
        <v>0</v>
      </c>
      <c r="AL122" s="92">
        <v>0</v>
      </c>
      <c r="AM122" s="92">
        <v>0</v>
      </c>
      <c r="AN122" s="93">
        <v>53526200</v>
      </c>
      <c r="AO122" s="93">
        <v>46410000</v>
      </c>
      <c r="AP122" s="92">
        <v>0</v>
      </c>
      <c r="AQ122" s="93">
        <v>0</v>
      </c>
      <c r="AR122" s="93">
        <v>0</v>
      </c>
      <c r="AS122" s="93">
        <v>0</v>
      </c>
      <c r="AT122" s="93">
        <v>0</v>
      </c>
      <c r="AU122" s="93">
        <v>0</v>
      </c>
      <c r="AV122" s="93">
        <v>0</v>
      </c>
      <c r="AW122" s="92">
        <v>0</v>
      </c>
      <c r="AX122" s="93">
        <v>0</v>
      </c>
      <c r="AY122" s="93">
        <v>0</v>
      </c>
      <c r="AZ122" s="94">
        <v>0</v>
      </c>
      <c r="BA122" s="93">
        <v>40341000</v>
      </c>
      <c r="BB122" s="95">
        <v>0</v>
      </c>
      <c r="BC122" s="93">
        <v>0</v>
      </c>
      <c r="BD122" s="93">
        <v>0</v>
      </c>
      <c r="BE122" s="93">
        <v>0</v>
      </c>
      <c r="BF122" s="92">
        <v>0</v>
      </c>
      <c r="BH122" s="112">
        <v>20</v>
      </c>
      <c r="BI122" s="112">
        <v>20</v>
      </c>
      <c r="BJ122" s="112">
        <v>55</v>
      </c>
      <c r="BK122" s="112">
        <v>0</v>
      </c>
      <c r="BL122" s="112">
        <v>0</v>
      </c>
      <c r="BM122" s="112">
        <v>55</v>
      </c>
      <c r="BN122" s="112">
        <v>20</v>
      </c>
      <c r="BO122" s="112">
        <v>20</v>
      </c>
      <c r="BP122" s="112" t="s">
        <v>344</v>
      </c>
      <c r="BQ122" s="112">
        <v>20</v>
      </c>
      <c r="BR122" s="112">
        <v>55</v>
      </c>
      <c r="BS122" s="112">
        <v>0</v>
      </c>
      <c r="BT122" s="112">
        <v>0</v>
      </c>
      <c r="BU122" s="112">
        <v>0</v>
      </c>
      <c r="BV122" s="112">
        <v>0</v>
      </c>
      <c r="BW122" s="112" t="s">
        <v>344</v>
      </c>
      <c r="BX122" s="112" t="s">
        <v>344</v>
      </c>
      <c r="BY122" s="112" t="s">
        <v>344</v>
      </c>
      <c r="BZ122" s="112">
        <v>0</v>
      </c>
      <c r="CA122" s="112">
        <v>0</v>
      </c>
      <c r="CB122" s="112">
        <v>0</v>
      </c>
      <c r="CC122" s="112">
        <v>55</v>
      </c>
      <c r="CD122" s="112">
        <v>0</v>
      </c>
      <c r="CE122" s="112">
        <v>0</v>
      </c>
      <c r="CF122" s="112">
        <v>0</v>
      </c>
      <c r="CG122" s="112">
        <v>0</v>
      </c>
      <c r="CH122" s="112">
        <v>0</v>
      </c>
      <c r="CI122" s="112">
        <v>30</v>
      </c>
      <c r="CJ122" s="112">
        <v>30</v>
      </c>
      <c r="CK122" s="112">
        <v>0</v>
      </c>
      <c r="CL122" s="112">
        <v>0</v>
      </c>
      <c r="CM122" s="112">
        <v>0</v>
      </c>
      <c r="CN122" s="112">
        <v>55</v>
      </c>
      <c r="CO122" s="112">
        <v>20</v>
      </c>
      <c r="CP122" s="119">
        <v>0</v>
      </c>
      <c r="CQ122" s="112" t="s">
        <v>344</v>
      </c>
      <c r="CR122" s="112">
        <v>0</v>
      </c>
      <c r="CS122" s="112" t="s">
        <v>344</v>
      </c>
      <c r="CT122" s="112">
        <v>0</v>
      </c>
      <c r="CU122" s="112" t="s">
        <v>344</v>
      </c>
      <c r="CV122" s="112">
        <v>0</v>
      </c>
      <c r="CW122" s="112">
        <v>0</v>
      </c>
      <c r="CX122" s="112">
        <v>0</v>
      </c>
      <c r="CY122" s="112">
        <v>0</v>
      </c>
      <c r="CZ122" s="112" t="s">
        <v>344</v>
      </c>
      <c r="DA122" s="112">
        <v>55</v>
      </c>
      <c r="DB122" s="112" t="s">
        <v>344</v>
      </c>
      <c r="DC122" s="112">
        <v>0</v>
      </c>
      <c r="DD122" s="112">
        <v>55</v>
      </c>
      <c r="DE122" s="112">
        <v>0</v>
      </c>
      <c r="DF122" s="112">
        <v>0</v>
      </c>
      <c r="DH122" s="113" t="str">
        <f>IF('EVALUACION OFERTA ECONOMICA 2'!DI122="","",'EVALUACION OFERTA ECONOMICA 2'!DI122+'EVALUACION OFERTA ECONOMICA 2'!FI122+'EVALUACION OFERTA ECONOMICA 2-2'!BH122)</f>
        <v/>
      </c>
      <c r="DI122" s="113" t="str">
        <f>IF('EVALUACION OFERTA ECONOMICA 2'!DJ122="","",'EVALUACION OFERTA ECONOMICA 2'!DJ122+'EVALUACION OFERTA ECONOMICA 2'!FJ122+'EVALUACION OFERTA ECONOMICA 2-2'!BI122)</f>
        <v/>
      </c>
      <c r="DJ122" s="113" t="str">
        <f>IF('EVALUACION OFERTA ECONOMICA 2'!DK122="","",'EVALUACION OFERTA ECONOMICA 2'!DK122+'EVALUACION OFERTA ECONOMICA 2'!FK122+'EVALUACION OFERTA ECONOMICA 2-2'!BJ122)</f>
        <v/>
      </c>
      <c r="DK122" s="113" t="str">
        <f>IF('EVALUACION OFERTA ECONOMICA 2'!DL122="","",'EVALUACION OFERTA ECONOMICA 2'!DL122+'EVALUACION OFERTA ECONOMICA 2'!FL122+'EVALUACION OFERTA ECONOMICA 2-2'!BK122)</f>
        <v/>
      </c>
      <c r="DL122" s="113" t="str">
        <f>IF('EVALUACION OFERTA ECONOMICA 2'!DM122="","",'EVALUACION OFERTA ECONOMICA 2'!DM122+'EVALUACION OFERTA ECONOMICA 2'!FM122+'EVALUACION OFERTA ECONOMICA 2-2'!BL122)</f>
        <v/>
      </c>
      <c r="DM122" s="113" t="str">
        <f>IF('EVALUACION OFERTA ECONOMICA 2'!DN122="","",'EVALUACION OFERTA ECONOMICA 2'!DN122+'EVALUACION OFERTA ECONOMICA 2'!FN122+'EVALUACION OFERTA ECONOMICA 2-2'!BM122)</f>
        <v/>
      </c>
      <c r="DN122" s="113" t="str">
        <f>IF('EVALUACION OFERTA ECONOMICA 2'!DO122="","",'EVALUACION OFERTA ECONOMICA 2'!DO122+'EVALUACION OFERTA ECONOMICA 2'!FO122+'EVALUACION OFERTA ECONOMICA 2-2'!BN122)</f>
        <v/>
      </c>
      <c r="DO122" s="113">
        <f>IF('EVALUACION OFERTA ECONOMICA 2'!DP122="","",'EVALUACION OFERTA ECONOMICA 2'!DP122+'EVALUACION OFERTA ECONOMICA 2'!FP122+'EVALUACION OFERTA ECONOMICA 2-2'!BO122)</f>
        <v>28.008914089005458</v>
      </c>
      <c r="DP122" s="113" t="str">
        <f>IF('EVALUACION OFERTA ECONOMICA 2'!DQ122="","",'EVALUACION OFERTA ECONOMICA 2'!DQ122+'EVALUACION OFERTA ECONOMICA 2'!FQ122+'EVALUACION OFERTA ECONOMICA 2-2'!BP122)</f>
        <v/>
      </c>
      <c r="DQ122" s="113">
        <f>IF('EVALUACION OFERTA ECONOMICA 2'!DR122="","",'EVALUACION OFERTA ECONOMICA 2'!DR122+'EVALUACION OFERTA ECONOMICA 2'!FR122+'EVALUACION OFERTA ECONOMICA 2-2'!BQ122)</f>
        <v>60</v>
      </c>
      <c r="DR122" s="113">
        <f>IF('EVALUACION OFERTA ECONOMICA 2'!DS122="","",'EVALUACION OFERTA ECONOMICA 2'!DS122+'EVALUACION OFERTA ECONOMICA 2'!FS122+'EVALUACION OFERTA ECONOMICA 2-2'!BR122)</f>
        <v>61.98075935011812</v>
      </c>
      <c r="DS122" s="113" t="str">
        <f>IF('EVALUACION OFERTA ECONOMICA 2'!DT122="","",'EVALUACION OFERTA ECONOMICA 2'!DT122+'EVALUACION OFERTA ECONOMICA 2'!FT122+'EVALUACION OFERTA ECONOMICA 2-2'!BS122)</f>
        <v/>
      </c>
      <c r="DT122" s="113" t="str">
        <f>IF('EVALUACION OFERTA ECONOMICA 2'!DU122="","",'EVALUACION OFERTA ECONOMICA 2'!DU122+'EVALUACION OFERTA ECONOMICA 2'!FU122+'EVALUACION OFERTA ECONOMICA 2-2'!BT122)</f>
        <v/>
      </c>
      <c r="DU122" s="113" t="str">
        <f>IF('EVALUACION OFERTA ECONOMICA 2'!DV122="","",'EVALUACION OFERTA ECONOMICA 2'!DV122+'EVALUACION OFERTA ECONOMICA 2'!FV122+'EVALUACION OFERTA ECONOMICA 2-2'!BU122)</f>
        <v/>
      </c>
      <c r="DV122" s="113" t="str">
        <f>IF('EVALUACION OFERTA ECONOMICA 2'!DW122="","",'EVALUACION OFERTA ECONOMICA 2'!DW122+'EVALUACION OFERTA ECONOMICA 2'!FW122+'EVALUACION OFERTA ECONOMICA 2-2'!BV122)</f>
        <v/>
      </c>
      <c r="DW122" s="113" t="str">
        <f>IF('EVALUACION OFERTA ECONOMICA 2'!DX122="","",'EVALUACION OFERTA ECONOMICA 2'!DX122+'EVALUACION OFERTA ECONOMICA 2'!FX122+'EVALUACION OFERTA ECONOMICA 2-2'!BW122)</f>
        <v/>
      </c>
      <c r="DX122" s="113" t="str">
        <f>IF('EVALUACION OFERTA ECONOMICA 2'!DY122="","",'EVALUACION OFERTA ECONOMICA 2'!DY122+'EVALUACION OFERTA ECONOMICA 2'!FY122+'EVALUACION OFERTA ECONOMICA 2-2'!BX122)</f>
        <v/>
      </c>
      <c r="DY122" s="113" t="str">
        <f>IF('EVALUACION OFERTA ECONOMICA 2'!DZ122="","",'EVALUACION OFERTA ECONOMICA 2'!DZ122+'EVALUACION OFERTA ECONOMICA 2'!FZ122+'EVALUACION OFERTA ECONOMICA 2-2'!BY122)</f>
        <v/>
      </c>
      <c r="DZ122" s="113" t="str">
        <f>IF('EVALUACION OFERTA ECONOMICA 2'!EA122="","",'EVALUACION OFERTA ECONOMICA 2'!EA122+'EVALUACION OFERTA ECONOMICA 2'!GA122+'EVALUACION OFERTA ECONOMICA 2-2'!BZ122)</f>
        <v/>
      </c>
      <c r="EA122" s="113" t="str">
        <f>IF('EVALUACION OFERTA ECONOMICA 2'!EB122="","",'EVALUACION OFERTA ECONOMICA 2'!EB122+'EVALUACION OFERTA ECONOMICA 2'!GB122+'EVALUACION OFERTA ECONOMICA 2-2'!CA122)</f>
        <v/>
      </c>
      <c r="EB122" s="113" t="str">
        <f>IF('EVALUACION OFERTA ECONOMICA 2'!EC122="","",'EVALUACION OFERTA ECONOMICA 2'!EC122+'EVALUACION OFERTA ECONOMICA 2'!GC122+'EVALUACION OFERTA ECONOMICA 2-2'!CB122)</f>
        <v/>
      </c>
      <c r="EC122" s="113" t="str">
        <f>IF('EVALUACION OFERTA ECONOMICA 2'!ED122="","",'EVALUACION OFERTA ECONOMICA 2'!ED122+'EVALUACION OFERTA ECONOMICA 2'!GD122+'EVALUACION OFERTA ECONOMICA 2-2'!CC122)</f>
        <v/>
      </c>
      <c r="ED122" s="113" t="str">
        <f>IF('EVALUACION OFERTA ECONOMICA 2'!EE122="","",'EVALUACION OFERTA ECONOMICA 2'!EE122+'EVALUACION OFERTA ECONOMICA 2'!GE122+'EVALUACION OFERTA ECONOMICA 2-2'!CD122)</f>
        <v/>
      </c>
      <c r="EE122" s="113" t="str">
        <f>IF('EVALUACION OFERTA ECONOMICA 2'!EF122="","",'EVALUACION OFERTA ECONOMICA 2'!EF122+'EVALUACION OFERTA ECONOMICA 2'!GF122+'EVALUACION OFERTA ECONOMICA 2-2'!CE122)</f>
        <v/>
      </c>
      <c r="EF122" s="113" t="str">
        <f>IF('EVALUACION OFERTA ECONOMICA 2'!EG122="","",'EVALUACION OFERTA ECONOMICA 2'!EG122+'EVALUACION OFERTA ECONOMICA 2'!GG122+'EVALUACION OFERTA ECONOMICA 2-2'!CF122)</f>
        <v/>
      </c>
      <c r="EG122" s="113" t="str">
        <f>IF('EVALUACION OFERTA ECONOMICA 2'!EH122="","",'EVALUACION OFERTA ECONOMICA 2'!EH122+'EVALUACION OFERTA ECONOMICA 2'!GH122+'EVALUACION OFERTA ECONOMICA 2-2'!CG122)</f>
        <v/>
      </c>
      <c r="EH122" s="113" t="str">
        <f>IF('EVALUACION OFERTA ECONOMICA 2'!EI122="","",'EVALUACION OFERTA ECONOMICA 2'!EI122+'EVALUACION OFERTA ECONOMICA 2'!GI122+'EVALUACION OFERTA ECONOMICA 2-2'!CH122)</f>
        <v/>
      </c>
      <c r="EI122" s="113">
        <f>IF('EVALUACION OFERTA ECONOMICA 2'!EJ122="","",'EVALUACION OFERTA ECONOMICA 2'!EJ122+'EVALUACION OFERTA ECONOMICA 2'!GJ122+'EVALUACION OFERTA ECONOMICA 2-2'!CI122)</f>
        <v>41.91460220926713</v>
      </c>
      <c r="EJ122" s="113" t="str">
        <f>IF('EVALUACION OFERTA ECONOMICA 2'!EK122="","",'EVALUACION OFERTA ECONOMICA 2'!EK122+'EVALUACION OFERTA ECONOMICA 2'!GK122+'EVALUACION OFERTA ECONOMICA 2-2'!CJ122)</f>
        <v/>
      </c>
      <c r="EK122" s="113" t="str">
        <f>IF('EVALUACION OFERTA ECONOMICA 2'!EL122="","",'EVALUACION OFERTA ECONOMICA 2'!EL122+'EVALUACION OFERTA ECONOMICA 2'!GL122+'EVALUACION OFERTA ECONOMICA 2-2'!CK122)</f>
        <v/>
      </c>
      <c r="EL122" s="113" t="str">
        <f>IF('EVALUACION OFERTA ECONOMICA 2'!EM122="","",'EVALUACION OFERTA ECONOMICA 2'!EM122+'EVALUACION OFERTA ECONOMICA 2'!GM122+'EVALUACION OFERTA ECONOMICA 2-2'!CL122)</f>
        <v/>
      </c>
      <c r="EM122" s="113" t="str">
        <f>IF('EVALUACION OFERTA ECONOMICA 2'!EN122="","",'EVALUACION OFERTA ECONOMICA 2'!EN122+'EVALUACION OFERTA ECONOMICA 2'!GN122+'EVALUACION OFERTA ECONOMICA 2-2'!CM122)</f>
        <v/>
      </c>
      <c r="EN122" s="113" t="str">
        <f>IF('EVALUACION OFERTA ECONOMICA 2'!EO122="","",'EVALUACION OFERTA ECONOMICA 2'!EO122+'EVALUACION OFERTA ECONOMICA 2'!GO122+'EVALUACION OFERTA ECONOMICA 2-2'!CN122)</f>
        <v/>
      </c>
      <c r="EO122" s="113" t="str">
        <f>IF('EVALUACION OFERTA ECONOMICA 2'!EP122="","",'EVALUACION OFERTA ECONOMICA 2'!EP122+'EVALUACION OFERTA ECONOMICA 2'!GP122+'EVALUACION OFERTA ECONOMICA 2-2'!CO122)</f>
        <v/>
      </c>
      <c r="EP122" s="113" t="str">
        <f>IF('EVALUACION OFERTA ECONOMICA 2'!EQ122="","",'EVALUACION OFERTA ECONOMICA 2'!EQ122+'EVALUACION OFERTA ECONOMICA 2'!GQ122+'EVALUACION OFERTA ECONOMICA 2-2'!CP122)</f>
        <v/>
      </c>
      <c r="EQ122" s="113" t="str">
        <f>IF('EVALUACION OFERTA ECONOMICA 2'!ER122="","",'EVALUACION OFERTA ECONOMICA 2'!ER122+'EVALUACION OFERTA ECONOMICA 2'!GR122+'EVALUACION OFERTA ECONOMICA 2-2'!CQ122)</f>
        <v/>
      </c>
      <c r="ER122" s="113" t="str">
        <f>IF('EVALUACION OFERTA ECONOMICA 2'!ES122="","",'EVALUACION OFERTA ECONOMICA 2'!ES122+'EVALUACION OFERTA ECONOMICA 2'!GS122+'EVALUACION OFERTA ECONOMICA 2-2'!CR122)</f>
        <v/>
      </c>
      <c r="ES122" s="113" t="str">
        <f>IF('EVALUACION OFERTA ECONOMICA 2'!ET122="","",'EVALUACION OFERTA ECONOMICA 2'!ET122+'EVALUACION OFERTA ECONOMICA 2'!GT122+'EVALUACION OFERTA ECONOMICA 2-2'!CS122)</f>
        <v/>
      </c>
      <c r="ET122" s="113" t="str">
        <f>IF('EVALUACION OFERTA ECONOMICA 2'!EU122="","",'EVALUACION OFERTA ECONOMICA 2'!EU122+'EVALUACION OFERTA ECONOMICA 2'!GU122+'EVALUACION OFERTA ECONOMICA 2-2'!CT122)</f>
        <v/>
      </c>
      <c r="EU122" s="113" t="str">
        <f>IF('EVALUACION OFERTA ECONOMICA 2'!EV122="","",'EVALUACION OFERTA ECONOMICA 2'!EV122+'EVALUACION OFERTA ECONOMICA 2'!GV122+'EVALUACION OFERTA ECONOMICA 2-2'!CU122)</f>
        <v/>
      </c>
      <c r="EV122" s="113" t="str">
        <f>IF('EVALUACION OFERTA ECONOMICA 2'!EW122="","",'EVALUACION OFERTA ECONOMICA 2'!EW122+'EVALUACION OFERTA ECONOMICA 2'!GW122+'EVALUACION OFERTA ECONOMICA 2-2'!CV122)</f>
        <v/>
      </c>
      <c r="EW122" s="113" t="str">
        <f>IF('EVALUACION OFERTA ECONOMICA 2'!EX122="","",'EVALUACION OFERTA ECONOMICA 2'!EX122+'EVALUACION OFERTA ECONOMICA 2'!GX122+'EVALUACION OFERTA ECONOMICA 2-2'!CW122)</f>
        <v/>
      </c>
      <c r="EX122" s="113" t="str">
        <f>IF('EVALUACION OFERTA ECONOMICA 2'!EY122="","",'EVALUACION OFERTA ECONOMICA 2'!EY122+'EVALUACION OFERTA ECONOMICA 2'!GY122+'EVALUACION OFERTA ECONOMICA 2-2'!CX122)</f>
        <v/>
      </c>
      <c r="EY122" s="113" t="str">
        <f>IF('EVALUACION OFERTA ECONOMICA 2'!EZ122="","",'EVALUACION OFERTA ECONOMICA 2'!EZ122+'EVALUACION OFERTA ECONOMICA 2'!GZ122+'EVALUACION OFERTA ECONOMICA 2-2'!CY122)</f>
        <v/>
      </c>
      <c r="EZ122" s="113" t="str">
        <f>IF('EVALUACION OFERTA ECONOMICA 2'!FA122="","",'EVALUACION OFERTA ECONOMICA 2'!FA122+'EVALUACION OFERTA ECONOMICA 2'!HA122+'EVALUACION OFERTA ECONOMICA 2-2'!CZ122)</f>
        <v/>
      </c>
      <c r="FA122" s="113" t="str">
        <f>IF('EVALUACION OFERTA ECONOMICA 2'!FB122="","",'EVALUACION OFERTA ECONOMICA 2'!FB122+'EVALUACION OFERTA ECONOMICA 2'!HB122+'EVALUACION OFERTA ECONOMICA 2-2'!DA122)</f>
        <v/>
      </c>
      <c r="FB122" s="113" t="str">
        <f>IF('EVALUACION OFERTA ECONOMICA 2'!FC122="","",'EVALUACION OFERTA ECONOMICA 2'!FC122+'EVALUACION OFERTA ECONOMICA 2'!HC122+'EVALUACION OFERTA ECONOMICA 2-2'!DB122)</f>
        <v/>
      </c>
      <c r="FC122" s="113" t="str">
        <f>IF('EVALUACION OFERTA ECONOMICA 2'!FD122="","",'EVALUACION OFERTA ECONOMICA 2'!FD122+'EVALUACION OFERTA ECONOMICA 2'!HD122+'EVALUACION OFERTA ECONOMICA 2-2'!DC122)</f>
        <v/>
      </c>
      <c r="FD122" s="113" t="str">
        <f>IF('EVALUACION OFERTA ECONOMICA 2'!FE122="","",'EVALUACION OFERTA ECONOMICA 2'!FE122+'EVALUACION OFERTA ECONOMICA 2'!HE122+'EVALUACION OFERTA ECONOMICA 2-2'!DD122)</f>
        <v/>
      </c>
      <c r="FE122" s="113" t="str">
        <f>IF('EVALUACION OFERTA ECONOMICA 2'!FF122="","",'EVALUACION OFERTA ECONOMICA 2'!FF122+'EVALUACION OFERTA ECONOMICA 2'!HF122+'EVALUACION OFERTA ECONOMICA 2-2'!DE122)</f>
        <v/>
      </c>
      <c r="FF122" s="113" t="str">
        <f>IF('EVALUACION OFERTA ECONOMICA 2'!FG122="","",'EVALUACION OFERTA ECONOMICA 2'!FG122+'EVALUACION OFERTA ECONOMICA 2'!HG122+'EVALUACION OFERTA ECONOMICA 2-2'!DF122)</f>
        <v/>
      </c>
      <c r="FG122" s="113">
        <f t="shared" si="25"/>
        <v>61.98075935011812</v>
      </c>
      <c r="FI122" s="114" t="str">
        <f t="shared" si="26"/>
        <v/>
      </c>
      <c r="FJ122" s="114" t="str">
        <f t="shared" si="27"/>
        <v>CESAR TABARES Y CIA LTDA</v>
      </c>
      <c r="FK122" s="114" t="str">
        <f t="shared" si="28"/>
        <v/>
      </c>
      <c r="FL122" s="114" t="str">
        <f t="shared" si="29"/>
        <v/>
      </c>
      <c r="FM122" s="114" t="str">
        <f t="shared" si="30"/>
        <v/>
      </c>
      <c r="FN122" s="114" t="str">
        <f t="shared" si="31"/>
        <v/>
      </c>
      <c r="FO122" s="114" t="str">
        <f t="shared" si="32"/>
        <v/>
      </c>
      <c r="FP122" s="114" t="str">
        <f t="shared" si="33"/>
        <v/>
      </c>
      <c r="FR122" s="115" t="str">
        <f t="shared" si="34"/>
        <v>CESAR TABARES Y CIA LTDA</v>
      </c>
      <c r="FS122" s="116" t="str">
        <f t="shared" si="35"/>
        <v/>
      </c>
      <c r="FT122" s="116">
        <f t="shared" si="21"/>
        <v>51872100</v>
      </c>
      <c r="FU122" s="116" t="str">
        <f t="shared" si="22"/>
        <v/>
      </c>
      <c r="FV122" s="116" t="str">
        <f t="shared" si="23"/>
        <v/>
      </c>
      <c r="FW122" s="116" t="str">
        <f t="shared" si="36"/>
        <v/>
      </c>
      <c r="FX122" s="116" t="str">
        <f t="shared" si="37"/>
        <v/>
      </c>
      <c r="FY122" s="116" t="str">
        <f t="shared" si="38"/>
        <v/>
      </c>
      <c r="FZ122" s="116" t="str">
        <f t="shared" si="39"/>
        <v/>
      </c>
      <c r="GA122" s="117">
        <f t="shared" si="40"/>
        <v>51872100</v>
      </c>
      <c r="GB122" s="106">
        <f t="shared" si="24"/>
        <v>5350835</v>
      </c>
    </row>
    <row r="123" spans="1:184" ht="39" x14ac:dyDescent="0.2">
      <c r="A123" s="33">
        <v>114</v>
      </c>
      <c r="B123" s="33" t="s">
        <v>206</v>
      </c>
      <c r="C123" s="55" t="s">
        <v>216</v>
      </c>
      <c r="D123" s="56" t="s">
        <v>224</v>
      </c>
      <c r="E123" s="33">
        <v>1</v>
      </c>
      <c r="F123" s="35">
        <v>43295770</v>
      </c>
      <c r="H123" s="92">
        <v>0</v>
      </c>
      <c r="I123" s="92">
        <v>0</v>
      </c>
      <c r="J123" s="92">
        <v>0</v>
      </c>
      <c r="K123" s="92">
        <v>0</v>
      </c>
      <c r="L123" s="92">
        <v>0</v>
      </c>
      <c r="M123" s="92">
        <v>0</v>
      </c>
      <c r="N123" s="92">
        <v>0</v>
      </c>
      <c r="O123" s="92">
        <v>0</v>
      </c>
      <c r="P123" s="93">
        <v>0</v>
      </c>
      <c r="Q123" s="92">
        <v>27848380</v>
      </c>
      <c r="R123" s="92">
        <v>0</v>
      </c>
      <c r="S123" s="92">
        <v>0</v>
      </c>
      <c r="T123" s="92">
        <v>0</v>
      </c>
      <c r="U123" s="92">
        <v>0</v>
      </c>
      <c r="V123" s="92">
        <v>0</v>
      </c>
      <c r="W123" s="93">
        <v>0</v>
      </c>
      <c r="X123" s="93">
        <v>0</v>
      </c>
      <c r="Y123" s="93">
        <v>0</v>
      </c>
      <c r="Z123" s="92">
        <v>0</v>
      </c>
      <c r="AA123" s="92">
        <v>0</v>
      </c>
      <c r="AB123" s="92">
        <v>0</v>
      </c>
      <c r="AC123" s="92">
        <v>0</v>
      </c>
      <c r="AD123" s="92">
        <v>0</v>
      </c>
      <c r="AE123" s="92">
        <v>0</v>
      </c>
      <c r="AF123" s="93">
        <v>0</v>
      </c>
      <c r="AG123" s="92">
        <v>0</v>
      </c>
      <c r="AH123" s="92">
        <v>0</v>
      </c>
      <c r="AI123" s="92">
        <v>0</v>
      </c>
      <c r="AJ123" s="92">
        <v>0</v>
      </c>
      <c r="AK123" s="92">
        <v>0</v>
      </c>
      <c r="AL123" s="92">
        <v>0</v>
      </c>
      <c r="AM123" s="92">
        <v>0</v>
      </c>
      <c r="AN123" s="93">
        <v>43197000</v>
      </c>
      <c r="AO123" s="93">
        <v>47046650</v>
      </c>
      <c r="AP123" s="92">
        <v>0</v>
      </c>
      <c r="AQ123" s="93">
        <v>0</v>
      </c>
      <c r="AR123" s="93">
        <v>0</v>
      </c>
      <c r="AS123" s="93">
        <v>0</v>
      </c>
      <c r="AT123" s="93">
        <v>0</v>
      </c>
      <c r="AU123" s="93">
        <v>0</v>
      </c>
      <c r="AV123" s="93">
        <v>0</v>
      </c>
      <c r="AW123" s="92">
        <v>0</v>
      </c>
      <c r="AX123" s="93">
        <v>0</v>
      </c>
      <c r="AY123" s="93">
        <v>0</v>
      </c>
      <c r="AZ123" s="94">
        <v>0</v>
      </c>
      <c r="BA123" s="93">
        <v>29274000</v>
      </c>
      <c r="BB123" s="95">
        <v>0</v>
      </c>
      <c r="BC123" s="93">
        <v>0</v>
      </c>
      <c r="BD123" s="93">
        <v>0</v>
      </c>
      <c r="BE123" s="93">
        <v>0</v>
      </c>
      <c r="BF123" s="92">
        <v>0</v>
      </c>
      <c r="BH123" s="112">
        <v>20</v>
      </c>
      <c r="BI123" s="112">
        <v>0</v>
      </c>
      <c r="BJ123" s="112">
        <v>55</v>
      </c>
      <c r="BK123" s="112">
        <v>0</v>
      </c>
      <c r="BL123" s="112">
        <v>0</v>
      </c>
      <c r="BM123" s="112">
        <v>0</v>
      </c>
      <c r="BN123" s="112">
        <v>0</v>
      </c>
      <c r="BO123" s="112">
        <v>0</v>
      </c>
      <c r="BP123" s="112" t="s">
        <v>344</v>
      </c>
      <c r="BQ123" s="112">
        <v>20</v>
      </c>
      <c r="BR123" s="112">
        <v>55</v>
      </c>
      <c r="BS123" s="112">
        <v>0</v>
      </c>
      <c r="BT123" s="112">
        <v>0</v>
      </c>
      <c r="BU123" s="112">
        <v>0</v>
      </c>
      <c r="BV123" s="112">
        <v>0</v>
      </c>
      <c r="BW123" s="112" t="s">
        <v>344</v>
      </c>
      <c r="BX123" s="112" t="s">
        <v>345</v>
      </c>
      <c r="BY123" s="112" t="s">
        <v>344</v>
      </c>
      <c r="BZ123" s="112">
        <v>0</v>
      </c>
      <c r="CA123" s="112">
        <v>0</v>
      </c>
      <c r="CB123" s="112">
        <v>0</v>
      </c>
      <c r="CC123" s="112">
        <v>55</v>
      </c>
      <c r="CD123" s="112">
        <v>0</v>
      </c>
      <c r="CE123" s="112">
        <v>0</v>
      </c>
      <c r="CF123" s="112">
        <v>0</v>
      </c>
      <c r="CG123" s="112">
        <v>0</v>
      </c>
      <c r="CH123" s="112">
        <v>0</v>
      </c>
      <c r="CI123" s="112">
        <v>20</v>
      </c>
      <c r="CJ123" s="112">
        <v>30</v>
      </c>
      <c r="CK123" s="112">
        <v>0</v>
      </c>
      <c r="CL123" s="112">
        <v>55</v>
      </c>
      <c r="CM123" s="112">
        <v>0</v>
      </c>
      <c r="CN123" s="112">
        <v>55</v>
      </c>
      <c r="CO123" s="112">
        <v>30</v>
      </c>
      <c r="CP123" s="119">
        <v>0</v>
      </c>
      <c r="CQ123" s="112" t="s">
        <v>346</v>
      </c>
      <c r="CR123" s="112">
        <v>0</v>
      </c>
      <c r="CS123" s="112" t="s">
        <v>344</v>
      </c>
      <c r="CT123" s="112">
        <v>20</v>
      </c>
      <c r="CU123" s="112" t="s">
        <v>344</v>
      </c>
      <c r="CV123" s="112">
        <v>0</v>
      </c>
      <c r="CW123" s="112">
        <v>0</v>
      </c>
      <c r="CX123" s="112">
        <v>0</v>
      </c>
      <c r="CY123" s="112">
        <v>0</v>
      </c>
      <c r="CZ123" s="112" t="s">
        <v>344</v>
      </c>
      <c r="DA123" s="112">
        <v>55</v>
      </c>
      <c r="DB123" s="112" t="s">
        <v>344</v>
      </c>
      <c r="DC123" s="112">
        <v>0</v>
      </c>
      <c r="DD123" s="112">
        <v>0</v>
      </c>
      <c r="DE123" s="112">
        <v>0</v>
      </c>
      <c r="DF123" s="112">
        <v>0</v>
      </c>
      <c r="DH123" s="113" t="str">
        <f>IF('EVALUACION OFERTA ECONOMICA 2'!DI123="","",'EVALUACION OFERTA ECONOMICA 2'!DI123+'EVALUACION OFERTA ECONOMICA 2'!FI123+'EVALUACION OFERTA ECONOMICA 2-2'!BH123)</f>
        <v/>
      </c>
      <c r="DI123" s="113" t="str">
        <f>IF('EVALUACION OFERTA ECONOMICA 2'!DJ123="","",'EVALUACION OFERTA ECONOMICA 2'!DJ123+'EVALUACION OFERTA ECONOMICA 2'!FJ123+'EVALUACION OFERTA ECONOMICA 2-2'!BI123)</f>
        <v/>
      </c>
      <c r="DJ123" s="113" t="str">
        <f>IF('EVALUACION OFERTA ECONOMICA 2'!DK123="","",'EVALUACION OFERTA ECONOMICA 2'!DK123+'EVALUACION OFERTA ECONOMICA 2'!FK123+'EVALUACION OFERTA ECONOMICA 2-2'!BJ123)</f>
        <v/>
      </c>
      <c r="DK123" s="113" t="str">
        <f>IF('EVALUACION OFERTA ECONOMICA 2'!DL123="","",'EVALUACION OFERTA ECONOMICA 2'!DL123+'EVALUACION OFERTA ECONOMICA 2'!FL123+'EVALUACION OFERTA ECONOMICA 2-2'!BK123)</f>
        <v/>
      </c>
      <c r="DL123" s="113" t="str">
        <f>IF('EVALUACION OFERTA ECONOMICA 2'!DM123="","",'EVALUACION OFERTA ECONOMICA 2'!DM123+'EVALUACION OFERTA ECONOMICA 2'!FM123+'EVALUACION OFERTA ECONOMICA 2-2'!BL123)</f>
        <v/>
      </c>
      <c r="DM123" s="113" t="str">
        <f>IF('EVALUACION OFERTA ECONOMICA 2'!DN123="","",'EVALUACION OFERTA ECONOMICA 2'!DN123+'EVALUACION OFERTA ECONOMICA 2'!FN123+'EVALUACION OFERTA ECONOMICA 2-2'!BM123)</f>
        <v/>
      </c>
      <c r="DN123" s="113" t="str">
        <f>IF('EVALUACION OFERTA ECONOMICA 2'!DO123="","",'EVALUACION OFERTA ECONOMICA 2'!DO123+'EVALUACION OFERTA ECONOMICA 2'!FO123+'EVALUACION OFERTA ECONOMICA 2-2'!BN123)</f>
        <v/>
      </c>
      <c r="DO123" s="113" t="str">
        <f>IF('EVALUACION OFERTA ECONOMICA 2'!DP123="","",'EVALUACION OFERTA ECONOMICA 2'!DP123+'EVALUACION OFERTA ECONOMICA 2'!FP123+'EVALUACION OFERTA ECONOMICA 2-2'!BO123)</f>
        <v/>
      </c>
      <c r="DP123" s="113" t="str">
        <f>IF('EVALUACION OFERTA ECONOMICA 2'!DQ123="","",'EVALUACION OFERTA ECONOMICA 2'!DQ123+'EVALUACION OFERTA ECONOMICA 2'!FQ123+'EVALUACION OFERTA ECONOMICA 2-2'!BP123)</f>
        <v/>
      </c>
      <c r="DQ123" s="113" t="str">
        <f>IF('EVALUACION OFERTA ECONOMICA 2'!DR123="","",'EVALUACION OFERTA ECONOMICA 2'!DR123+'EVALUACION OFERTA ECONOMICA 2'!FR123+'EVALUACION OFERTA ECONOMICA 2-2'!BQ123)</f>
        <v/>
      </c>
      <c r="DR123" s="113" t="str">
        <f>IF('EVALUACION OFERTA ECONOMICA 2'!DS123="","",'EVALUACION OFERTA ECONOMICA 2'!DS123+'EVALUACION OFERTA ECONOMICA 2'!FS123+'EVALUACION OFERTA ECONOMICA 2-2'!BR123)</f>
        <v/>
      </c>
      <c r="DS123" s="113" t="str">
        <f>IF('EVALUACION OFERTA ECONOMICA 2'!DT123="","",'EVALUACION OFERTA ECONOMICA 2'!DT123+'EVALUACION OFERTA ECONOMICA 2'!FT123+'EVALUACION OFERTA ECONOMICA 2-2'!BS123)</f>
        <v/>
      </c>
      <c r="DT123" s="113" t="str">
        <f>IF('EVALUACION OFERTA ECONOMICA 2'!DU123="","",'EVALUACION OFERTA ECONOMICA 2'!DU123+'EVALUACION OFERTA ECONOMICA 2'!FU123+'EVALUACION OFERTA ECONOMICA 2-2'!BT123)</f>
        <v/>
      </c>
      <c r="DU123" s="113" t="str">
        <f>IF('EVALUACION OFERTA ECONOMICA 2'!DV123="","",'EVALUACION OFERTA ECONOMICA 2'!DV123+'EVALUACION OFERTA ECONOMICA 2'!FV123+'EVALUACION OFERTA ECONOMICA 2-2'!BU123)</f>
        <v/>
      </c>
      <c r="DV123" s="113" t="str">
        <f>IF('EVALUACION OFERTA ECONOMICA 2'!DW123="","",'EVALUACION OFERTA ECONOMICA 2'!DW123+'EVALUACION OFERTA ECONOMICA 2'!FW123+'EVALUACION OFERTA ECONOMICA 2-2'!BV123)</f>
        <v/>
      </c>
      <c r="DW123" s="113" t="str">
        <f>IF('EVALUACION OFERTA ECONOMICA 2'!DX123="","",'EVALUACION OFERTA ECONOMICA 2'!DX123+'EVALUACION OFERTA ECONOMICA 2'!FX123+'EVALUACION OFERTA ECONOMICA 2-2'!BW123)</f>
        <v/>
      </c>
      <c r="DX123" s="113" t="str">
        <f>IF('EVALUACION OFERTA ECONOMICA 2'!DY123="","",'EVALUACION OFERTA ECONOMICA 2'!DY123+'EVALUACION OFERTA ECONOMICA 2'!FY123+'EVALUACION OFERTA ECONOMICA 2-2'!BX123)</f>
        <v/>
      </c>
      <c r="DY123" s="113" t="str">
        <f>IF('EVALUACION OFERTA ECONOMICA 2'!DZ123="","",'EVALUACION OFERTA ECONOMICA 2'!DZ123+'EVALUACION OFERTA ECONOMICA 2'!FZ123+'EVALUACION OFERTA ECONOMICA 2-2'!BY123)</f>
        <v/>
      </c>
      <c r="DZ123" s="113" t="str">
        <f>IF('EVALUACION OFERTA ECONOMICA 2'!EA123="","",'EVALUACION OFERTA ECONOMICA 2'!EA123+'EVALUACION OFERTA ECONOMICA 2'!GA123+'EVALUACION OFERTA ECONOMICA 2-2'!BZ123)</f>
        <v/>
      </c>
      <c r="EA123" s="113" t="str">
        <f>IF('EVALUACION OFERTA ECONOMICA 2'!EB123="","",'EVALUACION OFERTA ECONOMICA 2'!EB123+'EVALUACION OFERTA ECONOMICA 2'!GB123+'EVALUACION OFERTA ECONOMICA 2-2'!CA123)</f>
        <v/>
      </c>
      <c r="EB123" s="113" t="str">
        <f>IF('EVALUACION OFERTA ECONOMICA 2'!EC123="","",'EVALUACION OFERTA ECONOMICA 2'!EC123+'EVALUACION OFERTA ECONOMICA 2'!GC123+'EVALUACION OFERTA ECONOMICA 2-2'!CB123)</f>
        <v/>
      </c>
      <c r="EC123" s="113" t="str">
        <f>IF('EVALUACION OFERTA ECONOMICA 2'!ED123="","",'EVALUACION OFERTA ECONOMICA 2'!ED123+'EVALUACION OFERTA ECONOMICA 2'!GD123+'EVALUACION OFERTA ECONOMICA 2-2'!CC123)</f>
        <v/>
      </c>
      <c r="ED123" s="113" t="str">
        <f>IF('EVALUACION OFERTA ECONOMICA 2'!EE123="","",'EVALUACION OFERTA ECONOMICA 2'!EE123+'EVALUACION OFERTA ECONOMICA 2'!GE123+'EVALUACION OFERTA ECONOMICA 2-2'!CD123)</f>
        <v/>
      </c>
      <c r="EE123" s="113" t="str">
        <f>IF('EVALUACION OFERTA ECONOMICA 2'!EF123="","",'EVALUACION OFERTA ECONOMICA 2'!EF123+'EVALUACION OFERTA ECONOMICA 2'!GF123+'EVALUACION OFERTA ECONOMICA 2-2'!CE123)</f>
        <v/>
      </c>
      <c r="EF123" s="113" t="str">
        <f>IF('EVALUACION OFERTA ECONOMICA 2'!EG123="","",'EVALUACION OFERTA ECONOMICA 2'!EG123+'EVALUACION OFERTA ECONOMICA 2'!GG123+'EVALUACION OFERTA ECONOMICA 2-2'!CF123)</f>
        <v/>
      </c>
      <c r="EG123" s="113" t="str">
        <f>IF('EVALUACION OFERTA ECONOMICA 2'!EH123="","",'EVALUACION OFERTA ECONOMICA 2'!EH123+'EVALUACION OFERTA ECONOMICA 2'!GH123+'EVALUACION OFERTA ECONOMICA 2-2'!CG123)</f>
        <v/>
      </c>
      <c r="EH123" s="113" t="str">
        <f>IF('EVALUACION OFERTA ECONOMICA 2'!EI123="","",'EVALUACION OFERTA ECONOMICA 2'!EI123+'EVALUACION OFERTA ECONOMICA 2'!GI123+'EVALUACION OFERTA ECONOMICA 2-2'!CH123)</f>
        <v/>
      </c>
      <c r="EI123" s="113" t="str">
        <f>IF('EVALUACION OFERTA ECONOMICA 2'!EJ123="","",'EVALUACION OFERTA ECONOMICA 2'!EJ123+'EVALUACION OFERTA ECONOMICA 2'!GJ123+'EVALUACION OFERTA ECONOMICA 2-2'!CI123)</f>
        <v/>
      </c>
      <c r="EJ123" s="113" t="str">
        <f>IF('EVALUACION OFERTA ECONOMICA 2'!EK123="","",'EVALUACION OFERTA ECONOMICA 2'!EK123+'EVALUACION OFERTA ECONOMICA 2'!GK123+'EVALUACION OFERTA ECONOMICA 2-2'!CJ123)</f>
        <v/>
      </c>
      <c r="EK123" s="113" t="str">
        <f>IF('EVALUACION OFERTA ECONOMICA 2'!EL123="","",'EVALUACION OFERTA ECONOMICA 2'!EL123+'EVALUACION OFERTA ECONOMICA 2'!GL123+'EVALUACION OFERTA ECONOMICA 2-2'!CK123)</f>
        <v/>
      </c>
      <c r="EL123" s="113" t="str">
        <f>IF('EVALUACION OFERTA ECONOMICA 2'!EM123="","",'EVALUACION OFERTA ECONOMICA 2'!EM123+'EVALUACION OFERTA ECONOMICA 2'!GM123+'EVALUACION OFERTA ECONOMICA 2-2'!CL123)</f>
        <v/>
      </c>
      <c r="EM123" s="113" t="str">
        <f>IF('EVALUACION OFERTA ECONOMICA 2'!EN123="","",'EVALUACION OFERTA ECONOMICA 2'!EN123+'EVALUACION OFERTA ECONOMICA 2'!GN123+'EVALUACION OFERTA ECONOMICA 2-2'!CM123)</f>
        <v/>
      </c>
      <c r="EN123" s="113" t="str">
        <f>IF('EVALUACION OFERTA ECONOMICA 2'!EO123="","",'EVALUACION OFERTA ECONOMICA 2'!EO123+'EVALUACION OFERTA ECONOMICA 2'!GO123+'EVALUACION OFERTA ECONOMICA 2-2'!CN123)</f>
        <v/>
      </c>
      <c r="EO123" s="113" t="str">
        <f>IF('EVALUACION OFERTA ECONOMICA 2'!EP123="","",'EVALUACION OFERTA ECONOMICA 2'!EP123+'EVALUACION OFERTA ECONOMICA 2'!GP123+'EVALUACION OFERTA ECONOMICA 2-2'!CO123)</f>
        <v/>
      </c>
      <c r="EP123" s="113" t="str">
        <f>IF('EVALUACION OFERTA ECONOMICA 2'!EQ123="","",'EVALUACION OFERTA ECONOMICA 2'!EQ123+'EVALUACION OFERTA ECONOMICA 2'!GQ123+'EVALUACION OFERTA ECONOMICA 2-2'!CP123)</f>
        <v/>
      </c>
      <c r="EQ123" s="113" t="str">
        <f>IF('EVALUACION OFERTA ECONOMICA 2'!ER123="","",'EVALUACION OFERTA ECONOMICA 2'!ER123+'EVALUACION OFERTA ECONOMICA 2'!GR123+'EVALUACION OFERTA ECONOMICA 2-2'!CQ123)</f>
        <v/>
      </c>
      <c r="ER123" s="113" t="str">
        <f>IF('EVALUACION OFERTA ECONOMICA 2'!ES123="","",'EVALUACION OFERTA ECONOMICA 2'!ES123+'EVALUACION OFERTA ECONOMICA 2'!GS123+'EVALUACION OFERTA ECONOMICA 2-2'!CR123)</f>
        <v/>
      </c>
      <c r="ES123" s="113" t="str">
        <f>IF('EVALUACION OFERTA ECONOMICA 2'!ET123="","",'EVALUACION OFERTA ECONOMICA 2'!ET123+'EVALUACION OFERTA ECONOMICA 2'!GT123+'EVALUACION OFERTA ECONOMICA 2-2'!CS123)</f>
        <v/>
      </c>
      <c r="ET123" s="113" t="str">
        <f>IF('EVALUACION OFERTA ECONOMICA 2'!EU123="","",'EVALUACION OFERTA ECONOMICA 2'!EU123+'EVALUACION OFERTA ECONOMICA 2'!GU123+'EVALUACION OFERTA ECONOMICA 2-2'!CT123)</f>
        <v/>
      </c>
      <c r="EU123" s="113" t="str">
        <f>IF('EVALUACION OFERTA ECONOMICA 2'!EV123="","",'EVALUACION OFERTA ECONOMICA 2'!EV123+'EVALUACION OFERTA ECONOMICA 2'!GV123+'EVALUACION OFERTA ECONOMICA 2-2'!CU123)</f>
        <v/>
      </c>
      <c r="EV123" s="113" t="str">
        <f>IF('EVALUACION OFERTA ECONOMICA 2'!EW123="","",'EVALUACION OFERTA ECONOMICA 2'!EW123+'EVALUACION OFERTA ECONOMICA 2'!GW123+'EVALUACION OFERTA ECONOMICA 2-2'!CV123)</f>
        <v/>
      </c>
      <c r="EW123" s="113" t="str">
        <f>IF('EVALUACION OFERTA ECONOMICA 2'!EX123="","",'EVALUACION OFERTA ECONOMICA 2'!EX123+'EVALUACION OFERTA ECONOMICA 2'!GX123+'EVALUACION OFERTA ECONOMICA 2-2'!CW123)</f>
        <v/>
      </c>
      <c r="EX123" s="113" t="str">
        <f>IF('EVALUACION OFERTA ECONOMICA 2'!EY123="","",'EVALUACION OFERTA ECONOMICA 2'!EY123+'EVALUACION OFERTA ECONOMICA 2'!GY123+'EVALUACION OFERTA ECONOMICA 2-2'!CX123)</f>
        <v/>
      </c>
      <c r="EY123" s="113" t="str">
        <f>IF('EVALUACION OFERTA ECONOMICA 2'!EZ123="","",'EVALUACION OFERTA ECONOMICA 2'!EZ123+'EVALUACION OFERTA ECONOMICA 2'!GZ123+'EVALUACION OFERTA ECONOMICA 2-2'!CY123)</f>
        <v/>
      </c>
      <c r="EZ123" s="113" t="str">
        <f>IF('EVALUACION OFERTA ECONOMICA 2'!FA123="","",'EVALUACION OFERTA ECONOMICA 2'!FA123+'EVALUACION OFERTA ECONOMICA 2'!HA123+'EVALUACION OFERTA ECONOMICA 2-2'!CZ123)</f>
        <v/>
      </c>
      <c r="FA123" s="113">
        <f>IF('EVALUACION OFERTA ECONOMICA 2'!FB123="","",'EVALUACION OFERTA ECONOMICA 2'!FB123+'EVALUACION OFERTA ECONOMICA 2'!HB123+'EVALUACION OFERTA ECONOMICA 2-2'!DA123)</f>
        <v>95</v>
      </c>
      <c r="FB123" s="113" t="str">
        <f>IF('EVALUACION OFERTA ECONOMICA 2'!FC123="","",'EVALUACION OFERTA ECONOMICA 2'!FC123+'EVALUACION OFERTA ECONOMICA 2'!HC123+'EVALUACION OFERTA ECONOMICA 2-2'!DB123)</f>
        <v/>
      </c>
      <c r="FC123" s="113" t="str">
        <f>IF('EVALUACION OFERTA ECONOMICA 2'!FD123="","",'EVALUACION OFERTA ECONOMICA 2'!FD123+'EVALUACION OFERTA ECONOMICA 2'!HD123+'EVALUACION OFERTA ECONOMICA 2-2'!DC123)</f>
        <v/>
      </c>
      <c r="FD123" s="113" t="str">
        <f>IF('EVALUACION OFERTA ECONOMICA 2'!FE123="","",'EVALUACION OFERTA ECONOMICA 2'!FE123+'EVALUACION OFERTA ECONOMICA 2'!HE123+'EVALUACION OFERTA ECONOMICA 2-2'!DD123)</f>
        <v/>
      </c>
      <c r="FE123" s="113" t="str">
        <f>IF('EVALUACION OFERTA ECONOMICA 2'!FF123="","",'EVALUACION OFERTA ECONOMICA 2'!FF123+'EVALUACION OFERTA ECONOMICA 2'!HF123+'EVALUACION OFERTA ECONOMICA 2-2'!DE123)</f>
        <v/>
      </c>
      <c r="FF123" s="113" t="str">
        <f>IF('EVALUACION OFERTA ECONOMICA 2'!FG123="","",'EVALUACION OFERTA ECONOMICA 2'!FG123+'EVALUACION OFERTA ECONOMICA 2'!HG123+'EVALUACION OFERTA ECONOMICA 2-2'!DF123)</f>
        <v/>
      </c>
      <c r="FG123" s="113">
        <f t="shared" si="25"/>
        <v>95</v>
      </c>
      <c r="FI123" s="114" t="str">
        <f t="shared" si="26"/>
        <v/>
      </c>
      <c r="FJ123" s="114" t="str">
        <f t="shared" si="27"/>
        <v/>
      </c>
      <c r="FK123" s="114" t="str">
        <f t="shared" si="28"/>
        <v/>
      </c>
      <c r="FL123" s="114" t="str">
        <f t="shared" si="29"/>
        <v/>
      </c>
      <c r="FM123" s="114" t="str">
        <f t="shared" si="30"/>
        <v/>
      </c>
      <c r="FN123" s="114" t="str">
        <f t="shared" si="31"/>
        <v/>
      </c>
      <c r="FO123" s="114" t="str">
        <f t="shared" si="32"/>
        <v/>
      </c>
      <c r="FP123" s="114" t="str">
        <f t="shared" si="33"/>
        <v>TECNOLOGIAS GENETICAS LTDA TECNIGEN</v>
      </c>
      <c r="FR123" s="115" t="str">
        <f t="shared" si="34"/>
        <v>TECNOLOGIAS GENETICAS LTDA TECNIGEN</v>
      </c>
      <c r="FS123" s="116" t="str">
        <f t="shared" si="35"/>
        <v/>
      </c>
      <c r="FT123" s="116" t="str">
        <f t="shared" si="21"/>
        <v/>
      </c>
      <c r="FU123" s="116" t="str">
        <f t="shared" si="22"/>
        <v/>
      </c>
      <c r="FV123" s="116" t="str">
        <f t="shared" si="23"/>
        <v/>
      </c>
      <c r="FW123" s="116" t="str">
        <f t="shared" si="36"/>
        <v/>
      </c>
      <c r="FX123" s="116" t="str">
        <f t="shared" si="37"/>
        <v/>
      </c>
      <c r="FY123" s="116">
        <f t="shared" si="38"/>
        <v>29274000</v>
      </c>
      <c r="FZ123" s="116" t="str">
        <f t="shared" si="39"/>
        <v/>
      </c>
      <c r="GA123" s="117">
        <f t="shared" si="40"/>
        <v>29274000</v>
      </c>
      <c r="GB123" s="106">
        <f t="shared" si="24"/>
        <v>14021770</v>
      </c>
    </row>
    <row r="124" spans="1:184" ht="48.75" x14ac:dyDescent="0.2">
      <c r="A124" s="33">
        <v>115</v>
      </c>
      <c r="B124" s="33" t="s">
        <v>206</v>
      </c>
      <c r="C124" s="55" t="s">
        <v>216</v>
      </c>
      <c r="D124" s="56" t="s">
        <v>225</v>
      </c>
      <c r="E124" s="33">
        <v>1</v>
      </c>
      <c r="F124" s="35">
        <v>33038109.23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2">
        <v>0</v>
      </c>
      <c r="N124" s="92">
        <v>0</v>
      </c>
      <c r="O124" s="92">
        <v>32011000</v>
      </c>
      <c r="P124" s="93">
        <v>0</v>
      </c>
      <c r="Q124" s="92">
        <v>0</v>
      </c>
      <c r="R124" s="92">
        <v>0</v>
      </c>
      <c r="S124" s="92">
        <v>0</v>
      </c>
      <c r="T124" s="92">
        <v>0</v>
      </c>
      <c r="U124" s="92">
        <v>0</v>
      </c>
      <c r="V124" s="92">
        <v>0</v>
      </c>
      <c r="W124" s="93">
        <v>0</v>
      </c>
      <c r="X124" s="93">
        <v>27881700</v>
      </c>
      <c r="Y124" s="93">
        <v>0</v>
      </c>
      <c r="Z124" s="92">
        <v>0</v>
      </c>
      <c r="AA124" s="92">
        <v>0</v>
      </c>
      <c r="AB124" s="92">
        <v>0</v>
      </c>
      <c r="AC124" s="92">
        <v>0</v>
      </c>
      <c r="AD124" s="92">
        <v>0</v>
      </c>
      <c r="AE124" s="92">
        <v>0</v>
      </c>
      <c r="AF124" s="93">
        <v>0</v>
      </c>
      <c r="AG124" s="92">
        <v>0</v>
      </c>
      <c r="AH124" s="92">
        <v>0</v>
      </c>
      <c r="AI124" s="92">
        <v>0</v>
      </c>
      <c r="AJ124" s="92">
        <v>0</v>
      </c>
      <c r="AK124" s="92">
        <v>0</v>
      </c>
      <c r="AL124" s="92">
        <v>0</v>
      </c>
      <c r="AM124" s="92">
        <v>0</v>
      </c>
      <c r="AN124" s="93">
        <v>32106200</v>
      </c>
      <c r="AO124" s="93">
        <v>0</v>
      </c>
      <c r="AP124" s="92">
        <v>0</v>
      </c>
      <c r="AQ124" s="93">
        <v>0</v>
      </c>
      <c r="AR124" s="93">
        <v>0</v>
      </c>
      <c r="AS124" s="93">
        <v>33036780</v>
      </c>
      <c r="AT124" s="93">
        <v>0</v>
      </c>
      <c r="AU124" s="93">
        <v>0</v>
      </c>
      <c r="AV124" s="93">
        <v>0</v>
      </c>
      <c r="AW124" s="92">
        <v>0</v>
      </c>
      <c r="AX124" s="93">
        <v>0</v>
      </c>
      <c r="AY124" s="93">
        <v>0</v>
      </c>
      <c r="AZ124" s="94">
        <v>0</v>
      </c>
      <c r="BA124" s="93">
        <v>0</v>
      </c>
      <c r="BB124" s="95">
        <v>0</v>
      </c>
      <c r="BC124" s="93">
        <v>0</v>
      </c>
      <c r="BD124" s="93">
        <v>0</v>
      </c>
      <c r="BE124" s="93">
        <v>0</v>
      </c>
      <c r="BF124" s="92">
        <v>0</v>
      </c>
      <c r="BH124" s="112">
        <v>20</v>
      </c>
      <c r="BI124" s="112">
        <v>0</v>
      </c>
      <c r="BJ124" s="112">
        <v>55</v>
      </c>
      <c r="BK124" s="112">
        <v>0</v>
      </c>
      <c r="BL124" s="112">
        <v>0</v>
      </c>
      <c r="BM124" s="112">
        <v>55</v>
      </c>
      <c r="BN124" s="112">
        <v>0</v>
      </c>
      <c r="BO124" s="112">
        <v>20</v>
      </c>
      <c r="BP124" s="112" t="s">
        <v>344</v>
      </c>
      <c r="BQ124" s="112">
        <v>0</v>
      </c>
      <c r="BR124" s="112">
        <v>55</v>
      </c>
      <c r="BS124" s="112">
        <v>0</v>
      </c>
      <c r="BT124" s="112">
        <v>0</v>
      </c>
      <c r="BU124" s="112">
        <v>0</v>
      </c>
      <c r="BV124" s="112">
        <v>0</v>
      </c>
      <c r="BW124" s="112" t="s">
        <v>344</v>
      </c>
      <c r="BX124" s="112">
        <v>30</v>
      </c>
      <c r="BY124" s="112" t="s">
        <v>344</v>
      </c>
      <c r="BZ124" s="112">
        <v>0</v>
      </c>
      <c r="CA124" s="112">
        <v>0</v>
      </c>
      <c r="CB124" s="112">
        <v>0</v>
      </c>
      <c r="CC124" s="112">
        <v>55</v>
      </c>
      <c r="CD124" s="112">
        <v>0</v>
      </c>
      <c r="CE124" s="112">
        <v>0</v>
      </c>
      <c r="CF124" s="112">
        <v>0</v>
      </c>
      <c r="CG124" s="112">
        <v>0</v>
      </c>
      <c r="CH124" s="112">
        <v>0</v>
      </c>
      <c r="CI124" s="112">
        <v>20</v>
      </c>
      <c r="CJ124" s="112">
        <v>30</v>
      </c>
      <c r="CK124" s="112">
        <v>0</v>
      </c>
      <c r="CL124" s="112">
        <v>55</v>
      </c>
      <c r="CM124" s="112">
        <v>0</v>
      </c>
      <c r="CN124" s="112">
        <v>55</v>
      </c>
      <c r="CO124" s="112">
        <v>55</v>
      </c>
      <c r="CP124" s="119">
        <v>0</v>
      </c>
      <c r="CQ124" s="112" t="s">
        <v>346</v>
      </c>
      <c r="CR124" s="112">
        <v>0</v>
      </c>
      <c r="CS124" s="112">
        <v>55</v>
      </c>
      <c r="CT124" s="112">
        <v>0</v>
      </c>
      <c r="CU124" s="112" t="s">
        <v>344</v>
      </c>
      <c r="CV124" s="112">
        <v>0</v>
      </c>
      <c r="CW124" s="112">
        <v>0</v>
      </c>
      <c r="CX124" s="112">
        <v>0</v>
      </c>
      <c r="CY124" s="112">
        <v>0</v>
      </c>
      <c r="CZ124" s="112" t="s">
        <v>344</v>
      </c>
      <c r="DA124" s="112">
        <v>0</v>
      </c>
      <c r="DB124" s="112" t="s">
        <v>344</v>
      </c>
      <c r="DC124" s="112">
        <v>55</v>
      </c>
      <c r="DD124" s="112">
        <v>0</v>
      </c>
      <c r="DE124" s="112">
        <v>0</v>
      </c>
      <c r="DF124" s="112">
        <v>0</v>
      </c>
      <c r="DH124" s="113" t="str">
        <f>IF('EVALUACION OFERTA ECONOMICA 2'!DI124="","",'EVALUACION OFERTA ECONOMICA 2'!DI124+'EVALUACION OFERTA ECONOMICA 2'!FI124+'EVALUACION OFERTA ECONOMICA 2-2'!BH124)</f>
        <v/>
      </c>
      <c r="DI124" s="113" t="str">
        <f>IF('EVALUACION OFERTA ECONOMICA 2'!DJ124="","",'EVALUACION OFERTA ECONOMICA 2'!DJ124+'EVALUACION OFERTA ECONOMICA 2'!FJ124+'EVALUACION OFERTA ECONOMICA 2-2'!BI124)</f>
        <v/>
      </c>
      <c r="DJ124" s="113" t="str">
        <f>IF('EVALUACION OFERTA ECONOMICA 2'!DK124="","",'EVALUACION OFERTA ECONOMICA 2'!DK124+'EVALUACION OFERTA ECONOMICA 2'!FK124+'EVALUACION OFERTA ECONOMICA 2-2'!BJ124)</f>
        <v/>
      </c>
      <c r="DK124" s="113" t="str">
        <f>IF('EVALUACION OFERTA ECONOMICA 2'!DL124="","",'EVALUACION OFERTA ECONOMICA 2'!DL124+'EVALUACION OFERTA ECONOMICA 2'!FL124+'EVALUACION OFERTA ECONOMICA 2-2'!BK124)</f>
        <v/>
      </c>
      <c r="DL124" s="113" t="str">
        <f>IF('EVALUACION OFERTA ECONOMICA 2'!DM124="","",'EVALUACION OFERTA ECONOMICA 2'!DM124+'EVALUACION OFERTA ECONOMICA 2'!FM124+'EVALUACION OFERTA ECONOMICA 2-2'!BL124)</f>
        <v/>
      </c>
      <c r="DM124" s="113" t="str">
        <f>IF('EVALUACION OFERTA ECONOMICA 2'!DN124="","",'EVALUACION OFERTA ECONOMICA 2'!DN124+'EVALUACION OFERTA ECONOMICA 2'!FN124+'EVALUACION OFERTA ECONOMICA 2-2'!BM124)</f>
        <v/>
      </c>
      <c r="DN124" s="113" t="str">
        <f>IF('EVALUACION OFERTA ECONOMICA 2'!DO124="","",'EVALUACION OFERTA ECONOMICA 2'!DO124+'EVALUACION OFERTA ECONOMICA 2'!FO124+'EVALUACION OFERTA ECONOMICA 2-2'!BN124)</f>
        <v/>
      </c>
      <c r="DO124" s="113" t="str">
        <f>IF('EVALUACION OFERTA ECONOMICA 2'!DP124="","",'EVALUACION OFERTA ECONOMICA 2'!DP124+'EVALUACION OFERTA ECONOMICA 2'!FP124+'EVALUACION OFERTA ECONOMICA 2-2'!BO124)</f>
        <v/>
      </c>
      <c r="DP124" s="113" t="str">
        <f>IF('EVALUACION OFERTA ECONOMICA 2'!DQ124="","",'EVALUACION OFERTA ECONOMICA 2'!DQ124+'EVALUACION OFERTA ECONOMICA 2'!FQ124+'EVALUACION OFERTA ECONOMICA 2-2'!BP124)</f>
        <v/>
      </c>
      <c r="DQ124" s="113" t="str">
        <f>IF('EVALUACION OFERTA ECONOMICA 2'!DR124="","",'EVALUACION OFERTA ECONOMICA 2'!DR124+'EVALUACION OFERTA ECONOMICA 2'!FR124+'EVALUACION OFERTA ECONOMICA 2-2'!BQ124)</f>
        <v/>
      </c>
      <c r="DR124" s="113" t="str">
        <f>IF('EVALUACION OFERTA ECONOMICA 2'!DS124="","",'EVALUACION OFERTA ECONOMICA 2'!DS124+'EVALUACION OFERTA ECONOMICA 2'!FS124+'EVALUACION OFERTA ECONOMICA 2-2'!BR124)</f>
        <v/>
      </c>
      <c r="DS124" s="113" t="str">
        <f>IF('EVALUACION OFERTA ECONOMICA 2'!DT124="","",'EVALUACION OFERTA ECONOMICA 2'!DT124+'EVALUACION OFERTA ECONOMICA 2'!FT124+'EVALUACION OFERTA ECONOMICA 2-2'!BS124)</f>
        <v/>
      </c>
      <c r="DT124" s="113" t="str">
        <f>IF('EVALUACION OFERTA ECONOMICA 2'!DU124="","",'EVALUACION OFERTA ECONOMICA 2'!DU124+'EVALUACION OFERTA ECONOMICA 2'!FU124+'EVALUACION OFERTA ECONOMICA 2-2'!BT124)</f>
        <v/>
      </c>
      <c r="DU124" s="113" t="str">
        <f>IF('EVALUACION OFERTA ECONOMICA 2'!DV124="","",'EVALUACION OFERTA ECONOMICA 2'!DV124+'EVALUACION OFERTA ECONOMICA 2'!FV124+'EVALUACION OFERTA ECONOMICA 2-2'!BU124)</f>
        <v/>
      </c>
      <c r="DV124" s="113" t="str">
        <f>IF('EVALUACION OFERTA ECONOMICA 2'!DW124="","",'EVALUACION OFERTA ECONOMICA 2'!DW124+'EVALUACION OFERTA ECONOMICA 2'!FW124+'EVALUACION OFERTA ECONOMICA 2-2'!BV124)</f>
        <v/>
      </c>
      <c r="DW124" s="113" t="str">
        <f>IF('EVALUACION OFERTA ECONOMICA 2'!DX124="","",'EVALUACION OFERTA ECONOMICA 2'!DX124+'EVALUACION OFERTA ECONOMICA 2'!FX124+'EVALUACION OFERTA ECONOMICA 2-2'!BW124)</f>
        <v/>
      </c>
      <c r="DX124" s="113">
        <f>IF('EVALUACION OFERTA ECONOMICA 2'!DY124="","",'EVALUACION OFERTA ECONOMICA 2'!DY124+'EVALUACION OFERTA ECONOMICA 2'!FY124+'EVALUACION OFERTA ECONOMICA 2-2'!BX124)</f>
        <v>70</v>
      </c>
      <c r="DY124" s="113" t="str">
        <f>IF('EVALUACION OFERTA ECONOMICA 2'!DZ124="","",'EVALUACION OFERTA ECONOMICA 2'!DZ124+'EVALUACION OFERTA ECONOMICA 2'!FZ124+'EVALUACION OFERTA ECONOMICA 2-2'!BY124)</f>
        <v/>
      </c>
      <c r="DZ124" s="113" t="str">
        <f>IF('EVALUACION OFERTA ECONOMICA 2'!EA124="","",'EVALUACION OFERTA ECONOMICA 2'!EA124+'EVALUACION OFERTA ECONOMICA 2'!GA124+'EVALUACION OFERTA ECONOMICA 2-2'!BZ124)</f>
        <v/>
      </c>
      <c r="EA124" s="113" t="str">
        <f>IF('EVALUACION OFERTA ECONOMICA 2'!EB124="","",'EVALUACION OFERTA ECONOMICA 2'!EB124+'EVALUACION OFERTA ECONOMICA 2'!GB124+'EVALUACION OFERTA ECONOMICA 2-2'!CA124)</f>
        <v/>
      </c>
      <c r="EB124" s="113" t="str">
        <f>IF('EVALUACION OFERTA ECONOMICA 2'!EC124="","",'EVALUACION OFERTA ECONOMICA 2'!EC124+'EVALUACION OFERTA ECONOMICA 2'!GC124+'EVALUACION OFERTA ECONOMICA 2-2'!CB124)</f>
        <v/>
      </c>
      <c r="EC124" s="113" t="str">
        <f>IF('EVALUACION OFERTA ECONOMICA 2'!ED124="","",'EVALUACION OFERTA ECONOMICA 2'!ED124+'EVALUACION OFERTA ECONOMICA 2'!GD124+'EVALUACION OFERTA ECONOMICA 2-2'!CC124)</f>
        <v/>
      </c>
      <c r="ED124" s="113" t="str">
        <f>IF('EVALUACION OFERTA ECONOMICA 2'!EE124="","",'EVALUACION OFERTA ECONOMICA 2'!EE124+'EVALUACION OFERTA ECONOMICA 2'!GE124+'EVALUACION OFERTA ECONOMICA 2-2'!CD124)</f>
        <v/>
      </c>
      <c r="EE124" s="113" t="str">
        <f>IF('EVALUACION OFERTA ECONOMICA 2'!EF124="","",'EVALUACION OFERTA ECONOMICA 2'!EF124+'EVALUACION OFERTA ECONOMICA 2'!GF124+'EVALUACION OFERTA ECONOMICA 2-2'!CE124)</f>
        <v/>
      </c>
      <c r="EF124" s="113" t="str">
        <f>IF('EVALUACION OFERTA ECONOMICA 2'!EG124="","",'EVALUACION OFERTA ECONOMICA 2'!EG124+'EVALUACION OFERTA ECONOMICA 2'!GG124+'EVALUACION OFERTA ECONOMICA 2-2'!CF124)</f>
        <v/>
      </c>
      <c r="EG124" s="113" t="str">
        <f>IF('EVALUACION OFERTA ECONOMICA 2'!EH124="","",'EVALUACION OFERTA ECONOMICA 2'!EH124+'EVALUACION OFERTA ECONOMICA 2'!GH124+'EVALUACION OFERTA ECONOMICA 2-2'!CG124)</f>
        <v/>
      </c>
      <c r="EH124" s="113" t="str">
        <f>IF('EVALUACION OFERTA ECONOMICA 2'!EI124="","",'EVALUACION OFERTA ECONOMICA 2'!EI124+'EVALUACION OFERTA ECONOMICA 2'!GI124+'EVALUACION OFERTA ECONOMICA 2-2'!CH124)</f>
        <v/>
      </c>
      <c r="EI124" s="113" t="str">
        <f>IF('EVALUACION OFERTA ECONOMICA 2'!EJ124="","",'EVALUACION OFERTA ECONOMICA 2'!EJ124+'EVALUACION OFERTA ECONOMICA 2'!GJ124+'EVALUACION OFERTA ECONOMICA 2-2'!CI124)</f>
        <v/>
      </c>
      <c r="EJ124" s="113" t="str">
        <f>IF('EVALUACION OFERTA ECONOMICA 2'!EK124="","",'EVALUACION OFERTA ECONOMICA 2'!EK124+'EVALUACION OFERTA ECONOMICA 2'!GK124+'EVALUACION OFERTA ECONOMICA 2-2'!CJ124)</f>
        <v/>
      </c>
      <c r="EK124" s="113" t="str">
        <f>IF('EVALUACION OFERTA ECONOMICA 2'!EL124="","",'EVALUACION OFERTA ECONOMICA 2'!EL124+'EVALUACION OFERTA ECONOMICA 2'!GL124+'EVALUACION OFERTA ECONOMICA 2-2'!CK124)</f>
        <v/>
      </c>
      <c r="EL124" s="113" t="str">
        <f>IF('EVALUACION OFERTA ECONOMICA 2'!EM124="","",'EVALUACION OFERTA ECONOMICA 2'!EM124+'EVALUACION OFERTA ECONOMICA 2'!GM124+'EVALUACION OFERTA ECONOMICA 2-2'!CL124)</f>
        <v/>
      </c>
      <c r="EM124" s="113" t="str">
        <f>IF('EVALUACION OFERTA ECONOMICA 2'!EN124="","",'EVALUACION OFERTA ECONOMICA 2'!EN124+'EVALUACION OFERTA ECONOMICA 2'!GN124+'EVALUACION OFERTA ECONOMICA 2-2'!CM124)</f>
        <v/>
      </c>
      <c r="EN124" s="113" t="str">
        <f>IF('EVALUACION OFERTA ECONOMICA 2'!EO124="","",'EVALUACION OFERTA ECONOMICA 2'!EO124+'EVALUACION OFERTA ECONOMICA 2'!GO124+'EVALUACION OFERTA ECONOMICA 2-2'!CN124)</f>
        <v/>
      </c>
      <c r="EO124" s="113" t="str">
        <f>IF('EVALUACION OFERTA ECONOMICA 2'!EP124="","",'EVALUACION OFERTA ECONOMICA 2'!EP124+'EVALUACION OFERTA ECONOMICA 2'!GP124+'EVALUACION OFERTA ECONOMICA 2-2'!CO124)</f>
        <v/>
      </c>
      <c r="EP124" s="113" t="str">
        <f>IF('EVALUACION OFERTA ECONOMICA 2'!EQ124="","",'EVALUACION OFERTA ECONOMICA 2'!EQ124+'EVALUACION OFERTA ECONOMICA 2'!GQ124+'EVALUACION OFERTA ECONOMICA 2-2'!CP124)</f>
        <v/>
      </c>
      <c r="EQ124" s="113" t="str">
        <f>IF('EVALUACION OFERTA ECONOMICA 2'!ER124="","",'EVALUACION OFERTA ECONOMICA 2'!ER124+'EVALUACION OFERTA ECONOMICA 2'!GR124+'EVALUACION OFERTA ECONOMICA 2-2'!CQ124)</f>
        <v/>
      </c>
      <c r="ER124" s="113" t="str">
        <f>IF('EVALUACION OFERTA ECONOMICA 2'!ES124="","",'EVALUACION OFERTA ECONOMICA 2'!ES124+'EVALUACION OFERTA ECONOMICA 2'!GS124+'EVALUACION OFERTA ECONOMICA 2-2'!CR124)</f>
        <v/>
      </c>
      <c r="ES124" s="113" t="str">
        <f>IF('EVALUACION OFERTA ECONOMICA 2'!ET124="","",'EVALUACION OFERTA ECONOMICA 2'!ET124+'EVALUACION OFERTA ECONOMICA 2'!GT124+'EVALUACION OFERTA ECONOMICA 2-2'!CS124)</f>
        <v/>
      </c>
      <c r="ET124" s="113" t="str">
        <f>IF('EVALUACION OFERTA ECONOMICA 2'!EU124="","",'EVALUACION OFERTA ECONOMICA 2'!EU124+'EVALUACION OFERTA ECONOMICA 2'!GU124+'EVALUACION OFERTA ECONOMICA 2-2'!CT124)</f>
        <v/>
      </c>
      <c r="EU124" s="113" t="str">
        <f>IF('EVALUACION OFERTA ECONOMICA 2'!EV124="","",'EVALUACION OFERTA ECONOMICA 2'!EV124+'EVALUACION OFERTA ECONOMICA 2'!GV124+'EVALUACION OFERTA ECONOMICA 2-2'!CU124)</f>
        <v/>
      </c>
      <c r="EV124" s="113" t="str">
        <f>IF('EVALUACION OFERTA ECONOMICA 2'!EW124="","",'EVALUACION OFERTA ECONOMICA 2'!EW124+'EVALUACION OFERTA ECONOMICA 2'!GW124+'EVALUACION OFERTA ECONOMICA 2-2'!CV124)</f>
        <v/>
      </c>
      <c r="EW124" s="113" t="str">
        <f>IF('EVALUACION OFERTA ECONOMICA 2'!EX124="","",'EVALUACION OFERTA ECONOMICA 2'!EX124+'EVALUACION OFERTA ECONOMICA 2'!GX124+'EVALUACION OFERTA ECONOMICA 2-2'!CW124)</f>
        <v/>
      </c>
      <c r="EX124" s="113" t="str">
        <f>IF('EVALUACION OFERTA ECONOMICA 2'!EY124="","",'EVALUACION OFERTA ECONOMICA 2'!EY124+'EVALUACION OFERTA ECONOMICA 2'!GY124+'EVALUACION OFERTA ECONOMICA 2-2'!CX124)</f>
        <v/>
      </c>
      <c r="EY124" s="113" t="str">
        <f>IF('EVALUACION OFERTA ECONOMICA 2'!EZ124="","",'EVALUACION OFERTA ECONOMICA 2'!EZ124+'EVALUACION OFERTA ECONOMICA 2'!GZ124+'EVALUACION OFERTA ECONOMICA 2-2'!CY124)</f>
        <v/>
      </c>
      <c r="EZ124" s="113" t="str">
        <f>IF('EVALUACION OFERTA ECONOMICA 2'!FA124="","",'EVALUACION OFERTA ECONOMICA 2'!FA124+'EVALUACION OFERTA ECONOMICA 2'!HA124+'EVALUACION OFERTA ECONOMICA 2-2'!CZ124)</f>
        <v/>
      </c>
      <c r="FA124" s="113" t="str">
        <f>IF('EVALUACION OFERTA ECONOMICA 2'!FB124="","",'EVALUACION OFERTA ECONOMICA 2'!FB124+'EVALUACION OFERTA ECONOMICA 2'!HB124+'EVALUACION OFERTA ECONOMICA 2-2'!DA124)</f>
        <v/>
      </c>
      <c r="FB124" s="113" t="str">
        <f>IF('EVALUACION OFERTA ECONOMICA 2'!FC124="","",'EVALUACION OFERTA ECONOMICA 2'!FC124+'EVALUACION OFERTA ECONOMICA 2'!HC124+'EVALUACION OFERTA ECONOMICA 2-2'!DB124)</f>
        <v/>
      </c>
      <c r="FC124" s="113" t="str">
        <f>IF('EVALUACION OFERTA ECONOMICA 2'!FD124="","",'EVALUACION OFERTA ECONOMICA 2'!FD124+'EVALUACION OFERTA ECONOMICA 2'!HD124+'EVALUACION OFERTA ECONOMICA 2-2'!DC124)</f>
        <v/>
      </c>
      <c r="FD124" s="113" t="str">
        <f>IF('EVALUACION OFERTA ECONOMICA 2'!FE124="","",'EVALUACION OFERTA ECONOMICA 2'!FE124+'EVALUACION OFERTA ECONOMICA 2'!HE124+'EVALUACION OFERTA ECONOMICA 2-2'!DD124)</f>
        <v/>
      </c>
      <c r="FE124" s="113" t="str">
        <f>IF('EVALUACION OFERTA ECONOMICA 2'!FF124="","",'EVALUACION OFERTA ECONOMICA 2'!FF124+'EVALUACION OFERTA ECONOMICA 2'!HF124+'EVALUACION OFERTA ECONOMICA 2-2'!DE124)</f>
        <v/>
      </c>
      <c r="FF124" s="113" t="str">
        <f>IF('EVALUACION OFERTA ECONOMICA 2'!FG124="","",'EVALUACION OFERTA ECONOMICA 2'!FG124+'EVALUACION OFERTA ECONOMICA 2'!HG124+'EVALUACION OFERTA ECONOMICA 2-2'!DF124)</f>
        <v/>
      </c>
      <c r="FG124" s="113">
        <f t="shared" si="25"/>
        <v>70</v>
      </c>
      <c r="FI124" s="114" t="str">
        <f t="shared" si="26"/>
        <v/>
      </c>
      <c r="FJ124" s="114" t="str">
        <f t="shared" si="27"/>
        <v/>
      </c>
      <c r="FK124" s="114" t="str">
        <f t="shared" si="28"/>
        <v>EQUIPOS Y LABORATORIOS DE COLOMBIA SAS</v>
      </c>
      <c r="FL124" s="114" t="str">
        <f t="shared" si="29"/>
        <v/>
      </c>
      <c r="FM124" s="114" t="str">
        <f t="shared" si="30"/>
        <v/>
      </c>
      <c r="FN124" s="114" t="str">
        <f t="shared" si="31"/>
        <v/>
      </c>
      <c r="FO124" s="114" t="str">
        <f t="shared" si="32"/>
        <v/>
      </c>
      <c r="FP124" s="114" t="str">
        <f t="shared" si="33"/>
        <v/>
      </c>
      <c r="FR124" s="115" t="str">
        <f t="shared" si="34"/>
        <v>EQUIPOS Y LABORATORIOS DE COLOMBIA SAS</v>
      </c>
      <c r="FS124" s="116" t="str">
        <f t="shared" si="35"/>
        <v/>
      </c>
      <c r="FT124" s="116" t="str">
        <f t="shared" si="21"/>
        <v/>
      </c>
      <c r="FU124" s="116">
        <f t="shared" si="22"/>
        <v>27881700</v>
      </c>
      <c r="FV124" s="116" t="str">
        <f t="shared" si="23"/>
        <v/>
      </c>
      <c r="FW124" s="116" t="str">
        <f t="shared" si="36"/>
        <v/>
      </c>
      <c r="FX124" s="116" t="str">
        <f t="shared" si="37"/>
        <v/>
      </c>
      <c r="FY124" s="116" t="str">
        <f t="shared" si="38"/>
        <v/>
      </c>
      <c r="FZ124" s="116" t="str">
        <f t="shared" si="39"/>
        <v/>
      </c>
      <c r="GA124" s="117">
        <f t="shared" si="40"/>
        <v>27881700</v>
      </c>
      <c r="GB124" s="106">
        <f t="shared" si="24"/>
        <v>5156409.2300000004</v>
      </c>
    </row>
    <row r="125" spans="1:184" ht="33.75" hidden="1" x14ac:dyDescent="0.2">
      <c r="A125" s="33">
        <v>116</v>
      </c>
      <c r="B125" s="33" t="s">
        <v>206</v>
      </c>
      <c r="C125" s="55" t="s">
        <v>226</v>
      </c>
      <c r="D125" s="56" t="s">
        <v>227</v>
      </c>
      <c r="E125" s="33">
        <v>10</v>
      </c>
      <c r="F125" s="35">
        <v>2332400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2">
        <v>0</v>
      </c>
      <c r="O125" s="92">
        <v>0</v>
      </c>
      <c r="P125" s="93">
        <v>0</v>
      </c>
      <c r="Q125" s="92">
        <v>0</v>
      </c>
      <c r="R125" s="92">
        <v>0</v>
      </c>
      <c r="S125" s="92">
        <v>0</v>
      </c>
      <c r="T125" s="92">
        <v>0</v>
      </c>
      <c r="U125" s="92">
        <v>0</v>
      </c>
      <c r="V125" s="92">
        <v>0</v>
      </c>
      <c r="W125" s="93">
        <v>0</v>
      </c>
      <c r="X125" s="93">
        <v>0</v>
      </c>
      <c r="Y125" s="93">
        <v>0</v>
      </c>
      <c r="Z125" s="92">
        <v>0</v>
      </c>
      <c r="AA125" s="92">
        <v>0</v>
      </c>
      <c r="AB125" s="92">
        <v>0</v>
      </c>
      <c r="AC125" s="92">
        <v>0</v>
      </c>
      <c r="AD125" s="92">
        <v>0</v>
      </c>
      <c r="AE125" s="92">
        <v>0</v>
      </c>
      <c r="AF125" s="93">
        <v>0</v>
      </c>
      <c r="AG125" s="92">
        <v>0</v>
      </c>
      <c r="AH125" s="92">
        <v>0</v>
      </c>
      <c r="AI125" s="92">
        <v>0</v>
      </c>
      <c r="AJ125" s="92">
        <v>0</v>
      </c>
      <c r="AK125" s="92">
        <v>0</v>
      </c>
      <c r="AL125" s="92">
        <v>0</v>
      </c>
      <c r="AM125" s="92">
        <v>0</v>
      </c>
      <c r="AN125" s="93">
        <v>0</v>
      </c>
      <c r="AO125" s="93">
        <v>0</v>
      </c>
      <c r="AP125" s="92">
        <v>0</v>
      </c>
      <c r="AQ125" s="93">
        <v>0</v>
      </c>
      <c r="AR125" s="93">
        <v>0</v>
      </c>
      <c r="AS125" s="93">
        <v>0</v>
      </c>
      <c r="AT125" s="93">
        <v>0</v>
      </c>
      <c r="AU125" s="93">
        <v>0</v>
      </c>
      <c r="AV125" s="93">
        <v>0</v>
      </c>
      <c r="AW125" s="92">
        <v>0</v>
      </c>
      <c r="AX125" s="93">
        <v>0</v>
      </c>
      <c r="AY125" s="93">
        <v>0</v>
      </c>
      <c r="AZ125" s="94">
        <v>0</v>
      </c>
      <c r="BA125" s="93">
        <v>0</v>
      </c>
      <c r="BB125" s="95">
        <v>0</v>
      </c>
      <c r="BC125" s="93">
        <v>0</v>
      </c>
      <c r="BD125" s="93">
        <v>0</v>
      </c>
      <c r="BE125" s="93">
        <v>0</v>
      </c>
      <c r="BF125" s="92">
        <v>0</v>
      </c>
      <c r="BH125" s="112">
        <v>0</v>
      </c>
      <c r="BI125" s="112">
        <v>0</v>
      </c>
      <c r="BJ125" s="112">
        <v>0</v>
      </c>
      <c r="BK125" s="112">
        <v>0</v>
      </c>
      <c r="BL125" s="112">
        <v>0</v>
      </c>
      <c r="BM125" s="112">
        <v>55</v>
      </c>
      <c r="BN125" s="112">
        <v>0</v>
      </c>
      <c r="BO125" s="112">
        <v>0</v>
      </c>
      <c r="BP125" s="112" t="s">
        <v>344</v>
      </c>
      <c r="BQ125" s="112">
        <v>0</v>
      </c>
      <c r="BR125" s="112">
        <v>0</v>
      </c>
      <c r="BS125" s="112">
        <v>0</v>
      </c>
      <c r="BT125" s="112">
        <v>0</v>
      </c>
      <c r="BU125" s="112">
        <v>0</v>
      </c>
      <c r="BV125" s="112">
        <v>0</v>
      </c>
      <c r="BW125" s="112" t="s">
        <v>344</v>
      </c>
      <c r="BX125" s="112" t="s">
        <v>344</v>
      </c>
      <c r="BY125" s="112" t="s">
        <v>344</v>
      </c>
      <c r="BZ125" s="112">
        <v>0</v>
      </c>
      <c r="CA125" s="112">
        <v>0</v>
      </c>
      <c r="CB125" s="112">
        <v>0</v>
      </c>
      <c r="CC125" s="112">
        <v>0</v>
      </c>
      <c r="CD125" s="112">
        <v>0</v>
      </c>
      <c r="CE125" s="112">
        <v>0</v>
      </c>
      <c r="CF125" s="112">
        <v>0</v>
      </c>
      <c r="CG125" s="112">
        <v>0</v>
      </c>
      <c r="CH125" s="112">
        <v>0</v>
      </c>
      <c r="CI125" s="112">
        <v>0</v>
      </c>
      <c r="CJ125" s="112">
        <v>0</v>
      </c>
      <c r="CK125" s="112">
        <v>0</v>
      </c>
      <c r="CL125" s="112">
        <v>0</v>
      </c>
      <c r="CM125" s="112">
        <v>0</v>
      </c>
      <c r="CN125" s="112">
        <v>0</v>
      </c>
      <c r="CO125" s="112">
        <v>0</v>
      </c>
      <c r="CP125" s="119">
        <v>0</v>
      </c>
      <c r="CQ125" s="112" t="s">
        <v>344</v>
      </c>
      <c r="CR125" s="112">
        <v>0</v>
      </c>
      <c r="CS125" s="112" t="s">
        <v>344</v>
      </c>
      <c r="CT125" s="112">
        <v>0</v>
      </c>
      <c r="CU125" s="112" t="s">
        <v>344</v>
      </c>
      <c r="CV125" s="112">
        <v>0</v>
      </c>
      <c r="CW125" s="112">
        <v>0</v>
      </c>
      <c r="CX125" s="112">
        <v>0</v>
      </c>
      <c r="CY125" s="112">
        <v>0</v>
      </c>
      <c r="CZ125" s="112" t="s">
        <v>344</v>
      </c>
      <c r="DA125" s="112">
        <v>0</v>
      </c>
      <c r="DB125" s="112" t="s">
        <v>344</v>
      </c>
      <c r="DC125" s="112">
        <v>0</v>
      </c>
      <c r="DD125" s="112">
        <v>55</v>
      </c>
      <c r="DE125" s="112">
        <v>0</v>
      </c>
      <c r="DF125" s="112">
        <v>0</v>
      </c>
      <c r="DH125" s="113" t="str">
        <f>IF('EVALUACION OFERTA ECONOMICA 2'!DI125="","",'EVALUACION OFERTA ECONOMICA 2'!DI125+'EVALUACION OFERTA ECONOMICA 2'!FI125+'EVALUACION OFERTA ECONOMICA 2-2'!BH125)</f>
        <v/>
      </c>
      <c r="DI125" s="113" t="str">
        <f>IF('EVALUACION OFERTA ECONOMICA 2'!DJ125="","",'EVALUACION OFERTA ECONOMICA 2'!DJ125+'EVALUACION OFERTA ECONOMICA 2'!FJ125+'EVALUACION OFERTA ECONOMICA 2-2'!BI125)</f>
        <v/>
      </c>
      <c r="DJ125" s="113" t="str">
        <f>IF('EVALUACION OFERTA ECONOMICA 2'!DK125="","",'EVALUACION OFERTA ECONOMICA 2'!DK125+'EVALUACION OFERTA ECONOMICA 2'!FK125+'EVALUACION OFERTA ECONOMICA 2-2'!BJ125)</f>
        <v/>
      </c>
      <c r="DK125" s="113" t="str">
        <f>IF('EVALUACION OFERTA ECONOMICA 2'!DL125="","",'EVALUACION OFERTA ECONOMICA 2'!DL125+'EVALUACION OFERTA ECONOMICA 2'!FL125+'EVALUACION OFERTA ECONOMICA 2-2'!BK125)</f>
        <v/>
      </c>
      <c r="DL125" s="113" t="str">
        <f>IF('EVALUACION OFERTA ECONOMICA 2'!DM125="","",'EVALUACION OFERTA ECONOMICA 2'!DM125+'EVALUACION OFERTA ECONOMICA 2'!FM125+'EVALUACION OFERTA ECONOMICA 2-2'!BL125)</f>
        <v/>
      </c>
      <c r="DM125" s="113" t="str">
        <f>IF('EVALUACION OFERTA ECONOMICA 2'!DN125="","",'EVALUACION OFERTA ECONOMICA 2'!DN125+'EVALUACION OFERTA ECONOMICA 2'!FN125+'EVALUACION OFERTA ECONOMICA 2-2'!BM125)</f>
        <v/>
      </c>
      <c r="DN125" s="113" t="str">
        <f>IF('EVALUACION OFERTA ECONOMICA 2'!DO125="","",'EVALUACION OFERTA ECONOMICA 2'!DO125+'EVALUACION OFERTA ECONOMICA 2'!FO125+'EVALUACION OFERTA ECONOMICA 2-2'!BN125)</f>
        <v/>
      </c>
      <c r="DO125" s="113" t="str">
        <f>IF('EVALUACION OFERTA ECONOMICA 2'!DP125="","",'EVALUACION OFERTA ECONOMICA 2'!DP125+'EVALUACION OFERTA ECONOMICA 2'!FP125+'EVALUACION OFERTA ECONOMICA 2-2'!BO125)</f>
        <v/>
      </c>
      <c r="DP125" s="113" t="str">
        <f>IF('EVALUACION OFERTA ECONOMICA 2'!DQ125="","",'EVALUACION OFERTA ECONOMICA 2'!DQ125+'EVALUACION OFERTA ECONOMICA 2'!FQ125+'EVALUACION OFERTA ECONOMICA 2-2'!BP125)</f>
        <v/>
      </c>
      <c r="DQ125" s="113" t="str">
        <f>IF('EVALUACION OFERTA ECONOMICA 2'!DR125="","",'EVALUACION OFERTA ECONOMICA 2'!DR125+'EVALUACION OFERTA ECONOMICA 2'!FR125+'EVALUACION OFERTA ECONOMICA 2-2'!BQ125)</f>
        <v/>
      </c>
      <c r="DR125" s="113" t="str">
        <f>IF('EVALUACION OFERTA ECONOMICA 2'!DS125="","",'EVALUACION OFERTA ECONOMICA 2'!DS125+'EVALUACION OFERTA ECONOMICA 2'!FS125+'EVALUACION OFERTA ECONOMICA 2-2'!BR125)</f>
        <v/>
      </c>
      <c r="DS125" s="113" t="str">
        <f>IF('EVALUACION OFERTA ECONOMICA 2'!DT125="","",'EVALUACION OFERTA ECONOMICA 2'!DT125+'EVALUACION OFERTA ECONOMICA 2'!FT125+'EVALUACION OFERTA ECONOMICA 2-2'!BS125)</f>
        <v/>
      </c>
      <c r="DT125" s="113" t="str">
        <f>IF('EVALUACION OFERTA ECONOMICA 2'!DU125="","",'EVALUACION OFERTA ECONOMICA 2'!DU125+'EVALUACION OFERTA ECONOMICA 2'!FU125+'EVALUACION OFERTA ECONOMICA 2-2'!BT125)</f>
        <v/>
      </c>
      <c r="DU125" s="113" t="str">
        <f>IF('EVALUACION OFERTA ECONOMICA 2'!DV125="","",'EVALUACION OFERTA ECONOMICA 2'!DV125+'EVALUACION OFERTA ECONOMICA 2'!FV125+'EVALUACION OFERTA ECONOMICA 2-2'!BU125)</f>
        <v/>
      </c>
      <c r="DV125" s="113" t="str">
        <f>IF('EVALUACION OFERTA ECONOMICA 2'!DW125="","",'EVALUACION OFERTA ECONOMICA 2'!DW125+'EVALUACION OFERTA ECONOMICA 2'!FW125+'EVALUACION OFERTA ECONOMICA 2-2'!BV125)</f>
        <v/>
      </c>
      <c r="DW125" s="113" t="str">
        <f>IF('EVALUACION OFERTA ECONOMICA 2'!DX125="","",'EVALUACION OFERTA ECONOMICA 2'!DX125+'EVALUACION OFERTA ECONOMICA 2'!FX125+'EVALUACION OFERTA ECONOMICA 2-2'!BW125)</f>
        <v/>
      </c>
      <c r="DX125" s="113" t="str">
        <f>IF('EVALUACION OFERTA ECONOMICA 2'!DY125="","",'EVALUACION OFERTA ECONOMICA 2'!DY125+'EVALUACION OFERTA ECONOMICA 2'!FY125+'EVALUACION OFERTA ECONOMICA 2-2'!BX125)</f>
        <v/>
      </c>
      <c r="DY125" s="113" t="str">
        <f>IF('EVALUACION OFERTA ECONOMICA 2'!DZ125="","",'EVALUACION OFERTA ECONOMICA 2'!DZ125+'EVALUACION OFERTA ECONOMICA 2'!FZ125+'EVALUACION OFERTA ECONOMICA 2-2'!BY125)</f>
        <v/>
      </c>
      <c r="DZ125" s="113" t="str">
        <f>IF('EVALUACION OFERTA ECONOMICA 2'!EA125="","",'EVALUACION OFERTA ECONOMICA 2'!EA125+'EVALUACION OFERTA ECONOMICA 2'!GA125+'EVALUACION OFERTA ECONOMICA 2-2'!BZ125)</f>
        <v/>
      </c>
      <c r="EA125" s="113" t="str">
        <f>IF('EVALUACION OFERTA ECONOMICA 2'!EB125="","",'EVALUACION OFERTA ECONOMICA 2'!EB125+'EVALUACION OFERTA ECONOMICA 2'!GB125+'EVALUACION OFERTA ECONOMICA 2-2'!CA125)</f>
        <v/>
      </c>
      <c r="EB125" s="113" t="str">
        <f>IF('EVALUACION OFERTA ECONOMICA 2'!EC125="","",'EVALUACION OFERTA ECONOMICA 2'!EC125+'EVALUACION OFERTA ECONOMICA 2'!GC125+'EVALUACION OFERTA ECONOMICA 2-2'!CB125)</f>
        <v/>
      </c>
      <c r="EC125" s="113" t="str">
        <f>IF('EVALUACION OFERTA ECONOMICA 2'!ED125="","",'EVALUACION OFERTA ECONOMICA 2'!ED125+'EVALUACION OFERTA ECONOMICA 2'!GD125+'EVALUACION OFERTA ECONOMICA 2-2'!CC125)</f>
        <v/>
      </c>
      <c r="ED125" s="113" t="str">
        <f>IF('EVALUACION OFERTA ECONOMICA 2'!EE125="","",'EVALUACION OFERTA ECONOMICA 2'!EE125+'EVALUACION OFERTA ECONOMICA 2'!GE125+'EVALUACION OFERTA ECONOMICA 2-2'!CD125)</f>
        <v/>
      </c>
      <c r="EE125" s="113" t="str">
        <f>IF('EVALUACION OFERTA ECONOMICA 2'!EF125="","",'EVALUACION OFERTA ECONOMICA 2'!EF125+'EVALUACION OFERTA ECONOMICA 2'!GF125+'EVALUACION OFERTA ECONOMICA 2-2'!CE125)</f>
        <v/>
      </c>
      <c r="EF125" s="113" t="str">
        <f>IF('EVALUACION OFERTA ECONOMICA 2'!EG125="","",'EVALUACION OFERTA ECONOMICA 2'!EG125+'EVALUACION OFERTA ECONOMICA 2'!GG125+'EVALUACION OFERTA ECONOMICA 2-2'!CF125)</f>
        <v/>
      </c>
      <c r="EG125" s="113" t="str">
        <f>IF('EVALUACION OFERTA ECONOMICA 2'!EH125="","",'EVALUACION OFERTA ECONOMICA 2'!EH125+'EVALUACION OFERTA ECONOMICA 2'!GH125+'EVALUACION OFERTA ECONOMICA 2-2'!CG125)</f>
        <v/>
      </c>
      <c r="EH125" s="113" t="str">
        <f>IF('EVALUACION OFERTA ECONOMICA 2'!EI125="","",'EVALUACION OFERTA ECONOMICA 2'!EI125+'EVALUACION OFERTA ECONOMICA 2'!GI125+'EVALUACION OFERTA ECONOMICA 2-2'!CH125)</f>
        <v/>
      </c>
      <c r="EI125" s="113" t="str">
        <f>IF('EVALUACION OFERTA ECONOMICA 2'!EJ125="","",'EVALUACION OFERTA ECONOMICA 2'!EJ125+'EVALUACION OFERTA ECONOMICA 2'!GJ125+'EVALUACION OFERTA ECONOMICA 2-2'!CI125)</f>
        <v/>
      </c>
      <c r="EJ125" s="113" t="str">
        <f>IF('EVALUACION OFERTA ECONOMICA 2'!EK125="","",'EVALUACION OFERTA ECONOMICA 2'!EK125+'EVALUACION OFERTA ECONOMICA 2'!GK125+'EVALUACION OFERTA ECONOMICA 2-2'!CJ125)</f>
        <v/>
      </c>
      <c r="EK125" s="113" t="str">
        <f>IF('EVALUACION OFERTA ECONOMICA 2'!EL125="","",'EVALUACION OFERTA ECONOMICA 2'!EL125+'EVALUACION OFERTA ECONOMICA 2'!GL125+'EVALUACION OFERTA ECONOMICA 2-2'!CK125)</f>
        <v/>
      </c>
      <c r="EL125" s="113" t="str">
        <f>IF('EVALUACION OFERTA ECONOMICA 2'!EM125="","",'EVALUACION OFERTA ECONOMICA 2'!EM125+'EVALUACION OFERTA ECONOMICA 2'!GM125+'EVALUACION OFERTA ECONOMICA 2-2'!CL125)</f>
        <v/>
      </c>
      <c r="EM125" s="113" t="str">
        <f>IF('EVALUACION OFERTA ECONOMICA 2'!EN125="","",'EVALUACION OFERTA ECONOMICA 2'!EN125+'EVALUACION OFERTA ECONOMICA 2'!GN125+'EVALUACION OFERTA ECONOMICA 2-2'!CM125)</f>
        <v/>
      </c>
      <c r="EN125" s="113" t="str">
        <f>IF('EVALUACION OFERTA ECONOMICA 2'!EO125="","",'EVALUACION OFERTA ECONOMICA 2'!EO125+'EVALUACION OFERTA ECONOMICA 2'!GO125+'EVALUACION OFERTA ECONOMICA 2-2'!CN125)</f>
        <v/>
      </c>
      <c r="EO125" s="113" t="str">
        <f>IF('EVALUACION OFERTA ECONOMICA 2'!EP125="","",'EVALUACION OFERTA ECONOMICA 2'!EP125+'EVALUACION OFERTA ECONOMICA 2'!GP125+'EVALUACION OFERTA ECONOMICA 2-2'!CO125)</f>
        <v/>
      </c>
      <c r="EP125" s="113" t="str">
        <f>IF('EVALUACION OFERTA ECONOMICA 2'!EQ125="","",'EVALUACION OFERTA ECONOMICA 2'!EQ125+'EVALUACION OFERTA ECONOMICA 2'!GQ125+'EVALUACION OFERTA ECONOMICA 2-2'!CP125)</f>
        <v/>
      </c>
      <c r="EQ125" s="113" t="str">
        <f>IF('EVALUACION OFERTA ECONOMICA 2'!ER125="","",'EVALUACION OFERTA ECONOMICA 2'!ER125+'EVALUACION OFERTA ECONOMICA 2'!GR125+'EVALUACION OFERTA ECONOMICA 2-2'!CQ125)</f>
        <v/>
      </c>
      <c r="ER125" s="113" t="str">
        <f>IF('EVALUACION OFERTA ECONOMICA 2'!ES125="","",'EVALUACION OFERTA ECONOMICA 2'!ES125+'EVALUACION OFERTA ECONOMICA 2'!GS125+'EVALUACION OFERTA ECONOMICA 2-2'!CR125)</f>
        <v/>
      </c>
      <c r="ES125" s="113" t="str">
        <f>IF('EVALUACION OFERTA ECONOMICA 2'!ET125="","",'EVALUACION OFERTA ECONOMICA 2'!ET125+'EVALUACION OFERTA ECONOMICA 2'!GT125+'EVALUACION OFERTA ECONOMICA 2-2'!CS125)</f>
        <v/>
      </c>
      <c r="ET125" s="113" t="str">
        <f>IF('EVALUACION OFERTA ECONOMICA 2'!EU125="","",'EVALUACION OFERTA ECONOMICA 2'!EU125+'EVALUACION OFERTA ECONOMICA 2'!GU125+'EVALUACION OFERTA ECONOMICA 2-2'!CT125)</f>
        <v/>
      </c>
      <c r="EU125" s="113" t="str">
        <f>IF('EVALUACION OFERTA ECONOMICA 2'!EV125="","",'EVALUACION OFERTA ECONOMICA 2'!EV125+'EVALUACION OFERTA ECONOMICA 2'!GV125+'EVALUACION OFERTA ECONOMICA 2-2'!CU125)</f>
        <v/>
      </c>
      <c r="EV125" s="113" t="str">
        <f>IF('EVALUACION OFERTA ECONOMICA 2'!EW125="","",'EVALUACION OFERTA ECONOMICA 2'!EW125+'EVALUACION OFERTA ECONOMICA 2'!GW125+'EVALUACION OFERTA ECONOMICA 2-2'!CV125)</f>
        <v/>
      </c>
      <c r="EW125" s="113" t="str">
        <f>IF('EVALUACION OFERTA ECONOMICA 2'!EX125="","",'EVALUACION OFERTA ECONOMICA 2'!EX125+'EVALUACION OFERTA ECONOMICA 2'!GX125+'EVALUACION OFERTA ECONOMICA 2-2'!CW125)</f>
        <v/>
      </c>
      <c r="EX125" s="113" t="str">
        <f>IF('EVALUACION OFERTA ECONOMICA 2'!EY125="","",'EVALUACION OFERTA ECONOMICA 2'!EY125+'EVALUACION OFERTA ECONOMICA 2'!GY125+'EVALUACION OFERTA ECONOMICA 2-2'!CX125)</f>
        <v/>
      </c>
      <c r="EY125" s="113" t="str">
        <f>IF('EVALUACION OFERTA ECONOMICA 2'!EZ125="","",'EVALUACION OFERTA ECONOMICA 2'!EZ125+'EVALUACION OFERTA ECONOMICA 2'!GZ125+'EVALUACION OFERTA ECONOMICA 2-2'!CY125)</f>
        <v/>
      </c>
      <c r="EZ125" s="113" t="str">
        <f>IF('EVALUACION OFERTA ECONOMICA 2'!FA125="","",'EVALUACION OFERTA ECONOMICA 2'!FA125+'EVALUACION OFERTA ECONOMICA 2'!HA125+'EVALUACION OFERTA ECONOMICA 2-2'!CZ125)</f>
        <v/>
      </c>
      <c r="FA125" s="113" t="str">
        <f>IF('EVALUACION OFERTA ECONOMICA 2'!FB125="","",'EVALUACION OFERTA ECONOMICA 2'!FB125+'EVALUACION OFERTA ECONOMICA 2'!HB125+'EVALUACION OFERTA ECONOMICA 2-2'!DA125)</f>
        <v/>
      </c>
      <c r="FB125" s="113" t="str">
        <f>IF('EVALUACION OFERTA ECONOMICA 2'!FC125="","",'EVALUACION OFERTA ECONOMICA 2'!FC125+'EVALUACION OFERTA ECONOMICA 2'!HC125+'EVALUACION OFERTA ECONOMICA 2-2'!DB125)</f>
        <v/>
      </c>
      <c r="FC125" s="113" t="str">
        <f>IF('EVALUACION OFERTA ECONOMICA 2'!FD125="","",'EVALUACION OFERTA ECONOMICA 2'!FD125+'EVALUACION OFERTA ECONOMICA 2'!HD125+'EVALUACION OFERTA ECONOMICA 2-2'!DC125)</f>
        <v/>
      </c>
      <c r="FD125" s="113" t="str">
        <f>IF('EVALUACION OFERTA ECONOMICA 2'!FE125="","",'EVALUACION OFERTA ECONOMICA 2'!FE125+'EVALUACION OFERTA ECONOMICA 2'!HE125+'EVALUACION OFERTA ECONOMICA 2-2'!DD125)</f>
        <v/>
      </c>
      <c r="FE125" s="113" t="str">
        <f>IF('EVALUACION OFERTA ECONOMICA 2'!FF125="","",'EVALUACION OFERTA ECONOMICA 2'!FF125+'EVALUACION OFERTA ECONOMICA 2'!HF125+'EVALUACION OFERTA ECONOMICA 2-2'!DE125)</f>
        <v/>
      </c>
      <c r="FF125" s="113" t="str">
        <f>IF('EVALUACION OFERTA ECONOMICA 2'!FG125="","",'EVALUACION OFERTA ECONOMICA 2'!FG125+'EVALUACION OFERTA ECONOMICA 2'!HG125+'EVALUACION OFERTA ECONOMICA 2-2'!DF125)</f>
        <v/>
      </c>
      <c r="FG125" s="113">
        <f t="shared" si="25"/>
        <v>0</v>
      </c>
      <c r="FI125" s="114" t="str">
        <f t="shared" si="26"/>
        <v/>
      </c>
      <c r="FJ125" s="114" t="str">
        <f t="shared" si="27"/>
        <v/>
      </c>
      <c r="FK125" s="114" t="str">
        <f t="shared" si="28"/>
        <v/>
      </c>
      <c r="FL125" s="114" t="str">
        <f t="shared" si="29"/>
        <v/>
      </c>
      <c r="FM125" s="114" t="str">
        <f t="shared" si="30"/>
        <v/>
      </c>
      <c r="FN125" s="114" t="str">
        <f t="shared" si="31"/>
        <v/>
      </c>
      <c r="FO125" s="114" t="str">
        <f t="shared" si="32"/>
        <v/>
      </c>
      <c r="FP125" s="114" t="str">
        <f t="shared" si="33"/>
        <v/>
      </c>
      <c r="FR125" s="115" t="str">
        <f t="shared" si="34"/>
        <v/>
      </c>
      <c r="FS125" s="116" t="str">
        <f t="shared" si="35"/>
        <v/>
      </c>
      <c r="FT125" s="116" t="str">
        <f t="shared" si="21"/>
        <v/>
      </c>
      <c r="FU125" s="116" t="str">
        <f t="shared" si="22"/>
        <v/>
      </c>
      <c r="FV125" s="116" t="str">
        <f t="shared" si="23"/>
        <v/>
      </c>
      <c r="FW125" s="116" t="str">
        <f t="shared" si="36"/>
        <v/>
      </c>
      <c r="FX125" s="116" t="str">
        <f t="shared" si="37"/>
        <v/>
      </c>
      <c r="FY125" s="116" t="str">
        <f t="shared" si="38"/>
        <v/>
      </c>
      <c r="FZ125" s="116" t="str">
        <f t="shared" si="39"/>
        <v/>
      </c>
      <c r="GA125" s="117" t="str">
        <f t="shared" si="40"/>
        <v/>
      </c>
      <c r="GB125" s="106" t="str">
        <f t="shared" si="24"/>
        <v/>
      </c>
    </row>
    <row r="126" spans="1:184" ht="33.75" hidden="1" x14ac:dyDescent="0.2">
      <c r="A126" s="33">
        <v>117</v>
      </c>
      <c r="B126" s="33" t="s">
        <v>206</v>
      </c>
      <c r="C126" s="55" t="s">
        <v>226</v>
      </c>
      <c r="D126" s="56" t="s">
        <v>228</v>
      </c>
      <c r="E126" s="33">
        <v>1</v>
      </c>
      <c r="F126" s="35">
        <v>6464964.1699999999</v>
      </c>
      <c r="H126" s="92">
        <v>0</v>
      </c>
      <c r="I126" s="92">
        <v>0</v>
      </c>
      <c r="J126" s="92">
        <v>0</v>
      </c>
      <c r="K126" s="92">
        <v>0</v>
      </c>
      <c r="L126" s="92">
        <v>0</v>
      </c>
      <c r="M126" s="92">
        <v>33201000</v>
      </c>
      <c r="N126" s="92">
        <v>0</v>
      </c>
      <c r="O126" s="92">
        <v>0</v>
      </c>
      <c r="P126" s="93">
        <v>0</v>
      </c>
      <c r="Q126" s="92">
        <v>0</v>
      </c>
      <c r="R126" s="92">
        <v>0</v>
      </c>
      <c r="S126" s="92">
        <v>0</v>
      </c>
      <c r="T126" s="92">
        <v>0</v>
      </c>
      <c r="U126" s="92">
        <v>0</v>
      </c>
      <c r="V126" s="92">
        <v>0</v>
      </c>
      <c r="W126" s="93">
        <v>0</v>
      </c>
      <c r="X126" s="93">
        <v>0</v>
      </c>
      <c r="Y126" s="93">
        <v>0</v>
      </c>
      <c r="Z126" s="92">
        <v>0</v>
      </c>
      <c r="AA126" s="92">
        <v>0</v>
      </c>
      <c r="AB126" s="92">
        <v>0</v>
      </c>
      <c r="AC126" s="92">
        <v>0</v>
      </c>
      <c r="AD126" s="92">
        <v>0</v>
      </c>
      <c r="AE126" s="92">
        <v>0</v>
      </c>
      <c r="AF126" s="93">
        <v>0</v>
      </c>
      <c r="AG126" s="92">
        <v>0</v>
      </c>
      <c r="AH126" s="92">
        <v>0</v>
      </c>
      <c r="AI126" s="92">
        <v>0</v>
      </c>
      <c r="AJ126" s="92">
        <v>109578316.61</v>
      </c>
      <c r="AK126" s="92">
        <v>0</v>
      </c>
      <c r="AL126" s="92">
        <v>0</v>
      </c>
      <c r="AM126" s="92">
        <v>0</v>
      </c>
      <c r="AN126" s="93">
        <v>0</v>
      </c>
      <c r="AO126" s="93">
        <v>0</v>
      </c>
      <c r="AP126" s="92">
        <v>0</v>
      </c>
      <c r="AQ126" s="93">
        <v>0</v>
      </c>
      <c r="AR126" s="93">
        <v>0</v>
      </c>
      <c r="AS126" s="93">
        <v>0</v>
      </c>
      <c r="AT126" s="93">
        <v>0</v>
      </c>
      <c r="AU126" s="93">
        <v>0</v>
      </c>
      <c r="AV126" s="93">
        <v>0</v>
      </c>
      <c r="AW126" s="92">
        <v>0</v>
      </c>
      <c r="AX126" s="93">
        <v>0</v>
      </c>
      <c r="AY126" s="93">
        <v>0</v>
      </c>
      <c r="AZ126" s="94">
        <v>0</v>
      </c>
      <c r="BA126" s="93">
        <v>0</v>
      </c>
      <c r="BB126" s="95">
        <v>0</v>
      </c>
      <c r="BC126" s="93">
        <v>0</v>
      </c>
      <c r="BD126" s="93">
        <v>0</v>
      </c>
      <c r="BE126" s="93">
        <v>0</v>
      </c>
      <c r="BF126" s="92">
        <v>0</v>
      </c>
      <c r="BH126" s="112">
        <v>20</v>
      </c>
      <c r="BI126" s="112">
        <v>0</v>
      </c>
      <c r="BJ126" s="112">
        <v>55</v>
      </c>
      <c r="BK126" s="112">
        <v>0</v>
      </c>
      <c r="BL126" s="112">
        <v>0</v>
      </c>
      <c r="BM126" s="112">
        <v>55</v>
      </c>
      <c r="BN126" s="112">
        <v>20</v>
      </c>
      <c r="BO126" s="112">
        <v>0</v>
      </c>
      <c r="BP126" s="112" t="s">
        <v>344</v>
      </c>
      <c r="BQ126" s="112">
        <v>0</v>
      </c>
      <c r="BR126" s="112">
        <v>55</v>
      </c>
      <c r="BS126" s="112">
        <v>0</v>
      </c>
      <c r="BT126" s="112">
        <v>0</v>
      </c>
      <c r="BU126" s="112">
        <v>0</v>
      </c>
      <c r="BV126" s="112">
        <v>0</v>
      </c>
      <c r="BW126" s="112" t="s">
        <v>346</v>
      </c>
      <c r="BX126" s="112" t="s">
        <v>344</v>
      </c>
      <c r="BY126" s="112" t="s">
        <v>344</v>
      </c>
      <c r="BZ126" s="112">
        <v>0</v>
      </c>
      <c r="CA126" s="112">
        <v>0</v>
      </c>
      <c r="CB126" s="112">
        <v>0</v>
      </c>
      <c r="CC126" s="112">
        <v>55</v>
      </c>
      <c r="CD126" s="112">
        <v>0</v>
      </c>
      <c r="CE126" s="112">
        <v>0</v>
      </c>
      <c r="CF126" s="112">
        <v>0</v>
      </c>
      <c r="CG126" s="112">
        <v>0</v>
      </c>
      <c r="CH126" s="112">
        <v>0</v>
      </c>
      <c r="CI126" s="112">
        <v>0</v>
      </c>
      <c r="CJ126" s="112">
        <v>30</v>
      </c>
      <c r="CK126" s="112">
        <v>0</v>
      </c>
      <c r="CL126" s="112">
        <v>55</v>
      </c>
      <c r="CM126" s="112">
        <v>20</v>
      </c>
      <c r="CN126" s="112">
        <v>0</v>
      </c>
      <c r="CO126" s="112">
        <v>30</v>
      </c>
      <c r="CP126" s="119">
        <v>0</v>
      </c>
      <c r="CQ126" s="112" t="s">
        <v>344</v>
      </c>
      <c r="CR126" s="112">
        <v>0</v>
      </c>
      <c r="CS126" s="112" t="s">
        <v>344</v>
      </c>
      <c r="CT126" s="112">
        <v>0</v>
      </c>
      <c r="CU126" s="112" t="s">
        <v>344</v>
      </c>
      <c r="CV126" s="112">
        <v>0</v>
      </c>
      <c r="CW126" s="112">
        <v>0</v>
      </c>
      <c r="CX126" s="112">
        <v>0</v>
      </c>
      <c r="CY126" s="112">
        <v>0</v>
      </c>
      <c r="CZ126" s="112" t="s">
        <v>344</v>
      </c>
      <c r="DA126" s="112">
        <v>0</v>
      </c>
      <c r="DB126" s="112" t="s">
        <v>344</v>
      </c>
      <c r="DC126" s="112">
        <v>0</v>
      </c>
      <c r="DD126" s="112">
        <v>55</v>
      </c>
      <c r="DE126" s="112">
        <v>0</v>
      </c>
      <c r="DF126" s="112">
        <v>0</v>
      </c>
      <c r="DH126" s="113" t="str">
        <f>IF('EVALUACION OFERTA ECONOMICA 2'!DI126="","",'EVALUACION OFERTA ECONOMICA 2'!DI126+'EVALUACION OFERTA ECONOMICA 2'!FI126+'EVALUACION OFERTA ECONOMICA 2-2'!BH126)</f>
        <v/>
      </c>
      <c r="DI126" s="113" t="str">
        <f>IF('EVALUACION OFERTA ECONOMICA 2'!DJ126="","",'EVALUACION OFERTA ECONOMICA 2'!DJ126+'EVALUACION OFERTA ECONOMICA 2'!FJ126+'EVALUACION OFERTA ECONOMICA 2-2'!BI126)</f>
        <v/>
      </c>
      <c r="DJ126" s="113" t="str">
        <f>IF('EVALUACION OFERTA ECONOMICA 2'!DK126="","",'EVALUACION OFERTA ECONOMICA 2'!DK126+'EVALUACION OFERTA ECONOMICA 2'!FK126+'EVALUACION OFERTA ECONOMICA 2-2'!BJ126)</f>
        <v/>
      </c>
      <c r="DK126" s="113" t="str">
        <f>IF('EVALUACION OFERTA ECONOMICA 2'!DL126="","",'EVALUACION OFERTA ECONOMICA 2'!DL126+'EVALUACION OFERTA ECONOMICA 2'!FL126+'EVALUACION OFERTA ECONOMICA 2-2'!BK126)</f>
        <v/>
      </c>
      <c r="DL126" s="113" t="str">
        <f>IF('EVALUACION OFERTA ECONOMICA 2'!DM126="","",'EVALUACION OFERTA ECONOMICA 2'!DM126+'EVALUACION OFERTA ECONOMICA 2'!FM126+'EVALUACION OFERTA ECONOMICA 2-2'!BL126)</f>
        <v/>
      </c>
      <c r="DM126" s="113" t="str">
        <f>IF('EVALUACION OFERTA ECONOMICA 2'!DN126="","",'EVALUACION OFERTA ECONOMICA 2'!DN126+'EVALUACION OFERTA ECONOMICA 2'!FN126+'EVALUACION OFERTA ECONOMICA 2-2'!BM126)</f>
        <v/>
      </c>
      <c r="DN126" s="113" t="str">
        <f>IF('EVALUACION OFERTA ECONOMICA 2'!DO126="","",'EVALUACION OFERTA ECONOMICA 2'!DO126+'EVALUACION OFERTA ECONOMICA 2'!FO126+'EVALUACION OFERTA ECONOMICA 2-2'!BN126)</f>
        <v/>
      </c>
      <c r="DO126" s="113" t="str">
        <f>IF('EVALUACION OFERTA ECONOMICA 2'!DP126="","",'EVALUACION OFERTA ECONOMICA 2'!DP126+'EVALUACION OFERTA ECONOMICA 2'!FP126+'EVALUACION OFERTA ECONOMICA 2-2'!BO126)</f>
        <v/>
      </c>
      <c r="DP126" s="113" t="str">
        <f>IF('EVALUACION OFERTA ECONOMICA 2'!DQ126="","",'EVALUACION OFERTA ECONOMICA 2'!DQ126+'EVALUACION OFERTA ECONOMICA 2'!FQ126+'EVALUACION OFERTA ECONOMICA 2-2'!BP126)</f>
        <v/>
      </c>
      <c r="DQ126" s="113" t="str">
        <f>IF('EVALUACION OFERTA ECONOMICA 2'!DR126="","",'EVALUACION OFERTA ECONOMICA 2'!DR126+'EVALUACION OFERTA ECONOMICA 2'!FR126+'EVALUACION OFERTA ECONOMICA 2-2'!BQ126)</f>
        <v/>
      </c>
      <c r="DR126" s="113" t="str">
        <f>IF('EVALUACION OFERTA ECONOMICA 2'!DS126="","",'EVALUACION OFERTA ECONOMICA 2'!DS126+'EVALUACION OFERTA ECONOMICA 2'!FS126+'EVALUACION OFERTA ECONOMICA 2-2'!BR126)</f>
        <v/>
      </c>
      <c r="DS126" s="113" t="str">
        <f>IF('EVALUACION OFERTA ECONOMICA 2'!DT126="","",'EVALUACION OFERTA ECONOMICA 2'!DT126+'EVALUACION OFERTA ECONOMICA 2'!FT126+'EVALUACION OFERTA ECONOMICA 2-2'!BS126)</f>
        <v/>
      </c>
      <c r="DT126" s="113" t="str">
        <f>IF('EVALUACION OFERTA ECONOMICA 2'!DU126="","",'EVALUACION OFERTA ECONOMICA 2'!DU126+'EVALUACION OFERTA ECONOMICA 2'!FU126+'EVALUACION OFERTA ECONOMICA 2-2'!BT126)</f>
        <v/>
      </c>
      <c r="DU126" s="113" t="str">
        <f>IF('EVALUACION OFERTA ECONOMICA 2'!DV126="","",'EVALUACION OFERTA ECONOMICA 2'!DV126+'EVALUACION OFERTA ECONOMICA 2'!FV126+'EVALUACION OFERTA ECONOMICA 2-2'!BU126)</f>
        <v/>
      </c>
      <c r="DV126" s="113" t="str">
        <f>IF('EVALUACION OFERTA ECONOMICA 2'!DW126="","",'EVALUACION OFERTA ECONOMICA 2'!DW126+'EVALUACION OFERTA ECONOMICA 2'!FW126+'EVALUACION OFERTA ECONOMICA 2-2'!BV126)</f>
        <v/>
      </c>
      <c r="DW126" s="113" t="str">
        <f>IF('EVALUACION OFERTA ECONOMICA 2'!DX126="","",'EVALUACION OFERTA ECONOMICA 2'!DX126+'EVALUACION OFERTA ECONOMICA 2'!FX126+'EVALUACION OFERTA ECONOMICA 2-2'!BW126)</f>
        <v/>
      </c>
      <c r="DX126" s="113" t="str">
        <f>IF('EVALUACION OFERTA ECONOMICA 2'!DY126="","",'EVALUACION OFERTA ECONOMICA 2'!DY126+'EVALUACION OFERTA ECONOMICA 2'!FY126+'EVALUACION OFERTA ECONOMICA 2-2'!BX126)</f>
        <v/>
      </c>
      <c r="DY126" s="113" t="str">
        <f>IF('EVALUACION OFERTA ECONOMICA 2'!DZ126="","",'EVALUACION OFERTA ECONOMICA 2'!DZ126+'EVALUACION OFERTA ECONOMICA 2'!FZ126+'EVALUACION OFERTA ECONOMICA 2-2'!BY126)</f>
        <v/>
      </c>
      <c r="DZ126" s="113" t="str">
        <f>IF('EVALUACION OFERTA ECONOMICA 2'!EA126="","",'EVALUACION OFERTA ECONOMICA 2'!EA126+'EVALUACION OFERTA ECONOMICA 2'!GA126+'EVALUACION OFERTA ECONOMICA 2-2'!BZ126)</f>
        <v/>
      </c>
      <c r="EA126" s="113" t="str">
        <f>IF('EVALUACION OFERTA ECONOMICA 2'!EB126="","",'EVALUACION OFERTA ECONOMICA 2'!EB126+'EVALUACION OFERTA ECONOMICA 2'!GB126+'EVALUACION OFERTA ECONOMICA 2-2'!CA126)</f>
        <v/>
      </c>
      <c r="EB126" s="113" t="str">
        <f>IF('EVALUACION OFERTA ECONOMICA 2'!EC126="","",'EVALUACION OFERTA ECONOMICA 2'!EC126+'EVALUACION OFERTA ECONOMICA 2'!GC126+'EVALUACION OFERTA ECONOMICA 2-2'!CB126)</f>
        <v/>
      </c>
      <c r="EC126" s="113" t="str">
        <f>IF('EVALUACION OFERTA ECONOMICA 2'!ED126="","",'EVALUACION OFERTA ECONOMICA 2'!ED126+'EVALUACION OFERTA ECONOMICA 2'!GD126+'EVALUACION OFERTA ECONOMICA 2-2'!CC126)</f>
        <v/>
      </c>
      <c r="ED126" s="113" t="str">
        <f>IF('EVALUACION OFERTA ECONOMICA 2'!EE126="","",'EVALUACION OFERTA ECONOMICA 2'!EE126+'EVALUACION OFERTA ECONOMICA 2'!GE126+'EVALUACION OFERTA ECONOMICA 2-2'!CD126)</f>
        <v/>
      </c>
      <c r="EE126" s="113" t="str">
        <f>IF('EVALUACION OFERTA ECONOMICA 2'!EF126="","",'EVALUACION OFERTA ECONOMICA 2'!EF126+'EVALUACION OFERTA ECONOMICA 2'!GF126+'EVALUACION OFERTA ECONOMICA 2-2'!CE126)</f>
        <v/>
      </c>
      <c r="EF126" s="113" t="str">
        <f>IF('EVALUACION OFERTA ECONOMICA 2'!EG126="","",'EVALUACION OFERTA ECONOMICA 2'!EG126+'EVALUACION OFERTA ECONOMICA 2'!GG126+'EVALUACION OFERTA ECONOMICA 2-2'!CF126)</f>
        <v/>
      </c>
      <c r="EG126" s="113" t="str">
        <f>IF('EVALUACION OFERTA ECONOMICA 2'!EH126="","",'EVALUACION OFERTA ECONOMICA 2'!EH126+'EVALUACION OFERTA ECONOMICA 2'!GH126+'EVALUACION OFERTA ECONOMICA 2-2'!CG126)</f>
        <v/>
      </c>
      <c r="EH126" s="113" t="str">
        <f>IF('EVALUACION OFERTA ECONOMICA 2'!EI126="","",'EVALUACION OFERTA ECONOMICA 2'!EI126+'EVALUACION OFERTA ECONOMICA 2'!GI126+'EVALUACION OFERTA ECONOMICA 2-2'!CH126)</f>
        <v/>
      </c>
      <c r="EI126" s="113" t="str">
        <f>IF('EVALUACION OFERTA ECONOMICA 2'!EJ126="","",'EVALUACION OFERTA ECONOMICA 2'!EJ126+'EVALUACION OFERTA ECONOMICA 2'!GJ126+'EVALUACION OFERTA ECONOMICA 2-2'!CI126)</f>
        <v/>
      </c>
      <c r="EJ126" s="113" t="str">
        <f>IF('EVALUACION OFERTA ECONOMICA 2'!EK126="","",'EVALUACION OFERTA ECONOMICA 2'!EK126+'EVALUACION OFERTA ECONOMICA 2'!GK126+'EVALUACION OFERTA ECONOMICA 2-2'!CJ126)</f>
        <v/>
      </c>
      <c r="EK126" s="113" t="str">
        <f>IF('EVALUACION OFERTA ECONOMICA 2'!EL126="","",'EVALUACION OFERTA ECONOMICA 2'!EL126+'EVALUACION OFERTA ECONOMICA 2'!GL126+'EVALUACION OFERTA ECONOMICA 2-2'!CK126)</f>
        <v/>
      </c>
      <c r="EL126" s="113" t="str">
        <f>IF('EVALUACION OFERTA ECONOMICA 2'!EM126="","",'EVALUACION OFERTA ECONOMICA 2'!EM126+'EVALUACION OFERTA ECONOMICA 2'!GM126+'EVALUACION OFERTA ECONOMICA 2-2'!CL126)</f>
        <v/>
      </c>
      <c r="EM126" s="113" t="str">
        <f>IF('EVALUACION OFERTA ECONOMICA 2'!EN126="","",'EVALUACION OFERTA ECONOMICA 2'!EN126+'EVALUACION OFERTA ECONOMICA 2'!GN126+'EVALUACION OFERTA ECONOMICA 2-2'!CM126)</f>
        <v/>
      </c>
      <c r="EN126" s="113" t="str">
        <f>IF('EVALUACION OFERTA ECONOMICA 2'!EO126="","",'EVALUACION OFERTA ECONOMICA 2'!EO126+'EVALUACION OFERTA ECONOMICA 2'!GO126+'EVALUACION OFERTA ECONOMICA 2-2'!CN126)</f>
        <v/>
      </c>
      <c r="EO126" s="113" t="str">
        <f>IF('EVALUACION OFERTA ECONOMICA 2'!EP126="","",'EVALUACION OFERTA ECONOMICA 2'!EP126+'EVALUACION OFERTA ECONOMICA 2'!GP126+'EVALUACION OFERTA ECONOMICA 2-2'!CO126)</f>
        <v/>
      </c>
      <c r="EP126" s="113" t="str">
        <f>IF('EVALUACION OFERTA ECONOMICA 2'!EQ126="","",'EVALUACION OFERTA ECONOMICA 2'!EQ126+'EVALUACION OFERTA ECONOMICA 2'!GQ126+'EVALUACION OFERTA ECONOMICA 2-2'!CP126)</f>
        <v/>
      </c>
      <c r="EQ126" s="113" t="str">
        <f>IF('EVALUACION OFERTA ECONOMICA 2'!ER126="","",'EVALUACION OFERTA ECONOMICA 2'!ER126+'EVALUACION OFERTA ECONOMICA 2'!GR126+'EVALUACION OFERTA ECONOMICA 2-2'!CQ126)</f>
        <v/>
      </c>
      <c r="ER126" s="113" t="str">
        <f>IF('EVALUACION OFERTA ECONOMICA 2'!ES126="","",'EVALUACION OFERTA ECONOMICA 2'!ES126+'EVALUACION OFERTA ECONOMICA 2'!GS126+'EVALUACION OFERTA ECONOMICA 2-2'!CR126)</f>
        <v/>
      </c>
      <c r="ES126" s="113" t="str">
        <f>IF('EVALUACION OFERTA ECONOMICA 2'!ET126="","",'EVALUACION OFERTA ECONOMICA 2'!ET126+'EVALUACION OFERTA ECONOMICA 2'!GT126+'EVALUACION OFERTA ECONOMICA 2-2'!CS126)</f>
        <v/>
      </c>
      <c r="ET126" s="113" t="str">
        <f>IF('EVALUACION OFERTA ECONOMICA 2'!EU126="","",'EVALUACION OFERTA ECONOMICA 2'!EU126+'EVALUACION OFERTA ECONOMICA 2'!GU126+'EVALUACION OFERTA ECONOMICA 2-2'!CT126)</f>
        <v/>
      </c>
      <c r="EU126" s="113" t="str">
        <f>IF('EVALUACION OFERTA ECONOMICA 2'!EV126="","",'EVALUACION OFERTA ECONOMICA 2'!EV126+'EVALUACION OFERTA ECONOMICA 2'!GV126+'EVALUACION OFERTA ECONOMICA 2-2'!CU126)</f>
        <v/>
      </c>
      <c r="EV126" s="113" t="str">
        <f>IF('EVALUACION OFERTA ECONOMICA 2'!EW126="","",'EVALUACION OFERTA ECONOMICA 2'!EW126+'EVALUACION OFERTA ECONOMICA 2'!GW126+'EVALUACION OFERTA ECONOMICA 2-2'!CV126)</f>
        <v/>
      </c>
      <c r="EW126" s="113" t="str">
        <f>IF('EVALUACION OFERTA ECONOMICA 2'!EX126="","",'EVALUACION OFERTA ECONOMICA 2'!EX126+'EVALUACION OFERTA ECONOMICA 2'!GX126+'EVALUACION OFERTA ECONOMICA 2-2'!CW126)</f>
        <v/>
      </c>
      <c r="EX126" s="113" t="str">
        <f>IF('EVALUACION OFERTA ECONOMICA 2'!EY126="","",'EVALUACION OFERTA ECONOMICA 2'!EY126+'EVALUACION OFERTA ECONOMICA 2'!GY126+'EVALUACION OFERTA ECONOMICA 2-2'!CX126)</f>
        <v/>
      </c>
      <c r="EY126" s="113" t="str">
        <f>IF('EVALUACION OFERTA ECONOMICA 2'!EZ126="","",'EVALUACION OFERTA ECONOMICA 2'!EZ126+'EVALUACION OFERTA ECONOMICA 2'!GZ126+'EVALUACION OFERTA ECONOMICA 2-2'!CY126)</f>
        <v/>
      </c>
      <c r="EZ126" s="113" t="str">
        <f>IF('EVALUACION OFERTA ECONOMICA 2'!FA126="","",'EVALUACION OFERTA ECONOMICA 2'!FA126+'EVALUACION OFERTA ECONOMICA 2'!HA126+'EVALUACION OFERTA ECONOMICA 2-2'!CZ126)</f>
        <v/>
      </c>
      <c r="FA126" s="113" t="str">
        <f>IF('EVALUACION OFERTA ECONOMICA 2'!FB126="","",'EVALUACION OFERTA ECONOMICA 2'!FB126+'EVALUACION OFERTA ECONOMICA 2'!HB126+'EVALUACION OFERTA ECONOMICA 2-2'!DA126)</f>
        <v/>
      </c>
      <c r="FB126" s="113" t="str">
        <f>IF('EVALUACION OFERTA ECONOMICA 2'!FC126="","",'EVALUACION OFERTA ECONOMICA 2'!FC126+'EVALUACION OFERTA ECONOMICA 2'!HC126+'EVALUACION OFERTA ECONOMICA 2-2'!DB126)</f>
        <v/>
      </c>
      <c r="FC126" s="113" t="str">
        <f>IF('EVALUACION OFERTA ECONOMICA 2'!FD126="","",'EVALUACION OFERTA ECONOMICA 2'!FD126+'EVALUACION OFERTA ECONOMICA 2'!HD126+'EVALUACION OFERTA ECONOMICA 2-2'!DC126)</f>
        <v/>
      </c>
      <c r="FD126" s="113" t="str">
        <f>IF('EVALUACION OFERTA ECONOMICA 2'!FE126="","",'EVALUACION OFERTA ECONOMICA 2'!FE126+'EVALUACION OFERTA ECONOMICA 2'!HE126+'EVALUACION OFERTA ECONOMICA 2-2'!DD126)</f>
        <v/>
      </c>
      <c r="FE126" s="113" t="str">
        <f>IF('EVALUACION OFERTA ECONOMICA 2'!FF126="","",'EVALUACION OFERTA ECONOMICA 2'!FF126+'EVALUACION OFERTA ECONOMICA 2'!HF126+'EVALUACION OFERTA ECONOMICA 2-2'!DE126)</f>
        <v/>
      </c>
      <c r="FF126" s="113" t="str">
        <f>IF('EVALUACION OFERTA ECONOMICA 2'!FG126="","",'EVALUACION OFERTA ECONOMICA 2'!FG126+'EVALUACION OFERTA ECONOMICA 2'!HG126+'EVALUACION OFERTA ECONOMICA 2-2'!DF126)</f>
        <v/>
      </c>
      <c r="FG126" s="113">
        <f t="shared" si="25"/>
        <v>0</v>
      </c>
      <c r="FI126" s="114" t="str">
        <f t="shared" si="26"/>
        <v/>
      </c>
      <c r="FJ126" s="114" t="str">
        <f t="shared" si="27"/>
        <v/>
      </c>
      <c r="FK126" s="114" t="str">
        <f t="shared" si="28"/>
        <v/>
      </c>
      <c r="FL126" s="114" t="str">
        <f t="shared" si="29"/>
        <v/>
      </c>
      <c r="FM126" s="114" t="str">
        <f t="shared" si="30"/>
        <v/>
      </c>
      <c r="FN126" s="114" t="str">
        <f t="shared" si="31"/>
        <v/>
      </c>
      <c r="FO126" s="114" t="str">
        <f t="shared" si="32"/>
        <v/>
      </c>
      <c r="FP126" s="114" t="str">
        <f t="shared" si="33"/>
        <v/>
      </c>
      <c r="FR126" s="115" t="str">
        <f t="shared" si="34"/>
        <v/>
      </c>
      <c r="FS126" s="116" t="str">
        <f t="shared" si="35"/>
        <v/>
      </c>
      <c r="FT126" s="116" t="str">
        <f t="shared" si="21"/>
        <v/>
      </c>
      <c r="FU126" s="116" t="str">
        <f t="shared" si="22"/>
        <v/>
      </c>
      <c r="FV126" s="116" t="str">
        <f t="shared" si="23"/>
        <v/>
      </c>
      <c r="FW126" s="116" t="str">
        <f t="shared" si="36"/>
        <v/>
      </c>
      <c r="FX126" s="116" t="str">
        <f t="shared" si="37"/>
        <v/>
      </c>
      <c r="FY126" s="116" t="str">
        <f t="shared" si="38"/>
        <v/>
      </c>
      <c r="FZ126" s="116" t="str">
        <f t="shared" si="39"/>
        <v/>
      </c>
      <c r="GA126" s="117" t="str">
        <f t="shared" si="40"/>
        <v/>
      </c>
      <c r="GB126" s="106" t="str">
        <f t="shared" si="24"/>
        <v/>
      </c>
    </row>
    <row r="127" spans="1:184" ht="33.75" hidden="1" x14ac:dyDescent="0.2">
      <c r="A127" s="33">
        <v>118</v>
      </c>
      <c r="B127" s="33" t="s">
        <v>206</v>
      </c>
      <c r="C127" s="55" t="s">
        <v>226</v>
      </c>
      <c r="D127" s="56" t="s">
        <v>229</v>
      </c>
      <c r="E127" s="33">
        <v>2</v>
      </c>
      <c r="F127" s="35">
        <v>33296200</v>
      </c>
      <c r="H127" s="92">
        <v>0</v>
      </c>
      <c r="I127" s="92">
        <v>0</v>
      </c>
      <c r="J127" s="92">
        <v>0</v>
      </c>
      <c r="K127" s="92">
        <v>0</v>
      </c>
      <c r="L127" s="92">
        <v>0</v>
      </c>
      <c r="M127" s="92">
        <v>0</v>
      </c>
      <c r="N127" s="92">
        <v>0</v>
      </c>
      <c r="O127" s="92">
        <v>0</v>
      </c>
      <c r="P127" s="93">
        <v>0</v>
      </c>
      <c r="Q127" s="92">
        <v>0</v>
      </c>
      <c r="R127" s="92">
        <v>39438980</v>
      </c>
      <c r="S127" s="92">
        <v>0</v>
      </c>
      <c r="T127" s="92">
        <v>0</v>
      </c>
      <c r="U127" s="92">
        <v>0</v>
      </c>
      <c r="V127" s="92">
        <v>0</v>
      </c>
      <c r="W127" s="93">
        <v>0</v>
      </c>
      <c r="X127" s="93">
        <v>0</v>
      </c>
      <c r="Y127" s="93">
        <v>0</v>
      </c>
      <c r="Z127" s="92">
        <v>0</v>
      </c>
      <c r="AA127" s="92">
        <v>0</v>
      </c>
      <c r="AB127" s="92">
        <v>0</v>
      </c>
      <c r="AC127" s="92">
        <v>0</v>
      </c>
      <c r="AD127" s="92">
        <v>41650000</v>
      </c>
      <c r="AE127" s="92">
        <v>0</v>
      </c>
      <c r="AF127" s="93">
        <v>0</v>
      </c>
      <c r="AG127" s="92">
        <v>0</v>
      </c>
      <c r="AH127" s="92">
        <v>0</v>
      </c>
      <c r="AI127" s="92">
        <v>0</v>
      </c>
      <c r="AJ127" s="92">
        <v>0</v>
      </c>
      <c r="AK127" s="92">
        <v>0</v>
      </c>
      <c r="AL127" s="92">
        <v>0</v>
      </c>
      <c r="AM127" s="92">
        <v>0</v>
      </c>
      <c r="AN127" s="93">
        <v>0</v>
      </c>
      <c r="AO127" s="93">
        <v>0</v>
      </c>
      <c r="AP127" s="92">
        <v>0</v>
      </c>
      <c r="AQ127" s="93">
        <v>0</v>
      </c>
      <c r="AR127" s="93">
        <v>0</v>
      </c>
      <c r="AS127" s="93">
        <v>0</v>
      </c>
      <c r="AT127" s="93">
        <v>0</v>
      </c>
      <c r="AU127" s="93">
        <v>0</v>
      </c>
      <c r="AV127" s="93">
        <v>0</v>
      </c>
      <c r="AW127" s="92">
        <v>0</v>
      </c>
      <c r="AX127" s="93">
        <v>0</v>
      </c>
      <c r="AY127" s="93">
        <v>0</v>
      </c>
      <c r="AZ127" s="94">
        <v>0</v>
      </c>
      <c r="BA127" s="93">
        <v>0</v>
      </c>
      <c r="BB127" s="95">
        <v>0</v>
      </c>
      <c r="BC127" s="93">
        <v>0</v>
      </c>
      <c r="BD127" s="93">
        <v>0</v>
      </c>
      <c r="BE127" s="93">
        <v>0</v>
      </c>
      <c r="BF127" s="92">
        <v>0</v>
      </c>
      <c r="BH127" s="112">
        <v>0</v>
      </c>
      <c r="BI127" s="112">
        <v>20</v>
      </c>
      <c r="BJ127" s="112">
        <v>55</v>
      </c>
      <c r="BK127" s="112">
        <v>0</v>
      </c>
      <c r="BL127" s="112">
        <v>0</v>
      </c>
      <c r="BM127" s="112">
        <v>0</v>
      </c>
      <c r="BN127" s="112">
        <v>0</v>
      </c>
      <c r="BO127" s="112">
        <v>0</v>
      </c>
      <c r="BP127" s="112" t="s">
        <v>344</v>
      </c>
      <c r="BQ127" s="112">
        <v>0</v>
      </c>
      <c r="BR127" s="112">
        <v>20</v>
      </c>
      <c r="BS127" s="112">
        <v>0</v>
      </c>
      <c r="BT127" s="112">
        <v>0</v>
      </c>
      <c r="BU127" s="112">
        <v>0</v>
      </c>
      <c r="BV127" s="112">
        <v>0</v>
      </c>
      <c r="BW127" s="112" t="s">
        <v>344</v>
      </c>
      <c r="BX127" s="112" t="s">
        <v>344</v>
      </c>
      <c r="BY127" s="112" t="s">
        <v>344</v>
      </c>
      <c r="BZ127" s="112">
        <v>0</v>
      </c>
      <c r="CA127" s="112">
        <v>0</v>
      </c>
      <c r="CB127" s="112">
        <v>0</v>
      </c>
      <c r="CC127" s="112">
        <v>0</v>
      </c>
      <c r="CD127" s="112">
        <v>30</v>
      </c>
      <c r="CE127" s="112">
        <v>0</v>
      </c>
      <c r="CF127" s="112">
        <v>0</v>
      </c>
      <c r="CG127" s="112">
        <v>0</v>
      </c>
      <c r="CH127" s="112">
        <v>0</v>
      </c>
      <c r="CI127" s="112">
        <v>0</v>
      </c>
      <c r="CJ127" s="112">
        <v>0</v>
      </c>
      <c r="CK127" s="112">
        <v>0</v>
      </c>
      <c r="CL127" s="112">
        <v>0</v>
      </c>
      <c r="CM127" s="112">
        <v>0</v>
      </c>
      <c r="CN127" s="112">
        <v>0</v>
      </c>
      <c r="CO127" s="112">
        <v>0</v>
      </c>
      <c r="CP127" s="119">
        <v>0</v>
      </c>
      <c r="CQ127" s="112" t="s">
        <v>344</v>
      </c>
      <c r="CR127" s="112">
        <v>0</v>
      </c>
      <c r="CS127" s="112" t="s">
        <v>344</v>
      </c>
      <c r="CT127" s="112">
        <v>0</v>
      </c>
      <c r="CU127" s="112" t="s">
        <v>344</v>
      </c>
      <c r="CV127" s="112">
        <v>0</v>
      </c>
      <c r="CW127" s="112">
        <v>0</v>
      </c>
      <c r="CX127" s="112">
        <v>0</v>
      </c>
      <c r="CY127" s="112">
        <v>0</v>
      </c>
      <c r="CZ127" s="112" t="s">
        <v>344</v>
      </c>
      <c r="DA127" s="112">
        <v>55</v>
      </c>
      <c r="DB127" s="112" t="s">
        <v>344</v>
      </c>
      <c r="DC127" s="112">
        <v>0</v>
      </c>
      <c r="DD127" s="112">
        <v>55</v>
      </c>
      <c r="DE127" s="112">
        <v>0</v>
      </c>
      <c r="DF127" s="112">
        <v>0</v>
      </c>
      <c r="DH127" s="113" t="str">
        <f>IF('EVALUACION OFERTA ECONOMICA 2'!DI127="","",'EVALUACION OFERTA ECONOMICA 2'!DI127+'EVALUACION OFERTA ECONOMICA 2'!FI127+'EVALUACION OFERTA ECONOMICA 2-2'!BH127)</f>
        <v/>
      </c>
      <c r="DI127" s="113" t="str">
        <f>IF('EVALUACION OFERTA ECONOMICA 2'!DJ127="","",'EVALUACION OFERTA ECONOMICA 2'!DJ127+'EVALUACION OFERTA ECONOMICA 2'!FJ127+'EVALUACION OFERTA ECONOMICA 2-2'!BI127)</f>
        <v/>
      </c>
      <c r="DJ127" s="113" t="str">
        <f>IF('EVALUACION OFERTA ECONOMICA 2'!DK127="","",'EVALUACION OFERTA ECONOMICA 2'!DK127+'EVALUACION OFERTA ECONOMICA 2'!FK127+'EVALUACION OFERTA ECONOMICA 2-2'!BJ127)</f>
        <v/>
      </c>
      <c r="DK127" s="113" t="str">
        <f>IF('EVALUACION OFERTA ECONOMICA 2'!DL127="","",'EVALUACION OFERTA ECONOMICA 2'!DL127+'EVALUACION OFERTA ECONOMICA 2'!FL127+'EVALUACION OFERTA ECONOMICA 2-2'!BK127)</f>
        <v/>
      </c>
      <c r="DL127" s="113" t="str">
        <f>IF('EVALUACION OFERTA ECONOMICA 2'!DM127="","",'EVALUACION OFERTA ECONOMICA 2'!DM127+'EVALUACION OFERTA ECONOMICA 2'!FM127+'EVALUACION OFERTA ECONOMICA 2-2'!BL127)</f>
        <v/>
      </c>
      <c r="DM127" s="113" t="str">
        <f>IF('EVALUACION OFERTA ECONOMICA 2'!DN127="","",'EVALUACION OFERTA ECONOMICA 2'!DN127+'EVALUACION OFERTA ECONOMICA 2'!FN127+'EVALUACION OFERTA ECONOMICA 2-2'!BM127)</f>
        <v/>
      </c>
      <c r="DN127" s="113" t="str">
        <f>IF('EVALUACION OFERTA ECONOMICA 2'!DO127="","",'EVALUACION OFERTA ECONOMICA 2'!DO127+'EVALUACION OFERTA ECONOMICA 2'!FO127+'EVALUACION OFERTA ECONOMICA 2-2'!BN127)</f>
        <v/>
      </c>
      <c r="DO127" s="113" t="str">
        <f>IF('EVALUACION OFERTA ECONOMICA 2'!DP127="","",'EVALUACION OFERTA ECONOMICA 2'!DP127+'EVALUACION OFERTA ECONOMICA 2'!FP127+'EVALUACION OFERTA ECONOMICA 2-2'!BO127)</f>
        <v/>
      </c>
      <c r="DP127" s="113" t="str">
        <f>IF('EVALUACION OFERTA ECONOMICA 2'!DQ127="","",'EVALUACION OFERTA ECONOMICA 2'!DQ127+'EVALUACION OFERTA ECONOMICA 2'!FQ127+'EVALUACION OFERTA ECONOMICA 2-2'!BP127)</f>
        <v/>
      </c>
      <c r="DQ127" s="113" t="str">
        <f>IF('EVALUACION OFERTA ECONOMICA 2'!DR127="","",'EVALUACION OFERTA ECONOMICA 2'!DR127+'EVALUACION OFERTA ECONOMICA 2'!FR127+'EVALUACION OFERTA ECONOMICA 2-2'!BQ127)</f>
        <v/>
      </c>
      <c r="DR127" s="113" t="str">
        <f>IF('EVALUACION OFERTA ECONOMICA 2'!DS127="","",'EVALUACION OFERTA ECONOMICA 2'!DS127+'EVALUACION OFERTA ECONOMICA 2'!FS127+'EVALUACION OFERTA ECONOMICA 2-2'!BR127)</f>
        <v/>
      </c>
      <c r="DS127" s="113" t="str">
        <f>IF('EVALUACION OFERTA ECONOMICA 2'!DT127="","",'EVALUACION OFERTA ECONOMICA 2'!DT127+'EVALUACION OFERTA ECONOMICA 2'!FT127+'EVALUACION OFERTA ECONOMICA 2-2'!BS127)</f>
        <v/>
      </c>
      <c r="DT127" s="113" t="str">
        <f>IF('EVALUACION OFERTA ECONOMICA 2'!DU127="","",'EVALUACION OFERTA ECONOMICA 2'!DU127+'EVALUACION OFERTA ECONOMICA 2'!FU127+'EVALUACION OFERTA ECONOMICA 2-2'!BT127)</f>
        <v/>
      </c>
      <c r="DU127" s="113" t="str">
        <f>IF('EVALUACION OFERTA ECONOMICA 2'!DV127="","",'EVALUACION OFERTA ECONOMICA 2'!DV127+'EVALUACION OFERTA ECONOMICA 2'!FV127+'EVALUACION OFERTA ECONOMICA 2-2'!BU127)</f>
        <v/>
      </c>
      <c r="DV127" s="113" t="str">
        <f>IF('EVALUACION OFERTA ECONOMICA 2'!DW127="","",'EVALUACION OFERTA ECONOMICA 2'!DW127+'EVALUACION OFERTA ECONOMICA 2'!FW127+'EVALUACION OFERTA ECONOMICA 2-2'!BV127)</f>
        <v/>
      </c>
      <c r="DW127" s="113" t="str">
        <f>IF('EVALUACION OFERTA ECONOMICA 2'!DX127="","",'EVALUACION OFERTA ECONOMICA 2'!DX127+'EVALUACION OFERTA ECONOMICA 2'!FX127+'EVALUACION OFERTA ECONOMICA 2-2'!BW127)</f>
        <v/>
      </c>
      <c r="DX127" s="113" t="str">
        <f>IF('EVALUACION OFERTA ECONOMICA 2'!DY127="","",'EVALUACION OFERTA ECONOMICA 2'!DY127+'EVALUACION OFERTA ECONOMICA 2'!FY127+'EVALUACION OFERTA ECONOMICA 2-2'!BX127)</f>
        <v/>
      </c>
      <c r="DY127" s="113" t="str">
        <f>IF('EVALUACION OFERTA ECONOMICA 2'!DZ127="","",'EVALUACION OFERTA ECONOMICA 2'!DZ127+'EVALUACION OFERTA ECONOMICA 2'!FZ127+'EVALUACION OFERTA ECONOMICA 2-2'!BY127)</f>
        <v/>
      </c>
      <c r="DZ127" s="113" t="str">
        <f>IF('EVALUACION OFERTA ECONOMICA 2'!EA127="","",'EVALUACION OFERTA ECONOMICA 2'!EA127+'EVALUACION OFERTA ECONOMICA 2'!GA127+'EVALUACION OFERTA ECONOMICA 2-2'!BZ127)</f>
        <v/>
      </c>
      <c r="EA127" s="113" t="str">
        <f>IF('EVALUACION OFERTA ECONOMICA 2'!EB127="","",'EVALUACION OFERTA ECONOMICA 2'!EB127+'EVALUACION OFERTA ECONOMICA 2'!GB127+'EVALUACION OFERTA ECONOMICA 2-2'!CA127)</f>
        <v/>
      </c>
      <c r="EB127" s="113" t="str">
        <f>IF('EVALUACION OFERTA ECONOMICA 2'!EC127="","",'EVALUACION OFERTA ECONOMICA 2'!EC127+'EVALUACION OFERTA ECONOMICA 2'!GC127+'EVALUACION OFERTA ECONOMICA 2-2'!CB127)</f>
        <v/>
      </c>
      <c r="EC127" s="113" t="str">
        <f>IF('EVALUACION OFERTA ECONOMICA 2'!ED127="","",'EVALUACION OFERTA ECONOMICA 2'!ED127+'EVALUACION OFERTA ECONOMICA 2'!GD127+'EVALUACION OFERTA ECONOMICA 2-2'!CC127)</f>
        <v/>
      </c>
      <c r="ED127" s="113" t="str">
        <f>IF('EVALUACION OFERTA ECONOMICA 2'!EE127="","",'EVALUACION OFERTA ECONOMICA 2'!EE127+'EVALUACION OFERTA ECONOMICA 2'!GE127+'EVALUACION OFERTA ECONOMICA 2-2'!CD127)</f>
        <v/>
      </c>
      <c r="EE127" s="113" t="str">
        <f>IF('EVALUACION OFERTA ECONOMICA 2'!EF127="","",'EVALUACION OFERTA ECONOMICA 2'!EF127+'EVALUACION OFERTA ECONOMICA 2'!GF127+'EVALUACION OFERTA ECONOMICA 2-2'!CE127)</f>
        <v/>
      </c>
      <c r="EF127" s="113" t="str">
        <f>IF('EVALUACION OFERTA ECONOMICA 2'!EG127="","",'EVALUACION OFERTA ECONOMICA 2'!EG127+'EVALUACION OFERTA ECONOMICA 2'!GG127+'EVALUACION OFERTA ECONOMICA 2-2'!CF127)</f>
        <v/>
      </c>
      <c r="EG127" s="113" t="str">
        <f>IF('EVALUACION OFERTA ECONOMICA 2'!EH127="","",'EVALUACION OFERTA ECONOMICA 2'!EH127+'EVALUACION OFERTA ECONOMICA 2'!GH127+'EVALUACION OFERTA ECONOMICA 2-2'!CG127)</f>
        <v/>
      </c>
      <c r="EH127" s="113" t="str">
        <f>IF('EVALUACION OFERTA ECONOMICA 2'!EI127="","",'EVALUACION OFERTA ECONOMICA 2'!EI127+'EVALUACION OFERTA ECONOMICA 2'!GI127+'EVALUACION OFERTA ECONOMICA 2-2'!CH127)</f>
        <v/>
      </c>
      <c r="EI127" s="113" t="str">
        <f>IF('EVALUACION OFERTA ECONOMICA 2'!EJ127="","",'EVALUACION OFERTA ECONOMICA 2'!EJ127+'EVALUACION OFERTA ECONOMICA 2'!GJ127+'EVALUACION OFERTA ECONOMICA 2-2'!CI127)</f>
        <v/>
      </c>
      <c r="EJ127" s="113" t="str">
        <f>IF('EVALUACION OFERTA ECONOMICA 2'!EK127="","",'EVALUACION OFERTA ECONOMICA 2'!EK127+'EVALUACION OFERTA ECONOMICA 2'!GK127+'EVALUACION OFERTA ECONOMICA 2-2'!CJ127)</f>
        <v/>
      </c>
      <c r="EK127" s="113" t="str">
        <f>IF('EVALUACION OFERTA ECONOMICA 2'!EL127="","",'EVALUACION OFERTA ECONOMICA 2'!EL127+'EVALUACION OFERTA ECONOMICA 2'!GL127+'EVALUACION OFERTA ECONOMICA 2-2'!CK127)</f>
        <v/>
      </c>
      <c r="EL127" s="113" t="str">
        <f>IF('EVALUACION OFERTA ECONOMICA 2'!EM127="","",'EVALUACION OFERTA ECONOMICA 2'!EM127+'EVALUACION OFERTA ECONOMICA 2'!GM127+'EVALUACION OFERTA ECONOMICA 2-2'!CL127)</f>
        <v/>
      </c>
      <c r="EM127" s="113" t="str">
        <f>IF('EVALUACION OFERTA ECONOMICA 2'!EN127="","",'EVALUACION OFERTA ECONOMICA 2'!EN127+'EVALUACION OFERTA ECONOMICA 2'!GN127+'EVALUACION OFERTA ECONOMICA 2-2'!CM127)</f>
        <v/>
      </c>
      <c r="EN127" s="113" t="str">
        <f>IF('EVALUACION OFERTA ECONOMICA 2'!EO127="","",'EVALUACION OFERTA ECONOMICA 2'!EO127+'EVALUACION OFERTA ECONOMICA 2'!GO127+'EVALUACION OFERTA ECONOMICA 2-2'!CN127)</f>
        <v/>
      </c>
      <c r="EO127" s="113" t="str">
        <f>IF('EVALUACION OFERTA ECONOMICA 2'!EP127="","",'EVALUACION OFERTA ECONOMICA 2'!EP127+'EVALUACION OFERTA ECONOMICA 2'!GP127+'EVALUACION OFERTA ECONOMICA 2-2'!CO127)</f>
        <v/>
      </c>
      <c r="EP127" s="113" t="str">
        <f>IF('EVALUACION OFERTA ECONOMICA 2'!EQ127="","",'EVALUACION OFERTA ECONOMICA 2'!EQ127+'EVALUACION OFERTA ECONOMICA 2'!GQ127+'EVALUACION OFERTA ECONOMICA 2-2'!CP127)</f>
        <v/>
      </c>
      <c r="EQ127" s="113" t="str">
        <f>IF('EVALUACION OFERTA ECONOMICA 2'!ER127="","",'EVALUACION OFERTA ECONOMICA 2'!ER127+'EVALUACION OFERTA ECONOMICA 2'!GR127+'EVALUACION OFERTA ECONOMICA 2-2'!CQ127)</f>
        <v/>
      </c>
      <c r="ER127" s="113" t="str">
        <f>IF('EVALUACION OFERTA ECONOMICA 2'!ES127="","",'EVALUACION OFERTA ECONOMICA 2'!ES127+'EVALUACION OFERTA ECONOMICA 2'!GS127+'EVALUACION OFERTA ECONOMICA 2-2'!CR127)</f>
        <v/>
      </c>
      <c r="ES127" s="113" t="str">
        <f>IF('EVALUACION OFERTA ECONOMICA 2'!ET127="","",'EVALUACION OFERTA ECONOMICA 2'!ET127+'EVALUACION OFERTA ECONOMICA 2'!GT127+'EVALUACION OFERTA ECONOMICA 2-2'!CS127)</f>
        <v/>
      </c>
      <c r="ET127" s="113" t="str">
        <f>IF('EVALUACION OFERTA ECONOMICA 2'!EU127="","",'EVALUACION OFERTA ECONOMICA 2'!EU127+'EVALUACION OFERTA ECONOMICA 2'!GU127+'EVALUACION OFERTA ECONOMICA 2-2'!CT127)</f>
        <v/>
      </c>
      <c r="EU127" s="113" t="str">
        <f>IF('EVALUACION OFERTA ECONOMICA 2'!EV127="","",'EVALUACION OFERTA ECONOMICA 2'!EV127+'EVALUACION OFERTA ECONOMICA 2'!GV127+'EVALUACION OFERTA ECONOMICA 2-2'!CU127)</f>
        <v/>
      </c>
      <c r="EV127" s="113" t="str">
        <f>IF('EVALUACION OFERTA ECONOMICA 2'!EW127="","",'EVALUACION OFERTA ECONOMICA 2'!EW127+'EVALUACION OFERTA ECONOMICA 2'!GW127+'EVALUACION OFERTA ECONOMICA 2-2'!CV127)</f>
        <v/>
      </c>
      <c r="EW127" s="113" t="str">
        <f>IF('EVALUACION OFERTA ECONOMICA 2'!EX127="","",'EVALUACION OFERTA ECONOMICA 2'!EX127+'EVALUACION OFERTA ECONOMICA 2'!GX127+'EVALUACION OFERTA ECONOMICA 2-2'!CW127)</f>
        <v/>
      </c>
      <c r="EX127" s="113" t="str">
        <f>IF('EVALUACION OFERTA ECONOMICA 2'!EY127="","",'EVALUACION OFERTA ECONOMICA 2'!EY127+'EVALUACION OFERTA ECONOMICA 2'!GY127+'EVALUACION OFERTA ECONOMICA 2-2'!CX127)</f>
        <v/>
      </c>
      <c r="EY127" s="113" t="str">
        <f>IF('EVALUACION OFERTA ECONOMICA 2'!EZ127="","",'EVALUACION OFERTA ECONOMICA 2'!EZ127+'EVALUACION OFERTA ECONOMICA 2'!GZ127+'EVALUACION OFERTA ECONOMICA 2-2'!CY127)</f>
        <v/>
      </c>
      <c r="EZ127" s="113" t="str">
        <f>IF('EVALUACION OFERTA ECONOMICA 2'!FA127="","",'EVALUACION OFERTA ECONOMICA 2'!FA127+'EVALUACION OFERTA ECONOMICA 2'!HA127+'EVALUACION OFERTA ECONOMICA 2-2'!CZ127)</f>
        <v/>
      </c>
      <c r="FA127" s="113" t="str">
        <f>IF('EVALUACION OFERTA ECONOMICA 2'!FB127="","",'EVALUACION OFERTA ECONOMICA 2'!FB127+'EVALUACION OFERTA ECONOMICA 2'!HB127+'EVALUACION OFERTA ECONOMICA 2-2'!DA127)</f>
        <v/>
      </c>
      <c r="FB127" s="113" t="str">
        <f>IF('EVALUACION OFERTA ECONOMICA 2'!FC127="","",'EVALUACION OFERTA ECONOMICA 2'!FC127+'EVALUACION OFERTA ECONOMICA 2'!HC127+'EVALUACION OFERTA ECONOMICA 2-2'!DB127)</f>
        <v/>
      </c>
      <c r="FC127" s="113" t="str">
        <f>IF('EVALUACION OFERTA ECONOMICA 2'!FD127="","",'EVALUACION OFERTA ECONOMICA 2'!FD127+'EVALUACION OFERTA ECONOMICA 2'!HD127+'EVALUACION OFERTA ECONOMICA 2-2'!DC127)</f>
        <v/>
      </c>
      <c r="FD127" s="113" t="str">
        <f>IF('EVALUACION OFERTA ECONOMICA 2'!FE127="","",'EVALUACION OFERTA ECONOMICA 2'!FE127+'EVALUACION OFERTA ECONOMICA 2'!HE127+'EVALUACION OFERTA ECONOMICA 2-2'!DD127)</f>
        <v/>
      </c>
      <c r="FE127" s="113" t="str">
        <f>IF('EVALUACION OFERTA ECONOMICA 2'!FF127="","",'EVALUACION OFERTA ECONOMICA 2'!FF127+'EVALUACION OFERTA ECONOMICA 2'!HF127+'EVALUACION OFERTA ECONOMICA 2-2'!DE127)</f>
        <v/>
      </c>
      <c r="FF127" s="113" t="str">
        <f>IF('EVALUACION OFERTA ECONOMICA 2'!FG127="","",'EVALUACION OFERTA ECONOMICA 2'!FG127+'EVALUACION OFERTA ECONOMICA 2'!HG127+'EVALUACION OFERTA ECONOMICA 2-2'!DF127)</f>
        <v/>
      </c>
      <c r="FG127" s="113">
        <f t="shared" si="25"/>
        <v>0</v>
      </c>
      <c r="FI127" s="114" t="str">
        <f t="shared" si="26"/>
        <v/>
      </c>
      <c r="FJ127" s="114" t="str">
        <f t="shared" si="27"/>
        <v/>
      </c>
      <c r="FK127" s="114" t="str">
        <f t="shared" si="28"/>
        <v/>
      </c>
      <c r="FL127" s="114" t="str">
        <f t="shared" si="29"/>
        <v/>
      </c>
      <c r="FM127" s="114" t="str">
        <f t="shared" si="30"/>
        <v/>
      </c>
      <c r="FN127" s="114" t="str">
        <f t="shared" si="31"/>
        <v/>
      </c>
      <c r="FO127" s="114" t="str">
        <f t="shared" si="32"/>
        <v/>
      </c>
      <c r="FP127" s="114" t="str">
        <f t="shared" si="33"/>
        <v/>
      </c>
      <c r="FR127" s="115" t="str">
        <f t="shared" si="34"/>
        <v/>
      </c>
      <c r="FS127" s="116" t="str">
        <f t="shared" si="35"/>
        <v/>
      </c>
      <c r="FT127" s="116" t="str">
        <f t="shared" si="21"/>
        <v/>
      </c>
      <c r="FU127" s="116" t="str">
        <f t="shared" si="22"/>
        <v/>
      </c>
      <c r="FV127" s="116" t="str">
        <f t="shared" si="23"/>
        <v/>
      </c>
      <c r="FW127" s="116" t="str">
        <f t="shared" si="36"/>
        <v/>
      </c>
      <c r="FX127" s="116" t="str">
        <f t="shared" si="37"/>
        <v/>
      </c>
      <c r="FY127" s="116" t="str">
        <f t="shared" si="38"/>
        <v/>
      </c>
      <c r="FZ127" s="116" t="str">
        <f t="shared" si="39"/>
        <v/>
      </c>
      <c r="GA127" s="117" t="str">
        <f t="shared" si="40"/>
        <v/>
      </c>
      <c r="GB127" s="106" t="str">
        <f t="shared" si="24"/>
        <v/>
      </c>
    </row>
    <row r="128" spans="1:184" ht="33.75" hidden="1" x14ac:dyDescent="0.2">
      <c r="A128" s="33">
        <v>119</v>
      </c>
      <c r="B128" s="33" t="s">
        <v>206</v>
      </c>
      <c r="C128" s="55" t="s">
        <v>226</v>
      </c>
      <c r="D128" s="56" t="s">
        <v>230</v>
      </c>
      <c r="E128" s="33">
        <v>1</v>
      </c>
      <c r="F128" s="35">
        <v>22846572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2">
        <v>0</v>
      </c>
      <c r="O128" s="92">
        <v>0</v>
      </c>
      <c r="P128" s="93">
        <v>0</v>
      </c>
      <c r="Q128" s="92">
        <v>0</v>
      </c>
      <c r="R128" s="92">
        <v>21078470</v>
      </c>
      <c r="S128" s="92">
        <v>0</v>
      </c>
      <c r="T128" s="92">
        <v>0</v>
      </c>
      <c r="U128" s="92">
        <v>0</v>
      </c>
      <c r="V128" s="92">
        <v>0</v>
      </c>
      <c r="W128" s="93">
        <v>23869972</v>
      </c>
      <c r="X128" s="93">
        <v>0</v>
      </c>
      <c r="Y128" s="93">
        <v>0</v>
      </c>
      <c r="Z128" s="92">
        <v>0</v>
      </c>
      <c r="AA128" s="92">
        <v>0</v>
      </c>
      <c r="AB128" s="92">
        <v>0</v>
      </c>
      <c r="AC128" s="92">
        <v>0</v>
      </c>
      <c r="AD128" s="92">
        <v>0</v>
      </c>
      <c r="AE128" s="92">
        <v>22318093</v>
      </c>
      <c r="AF128" s="93">
        <v>0</v>
      </c>
      <c r="AG128" s="92">
        <v>0</v>
      </c>
      <c r="AH128" s="92">
        <v>0</v>
      </c>
      <c r="AI128" s="92">
        <v>0</v>
      </c>
      <c r="AJ128" s="92">
        <v>0</v>
      </c>
      <c r="AK128" s="92">
        <v>0</v>
      </c>
      <c r="AL128" s="92">
        <v>0</v>
      </c>
      <c r="AM128" s="92">
        <v>0</v>
      </c>
      <c r="AN128" s="93">
        <v>0</v>
      </c>
      <c r="AO128" s="93">
        <v>0</v>
      </c>
      <c r="AP128" s="92">
        <v>0</v>
      </c>
      <c r="AQ128" s="93">
        <v>0</v>
      </c>
      <c r="AR128" s="93">
        <v>0</v>
      </c>
      <c r="AS128" s="93">
        <v>0</v>
      </c>
      <c r="AT128" s="93">
        <v>0</v>
      </c>
      <c r="AU128" s="93">
        <v>0</v>
      </c>
      <c r="AV128" s="93">
        <v>0</v>
      </c>
      <c r="AW128" s="92">
        <v>0</v>
      </c>
      <c r="AX128" s="93">
        <v>0</v>
      </c>
      <c r="AY128" s="93">
        <v>0</v>
      </c>
      <c r="AZ128" s="94">
        <v>0</v>
      </c>
      <c r="BA128" s="93">
        <v>0</v>
      </c>
      <c r="BB128" s="95">
        <v>0</v>
      </c>
      <c r="BC128" s="93">
        <v>0</v>
      </c>
      <c r="BD128" s="93">
        <v>0</v>
      </c>
      <c r="BE128" s="93">
        <v>0</v>
      </c>
      <c r="BF128" s="92">
        <v>0</v>
      </c>
      <c r="BH128" s="112">
        <v>0</v>
      </c>
      <c r="BI128" s="112">
        <v>0</v>
      </c>
      <c r="BJ128" s="112">
        <v>0</v>
      </c>
      <c r="BK128" s="112">
        <v>0</v>
      </c>
      <c r="BL128" s="112">
        <v>0</v>
      </c>
      <c r="BM128" s="112">
        <v>0</v>
      </c>
      <c r="BN128" s="112">
        <v>20</v>
      </c>
      <c r="BO128" s="112">
        <v>0</v>
      </c>
      <c r="BP128" s="112" t="s">
        <v>344</v>
      </c>
      <c r="BQ128" s="112">
        <v>0</v>
      </c>
      <c r="BR128" s="112">
        <v>55</v>
      </c>
      <c r="BS128" s="112">
        <v>0</v>
      </c>
      <c r="BT128" s="112">
        <v>0</v>
      </c>
      <c r="BU128" s="112">
        <v>0</v>
      </c>
      <c r="BV128" s="112">
        <v>0</v>
      </c>
      <c r="BW128" s="112" t="s">
        <v>344</v>
      </c>
      <c r="BX128" s="112" t="s">
        <v>344</v>
      </c>
      <c r="BY128" s="112" t="s">
        <v>344</v>
      </c>
      <c r="BZ128" s="112">
        <v>0</v>
      </c>
      <c r="CA128" s="112">
        <v>0</v>
      </c>
      <c r="CB128" s="112">
        <v>0</v>
      </c>
      <c r="CC128" s="112">
        <v>55</v>
      </c>
      <c r="CD128" s="112">
        <v>0</v>
      </c>
      <c r="CE128" s="112">
        <v>0</v>
      </c>
      <c r="CF128" s="112">
        <v>0</v>
      </c>
      <c r="CG128" s="112">
        <v>0</v>
      </c>
      <c r="CH128" s="112">
        <v>0</v>
      </c>
      <c r="CI128" s="112">
        <v>0</v>
      </c>
      <c r="CJ128" s="112">
        <v>0</v>
      </c>
      <c r="CK128" s="112">
        <v>0</v>
      </c>
      <c r="CL128" s="112">
        <v>0</v>
      </c>
      <c r="CM128" s="112">
        <v>0</v>
      </c>
      <c r="CN128" s="112">
        <v>55</v>
      </c>
      <c r="CO128" s="112">
        <v>0</v>
      </c>
      <c r="CP128" s="119">
        <v>0</v>
      </c>
      <c r="CQ128" s="112" t="s">
        <v>344</v>
      </c>
      <c r="CR128" s="112">
        <v>0</v>
      </c>
      <c r="CS128" s="112" t="s">
        <v>344</v>
      </c>
      <c r="CT128" s="112">
        <v>0</v>
      </c>
      <c r="CU128" s="112" t="s">
        <v>344</v>
      </c>
      <c r="CV128" s="112">
        <v>0</v>
      </c>
      <c r="CW128" s="112">
        <v>0</v>
      </c>
      <c r="CX128" s="112">
        <v>0</v>
      </c>
      <c r="CY128" s="112">
        <v>0</v>
      </c>
      <c r="CZ128" s="112" t="s">
        <v>344</v>
      </c>
      <c r="DA128" s="112">
        <v>0</v>
      </c>
      <c r="DB128" s="112" t="s">
        <v>344</v>
      </c>
      <c r="DC128" s="112">
        <v>0</v>
      </c>
      <c r="DD128" s="112">
        <v>0</v>
      </c>
      <c r="DE128" s="112">
        <v>0</v>
      </c>
      <c r="DF128" s="112">
        <v>0</v>
      </c>
      <c r="DH128" s="113" t="str">
        <f>IF('EVALUACION OFERTA ECONOMICA 2'!DI128="","",'EVALUACION OFERTA ECONOMICA 2'!DI128+'EVALUACION OFERTA ECONOMICA 2'!FI128+'EVALUACION OFERTA ECONOMICA 2-2'!BH128)</f>
        <v/>
      </c>
      <c r="DI128" s="113" t="str">
        <f>IF('EVALUACION OFERTA ECONOMICA 2'!DJ128="","",'EVALUACION OFERTA ECONOMICA 2'!DJ128+'EVALUACION OFERTA ECONOMICA 2'!FJ128+'EVALUACION OFERTA ECONOMICA 2-2'!BI128)</f>
        <v/>
      </c>
      <c r="DJ128" s="113" t="str">
        <f>IF('EVALUACION OFERTA ECONOMICA 2'!DK128="","",'EVALUACION OFERTA ECONOMICA 2'!DK128+'EVALUACION OFERTA ECONOMICA 2'!FK128+'EVALUACION OFERTA ECONOMICA 2-2'!BJ128)</f>
        <v/>
      </c>
      <c r="DK128" s="113" t="str">
        <f>IF('EVALUACION OFERTA ECONOMICA 2'!DL128="","",'EVALUACION OFERTA ECONOMICA 2'!DL128+'EVALUACION OFERTA ECONOMICA 2'!FL128+'EVALUACION OFERTA ECONOMICA 2-2'!BK128)</f>
        <v/>
      </c>
      <c r="DL128" s="113" t="str">
        <f>IF('EVALUACION OFERTA ECONOMICA 2'!DM128="","",'EVALUACION OFERTA ECONOMICA 2'!DM128+'EVALUACION OFERTA ECONOMICA 2'!FM128+'EVALUACION OFERTA ECONOMICA 2-2'!BL128)</f>
        <v/>
      </c>
      <c r="DM128" s="113" t="str">
        <f>IF('EVALUACION OFERTA ECONOMICA 2'!DN128="","",'EVALUACION OFERTA ECONOMICA 2'!DN128+'EVALUACION OFERTA ECONOMICA 2'!FN128+'EVALUACION OFERTA ECONOMICA 2-2'!BM128)</f>
        <v/>
      </c>
      <c r="DN128" s="113" t="str">
        <f>IF('EVALUACION OFERTA ECONOMICA 2'!DO128="","",'EVALUACION OFERTA ECONOMICA 2'!DO128+'EVALUACION OFERTA ECONOMICA 2'!FO128+'EVALUACION OFERTA ECONOMICA 2-2'!BN128)</f>
        <v/>
      </c>
      <c r="DO128" s="113" t="str">
        <f>IF('EVALUACION OFERTA ECONOMICA 2'!DP128="","",'EVALUACION OFERTA ECONOMICA 2'!DP128+'EVALUACION OFERTA ECONOMICA 2'!FP128+'EVALUACION OFERTA ECONOMICA 2-2'!BO128)</f>
        <v/>
      </c>
      <c r="DP128" s="113" t="str">
        <f>IF('EVALUACION OFERTA ECONOMICA 2'!DQ128="","",'EVALUACION OFERTA ECONOMICA 2'!DQ128+'EVALUACION OFERTA ECONOMICA 2'!FQ128+'EVALUACION OFERTA ECONOMICA 2-2'!BP128)</f>
        <v/>
      </c>
      <c r="DQ128" s="113" t="str">
        <f>IF('EVALUACION OFERTA ECONOMICA 2'!DR128="","",'EVALUACION OFERTA ECONOMICA 2'!DR128+'EVALUACION OFERTA ECONOMICA 2'!FR128+'EVALUACION OFERTA ECONOMICA 2-2'!BQ128)</f>
        <v/>
      </c>
      <c r="DR128" s="113" t="str">
        <f>IF('EVALUACION OFERTA ECONOMICA 2'!DS128="","",'EVALUACION OFERTA ECONOMICA 2'!DS128+'EVALUACION OFERTA ECONOMICA 2'!FS128+'EVALUACION OFERTA ECONOMICA 2-2'!BR128)</f>
        <v/>
      </c>
      <c r="DS128" s="113" t="str">
        <f>IF('EVALUACION OFERTA ECONOMICA 2'!DT128="","",'EVALUACION OFERTA ECONOMICA 2'!DT128+'EVALUACION OFERTA ECONOMICA 2'!FT128+'EVALUACION OFERTA ECONOMICA 2-2'!BS128)</f>
        <v/>
      </c>
      <c r="DT128" s="113" t="str">
        <f>IF('EVALUACION OFERTA ECONOMICA 2'!DU128="","",'EVALUACION OFERTA ECONOMICA 2'!DU128+'EVALUACION OFERTA ECONOMICA 2'!FU128+'EVALUACION OFERTA ECONOMICA 2-2'!BT128)</f>
        <v/>
      </c>
      <c r="DU128" s="113" t="str">
        <f>IF('EVALUACION OFERTA ECONOMICA 2'!DV128="","",'EVALUACION OFERTA ECONOMICA 2'!DV128+'EVALUACION OFERTA ECONOMICA 2'!FV128+'EVALUACION OFERTA ECONOMICA 2-2'!BU128)</f>
        <v/>
      </c>
      <c r="DV128" s="113" t="str">
        <f>IF('EVALUACION OFERTA ECONOMICA 2'!DW128="","",'EVALUACION OFERTA ECONOMICA 2'!DW128+'EVALUACION OFERTA ECONOMICA 2'!FW128+'EVALUACION OFERTA ECONOMICA 2-2'!BV128)</f>
        <v/>
      </c>
      <c r="DW128" s="113" t="str">
        <f>IF('EVALUACION OFERTA ECONOMICA 2'!DX128="","",'EVALUACION OFERTA ECONOMICA 2'!DX128+'EVALUACION OFERTA ECONOMICA 2'!FX128+'EVALUACION OFERTA ECONOMICA 2-2'!BW128)</f>
        <v/>
      </c>
      <c r="DX128" s="113" t="str">
        <f>IF('EVALUACION OFERTA ECONOMICA 2'!DY128="","",'EVALUACION OFERTA ECONOMICA 2'!DY128+'EVALUACION OFERTA ECONOMICA 2'!FY128+'EVALUACION OFERTA ECONOMICA 2-2'!BX128)</f>
        <v/>
      </c>
      <c r="DY128" s="113" t="str">
        <f>IF('EVALUACION OFERTA ECONOMICA 2'!DZ128="","",'EVALUACION OFERTA ECONOMICA 2'!DZ128+'EVALUACION OFERTA ECONOMICA 2'!FZ128+'EVALUACION OFERTA ECONOMICA 2-2'!BY128)</f>
        <v/>
      </c>
      <c r="DZ128" s="113" t="str">
        <f>IF('EVALUACION OFERTA ECONOMICA 2'!EA128="","",'EVALUACION OFERTA ECONOMICA 2'!EA128+'EVALUACION OFERTA ECONOMICA 2'!GA128+'EVALUACION OFERTA ECONOMICA 2-2'!BZ128)</f>
        <v/>
      </c>
      <c r="EA128" s="113" t="str">
        <f>IF('EVALUACION OFERTA ECONOMICA 2'!EB128="","",'EVALUACION OFERTA ECONOMICA 2'!EB128+'EVALUACION OFERTA ECONOMICA 2'!GB128+'EVALUACION OFERTA ECONOMICA 2-2'!CA128)</f>
        <v/>
      </c>
      <c r="EB128" s="113" t="str">
        <f>IF('EVALUACION OFERTA ECONOMICA 2'!EC128="","",'EVALUACION OFERTA ECONOMICA 2'!EC128+'EVALUACION OFERTA ECONOMICA 2'!GC128+'EVALUACION OFERTA ECONOMICA 2-2'!CB128)</f>
        <v/>
      </c>
      <c r="EC128" s="113" t="str">
        <f>IF('EVALUACION OFERTA ECONOMICA 2'!ED128="","",'EVALUACION OFERTA ECONOMICA 2'!ED128+'EVALUACION OFERTA ECONOMICA 2'!GD128+'EVALUACION OFERTA ECONOMICA 2-2'!CC128)</f>
        <v/>
      </c>
      <c r="ED128" s="113" t="str">
        <f>IF('EVALUACION OFERTA ECONOMICA 2'!EE128="","",'EVALUACION OFERTA ECONOMICA 2'!EE128+'EVALUACION OFERTA ECONOMICA 2'!GE128+'EVALUACION OFERTA ECONOMICA 2-2'!CD128)</f>
        <v/>
      </c>
      <c r="EE128" s="113" t="str">
        <f>IF('EVALUACION OFERTA ECONOMICA 2'!EF128="","",'EVALUACION OFERTA ECONOMICA 2'!EF128+'EVALUACION OFERTA ECONOMICA 2'!GF128+'EVALUACION OFERTA ECONOMICA 2-2'!CE128)</f>
        <v/>
      </c>
      <c r="EF128" s="113" t="str">
        <f>IF('EVALUACION OFERTA ECONOMICA 2'!EG128="","",'EVALUACION OFERTA ECONOMICA 2'!EG128+'EVALUACION OFERTA ECONOMICA 2'!GG128+'EVALUACION OFERTA ECONOMICA 2-2'!CF128)</f>
        <v/>
      </c>
      <c r="EG128" s="113" t="str">
        <f>IF('EVALUACION OFERTA ECONOMICA 2'!EH128="","",'EVALUACION OFERTA ECONOMICA 2'!EH128+'EVALUACION OFERTA ECONOMICA 2'!GH128+'EVALUACION OFERTA ECONOMICA 2-2'!CG128)</f>
        <v/>
      </c>
      <c r="EH128" s="113" t="str">
        <f>IF('EVALUACION OFERTA ECONOMICA 2'!EI128="","",'EVALUACION OFERTA ECONOMICA 2'!EI128+'EVALUACION OFERTA ECONOMICA 2'!GI128+'EVALUACION OFERTA ECONOMICA 2-2'!CH128)</f>
        <v/>
      </c>
      <c r="EI128" s="113" t="str">
        <f>IF('EVALUACION OFERTA ECONOMICA 2'!EJ128="","",'EVALUACION OFERTA ECONOMICA 2'!EJ128+'EVALUACION OFERTA ECONOMICA 2'!GJ128+'EVALUACION OFERTA ECONOMICA 2-2'!CI128)</f>
        <v/>
      </c>
      <c r="EJ128" s="113" t="str">
        <f>IF('EVALUACION OFERTA ECONOMICA 2'!EK128="","",'EVALUACION OFERTA ECONOMICA 2'!EK128+'EVALUACION OFERTA ECONOMICA 2'!GK128+'EVALUACION OFERTA ECONOMICA 2-2'!CJ128)</f>
        <v/>
      </c>
      <c r="EK128" s="113" t="str">
        <f>IF('EVALUACION OFERTA ECONOMICA 2'!EL128="","",'EVALUACION OFERTA ECONOMICA 2'!EL128+'EVALUACION OFERTA ECONOMICA 2'!GL128+'EVALUACION OFERTA ECONOMICA 2-2'!CK128)</f>
        <v/>
      </c>
      <c r="EL128" s="113" t="str">
        <f>IF('EVALUACION OFERTA ECONOMICA 2'!EM128="","",'EVALUACION OFERTA ECONOMICA 2'!EM128+'EVALUACION OFERTA ECONOMICA 2'!GM128+'EVALUACION OFERTA ECONOMICA 2-2'!CL128)</f>
        <v/>
      </c>
      <c r="EM128" s="113" t="str">
        <f>IF('EVALUACION OFERTA ECONOMICA 2'!EN128="","",'EVALUACION OFERTA ECONOMICA 2'!EN128+'EVALUACION OFERTA ECONOMICA 2'!GN128+'EVALUACION OFERTA ECONOMICA 2-2'!CM128)</f>
        <v/>
      </c>
      <c r="EN128" s="113" t="str">
        <f>IF('EVALUACION OFERTA ECONOMICA 2'!EO128="","",'EVALUACION OFERTA ECONOMICA 2'!EO128+'EVALUACION OFERTA ECONOMICA 2'!GO128+'EVALUACION OFERTA ECONOMICA 2-2'!CN128)</f>
        <v/>
      </c>
      <c r="EO128" s="113" t="str">
        <f>IF('EVALUACION OFERTA ECONOMICA 2'!EP128="","",'EVALUACION OFERTA ECONOMICA 2'!EP128+'EVALUACION OFERTA ECONOMICA 2'!GP128+'EVALUACION OFERTA ECONOMICA 2-2'!CO128)</f>
        <v/>
      </c>
      <c r="EP128" s="113" t="str">
        <f>IF('EVALUACION OFERTA ECONOMICA 2'!EQ128="","",'EVALUACION OFERTA ECONOMICA 2'!EQ128+'EVALUACION OFERTA ECONOMICA 2'!GQ128+'EVALUACION OFERTA ECONOMICA 2-2'!CP128)</f>
        <v/>
      </c>
      <c r="EQ128" s="113" t="str">
        <f>IF('EVALUACION OFERTA ECONOMICA 2'!ER128="","",'EVALUACION OFERTA ECONOMICA 2'!ER128+'EVALUACION OFERTA ECONOMICA 2'!GR128+'EVALUACION OFERTA ECONOMICA 2-2'!CQ128)</f>
        <v/>
      </c>
      <c r="ER128" s="113" t="str">
        <f>IF('EVALUACION OFERTA ECONOMICA 2'!ES128="","",'EVALUACION OFERTA ECONOMICA 2'!ES128+'EVALUACION OFERTA ECONOMICA 2'!GS128+'EVALUACION OFERTA ECONOMICA 2-2'!CR128)</f>
        <v/>
      </c>
      <c r="ES128" s="113" t="str">
        <f>IF('EVALUACION OFERTA ECONOMICA 2'!ET128="","",'EVALUACION OFERTA ECONOMICA 2'!ET128+'EVALUACION OFERTA ECONOMICA 2'!GT128+'EVALUACION OFERTA ECONOMICA 2-2'!CS128)</f>
        <v/>
      </c>
      <c r="ET128" s="113" t="str">
        <f>IF('EVALUACION OFERTA ECONOMICA 2'!EU128="","",'EVALUACION OFERTA ECONOMICA 2'!EU128+'EVALUACION OFERTA ECONOMICA 2'!GU128+'EVALUACION OFERTA ECONOMICA 2-2'!CT128)</f>
        <v/>
      </c>
      <c r="EU128" s="113" t="str">
        <f>IF('EVALUACION OFERTA ECONOMICA 2'!EV128="","",'EVALUACION OFERTA ECONOMICA 2'!EV128+'EVALUACION OFERTA ECONOMICA 2'!GV128+'EVALUACION OFERTA ECONOMICA 2-2'!CU128)</f>
        <v/>
      </c>
      <c r="EV128" s="113" t="str">
        <f>IF('EVALUACION OFERTA ECONOMICA 2'!EW128="","",'EVALUACION OFERTA ECONOMICA 2'!EW128+'EVALUACION OFERTA ECONOMICA 2'!GW128+'EVALUACION OFERTA ECONOMICA 2-2'!CV128)</f>
        <v/>
      </c>
      <c r="EW128" s="113" t="str">
        <f>IF('EVALUACION OFERTA ECONOMICA 2'!EX128="","",'EVALUACION OFERTA ECONOMICA 2'!EX128+'EVALUACION OFERTA ECONOMICA 2'!GX128+'EVALUACION OFERTA ECONOMICA 2-2'!CW128)</f>
        <v/>
      </c>
      <c r="EX128" s="113" t="str">
        <f>IF('EVALUACION OFERTA ECONOMICA 2'!EY128="","",'EVALUACION OFERTA ECONOMICA 2'!EY128+'EVALUACION OFERTA ECONOMICA 2'!GY128+'EVALUACION OFERTA ECONOMICA 2-2'!CX128)</f>
        <v/>
      </c>
      <c r="EY128" s="113" t="str">
        <f>IF('EVALUACION OFERTA ECONOMICA 2'!EZ128="","",'EVALUACION OFERTA ECONOMICA 2'!EZ128+'EVALUACION OFERTA ECONOMICA 2'!GZ128+'EVALUACION OFERTA ECONOMICA 2-2'!CY128)</f>
        <v/>
      </c>
      <c r="EZ128" s="113" t="str">
        <f>IF('EVALUACION OFERTA ECONOMICA 2'!FA128="","",'EVALUACION OFERTA ECONOMICA 2'!FA128+'EVALUACION OFERTA ECONOMICA 2'!HA128+'EVALUACION OFERTA ECONOMICA 2-2'!CZ128)</f>
        <v/>
      </c>
      <c r="FA128" s="113" t="str">
        <f>IF('EVALUACION OFERTA ECONOMICA 2'!FB128="","",'EVALUACION OFERTA ECONOMICA 2'!FB128+'EVALUACION OFERTA ECONOMICA 2'!HB128+'EVALUACION OFERTA ECONOMICA 2-2'!DA128)</f>
        <v/>
      </c>
      <c r="FB128" s="113" t="str">
        <f>IF('EVALUACION OFERTA ECONOMICA 2'!FC128="","",'EVALUACION OFERTA ECONOMICA 2'!FC128+'EVALUACION OFERTA ECONOMICA 2'!HC128+'EVALUACION OFERTA ECONOMICA 2-2'!DB128)</f>
        <v/>
      </c>
      <c r="FC128" s="113" t="str">
        <f>IF('EVALUACION OFERTA ECONOMICA 2'!FD128="","",'EVALUACION OFERTA ECONOMICA 2'!FD128+'EVALUACION OFERTA ECONOMICA 2'!HD128+'EVALUACION OFERTA ECONOMICA 2-2'!DC128)</f>
        <v/>
      </c>
      <c r="FD128" s="113" t="str">
        <f>IF('EVALUACION OFERTA ECONOMICA 2'!FE128="","",'EVALUACION OFERTA ECONOMICA 2'!FE128+'EVALUACION OFERTA ECONOMICA 2'!HE128+'EVALUACION OFERTA ECONOMICA 2-2'!DD128)</f>
        <v/>
      </c>
      <c r="FE128" s="113" t="str">
        <f>IF('EVALUACION OFERTA ECONOMICA 2'!FF128="","",'EVALUACION OFERTA ECONOMICA 2'!FF128+'EVALUACION OFERTA ECONOMICA 2'!HF128+'EVALUACION OFERTA ECONOMICA 2-2'!DE128)</f>
        <v/>
      </c>
      <c r="FF128" s="113" t="str">
        <f>IF('EVALUACION OFERTA ECONOMICA 2'!FG128="","",'EVALUACION OFERTA ECONOMICA 2'!FG128+'EVALUACION OFERTA ECONOMICA 2'!HG128+'EVALUACION OFERTA ECONOMICA 2-2'!DF128)</f>
        <v/>
      </c>
      <c r="FG128" s="113">
        <f t="shared" si="25"/>
        <v>0</v>
      </c>
      <c r="FI128" s="114" t="str">
        <f t="shared" si="26"/>
        <v/>
      </c>
      <c r="FJ128" s="114" t="str">
        <f t="shared" si="27"/>
        <v/>
      </c>
      <c r="FK128" s="114" t="str">
        <f t="shared" si="28"/>
        <v/>
      </c>
      <c r="FL128" s="114" t="str">
        <f t="shared" si="29"/>
        <v/>
      </c>
      <c r="FM128" s="114" t="str">
        <f t="shared" si="30"/>
        <v/>
      </c>
      <c r="FN128" s="114" t="str">
        <f t="shared" si="31"/>
        <v/>
      </c>
      <c r="FO128" s="114" t="str">
        <f t="shared" si="32"/>
        <v/>
      </c>
      <c r="FP128" s="114" t="str">
        <f t="shared" si="33"/>
        <v/>
      </c>
      <c r="FR128" s="115" t="str">
        <f t="shared" si="34"/>
        <v/>
      </c>
      <c r="FS128" s="116" t="str">
        <f t="shared" si="35"/>
        <v/>
      </c>
      <c r="FT128" s="116" t="str">
        <f t="shared" si="21"/>
        <v/>
      </c>
      <c r="FU128" s="116" t="str">
        <f t="shared" si="22"/>
        <v/>
      </c>
      <c r="FV128" s="116" t="str">
        <f t="shared" si="23"/>
        <v/>
      </c>
      <c r="FW128" s="116" t="str">
        <f t="shared" si="36"/>
        <v/>
      </c>
      <c r="FX128" s="116" t="str">
        <f t="shared" si="37"/>
        <v/>
      </c>
      <c r="FY128" s="116" t="str">
        <f t="shared" si="38"/>
        <v/>
      </c>
      <c r="FZ128" s="116" t="str">
        <f t="shared" si="39"/>
        <v/>
      </c>
      <c r="GA128" s="117" t="str">
        <f t="shared" si="40"/>
        <v/>
      </c>
      <c r="GB128" s="106" t="str">
        <f t="shared" si="24"/>
        <v/>
      </c>
    </row>
    <row r="129" spans="1:184" ht="33.75" hidden="1" x14ac:dyDescent="0.2">
      <c r="A129" s="33">
        <v>120</v>
      </c>
      <c r="B129" s="33" t="s">
        <v>206</v>
      </c>
      <c r="C129" s="55" t="s">
        <v>226</v>
      </c>
      <c r="D129" s="56" t="s">
        <v>231</v>
      </c>
      <c r="E129" s="33">
        <v>3</v>
      </c>
      <c r="F129" s="35">
        <v>9285570</v>
      </c>
      <c r="H129" s="92">
        <v>0</v>
      </c>
      <c r="I129" s="92">
        <v>0</v>
      </c>
      <c r="J129" s="92">
        <v>12209400</v>
      </c>
      <c r="K129" s="92">
        <v>0</v>
      </c>
      <c r="L129" s="92">
        <v>0</v>
      </c>
      <c r="M129" s="92">
        <v>0</v>
      </c>
      <c r="N129" s="92">
        <v>0</v>
      </c>
      <c r="O129" s="92">
        <v>0</v>
      </c>
      <c r="P129" s="93">
        <v>0</v>
      </c>
      <c r="Q129" s="92">
        <v>0</v>
      </c>
      <c r="R129" s="92">
        <v>0</v>
      </c>
      <c r="S129" s="92">
        <v>0</v>
      </c>
      <c r="T129" s="92">
        <v>0</v>
      </c>
      <c r="U129" s="92">
        <v>0</v>
      </c>
      <c r="V129" s="92">
        <v>0</v>
      </c>
      <c r="W129" s="93">
        <v>0</v>
      </c>
      <c r="X129" s="93">
        <v>0</v>
      </c>
      <c r="Y129" s="93">
        <v>0</v>
      </c>
      <c r="Z129" s="92">
        <v>0</v>
      </c>
      <c r="AA129" s="92">
        <v>0</v>
      </c>
      <c r="AB129" s="92">
        <v>0</v>
      </c>
      <c r="AC129" s="92">
        <v>0</v>
      </c>
      <c r="AD129" s="92">
        <v>0</v>
      </c>
      <c r="AE129" s="92">
        <v>16753653</v>
      </c>
      <c r="AF129" s="93">
        <v>0</v>
      </c>
      <c r="AG129" s="92">
        <v>0</v>
      </c>
      <c r="AH129" s="92">
        <v>0</v>
      </c>
      <c r="AI129" s="92">
        <v>0</v>
      </c>
      <c r="AJ129" s="92">
        <v>0</v>
      </c>
      <c r="AK129" s="92">
        <v>0</v>
      </c>
      <c r="AL129" s="92">
        <v>0</v>
      </c>
      <c r="AM129" s="92">
        <v>0</v>
      </c>
      <c r="AN129" s="93">
        <v>0</v>
      </c>
      <c r="AO129" s="93">
        <v>0</v>
      </c>
      <c r="AP129" s="92">
        <v>0</v>
      </c>
      <c r="AQ129" s="93">
        <v>0</v>
      </c>
      <c r="AR129" s="93">
        <v>0</v>
      </c>
      <c r="AS129" s="93">
        <v>0</v>
      </c>
      <c r="AT129" s="93">
        <v>0</v>
      </c>
      <c r="AU129" s="93">
        <v>0</v>
      </c>
      <c r="AV129" s="93">
        <v>0</v>
      </c>
      <c r="AW129" s="92">
        <v>0</v>
      </c>
      <c r="AX129" s="93">
        <v>0</v>
      </c>
      <c r="AY129" s="93">
        <v>0</v>
      </c>
      <c r="AZ129" s="94">
        <v>0</v>
      </c>
      <c r="BA129" s="93">
        <v>0</v>
      </c>
      <c r="BB129" s="95">
        <v>0</v>
      </c>
      <c r="BC129" s="93">
        <v>0</v>
      </c>
      <c r="BD129" s="93">
        <v>0</v>
      </c>
      <c r="BE129" s="93">
        <v>0</v>
      </c>
      <c r="BF129" s="92">
        <v>0</v>
      </c>
      <c r="BH129" s="112">
        <v>0</v>
      </c>
      <c r="BI129" s="112">
        <v>0</v>
      </c>
      <c r="BJ129" s="112">
        <v>55</v>
      </c>
      <c r="BK129" s="112">
        <v>0</v>
      </c>
      <c r="BL129" s="112">
        <v>0</v>
      </c>
      <c r="BM129" s="112">
        <v>0</v>
      </c>
      <c r="BN129" s="112">
        <v>0</v>
      </c>
      <c r="BO129" s="112">
        <v>0</v>
      </c>
      <c r="BP129" s="112" t="s">
        <v>344</v>
      </c>
      <c r="BQ129" s="112">
        <v>0</v>
      </c>
      <c r="BR129" s="112">
        <v>0</v>
      </c>
      <c r="BS129" s="112">
        <v>0</v>
      </c>
      <c r="BT129" s="112">
        <v>0</v>
      </c>
      <c r="BU129" s="112">
        <v>0</v>
      </c>
      <c r="BV129" s="112">
        <v>0</v>
      </c>
      <c r="BW129" s="112" t="s">
        <v>344</v>
      </c>
      <c r="BX129" s="112" t="s">
        <v>344</v>
      </c>
      <c r="BY129" s="112" t="s">
        <v>344</v>
      </c>
      <c r="BZ129" s="112">
        <v>0</v>
      </c>
      <c r="CA129" s="112">
        <v>0</v>
      </c>
      <c r="CB129" s="112">
        <v>0</v>
      </c>
      <c r="CC129" s="112">
        <v>0</v>
      </c>
      <c r="CD129" s="112">
        <v>0</v>
      </c>
      <c r="CE129" s="112">
        <v>0</v>
      </c>
      <c r="CF129" s="112">
        <v>0</v>
      </c>
      <c r="CG129" s="112">
        <v>0</v>
      </c>
      <c r="CH129" s="112">
        <v>0</v>
      </c>
      <c r="CI129" s="112">
        <v>0</v>
      </c>
      <c r="CJ129" s="112">
        <v>0</v>
      </c>
      <c r="CK129" s="112">
        <v>0</v>
      </c>
      <c r="CL129" s="112">
        <v>0</v>
      </c>
      <c r="CM129" s="112">
        <v>0</v>
      </c>
      <c r="CN129" s="112">
        <v>0</v>
      </c>
      <c r="CO129" s="112">
        <v>0</v>
      </c>
      <c r="CP129" s="119">
        <v>0</v>
      </c>
      <c r="CQ129" s="112" t="s">
        <v>344</v>
      </c>
      <c r="CR129" s="112">
        <v>0</v>
      </c>
      <c r="CS129" s="112" t="s">
        <v>344</v>
      </c>
      <c r="CT129" s="112">
        <v>0</v>
      </c>
      <c r="CU129" s="112" t="s">
        <v>344</v>
      </c>
      <c r="CV129" s="112">
        <v>0</v>
      </c>
      <c r="CW129" s="112">
        <v>0</v>
      </c>
      <c r="CX129" s="112">
        <v>0</v>
      </c>
      <c r="CY129" s="112">
        <v>0</v>
      </c>
      <c r="CZ129" s="112" t="s">
        <v>344</v>
      </c>
      <c r="DA129" s="112">
        <v>0</v>
      </c>
      <c r="DB129" s="112" t="s">
        <v>344</v>
      </c>
      <c r="DC129" s="112">
        <v>0</v>
      </c>
      <c r="DD129" s="112">
        <v>0</v>
      </c>
      <c r="DE129" s="112">
        <v>0</v>
      </c>
      <c r="DF129" s="112">
        <v>0</v>
      </c>
      <c r="DH129" s="113" t="str">
        <f>IF('EVALUACION OFERTA ECONOMICA 2'!DI129="","",'EVALUACION OFERTA ECONOMICA 2'!DI129+'EVALUACION OFERTA ECONOMICA 2'!FI129+'EVALUACION OFERTA ECONOMICA 2-2'!BH129)</f>
        <v/>
      </c>
      <c r="DI129" s="113" t="str">
        <f>IF('EVALUACION OFERTA ECONOMICA 2'!DJ129="","",'EVALUACION OFERTA ECONOMICA 2'!DJ129+'EVALUACION OFERTA ECONOMICA 2'!FJ129+'EVALUACION OFERTA ECONOMICA 2-2'!BI129)</f>
        <v/>
      </c>
      <c r="DJ129" s="113" t="str">
        <f>IF('EVALUACION OFERTA ECONOMICA 2'!DK129="","",'EVALUACION OFERTA ECONOMICA 2'!DK129+'EVALUACION OFERTA ECONOMICA 2'!FK129+'EVALUACION OFERTA ECONOMICA 2-2'!BJ129)</f>
        <v/>
      </c>
      <c r="DK129" s="113" t="str">
        <f>IF('EVALUACION OFERTA ECONOMICA 2'!DL129="","",'EVALUACION OFERTA ECONOMICA 2'!DL129+'EVALUACION OFERTA ECONOMICA 2'!FL129+'EVALUACION OFERTA ECONOMICA 2-2'!BK129)</f>
        <v/>
      </c>
      <c r="DL129" s="113" t="str">
        <f>IF('EVALUACION OFERTA ECONOMICA 2'!DM129="","",'EVALUACION OFERTA ECONOMICA 2'!DM129+'EVALUACION OFERTA ECONOMICA 2'!FM129+'EVALUACION OFERTA ECONOMICA 2-2'!BL129)</f>
        <v/>
      </c>
      <c r="DM129" s="113" t="str">
        <f>IF('EVALUACION OFERTA ECONOMICA 2'!DN129="","",'EVALUACION OFERTA ECONOMICA 2'!DN129+'EVALUACION OFERTA ECONOMICA 2'!FN129+'EVALUACION OFERTA ECONOMICA 2-2'!BM129)</f>
        <v/>
      </c>
      <c r="DN129" s="113" t="str">
        <f>IF('EVALUACION OFERTA ECONOMICA 2'!DO129="","",'EVALUACION OFERTA ECONOMICA 2'!DO129+'EVALUACION OFERTA ECONOMICA 2'!FO129+'EVALUACION OFERTA ECONOMICA 2-2'!BN129)</f>
        <v/>
      </c>
      <c r="DO129" s="113" t="str">
        <f>IF('EVALUACION OFERTA ECONOMICA 2'!DP129="","",'EVALUACION OFERTA ECONOMICA 2'!DP129+'EVALUACION OFERTA ECONOMICA 2'!FP129+'EVALUACION OFERTA ECONOMICA 2-2'!BO129)</f>
        <v/>
      </c>
      <c r="DP129" s="113" t="str">
        <f>IF('EVALUACION OFERTA ECONOMICA 2'!DQ129="","",'EVALUACION OFERTA ECONOMICA 2'!DQ129+'EVALUACION OFERTA ECONOMICA 2'!FQ129+'EVALUACION OFERTA ECONOMICA 2-2'!BP129)</f>
        <v/>
      </c>
      <c r="DQ129" s="113" t="str">
        <f>IF('EVALUACION OFERTA ECONOMICA 2'!DR129="","",'EVALUACION OFERTA ECONOMICA 2'!DR129+'EVALUACION OFERTA ECONOMICA 2'!FR129+'EVALUACION OFERTA ECONOMICA 2-2'!BQ129)</f>
        <v/>
      </c>
      <c r="DR129" s="113" t="str">
        <f>IF('EVALUACION OFERTA ECONOMICA 2'!DS129="","",'EVALUACION OFERTA ECONOMICA 2'!DS129+'EVALUACION OFERTA ECONOMICA 2'!FS129+'EVALUACION OFERTA ECONOMICA 2-2'!BR129)</f>
        <v/>
      </c>
      <c r="DS129" s="113" t="str">
        <f>IF('EVALUACION OFERTA ECONOMICA 2'!DT129="","",'EVALUACION OFERTA ECONOMICA 2'!DT129+'EVALUACION OFERTA ECONOMICA 2'!FT129+'EVALUACION OFERTA ECONOMICA 2-2'!BS129)</f>
        <v/>
      </c>
      <c r="DT129" s="113" t="str">
        <f>IF('EVALUACION OFERTA ECONOMICA 2'!DU129="","",'EVALUACION OFERTA ECONOMICA 2'!DU129+'EVALUACION OFERTA ECONOMICA 2'!FU129+'EVALUACION OFERTA ECONOMICA 2-2'!BT129)</f>
        <v/>
      </c>
      <c r="DU129" s="113" t="str">
        <f>IF('EVALUACION OFERTA ECONOMICA 2'!DV129="","",'EVALUACION OFERTA ECONOMICA 2'!DV129+'EVALUACION OFERTA ECONOMICA 2'!FV129+'EVALUACION OFERTA ECONOMICA 2-2'!BU129)</f>
        <v/>
      </c>
      <c r="DV129" s="113" t="str">
        <f>IF('EVALUACION OFERTA ECONOMICA 2'!DW129="","",'EVALUACION OFERTA ECONOMICA 2'!DW129+'EVALUACION OFERTA ECONOMICA 2'!FW129+'EVALUACION OFERTA ECONOMICA 2-2'!BV129)</f>
        <v/>
      </c>
      <c r="DW129" s="113" t="str">
        <f>IF('EVALUACION OFERTA ECONOMICA 2'!DX129="","",'EVALUACION OFERTA ECONOMICA 2'!DX129+'EVALUACION OFERTA ECONOMICA 2'!FX129+'EVALUACION OFERTA ECONOMICA 2-2'!BW129)</f>
        <v/>
      </c>
      <c r="DX129" s="113" t="str">
        <f>IF('EVALUACION OFERTA ECONOMICA 2'!DY129="","",'EVALUACION OFERTA ECONOMICA 2'!DY129+'EVALUACION OFERTA ECONOMICA 2'!FY129+'EVALUACION OFERTA ECONOMICA 2-2'!BX129)</f>
        <v/>
      </c>
      <c r="DY129" s="113" t="str">
        <f>IF('EVALUACION OFERTA ECONOMICA 2'!DZ129="","",'EVALUACION OFERTA ECONOMICA 2'!DZ129+'EVALUACION OFERTA ECONOMICA 2'!FZ129+'EVALUACION OFERTA ECONOMICA 2-2'!BY129)</f>
        <v/>
      </c>
      <c r="DZ129" s="113" t="str">
        <f>IF('EVALUACION OFERTA ECONOMICA 2'!EA129="","",'EVALUACION OFERTA ECONOMICA 2'!EA129+'EVALUACION OFERTA ECONOMICA 2'!GA129+'EVALUACION OFERTA ECONOMICA 2-2'!BZ129)</f>
        <v/>
      </c>
      <c r="EA129" s="113" t="str">
        <f>IF('EVALUACION OFERTA ECONOMICA 2'!EB129="","",'EVALUACION OFERTA ECONOMICA 2'!EB129+'EVALUACION OFERTA ECONOMICA 2'!GB129+'EVALUACION OFERTA ECONOMICA 2-2'!CA129)</f>
        <v/>
      </c>
      <c r="EB129" s="113" t="str">
        <f>IF('EVALUACION OFERTA ECONOMICA 2'!EC129="","",'EVALUACION OFERTA ECONOMICA 2'!EC129+'EVALUACION OFERTA ECONOMICA 2'!GC129+'EVALUACION OFERTA ECONOMICA 2-2'!CB129)</f>
        <v/>
      </c>
      <c r="EC129" s="113" t="str">
        <f>IF('EVALUACION OFERTA ECONOMICA 2'!ED129="","",'EVALUACION OFERTA ECONOMICA 2'!ED129+'EVALUACION OFERTA ECONOMICA 2'!GD129+'EVALUACION OFERTA ECONOMICA 2-2'!CC129)</f>
        <v/>
      </c>
      <c r="ED129" s="113" t="str">
        <f>IF('EVALUACION OFERTA ECONOMICA 2'!EE129="","",'EVALUACION OFERTA ECONOMICA 2'!EE129+'EVALUACION OFERTA ECONOMICA 2'!GE129+'EVALUACION OFERTA ECONOMICA 2-2'!CD129)</f>
        <v/>
      </c>
      <c r="EE129" s="113" t="str">
        <f>IF('EVALUACION OFERTA ECONOMICA 2'!EF129="","",'EVALUACION OFERTA ECONOMICA 2'!EF129+'EVALUACION OFERTA ECONOMICA 2'!GF129+'EVALUACION OFERTA ECONOMICA 2-2'!CE129)</f>
        <v/>
      </c>
      <c r="EF129" s="113" t="str">
        <f>IF('EVALUACION OFERTA ECONOMICA 2'!EG129="","",'EVALUACION OFERTA ECONOMICA 2'!EG129+'EVALUACION OFERTA ECONOMICA 2'!GG129+'EVALUACION OFERTA ECONOMICA 2-2'!CF129)</f>
        <v/>
      </c>
      <c r="EG129" s="113" t="str">
        <f>IF('EVALUACION OFERTA ECONOMICA 2'!EH129="","",'EVALUACION OFERTA ECONOMICA 2'!EH129+'EVALUACION OFERTA ECONOMICA 2'!GH129+'EVALUACION OFERTA ECONOMICA 2-2'!CG129)</f>
        <v/>
      </c>
      <c r="EH129" s="113" t="str">
        <f>IF('EVALUACION OFERTA ECONOMICA 2'!EI129="","",'EVALUACION OFERTA ECONOMICA 2'!EI129+'EVALUACION OFERTA ECONOMICA 2'!GI129+'EVALUACION OFERTA ECONOMICA 2-2'!CH129)</f>
        <v/>
      </c>
      <c r="EI129" s="113" t="str">
        <f>IF('EVALUACION OFERTA ECONOMICA 2'!EJ129="","",'EVALUACION OFERTA ECONOMICA 2'!EJ129+'EVALUACION OFERTA ECONOMICA 2'!GJ129+'EVALUACION OFERTA ECONOMICA 2-2'!CI129)</f>
        <v/>
      </c>
      <c r="EJ129" s="113" t="str">
        <f>IF('EVALUACION OFERTA ECONOMICA 2'!EK129="","",'EVALUACION OFERTA ECONOMICA 2'!EK129+'EVALUACION OFERTA ECONOMICA 2'!GK129+'EVALUACION OFERTA ECONOMICA 2-2'!CJ129)</f>
        <v/>
      </c>
      <c r="EK129" s="113" t="str">
        <f>IF('EVALUACION OFERTA ECONOMICA 2'!EL129="","",'EVALUACION OFERTA ECONOMICA 2'!EL129+'EVALUACION OFERTA ECONOMICA 2'!GL129+'EVALUACION OFERTA ECONOMICA 2-2'!CK129)</f>
        <v/>
      </c>
      <c r="EL129" s="113" t="str">
        <f>IF('EVALUACION OFERTA ECONOMICA 2'!EM129="","",'EVALUACION OFERTA ECONOMICA 2'!EM129+'EVALUACION OFERTA ECONOMICA 2'!GM129+'EVALUACION OFERTA ECONOMICA 2-2'!CL129)</f>
        <v/>
      </c>
      <c r="EM129" s="113" t="str">
        <f>IF('EVALUACION OFERTA ECONOMICA 2'!EN129="","",'EVALUACION OFERTA ECONOMICA 2'!EN129+'EVALUACION OFERTA ECONOMICA 2'!GN129+'EVALUACION OFERTA ECONOMICA 2-2'!CM129)</f>
        <v/>
      </c>
      <c r="EN129" s="113" t="str">
        <f>IF('EVALUACION OFERTA ECONOMICA 2'!EO129="","",'EVALUACION OFERTA ECONOMICA 2'!EO129+'EVALUACION OFERTA ECONOMICA 2'!GO129+'EVALUACION OFERTA ECONOMICA 2-2'!CN129)</f>
        <v/>
      </c>
      <c r="EO129" s="113" t="str">
        <f>IF('EVALUACION OFERTA ECONOMICA 2'!EP129="","",'EVALUACION OFERTA ECONOMICA 2'!EP129+'EVALUACION OFERTA ECONOMICA 2'!GP129+'EVALUACION OFERTA ECONOMICA 2-2'!CO129)</f>
        <v/>
      </c>
      <c r="EP129" s="113" t="str">
        <f>IF('EVALUACION OFERTA ECONOMICA 2'!EQ129="","",'EVALUACION OFERTA ECONOMICA 2'!EQ129+'EVALUACION OFERTA ECONOMICA 2'!GQ129+'EVALUACION OFERTA ECONOMICA 2-2'!CP129)</f>
        <v/>
      </c>
      <c r="EQ129" s="113" t="str">
        <f>IF('EVALUACION OFERTA ECONOMICA 2'!ER129="","",'EVALUACION OFERTA ECONOMICA 2'!ER129+'EVALUACION OFERTA ECONOMICA 2'!GR129+'EVALUACION OFERTA ECONOMICA 2-2'!CQ129)</f>
        <v/>
      </c>
      <c r="ER129" s="113" t="str">
        <f>IF('EVALUACION OFERTA ECONOMICA 2'!ES129="","",'EVALUACION OFERTA ECONOMICA 2'!ES129+'EVALUACION OFERTA ECONOMICA 2'!GS129+'EVALUACION OFERTA ECONOMICA 2-2'!CR129)</f>
        <v/>
      </c>
      <c r="ES129" s="113" t="str">
        <f>IF('EVALUACION OFERTA ECONOMICA 2'!ET129="","",'EVALUACION OFERTA ECONOMICA 2'!ET129+'EVALUACION OFERTA ECONOMICA 2'!GT129+'EVALUACION OFERTA ECONOMICA 2-2'!CS129)</f>
        <v/>
      </c>
      <c r="ET129" s="113" t="str">
        <f>IF('EVALUACION OFERTA ECONOMICA 2'!EU129="","",'EVALUACION OFERTA ECONOMICA 2'!EU129+'EVALUACION OFERTA ECONOMICA 2'!GU129+'EVALUACION OFERTA ECONOMICA 2-2'!CT129)</f>
        <v/>
      </c>
      <c r="EU129" s="113" t="str">
        <f>IF('EVALUACION OFERTA ECONOMICA 2'!EV129="","",'EVALUACION OFERTA ECONOMICA 2'!EV129+'EVALUACION OFERTA ECONOMICA 2'!GV129+'EVALUACION OFERTA ECONOMICA 2-2'!CU129)</f>
        <v/>
      </c>
      <c r="EV129" s="113" t="str">
        <f>IF('EVALUACION OFERTA ECONOMICA 2'!EW129="","",'EVALUACION OFERTA ECONOMICA 2'!EW129+'EVALUACION OFERTA ECONOMICA 2'!GW129+'EVALUACION OFERTA ECONOMICA 2-2'!CV129)</f>
        <v/>
      </c>
      <c r="EW129" s="113" t="str">
        <f>IF('EVALUACION OFERTA ECONOMICA 2'!EX129="","",'EVALUACION OFERTA ECONOMICA 2'!EX129+'EVALUACION OFERTA ECONOMICA 2'!GX129+'EVALUACION OFERTA ECONOMICA 2-2'!CW129)</f>
        <v/>
      </c>
      <c r="EX129" s="113" t="str">
        <f>IF('EVALUACION OFERTA ECONOMICA 2'!EY129="","",'EVALUACION OFERTA ECONOMICA 2'!EY129+'EVALUACION OFERTA ECONOMICA 2'!GY129+'EVALUACION OFERTA ECONOMICA 2-2'!CX129)</f>
        <v/>
      </c>
      <c r="EY129" s="113" t="str">
        <f>IF('EVALUACION OFERTA ECONOMICA 2'!EZ129="","",'EVALUACION OFERTA ECONOMICA 2'!EZ129+'EVALUACION OFERTA ECONOMICA 2'!GZ129+'EVALUACION OFERTA ECONOMICA 2-2'!CY129)</f>
        <v/>
      </c>
      <c r="EZ129" s="113" t="str">
        <f>IF('EVALUACION OFERTA ECONOMICA 2'!FA129="","",'EVALUACION OFERTA ECONOMICA 2'!FA129+'EVALUACION OFERTA ECONOMICA 2'!HA129+'EVALUACION OFERTA ECONOMICA 2-2'!CZ129)</f>
        <v/>
      </c>
      <c r="FA129" s="113" t="str">
        <f>IF('EVALUACION OFERTA ECONOMICA 2'!FB129="","",'EVALUACION OFERTA ECONOMICA 2'!FB129+'EVALUACION OFERTA ECONOMICA 2'!HB129+'EVALUACION OFERTA ECONOMICA 2-2'!DA129)</f>
        <v/>
      </c>
      <c r="FB129" s="113" t="str">
        <f>IF('EVALUACION OFERTA ECONOMICA 2'!FC129="","",'EVALUACION OFERTA ECONOMICA 2'!FC129+'EVALUACION OFERTA ECONOMICA 2'!HC129+'EVALUACION OFERTA ECONOMICA 2-2'!DB129)</f>
        <v/>
      </c>
      <c r="FC129" s="113" t="str">
        <f>IF('EVALUACION OFERTA ECONOMICA 2'!FD129="","",'EVALUACION OFERTA ECONOMICA 2'!FD129+'EVALUACION OFERTA ECONOMICA 2'!HD129+'EVALUACION OFERTA ECONOMICA 2-2'!DC129)</f>
        <v/>
      </c>
      <c r="FD129" s="113" t="str">
        <f>IF('EVALUACION OFERTA ECONOMICA 2'!FE129="","",'EVALUACION OFERTA ECONOMICA 2'!FE129+'EVALUACION OFERTA ECONOMICA 2'!HE129+'EVALUACION OFERTA ECONOMICA 2-2'!DD129)</f>
        <v/>
      </c>
      <c r="FE129" s="113" t="str">
        <f>IF('EVALUACION OFERTA ECONOMICA 2'!FF129="","",'EVALUACION OFERTA ECONOMICA 2'!FF129+'EVALUACION OFERTA ECONOMICA 2'!HF129+'EVALUACION OFERTA ECONOMICA 2-2'!DE129)</f>
        <v/>
      </c>
      <c r="FF129" s="113" t="str">
        <f>IF('EVALUACION OFERTA ECONOMICA 2'!FG129="","",'EVALUACION OFERTA ECONOMICA 2'!FG129+'EVALUACION OFERTA ECONOMICA 2'!HG129+'EVALUACION OFERTA ECONOMICA 2-2'!DF129)</f>
        <v/>
      </c>
      <c r="FG129" s="113">
        <f t="shared" si="25"/>
        <v>0</v>
      </c>
      <c r="FI129" s="114" t="str">
        <f t="shared" si="26"/>
        <v/>
      </c>
      <c r="FJ129" s="114" t="str">
        <f t="shared" si="27"/>
        <v/>
      </c>
      <c r="FK129" s="114" t="str">
        <f t="shared" si="28"/>
        <v/>
      </c>
      <c r="FL129" s="114" t="str">
        <f t="shared" si="29"/>
        <v/>
      </c>
      <c r="FM129" s="114" t="str">
        <f t="shared" si="30"/>
        <v/>
      </c>
      <c r="FN129" s="114" t="str">
        <f t="shared" si="31"/>
        <v/>
      </c>
      <c r="FO129" s="114" t="str">
        <f t="shared" si="32"/>
        <v/>
      </c>
      <c r="FP129" s="114" t="str">
        <f t="shared" si="33"/>
        <v/>
      </c>
      <c r="FR129" s="115" t="str">
        <f t="shared" si="34"/>
        <v/>
      </c>
      <c r="FS129" s="116" t="str">
        <f t="shared" si="35"/>
        <v/>
      </c>
      <c r="FT129" s="116" t="str">
        <f t="shared" si="21"/>
        <v/>
      </c>
      <c r="FU129" s="116" t="str">
        <f t="shared" si="22"/>
        <v/>
      </c>
      <c r="FV129" s="116" t="str">
        <f t="shared" si="23"/>
        <v/>
      </c>
      <c r="FW129" s="116" t="str">
        <f t="shared" si="36"/>
        <v/>
      </c>
      <c r="FX129" s="116" t="str">
        <f t="shared" si="37"/>
        <v/>
      </c>
      <c r="FY129" s="116" t="str">
        <f t="shared" si="38"/>
        <v/>
      </c>
      <c r="FZ129" s="116" t="str">
        <f t="shared" si="39"/>
        <v/>
      </c>
      <c r="GA129" s="117" t="str">
        <f t="shared" si="40"/>
        <v/>
      </c>
      <c r="GB129" s="106" t="str">
        <f t="shared" si="24"/>
        <v/>
      </c>
    </row>
    <row r="130" spans="1:184" ht="45" hidden="1" x14ac:dyDescent="0.2">
      <c r="A130" s="33">
        <v>121</v>
      </c>
      <c r="B130" s="33" t="s">
        <v>206</v>
      </c>
      <c r="C130" s="55" t="s">
        <v>226</v>
      </c>
      <c r="D130" s="56" t="s">
        <v>232</v>
      </c>
      <c r="E130" s="33">
        <v>5</v>
      </c>
      <c r="F130" s="35">
        <v>8710282.3499999996</v>
      </c>
      <c r="H130" s="92">
        <v>0</v>
      </c>
      <c r="I130" s="92">
        <v>0</v>
      </c>
      <c r="J130" s="92">
        <v>0</v>
      </c>
      <c r="K130" s="92">
        <v>0</v>
      </c>
      <c r="L130" s="92">
        <v>0</v>
      </c>
      <c r="M130" s="92">
        <v>10888500</v>
      </c>
      <c r="N130" s="92">
        <v>0</v>
      </c>
      <c r="O130" s="92">
        <v>0</v>
      </c>
      <c r="P130" s="93">
        <v>0</v>
      </c>
      <c r="Q130" s="92">
        <v>0</v>
      </c>
      <c r="R130" s="92">
        <v>0</v>
      </c>
      <c r="S130" s="92">
        <v>0</v>
      </c>
      <c r="T130" s="92">
        <v>0</v>
      </c>
      <c r="U130" s="92">
        <v>0</v>
      </c>
      <c r="V130" s="92">
        <v>0</v>
      </c>
      <c r="W130" s="93">
        <v>0</v>
      </c>
      <c r="X130" s="93">
        <v>0</v>
      </c>
      <c r="Y130" s="93">
        <v>0</v>
      </c>
      <c r="Z130" s="92">
        <v>0</v>
      </c>
      <c r="AA130" s="92">
        <v>0</v>
      </c>
      <c r="AB130" s="92">
        <v>0</v>
      </c>
      <c r="AC130" s="92">
        <v>0</v>
      </c>
      <c r="AD130" s="92">
        <v>0</v>
      </c>
      <c r="AE130" s="92">
        <v>0</v>
      </c>
      <c r="AF130" s="93">
        <v>0</v>
      </c>
      <c r="AG130" s="92">
        <v>0</v>
      </c>
      <c r="AH130" s="92">
        <v>0</v>
      </c>
      <c r="AI130" s="92">
        <v>0</v>
      </c>
      <c r="AJ130" s="92">
        <v>0</v>
      </c>
      <c r="AK130" s="92">
        <v>0</v>
      </c>
      <c r="AL130" s="92">
        <v>0</v>
      </c>
      <c r="AM130" s="92">
        <v>0</v>
      </c>
      <c r="AN130" s="93">
        <v>0</v>
      </c>
      <c r="AO130" s="93">
        <v>0</v>
      </c>
      <c r="AP130" s="92">
        <v>0</v>
      </c>
      <c r="AQ130" s="93">
        <v>0</v>
      </c>
      <c r="AR130" s="93">
        <v>0</v>
      </c>
      <c r="AS130" s="93">
        <v>0</v>
      </c>
      <c r="AT130" s="93">
        <v>0</v>
      </c>
      <c r="AU130" s="93">
        <v>0</v>
      </c>
      <c r="AV130" s="93">
        <v>0</v>
      </c>
      <c r="AW130" s="92">
        <v>0</v>
      </c>
      <c r="AX130" s="93">
        <v>0</v>
      </c>
      <c r="AY130" s="93">
        <v>0</v>
      </c>
      <c r="AZ130" s="94">
        <v>0</v>
      </c>
      <c r="BA130" s="93">
        <v>0</v>
      </c>
      <c r="BB130" s="95">
        <v>0</v>
      </c>
      <c r="BC130" s="93">
        <v>0</v>
      </c>
      <c r="BD130" s="93">
        <v>0</v>
      </c>
      <c r="BE130" s="93">
        <v>0</v>
      </c>
      <c r="BF130" s="92">
        <v>0</v>
      </c>
      <c r="BH130" s="112">
        <v>0</v>
      </c>
      <c r="BI130" s="112">
        <v>0</v>
      </c>
      <c r="BJ130" s="112">
        <v>55</v>
      </c>
      <c r="BK130" s="112">
        <v>0</v>
      </c>
      <c r="BL130" s="112">
        <v>0</v>
      </c>
      <c r="BM130" s="112">
        <v>55</v>
      </c>
      <c r="BN130" s="112">
        <v>0</v>
      </c>
      <c r="BO130" s="112">
        <v>0</v>
      </c>
      <c r="BP130" s="112" t="s">
        <v>344</v>
      </c>
      <c r="BQ130" s="112">
        <v>0</v>
      </c>
      <c r="BR130" s="112">
        <v>0</v>
      </c>
      <c r="BS130" s="112">
        <v>0</v>
      </c>
      <c r="BT130" s="112">
        <v>0</v>
      </c>
      <c r="BU130" s="112">
        <v>0</v>
      </c>
      <c r="BV130" s="112">
        <v>0</v>
      </c>
      <c r="BW130" s="112" t="s">
        <v>344</v>
      </c>
      <c r="BX130" s="112" t="s">
        <v>344</v>
      </c>
      <c r="BY130" s="112" t="s">
        <v>344</v>
      </c>
      <c r="BZ130" s="112">
        <v>0</v>
      </c>
      <c r="CA130" s="112">
        <v>0</v>
      </c>
      <c r="CB130" s="112">
        <v>0</v>
      </c>
      <c r="CC130" s="112">
        <v>0</v>
      </c>
      <c r="CD130" s="112">
        <v>0</v>
      </c>
      <c r="CE130" s="112">
        <v>0</v>
      </c>
      <c r="CF130" s="112">
        <v>0</v>
      </c>
      <c r="CG130" s="112">
        <v>0</v>
      </c>
      <c r="CH130" s="112">
        <v>0</v>
      </c>
      <c r="CI130" s="112">
        <v>0</v>
      </c>
      <c r="CJ130" s="112">
        <v>0</v>
      </c>
      <c r="CK130" s="112">
        <v>0</v>
      </c>
      <c r="CL130" s="112">
        <v>0</v>
      </c>
      <c r="CM130" s="112">
        <v>0</v>
      </c>
      <c r="CN130" s="112">
        <v>0</v>
      </c>
      <c r="CO130" s="112">
        <v>0</v>
      </c>
      <c r="CP130" s="119">
        <v>0</v>
      </c>
      <c r="CQ130" s="112" t="s">
        <v>344</v>
      </c>
      <c r="CR130" s="112">
        <v>0</v>
      </c>
      <c r="CS130" s="112" t="s">
        <v>344</v>
      </c>
      <c r="CT130" s="112">
        <v>0</v>
      </c>
      <c r="CU130" s="112" t="s">
        <v>344</v>
      </c>
      <c r="CV130" s="112">
        <v>0</v>
      </c>
      <c r="CW130" s="112">
        <v>0</v>
      </c>
      <c r="CX130" s="112">
        <v>0</v>
      </c>
      <c r="CY130" s="112">
        <v>0</v>
      </c>
      <c r="CZ130" s="112" t="s">
        <v>344</v>
      </c>
      <c r="DA130" s="112">
        <v>0</v>
      </c>
      <c r="DB130" s="112" t="s">
        <v>344</v>
      </c>
      <c r="DC130" s="112">
        <v>0</v>
      </c>
      <c r="DD130" s="112">
        <v>55</v>
      </c>
      <c r="DE130" s="112">
        <v>0</v>
      </c>
      <c r="DF130" s="112">
        <v>0</v>
      </c>
      <c r="DH130" s="113" t="str">
        <f>IF('EVALUACION OFERTA ECONOMICA 2'!DI130="","",'EVALUACION OFERTA ECONOMICA 2'!DI130+'EVALUACION OFERTA ECONOMICA 2'!FI130+'EVALUACION OFERTA ECONOMICA 2-2'!BH130)</f>
        <v/>
      </c>
      <c r="DI130" s="113" t="str">
        <f>IF('EVALUACION OFERTA ECONOMICA 2'!DJ130="","",'EVALUACION OFERTA ECONOMICA 2'!DJ130+'EVALUACION OFERTA ECONOMICA 2'!FJ130+'EVALUACION OFERTA ECONOMICA 2-2'!BI130)</f>
        <v/>
      </c>
      <c r="DJ130" s="113" t="str">
        <f>IF('EVALUACION OFERTA ECONOMICA 2'!DK130="","",'EVALUACION OFERTA ECONOMICA 2'!DK130+'EVALUACION OFERTA ECONOMICA 2'!FK130+'EVALUACION OFERTA ECONOMICA 2-2'!BJ130)</f>
        <v/>
      </c>
      <c r="DK130" s="113" t="str">
        <f>IF('EVALUACION OFERTA ECONOMICA 2'!DL130="","",'EVALUACION OFERTA ECONOMICA 2'!DL130+'EVALUACION OFERTA ECONOMICA 2'!FL130+'EVALUACION OFERTA ECONOMICA 2-2'!BK130)</f>
        <v/>
      </c>
      <c r="DL130" s="113" t="str">
        <f>IF('EVALUACION OFERTA ECONOMICA 2'!DM130="","",'EVALUACION OFERTA ECONOMICA 2'!DM130+'EVALUACION OFERTA ECONOMICA 2'!FM130+'EVALUACION OFERTA ECONOMICA 2-2'!BL130)</f>
        <v/>
      </c>
      <c r="DM130" s="113" t="str">
        <f>IF('EVALUACION OFERTA ECONOMICA 2'!DN130="","",'EVALUACION OFERTA ECONOMICA 2'!DN130+'EVALUACION OFERTA ECONOMICA 2'!FN130+'EVALUACION OFERTA ECONOMICA 2-2'!BM130)</f>
        <v/>
      </c>
      <c r="DN130" s="113" t="str">
        <f>IF('EVALUACION OFERTA ECONOMICA 2'!DO130="","",'EVALUACION OFERTA ECONOMICA 2'!DO130+'EVALUACION OFERTA ECONOMICA 2'!FO130+'EVALUACION OFERTA ECONOMICA 2-2'!BN130)</f>
        <v/>
      </c>
      <c r="DO130" s="113" t="str">
        <f>IF('EVALUACION OFERTA ECONOMICA 2'!DP130="","",'EVALUACION OFERTA ECONOMICA 2'!DP130+'EVALUACION OFERTA ECONOMICA 2'!FP130+'EVALUACION OFERTA ECONOMICA 2-2'!BO130)</f>
        <v/>
      </c>
      <c r="DP130" s="113" t="str">
        <f>IF('EVALUACION OFERTA ECONOMICA 2'!DQ130="","",'EVALUACION OFERTA ECONOMICA 2'!DQ130+'EVALUACION OFERTA ECONOMICA 2'!FQ130+'EVALUACION OFERTA ECONOMICA 2-2'!BP130)</f>
        <v/>
      </c>
      <c r="DQ130" s="113" t="str">
        <f>IF('EVALUACION OFERTA ECONOMICA 2'!DR130="","",'EVALUACION OFERTA ECONOMICA 2'!DR130+'EVALUACION OFERTA ECONOMICA 2'!FR130+'EVALUACION OFERTA ECONOMICA 2-2'!BQ130)</f>
        <v/>
      </c>
      <c r="DR130" s="113" t="str">
        <f>IF('EVALUACION OFERTA ECONOMICA 2'!DS130="","",'EVALUACION OFERTA ECONOMICA 2'!DS130+'EVALUACION OFERTA ECONOMICA 2'!FS130+'EVALUACION OFERTA ECONOMICA 2-2'!BR130)</f>
        <v/>
      </c>
      <c r="DS130" s="113" t="str">
        <f>IF('EVALUACION OFERTA ECONOMICA 2'!DT130="","",'EVALUACION OFERTA ECONOMICA 2'!DT130+'EVALUACION OFERTA ECONOMICA 2'!FT130+'EVALUACION OFERTA ECONOMICA 2-2'!BS130)</f>
        <v/>
      </c>
      <c r="DT130" s="113" t="str">
        <f>IF('EVALUACION OFERTA ECONOMICA 2'!DU130="","",'EVALUACION OFERTA ECONOMICA 2'!DU130+'EVALUACION OFERTA ECONOMICA 2'!FU130+'EVALUACION OFERTA ECONOMICA 2-2'!BT130)</f>
        <v/>
      </c>
      <c r="DU130" s="113" t="str">
        <f>IF('EVALUACION OFERTA ECONOMICA 2'!DV130="","",'EVALUACION OFERTA ECONOMICA 2'!DV130+'EVALUACION OFERTA ECONOMICA 2'!FV130+'EVALUACION OFERTA ECONOMICA 2-2'!BU130)</f>
        <v/>
      </c>
      <c r="DV130" s="113" t="str">
        <f>IF('EVALUACION OFERTA ECONOMICA 2'!DW130="","",'EVALUACION OFERTA ECONOMICA 2'!DW130+'EVALUACION OFERTA ECONOMICA 2'!FW130+'EVALUACION OFERTA ECONOMICA 2-2'!BV130)</f>
        <v/>
      </c>
      <c r="DW130" s="113" t="str">
        <f>IF('EVALUACION OFERTA ECONOMICA 2'!DX130="","",'EVALUACION OFERTA ECONOMICA 2'!DX130+'EVALUACION OFERTA ECONOMICA 2'!FX130+'EVALUACION OFERTA ECONOMICA 2-2'!BW130)</f>
        <v/>
      </c>
      <c r="DX130" s="113" t="str">
        <f>IF('EVALUACION OFERTA ECONOMICA 2'!DY130="","",'EVALUACION OFERTA ECONOMICA 2'!DY130+'EVALUACION OFERTA ECONOMICA 2'!FY130+'EVALUACION OFERTA ECONOMICA 2-2'!BX130)</f>
        <v/>
      </c>
      <c r="DY130" s="113" t="str">
        <f>IF('EVALUACION OFERTA ECONOMICA 2'!DZ130="","",'EVALUACION OFERTA ECONOMICA 2'!DZ130+'EVALUACION OFERTA ECONOMICA 2'!FZ130+'EVALUACION OFERTA ECONOMICA 2-2'!BY130)</f>
        <v/>
      </c>
      <c r="DZ130" s="113" t="str">
        <f>IF('EVALUACION OFERTA ECONOMICA 2'!EA130="","",'EVALUACION OFERTA ECONOMICA 2'!EA130+'EVALUACION OFERTA ECONOMICA 2'!GA130+'EVALUACION OFERTA ECONOMICA 2-2'!BZ130)</f>
        <v/>
      </c>
      <c r="EA130" s="113" t="str">
        <f>IF('EVALUACION OFERTA ECONOMICA 2'!EB130="","",'EVALUACION OFERTA ECONOMICA 2'!EB130+'EVALUACION OFERTA ECONOMICA 2'!GB130+'EVALUACION OFERTA ECONOMICA 2-2'!CA130)</f>
        <v/>
      </c>
      <c r="EB130" s="113" t="str">
        <f>IF('EVALUACION OFERTA ECONOMICA 2'!EC130="","",'EVALUACION OFERTA ECONOMICA 2'!EC130+'EVALUACION OFERTA ECONOMICA 2'!GC130+'EVALUACION OFERTA ECONOMICA 2-2'!CB130)</f>
        <v/>
      </c>
      <c r="EC130" s="113" t="str">
        <f>IF('EVALUACION OFERTA ECONOMICA 2'!ED130="","",'EVALUACION OFERTA ECONOMICA 2'!ED130+'EVALUACION OFERTA ECONOMICA 2'!GD130+'EVALUACION OFERTA ECONOMICA 2-2'!CC130)</f>
        <v/>
      </c>
      <c r="ED130" s="113" t="str">
        <f>IF('EVALUACION OFERTA ECONOMICA 2'!EE130="","",'EVALUACION OFERTA ECONOMICA 2'!EE130+'EVALUACION OFERTA ECONOMICA 2'!GE130+'EVALUACION OFERTA ECONOMICA 2-2'!CD130)</f>
        <v/>
      </c>
      <c r="EE130" s="113" t="str">
        <f>IF('EVALUACION OFERTA ECONOMICA 2'!EF130="","",'EVALUACION OFERTA ECONOMICA 2'!EF130+'EVALUACION OFERTA ECONOMICA 2'!GF130+'EVALUACION OFERTA ECONOMICA 2-2'!CE130)</f>
        <v/>
      </c>
      <c r="EF130" s="113" t="str">
        <f>IF('EVALUACION OFERTA ECONOMICA 2'!EG130="","",'EVALUACION OFERTA ECONOMICA 2'!EG130+'EVALUACION OFERTA ECONOMICA 2'!GG130+'EVALUACION OFERTA ECONOMICA 2-2'!CF130)</f>
        <v/>
      </c>
      <c r="EG130" s="113" t="str">
        <f>IF('EVALUACION OFERTA ECONOMICA 2'!EH130="","",'EVALUACION OFERTA ECONOMICA 2'!EH130+'EVALUACION OFERTA ECONOMICA 2'!GH130+'EVALUACION OFERTA ECONOMICA 2-2'!CG130)</f>
        <v/>
      </c>
      <c r="EH130" s="113" t="str">
        <f>IF('EVALUACION OFERTA ECONOMICA 2'!EI130="","",'EVALUACION OFERTA ECONOMICA 2'!EI130+'EVALUACION OFERTA ECONOMICA 2'!GI130+'EVALUACION OFERTA ECONOMICA 2-2'!CH130)</f>
        <v/>
      </c>
      <c r="EI130" s="113" t="str">
        <f>IF('EVALUACION OFERTA ECONOMICA 2'!EJ130="","",'EVALUACION OFERTA ECONOMICA 2'!EJ130+'EVALUACION OFERTA ECONOMICA 2'!GJ130+'EVALUACION OFERTA ECONOMICA 2-2'!CI130)</f>
        <v/>
      </c>
      <c r="EJ130" s="113" t="str">
        <f>IF('EVALUACION OFERTA ECONOMICA 2'!EK130="","",'EVALUACION OFERTA ECONOMICA 2'!EK130+'EVALUACION OFERTA ECONOMICA 2'!GK130+'EVALUACION OFERTA ECONOMICA 2-2'!CJ130)</f>
        <v/>
      </c>
      <c r="EK130" s="113" t="str">
        <f>IF('EVALUACION OFERTA ECONOMICA 2'!EL130="","",'EVALUACION OFERTA ECONOMICA 2'!EL130+'EVALUACION OFERTA ECONOMICA 2'!GL130+'EVALUACION OFERTA ECONOMICA 2-2'!CK130)</f>
        <v/>
      </c>
      <c r="EL130" s="113" t="str">
        <f>IF('EVALUACION OFERTA ECONOMICA 2'!EM130="","",'EVALUACION OFERTA ECONOMICA 2'!EM130+'EVALUACION OFERTA ECONOMICA 2'!GM130+'EVALUACION OFERTA ECONOMICA 2-2'!CL130)</f>
        <v/>
      </c>
      <c r="EM130" s="113" t="str">
        <f>IF('EVALUACION OFERTA ECONOMICA 2'!EN130="","",'EVALUACION OFERTA ECONOMICA 2'!EN130+'EVALUACION OFERTA ECONOMICA 2'!GN130+'EVALUACION OFERTA ECONOMICA 2-2'!CM130)</f>
        <v/>
      </c>
      <c r="EN130" s="113" t="str">
        <f>IF('EVALUACION OFERTA ECONOMICA 2'!EO130="","",'EVALUACION OFERTA ECONOMICA 2'!EO130+'EVALUACION OFERTA ECONOMICA 2'!GO130+'EVALUACION OFERTA ECONOMICA 2-2'!CN130)</f>
        <v/>
      </c>
      <c r="EO130" s="113" t="str">
        <f>IF('EVALUACION OFERTA ECONOMICA 2'!EP130="","",'EVALUACION OFERTA ECONOMICA 2'!EP130+'EVALUACION OFERTA ECONOMICA 2'!GP130+'EVALUACION OFERTA ECONOMICA 2-2'!CO130)</f>
        <v/>
      </c>
      <c r="EP130" s="113" t="str">
        <f>IF('EVALUACION OFERTA ECONOMICA 2'!EQ130="","",'EVALUACION OFERTA ECONOMICA 2'!EQ130+'EVALUACION OFERTA ECONOMICA 2'!GQ130+'EVALUACION OFERTA ECONOMICA 2-2'!CP130)</f>
        <v/>
      </c>
      <c r="EQ130" s="113" t="str">
        <f>IF('EVALUACION OFERTA ECONOMICA 2'!ER130="","",'EVALUACION OFERTA ECONOMICA 2'!ER130+'EVALUACION OFERTA ECONOMICA 2'!GR130+'EVALUACION OFERTA ECONOMICA 2-2'!CQ130)</f>
        <v/>
      </c>
      <c r="ER130" s="113" t="str">
        <f>IF('EVALUACION OFERTA ECONOMICA 2'!ES130="","",'EVALUACION OFERTA ECONOMICA 2'!ES130+'EVALUACION OFERTA ECONOMICA 2'!GS130+'EVALUACION OFERTA ECONOMICA 2-2'!CR130)</f>
        <v/>
      </c>
      <c r="ES130" s="113" t="str">
        <f>IF('EVALUACION OFERTA ECONOMICA 2'!ET130="","",'EVALUACION OFERTA ECONOMICA 2'!ET130+'EVALUACION OFERTA ECONOMICA 2'!GT130+'EVALUACION OFERTA ECONOMICA 2-2'!CS130)</f>
        <v/>
      </c>
      <c r="ET130" s="113" t="str">
        <f>IF('EVALUACION OFERTA ECONOMICA 2'!EU130="","",'EVALUACION OFERTA ECONOMICA 2'!EU130+'EVALUACION OFERTA ECONOMICA 2'!GU130+'EVALUACION OFERTA ECONOMICA 2-2'!CT130)</f>
        <v/>
      </c>
      <c r="EU130" s="113" t="str">
        <f>IF('EVALUACION OFERTA ECONOMICA 2'!EV130="","",'EVALUACION OFERTA ECONOMICA 2'!EV130+'EVALUACION OFERTA ECONOMICA 2'!GV130+'EVALUACION OFERTA ECONOMICA 2-2'!CU130)</f>
        <v/>
      </c>
      <c r="EV130" s="113" t="str">
        <f>IF('EVALUACION OFERTA ECONOMICA 2'!EW130="","",'EVALUACION OFERTA ECONOMICA 2'!EW130+'EVALUACION OFERTA ECONOMICA 2'!GW130+'EVALUACION OFERTA ECONOMICA 2-2'!CV130)</f>
        <v/>
      </c>
      <c r="EW130" s="113" t="str">
        <f>IF('EVALUACION OFERTA ECONOMICA 2'!EX130="","",'EVALUACION OFERTA ECONOMICA 2'!EX130+'EVALUACION OFERTA ECONOMICA 2'!GX130+'EVALUACION OFERTA ECONOMICA 2-2'!CW130)</f>
        <v/>
      </c>
      <c r="EX130" s="113" t="str">
        <f>IF('EVALUACION OFERTA ECONOMICA 2'!EY130="","",'EVALUACION OFERTA ECONOMICA 2'!EY130+'EVALUACION OFERTA ECONOMICA 2'!GY130+'EVALUACION OFERTA ECONOMICA 2-2'!CX130)</f>
        <v/>
      </c>
      <c r="EY130" s="113" t="str">
        <f>IF('EVALUACION OFERTA ECONOMICA 2'!EZ130="","",'EVALUACION OFERTA ECONOMICA 2'!EZ130+'EVALUACION OFERTA ECONOMICA 2'!GZ130+'EVALUACION OFERTA ECONOMICA 2-2'!CY130)</f>
        <v/>
      </c>
      <c r="EZ130" s="113" t="str">
        <f>IF('EVALUACION OFERTA ECONOMICA 2'!FA130="","",'EVALUACION OFERTA ECONOMICA 2'!FA130+'EVALUACION OFERTA ECONOMICA 2'!HA130+'EVALUACION OFERTA ECONOMICA 2-2'!CZ130)</f>
        <v/>
      </c>
      <c r="FA130" s="113" t="str">
        <f>IF('EVALUACION OFERTA ECONOMICA 2'!FB130="","",'EVALUACION OFERTA ECONOMICA 2'!FB130+'EVALUACION OFERTA ECONOMICA 2'!HB130+'EVALUACION OFERTA ECONOMICA 2-2'!DA130)</f>
        <v/>
      </c>
      <c r="FB130" s="113" t="str">
        <f>IF('EVALUACION OFERTA ECONOMICA 2'!FC130="","",'EVALUACION OFERTA ECONOMICA 2'!FC130+'EVALUACION OFERTA ECONOMICA 2'!HC130+'EVALUACION OFERTA ECONOMICA 2-2'!DB130)</f>
        <v/>
      </c>
      <c r="FC130" s="113" t="str">
        <f>IF('EVALUACION OFERTA ECONOMICA 2'!FD130="","",'EVALUACION OFERTA ECONOMICA 2'!FD130+'EVALUACION OFERTA ECONOMICA 2'!HD130+'EVALUACION OFERTA ECONOMICA 2-2'!DC130)</f>
        <v/>
      </c>
      <c r="FD130" s="113" t="str">
        <f>IF('EVALUACION OFERTA ECONOMICA 2'!FE130="","",'EVALUACION OFERTA ECONOMICA 2'!FE130+'EVALUACION OFERTA ECONOMICA 2'!HE130+'EVALUACION OFERTA ECONOMICA 2-2'!DD130)</f>
        <v/>
      </c>
      <c r="FE130" s="113" t="str">
        <f>IF('EVALUACION OFERTA ECONOMICA 2'!FF130="","",'EVALUACION OFERTA ECONOMICA 2'!FF130+'EVALUACION OFERTA ECONOMICA 2'!HF130+'EVALUACION OFERTA ECONOMICA 2-2'!DE130)</f>
        <v/>
      </c>
      <c r="FF130" s="113" t="str">
        <f>IF('EVALUACION OFERTA ECONOMICA 2'!FG130="","",'EVALUACION OFERTA ECONOMICA 2'!FG130+'EVALUACION OFERTA ECONOMICA 2'!HG130+'EVALUACION OFERTA ECONOMICA 2-2'!DF130)</f>
        <v/>
      </c>
      <c r="FG130" s="113">
        <f t="shared" si="25"/>
        <v>0</v>
      </c>
      <c r="FI130" s="114" t="str">
        <f t="shared" si="26"/>
        <v/>
      </c>
      <c r="FJ130" s="114" t="str">
        <f t="shared" si="27"/>
        <v/>
      </c>
      <c r="FK130" s="114" t="str">
        <f t="shared" si="28"/>
        <v/>
      </c>
      <c r="FL130" s="114" t="str">
        <f t="shared" si="29"/>
        <v/>
      </c>
      <c r="FM130" s="114" t="str">
        <f t="shared" si="30"/>
        <v/>
      </c>
      <c r="FN130" s="114" t="str">
        <f t="shared" si="31"/>
        <v/>
      </c>
      <c r="FO130" s="114" t="str">
        <f t="shared" si="32"/>
        <v/>
      </c>
      <c r="FP130" s="114" t="str">
        <f t="shared" si="33"/>
        <v/>
      </c>
      <c r="FR130" s="115" t="str">
        <f t="shared" si="34"/>
        <v/>
      </c>
      <c r="FS130" s="116" t="str">
        <f t="shared" si="35"/>
        <v/>
      </c>
      <c r="FT130" s="116" t="str">
        <f t="shared" si="21"/>
        <v/>
      </c>
      <c r="FU130" s="116" t="str">
        <f t="shared" si="22"/>
        <v/>
      </c>
      <c r="FV130" s="116" t="str">
        <f t="shared" si="23"/>
        <v/>
      </c>
      <c r="FW130" s="116" t="str">
        <f t="shared" si="36"/>
        <v/>
      </c>
      <c r="FX130" s="116" t="str">
        <f t="shared" si="37"/>
        <v/>
      </c>
      <c r="FY130" s="116" t="str">
        <f t="shared" si="38"/>
        <v/>
      </c>
      <c r="FZ130" s="116" t="str">
        <f t="shared" si="39"/>
        <v/>
      </c>
      <c r="GA130" s="117" t="str">
        <f t="shared" si="40"/>
        <v/>
      </c>
      <c r="GB130" s="106" t="str">
        <f t="shared" si="24"/>
        <v/>
      </c>
    </row>
    <row r="131" spans="1:184" ht="33.75" hidden="1" x14ac:dyDescent="0.2">
      <c r="A131" s="33">
        <v>122</v>
      </c>
      <c r="B131" s="33" t="s">
        <v>206</v>
      </c>
      <c r="C131" s="55" t="s">
        <v>226</v>
      </c>
      <c r="D131" s="56" t="s">
        <v>233</v>
      </c>
      <c r="E131" s="33">
        <v>30</v>
      </c>
      <c r="F131" s="35">
        <v>10413511.5</v>
      </c>
      <c r="H131" s="92">
        <v>0</v>
      </c>
      <c r="I131" s="92">
        <v>0</v>
      </c>
      <c r="J131" s="92">
        <v>0</v>
      </c>
      <c r="K131" s="92">
        <v>0</v>
      </c>
      <c r="L131" s="92">
        <v>0</v>
      </c>
      <c r="M131" s="92">
        <v>0</v>
      </c>
      <c r="N131" s="92">
        <v>0</v>
      </c>
      <c r="O131" s="92">
        <v>0</v>
      </c>
      <c r="P131" s="93">
        <v>0</v>
      </c>
      <c r="Q131" s="92">
        <v>0</v>
      </c>
      <c r="R131" s="92">
        <v>0</v>
      </c>
      <c r="S131" s="92">
        <v>0</v>
      </c>
      <c r="T131" s="92">
        <v>0</v>
      </c>
      <c r="U131" s="92">
        <v>0</v>
      </c>
      <c r="V131" s="92">
        <v>0</v>
      </c>
      <c r="W131" s="93">
        <v>0</v>
      </c>
      <c r="X131" s="93">
        <v>0</v>
      </c>
      <c r="Y131" s="93">
        <v>0</v>
      </c>
      <c r="Z131" s="92">
        <v>0</v>
      </c>
      <c r="AA131" s="92">
        <v>0</v>
      </c>
      <c r="AB131" s="92">
        <v>0</v>
      </c>
      <c r="AC131" s="92">
        <v>0</v>
      </c>
      <c r="AD131" s="92">
        <v>0</v>
      </c>
      <c r="AE131" s="92">
        <v>0</v>
      </c>
      <c r="AF131" s="93">
        <v>0</v>
      </c>
      <c r="AG131" s="92">
        <v>0</v>
      </c>
      <c r="AH131" s="92">
        <v>0</v>
      </c>
      <c r="AI131" s="92">
        <v>0</v>
      </c>
      <c r="AJ131" s="92">
        <v>0</v>
      </c>
      <c r="AK131" s="92">
        <v>0</v>
      </c>
      <c r="AL131" s="92">
        <v>0</v>
      </c>
      <c r="AM131" s="92">
        <v>0</v>
      </c>
      <c r="AN131" s="93">
        <v>0</v>
      </c>
      <c r="AO131" s="93">
        <v>0</v>
      </c>
      <c r="AP131" s="92">
        <v>0</v>
      </c>
      <c r="AQ131" s="93">
        <v>0</v>
      </c>
      <c r="AR131" s="93">
        <v>0</v>
      </c>
      <c r="AS131" s="93">
        <v>0</v>
      </c>
      <c r="AT131" s="93">
        <v>0</v>
      </c>
      <c r="AU131" s="93">
        <v>0</v>
      </c>
      <c r="AV131" s="93">
        <v>0</v>
      </c>
      <c r="AW131" s="92">
        <v>0</v>
      </c>
      <c r="AX131" s="93">
        <v>0</v>
      </c>
      <c r="AY131" s="93">
        <v>0</v>
      </c>
      <c r="AZ131" s="94">
        <v>0</v>
      </c>
      <c r="BA131" s="93">
        <v>0</v>
      </c>
      <c r="BB131" s="95">
        <v>0</v>
      </c>
      <c r="BC131" s="93">
        <v>0</v>
      </c>
      <c r="BD131" s="93">
        <v>0</v>
      </c>
      <c r="BE131" s="93">
        <v>0</v>
      </c>
      <c r="BF131" s="92">
        <v>0</v>
      </c>
      <c r="BH131" s="112">
        <v>0</v>
      </c>
      <c r="BI131" s="112">
        <v>0</v>
      </c>
      <c r="BJ131" s="112">
        <v>55</v>
      </c>
      <c r="BK131" s="112">
        <v>0</v>
      </c>
      <c r="BL131" s="112">
        <v>0</v>
      </c>
      <c r="BM131" s="112">
        <v>55</v>
      </c>
      <c r="BN131" s="112">
        <v>0</v>
      </c>
      <c r="BO131" s="112">
        <v>0</v>
      </c>
      <c r="BP131" s="112" t="s">
        <v>344</v>
      </c>
      <c r="BQ131" s="112">
        <v>0</v>
      </c>
      <c r="BR131" s="112">
        <v>0</v>
      </c>
      <c r="BS131" s="112">
        <v>0</v>
      </c>
      <c r="BT131" s="112">
        <v>0</v>
      </c>
      <c r="BU131" s="112">
        <v>0</v>
      </c>
      <c r="BV131" s="112">
        <v>0</v>
      </c>
      <c r="BW131" s="112" t="s">
        <v>344</v>
      </c>
      <c r="BX131" s="112" t="s">
        <v>344</v>
      </c>
      <c r="BY131" s="112" t="s">
        <v>344</v>
      </c>
      <c r="BZ131" s="112">
        <v>0</v>
      </c>
      <c r="CA131" s="112">
        <v>0</v>
      </c>
      <c r="CB131" s="112">
        <v>0</v>
      </c>
      <c r="CC131" s="112">
        <v>0</v>
      </c>
      <c r="CD131" s="112">
        <v>0</v>
      </c>
      <c r="CE131" s="112">
        <v>0</v>
      </c>
      <c r="CF131" s="112">
        <v>0</v>
      </c>
      <c r="CG131" s="112">
        <v>0</v>
      </c>
      <c r="CH131" s="112">
        <v>0</v>
      </c>
      <c r="CI131" s="112">
        <v>0</v>
      </c>
      <c r="CJ131" s="112">
        <v>0</v>
      </c>
      <c r="CK131" s="112">
        <v>0</v>
      </c>
      <c r="CL131" s="112">
        <v>0</v>
      </c>
      <c r="CM131" s="112">
        <v>0</v>
      </c>
      <c r="CN131" s="112">
        <v>0</v>
      </c>
      <c r="CO131" s="112">
        <v>0</v>
      </c>
      <c r="CP131" s="119">
        <v>0</v>
      </c>
      <c r="CQ131" s="112" t="s">
        <v>344</v>
      </c>
      <c r="CR131" s="112">
        <v>0</v>
      </c>
      <c r="CS131" s="112" t="s">
        <v>344</v>
      </c>
      <c r="CT131" s="112">
        <v>0</v>
      </c>
      <c r="CU131" s="112" t="s">
        <v>344</v>
      </c>
      <c r="CV131" s="112">
        <v>0</v>
      </c>
      <c r="CW131" s="112">
        <v>0</v>
      </c>
      <c r="CX131" s="112">
        <v>0</v>
      </c>
      <c r="CY131" s="112">
        <v>0</v>
      </c>
      <c r="CZ131" s="112" t="s">
        <v>344</v>
      </c>
      <c r="DA131" s="112">
        <v>0</v>
      </c>
      <c r="DB131" s="112" t="s">
        <v>344</v>
      </c>
      <c r="DC131" s="112">
        <v>0</v>
      </c>
      <c r="DD131" s="112">
        <v>0</v>
      </c>
      <c r="DE131" s="112">
        <v>0</v>
      </c>
      <c r="DF131" s="112">
        <v>0</v>
      </c>
      <c r="DH131" s="113" t="str">
        <f>IF('EVALUACION OFERTA ECONOMICA 2'!DI131="","",'EVALUACION OFERTA ECONOMICA 2'!DI131+'EVALUACION OFERTA ECONOMICA 2'!FI131+'EVALUACION OFERTA ECONOMICA 2-2'!BH131)</f>
        <v/>
      </c>
      <c r="DI131" s="113" t="str">
        <f>IF('EVALUACION OFERTA ECONOMICA 2'!DJ131="","",'EVALUACION OFERTA ECONOMICA 2'!DJ131+'EVALUACION OFERTA ECONOMICA 2'!FJ131+'EVALUACION OFERTA ECONOMICA 2-2'!BI131)</f>
        <v/>
      </c>
      <c r="DJ131" s="113" t="str">
        <f>IF('EVALUACION OFERTA ECONOMICA 2'!DK131="","",'EVALUACION OFERTA ECONOMICA 2'!DK131+'EVALUACION OFERTA ECONOMICA 2'!FK131+'EVALUACION OFERTA ECONOMICA 2-2'!BJ131)</f>
        <v/>
      </c>
      <c r="DK131" s="113" t="str">
        <f>IF('EVALUACION OFERTA ECONOMICA 2'!DL131="","",'EVALUACION OFERTA ECONOMICA 2'!DL131+'EVALUACION OFERTA ECONOMICA 2'!FL131+'EVALUACION OFERTA ECONOMICA 2-2'!BK131)</f>
        <v/>
      </c>
      <c r="DL131" s="113" t="str">
        <f>IF('EVALUACION OFERTA ECONOMICA 2'!DM131="","",'EVALUACION OFERTA ECONOMICA 2'!DM131+'EVALUACION OFERTA ECONOMICA 2'!FM131+'EVALUACION OFERTA ECONOMICA 2-2'!BL131)</f>
        <v/>
      </c>
      <c r="DM131" s="113" t="str">
        <f>IF('EVALUACION OFERTA ECONOMICA 2'!DN131="","",'EVALUACION OFERTA ECONOMICA 2'!DN131+'EVALUACION OFERTA ECONOMICA 2'!FN131+'EVALUACION OFERTA ECONOMICA 2-2'!BM131)</f>
        <v/>
      </c>
      <c r="DN131" s="113" t="str">
        <f>IF('EVALUACION OFERTA ECONOMICA 2'!DO131="","",'EVALUACION OFERTA ECONOMICA 2'!DO131+'EVALUACION OFERTA ECONOMICA 2'!FO131+'EVALUACION OFERTA ECONOMICA 2-2'!BN131)</f>
        <v/>
      </c>
      <c r="DO131" s="113" t="str">
        <f>IF('EVALUACION OFERTA ECONOMICA 2'!DP131="","",'EVALUACION OFERTA ECONOMICA 2'!DP131+'EVALUACION OFERTA ECONOMICA 2'!FP131+'EVALUACION OFERTA ECONOMICA 2-2'!BO131)</f>
        <v/>
      </c>
      <c r="DP131" s="113" t="str">
        <f>IF('EVALUACION OFERTA ECONOMICA 2'!DQ131="","",'EVALUACION OFERTA ECONOMICA 2'!DQ131+'EVALUACION OFERTA ECONOMICA 2'!FQ131+'EVALUACION OFERTA ECONOMICA 2-2'!BP131)</f>
        <v/>
      </c>
      <c r="DQ131" s="113" t="str">
        <f>IF('EVALUACION OFERTA ECONOMICA 2'!DR131="","",'EVALUACION OFERTA ECONOMICA 2'!DR131+'EVALUACION OFERTA ECONOMICA 2'!FR131+'EVALUACION OFERTA ECONOMICA 2-2'!BQ131)</f>
        <v/>
      </c>
      <c r="DR131" s="113" t="str">
        <f>IF('EVALUACION OFERTA ECONOMICA 2'!DS131="","",'EVALUACION OFERTA ECONOMICA 2'!DS131+'EVALUACION OFERTA ECONOMICA 2'!FS131+'EVALUACION OFERTA ECONOMICA 2-2'!BR131)</f>
        <v/>
      </c>
      <c r="DS131" s="113" t="str">
        <f>IF('EVALUACION OFERTA ECONOMICA 2'!DT131="","",'EVALUACION OFERTA ECONOMICA 2'!DT131+'EVALUACION OFERTA ECONOMICA 2'!FT131+'EVALUACION OFERTA ECONOMICA 2-2'!BS131)</f>
        <v/>
      </c>
      <c r="DT131" s="113" t="str">
        <f>IF('EVALUACION OFERTA ECONOMICA 2'!DU131="","",'EVALUACION OFERTA ECONOMICA 2'!DU131+'EVALUACION OFERTA ECONOMICA 2'!FU131+'EVALUACION OFERTA ECONOMICA 2-2'!BT131)</f>
        <v/>
      </c>
      <c r="DU131" s="113" t="str">
        <f>IF('EVALUACION OFERTA ECONOMICA 2'!DV131="","",'EVALUACION OFERTA ECONOMICA 2'!DV131+'EVALUACION OFERTA ECONOMICA 2'!FV131+'EVALUACION OFERTA ECONOMICA 2-2'!BU131)</f>
        <v/>
      </c>
      <c r="DV131" s="113" t="str">
        <f>IF('EVALUACION OFERTA ECONOMICA 2'!DW131="","",'EVALUACION OFERTA ECONOMICA 2'!DW131+'EVALUACION OFERTA ECONOMICA 2'!FW131+'EVALUACION OFERTA ECONOMICA 2-2'!BV131)</f>
        <v/>
      </c>
      <c r="DW131" s="113" t="str">
        <f>IF('EVALUACION OFERTA ECONOMICA 2'!DX131="","",'EVALUACION OFERTA ECONOMICA 2'!DX131+'EVALUACION OFERTA ECONOMICA 2'!FX131+'EVALUACION OFERTA ECONOMICA 2-2'!BW131)</f>
        <v/>
      </c>
      <c r="DX131" s="113" t="str">
        <f>IF('EVALUACION OFERTA ECONOMICA 2'!DY131="","",'EVALUACION OFERTA ECONOMICA 2'!DY131+'EVALUACION OFERTA ECONOMICA 2'!FY131+'EVALUACION OFERTA ECONOMICA 2-2'!BX131)</f>
        <v/>
      </c>
      <c r="DY131" s="113" t="str">
        <f>IF('EVALUACION OFERTA ECONOMICA 2'!DZ131="","",'EVALUACION OFERTA ECONOMICA 2'!DZ131+'EVALUACION OFERTA ECONOMICA 2'!FZ131+'EVALUACION OFERTA ECONOMICA 2-2'!BY131)</f>
        <v/>
      </c>
      <c r="DZ131" s="113" t="str">
        <f>IF('EVALUACION OFERTA ECONOMICA 2'!EA131="","",'EVALUACION OFERTA ECONOMICA 2'!EA131+'EVALUACION OFERTA ECONOMICA 2'!GA131+'EVALUACION OFERTA ECONOMICA 2-2'!BZ131)</f>
        <v/>
      </c>
      <c r="EA131" s="113" t="str">
        <f>IF('EVALUACION OFERTA ECONOMICA 2'!EB131="","",'EVALUACION OFERTA ECONOMICA 2'!EB131+'EVALUACION OFERTA ECONOMICA 2'!GB131+'EVALUACION OFERTA ECONOMICA 2-2'!CA131)</f>
        <v/>
      </c>
      <c r="EB131" s="113" t="str">
        <f>IF('EVALUACION OFERTA ECONOMICA 2'!EC131="","",'EVALUACION OFERTA ECONOMICA 2'!EC131+'EVALUACION OFERTA ECONOMICA 2'!GC131+'EVALUACION OFERTA ECONOMICA 2-2'!CB131)</f>
        <v/>
      </c>
      <c r="EC131" s="113" t="str">
        <f>IF('EVALUACION OFERTA ECONOMICA 2'!ED131="","",'EVALUACION OFERTA ECONOMICA 2'!ED131+'EVALUACION OFERTA ECONOMICA 2'!GD131+'EVALUACION OFERTA ECONOMICA 2-2'!CC131)</f>
        <v/>
      </c>
      <c r="ED131" s="113" t="str">
        <f>IF('EVALUACION OFERTA ECONOMICA 2'!EE131="","",'EVALUACION OFERTA ECONOMICA 2'!EE131+'EVALUACION OFERTA ECONOMICA 2'!GE131+'EVALUACION OFERTA ECONOMICA 2-2'!CD131)</f>
        <v/>
      </c>
      <c r="EE131" s="113" t="str">
        <f>IF('EVALUACION OFERTA ECONOMICA 2'!EF131="","",'EVALUACION OFERTA ECONOMICA 2'!EF131+'EVALUACION OFERTA ECONOMICA 2'!GF131+'EVALUACION OFERTA ECONOMICA 2-2'!CE131)</f>
        <v/>
      </c>
      <c r="EF131" s="113" t="str">
        <f>IF('EVALUACION OFERTA ECONOMICA 2'!EG131="","",'EVALUACION OFERTA ECONOMICA 2'!EG131+'EVALUACION OFERTA ECONOMICA 2'!GG131+'EVALUACION OFERTA ECONOMICA 2-2'!CF131)</f>
        <v/>
      </c>
      <c r="EG131" s="113" t="str">
        <f>IF('EVALUACION OFERTA ECONOMICA 2'!EH131="","",'EVALUACION OFERTA ECONOMICA 2'!EH131+'EVALUACION OFERTA ECONOMICA 2'!GH131+'EVALUACION OFERTA ECONOMICA 2-2'!CG131)</f>
        <v/>
      </c>
      <c r="EH131" s="113" t="str">
        <f>IF('EVALUACION OFERTA ECONOMICA 2'!EI131="","",'EVALUACION OFERTA ECONOMICA 2'!EI131+'EVALUACION OFERTA ECONOMICA 2'!GI131+'EVALUACION OFERTA ECONOMICA 2-2'!CH131)</f>
        <v/>
      </c>
      <c r="EI131" s="113" t="str">
        <f>IF('EVALUACION OFERTA ECONOMICA 2'!EJ131="","",'EVALUACION OFERTA ECONOMICA 2'!EJ131+'EVALUACION OFERTA ECONOMICA 2'!GJ131+'EVALUACION OFERTA ECONOMICA 2-2'!CI131)</f>
        <v/>
      </c>
      <c r="EJ131" s="113" t="str">
        <f>IF('EVALUACION OFERTA ECONOMICA 2'!EK131="","",'EVALUACION OFERTA ECONOMICA 2'!EK131+'EVALUACION OFERTA ECONOMICA 2'!GK131+'EVALUACION OFERTA ECONOMICA 2-2'!CJ131)</f>
        <v/>
      </c>
      <c r="EK131" s="113" t="str">
        <f>IF('EVALUACION OFERTA ECONOMICA 2'!EL131="","",'EVALUACION OFERTA ECONOMICA 2'!EL131+'EVALUACION OFERTA ECONOMICA 2'!GL131+'EVALUACION OFERTA ECONOMICA 2-2'!CK131)</f>
        <v/>
      </c>
      <c r="EL131" s="113" t="str">
        <f>IF('EVALUACION OFERTA ECONOMICA 2'!EM131="","",'EVALUACION OFERTA ECONOMICA 2'!EM131+'EVALUACION OFERTA ECONOMICA 2'!GM131+'EVALUACION OFERTA ECONOMICA 2-2'!CL131)</f>
        <v/>
      </c>
      <c r="EM131" s="113" t="str">
        <f>IF('EVALUACION OFERTA ECONOMICA 2'!EN131="","",'EVALUACION OFERTA ECONOMICA 2'!EN131+'EVALUACION OFERTA ECONOMICA 2'!GN131+'EVALUACION OFERTA ECONOMICA 2-2'!CM131)</f>
        <v/>
      </c>
      <c r="EN131" s="113" t="str">
        <f>IF('EVALUACION OFERTA ECONOMICA 2'!EO131="","",'EVALUACION OFERTA ECONOMICA 2'!EO131+'EVALUACION OFERTA ECONOMICA 2'!GO131+'EVALUACION OFERTA ECONOMICA 2-2'!CN131)</f>
        <v/>
      </c>
      <c r="EO131" s="113" t="str">
        <f>IF('EVALUACION OFERTA ECONOMICA 2'!EP131="","",'EVALUACION OFERTA ECONOMICA 2'!EP131+'EVALUACION OFERTA ECONOMICA 2'!GP131+'EVALUACION OFERTA ECONOMICA 2-2'!CO131)</f>
        <v/>
      </c>
      <c r="EP131" s="113" t="str">
        <f>IF('EVALUACION OFERTA ECONOMICA 2'!EQ131="","",'EVALUACION OFERTA ECONOMICA 2'!EQ131+'EVALUACION OFERTA ECONOMICA 2'!GQ131+'EVALUACION OFERTA ECONOMICA 2-2'!CP131)</f>
        <v/>
      </c>
      <c r="EQ131" s="113" t="str">
        <f>IF('EVALUACION OFERTA ECONOMICA 2'!ER131="","",'EVALUACION OFERTA ECONOMICA 2'!ER131+'EVALUACION OFERTA ECONOMICA 2'!GR131+'EVALUACION OFERTA ECONOMICA 2-2'!CQ131)</f>
        <v/>
      </c>
      <c r="ER131" s="113" t="str">
        <f>IF('EVALUACION OFERTA ECONOMICA 2'!ES131="","",'EVALUACION OFERTA ECONOMICA 2'!ES131+'EVALUACION OFERTA ECONOMICA 2'!GS131+'EVALUACION OFERTA ECONOMICA 2-2'!CR131)</f>
        <v/>
      </c>
      <c r="ES131" s="113" t="str">
        <f>IF('EVALUACION OFERTA ECONOMICA 2'!ET131="","",'EVALUACION OFERTA ECONOMICA 2'!ET131+'EVALUACION OFERTA ECONOMICA 2'!GT131+'EVALUACION OFERTA ECONOMICA 2-2'!CS131)</f>
        <v/>
      </c>
      <c r="ET131" s="113" t="str">
        <f>IF('EVALUACION OFERTA ECONOMICA 2'!EU131="","",'EVALUACION OFERTA ECONOMICA 2'!EU131+'EVALUACION OFERTA ECONOMICA 2'!GU131+'EVALUACION OFERTA ECONOMICA 2-2'!CT131)</f>
        <v/>
      </c>
      <c r="EU131" s="113" t="str">
        <f>IF('EVALUACION OFERTA ECONOMICA 2'!EV131="","",'EVALUACION OFERTA ECONOMICA 2'!EV131+'EVALUACION OFERTA ECONOMICA 2'!GV131+'EVALUACION OFERTA ECONOMICA 2-2'!CU131)</f>
        <v/>
      </c>
      <c r="EV131" s="113" t="str">
        <f>IF('EVALUACION OFERTA ECONOMICA 2'!EW131="","",'EVALUACION OFERTA ECONOMICA 2'!EW131+'EVALUACION OFERTA ECONOMICA 2'!GW131+'EVALUACION OFERTA ECONOMICA 2-2'!CV131)</f>
        <v/>
      </c>
      <c r="EW131" s="113" t="str">
        <f>IF('EVALUACION OFERTA ECONOMICA 2'!EX131="","",'EVALUACION OFERTA ECONOMICA 2'!EX131+'EVALUACION OFERTA ECONOMICA 2'!GX131+'EVALUACION OFERTA ECONOMICA 2-2'!CW131)</f>
        <v/>
      </c>
      <c r="EX131" s="113" t="str">
        <f>IF('EVALUACION OFERTA ECONOMICA 2'!EY131="","",'EVALUACION OFERTA ECONOMICA 2'!EY131+'EVALUACION OFERTA ECONOMICA 2'!GY131+'EVALUACION OFERTA ECONOMICA 2-2'!CX131)</f>
        <v/>
      </c>
      <c r="EY131" s="113" t="str">
        <f>IF('EVALUACION OFERTA ECONOMICA 2'!EZ131="","",'EVALUACION OFERTA ECONOMICA 2'!EZ131+'EVALUACION OFERTA ECONOMICA 2'!GZ131+'EVALUACION OFERTA ECONOMICA 2-2'!CY131)</f>
        <v/>
      </c>
      <c r="EZ131" s="113" t="str">
        <f>IF('EVALUACION OFERTA ECONOMICA 2'!FA131="","",'EVALUACION OFERTA ECONOMICA 2'!FA131+'EVALUACION OFERTA ECONOMICA 2'!HA131+'EVALUACION OFERTA ECONOMICA 2-2'!CZ131)</f>
        <v/>
      </c>
      <c r="FA131" s="113" t="str">
        <f>IF('EVALUACION OFERTA ECONOMICA 2'!FB131="","",'EVALUACION OFERTA ECONOMICA 2'!FB131+'EVALUACION OFERTA ECONOMICA 2'!HB131+'EVALUACION OFERTA ECONOMICA 2-2'!DA131)</f>
        <v/>
      </c>
      <c r="FB131" s="113" t="str">
        <f>IF('EVALUACION OFERTA ECONOMICA 2'!FC131="","",'EVALUACION OFERTA ECONOMICA 2'!FC131+'EVALUACION OFERTA ECONOMICA 2'!HC131+'EVALUACION OFERTA ECONOMICA 2-2'!DB131)</f>
        <v/>
      </c>
      <c r="FC131" s="113" t="str">
        <f>IF('EVALUACION OFERTA ECONOMICA 2'!FD131="","",'EVALUACION OFERTA ECONOMICA 2'!FD131+'EVALUACION OFERTA ECONOMICA 2'!HD131+'EVALUACION OFERTA ECONOMICA 2-2'!DC131)</f>
        <v/>
      </c>
      <c r="FD131" s="113" t="str">
        <f>IF('EVALUACION OFERTA ECONOMICA 2'!FE131="","",'EVALUACION OFERTA ECONOMICA 2'!FE131+'EVALUACION OFERTA ECONOMICA 2'!HE131+'EVALUACION OFERTA ECONOMICA 2-2'!DD131)</f>
        <v/>
      </c>
      <c r="FE131" s="113" t="str">
        <f>IF('EVALUACION OFERTA ECONOMICA 2'!FF131="","",'EVALUACION OFERTA ECONOMICA 2'!FF131+'EVALUACION OFERTA ECONOMICA 2'!HF131+'EVALUACION OFERTA ECONOMICA 2-2'!DE131)</f>
        <v/>
      </c>
      <c r="FF131" s="113" t="str">
        <f>IF('EVALUACION OFERTA ECONOMICA 2'!FG131="","",'EVALUACION OFERTA ECONOMICA 2'!FG131+'EVALUACION OFERTA ECONOMICA 2'!HG131+'EVALUACION OFERTA ECONOMICA 2-2'!DF131)</f>
        <v/>
      </c>
      <c r="FG131" s="113">
        <f t="shared" si="25"/>
        <v>0</v>
      </c>
      <c r="FI131" s="114" t="str">
        <f t="shared" si="26"/>
        <v/>
      </c>
      <c r="FJ131" s="114" t="str">
        <f t="shared" si="27"/>
        <v/>
      </c>
      <c r="FK131" s="114" t="str">
        <f t="shared" si="28"/>
        <v/>
      </c>
      <c r="FL131" s="114" t="str">
        <f t="shared" si="29"/>
        <v/>
      </c>
      <c r="FM131" s="114" t="str">
        <f t="shared" si="30"/>
        <v/>
      </c>
      <c r="FN131" s="114" t="str">
        <f t="shared" si="31"/>
        <v/>
      </c>
      <c r="FO131" s="114" t="str">
        <f t="shared" si="32"/>
        <v/>
      </c>
      <c r="FP131" s="114" t="str">
        <f t="shared" si="33"/>
        <v/>
      </c>
      <c r="FR131" s="115" t="str">
        <f t="shared" si="34"/>
        <v/>
      </c>
      <c r="FS131" s="116" t="str">
        <f t="shared" si="35"/>
        <v/>
      </c>
      <c r="FT131" s="116" t="str">
        <f t="shared" si="21"/>
        <v/>
      </c>
      <c r="FU131" s="116" t="str">
        <f t="shared" si="22"/>
        <v/>
      </c>
      <c r="FV131" s="116" t="str">
        <f t="shared" si="23"/>
        <v/>
      </c>
      <c r="FW131" s="116" t="str">
        <f t="shared" si="36"/>
        <v/>
      </c>
      <c r="FX131" s="116" t="str">
        <f t="shared" si="37"/>
        <v/>
      </c>
      <c r="FY131" s="116" t="str">
        <f t="shared" si="38"/>
        <v/>
      </c>
      <c r="FZ131" s="116" t="str">
        <f t="shared" si="39"/>
        <v/>
      </c>
      <c r="GA131" s="117" t="str">
        <f t="shared" si="40"/>
        <v/>
      </c>
      <c r="GB131" s="106" t="str">
        <f t="shared" si="24"/>
        <v/>
      </c>
    </row>
    <row r="132" spans="1:184" ht="33.75" hidden="1" x14ac:dyDescent="0.2">
      <c r="A132" s="33">
        <v>123</v>
      </c>
      <c r="B132" s="33" t="s">
        <v>206</v>
      </c>
      <c r="C132" s="55" t="s">
        <v>226</v>
      </c>
      <c r="D132" s="56" t="s">
        <v>234</v>
      </c>
      <c r="E132" s="33">
        <v>4</v>
      </c>
      <c r="F132" s="35">
        <v>56425040</v>
      </c>
      <c r="H132" s="92">
        <v>0</v>
      </c>
      <c r="I132" s="92">
        <v>0</v>
      </c>
      <c r="J132" s="92">
        <v>73494400</v>
      </c>
      <c r="K132" s="92">
        <v>0</v>
      </c>
      <c r="L132" s="92">
        <v>0</v>
      </c>
      <c r="M132" s="92">
        <v>0</v>
      </c>
      <c r="N132" s="92">
        <v>0</v>
      </c>
      <c r="O132" s="92">
        <v>0</v>
      </c>
      <c r="P132" s="93">
        <v>0</v>
      </c>
      <c r="Q132" s="92">
        <v>0</v>
      </c>
      <c r="R132" s="92">
        <v>48552000</v>
      </c>
      <c r="S132" s="92">
        <v>0</v>
      </c>
      <c r="T132" s="92">
        <v>0</v>
      </c>
      <c r="U132" s="92">
        <v>0</v>
      </c>
      <c r="V132" s="92">
        <v>0</v>
      </c>
      <c r="W132" s="93">
        <v>56123732</v>
      </c>
      <c r="X132" s="93">
        <v>0</v>
      </c>
      <c r="Y132" s="93">
        <v>0</v>
      </c>
      <c r="Z132" s="92">
        <v>0</v>
      </c>
      <c r="AA132" s="92">
        <v>0</v>
      </c>
      <c r="AB132" s="92">
        <v>0</v>
      </c>
      <c r="AC132" s="92">
        <v>0</v>
      </c>
      <c r="AD132" s="92">
        <v>0</v>
      </c>
      <c r="AE132" s="92">
        <v>51437512</v>
      </c>
      <c r="AF132" s="93">
        <v>0</v>
      </c>
      <c r="AG132" s="92">
        <v>0</v>
      </c>
      <c r="AH132" s="92">
        <v>0</v>
      </c>
      <c r="AI132" s="92">
        <v>0</v>
      </c>
      <c r="AJ132" s="92">
        <v>0</v>
      </c>
      <c r="AK132" s="92">
        <v>0</v>
      </c>
      <c r="AL132" s="92">
        <v>0</v>
      </c>
      <c r="AM132" s="92">
        <v>0</v>
      </c>
      <c r="AN132" s="93">
        <v>0</v>
      </c>
      <c r="AO132" s="93">
        <v>0</v>
      </c>
      <c r="AP132" s="92">
        <v>0</v>
      </c>
      <c r="AQ132" s="93">
        <v>0</v>
      </c>
      <c r="AR132" s="93">
        <v>0</v>
      </c>
      <c r="AS132" s="93">
        <v>0</v>
      </c>
      <c r="AT132" s="93">
        <v>0</v>
      </c>
      <c r="AU132" s="93">
        <v>0</v>
      </c>
      <c r="AV132" s="93">
        <v>0</v>
      </c>
      <c r="AW132" s="92">
        <v>0</v>
      </c>
      <c r="AX132" s="93">
        <v>0</v>
      </c>
      <c r="AY132" s="93">
        <v>0</v>
      </c>
      <c r="AZ132" s="94">
        <v>0</v>
      </c>
      <c r="BA132" s="93">
        <v>0</v>
      </c>
      <c r="BB132" s="95">
        <v>0</v>
      </c>
      <c r="BC132" s="93">
        <v>0</v>
      </c>
      <c r="BD132" s="93">
        <v>0</v>
      </c>
      <c r="BE132" s="93">
        <v>0</v>
      </c>
      <c r="BF132" s="92">
        <v>0</v>
      </c>
      <c r="BH132" s="112">
        <v>0</v>
      </c>
      <c r="BI132" s="112">
        <v>0</v>
      </c>
      <c r="BJ132" s="112">
        <v>55</v>
      </c>
      <c r="BK132" s="112">
        <v>0</v>
      </c>
      <c r="BL132" s="112">
        <v>0</v>
      </c>
      <c r="BM132" s="112">
        <v>0</v>
      </c>
      <c r="BN132" s="112">
        <v>0</v>
      </c>
      <c r="BO132" s="112">
        <v>0</v>
      </c>
      <c r="BP132" s="112" t="s">
        <v>344</v>
      </c>
      <c r="BQ132" s="112">
        <v>0</v>
      </c>
      <c r="BR132" s="112">
        <v>55</v>
      </c>
      <c r="BS132" s="112">
        <v>0</v>
      </c>
      <c r="BT132" s="112">
        <v>0</v>
      </c>
      <c r="BU132" s="112">
        <v>0</v>
      </c>
      <c r="BV132" s="112">
        <v>0</v>
      </c>
      <c r="BW132" s="112" t="s">
        <v>344</v>
      </c>
      <c r="BX132" s="112" t="s">
        <v>344</v>
      </c>
      <c r="BY132" s="112" t="s">
        <v>344</v>
      </c>
      <c r="BZ132" s="112">
        <v>0</v>
      </c>
      <c r="CA132" s="112">
        <v>0</v>
      </c>
      <c r="CB132" s="112">
        <v>0</v>
      </c>
      <c r="CC132" s="112">
        <v>0</v>
      </c>
      <c r="CD132" s="112">
        <v>0</v>
      </c>
      <c r="CE132" s="112">
        <v>0</v>
      </c>
      <c r="CF132" s="112">
        <v>0</v>
      </c>
      <c r="CG132" s="112">
        <v>0</v>
      </c>
      <c r="CH132" s="112">
        <v>0</v>
      </c>
      <c r="CI132" s="112">
        <v>0</v>
      </c>
      <c r="CJ132" s="112">
        <v>0</v>
      </c>
      <c r="CK132" s="112">
        <v>0</v>
      </c>
      <c r="CL132" s="112">
        <v>0</v>
      </c>
      <c r="CM132" s="112">
        <v>0</v>
      </c>
      <c r="CN132" s="112">
        <v>0</v>
      </c>
      <c r="CO132" s="112">
        <v>0</v>
      </c>
      <c r="CP132" s="119">
        <v>0</v>
      </c>
      <c r="CQ132" s="112" t="s">
        <v>344</v>
      </c>
      <c r="CR132" s="112">
        <v>0</v>
      </c>
      <c r="CS132" s="112" t="s">
        <v>344</v>
      </c>
      <c r="CT132" s="112">
        <v>0</v>
      </c>
      <c r="CU132" s="112" t="s">
        <v>344</v>
      </c>
      <c r="CV132" s="112">
        <v>0</v>
      </c>
      <c r="CW132" s="112">
        <v>0</v>
      </c>
      <c r="CX132" s="112">
        <v>0</v>
      </c>
      <c r="CY132" s="112">
        <v>0</v>
      </c>
      <c r="CZ132" s="112" t="s">
        <v>344</v>
      </c>
      <c r="DA132" s="112">
        <v>0</v>
      </c>
      <c r="DB132" s="112" t="s">
        <v>344</v>
      </c>
      <c r="DC132" s="112">
        <v>0</v>
      </c>
      <c r="DD132" s="112">
        <v>0</v>
      </c>
      <c r="DE132" s="112">
        <v>0</v>
      </c>
      <c r="DF132" s="112">
        <v>0</v>
      </c>
      <c r="DH132" s="113" t="str">
        <f>IF('EVALUACION OFERTA ECONOMICA 2'!DI132="","",'EVALUACION OFERTA ECONOMICA 2'!DI132+'EVALUACION OFERTA ECONOMICA 2'!FI132+'EVALUACION OFERTA ECONOMICA 2-2'!BH132)</f>
        <v/>
      </c>
      <c r="DI132" s="113" t="str">
        <f>IF('EVALUACION OFERTA ECONOMICA 2'!DJ132="","",'EVALUACION OFERTA ECONOMICA 2'!DJ132+'EVALUACION OFERTA ECONOMICA 2'!FJ132+'EVALUACION OFERTA ECONOMICA 2-2'!BI132)</f>
        <v/>
      </c>
      <c r="DJ132" s="113" t="str">
        <f>IF('EVALUACION OFERTA ECONOMICA 2'!DK132="","",'EVALUACION OFERTA ECONOMICA 2'!DK132+'EVALUACION OFERTA ECONOMICA 2'!FK132+'EVALUACION OFERTA ECONOMICA 2-2'!BJ132)</f>
        <v/>
      </c>
      <c r="DK132" s="113" t="str">
        <f>IF('EVALUACION OFERTA ECONOMICA 2'!DL132="","",'EVALUACION OFERTA ECONOMICA 2'!DL132+'EVALUACION OFERTA ECONOMICA 2'!FL132+'EVALUACION OFERTA ECONOMICA 2-2'!BK132)</f>
        <v/>
      </c>
      <c r="DL132" s="113" t="str">
        <f>IF('EVALUACION OFERTA ECONOMICA 2'!DM132="","",'EVALUACION OFERTA ECONOMICA 2'!DM132+'EVALUACION OFERTA ECONOMICA 2'!FM132+'EVALUACION OFERTA ECONOMICA 2-2'!BL132)</f>
        <v/>
      </c>
      <c r="DM132" s="113" t="str">
        <f>IF('EVALUACION OFERTA ECONOMICA 2'!DN132="","",'EVALUACION OFERTA ECONOMICA 2'!DN132+'EVALUACION OFERTA ECONOMICA 2'!FN132+'EVALUACION OFERTA ECONOMICA 2-2'!BM132)</f>
        <v/>
      </c>
      <c r="DN132" s="113" t="str">
        <f>IF('EVALUACION OFERTA ECONOMICA 2'!DO132="","",'EVALUACION OFERTA ECONOMICA 2'!DO132+'EVALUACION OFERTA ECONOMICA 2'!FO132+'EVALUACION OFERTA ECONOMICA 2-2'!BN132)</f>
        <v/>
      </c>
      <c r="DO132" s="113" t="str">
        <f>IF('EVALUACION OFERTA ECONOMICA 2'!DP132="","",'EVALUACION OFERTA ECONOMICA 2'!DP132+'EVALUACION OFERTA ECONOMICA 2'!FP132+'EVALUACION OFERTA ECONOMICA 2-2'!BO132)</f>
        <v/>
      </c>
      <c r="DP132" s="113" t="str">
        <f>IF('EVALUACION OFERTA ECONOMICA 2'!DQ132="","",'EVALUACION OFERTA ECONOMICA 2'!DQ132+'EVALUACION OFERTA ECONOMICA 2'!FQ132+'EVALUACION OFERTA ECONOMICA 2-2'!BP132)</f>
        <v/>
      </c>
      <c r="DQ132" s="113" t="str">
        <f>IF('EVALUACION OFERTA ECONOMICA 2'!DR132="","",'EVALUACION OFERTA ECONOMICA 2'!DR132+'EVALUACION OFERTA ECONOMICA 2'!FR132+'EVALUACION OFERTA ECONOMICA 2-2'!BQ132)</f>
        <v/>
      </c>
      <c r="DR132" s="113" t="str">
        <f>IF('EVALUACION OFERTA ECONOMICA 2'!DS132="","",'EVALUACION OFERTA ECONOMICA 2'!DS132+'EVALUACION OFERTA ECONOMICA 2'!FS132+'EVALUACION OFERTA ECONOMICA 2-2'!BR132)</f>
        <v/>
      </c>
      <c r="DS132" s="113" t="str">
        <f>IF('EVALUACION OFERTA ECONOMICA 2'!DT132="","",'EVALUACION OFERTA ECONOMICA 2'!DT132+'EVALUACION OFERTA ECONOMICA 2'!FT132+'EVALUACION OFERTA ECONOMICA 2-2'!BS132)</f>
        <v/>
      </c>
      <c r="DT132" s="113" t="str">
        <f>IF('EVALUACION OFERTA ECONOMICA 2'!DU132="","",'EVALUACION OFERTA ECONOMICA 2'!DU132+'EVALUACION OFERTA ECONOMICA 2'!FU132+'EVALUACION OFERTA ECONOMICA 2-2'!BT132)</f>
        <v/>
      </c>
      <c r="DU132" s="113" t="str">
        <f>IF('EVALUACION OFERTA ECONOMICA 2'!DV132="","",'EVALUACION OFERTA ECONOMICA 2'!DV132+'EVALUACION OFERTA ECONOMICA 2'!FV132+'EVALUACION OFERTA ECONOMICA 2-2'!BU132)</f>
        <v/>
      </c>
      <c r="DV132" s="113" t="str">
        <f>IF('EVALUACION OFERTA ECONOMICA 2'!DW132="","",'EVALUACION OFERTA ECONOMICA 2'!DW132+'EVALUACION OFERTA ECONOMICA 2'!FW132+'EVALUACION OFERTA ECONOMICA 2-2'!BV132)</f>
        <v/>
      </c>
      <c r="DW132" s="113" t="str">
        <f>IF('EVALUACION OFERTA ECONOMICA 2'!DX132="","",'EVALUACION OFERTA ECONOMICA 2'!DX132+'EVALUACION OFERTA ECONOMICA 2'!FX132+'EVALUACION OFERTA ECONOMICA 2-2'!BW132)</f>
        <v/>
      </c>
      <c r="DX132" s="113" t="str">
        <f>IF('EVALUACION OFERTA ECONOMICA 2'!DY132="","",'EVALUACION OFERTA ECONOMICA 2'!DY132+'EVALUACION OFERTA ECONOMICA 2'!FY132+'EVALUACION OFERTA ECONOMICA 2-2'!BX132)</f>
        <v/>
      </c>
      <c r="DY132" s="113" t="str">
        <f>IF('EVALUACION OFERTA ECONOMICA 2'!DZ132="","",'EVALUACION OFERTA ECONOMICA 2'!DZ132+'EVALUACION OFERTA ECONOMICA 2'!FZ132+'EVALUACION OFERTA ECONOMICA 2-2'!BY132)</f>
        <v/>
      </c>
      <c r="DZ132" s="113" t="str">
        <f>IF('EVALUACION OFERTA ECONOMICA 2'!EA132="","",'EVALUACION OFERTA ECONOMICA 2'!EA132+'EVALUACION OFERTA ECONOMICA 2'!GA132+'EVALUACION OFERTA ECONOMICA 2-2'!BZ132)</f>
        <v/>
      </c>
      <c r="EA132" s="113" t="str">
        <f>IF('EVALUACION OFERTA ECONOMICA 2'!EB132="","",'EVALUACION OFERTA ECONOMICA 2'!EB132+'EVALUACION OFERTA ECONOMICA 2'!GB132+'EVALUACION OFERTA ECONOMICA 2-2'!CA132)</f>
        <v/>
      </c>
      <c r="EB132" s="113" t="str">
        <f>IF('EVALUACION OFERTA ECONOMICA 2'!EC132="","",'EVALUACION OFERTA ECONOMICA 2'!EC132+'EVALUACION OFERTA ECONOMICA 2'!GC132+'EVALUACION OFERTA ECONOMICA 2-2'!CB132)</f>
        <v/>
      </c>
      <c r="EC132" s="113" t="str">
        <f>IF('EVALUACION OFERTA ECONOMICA 2'!ED132="","",'EVALUACION OFERTA ECONOMICA 2'!ED132+'EVALUACION OFERTA ECONOMICA 2'!GD132+'EVALUACION OFERTA ECONOMICA 2-2'!CC132)</f>
        <v/>
      </c>
      <c r="ED132" s="113" t="str">
        <f>IF('EVALUACION OFERTA ECONOMICA 2'!EE132="","",'EVALUACION OFERTA ECONOMICA 2'!EE132+'EVALUACION OFERTA ECONOMICA 2'!GE132+'EVALUACION OFERTA ECONOMICA 2-2'!CD132)</f>
        <v/>
      </c>
      <c r="EE132" s="113" t="str">
        <f>IF('EVALUACION OFERTA ECONOMICA 2'!EF132="","",'EVALUACION OFERTA ECONOMICA 2'!EF132+'EVALUACION OFERTA ECONOMICA 2'!GF132+'EVALUACION OFERTA ECONOMICA 2-2'!CE132)</f>
        <v/>
      </c>
      <c r="EF132" s="113" t="str">
        <f>IF('EVALUACION OFERTA ECONOMICA 2'!EG132="","",'EVALUACION OFERTA ECONOMICA 2'!EG132+'EVALUACION OFERTA ECONOMICA 2'!GG132+'EVALUACION OFERTA ECONOMICA 2-2'!CF132)</f>
        <v/>
      </c>
      <c r="EG132" s="113" t="str">
        <f>IF('EVALUACION OFERTA ECONOMICA 2'!EH132="","",'EVALUACION OFERTA ECONOMICA 2'!EH132+'EVALUACION OFERTA ECONOMICA 2'!GH132+'EVALUACION OFERTA ECONOMICA 2-2'!CG132)</f>
        <v/>
      </c>
      <c r="EH132" s="113" t="str">
        <f>IF('EVALUACION OFERTA ECONOMICA 2'!EI132="","",'EVALUACION OFERTA ECONOMICA 2'!EI132+'EVALUACION OFERTA ECONOMICA 2'!GI132+'EVALUACION OFERTA ECONOMICA 2-2'!CH132)</f>
        <v/>
      </c>
      <c r="EI132" s="113" t="str">
        <f>IF('EVALUACION OFERTA ECONOMICA 2'!EJ132="","",'EVALUACION OFERTA ECONOMICA 2'!EJ132+'EVALUACION OFERTA ECONOMICA 2'!GJ132+'EVALUACION OFERTA ECONOMICA 2-2'!CI132)</f>
        <v/>
      </c>
      <c r="EJ132" s="113" t="str">
        <f>IF('EVALUACION OFERTA ECONOMICA 2'!EK132="","",'EVALUACION OFERTA ECONOMICA 2'!EK132+'EVALUACION OFERTA ECONOMICA 2'!GK132+'EVALUACION OFERTA ECONOMICA 2-2'!CJ132)</f>
        <v/>
      </c>
      <c r="EK132" s="113" t="str">
        <f>IF('EVALUACION OFERTA ECONOMICA 2'!EL132="","",'EVALUACION OFERTA ECONOMICA 2'!EL132+'EVALUACION OFERTA ECONOMICA 2'!GL132+'EVALUACION OFERTA ECONOMICA 2-2'!CK132)</f>
        <v/>
      </c>
      <c r="EL132" s="113" t="str">
        <f>IF('EVALUACION OFERTA ECONOMICA 2'!EM132="","",'EVALUACION OFERTA ECONOMICA 2'!EM132+'EVALUACION OFERTA ECONOMICA 2'!GM132+'EVALUACION OFERTA ECONOMICA 2-2'!CL132)</f>
        <v/>
      </c>
      <c r="EM132" s="113" t="str">
        <f>IF('EVALUACION OFERTA ECONOMICA 2'!EN132="","",'EVALUACION OFERTA ECONOMICA 2'!EN132+'EVALUACION OFERTA ECONOMICA 2'!GN132+'EVALUACION OFERTA ECONOMICA 2-2'!CM132)</f>
        <v/>
      </c>
      <c r="EN132" s="113" t="str">
        <f>IF('EVALUACION OFERTA ECONOMICA 2'!EO132="","",'EVALUACION OFERTA ECONOMICA 2'!EO132+'EVALUACION OFERTA ECONOMICA 2'!GO132+'EVALUACION OFERTA ECONOMICA 2-2'!CN132)</f>
        <v/>
      </c>
      <c r="EO132" s="113" t="str">
        <f>IF('EVALUACION OFERTA ECONOMICA 2'!EP132="","",'EVALUACION OFERTA ECONOMICA 2'!EP132+'EVALUACION OFERTA ECONOMICA 2'!GP132+'EVALUACION OFERTA ECONOMICA 2-2'!CO132)</f>
        <v/>
      </c>
      <c r="EP132" s="113" t="str">
        <f>IF('EVALUACION OFERTA ECONOMICA 2'!EQ132="","",'EVALUACION OFERTA ECONOMICA 2'!EQ132+'EVALUACION OFERTA ECONOMICA 2'!GQ132+'EVALUACION OFERTA ECONOMICA 2-2'!CP132)</f>
        <v/>
      </c>
      <c r="EQ132" s="113" t="str">
        <f>IF('EVALUACION OFERTA ECONOMICA 2'!ER132="","",'EVALUACION OFERTA ECONOMICA 2'!ER132+'EVALUACION OFERTA ECONOMICA 2'!GR132+'EVALUACION OFERTA ECONOMICA 2-2'!CQ132)</f>
        <v/>
      </c>
      <c r="ER132" s="113" t="str">
        <f>IF('EVALUACION OFERTA ECONOMICA 2'!ES132="","",'EVALUACION OFERTA ECONOMICA 2'!ES132+'EVALUACION OFERTA ECONOMICA 2'!GS132+'EVALUACION OFERTA ECONOMICA 2-2'!CR132)</f>
        <v/>
      </c>
      <c r="ES132" s="113" t="str">
        <f>IF('EVALUACION OFERTA ECONOMICA 2'!ET132="","",'EVALUACION OFERTA ECONOMICA 2'!ET132+'EVALUACION OFERTA ECONOMICA 2'!GT132+'EVALUACION OFERTA ECONOMICA 2-2'!CS132)</f>
        <v/>
      </c>
      <c r="ET132" s="113" t="str">
        <f>IF('EVALUACION OFERTA ECONOMICA 2'!EU132="","",'EVALUACION OFERTA ECONOMICA 2'!EU132+'EVALUACION OFERTA ECONOMICA 2'!GU132+'EVALUACION OFERTA ECONOMICA 2-2'!CT132)</f>
        <v/>
      </c>
      <c r="EU132" s="113" t="str">
        <f>IF('EVALUACION OFERTA ECONOMICA 2'!EV132="","",'EVALUACION OFERTA ECONOMICA 2'!EV132+'EVALUACION OFERTA ECONOMICA 2'!GV132+'EVALUACION OFERTA ECONOMICA 2-2'!CU132)</f>
        <v/>
      </c>
      <c r="EV132" s="113" t="str">
        <f>IF('EVALUACION OFERTA ECONOMICA 2'!EW132="","",'EVALUACION OFERTA ECONOMICA 2'!EW132+'EVALUACION OFERTA ECONOMICA 2'!GW132+'EVALUACION OFERTA ECONOMICA 2-2'!CV132)</f>
        <v/>
      </c>
      <c r="EW132" s="113" t="str">
        <f>IF('EVALUACION OFERTA ECONOMICA 2'!EX132="","",'EVALUACION OFERTA ECONOMICA 2'!EX132+'EVALUACION OFERTA ECONOMICA 2'!GX132+'EVALUACION OFERTA ECONOMICA 2-2'!CW132)</f>
        <v/>
      </c>
      <c r="EX132" s="113" t="str">
        <f>IF('EVALUACION OFERTA ECONOMICA 2'!EY132="","",'EVALUACION OFERTA ECONOMICA 2'!EY132+'EVALUACION OFERTA ECONOMICA 2'!GY132+'EVALUACION OFERTA ECONOMICA 2-2'!CX132)</f>
        <v/>
      </c>
      <c r="EY132" s="113" t="str">
        <f>IF('EVALUACION OFERTA ECONOMICA 2'!EZ132="","",'EVALUACION OFERTA ECONOMICA 2'!EZ132+'EVALUACION OFERTA ECONOMICA 2'!GZ132+'EVALUACION OFERTA ECONOMICA 2-2'!CY132)</f>
        <v/>
      </c>
      <c r="EZ132" s="113" t="str">
        <f>IF('EVALUACION OFERTA ECONOMICA 2'!FA132="","",'EVALUACION OFERTA ECONOMICA 2'!FA132+'EVALUACION OFERTA ECONOMICA 2'!HA132+'EVALUACION OFERTA ECONOMICA 2-2'!CZ132)</f>
        <v/>
      </c>
      <c r="FA132" s="113" t="str">
        <f>IF('EVALUACION OFERTA ECONOMICA 2'!FB132="","",'EVALUACION OFERTA ECONOMICA 2'!FB132+'EVALUACION OFERTA ECONOMICA 2'!HB132+'EVALUACION OFERTA ECONOMICA 2-2'!DA132)</f>
        <v/>
      </c>
      <c r="FB132" s="113" t="str">
        <f>IF('EVALUACION OFERTA ECONOMICA 2'!FC132="","",'EVALUACION OFERTA ECONOMICA 2'!FC132+'EVALUACION OFERTA ECONOMICA 2'!HC132+'EVALUACION OFERTA ECONOMICA 2-2'!DB132)</f>
        <v/>
      </c>
      <c r="FC132" s="113" t="str">
        <f>IF('EVALUACION OFERTA ECONOMICA 2'!FD132="","",'EVALUACION OFERTA ECONOMICA 2'!FD132+'EVALUACION OFERTA ECONOMICA 2'!HD132+'EVALUACION OFERTA ECONOMICA 2-2'!DC132)</f>
        <v/>
      </c>
      <c r="FD132" s="113" t="str">
        <f>IF('EVALUACION OFERTA ECONOMICA 2'!FE132="","",'EVALUACION OFERTA ECONOMICA 2'!FE132+'EVALUACION OFERTA ECONOMICA 2'!HE132+'EVALUACION OFERTA ECONOMICA 2-2'!DD132)</f>
        <v/>
      </c>
      <c r="FE132" s="113" t="str">
        <f>IF('EVALUACION OFERTA ECONOMICA 2'!FF132="","",'EVALUACION OFERTA ECONOMICA 2'!FF132+'EVALUACION OFERTA ECONOMICA 2'!HF132+'EVALUACION OFERTA ECONOMICA 2-2'!DE132)</f>
        <v/>
      </c>
      <c r="FF132" s="113" t="str">
        <f>IF('EVALUACION OFERTA ECONOMICA 2'!FG132="","",'EVALUACION OFERTA ECONOMICA 2'!FG132+'EVALUACION OFERTA ECONOMICA 2'!HG132+'EVALUACION OFERTA ECONOMICA 2-2'!DF132)</f>
        <v/>
      </c>
      <c r="FG132" s="113">
        <f t="shared" si="25"/>
        <v>0</v>
      </c>
      <c r="FI132" s="114" t="str">
        <f t="shared" si="26"/>
        <v/>
      </c>
      <c r="FJ132" s="114" t="str">
        <f t="shared" si="27"/>
        <v/>
      </c>
      <c r="FK132" s="114" t="str">
        <f t="shared" si="28"/>
        <v/>
      </c>
      <c r="FL132" s="114" t="str">
        <f t="shared" si="29"/>
        <v/>
      </c>
      <c r="FM132" s="114" t="str">
        <f t="shared" si="30"/>
        <v/>
      </c>
      <c r="FN132" s="114" t="str">
        <f t="shared" si="31"/>
        <v/>
      </c>
      <c r="FO132" s="114" t="str">
        <f t="shared" si="32"/>
        <v/>
      </c>
      <c r="FP132" s="114" t="str">
        <f t="shared" si="33"/>
        <v/>
      </c>
      <c r="FR132" s="115" t="str">
        <f t="shared" si="34"/>
        <v/>
      </c>
      <c r="FS132" s="116" t="str">
        <f t="shared" si="35"/>
        <v/>
      </c>
      <c r="FT132" s="116" t="str">
        <f t="shared" si="21"/>
        <v/>
      </c>
      <c r="FU132" s="116" t="str">
        <f t="shared" si="22"/>
        <v/>
      </c>
      <c r="FV132" s="116" t="str">
        <f t="shared" si="23"/>
        <v/>
      </c>
      <c r="FW132" s="116" t="str">
        <f t="shared" si="36"/>
        <v/>
      </c>
      <c r="FX132" s="116" t="str">
        <f t="shared" si="37"/>
        <v/>
      </c>
      <c r="FY132" s="116" t="str">
        <f t="shared" si="38"/>
        <v/>
      </c>
      <c r="FZ132" s="116" t="str">
        <f t="shared" si="39"/>
        <v/>
      </c>
      <c r="GA132" s="117" t="str">
        <f t="shared" si="40"/>
        <v/>
      </c>
      <c r="GB132" s="106" t="str">
        <f t="shared" si="24"/>
        <v/>
      </c>
    </row>
    <row r="133" spans="1:184" ht="33.75" x14ac:dyDescent="0.2">
      <c r="A133" s="33">
        <v>124</v>
      </c>
      <c r="B133" s="33" t="s">
        <v>206</v>
      </c>
      <c r="C133" s="55" t="s">
        <v>226</v>
      </c>
      <c r="D133" s="56" t="s">
        <v>235</v>
      </c>
      <c r="E133" s="33">
        <v>6</v>
      </c>
      <c r="F133" s="35">
        <v>16779000</v>
      </c>
      <c r="H133" s="92">
        <v>0</v>
      </c>
      <c r="I133" s="92">
        <v>19712609</v>
      </c>
      <c r="J133" s="92">
        <v>15158220</v>
      </c>
      <c r="K133" s="92">
        <v>0</v>
      </c>
      <c r="L133" s="92">
        <v>0</v>
      </c>
      <c r="M133" s="92">
        <v>22848000</v>
      </c>
      <c r="N133" s="92">
        <v>0</v>
      </c>
      <c r="O133" s="92">
        <v>0</v>
      </c>
      <c r="P133" s="93">
        <v>0</v>
      </c>
      <c r="Q133" s="92">
        <v>17800020</v>
      </c>
      <c r="R133" s="92">
        <v>16422000</v>
      </c>
      <c r="S133" s="92">
        <v>0</v>
      </c>
      <c r="T133" s="92">
        <v>0</v>
      </c>
      <c r="U133" s="92">
        <v>0</v>
      </c>
      <c r="V133" s="92">
        <v>0</v>
      </c>
      <c r="W133" s="93">
        <v>0</v>
      </c>
      <c r="X133" s="93">
        <v>0</v>
      </c>
      <c r="Y133" s="93">
        <v>0</v>
      </c>
      <c r="Z133" s="92">
        <v>0</v>
      </c>
      <c r="AA133" s="92">
        <v>0</v>
      </c>
      <c r="AB133" s="92">
        <v>0</v>
      </c>
      <c r="AC133" s="92">
        <v>0</v>
      </c>
      <c r="AD133" s="92">
        <v>26203800</v>
      </c>
      <c r="AE133" s="92">
        <v>0</v>
      </c>
      <c r="AF133" s="93">
        <v>0</v>
      </c>
      <c r="AG133" s="92">
        <v>35328720</v>
      </c>
      <c r="AH133" s="92">
        <v>0</v>
      </c>
      <c r="AI133" s="92">
        <v>0</v>
      </c>
      <c r="AJ133" s="92">
        <v>0</v>
      </c>
      <c r="AK133" s="92">
        <v>0</v>
      </c>
      <c r="AL133" s="92">
        <v>0</v>
      </c>
      <c r="AM133" s="92">
        <v>21241500</v>
      </c>
      <c r="AN133" s="93">
        <v>16350600</v>
      </c>
      <c r="AO133" s="93">
        <v>19413660</v>
      </c>
      <c r="AP133" s="92">
        <v>47131140</v>
      </c>
      <c r="AQ133" s="93">
        <v>0</v>
      </c>
      <c r="AR133" s="93">
        <v>0</v>
      </c>
      <c r="AS133" s="93">
        <v>0</v>
      </c>
      <c r="AT133" s="93">
        <v>0</v>
      </c>
      <c r="AU133" s="93">
        <v>0</v>
      </c>
      <c r="AV133" s="93">
        <v>0</v>
      </c>
      <c r="AW133" s="92">
        <v>0</v>
      </c>
      <c r="AX133" s="93">
        <v>0</v>
      </c>
      <c r="AY133" s="93">
        <v>0</v>
      </c>
      <c r="AZ133" s="94">
        <v>0</v>
      </c>
      <c r="BA133" s="93">
        <v>0</v>
      </c>
      <c r="BB133" s="95">
        <v>0</v>
      </c>
      <c r="BC133" s="93">
        <v>0</v>
      </c>
      <c r="BD133" s="93">
        <v>27125574</v>
      </c>
      <c r="BE133" s="93">
        <v>0</v>
      </c>
      <c r="BF133" s="92">
        <v>0</v>
      </c>
      <c r="BH133" s="112">
        <v>0</v>
      </c>
      <c r="BI133" s="112">
        <v>20</v>
      </c>
      <c r="BJ133" s="112">
        <v>55</v>
      </c>
      <c r="BK133" s="112">
        <v>0</v>
      </c>
      <c r="BL133" s="112">
        <v>0</v>
      </c>
      <c r="BM133" s="112">
        <v>55</v>
      </c>
      <c r="BN133" s="112">
        <v>0</v>
      </c>
      <c r="BO133" s="112">
        <v>0</v>
      </c>
      <c r="BP133" s="112" t="s">
        <v>345</v>
      </c>
      <c r="BQ133" s="112">
        <v>0</v>
      </c>
      <c r="BR133" s="112">
        <v>55</v>
      </c>
      <c r="BS133" s="112">
        <v>0</v>
      </c>
      <c r="BT133" s="112">
        <v>0</v>
      </c>
      <c r="BU133" s="112">
        <v>0</v>
      </c>
      <c r="BV133" s="112">
        <v>0</v>
      </c>
      <c r="BW133" s="112" t="s">
        <v>344</v>
      </c>
      <c r="BX133" s="112" t="s">
        <v>344</v>
      </c>
      <c r="BY133" s="112" t="s">
        <v>344</v>
      </c>
      <c r="BZ133" s="112">
        <v>0</v>
      </c>
      <c r="CA133" s="112">
        <v>0</v>
      </c>
      <c r="CB133" s="112">
        <v>0</v>
      </c>
      <c r="CC133" s="112">
        <v>0</v>
      </c>
      <c r="CD133" s="112">
        <v>30</v>
      </c>
      <c r="CE133" s="112">
        <v>0</v>
      </c>
      <c r="CF133" s="112">
        <v>0</v>
      </c>
      <c r="CG133" s="112">
        <v>0</v>
      </c>
      <c r="CH133" s="112">
        <v>0</v>
      </c>
      <c r="CI133" s="112">
        <v>0</v>
      </c>
      <c r="CJ133" s="112">
        <v>30</v>
      </c>
      <c r="CK133" s="112">
        <v>0</v>
      </c>
      <c r="CL133" s="112">
        <v>0</v>
      </c>
      <c r="CM133" s="112">
        <v>20</v>
      </c>
      <c r="CN133" s="112">
        <v>55</v>
      </c>
      <c r="CO133" s="112">
        <v>20</v>
      </c>
      <c r="CP133" s="112">
        <v>0</v>
      </c>
      <c r="CQ133" s="112" t="s">
        <v>344</v>
      </c>
      <c r="CR133" s="112">
        <v>0</v>
      </c>
      <c r="CS133" s="112" t="s">
        <v>344</v>
      </c>
      <c r="CT133" s="112">
        <v>0</v>
      </c>
      <c r="CU133" s="112" t="s">
        <v>344</v>
      </c>
      <c r="CV133" s="112">
        <v>0</v>
      </c>
      <c r="CW133" s="112">
        <v>0</v>
      </c>
      <c r="CX133" s="112">
        <v>0</v>
      </c>
      <c r="CY133" s="112">
        <v>0</v>
      </c>
      <c r="CZ133" s="112" t="s">
        <v>344</v>
      </c>
      <c r="DA133" s="112">
        <v>0</v>
      </c>
      <c r="DB133" s="112" t="s">
        <v>344</v>
      </c>
      <c r="DC133" s="112">
        <v>0</v>
      </c>
      <c r="DD133" s="112">
        <v>55</v>
      </c>
      <c r="DE133" s="112">
        <v>0</v>
      </c>
      <c r="DF133" s="112">
        <v>0</v>
      </c>
      <c r="DH133" s="113" t="str">
        <f>IF('EVALUACION OFERTA ECONOMICA 2'!DI133="","",'EVALUACION OFERTA ECONOMICA 2'!DI133+'EVALUACION OFERTA ECONOMICA 2'!FI133+'EVALUACION OFERTA ECONOMICA 2-2'!BH133)</f>
        <v/>
      </c>
      <c r="DI133" s="113" t="str">
        <f>IF('EVALUACION OFERTA ECONOMICA 2'!DJ133="","",'EVALUACION OFERTA ECONOMICA 2'!DJ133+'EVALUACION OFERTA ECONOMICA 2'!FJ133+'EVALUACION OFERTA ECONOMICA 2-2'!BI133)</f>
        <v/>
      </c>
      <c r="DJ133" s="113">
        <f>IF('EVALUACION OFERTA ECONOMICA 2'!DK133="","",'EVALUACION OFERTA ECONOMICA 2'!DK133+'EVALUACION OFERTA ECONOMICA 2'!FK133+'EVALUACION OFERTA ECONOMICA 2-2'!BJ133)</f>
        <v>95</v>
      </c>
      <c r="DK133" s="113" t="str">
        <f>IF('EVALUACION OFERTA ECONOMICA 2'!DL133="","",'EVALUACION OFERTA ECONOMICA 2'!DL133+'EVALUACION OFERTA ECONOMICA 2'!FL133+'EVALUACION OFERTA ECONOMICA 2-2'!BK133)</f>
        <v/>
      </c>
      <c r="DL133" s="113" t="str">
        <f>IF('EVALUACION OFERTA ECONOMICA 2'!DM133="","",'EVALUACION OFERTA ECONOMICA 2'!DM133+'EVALUACION OFERTA ECONOMICA 2'!FM133+'EVALUACION OFERTA ECONOMICA 2-2'!BL133)</f>
        <v/>
      </c>
      <c r="DM133" s="113" t="str">
        <f>IF('EVALUACION OFERTA ECONOMICA 2'!DN133="","",'EVALUACION OFERTA ECONOMICA 2'!DN133+'EVALUACION OFERTA ECONOMICA 2'!FN133+'EVALUACION OFERTA ECONOMICA 2-2'!BM133)</f>
        <v/>
      </c>
      <c r="DN133" s="113" t="str">
        <f>IF('EVALUACION OFERTA ECONOMICA 2'!DO133="","",'EVALUACION OFERTA ECONOMICA 2'!DO133+'EVALUACION OFERTA ECONOMICA 2'!FO133+'EVALUACION OFERTA ECONOMICA 2-2'!BN133)</f>
        <v/>
      </c>
      <c r="DO133" s="113" t="str">
        <f>IF('EVALUACION OFERTA ECONOMICA 2'!DP133="","",'EVALUACION OFERTA ECONOMICA 2'!DP133+'EVALUACION OFERTA ECONOMICA 2'!FP133+'EVALUACION OFERTA ECONOMICA 2-2'!BO133)</f>
        <v/>
      </c>
      <c r="DP133" s="113" t="str">
        <f>IF('EVALUACION OFERTA ECONOMICA 2'!DQ133="","",'EVALUACION OFERTA ECONOMICA 2'!DQ133+'EVALUACION OFERTA ECONOMICA 2'!FQ133+'EVALUACION OFERTA ECONOMICA 2-2'!BP133)</f>
        <v/>
      </c>
      <c r="DQ133" s="113" t="str">
        <f>IF('EVALUACION OFERTA ECONOMICA 2'!DR133="","",'EVALUACION OFERTA ECONOMICA 2'!DR133+'EVALUACION OFERTA ECONOMICA 2'!FR133+'EVALUACION OFERTA ECONOMICA 2-2'!BQ133)</f>
        <v/>
      </c>
      <c r="DR133" s="113" t="str">
        <f>IF('EVALUACION OFERTA ECONOMICA 2'!DS133="","",'EVALUACION OFERTA ECONOMICA 2'!DS133+'EVALUACION OFERTA ECONOMICA 2'!FS133+'EVALUACION OFERTA ECONOMICA 2-2'!BR133)</f>
        <v/>
      </c>
      <c r="DS133" s="113" t="str">
        <f>IF('EVALUACION OFERTA ECONOMICA 2'!DT133="","",'EVALUACION OFERTA ECONOMICA 2'!DT133+'EVALUACION OFERTA ECONOMICA 2'!FT133+'EVALUACION OFERTA ECONOMICA 2-2'!BS133)</f>
        <v/>
      </c>
      <c r="DT133" s="113" t="str">
        <f>IF('EVALUACION OFERTA ECONOMICA 2'!DU133="","",'EVALUACION OFERTA ECONOMICA 2'!DU133+'EVALUACION OFERTA ECONOMICA 2'!FU133+'EVALUACION OFERTA ECONOMICA 2-2'!BT133)</f>
        <v/>
      </c>
      <c r="DU133" s="113" t="str">
        <f>IF('EVALUACION OFERTA ECONOMICA 2'!DV133="","",'EVALUACION OFERTA ECONOMICA 2'!DV133+'EVALUACION OFERTA ECONOMICA 2'!FV133+'EVALUACION OFERTA ECONOMICA 2-2'!BU133)</f>
        <v/>
      </c>
      <c r="DV133" s="113" t="str">
        <f>IF('EVALUACION OFERTA ECONOMICA 2'!DW133="","",'EVALUACION OFERTA ECONOMICA 2'!DW133+'EVALUACION OFERTA ECONOMICA 2'!FW133+'EVALUACION OFERTA ECONOMICA 2-2'!BV133)</f>
        <v/>
      </c>
      <c r="DW133" s="113" t="str">
        <f>IF('EVALUACION OFERTA ECONOMICA 2'!DX133="","",'EVALUACION OFERTA ECONOMICA 2'!DX133+'EVALUACION OFERTA ECONOMICA 2'!FX133+'EVALUACION OFERTA ECONOMICA 2-2'!BW133)</f>
        <v/>
      </c>
      <c r="DX133" s="113" t="str">
        <f>IF('EVALUACION OFERTA ECONOMICA 2'!DY133="","",'EVALUACION OFERTA ECONOMICA 2'!DY133+'EVALUACION OFERTA ECONOMICA 2'!FY133+'EVALUACION OFERTA ECONOMICA 2-2'!BX133)</f>
        <v/>
      </c>
      <c r="DY133" s="113" t="str">
        <f>IF('EVALUACION OFERTA ECONOMICA 2'!DZ133="","",'EVALUACION OFERTA ECONOMICA 2'!DZ133+'EVALUACION OFERTA ECONOMICA 2'!FZ133+'EVALUACION OFERTA ECONOMICA 2-2'!BY133)</f>
        <v/>
      </c>
      <c r="DZ133" s="113" t="str">
        <f>IF('EVALUACION OFERTA ECONOMICA 2'!EA133="","",'EVALUACION OFERTA ECONOMICA 2'!EA133+'EVALUACION OFERTA ECONOMICA 2'!GA133+'EVALUACION OFERTA ECONOMICA 2-2'!BZ133)</f>
        <v/>
      </c>
      <c r="EA133" s="113" t="str">
        <f>IF('EVALUACION OFERTA ECONOMICA 2'!EB133="","",'EVALUACION OFERTA ECONOMICA 2'!EB133+'EVALUACION OFERTA ECONOMICA 2'!GB133+'EVALUACION OFERTA ECONOMICA 2-2'!CA133)</f>
        <v/>
      </c>
      <c r="EB133" s="113" t="str">
        <f>IF('EVALUACION OFERTA ECONOMICA 2'!EC133="","",'EVALUACION OFERTA ECONOMICA 2'!EC133+'EVALUACION OFERTA ECONOMICA 2'!GC133+'EVALUACION OFERTA ECONOMICA 2-2'!CB133)</f>
        <v/>
      </c>
      <c r="EC133" s="113" t="str">
        <f>IF('EVALUACION OFERTA ECONOMICA 2'!ED133="","",'EVALUACION OFERTA ECONOMICA 2'!ED133+'EVALUACION OFERTA ECONOMICA 2'!GD133+'EVALUACION OFERTA ECONOMICA 2-2'!CC133)</f>
        <v/>
      </c>
      <c r="ED133" s="113" t="str">
        <f>IF('EVALUACION OFERTA ECONOMICA 2'!EE133="","",'EVALUACION OFERTA ECONOMICA 2'!EE133+'EVALUACION OFERTA ECONOMICA 2'!GE133+'EVALUACION OFERTA ECONOMICA 2-2'!CD133)</f>
        <v/>
      </c>
      <c r="EE133" s="113" t="str">
        <f>IF('EVALUACION OFERTA ECONOMICA 2'!EF133="","",'EVALUACION OFERTA ECONOMICA 2'!EF133+'EVALUACION OFERTA ECONOMICA 2'!GF133+'EVALUACION OFERTA ECONOMICA 2-2'!CE133)</f>
        <v/>
      </c>
      <c r="EF133" s="113" t="str">
        <f>IF('EVALUACION OFERTA ECONOMICA 2'!EG133="","",'EVALUACION OFERTA ECONOMICA 2'!EG133+'EVALUACION OFERTA ECONOMICA 2'!GG133+'EVALUACION OFERTA ECONOMICA 2-2'!CF133)</f>
        <v/>
      </c>
      <c r="EG133" s="113" t="str">
        <f>IF('EVALUACION OFERTA ECONOMICA 2'!EH133="","",'EVALUACION OFERTA ECONOMICA 2'!EH133+'EVALUACION OFERTA ECONOMICA 2'!GH133+'EVALUACION OFERTA ECONOMICA 2-2'!CG133)</f>
        <v/>
      </c>
      <c r="EH133" s="113" t="str">
        <f>IF('EVALUACION OFERTA ECONOMICA 2'!EI133="","",'EVALUACION OFERTA ECONOMICA 2'!EI133+'EVALUACION OFERTA ECONOMICA 2'!GI133+'EVALUACION OFERTA ECONOMICA 2-2'!CH133)</f>
        <v/>
      </c>
      <c r="EI133" s="113" t="str">
        <f>IF('EVALUACION OFERTA ECONOMICA 2'!EJ133="","",'EVALUACION OFERTA ECONOMICA 2'!EJ133+'EVALUACION OFERTA ECONOMICA 2'!GJ133+'EVALUACION OFERTA ECONOMICA 2-2'!CI133)</f>
        <v/>
      </c>
      <c r="EJ133" s="113" t="str">
        <f>IF('EVALUACION OFERTA ECONOMICA 2'!EK133="","",'EVALUACION OFERTA ECONOMICA 2'!EK133+'EVALUACION OFERTA ECONOMICA 2'!GK133+'EVALUACION OFERTA ECONOMICA 2-2'!CJ133)</f>
        <v/>
      </c>
      <c r="EK133" s="113" t="str">
        <f>IF('EVALUACION OFERTA ECONOMICA 2'!EL133="","",'EVALUACION OFERTA ECONOMICA 2'!EL133+'EVALUACION OFERTA ECONOMICA 2'!GL133+'EVALUACION OFERTA ECONOMICA 2-2'!CK133)</f>
        <v/>
      </c>
      <c r="EL133" s="113" t="str">
        <f>IF('EVALUACION OFERTA ECONOMICA 2'!EM133="","",'EVALUACION OFERTA ECONOMICA 2'!EM133+'EVALUACION OFERTA ECONOMICA 2'!GM133+'EVALUACION OFERTA ECONOMICA 2-2'!CL133)</f>
        <v/>
      </c>
      <c r="EM133" s="113" t="str">
        <f>IF('EVALUACION OFERTA ECONOMICA 2'!EN133="","",'EVALUACION OFERTA ECONOMICA 2'!EN133+'EVALUACION OFERTA ECONOMICA 2'!GN133+'EVALUACION OFERTA ECONOMICA 2-2'!CM133)</f>
        <v/>
      </c>
      <c r="EN133" s="113" t="str">
        <f>IF('EVALUACION OFERTA ECONOMICA 2'!EO133="","",'EVALUACION OFERTA ECONOMICA 2'!EO133+'EVALUACION OFERTA ECONOMICA 2'!GO133+'EVALUACION OFERTA ECONOMICA 2-2'!CN133)</f>
        <v/>
      </c>
      <c r="EO133" s="113" t="str">
        <f>IF('EVALUACION OFERTA ECONOMICA 2'!EP133="","",'EVALUACION OFERTA ECONOMICA 2'!EP133+'EVALUACION OFERTA ECONOMICA 2'!GP133+'EVALUACION OFERTA ECONOMICA 2-2'!CO133)</f>
        <v/>
      </c>
      <c r="EP133" s="113" t="str">
        <f>IF('EVALUACION OFERTA ECONOMICA 2'!EQ133="","",'EVALUACION OFERTA ECONOMICA 2'!EQ133+'EVALUACION OFERTA ECONOMICA 2'!GQ133+'EVALUACION OFERTA ECONOMICA 2-2'!CP133)</f>
        <v/>
      </c>
      <c r="EQ133" s="113" t="str">
        <f>IF('EVALUACION OFERTA ECONOMICA 2'!ER133="","",'EVALUACION OFERTA ECONOMICA 2'!ER133+'EVALUACION OFERTA ECONOMICA 2'!GR133+'EVALUACION OFERTA ECONOMICA 2-2'!CQ133)</f>
        <v/>
      </c>
      <c r="ER133" s="113" t="str">
        <f>IF('EVALUACION OFERTA ECONOMICA 2'!ES133="","",'EVALUACION OFERTA ECONOMICA 2'!ES133+'EVALUACION OFERTA ECONOMICA 2'!GS133+'EVALUACION OFERTA ECONOMICA 2-2'!CR133)</f>
        <v/>
      </c>
      <c r="ES133" s="113" t="str">
        <f>IF('EVALUACION OFERTA ECONOMICA 2'!ET133="","",'EVALUACION OFERTA ECONOMICA 2'!ET133+'EVALUACION OFERTA ECONOMICA 2'!GT133+'EVALUACION OFERTA ECONOMICA 2-2'!CS133)</f>
        <v/>
      </c>
      <c r="ET133" s="113" t="str">
        <f>IF('EVALUACION OFERTA ECONOMICA 2'!EU133="","",'EVALUACION OFERTA ECONOMICA 2'!EU133+'EVALUACION OFERTA ECONOMICA 2'!GU133+'EVALUACION OFERTA ECONOMICA 2-2'!CT133)</f>
        <v/>
      </c>
      <c r="EU133" s="113" t="str">
        <f>IF('EVALUACION OFERTA ECONOMICA 2'!EV133="","",'EVALUACION OFERTA ECONOMICA 2'!EV133+'EVALUACION OFERTA ECONOMICA 2'!GV133+'EVALUACION OFERTA ECONOMICA 2-2'!CU133)</f>
        <v/>
      </c>
      <c r="EV133" s="113" t="str">
        <f>IF('EVALUACION OFERTA ECONOMICA 2'!EW133="","",'EVALUACION OFERTA ECONOMICA 2'!EW133+'EVALUACION OFERTA ECONOMICA 2'!GW133+'EVALUACION OFERTA ECONOMICA 2-2'!CV133)</f>
        <v/>
      </c>
      <c r="EW133" s="113" t="str">
        <f>IF('EVALUACION OFERTA ECONOMICA 2'!EX133="","",'EVALUACION OFERTA ECONOMICA 2'!EX133+'EVALUACION OFERTA ECONOMICA 2'!GX133+'EVALUACION OFERTA ECONOMICA 2-2'!CW133)</f>
        <v/>
      </c>
      <c r="EX133" s="113" t="str">
        <f>IF('EVALUACION OFERTA ECONOMICA 2'!EY133="","",'EVALUACION OFERTA ECONOMICA 2'!EY133+'EVALUACION OFERTA ECONOMICA 2'!GY133+'EVALUACION OFERTA ECONOMICA 2-2'!CX133)</f>
        <v/>
      </c>
      <c r="EY133" s="113" t="str">
        <f>IF('EVALUACION OFERTA ECONOMICA 2'!EZ133="","",'EVALUACION OFERTA ECONOMICA 2'!EZ133+'EVALUACION OFERTA ECONOMICA 2'!GZ133+'EVALUACION OFERTA ECONOMICA 2-2'!CY133)</f>
        <v/>
      </c>
      <c r="EZ133" s="113" t="str">
        <f>IF('EVALUACION OFERTA ECONOMICA 2'!FA133="","",'EVALUACION OFERTA ECONOMICA 2'!FA133+'EVALUACION OFERTA ECONOMICA 2'!HA133+'EVALUACION OFERTA ECONOMICA 2-2'!CZ133)</f>
        <v/>
      </c>
      <c r="FA133" s="113" t="str">
        <f>IF('EVALUACION OFERTA ECONOMICA 2'!FB133="","",'EVALUACION OFERTA ECONOMICA 2'!FB133+'EVALUACION OFERTA ECONOMICA 2'!HB133+'EVALUACION OFERTA ECONOMICA 2-2'!DA133)</f>
        <v/>
      </c>
      <c r="FB133" s="113" t="str">
        <f>IF('EVALUACION OFERTA ECONOMICA 2'!FC133="","",'EVALUACION OFERTA ECONOMICA 2'!FC133+'EVALUACION OFERTA ECONOMICA 2'!HC133+'EVALUACION OFERTA ECONOMICA 2-2'!DB133)</f>
        <v/>
      </c>
      <c r="FC133" s="113" t="str">
        <f>IF('EVALUACION OFERTA ECONOMICA 2'!FD133="","",'EVALUACION OFERTA ECONOMICA 2'!FD133+'EVALUACION OFERTA ECONOMICA 2'!HD133+'EVALUACION OFERTA ECONOMICA 2-2'!DC133)</f>
        <v/>
      </c>
      <c r="FD133" s="113" t="str">
        <f>IF('EVALUACION OFERTA ECONOMICA 2'!FE133="","",'EVALUACION OFERTA ECONOMICA 2'!FE133+'EVALUACION OFERTA ECONOMICA 2'!HE133+'EVALUACION OFERTA ECONOMICA 2-2'!DD133)</f>
        <v/>
      </c>
      <c r="FE133" s="113" t="str">
        <f>IF('EVALUACION OFERTA ECONOMICA 2'!FF133="","",'EVALUACION OFERTA ECONOMICA 2'!FF133+'EVALUACION OFERTA ECONOMICA 2'!HF133+'EVALUACION OFERTA ECONOMICA 2-2'!DE133)</f>
        <v/>
      </c>
      <c r="FF133" s="113" t="str">
        <f>IF('EVALUACION OFERTA ECONOMICA 2'!FG133="","",'EVALUACION OFERTA ECONOMICA 2'!FG133+'EVALUACION OFERTA ECONOMICA 2'!HG133+'EVALUACION OFERTA ECONOMICA 2-2'!DF133)</f>
        <v/>
      </c>
      <c r="FG133" s="113">
        <f t="shared" si="25"/>
        <v>95</v>
      </c>
      <c r="FI133" s="114" t="str">
        <f t="shared" si="26"/>
        <v>ANALYTICA</v>
      </c>
      <c r="FJ133" s="114" t="str">
        <f t="shared" si="27"/>
        <v/>
      </c>
      <c r="FK133" s="114" t="str">
        <f t="shared" si="28"/>
        <v/>
      </c>
      <c r="FL133" s="114" t="str">
        <f t="shared" si="29"/>
        <v/>
      </c>
      <c r="FM133" s="114" t="str">
        <f t="shared" si="30"/>
        <v/>
      </c>
      <c r="FN133" s="114" t="str">
        <f t="shared" si="31"/>
        <v/>
      </c>
      <c r="FO133" s="114" t="str">
        <f t="shared" si="32"/>
        <v/>
      </c>
      <c r="FP133" s="114" t="str">
        <f t="shared" si="33"/>
        <v/>
      </c>
      <c r="FR133" s="115" t="str">
        <f t="shared" si="34"/>
        <v>ANALYTICA</v>
      </c>
      <c r="FS133" s="116">
        <f t="shared" si="35"/>
        <v>15158220</v>
      </c>
      <c r="FT133" s="116" t="str">
        <f t="shared" si="21"/>
        <v/>
      </c>
      <c r="FU133" s="116" t="str">
        <f t="shared" si="22"/>
        <v/>
      </c>
      <c r="FV133" s="116" t="str">
        <f t="shared" si="23"/>
        <v/>
      </c>
      <c r="FW133" s="116" t="str">
        <f t="shared" si="36"/>
        <v/>
      </c>
      <c r="FX133" s="116" t="str">
        <f t="shared" si="37"/>
        <v/>
      </c>
      <c r="FY133" s="116" t="str">
        <f t="shared" si="38"/>
        <v/>
      </c>
      <c r="FZ133" s="116" t="str">
        <f t="shared" si="39"/>
        <v/>
      </c>
      <c r="GA133" s="117">
        <f t="shared" si="40"/>
        <v>15158220</v>
      </c>
      <c r="GB133" s="106">
        <f t="shared" si="24"/>
        <v>1620780</v>
      </c>
    </row>
    <row r="134" spans="1:184" ht="33.75" x14ac:dyDescent="0.2">
      <c r="A134" s="33">
        <v>125</v>
      </c>
      <c r="B134" s="33" t="s">
        <v>206</v>
      </c>
      <c r="C134" s="55" t="s">
        <v>226</v>
      </c>
      <c r="D134" s="56" t="s">
        <v>236</v>
      </c>
      <c r="E134" s="33">
        <v>5</v>
      </c>
      <c r="F134" s="35">
        <v>39792058.950000003</v>
      </c>
      <c r="H134" s="92">
        <v>0</v>
      </c>
      <c r="I134" s="92">
        <v>0</v>
      </c>
      <c r="J134" s="92">
        <v>0</v>
      </c>
      <c r="K134" s="92">
        <v>0</v>
      </c>
      <c r="L134" s="92">
        <v>0</v>
      </c>
      <c r="M134" s="92">
        <v>0</v>
      </c>
      <c r="N134" s="92">
        <v>0</v>
      </c>
      <c r="O134" s="92">
        <v>0</v>
      </c>
      <c r="P134" s="93">
        <v>0</v>
      </c>
      <c r="Q134" s="92">
        <v>0</v>
      </c>
      <c r="R134" s="92">
        <v>40114900</v>
      </c>
      <c r="S134" s="92">
        <v>0</v>
      </c>
      <c r="T134" s="92">
        <v>0</v>
      </c>
      <c r="U134" s="92">
        <v>0</v>
      </c>
      <c r="V134" s="92">
        <v>0</v>
      </c>
      <c r="W134" s="93">
        <v>54457375</v>
      </c>
      <c r="X134" s="93">
        <v>0</v>
      </c>
      <c r="Y134" s="93">
        <v>0</v>
      </c>
      <c r="Z134" s="92">
        <v>0</v>
      </c>
      <c r="AA134" s="92">
        <v>0</v>
      </c>
      <c r="AB134" s="92">
        <v>0</v>
      </c>
      <c r="AC134" s="92">
        <v>0</v>
      </c>
      <c r="AD134" s="92">
        <v>0</v>
      </c>
      <c r="AE134" s="92">
        <v>39785865</v>
      </c>
      <c r="AF134" s="93">
        <v>0</v>
      </c>
      <c r="AG134" s="92">
        <v>0</v>
      </c>
      <c r="AH134" s="92">
        <v>0</v>
      </c>
      <c r="AI134" s="92">
        <v>0</v>
      </c>
      <c r="AJ134" s="92">
        <v>0</v>
      </c>
      <c r="AK134" s="92">
        <v>0</v>
      </c>
      <c r="AL134" s="92">
        <v>0</v>
      </c>
      <c r="AM134" s="92">
        <v>0</v>
      </c>
      <c r="AN134" s="93">
        <v>0</v>
      </c>
      <c r="AO134" s="93">
        <v>0</v>
      </c>
      <c r="AP134" s="92">
        <v>0</v>
      </c>
      <c r="AQ134" s="93">
        <v>0</v>
      </c>
      <c r="AR134" s="93">
        <v>0</v>
      </c>
      <c r="AS134" s="93">
        <v>0</v>
      </c>
      <c r="AT134" s="93">
        <v>0</v>
      </c>
      <c r="AU134" s="93">
        <v>0</v>
      </c>
      <c r="AV134" s="93">
        <v>0</v>
      </c>
      <c r="AW134" s="92">
        <v>43732500</v>
      </c>
      <c r="AX134" s="93">
        <v>0</v>
      </c>
      <c r="AY134" s="93">
        <v>0</v>
      </c>
      <c r="AZ134" s="94">
        <v>0</v>
      </c>
      <c r="BA134" s="93">
        <v>0</v>
      </c>
      <c r="BB134" s="95">
        <v>0</v>
      </c>
      <c r="BC134" s="93">
        <v>0</v>
      </c>
      <c r="BD134" s="93">
        <v>0</v>
      </c>
      <c r="BE134" s="93">
        <v>0</v>
      </c>
      <c r="BF134" s="92">
        <v>0</v>
      </c>
      <c r="BH134" s="112">
        <v>0</v>
      </c>
      <c r="BI134" s="112">
        <v>0</v>
      </c>
      <c r="BJ134" s="112">
        <v>0</v>
      </c>
      <c r="BK134" s="112">
        <v>0</v>
      </c>
      <c r="BL134" s="112">
        <v>0</v>
      </c>
      <c r="BM134" s="112">
        <v>0</v>
      </c>
      <c r="BN134" s="112">
        <v>0</v>
      </c>
      <c r="BO134" s="112">
        <v>20</v>
      </c>
      <c r="BP134" s="112" t="s">
        <v>344</v>
      </c>
      <c r="BQ134" s="112">
        <v>20</v>
      </c>
      <c r="BR134" s="112">
        <v>20</v>
      </c>
      <c r="BS134" s="112">
        <v>0</v>
      </c>
      <c r="BT134" s="112">
        <v>0</v>
      </c>
      <c r="BU134" s="112">
        <v>0</v>
      </c>
      <c r="BV134" s="112">
        <v>0</v>
      </c>
      <c r="BW134" s="112" t="s">
        <v>344</v>
      </c>
      <c r="BX134" s="112" t="s">
        <v>344</v>
      </c>
      <c r="BY134" s="112" t="s">
        <v>344</v>
      </c>
      <c r="BZ134" s="112">
        <v>0</v>
      </c>
      <c r="CA134" s="112">
        <v>0</v>
      </c>
      <c r="CB134" s="112">
        <v>0</v>
      </c>
      <c r="CC134" s="112">
        <v>0</v>
      </c>
      <c r="CD134" s="112">
        <v>0</v>
      </c>
      <c r="CE134" s="112">
        <v>0</v>
      </c>
      <c r="CF134" s="112">
        <v>0</v>
      </c>
      <c r="CG134" s="112">
        <v>0</v>
      </c>
      <c r="CH134" s="112">
        <v>0</v>
      </c>
      <c r="CI134" s="112">
        <v>30</v>
      </c>
      <c r="CJ134" s="112">
        <v>0</v>
      </c>
      <c r="CK134" s="112">
        <v>0</v>
      </c>
      <c r="CL134" s="112">
        <v>0</v>
      </c>
      <c r="CM134" s="112">
        <v>0</v>
      </c>
      <c r="CN134" s="112">
        <v>55</v>
      </c>
      <c r="CO134" s="112">
        <v>30</v>
      </c>
      <c r="CP134" s="119">
        <v>0</v>
      </c>
      <c r="CQ134" s="112" t="s">
        <v>344</v>
      </c>
      <c r="CR134" s="112">
        <v>0</v>
      </c>
      <c r="CS134" s="112" t="s">
        <v>344</v>
      </c>
      <c r="CT134" s="112">
        <v>0</v>
      </c>
      <c r="CU134" s="112" t="s">
        <v>344</v>
      </c>
      <c r="CV134" s="112">
        <v>0</v>
      </c>
      <c r="CW134" s="112">
        <v>0</v>
      </c>
      <c r="CX134" s="112">
        <v>0</v>
      </c>
      <c r="CY134" s="112">
        <v>0</v>
      </c>
      <c r="CZ134" s="112" t="s">
        <v>344</v>
      </c>
      <c r="DA134" s="112">
        <v>55</v>
      </c>
      <c r="DB134" s="112" t="s">
        <v>344</v>
      </c>
      <c r="DC134" s="112">
        <v>0</v>
      </c>
      <c r="DD134" s="112">
        <v>0</v>
      </c>
      <c r="DE134" s="112">
        <v>0</v>
      </c>
      <c r="DF134" s="112">
        <v>0</v>
      </c>
      <c r="DH134" s="113" t="str">
        <f>IF('EVALUACION OFERTA ECONOMICA 2'!DI134="","",'EVALUACION OFERTA ECONOMICA 2'!DI134+'EVALUACION OFERTA ECONOMICA 2'!FI134+'EVALUACION OFERTA ECONOMICA 2-2'!BH134)</f>
        <v/>
      </c>
      <c r="DI134" s="113" t="str">
        <f>IF('EVALUACION OFERTA ECONOMICA 2'!DJ134="","",'EVALUACION OFERTA ECONOMICA 2'!DJ134+'EVALUACION OFERTA ECONOMICA 2'!FJ134+'EVALUACION OFERTA ECONOMICA 2-2'!BI134)</f>
        <v/>
      </c>
      <c r="DJ134" s="113" t="str">
        <f>IF('EVALUACION OFERTA ECONOMICA 2'!DK134="","",'EVALUACION OFERTA ECONOMICA 2'!DK134+'EVALUACION OFERTA ECONOMICA 2'!FK134+'EVALUACION OFERTA ECONOMICA 2-2'!BJ134)</f>
        <v/>
      </c>
      <c r="DK134" s="113" t="str">
        <f>IF('EVALUACION OFERTA ECONOMICA 2'!DL134="","",'EVALUACION OFERTA ECONOMICA 2'!DL134+'EVALUACION OFERTA ECONOMICA 2'!FL134+'EVALUACION OFERTA ECONOMICA 2-2'!BK134)</f>
        <v/>
      </c>
      <c r="DL134" s="113" t="str">
        <f>IF('EVALUACION OFERTA ECONOMICA 2'!DM134="","",'EVALUACION OFERTA ECONOMICA 2'!DM134+'EVALUACION OFERTA ECONOMICA 2'!FM134+'EVALUACION OFERTA ECONOMICA 2-2'!BL134)</f>
        <v/>
      </c>
      <c r="DM134" s="113" t="str">
        <f>IF('EVALUACION OFERTA ECONOMICA 2'!DN134="","",'EVALUACION OFERTA ECONOMICA 2'!DN134+'EVALUACION OFERTA ECONOMICA 2'!FN134+'EVALUACION OFERTA ECONOMICA 2-2'!BM134)</f>
        <v/>
      </c>
      <c r="DN134" s="113" t="str">
        <f>IF('EVALUACION OFERTA ECONOMICA 2'!DO134="","",'EVALUACION OFERTA ECONOMICA 2'!DO134+'EVALUACION OFERTA ECONOMICA 2'!FO134+'EVALUACION OFERTA ECONOMICA 2-2'!BN134)</f>
        <v/>
      </c>
      <c r="DO134" s="113" t="str">
        <f>IF('EVALUACION OFERTA ECONOMICA 2'!DP134="","",'EVALUACION OFERTA ECONOMICA 2'!DP134+'EVALUACION OFERTA ECONOMICA 2'!FP134+'EVALUACION OFERTA ECONOMICA 2-2'!BO134)</f>
        <v/>
      </c>
      <c r="DP134" s="113" t="str">
        <f>IF('EVALUACION OFERTA ECONOMICA 2'!DQ134="","",'EVALUACION OFERTA ECONOMICA 2'!DQ134+'EVALUACION OFERTA ECONOMICA 2'!FQ134+'EVALUACION OFERTA ECONOMICA 2-2'!BP134)</f>
        <v/>
      </c>
      <c r="DQ134" s="113" t="str">
        <f>IF('EVALUACION OFERTA ECONOMICA 2'!DR134="","",'EVALUACION OFERTA ECONOMICA 2'!DR134+'EVALUACION OFERTA ECONOMICA 2'!FR134+'EVALUACION OFERTA ECONOMICA 2-2'!BQ134)</f>
        <v/>
      </c>
      <c r="DR134" s="113" t="str">
        <f>IF('EVALUACION OFERTA ECONOMICA 2'!DS134="","",'EVALUACION OFERTA ECONOMICA 2'!DS134+'EVALUACION OFERTA ECONOMICA 2'!FS134+'EVALUACION OFERTA ECONOMICA 2-2'!BR134)</f>
        <v/>
      </c>
      <c r="DS134" s="113" t="str">
        <f>IF('EVALUACION OFERTA ECONOMICA 2'!DT134="","",'EVALUACION OFERTA ECONOMICA 2'!DT134+'EVALUACION OFERTA ECONOMICA 2'!FT134+'EVALUACION OFERTA ECONOMICA 2-2'!BS134)</f>
        <v/>
      </c>
      <c r="DT134" s="113" t="str">
        <f>IF('EVALUACION OFERTA ECONOMICA 2'!DU134="","",'EVALUACION OFERTA ECONOMICA 2'!DU134+'EVALUACION OFERTA ECONOMICA 2'!FU134+'EVALUACION OFERTA ECONOMICA 2-2'!BT134)</f>
        <v/>
      </c>
      <c r="DU134" s="113" t="str">
        <f>IF('EVALUACION OFERTA ECONOMICA 2'!DV134="","",'EVALUACION OFERTA ECONOMICA 2'!DV134+'EVALUACION OFERTA ECONOMICA 2'!FV134+'EVALUACION OFERTA ECONOMICA 2-2'!BU134)</f>
        <v/>
      </c>
      <c r="DV134" s="113" t="str">
        <f>IF('EVALUACION OFERTA ECONOMICA 2'!DW134="","",'EVALUACION OFERTA ECONOMICA 2'!DW134+'EVALUACION OFERTA ECONOMICA 2'!FW134+'EVALUACION OFERTA ECONOMICA 2-2'!BV134)</f>
        <v/>
      </c>
      <c r="DW134" s="113" t="str">
        <f>IF('EVALUACION OFERTA ECONOMICA 2'!DX134="","",'EVALUACION OFERTA ECONOMICA 2'!DX134+'EVALUACION OFERTA ECONOMICA 2'!FX134+'EVALUACION OFERTA ECONOMICA 2-2'!BW134)</f>
        <v/>
      </c>
      <c r="DX134" s="113" t="str">
        <f>IF('EVALUACION OFERTA ECONOMICA 2'!DY134="","",'EVALUACION OFERTA ECONOMICA 2'!DY134+'EVALUACION OFERTA ECONOMICA 2'!FY134+'EVALUACION OFERTA ECONOMICA 2-2'!BX134)</f>
        <v/>
      </c>
      <c r="DY134" s="113" t="str">
        <f>IF('EVALUACION OFERTA ECONOMICA 2'!DZ134="","",'EVALUACION OFERTA ECONOMICA 2'!DZ134+'EVALUACION OFERTA ECONOMICA 2'!FZ134+'EVALUACION OFERTA ECONOMICA 2-2'!BY134)</f>
        <v/>
      </c>
      <c r="DZ134" s="113" t="str">
        <f>IF('EVALUACION OFERTA ECONOMICA 2'!EA134="","",'EVALUACION OFERTA ECONOMICA 2'!EA134+'EVALUACION OFERTA ECONOMICA 2'!GA134+'EVALUACION OFERTA ECONOMICA 2-2'!BZ134)</f>
        <v/>
      </c>
      <c r="EA134" s="113" t="str">
        <f>IF('EVALUACION OFERTA ECONOMICA 2'!EB134="","",'EVALUACION OFERTA ECONOMICA 2'!EB134+'EVALUACION OFERTA ECONOMICA 2'!GB134+'EVALUACION OFERTA ECONOMICA 2-2'!CA134)</f>
        <v/>
      </c>
      <c r="EB134" s="113" t="str">
        <f>IF('EVALUACION OFERTA ECONOMICA 2'!EC134="","",'EVALUACION OFERTA ECONOMICA 2'!EC134+'EVALUACION OFERTA ECONOMICA 2'!GC134+'EVALUACION OFERTA ECONOMICA 2-2'!CB134)</f>
        <v/>
      </c>
      <c r="EC134" s="113" t="str">
        <f>IF('EVALUACION OFERTA ECONOMICA 2'!ED134="","",'EVALUACION OFERTA ECONOMICA 2'!ED134+'EVALUACION OFERTA ECONOMICA 2'!GD134+'EVALUACION OFERTA ECONOMICA 2-2'!CC134)</f>
        <v/>
      </c>
      <c r="ED134" s="113" t="str">
        <f>IF('EVALUACION OFERTA ECONOMICA 2'!EE134="","",'EVALUACION OFERTA ECONOMICA 2'!EE134+'EVALUACION OFERTA ECONOMICA 2'!GE134+'EVALUACION OFERTA ECONOMICA 2-2'!CD134)</f>
        <v/>
      </c>
      <c r="EE134" s="113">
        <f>IF('EVALUACION OFERTA ECONOMICA 2'!EF134="","",'EVALUACION OFERTA ECONOMICA 2'!EF134+'EVALUACION OFERTA ECONOMICA 2'!GF134+'EVALUACION OFERTA ECONOMICA 2-2'!CE134)</f>
        <v>40</v>
      </c>
      <c r="EF134" s="113" t="str">
        <f>IF('EVALUACION OFERTA ECONOMICA 2'!EG134="","",'EVALUACION OFERTA ECONOMICA 2'!EG134+'EVALUACION OFERTA ECONOMICA 2'!GG134+'EVALUACION OFERTA ECONOMICA 2-2'!CF134)</f>
        <v/>
      </c>
      <c r="EG134" s="113" t="str">
        <f>IF('EVALUACION OFERTA ECONOMICA 2'!EH134="","",'EVALUACION OFERTA ECONOMICA 2'!EH134+'EVALUACION OFERTA ECONOMICA 2'!GH134+'EVALUACION OFERTA ECONOMICA 2-2'!CG134)</f>
        <v/>
      </c>
      <c r="EH134" s="113" t="str">
        <f>IF('EVALUACION OFERTA ECONOMICA 2'!EI134="","",'EVALUACION OFERTA ECONOMICA 2'!EI134+'EVALUACION OFERTA ECONOMICA 2'!GI134+'EVALUACION OFERTA ECONOMICA 2-2'!CH134)</f>
        <v/>
      </c>
      <c r="EI134" s="113" t="str">
        <f>IF('EVALUACION OFERTA ECONOMICA 2'!EJ134="","",'EVALUACION OFERTA ECONOMICA 2'!EJ134+'EVALUACION OFERTA ECONOMICA 2'!GJ134+'EVALUACION OFERTA ECONOMICA 2-2'!CI134)</f>
        <v/>
      </c>
      <c r="EJ134" s="113" t="str">
        <f>IF('EVALUACION OFERTA ECONOMICA 2'!EK134="","",'EVALUACION OFERTA ECONOMICA 2'!EK134+'EVALUACION OFERTA ECONOMICA 2'!GK134+'EVALUACION OFERTA ECONOMICA 2-2'!CJ134)</f>
        <v/>
      </c>
      <c r="EK134" s="113" t="str">
        <f>IF('EVALUACION OFERTA ECONOMICA 2'!EL134="","",'EVALUACION OFERTA ECONOMICA 2'!EL134+'EVALUACION OFERTA ECONOMICA 2'!GL134+'EVALUACION OFERTA ECONOMICA 2-2'!CK134)</f>
        <v/>
      </c>
      <c r="EL134" s="113" t="str">
        <f>IF('EVALUACION OFERTA ECONOMICA 2'!EM134="","",'EVALUACION OFERTA ECONOMICA 2'!EM134+'EVALUACION OFERTA ECONOMICA 2'!GM134+'EVALUACION OFERTA ECONOMICA 2-2'!CL134)</f>
        <v/>
      </c>
      <c r="EM134" s="113" t="str">
        <f>IF('EVALUACION OFERTA ECONOMICA 2'!EN134="","",'EVALUACION OFERTA ECONOMICA 2'!EN134+'EVALUACION OFERTA ECONOMICA 2'!GN134+'EVALUACION OFERTA ECONOMICA 2-2'!CM134)</f>
        <v/>
      </c>
      <c r="EN134" s="113" t="str">
        <f>IF('EVALUACION OFERTA ECONOMICA 2'!EO134="","",'EVALUACION OFERTA ECONOMICA 2'!EO134+'EVALUACION OFERTA ECONOMICA 2'!GO134+'EVALUACION OFERTA ECONOMICA 2-2'!CN134)</f>
        <v/>
      </c>
      <c r="EO134" s="113" t="str">
        <f>IF('EVALUACION OFERTA ECONOMICA 2'!EP134="","",'EVALUACION OFERTA ECONOMICA 2'!EP134+'EVALUACION OFERTA ECONOMICA 2'!GP134+'EVALUACION OFERTA ECONOMICA 2-2'!CO134)</f>
        <v/>
      </c>
      <c r="EP134" s="113" t="str">
        <f>IF('EVALUACION OFERTA ECONOMICA 2'!EQ134="","",'EVALUACION OFERTA ECONOMICA 2'!EQ134+'EVALUACION OFERTA ECONOMICA 2'!GQ134+'EVALUACION OFERTA ECONOMICA 2-2'!CP134)</f>
        <v/>
      </c>
      <c r="EQ134" s="113" t="str">
        <f>IF('EVALUACION OFERTA ECONOMICA 2'!ER134="","",'EVALUACION OFERTA ECONOMICA 2'!ER134+'EVALUACION OFERTA ECONOMICA 2'!GR134+'EVALUACION OFERTA ECONOMICA 2-2'!CQ134)</f>
        <v/>
      </c>
      <c r="ER134" s="113" t="str">
        <f>IF('EVALUACION OFERTA ECONOMICA 2'!ES134="","",'EVALUACION OFERTA ECONOMICA 2'!ES134+'EVALUACION OFERTA ECONOMICA 2'!GS134+'EVALUACION OFERTA ECONOMICA 2-2'!CR134)</f>
        <v/>
      </c>
      <c r="ES134" s="113" t="str">
        <f>IF('EVALUACION OFERTA ECONOMICA 2'!ET134="","",'EVALUACION OFERTA ECONOMICA 2'!ET134+'EVALUACION OFERTA ECONOMICA 2'!GT134+'EVALUACION OFERTA ECONOMICA 2-2'!CS134)</f>
        <v/>
      </c>
      <c r="ET134" s="113" t="str">
        <f>IF('EVALUACION OFERTA ECONOMICA 2'!EU134="","",'EVALUACION OFERTA ECONOMICA 2'!EU134+'EVALUACION OFERTA ECONOMICA 2'!GU134+'EVALUACION OFERTA ECONOMICA 2-2'!CT134)</f>
        <v/>
      </c>
      <c r="EU134" s="113" t="str">
        <f>IF('EVALUACION OFERTA ECONOMICA 2'!EV134="","",'EVALUACION OFERTA ECONOMICA 2'!EV134+'EVALUACION OFERTA ECONOMICA 2'!GV134+'EVALUACION OFERTA ECONOMICA 2-2'!CU134)</f>
        <v/>
      </c>
      <c r="EV134" s="113" t="str">
        <f>IF('EVALUACION OFERTA ECONOMICA 2'!EW134="","",'EVALUACION OFERTA ECONOMICA 2'!EW134+'EVALUACION OFERTA ECONOMICA 2'!GW134+'EVALUACION OFERTA ECONOMICA 2-2'!CV134)</f>
        <v/>
      </c>
      <c r="EW134" s="113" t="str">
        <f>IF('EVALUACION OFERTA ECONOMICA 2'!EX134="","",'EVALUACION OFERTA ECONOMICA 2'!EX134+'EVALUACION OFERTA ECONOMICA 2'!GX134+'EVALUACION OFERTA ECONOMICA 2-2'!CW134)</f>
        <v/>
      </c>
      <c r="EX134" s="113" t="str">
        <f>IF('EVALUACION OFERTA ECONOMICA 2'!EY134="","",'EVALUACION OFERTA ECONOMICA 2'!EY134+'EVALUACION OFERTA ECONOMICA 2'!GY134+'EVALUACION OFERTA ECONOMICA 2-2'!CX134)</f>
        <v/>
      </c>
      <c r="EY134" s="113" t="str">
        <f>IF('EVALUACION OFERTA ECONOMICA 2'!EZ134="","",'EVALUACION OFERTA ECONOMICA 2'!EZ134+'EVALUACION OFERTA ECONOMICA 2'!GZ134+'EVALUACION OFERTA ECONOMICA 2-2'!CY134)</f>
        <v/>
      </c>
      <c r="EZ134" s="113" t="str">
        <f>IF('EVALUACION OFERTA ECONOMICA 2'!FA134="","",'EVALUACION OFERTA ECONOMICA 2'!FA134+'EVALUACION OFERTA ECONOMICA 2'!HA134+'EVALUACION OFERTA ECONOMICA 2-2'!CZ134)</f>
        <v/>
      </c>
      <c r="FA134" s="113" t="str">
        <f>IF('EVALUACION OFERTA ECONOMICA 2'!FB134="","",'EVALUACION OFERTA ECONOMICA 2'!FB134+'EVALUACION OFERTA ECONOMICA 2'!HB134+'EVALUACION OFERTA ECONOMICA 2-2'!DA134)</f>
        <v/>
      </c>
      <c r="FB134" s="113" t="str">
        <f>IF('EVALUACION OFERTA ECONOMICA 2'!FC134="","",'EVALUACION OFERTA ECONOMICA 2'!FC134+'EVALUACION OFERTA ECONOMICA 2'!HC134+'EVALUACION OFERTA ECONOMICA 2-2'!DB134)</f>
        <v/>
      </c>
      <c r="FC134" s="113" t="str">
        <f>IF('EVALUACION OFERTA ECONOMICA 2'!FD134="","",'EVALUACION OFERTA ECONOMICA 2'!FD134+'EVALUACION OFERTA ECONOMICA 2'!HD134+'EVALUACION OFERTA ECONOMICA 2-2'!DC134)</f>
        <v/>
      </c>
      <c r="FD134" s="113" t="str">
        <f>IF('EVALUACION OFERTA ECONOMICA 2'!FE134="","",'EVALUACION OFERTA ECONOMICA 2'!FE134+'EVALUACION OFERTA ECONOMICA 2'!HE134+'EVALUACION OFERTA ECONOMICA 2-2'!DD134)</f>
        <v/>
      </c>
      <c r="FE134" s="113" t="str">
        <f>IF('EVALUACION OFERTA ECONOMICA 2'!FF134="","",'EVALUACION OFERTA ECONOMICA 2'!FF134+'EVALUACION OFERTA ECONOMICA 2'!HF134+'EVALUACION OFERTA ECONOMICA 2-2'!DE134)</f>
        <v/>
      </c>
      <c r="FF134" s="113" t="str">
        <f>IF('EVALUACION OFERTA ECONOMICA 2'!FG134="","",'EVALUACION OFERTA ECONOMICA 2'!FG134+'EVALUACION OFERTA ECONOMICA 2'!HG134+'EVALUACION OFERTA ECONOMICA 2-2'!DF134)</f>
        <v/>
      </c>
      <c r="FG134" s="113">
        <f t="shared" si="25"/>
        <v>40</v>
      </c>
      <c r="FI134" s="114" t="str">
        <f t="shared" si="26"/>
        <v/>
      </c>
      <c r="FJ134" s="114" t="str">
        <f t="shared" si="27"/>
        <v/>
      </c>
      <c r="FK134" s="114" t="str">
        <f t="shared" si="28"/>
        <v/>
      </c>
      <c r="FL134" s="114" t="str">
        <f t="shared" si="29"/>
        <v>ICL DIDACTICA LTDA</v>
      </c>
      <c r="FM134" s="114" t="str">
        <f t="shared" si="30"/>
        <v/>
      </c>
      <c r="FN134" s="114" t="str">
        <f t="shared" si="31"/>
        <v/>
      </c>
      <c r="FO134" s="114" t="str">
        <f t="shared" si="32"/>
        <v/>
      </c>
      <c r="FP134" s="114" t="str">
        <f t="shared" si="33"/>
        <v/>
      </c>
      <c r="FR134" s="115" t="str">
        <f t="shared" si="34"/>
        <v>ICL DIDACTICA LTDA</v>
      </c>
      <c r="FS134" s="116" t="str">
        <f t="shared" si="35"/>
        <v/>
      </c>
      <c r="FT134" s="116" t="str">
        <f t="shared" si="21"/>
        <v/>
      </c>
      <c r="FU134" s="116" t="str">
        <f t="shared" si="22"/>
        <v/>
      </c>
      <c r="FV134" s="116">
        <f t="shared" si="23"/>
        <v>39785865</v>
      </c>
      <c r="FW134" s="116" t="str">
        <f t="shared" si="36"/>
        <v/>
      </c>
      <c r="FX134" s="116" t="str">
        <f t="shared" si="37"/>
        <v/>
      </c>
      <c r="FY134" s="116" t="str">
        <f t="shared" si="38"/>
        <v/>
      </c>
      <c r="FZ134" s="116" t="str">
        <f t="shared" si="39"/>
        <v/>
      </c>
      <c r="GA134" s="117">
        <f t="shared" si="40"/>
        <v>39785865</v>
      </c>
      <c r="GB134" s="106">
        <f t="shared" si="24"/>
        <v>6193.9500000029802</v>
      </c>
    </row>
    <row r="135" spans="1:184" ht="33.75" hidden="1" x14ac:dyDescent="0.2">
      <c r="A135" s="33">
        <v>126</v>
      </c>
      <c r="B135" s="33" t="s">
        <v>206</v>
      </c>
      <c r="C135" s="55" t="s">
        <v>226</v>
      </c>
      <c r="D135" s="56" t="s">
        <v>237</v>
      </c>
      <c r="E135" s="33">
        <v>1</v>
      </c>
      <c r="F135" s="35">
        <v>7437500</v>
      </c>
      <c r="H135" s="92">
        <v>9542610</v>
      </c>
      <c r="I135" s="92">
        <v>0</v>
      </c>
      <c r="J135" s="92">
        <v>10538640</v>
      </c>
      <c r="K135" s="92">
        <v>0</v>
      </c>
      <c r="L135" s="92">
        <v>0</v>
      </c>
      <c r="M135" s="92">
        <v>0</v>
      </c>
      <c r="N135" s="92">
        <v>0</v>
      </c>
      <c r="O135" s="92">
        <v>0</v>
      </c>
      <c r="P135" s="93">
        <v>0</v>
      </c>
      <c r="Q135" s="92">
        <v>29854720</v>
      </c>
      <c r="R135" s="92">
        <v>0</v>
      </c>
      <c r="S135" s="92">
        <v>0</v>
      </c>
      <c r="T135" s="92">
        <v>0</v>
      </c>
      <c r="U135" s="92">
        <v>0</v>
      </c>
      <c r="V135" s="92">
        <v>0</v>
      </c>
      <c r="W135" s="93">
        <v>0</v>
      </c>
      <c r="X135" s="93">
        <v>0</v>
      </c>
      <c r="Y135" s="93">
        <v>0</v>
      </c>
      <c r="Z135" s="92">
        <v>0</v>
      </c>
      <c r="AA135" s="92">
        <v>0</v>
      </c>
      <c r="AB135" s="92">
        <v>0</v>
      </c>
      <c r="AC135" s="92">
        <v>0</v>
      </c>
      <c r="AD135" s="92">
        <v>0</v>
      </c>
      <c r="AE135" s="92">
        <v>0</v>
      </c>
      <c r="AF135" s="93">
        <v>0</v>
      </c>
      <c r="AG135" s="92">
        <v>0</v>
      </c>
      <c r="AH135" s="92">
        <v>0</v>
      </c>
      <c r="AI135" s="92">
        <v>0</v>
      </c>
      <c r="AJ135" s="92">
        <v>0</v>
      </c>
      <c r="AK135" s="92">
        <v>0</v>
      </c>
      <c r="AL135" s="92">
        <v>0</v>
      </c>
      <c r="AM135" s="92">
        <v>0</v>
      </c>
      <c r="AN135" s="93">
        <v>0</v>
      </c>
      <c r="AO135" s="93">
        <v>7735000</v>
      </c>
      <c r="AP135" s="92">
        <v>0</v>
      </c>
      <c r="AQ135" s="93">
        <v>0</v>
      </c>
      <c r="AR135" s="93">
        <v>0</v>
      </c>
      <c r="AS135" s="93">
        <v>0</v>
      </c>
      <c r="AT135" s="93">
        <v>0</v>
      </c>
      <c r="AU135" s="93">
        <v>0</v>
      </c>
      <c r="AV135" s="93">
        <v>0</v>
      </c>
      <c r="AW135" s="92">
        <v>0</v>
      </c>
      <c r="AX135" s="93">
        <v>0</v>
      </c>
      <c r="AY135" s="93">
        <v>0</v>
      </c>
      <c r="AZ135" s="94">
        <v>0</v>
      </c>
      <c r="BA135" s="93">
        <v>0</v>
      </c>
      <c r="BB135" s="95">
        <v>0</v>
      </c>
      <c r="BC135" s="93">
        <v>0</v>
      </c>
      <c r="BD135" s="93">
        <v>0</v>
      </c>
      <c r="BE135" s="93">
        <v>0</v>
      </c>
      <c r="BF135" s="92">
        <v>0</v>
      </c>
      <c r="BH135" s="112">
        <v>20</v>
      </c>
      <c r="BI135" s="112">
        <v>0</v>
      </c>
      <c r="BJ135" s="112">
        <v>55</v>
      </c>
      <c r="BK135" s="112">
        <v>0</v>
      </c>
      <c r="BL135" s="112">
        <v>0</v>
      </c>
      <c r="BM135" s="112">
        <v>0</v>
      </c>
      <c r="BN135" s="112">
        <v>0</v>
      </c>
      <c r="BO135" s="112">
        <v>0</v>
      </c>
      <c r="BP135" s="112" t="s">
        <v>344</v>
      </c>
      <c r="BQ135" s="112">
        <v>0</v>
      </c>
      <c r="BR135" s="112">
        <v>0</v>
      </c>
      <c r="BS135" s="112">
        <v>0</v>
      </c>
      <c r="BT135" s="112">
        <v>0</v>
      </c>
      <c r="BU135" s="112">
        <v>0</v>
      </c>
      <c r="BV135" s="112">
        <v>0</v>
      </c>
      <c r="BW135" s="112" t="s">
        <v>344</v>
      </c>
      <c r="BX135" s="112" t="s">
        <v>344</v>
      </c>
      <c r="BY135" s="112" t="s">
        <v>344</v>
      </c>
      <c r="BZ135" s="112">
        <v>0</v>
      </c>
      <c r="CA135" s="112">
        <v>0</v>
      </c>
      <c r="CB135" s="112">
        <v>0</v>
      </c>
      <c r="CC135" s="112">
        <v>0</v>
      </c>
      <c r="CD135" s="112">
        <v>0</v>
      </c>
      <c r="CE135" s="112">
        <v>0</v>
      </c>
      <c r="CF135" s="112">
        <v>0</v>
      </c>
      <c r="CG135" s="112">
        <v>0</v>
      </c>
      <c r="CH135" s="112">
        <v>0</v>
      </c>
      <c r="CI135" s="112">
        <v>0</v>
      </c>
      <c r="CJ135" s="112">
        <v>0</v>
      </c>
      <c r="CK135" s="112">
        <v>0</v>
      </c>
      <c r="CL135" s="112">
        <v>0</v>
      </c>
      <c r="CM135" s="112">
        <v>0</v>
      </c>
      <c r="CN135" s="112">
        <v>55</v>
      </c>
      <c r="CO135" s="112">
        <v>20</v>
      </c>
      <c r="CP135" s="119">
        <v>0</v>
      </c>
      <c r="CQ135" s="112" t="s">
        <v>344</v>
      </c>
      <c r="CR135" s="112">
        <v>0</v>
      </c>
      <c r="CS135" s="112" t="s">
        <v>344</v>
      </c>
      <c r="CT135" s="112">
        <v>0</v>
      </c>
      <c r="CU135" s="112" t="s">
        <v>344</v>
      </c>
      <c r="CV135" s="112">
        <v>0</v>
      </c>
      <c r="CW135" s="112">
        <v>0</v>
      </c>
      <c r="CX135" s="112">
        <v>0</v>
      </c>
      <c r="CY135" s="112">
        <v>0</v>
      </c>
      <c r="CZ135" s="112" t="s">
        <v>344</v>
      </c>
      <c r="DA135" s="112">
        <v>55</v>
      </c>
      <c r="DB135" s="112" t="s">
        <v>344</v>
      </c>
      <c r="DC135" s="112">
        <v>0</v>
      </c>
      <c r="DD135" s="112">
        <v>0</v>
      </c>
      <c r="DE135" s="112">
        <v>0</v>
      </c>
      <c r="DF135" s="112">
        <v>0</v>
      </c>
      <c r="DH135" s="113" t="str">
        <f>IF('EVALUACION OFERTA ECONOMICA 2'!DI135="","",'EVALUACION OFERTA ECONOMICA 2'!DI135+'EVALUACION OFERTA ECONOMICA 2'!FI135+'EVALUACION OFERTA ECONOMICA 2-2'!BH135)</f>
        <v/>
      </c>
      <c r="DI135" s="113" t="str">
        <f>IF('EVALUACION OFERTA ECONOMICA 2'!DJ135="","",'EVALUACION OFERTA ECONOMICA 2'!DJ135+'EVALUACION OFERTA ECONOMICA 2'!FJ135+'EVALUACION OFERTA ECONOMICA 2-2'!BI135)</f>
        <v/>
      </c>
      <c r="DJ135" s="113" t="str">
        <f>IF('EVALUACION OFERTA ECONOMICA 2'!DK135="","",'EVALUACION OFERTA ECONOMICA 2'!DK135+'EVALUACION OFERTA ECONOMICA 2'!FK135+'EVALUACION OFERTA ECONOMICA 2-2'!BJ135)</f>
        <v/>
      </c>
      <c r="DK135" s="113" t="str">
        <f>IF('EVALUACION OFERTA ECONOMICA 2'!DL135="","",'EVALUACION OFERTA ECONOMICA 2'!DL135+'EVALUACION OFERTA ECONOMICA 2'!FL135+'EVALUACION OFERTA ECONOMICA 2-2'!BK135)</f>
        <v/>
      </c>
      <c r="DL135" s="113" t="str">
        <f>IF('EVALUACION OFERTA ECONOMICA 2'!DM135="","",'EVALUACION OFERTA ECONOMICA 2'!DM135+'EVALUACION OFERTA ECONOMICA 2'!FM135+'EVALUACION OFERTA ECONOMICA 2-2'!BL135)</f>
        <v/>
      </c>
      <c r="DM135" s="113" t="str">
        <f>IF('EVALUACION OFERTA ECONOMICA 2'!DN135="","",'EVALUACION OFERTA ECONOMICA 2'!DN135+'EVALUACION OFERTA ECONOMICA 2'!FN135+'EVALUACION OFERTA ECONOMICA 2-2'!BM135)</f>
        <v/>
      </c>
      <c r="DN135" s="113" t="str">
        <f>IF('EVALUACION OFERTA ECONOMICA 2'!DO135="","",'EVALUACION OFERTA ECONOMICA 2'!DO135+'EVALUACION OFERTA ECONOMICA 2'!FO135+'EVALUACION OFERTA ECONOMICA 2-2'!BN135)</f>
        <v/>
      </c>
      <c r="DO135" s="113" t="str">
        <f>IF('EVALUACION OFERTA ECONOMICA 2'!DP135="","",'EVALUACION OFERTA ECONOMICA 2'!DP135+'EVALUACION OFERTA ECONOMICA 2'!FP135+'EVALUACION OFERTA ECONOMICA 2-2'!BO135)</f>
        <v/>
      </c>
      <c r="DP135" s="113" t="str">
        <f>IF('EVALUACION OFERTA ECONOMICA 2'!DQ135="","",'EVALUACION OFERTA ECONOMICA 2'!DQ135+'EVALUACION OFERTA ECONOMICA 2'!FQ135+'EVALUACION OFERTA ECONOMICA 2-2'!BP135)</f>
        <v/>
      </c>
      <c r="DQ135" s="113" t="str">
        <f>IF('EVALUACION OFERTA ECONOMICA 2'!DR135="","",'EVALUACION OFERTA ECONOMICA 2'!DR135+'EVALUACION OFERTA ECONOMICA 2'!FR135+'EVALUACION OFERTA ECONOMICA 2-2'!BQ135)</f>
        <v/>
      </c>
      <c r="DR135" s="113" t="str">
        <f>IF('EVALUACION OFERTA ECONOMICA 2'!DS135="","",'EVALUACION OFERTA ECONOMICA 2'!DS135+'EVALUACION OFERTA ECONOMICA 2'!FS135+'EVALUACION OFERTA ECONOMICA 2-2'!BR135)</f>
        <v/>
      </c>
      <c r="DS135" s="113" t="str">
        <f>IF('EVALUACION OFERTA ECONOMICA 2'!DT135="","",'EVALUACION OFERTA ECONOMICA 2'!DT135+'EVALUACION OFERTA ECONOMICA 2'!FT135+'EVALUACION OFERTA ECONOMICA 2-2'!BS135)</f>
        <v/>
      </c>
      <c r="DT135" s="113" t="str">
        <f>IF('EVALUACION OFERTA ECONOMICA 2'!DU135="","",'EVALUACION OFERTA ECONOMICA 2'!DU135+'EVALUACION OFERTA ECONOMICA 2'!FU135+'EVALUACION OFERTA ECONOMICA 2-2'!BT135)</f>
        <v/>
      </c>
      <c r="DU135" s="113" t="str">
        <f>IF('EVALUACION OFERTA ECONOMICA 2'!DV135="","",'EVALUACION OFERTA ECONOMICA 2'!DV135+'EVALUACION OFERTA ECONOMICA 2'!FV135+'EVALUACION OFERTA ECONOMICA 2-2'!BU135)</f>
        <v/>
      </c>
      <c r="DV135" s="113" t="str">
        <f>IF('EVALUACION OFERTA ECONOMICA 2'!DW135="","",'EVALUACION OFERTA ECONOMICA 2'!DW135+'EVALUACION OFERTA ECONOMICA 2'!FW135+'EVALUACION OFERTA ECONOMICA 2-2'!BV135)</f>
        <v/>
      </c>
      <c r="DW135" s="113" t="str">
        <f>IF('EVALUACION OFERTA ECONOMICA 2'!DX135="","",'EVALUACION OFERTA ECONOMICA 2'!DX135+'EVALUACION OFERTA ECONOMICA 2'!FX135+'EVALUACION OFERTA ECONOMICA 2-2'!BW135)</f>
        <v/>
      </c>
      <c r="DX135" s="113" t="str">
        <f>IF('EVALUACION OFERTA ECONOMICA 2'!DY135="","",'EVALUACION OFERTA ECONOMICA 2'!DY135+'EVALUACION OFERTA ECONOMICA 2'!FY135+'EVALUACION OFERTA ECONOMICA 2-2'!BX135)</f>
        <v/>
      </c>
      <c r="DY135" s="113" t="str">
        <f>IF('EVALUACION OFERTA ECONOMICA 2'!DZ135="","",'EVALUACION OFERTA ECONOMICA 2'!DZ135+'EVALUACION OFERTA ECONOMICA 2'!FZ135+'EVALUACION OFERTA ECONOMICA 2-2'!BY135)</f>
        <v/>
      </c>
      <c r="DZ135" s="113" t="str">
        <f>IF('EVALUACION OFERTA ECONOMICA 2'!EA135="","",'EVALUACION OFERTA ECONOMICA 2'!EA135+'EVALUACION OFERTA ECONOMICA 2'!GA135+'EVALUACION OFERTA ECONOMICA 2-2'!BZ135)</f>
        <v/>
      </c>
      <c r="EA135" s="113" t="str">
        <f>IF('EVALUACION OFERTA ECONOMICA 2'!EB135="","",'EVALUACION OFERTA ECONOMICA 2'!EB135+'EVALUACION OFERTA ECONOMICA 2'!GB135+'EVALUACION OFERTA ECONOMICA 2-2'!CA135)</f>
        <v/>
      </c>
      <c r="EB135" s="113" t="str">
        <f>IF('EVALUACION OFERTA ECONOMICA 2'!EC135="","",'EVALUACION OFERTA ECONOMICA 2'!EC135+'EVALUACION OFERTA ECONOMICA 2'!GC135+'EVALUACION OFERTA ECONOMICA 2-2'!CB135)</f>
        <v/>
      </c>
      <c r="EC135" s="113" t="str">
        <f>IF('EVALUACION OFERTA ECONOMICA 2'!ED135="","",'EVALUACION OFERTA ECONOMICA 2'!ED135+'EVALUACION OFERTA ECONOMICA 2'!GD135+'EVALUACION OFERTA ECONOMICA 2-2'!CC135)</f>
        <v/>
      </c>
      <c r="ED135" s="113" t="str">
        <f>IF('EVALUACION OFERTA ECONOMICA 2'!EE135="","",'EVALUACION OFERTA ECONOMICA 2'!EE135+'EVALUACION OFERTA ECONOMICA 2'!GE135+'EVALUACION OFERTA ECONOMICA 2-2'!CD135)</f>
        <v/>
      </c>
      <c r="EE135" s="113" t="str">
        <f>IF('EVALUACION OFERTA ECONOMICA 2'!EF135="","",'EVALUACION OFERTA ECONOMICA 2'!EF135+'EVALUACION OFERTA ECONOMICA 2'!GF135+'EVALUACION OFERTA ECONOMICA 2-2'!CE135)</f>
        <v/>
      </c>
      <c r="EF135" s="113" t="str">
        <f>IF('EVALUACION OFERTA ECONOMICA 2'!EG135="","",'EVALUACION OFERTA ECONOMICA 2'!EG135+'EVALUACION OFERTA ECONOMICA 2'!GG135+'EVALUACION OFERTA ECONOMICA 2-2'!CF135)</f>
        <v/>
      </c>
      <c r="EG135" s="113" t="str">
        <f>IF('EVALUACION OFERTA ECONOMICA 2'!EH135="","",'EVALUACION OFERTA ECONOMICA 2'!EH135+'EVALUACION OFERTA ECONOMICA 2'!GH135+'EVALUACION OFERTA ECONOMICA 2-2'!CG135)</f>
        <v/>
      </c>
      <c r="EH135" s="113" t="str">
        <f>IF('EVALUACION OFERTA ECONOMICA 2'!EI135="","",'EVALUACION OFERTA ECONOMICA 2'!EI135+'EVALUACION OFERTA ECONOMICA 2'!GI135+'EVALUACION OFERTA ECONOMICA 2-2'!CH135)</f>
        <v/>
      </c>
      <c r="EI135" s="113" t="str">
        <f>IF('EVALUACION OFERTA ECONOMICA 2'!EJ135="","",'EVALUACION OFERTA ECONOMICA 2'!EJ135+'EVALUACION OFERTA ECONOMICA 2'!GJ135+'EVALUACION OFERTA ECONOMICA 2-2'!CI135)</f>
        <v/>
      </c>
      <c r="EJ135" s="113" t="str">
        <f>IF('EVALUACION OFERTA ECONOMICA 2'!EK135="","",'EVALUACION OFERTA ECONOMICA 2'!EK135+'EVALUACION OFERTA ECONOMICA 2'!GK135+'EVALUACION OFERTA ECONOMICA 2-2'!CJ135)</f>
        <v/>
      </c>
      <c r="EK135" s="113" t="str">
        <f>IF('EVALUACION OFERTA ECONOMICA 2'!EL135="","",'EVALUACION OFERTA ECONOMICA 2'!EL135+'EVALUACION OFERTA ECONOMICA 2'!GL135+'EVALUACION OFERTA ECONOMICA 2-2'!CK135)</f>
        <v/>
      </c>
      <c r="EL135" s="113" t="str">
        <f>IF('EVALUACION OFERTA ECONOMICA 2'!EM135="","",'EVALUACION OFERTA ECONOMICA 2'!EM135+'EVALUACION OFERTA ECONOMICA 2'!GM135+'EVALUACION OFERTA ECONOMICA 2-2'!CL135)</f>
        <v/>
      </c>
      <c r="EM135" s="113" t="str">
        <f>IF('EVALUACION OFERTA ECONOMICA 2'!EN135="","",'EVALUACION OFERTA ECONOMICA 2'!EN135+'EVALUACION OFERTA ECONOMICA 2'!GN135+'EVALUACION OFERTA ECONOMICA 2-2'!CM135)</f>
        <v/>
      </c>
      <c r="EN135" s="113" t="str">
        <f>IF('EVALUACION OFERTA ECONOMICA 2'!EO135="","",'EVALUACION OFERTA ECONOMICA 2'!EO135+'EVALUACION OFERTA ECONOMICA 2'!GO135+'EVALUACION OFERTA ECONOMICA 2-2'!CN135)</f>
        <v/>
      </c>
      <c r="EO135" s="113" t="str">
        <f>IF('EVALUACION OFERTA ECONOMICA 2'!EP135="","",'EVALUACION OFERTA ECONOMICA 2'!EP135+'EVALUACION OFERTA ECONOMICA 2'!GP135+'EVALUACION OFERTA ECONOMICA 2-2'!CO135)</f>
        <v/>
      </c>
      <c r="EP135" s="113" t="str">
        <f>IF('EVALUACION OFERTA ECONOMICA 2'!EQ135="","",'EVALUACION OFERTA ECONOMICA 2'!EQ135+'EVALUACION OFERTA ECONOMICA 2'!GQ135+'EVALUACION OFERTA ECONOMICA 2-2'!CP135)</f>
        <v/>
      </c>
      <c r="EQ135" s="113" t="str">
        <f>IF('EVALUACION OFERTA ECONOMICA 2'!ER135="","",'EVALUACION OFERTA ECONOMICA 2'!ER135+'EVALUACION OFERTA ECONOMICA 2'!GR135+'EVALUACION OFERTA ECONOMICA 2-2'!CQ135)</f>
        <v/>
      </c>
      <c r="ER135" s="113" t="str">
        <f>IF('EVALUACION OFERTA ECONOMICA 2'!ES135="","",'EVALUACION OFERTA ECONOMICA 2'!ES135+'EVALUACION OFERTA ECONOMICA 2'!GS135+'EVALUACION OFERTA ECONOMICA 2-2'!CR135)</f>
        <v/>
      </c>
      <c r="ES135" s="113" t="str">
        <f>IF('EVALUACION OFERTA ECONOMICA 2'!ET135="","",'EVALUACION OFERTA ECONOMICA 2'!ET135+'EVALUACION OFERTA ECONOMICA 2'!GT135+'EVALUACION OFERTA ECONOMICA 2-2'!CS135)</f>
        <v/>
      </c>
      <c r="ET135" s="113" t="str">
        <f>IF('EVALUACION OFERTA ECONOMICA 2'!EU135="","",'EVALUACION OFERTA ECONOMICA 2'!EU135+'EVALUACION OFERTA ECONOMICA 2'!GU135+'EVALUACION OFERTA ECONOMICA 2-2'!CT135)</f>
        <v/>
      </c>
      <c r="EU135" s="113" t="str">
        <f>IF('EVALUACION OFERTA ECONOMICA 2'!EV135="","",'EVALUACION OFERTA ECONOMICA 2'!EV135+'EVALUACION OFERTA ECONOMICA 2'!GV135+'EVALUACION OFERTA ECONOMICA 2-2'!CU135)</f>
        <v/>
      </c>
      <c r="EV135" s="113" t="str">
        <f>IF('EVALUACION OFERTA ECONOMICA 2'!EW135="","",'EVALUACION OFERTA ECONOMICA 2'!EW135+'EVALUACION OFERTA ECONOMICA 2'!GW135+'EVALUACION OFERTA ECONOMICA 2-2'!CV135)</f>
        <v/>
      </c>
      <c r="EW135" s="113" t="str">
        <f>IF('EVALUACION OFERTA ECONOMICA 2'!EX135="","",'EVALUACION OFERTA ECONOMICA 2'!EX135+'EVALUACION OFERTA ECONOMICA 2'!GX135+'EVALUACION OFERTA ECONOMICA 2-2'!CW135)</f>
        <v/>
      </c>
      <c r="EX135" s="113" t="str">
        <f>IF('EVALUACION OFERTA ECONOMICA 2'!EY135="","",'EVALUACION OFERTA ECONOMICA 2'!EY135+'EVALUACION OFERTA ECONOMICA 2'!GY135+'EVALUACION OFERTA ECONOMICA 2-2'!CX135)</f>
        <v/>
      </c>
      <c r="EY135" s="113" t="str">
        <f>IF('EVALUACION OFERTA ECONOMICA 2'!EZ135="","",'EVALUACION OFERTA ECONOMICA 2'!EZ135+'EVALUACION OFERTA ECONOMICA 2'!GZ135+'EVALUACION OFERTA ECONOMICA 2-2'!CY135)</f>
        <v/>
      </c>
      <c r="EZ135" s="113" t="str">
        <f>IF('EVALUACION OFERTA ECONOMICA 2'!FA135="","",'EVALUACION OFERTA ECONOMICA 2'!FA135+'EVALUACION OFERTA ECONOMICA 2'!HA135+'EVALUACION OFERTA ECONOMICA 2-2'!CZ135)</f>
        <v/>
      </c>
      <c r="FA135" s="113" t="str">
        <f>IF('EVALUACION OFERTA ECONOMICA 2'!FB135="","",'EVALUACION OFERTA ECONOMICA 2'!FB135+'EVALUACION OFERTA ECONOMICA 2'!HB135+'EVALUACION OFERTA ECONOMICA 2-2'!DA135)</f>
        <v/>
      </c>
      <c r="FB135" s="113" t="str">
        <f>IF('EVALUACION OFERTA ECONOMICA 2'!FC135="","",'EVALUACION OFERTA ECONOMICA 2'!FC135+'EVALUACION OFERTA ECONOMICA 2'!HC135+'EVALUACION OFERTA ECONOMICA 2-2'!DB135)</f>
        <v/>
      </c>
      <c r="FC135" s="113" t="str">
        <f>IF('EVALUACION OFERTA ECONOMICA 2'!FD135="","",'EVALUACION OFERTA ECONOMICA 2'!FD135+'EVALUACION OFERTA ECONOMICA 2'!HD135+'EVALUACION OFERTA ECONOMICA 2-2'!DC135)</f>
        <v/>
      </c>
      <c r="FD135" s="113" t="str">
        <f>IF('EVALUACION OFERTA ECONOMICA 2'!FE135="","",'EVALUACION OFERTA ECONOMICA 2'!FE135+'EVALUACION OFERTA ECONOMICA 2'!HE135+'EVALUACION OFERTA ECONOMICA 2-2'!DD135)</f>
        <v/>
      </c>
      <c r="FE135" s="113" t="str">
        <f>IF('EVALUACION OFERTA ECONOMICA 2'!FF135="","",'EVALUACION OFERTA ECONOMICA 2'!FF135+'EVALUACION OFERTA ECONOMICA 2'!HF135+'EVALUACION OFERTA ECONOMICA 2-2'!DE135)</f>
        <v/>
      </c>
      <c r="FF135" s="113" t="str">
        <f>IF('EVALUACION OFERTA ECONOMICA 2'!FG135="","",'EVALUACION OFERTA ECONOMICA 2'!FG135+'EVALUACION OFERTA ECONOMICA 2'!HG135+'EVALUACION OFERTA ECONOMICA 2-2'!DF135)</f>
        <v/>
      </c>
      <c r="FG135" s="113">
        <f t="shared" si="25"/>
        <v>0</v>
      </c>
      <c r="FI135" s="114" t="str">
        <f t="shared" si="26"/>
        <v/>
      </c>
      <c r="FJ135" s="114" t="str">
        <f t="shared" si="27"/>
        <v/>
      </c>
      <c r="FK135" s="114" t="str">
        <f t="shared" si="28"/>
        <v/>
      </c>
      <c r="FL135" s="114" t="str">
        <f t="shared" si="29"/>
        <v/>
      </c>
      <c r="FM135" s="114" t="str">
        <f t="shared" si="30"/>
        <v/>
      </c>
      <c r="FN135" s="114" t="str">
        <f t="shared" si="31"/>
        <v/>
      </c>
      <c r="FO135" s="114" t="str">
        <f t="shared" si="32"/>
        <v/>
      </c>
      <c r="FP135" s="114" t="str">
        <f t="shared" si="33"/>
        <v/>
      </c>
      <c r="FR135" s="115" t="str">
        <f t="shared" si="34"/>
        <v/>
      </c>
      <c r="FS135" s="116" t="str">
        <f t="shared" si="35"/>
        <v/>
      </c>
      <c r="FT135" s="116" t="str">
        <f t="shared" si="21"/>
        <v/>
      </c>
      <c r="FU135" s="116" t="str">
        <f t="shared" si="22"/>
        <v/>
      </c>
      <c r="FV135" s="116" t="str">
        <f t="shared" si="23"/>
        <v/>
      </c>
      <c r="FW135" s="116" t="str">
        <f t="shared" si="36"/>
        <v/>
      </c>
      <c r="FX135" s="116" t="str">
        <f t="shared" si="37"/>
        <v/>
      </c>
      <c r="FY135" s="116" t="str">
        <f t="shared" si="38"/>
        <v/>
      </c>
      <c r="FZ135" s="116" t="str">
        <f t="shared" si="39"/>
        <v/>
      </c>
      <c r="GA135" s="117" t="str">
        <f t="shared" si="40"/>
        <v/>
      </c>
      <c r="GB135" s="106" t="str">
        <f t="shared" si="24"/>
        <v/>
      </c>
    </row>
    <row r="136" spans="1:184" ht="33.75" hidden="1" x14ac:dyDescent="0.2">
      <c r="A136" s="33">
        <v>127</v>
      </c>
      <c r="B136" s="33" t="s">
        <v>206</v>
      </c>
      <c r="C136" s="55" t="s">
        <v>226</v>
      </c>
      <c r="D136" s="56" t="s">
        <v>238</v>
      </c>
      <c r="E136" s="33">
        <v>1</v>
      </c>
      <c r="F136" s="35">
        <v>511700</v>
      </c>
      <c r="H136" s="92">
        <v>0</v>
      </c>
      <c r="I136" s="92">
        <v>0</v>
      </c>
      <c r="J136" s="92">
        <v>0</v>
      </c>
      <c r="K136" s="92">
        <v>0</v>
      </c>
      <c r="L136" s="92">
        <v>0</v>
      </c>
      <c r="M136" s="92">
        <v>972230</v>
      </c>
      <c r="N136" s="92">
        <v>0</v>
      </c>
      <c r="O136" s="92">
        <v>0</v>
      </c>
      <c r="P136" s="93">
        <v>0</v>
      </c>
      <c r="Q136" s="92">
        <v>0</v>
      </c>
      <c r="R136" s="92">
        <v>0</v>
      </c>
      <c r="S136" s="92">
        <v>0</v>
      </c>
      <c r="T136" s="92">
        <v>0</v>
      </c>
      <c r="U136" s="92">
        <v>0</v>
      </c>
      <c r="V136" s="92">
        <v>0</v>
      </c>
      <c r="W136" s="93">
        <v>0</v>
      </c>
      <c r="X136" s="93">
        <v>0</v>
      </c>
      <c r="Y136" s="93">
        <v>0</v>
      </c>
      <c r="Z136" s="92">
        <v>0</v>
      </c>
      <c r="AA136" s="92">
        <v>0</v>
      </c>
      <c r="AB136" s="92">
        <v>0</v>
      </c>
      <c r="AC136" s="92">
        <v>0</v>
      </c>
      <c r="AD136" s="92">
        <v>892500</v>
      </c>
      <c r="AE136" s="92">
        <v>0</v>
      </c>
      <c r="AF136" s="93">
        <v>0</v>
      </c>
      <c r="AG136" s="92">
        <v>0</v>
      </c>
      <c r="AH136" s="92">
        <v>0</v>
      </c>
      <c r="AI136" s="92">
        <v>0</v>
      </c>
      <c r="AJ136" s="92">
        <v>0</v>
      </c>
      <c r="AK136" s="92">
        <v>0</v>
      </c>
      <c r="AL136" s="92">
        <v>0</v>
      </c>
      <c r="AM136" s="92">
        <v>0</v>
      </c>
      <c r="AN136" s="93">
        <v>0</v>
      </c>
      <c r="AO136" s="93">
        <v>0</v>
      </c>
      <c r="AP136" s="92">
        <v>0</v>
      </c>
      <c r="AQ136" s="93">
        <v>0</v>
      </c>
      <c r="AR136" s="93">
        <v>0</v>
      </c>
      <c r="AS136" s="93">
        <v>0</v>
      </c>
      <c r="AT136" s="93">
        <v>0</v>
      </c>
      <c r="AU136" s="93">
        <v>0</v>
      </c>
      <c r="AV136" s="93">
        <v>0</v>
      </c>
      <c r="AW136" s="92">
        <v>0</v>
      </c>
      <c r="AX136" s="93">
        <v>0</v>
      </c>
      <c r="AY136" s="93">
        <v>0</v>
      </c>
      <c r="AZ136" s="94">
        <v>0</v>
      </c>
      <c r="BA136" s="93">
        <v>0</v>
      </c>
      <c r="BB136" s="95">
        <v>0</v>
      </c>
      <c r="BC136" s="93">
        <v>0</v>
      </c>
      <c r="BD136" s="93">
        <v>0</v>
      </c>
      <c r="BE136" s="93">
        <v>555333.73</v>
      </c>
      <c r="BF136" s="92">
        <v>0</v>
      </c>
      <c r="BH136" s="112">
        <v>0</v>
      </c>
      <c r="BI136" s="112">
        <v>0</v>
      </c>
      <c r="BJ136" s="112">
        <v>0</v>
      </c>
      <c r="BK136" s="112">
        <v>0</v>
      </c>
      <c r="BL136" s="112">
        <v>0</v>
      </c>
      <c r="BM136" s="112">
        <v>55</v>
      </c>
      <c r="BN136" s="112">
        <v>0</v>
      </c>
      <c r="BO136" s="112">
        <v>20</v>
      </c>
      <c r="BP136" s="112" t="s">
        <v>344</v>
      </c>
      <c r="BQ136" s="112">
        <v>0</v>
      </c>
      <c r="BR136" s="112">
        <v>0</v>
      </c>
      <c r="BS136" s="112">
        <v>0</v>
      </c>
      <c r="BT136" s="112">
        <v>0</v>
      </c>
      <c r="BU136" s="112">
        <v>0</v>
      </c>
      <c r="BV136" s="112">
        <v>0</v>
      </c>
      <c r="BW136" s="112" t="s">
        <v>344</v>
      </c>
      <c r="BX136" s="112" t="s">
        <v>345</v>
      </c>
      <c r="BY136" s="112" t="s">
        <v>344</v>
      </c>
      <c r="BZ136" s="112">
        <v>0</v>
      </c>
      <c r="CA136" s="112">
        <v>0</v>
      </c>
      <c r="CB136" s="112">
        <v>0</v>
      </c>
      <c r="CC136" s="112">
        <v>0</v>
      </c>
      <c r="CD136" s="112">
        <v>30</v>
      </c>
      <c r="CE136" s="112">
        <v>0</v>
      </c>
      <c r="CF136" s="112">
        <v>0</v>
      </c>
      <c r="CG136" s="112">
        <v>0</v>
      </c>
      <c r="CH136" s="112">
        <v>0</v>
      </c>
      <c r="CI136" s="112">
        <v>0</v>
      </c>
      <c r="CJ136" s="112">
        <v>0</v>
      </c>
      <c r="CK136" s="112">
        <v>0</v>
      </c>
      <c r="CL136" s="112">
        <v>0</v>
      </c>
      <c r="CM136" s="112">
        <v>0</v>
      </c>
      <c r="CN136" s="112">
        <v>55</v>
      </c>
      <c r="CO136" s="112">
        <v>0</v>
      </c>
      <c r="CP136" s="119">
        <v>0</v>
      </c>
      <c r="CQ136" s="112" t="s">
        <v>344</v>
      </c>
      <c r="CR136" s="112">
        <v>0</v>
      </c>
      <c r="CS136" s="112" t="s">
        <v>347</v>
      </c>
      <c r="CT136" s="112">
        <v>0</v>
      </c>
      <c r="CU136" s="112" t="s">
        <v>344</v>
      </c>
      <c r="CV136" s="112">
        <v>0</v>
      </c>
      <c r="CW136" s="112">
        <v>0</v>
      </c>
      <c r="CX136" s="112">
        <v>0</v>
      </c>
      <c r="CY136" s="112">
        <v>0</v>
      </c>
      <c r="CZ136" s="112" t="s">
        <v>344</v>
      </c>
      <c r="DA136" s="112">
        <v>0</v>
      </c>
      <c r="DB136" s="112" t="s">
        <v>344</v>
      </c>
      <c r="DC136" s="112">
        <v>0</v>
      </c>
      <c r="DD136" s="112">
        <v>0</v>
      </c>
      <c r="DE136" s="112">
        <v>0</v>
      </c>
      <c r="DF136" s="112">
        <v>0</v>
      </c>
      <c r="DH136" s="113" t="str">
        <f>IF('EVALUACION OFERTA ECONOMICA 2'!DI136="","",'EVALUACION OFERTA ECONOMICA 2'!DI136+'EVALUACION OFERTA ECONOMICA 2'!FI136+'EVALUACION OFERTA ECONOMICA 2-2'!BH136)</f>
        <v/>
      </c>
      <c r="DI136" s="113" t="str">
        <f>IF('EVALUACION OFERTA ECONOMICA 2'!DJ136="","",'EVALUACION OFERTA ECONOMICA 2'!DJ136+'EVALUACION OFERTA ECONOMICA 2'!FJ136+'EVALUACION OFERTA ECONOMICA 2-2'!BI136)</f>
        <v/>
      </c>
      <c r="DJ136" s="113" t="str">
        <f>IF('EVALUACION OFERTA ECONOMICA 2'!DK136="","",'EVALUACION OFERTA ECONOMICA 2'!DK136+'EVALUACION OFERTA ECONOMICA 2'!FK136+'EVALUACION OFERTA ECONOMICA 2-2'!BJ136)</f>
        <v/>
      </c>
      <c r="DK136" s="113" t="str">
        <f>IF('EVALUACION OFERTA ECONOMICA 2'!DL136="","",'EVALUACION OFERTA ECONOMICA 2'!DL136+'EVALUACION OFERTA ECONOMICA 2'!FL136+'EVALUACION OFERTA ECONOMICA 2-2'!BK136)</f>
        <v/>
      </c>
      <c r="DL136" s="113" t="str">
        <f>IF('EVALUACION OFERTA ECONOMICA 2'!DM136="","",'EVALUACION OFERTA ECONOMICA 2'!DM136+'EVALUACION OFERTA ECONOMICA 2'!FM136+'EVALUACION OFERTA ECONOMICA 2-2'!BL136)</f>
        <v/>
      </c>
      <c r="DM136" s="113" t="str">
        <f>IF('EVALUACION OFERTA ECONOMICA 2'!DN136="","",'EVALUACION OFERTA ECONOMICA 2'!DN136+'EVALUACION OFERTA ECONOMICA 2'!FN136+'EVALUACION OFERTA ECONOMICA 2-2'!BM136)</f>
        <v/>
      </c>
      <c r="DN136" s="113" t="str">
        <f>IF('EVALUACION OFERTA ECONOMICA 2'!DO136="","",'EVALUACION OFERTA ECONOMICA 2'!DO136+'EVALUACION OFERTA ECONOMICA 2'!FO136+'EVALUACION OFERTA ECONOMICA 2-2'!BN136)</f>
        <v/>
      </c>
      <c r="DO136" s="113" t="str">
        <f>IF('EVALUACION OFERTA ECONOMICA 2'!DP136="","",'EVALUACION OFERTA ECONOMICA 2'!DP136+'EVALUACION OFERTA ECONOMICA 2'!FP136+'EVALUACION OFERTA ECONOMICA 2-2'!BO136)</f>
        <v/>
      </c>
      <c r="DP136" s="113" t="str">
        <f>IF('EVALUACION OFERTA ECONOMICA 2'!DQ136="","",'EVALUACION OFERTA ECONOMICA 2'!DQ136+'EVALUACION OFERTA ECONOMICA 2'!FQ136+'EVALUACION OFERTA ECONOMICA 2-2'!BP136)</f>
        <v/>
      </c>
      <c r="DQ136" s="113" t="str">
        <f>IF('EVALUACION OFERTA ECONOMICA 2'!DR136="","",'EVALUACION OFERTA ECONOMICA 2'!DR136+'EVALUACION OFERTA ECONOMICA 2'!FR136+'EVALUACION OFERTA ECONOMICA 2-2'!BQ136)</f>
        <v/>
      </c>
      <c r="DR136" s="113" t="str">
        <f>IF('EVALUACION OFERTA ECONOMICA 2'!DS136="","",'EVALUACION OFERTA ECONOMICA 2'!DS136+'EVALUACION OFERTA ECONOMICA 2'!FS136+'EVALUACION OFERTA ECONOMICA 2-2'!BR136)</f>
        <v/>
      </c>
      <c r="DS136" s="113" t="str">
        <f>IF('EVALUACION OFERTA ECONOMICA 2'!DT136="","",'EVALUACION OFERTA ECONOMICA 2'!DT136+'EVALUACION OFERTA ECONOMICA 2'!FT136+'EVALUACION OFERTA ECONOMICA 2-2'!BS136)</f>
        <v/>
      </c>
      <c r="DT136" s="113" t="str">
        <f>IF('EVALUACION OFERTA ECONOMICA 2'!DU136="","",'EVALUACION OFERTA ECONOMICA 2'!DU136+'EVALUACION OFERTA ECONOMICA 2'!FU136+'EVALUACION OFERTA ECONOMICA 2-2'!BT136)</f>
        <v/>
      </c>
      <c r="DU136" s="113" t="str">
        <f>IF('EVALUACION OFERTA ECONOMICA 2'!DV136="","",'EVALUACION OFERTA ECONOMICA 2'!DV136+'EVALUACION OFERTA ECONOMICA 2'!FV136+'EVALUACION OFERTA ECONOMICA 2-2'!BU136)</f>
        <v/>
      </c>
      <c r="DV136" s="113" t="str">
        <f>IF('EVALUACION OFERTA ECONOMICA 2'!DW136="","",'EVALUACION OFERTA ECONOMICA 2'!DW136+'EVALUACION OFERTA ECONOMICA 2'!FW136+'EVALUACION OFERTA ECONOMICA 2-2'!BV136)</f>
        <v/>
      </c>
      <c r="DW136" s="113" t="str">
        <f>IF('EVALUACION OFERTA ECONOMICA 2'!DX136="","",'EVALUACION OFERTA ECONOMICA 2'!DX136+'EVALUACION OFERTA ECONOMICA 2'!FX136+'EVALUACION OFERTA ECONOMICA 2-2'!BW136)</f>
        <v/>
      </c>
      <c r="DX136" s="113" t="str">
        <f>IF('EVALUACION OFERTA ECONOMICA 2'!DY136="","",'EVALUACION OFERTA ECONOMICA 2'!DY136+'EVALUACION OFERTA ECONOMICA 2'!FY136+'EVALUACION OFERTA ECONOMICA 2-2'!BX136)</f>
        <v/>
      </c>
      <c r="DY136" s="113" t="str">
        <f>IF('EVALUACION OFERTA ECONOMICA 2'!DZ136="","",'EVALUACION OFERTA ECONOMICA 2'!DZ136+'EVALUACION OFERTA ECONOMICA 2'!FZ136+'EVALUACION OFERTA ECONOMICA 2-2'!BY136)</f>
        <v/>
      </c>
      <c r="DZ136" s="113" t="str">
        <f>IF('EVALUACION OFERTA ECONOMICA 2'!EA136="","",'EVALUACION OFERTA ECONOMICA 2'!EA136+'EVALUACION OFERTA ECONOMICA 2'!GA136+'EVALUACION OFERTA ECONOMICA 2-2'!BZ136)</f>
        <v/>
      </c>
      <c r="EA136" s="113" t="str">
        <f>IF('EVALUACION OFERTA ECONOMICA 2'!EB136="","",'EVALUACION OFERTA ECONOMICA 2'!EB136+'EVALUACION OFERTA ECONOMICA 2'!GB136+'EVALUACION OFERTA ECONOMICA 2-2'!CA136)</f>
        <v/>
      </c>
      <c r="EB136" s="113" t="str">
        <f>IF('EVALUACION OFERTA ECONOMICA 2'!EC136="","",'EVALUACION OFERTA ECONOMICA 2'!EC136+'EVALUACION OFERTA ECONOMICA 2'!GC136+'EVALUACION OFERTA ECONOMICA 2-2'!CB136)</f>
        <v/>
      </c>
      <c r="EC136" s="113" t="str">
        <f>IF('EVALUACION OFERTA ECONOMICA 2'!ED136="","",'EVALUACION OFERTA ECONOMICA 2'!ED136+'EVALUACION OFERTA ECONOMICA 2'!GD136+'EVALUACION OFERTA ECONOMICA 2-2'!CC136)</f>
        <v/>
      </c>
      <c r="ED136" s="113" t="str">
        <f>IF('EVALUACION OFERTA ECONOMICA 2'!EE136="","",'EVALUACION OFERTA ECONOMICA 2'!EE136+'EVALUACION OFERTA ECONOMICA 2'!GE136+'EVALUACION OFERTA ECONOMICA 2-2'!CD136)</f>
        <v/>
      </c>
      <c r="EE136" s="113" t="str">
        <f>IF('EVALUACION OFERTA ECONOMICA 2'!EF136="","",'EVALUACION OFERTA ECONOMICA 2'!EF136+'EVALUACION OFERTA ECONOMICA 2'!GF136+'EVALUACION OFERTA ECONOMICA 2-2'!CE136)</f>
        <v/>
      </c>
      <c r="EF136" s="113" t="str">
        <f>IF('EVALUACION OFERTA ECONOMICA 2'!EG136="","",'EVALUACION OFERTA ECONOMICA 2'!EG136+'EVALUACION OFERTA ECONOMICA 2'!GG136+'EVALUACION OFERTA ECONOMICA 2-2'!CF136)</f>
        <v/>
      </c>
      <c r="EG136" s="113" t="str">
        <f>IF('EVALUACION OFERTA ECONOMICA 2'!EH136="","",'EVALUACION OFERTA ECONOMICA 2'!EH136+'EVALUACION OFERTA ECONOMICA 2'!GH136+'EVALUACION OFERTA ECONOMICA 2-2'!CG136)</f>
        <v/>
      </c>
      <c r="EH136" s="113" t="str">
        <f>IF('EVALUACION OFERTA ECONOMICA 2'!EI136="","",'EVALUACION OFERTA ECONOMICA 2'!EI136+'EVALUACION OFERTA ECONOMICA 2'!GI136+'EVALUACION OFERTA ECONOMICA 2-2'!CH136)</f>
        <v/>
      </c>
      <c r="EI136" s="113" t="str">
        <f>IF('EVALUACION OFERTA ECONOMICA 2'!EJ136="","",'EVALUACION OFERTA ECONOMICA 2'!EJ136+'EVALUACION OFERTA ECONOMICA 2'!GJ136+'EVALUACION OFERTA ECONOMICA 2-2'!CI136)</f>
        <v/>
      </c>
      <c r="EJ136" s="113" t="str">
        <f>IF('EVALUACION OFERTA ECONOMICA 2'!EK136="","",'EVALUACION OFERTA ECONOMICA 2'!EK136+'EVALUACION OFERTA ECONOMICA 2'!GK136+'EVALUACION OFERTA ECONOMICA 2-2'!CJ136)</f>
        <v/>
      </c>
      <c r="EK136" s="113" t="str">
        <f>IF('EVALUACION OFERTA ECONOMICA 2'!EL136="","",'EVALUACION OFERTA ECONOMICA 2'!EL136+'EVALUACION OFERTA ECONOMICA 2'!GL136+'EVALUACION OFERTA ECONOMICA 2-2'!CK136)</f>
        <v/>
      </c>
      <c r="EL136" s="113" t="str">
        <f>IF('EVALUACION OFERTA ECONOMICA 2'!EM136="","",'EVALUACION OFERTA ECONOMICA 2'!EM136+'EVALUACION OFERTA ECONOMICA 2'!GM136+'EVALUACION OFERTA ECONOMICA 2-2'!CL136)</f>
        <v/>
      </c>
      <c r="EM136" s="113" t="str">
        <f>IF('EVALUACION OFERTA ECONOMICA 2'!EN136="","",'EVALUACION OFERTA ECONOMICA 2'!EN136+'EVALUACION OFERTA ECONOMICA 2'!GN136+'EVALUACION OFERTA ECONOMICA 2-2'!CM136)</f>
        <v/>
      </c>
      <c r="EN136" s="113" t="str">
        <f>IF('EVALUACION OFERTA ECONOMICA 2'!EO136="","",'EVALUACION OFERTA ECONOMICA 2'!EO136+'EVALUACION OFERTA ECONOMICA 2'!GO136+'EVALUACION OFERTA ECONOMICA 2-2'!CN136)</f>
        <v/>
      </c>
      <c r="EO136" s="113" t="str">
        <f>IF('EVALUACION OFERTA ECONOMICA 2'!EP136="","",'EVALUACION OFERTA ECONOMICA 2'!EP136+'EVALUACION OFERTA ECONOMICA 2'!GP136+'EVALUACION OFERTA ECONOMICA 2-2'!CO136)</f>
        <v/>
      </c>
      <c r="EP136" s="113" t="str">
        <f>IF('EVALUACION OFERTA ECONOMICA 2'!EQ136="","",'EVALUACION OFERTA ECONOMICA 2'!EQ136+'EVALUACION OFERTA ECONOMICA 2'!GQ136+'EVALUACION OFERTA ECONOMICA 2-2'!CP136)</f>
        <v/>
      </c>
      <c r="EQ136" s="113" t="str">
        <f>IF('EVALUACION OFERTA ECONOMICA 2'!ER136="","",'EVALUACION OFERTA ECONOMICA 2'!ER136+'EVALUACION OFERTA ECONOMICA 2'!GR136+'EVALUACION OFERTA ECONOMICA 2-2'!CQ136)</f>
        <v/>
      </c>
      <c r="ER136" s="113" t="str">
        <f>IF('EVALUACION OFERTA ECONOMICA 2'!ES136="","",'EVALUACION OFERTA ECONOMICA 2'!ES136+'EVALUACION OFERTA ECONOMICA 2'!GS136+'EVALUACION OFERTA ECONOMICA 2-2'!CR136)</f>
        <v/>
      </c>
      <c r="ES136" s="113" t="str">
        <f>IF('EVALUACION OFERTA ECONOMICA 2'!ET136="","",'EVALUACION OFERTA ECONOMICA 2'!ET136+'EVALUACION OFERTA ECONOMICA 2'!GT136+'EVALUACION OFERTA ECONOMICA 2-2'!CS136)</f>
        <v/>
      </c>
      <c r="ET136" s="113" t="str">
        <f>IF('EVALUACION OFERTA ECONOMICA 2'!EU136="","",'EVALUACION OFERTA ECONOMICA 2'!EU136+'EVALUACION OFERTA ECONOMICA 2'!GU136+'EVALUACION OFERTA ECONOMICA 2-2'!CT136)</f>
        <v/>
      </c>
      <c r="EU136" s="113" t="str">
        <f>IF('EVALUACION OFERTA ECONOMICA 2'!EV136="","",'EVALUACION OFERTA ECONOMICA 2'!EV136+'EVALUACION OFERTA ECONOMICA 2'!GV136+'EVALUACION OFERTA ECONOMICA 2-2'!CU136)</f>
        <v/>
      </c>
      <c r="EV136" s="113" t="str">
        <f>IF('EVALUACION OFERTA ECONOMICA 2'!EW136="","",'EVALUACION OFERTA ECONOMICA 2'!EW136+'EVALUACION OFERTA ECONOMICA 2'!GW136+'EVALUACION OFERTA ECONOMICA 2-2'!CV136)</f>
        <v/>
      </c>
      <c r="EW136" s="113" t="str">
        <f>IF('EVALUACION OFERTA ECONOMICA 2'!EX136="","",'EVALUACION OFERTA ECONOMICA 2'!EX136+'EVALUACION OFERTA ECONOMICA 2'!GX136+'EVALUACION OFERTA ECONOMICA 2-2'!CW136)</f>
        <v/>
      </c>
      <c r="EX136" s="113" t="str">
        <f>IF('EVALUACION OFERTA ECONOMICA 2'!EY136="","",'EVALUACION OFERTA ECONOMICA 2'!EY136+'EVALUACION OFERTA ECONOMICA 2'!GY136+'EVALUACION OFERTA ECONOMICA 2-2'!CX136)</f>
        <v/>
      </c>
      <c r="EY136" s="113" t="str">
        <f>IF('EVALUACION OFERTA ECONOMICA 2'!EZ136="","",'EVALUACION OFERTA ECONOMICA 2'!EZ136+'EVALUACION OFERTA ECONOMICA 2'!GZ136+'EVALUACION OFERTA ECONOMICA 2-2'!CY136)</f>
        <v/>
      </c>
      <c r="EZ136" s="113" t="str">
        <f>IF('EVALUACION OFERTA ECONOMICA 2'!FA136="","",'EVALUACION OFERTA ECONOMICA 2'!FA136+'EVALUACION OFERTA ECONOMICA 2'!HA136+'EVALUACION OFERTA ECONOMICA 2-2'!CZ136)</f>
        <v/>
      </c>
      <c r="FA136" s="113" t="str">
        <f>IF('EVALUACION OFERTA ECONOMICA 2'!FB136="","",'EVALUACION OFERTA ECONOMICA 2'!FB136+'EVALUACION OFERTA ECONOMICA 2'!HB136+'EVALUACION OFERTA ECONOMICA 2-2'!DA136)</f>
        <v/>
      </c>
      <c r="FB136" s="113" t="str">
        <f>IF('EVALUACION OFERTA ECONOMICA 2'!FC136="","",'EVALUACION OFERTA ECONOMICA 2'!FC136+'EVALUACION OFERTA ECONOMICA 2'!HC136+'EVALUACION OFERTA ECONOMICA 2-2'!DB136)</f>
        <v/>
      </c>
      <c r="FC136" s="113" t="str">
        <f>IF('EVALUACION OFERTA ECONOMICA 2'!FD136="","",'EVALUACION OFERTA ECONOMICA 2'!FD136+'EVALUACION OFERTA ECONOMICA 2'!HD136+'EVALUACION OFERTA ECONOMICA 2-2'!DC136)</f>
        <v/>
      </c>
      <c r="FD136" s="113" t="str">
        <f>IF('EVALUACION OFERTA ECONOMICA 2'!FE136="","",'EVALUACION OFERTA ECONOMICA 2'!FE136+'EVALUACION OFERTA ECONOMICA 2'!HE136+'EVALUACION OFERTA ECONOMICA 2-2'!DD136)</f>
        <v/>
      </c>
      <c r="FE136" s="113" t="str">
        <f>IF('EVALUACION OFERTA ECONOMICA 2'!FF136="","",'EVALUACION OFERTA ECONOMICA 2'!FF136+'EVALUACION OFERTA ECONOMICA 2'!HF136+'EVALUACION OFERTA ECONOMICA 2-2'!DE136)</f>
        <v/>
      </c>
      <c r="FF136" s="113" t="str">
        <f>IF('EVALUACION OFERTA ECONOMICA 2'!FG136="","",'EVALUACION OFERTA ECONOMICA 2'!FG136+'EVALUACION OFERTA ECONOMICA 2'!HG136+'EVALUACION OFERTA ECONOMICA 2-2'!DF136)</f>
        <v/>
      </c>
      <c r="FG136" s="113">
        <f t="shared" si="25"/>
        <v>0</v>
      </c>
      <c r="FI136" s="114" t="str">
        <f t="shared" si="26"/>
        <v/>
      </c>
      <c r="FJ136" s="114" t="str">
        <f t="shared" si="27"/>
        <v/>
      </c>
      <c r="FK136" s="114" t="str">
        <f t="shared" si="28"/>
        <v/>
      </c>
      <c r="FL136" s="114" t="str">
        <f t="shared" si="29"/>
        <v/>
      </c>
      <c r="FM136" s="114" t="str">
        <f t="shared" si="30"/>
        <v/>
      </c>
      <c r="FN136" s="114" t="str">
        <f t="shared" si="31"/>
        <v/>
      </c>
      <c r="FO136" s="114" t="str">
        <f t="shared" si="32"/>
        <v/>
      </c>
      <c r="FP136" s="114" t="str">
        <f t="shared" si="33"/>
        <v/>
      </c>
      <c r="FR136" s="115" t="str">
        <f t="shared" si="34"/>
        <v/>
      </c>
      <c r="FS136" s="116" t="str">
        <f t="shared" si="35"/>
        <v/>
      </c>
      <c r="FT136" s="116" t="str">
        <f t="shared" si="21"/>
        <v/>
      </c>
      <c r="FU136" s="116" t="str">
        <f t="shared" si="22"/>
        <v/>
      </c>
      <c r="FV136" s="116" t="str">
        <f t="shared" si="23"/>
        <v/>
      </c>
      <c r="FW136" s="116" t="str">
        <f t="shared" si="36"/>
        <v/>
      </c>
      <c r="FX136" s="116" t="str">
        <f t="shared" si="37"/>
        <v/>
      </c>
      <c r="FY136" s="116" t="str">
        <f t="shared" si="38"/>
        <v/>
      </c>
      <c r="FZ136" s="116" t="str">
        <f t="shared" si="39"/>
        <v/>
      </c>
      <c r="GA136" s="117" t="str">
        <f t="shared" si="40"/>
        <v/>
      </c>
      <c r="GB136" s="106" t="str">
        <f t="shared" si="24"/>
        <v/>
      </c>
    </row>
    <row r="137" spans="1:184" ht="33.75" x14ac:dyDescent="0.2">
      <c r="A137" s="33">
        <v>128</v>
      </c>
      <c r="B137" s="33" t="s">
        <v>206</v>
      </c>
      <c r="C137" s="55" t="s">
        <v>226</v>
      </c>
      <c r="D137" s="56" t="s">
        <v>239</v>
      </c>
      <c r="E137" s="33">
        <v>5</v>
      </c>
      <c r="F137" s="35">
        <v>29231552.699999999</v>
      </c>
      <c r="H137" s="92">
        <v>0</v>
      </c>
      <c r="I137" s="92">
        <v>0</v>
      </c>
      <c r="J137" s="92">
        <v>47243000</v>
      </c>
      <c r="K137" s="92">
        <v>0</v>
      </c>
      <c r="L137" s="92">
        <v>0</v>
      </c>
      <c r="M137" s="92">
        <v>0</v>
      </c>
      <c r="N137" s="92">
        <v>0</v>
      </c>
      <c r="O137" s="92">
        <v>0</v>
      </c>
      <c r="P137" s="93">
        <v>0</v>
      </c>
      <c r="Q137" s="92">
        <v>0</v>
      </c>
      <c r="R137" s="92">
        <v>0</v>
      </c>
      <c r="S137" s="92">
        <v>0</v>
      </c>
      <c r="T137" s="92">
        <v>0</v>
      </c>
      <c r="U137" s="92">
        <v>0</v>
      </c>
      <c r="V137" s="92">
        <v>0</v>
      </c>
      <c r="W137" s="93">
        <v>0</v>
      </c>
      <c r="X137" s="93">
        <v>0</v>
      </c>
      <c r="Y137" s="93">
        <v>0</v>
      </c>
      <c r="Z137" s="92">
        <v>0</v>
      </c>
      <c r="AA137" s="92">
        <v>0</v>
      </c>
      <c r="AB137" s="92">
        <v>0</v>
      </c>
      <c r="AC137" s="92">
        <v>0</v>
      </c>
      <c r="AD137" s="92">
        <v>35700000</v>
      </c>
      <c r="AE137" s="92">
        <v>28116725</v>
      </c>
      <c r="AF137" s="93">
        <v>0</v>
      </c>
      <c r="AG137" s="92">
        <v>0</v>
      </c>
      <c r="AH137" s="92">
        <v>0</v>
      </c>
      <c r="AI137" s="92">
        <v>0</v>
      </c>
      <c r="AJ137" s="92">
        <v>0</v>
      </c>
      <c r="AK137" s="92">
        <v>0</v>
      </c>
      <c r="AL137" s="92">
        <v>0</v>
      </c>
      <c r="AM137" s="92">
        <v>0</v>
      </c>
      <c r="AN137" s="93">
        <v>0</v>
      </c>
      <c r="AO137" s="93">
        <v>0</v>
      </c>
      <c r="AP137" s="92">
        <v>0</v>
      </c>
      <c r="AQ137" s="93">
        <v>0</v>
      </c>
      <c r="AR137" s="93">
        <v>25988880</v>
      </c>
      <c r="AS137" s="93">
        <v>0</v>
      </c>
      <c r="AT137" s="93">
        <v>0</v>
      </c>
      <c r="AU137" s="93">
        <v>0</v>
      </c>
      <c r="AV137" s="93">
        <v>0</v>
      </c>
      <c r="AW137" s="92">
        <v>0</v>
      </c>
      <c r="AX137" s="93">
        <v>0</v>
      </c>
      <c r="AY137" s="93">
        <v>0</v>
      </c>
      <c r="AZ137" s="94">
        <v>0</v>
      </c>
      <c r="BA137" s="93">
        <v>0</v>
      </c>
      <c r="BB137" s="95">
        <v>0</v>
      </c>
      <c r="BC137" s="93">
        <v>0</v>
      </c>
      <c r="BD137" s="93">
        <v>0</v>
      </c>
      <c r="BE137" s="93">
        <v>27815131.400000002</v>
      </c>
      <c r="BF137" s="92">
        <v>0</v>
      </c>
      <c r="BH137" s="112">
        <v>0</v>
      </c>
      <c r="BI137" s="112">
        <v>0</v>
      </c>
      <c r="BJ137" s="112">
        <v>55</v>
      </c>
      <c r="BK137" s="112">
        <v>0</v>
      </c>
      <c r="BL137" s="112">
        <v>0</v>
      </c>
      <c r="BM137" s="112">
        <v>0</v>
      </c>
      <c r="BN137" s="112">
        <v>0</v>
      </c>
      <c r="BO137" s="112">
        <v>0</v>
      </c>
      <c r="BP137" s="112" t="s">
        <v>344</v>
      </c>
      <c r="BQ137" s="112">
        <v>0</v>
      </c>
      <c r="BR137" s="112">
        <v>0</v>
      </c>
      <c r="BS137" s="112">
        <v>0</v>
      </c>
      <c r="BT137" s="112">
        <v>0</v>
      </c>
      <c r="BU137" s="112">
        <v>0</v>
      </c>
      <c r="BV137" s="112">
        <v>0</v>
      </c>
      <c r="BW137" s="112" t="s">
        <v>344</v>
      </c>
      <c r="BX137" s="112" t="s">
        <v>344</v>
      </c>
      <c r="BY137" s="112" t="s">
        <v>344</v>
      </c>
      <c r="BZ137" s="112">
        <v>0</v>
      </c>
      <c r="CA137" s="112">
        <v>0</v>
      </c>
      <c r="CB137" s="112">
        <v>0</v>
      </c>
      <c r="CC137" s="112">
        <v>0</v>
      </c>
      <c r="CD137" s="112">
        <v>30</v>
      </c>
      <c r="CE137" s="112">
        <v>0</v>
      </c>
      <c r="CF137" s="112">
        <v>0</v>
      </c>
      <c r="CG137" s="112">
        <v>0</v>
      </c>
      <c r="CH137" s="112">
        <v>0</v>
      </c>
      <c r="CI137" s="112">
        <v>0</v>
      </c>
      <c r="CJ137" s="112">
        <v>0</v>
      </c>
      <c r="CK137" s="112">
        <v>0</v>
      </c>
      <c r="CL137" s="112">
        <v>0</v>
      </c>
      <c r="CM137" s="112">
        <v>0</v>
      </c>
      <c r="CN137" s="112">
        <v>0</v>
      </c>
      <c r="CO137" s="112">
        <v>0</v>
      </c>
      <c r="CP137" s="119">
        <v>0</v>
      </c>
      <c r="CQ137" s="112" t="s">
        <v>344</v>
      </c>
      <c r="CR137" s="112">
        <v>0</v>
      </c>
      <c r="CS137" s="112" t="s">
        <v>344</v>
      </c>
      <c r="CT137" s="112">
        <v>0</v>
      </c>
      <c r="CU137" s="112" t="s">
        <v>344</v>
      </c>
      <c r="CV137" s="112">
        <v>0</v>
      </c>
      <c r="CW137" s="112">
        <v>0</v>
      </c>
      <c r="CX137" s="112">
        <v>0</v>
      </c>
      <c r="CY137" s="112">
        <v>0</v>
      </c>
      <c r="CZ137" s="112" t="s">
        <v>344</v>
      </c>
      <c r="DA137" s="112">
        <v>0</v>
      </c>
      <c r="DB137" s="112" t="s">
        <v>344</v>
      </c>
      <c r="DC137" s="112">
        <v>0</v>
      </c>
      <c r="DD137" s="112">
        <v>0</v>
      </c>
      <c r="DE137" s="112">
        <v>30</v>
      </c>
      <c r="DF137" s="112">
        <v>0</v>
      </c>
      <c r="DH137" s="113" t="str">
        <f>IF('EVALUACION OFERTA ECONOMICA 2'!DI137="","",'EVALUACION OFERTA ECONOMICA 2'!DI137+'EVALUACION OFERTA ECONOMICA 2'!FI137+'EVALUACION OFERTA ECONOMICA 2-2'!BH137)</f>
        <v/>
      </c>
      <c r="DI137" s="113" t="str">
        <f>IF('EVALUACION OFERTA ECONOMICA 2'!DJ137="","",'EVALUACION OFERTA ECONOMICA 2'!DJ137+'EVALUACION OFERTA ECONOMICA 2'!FJ137+'EVALUACION OFERTA ECONOMICA 2-2'!BI137)</f>
        <v/>
      </c>
      <c r="DJ137" s="113" t="str">
        <f>IF('EVALUACION OFERTA ECONOMICA 2'!DK137="","",'EVALUACION OFERTA ECONOMICA 2'!DK137+'EVALUACION OFERTA ECONOMICA 2'!FK137+'EVALUACION OFERTA ECONOMICA 2-2'!BJ137)</f>
        <v/>
      </c>
      <c r="DK137" s="113" t="str">
        <f>IF('EVALUACION OFERTA ECONOMICA 2'!DL137="","",'EVALUACION OFERTA ECONOMICA 2'!DL137+'EVALUACION OFERTA ECONOMICA 2'!FL137+'EVALUACION OFERTA ECONOMICA 2-2'!BK137)</f>
        <v/>
      </c>
      <c r="DL137" s="113" t="str">
        <f>IF('EVALUACION OFERTA ECONOMICA 2'!DM137="","",'EVALUACION OFERTA ECONOMICA 2'!DM137+'EVALUACION OFERTA ECONOMICA 2'!FM137+'EVALUACION OFERTA ECONOMICA 2-2'!BL137)</f>
        <v/>
      </c>
      <c r="DM137" s="113" t="str">
        <f>IF('EVALUACION OFERTA ECONOMICA 2'!DN137="","",'EVALUACION OFERTA ECONOMICA 2'!DN137+'EVALUACION OFERTA ECONOMICA 2'!FN137+'EVALUACION OFERTA ECONOMICA 2-2'!BM137)</f>
        <v/>
      </c>
      <c r="DN137" s="113" t="str">
        <f>IF('EVALUACION OFERTA ECONOMICA 2'!DO137="","",'EVALUACION OFERTA ECONOMICA 2'!DO137+'EVALUACION OFERTA ECONOMICA 2'!FO137+'EVALUACION OFERTA ECONOMICA 2-2'!BN137)</f>
        <v/>
      </c>
      <c r="DO137" s="113" t="str">
        <f>IF('EVALUACION OFERTA ECONOMICA 2'!DP137="","",'EVALUACION OFERTA ECONOMICA 2'!DP137+'EVALUACION OFERTA ECONOMICA 2'!FP137+'EVALUACION OFERTA ECONOMICA 2-2'!BO137)</f>
        <v/>
      </c>
      <c r="DP137" s="113" t="str">
        <f>IF('EVALUACION OFERTA ECONOMICA 2'!DQ137="","",'EVALUACION OFERTA ECONOMICA 2'!DQ137+'EVALUACION OFERTA ECONOMICA 2'!FQ137+'EVALUACION OFERTA ECONOMICA 2-2'!BP137)</f>
        <v/>
      </c>
      <c r="DQ137" s="113" t="str">
        <f>IF('EVALUACION OFERTA ECONOMICA 2'!DR137="","",'EVALUACION OFERTA ECONOMICA 2'!DR137+'EVALUACION OFERTA ECONOMICA 2'!FR137+'EVALUACION OFERTA ECONOMICA 2-2'!BQ137)</f>
        <v/>
      </c>
      <c r="DR137" s="113" t="str">
        <f>IF('EVALUACION OFERTA ECONOMICA 2'!DS137="","",'EVALUACION OFERTA ECONOMICA 2'!DS137+'EVALUACION OFERTA ECONOMICA 2'!FS137+'EVALUACION OFERTA ECONOMICA 2-2'!BR137)</f>
        <v/>
      </c>
      <c r="DS137" s="113" t="str">
        <f>IF('EVALUACION OFERTA ECONOMICA 2'!DT137="","",'EVALUACION OFERTA ECONOMICA 2'!DT137+'EVALUACION OFERTA ECONOMICA 2'!FT137+'EVALUACION OFERTA ECONOMICA 2-2'!BS137)</f>
        <v/>
      </c>
      <c r="DT137" s="113" t="str">
        <f>IF('EVALUACION OFERTA ECONOMICA 2'!DU137="","",'EVALUACION OFERTA ECONOMICA 2'!DU137+'EVALUACION OFERTA ECONOMICA 2'!FU137+'EVALUACION OFERTA ECONOMICA 2-2'!BT137)</f>
        <v/>
      </c>
      <c r="DU137" s="113" t="str">
        <f>IF('EVALUACION OFERTA ECONOMICA 2'!DV137="","",'EVALUACION OFERTA ECONOMICA 2'!DV137+'EVALUACION OFERTA ECONOMICA 2'!FV137+'EVALUACION OFERTA ECONOMICA 2-2'!BU137)</f>
        <v/>
      </c>
      <c r="DV137" s="113" t="str">
        <f>IF('EVALUACION OFERTA ECONOMICA 2'!DW137="","",'EVALUACION OFERTA ECONOMICA 2'!DW137+'EVALUACION OFERTA ECONOMICA 2'!FW137+'EVALUACION OFERTA ECONOMICA 2-2'!BV137)</f>
        <v/>
      </c>
      <c r="DW137" s="113" t="str">
        <f>IF('EVALUACION OFERTA ECONOMICA 2'!DX137="","",'EVALUACION OFERTA ECONOMICA 2'!DX137+'EVALUACION OFERTA ECONOMICA 2'!FX137+'EVALUACION OFERTA ECONOMICA 2-2'!BW137)</f>
        <v/>
      </c>
      <c r="DX137" s="113" t="str">
        <f>IF('EVALUACION OFERTA ECONOMICA 2'!DY137="","",'EVALUACION OFERTA ECONOMICA 2'!DY137+'EVALUACION OFERTA ECONOMICA 2'!FY137+'EVALUACION OFERTA ECONOMICA 2-2'!BX137)</f>
        <v/>
      </c>
      <c r="DY137" s="113" t="str">
        <f>IF('EVALUACION OFERTA ECONOMICA 2'!DZ137="","",'EVALUACION OFERTA ECONOMICA 2'!DZ137+'EVALUACION OFERTA ECONOMICA 2'!FZ137+'EVALUACION OFERTA ECONOMICA 2-2'!BY137)</f>
        <v/>
      </c>
      <c r="DZ137" s="113" t="str">
        <f>IF('EVALUACION OFERTA ECONOMICA 2'!EA137="","",'EVALUACION OFERTA ECONOMICA 2'!EA137+'EVALUACION OFERTA ECONOMICA 2'!GA137+'EVALUACION OFERTA ECONOMICA 2-2'!BZ137)</f>
        <v/>
      </c>
      <c r="EA137" s="113" t="str">
        <f>IF('EVALUACION OFERTA ECONOMICA 2'!EB137="","",'EVALUACION OFERTA ECONOMICA 2'!EB137+'EVALUACION OFERTA ECONOMICA 2'!GB137+'EVALUACION OFERTA ECONOMICA 2-2'!CA137)</f>
        <v/>
      </c>
      <c r="EB137" s="113" t="str">
        <f>IF('EVALUACION OFERTA ECONOMICA 2'!EC137="","",'EVALUACION OFERTA ECONOMICA 2'!EC137+'EVALUACION OFERTA ECONOMICA 2'!GC137+'EVALUACION OFERTA ECONOMICA 2-2'!CB137)</f>
        <v/>
      </c>
      <c r="EC137" s="113" t="str">
        <f>IF('EVALUACION OFERTA ECONOMICA 2'!ED137="","",'EVALUACION OFERTA ECONOMICA 2'!ED137+'EVALUACION OFERTA ECONOMICA 2'!GD137+'EVALUACION OFERTA ECONOMICA 2-2'!CC137)</f>
        <v/>
      </c>
      <c r="ED137" s="113" t="str">
        <f>IF('EVALUACION OFERTA ECONOMICA 2'!EE137="","",'EVALUACION OFERTA ECONOMICA 2'!EE137+'EVALUACION OFERTA ECONOMICA 2'!GE137+'EVALUACION OFERTA ECONOMICA 2-2'!CD137)</f>
        <v/>
      </c>
      <c r="EE137" s="113" t="str">
        <f>IF('EVALUACION OFERTA ECONOMICA 2'!EF137="","",'EVALUACION OFERTA ECONOMICA 2'!EF137+'EVALUACION OFERTA ECONOMICA 2'!GF137+'EVALUACION OFERTA ECONOMICA 2-2'!CE137)</f>
        <v/>
      </c>
      <c r="EF137" s="113" t="str">
        <f>IF('EVALUACION OFERTA ECONOMICA 2'!EG137="","",'EVALUACION OFERTA ECONOMICA 2'!EG137+'EVALUACION OFERTA ECONOMICA 2'!GG137+'EVALUACION OFERTA ECONOMICA 2-2'!CF137)</f>
        <v/>
      </c>
      <c r="EG137" s="113" t="str">
        <f>IF('EVALUACION OFERTA ECONOMICA 2'!EH137="","",'EVALUACION OFERTA ECONOMICA 2'!EH137+'EVALUACION OFERTA ECONOMICA 2'!GH137+'EVALUACION OFERTA ECONOMICA 2-2'!CG137)</f>
        <v/>
      </c>
      <c r="EH137" s="113" t="str">
        <f>IF('EVALUACION OFERTA ECONOMICA 2'!EI137="","",'EVALUACION OFERTA ECONOMICA 2'!EI137+'EVALUACION OFERTA ECONOMICA 2'!GI137+'EVALUACION OFERTA ECONOMICA 2-2'!CH137)</f>
        <v/>
      </c>
      <c r="EI137" s="113" t="str">
        <f>IF('EVALUACION OFERTA ECONOMICA 2'!EJ137="","",'EVALUACION OFERTA ECONOMICA 2'!EJ137+'EVALUACION OFERTA ECONOMICA 2'!GJ137+'EVALUACION OFERTA ECONOMICA 2-2'!CI137)</f>
        <v/>
      </c>
      <c r="EJ137" s="113" t="str">
        <f>IF('EVALUACION OFERTA ECONOMICA 2'!EK137="","",'EVALUACION OFERTA ECONOMICA 2'!EK137+'EVALUACION OFERTA ECONOMICA 2'!GK137+'EVALUACION OFERTA ECONOMICA 2-2'!CJ137)</f>
        <v/>
      </c>
      <c r="EK137" s="113" t="str">
        <f>IF('EVALUACION OFERTA ECONOMICA 2'!EL137="","",'EVALUACION OFERTA ECONOMICA 2'!EL137+'EVALUACION OFERTA ECONOMICA 2'!GL137+'EVALUACION OFERTA ECONOMICA 2-2'!CK137)</f>
        <v/>
      </c>
      <c r="EL137" s="113" t="str">
        <f>IF('EVALUACION OFERTA ECONOMICA 2'!EM137="","",'EVALUACION OFERTA ECONOMICA 2'!EM137+'EVALUACION OFERTA ECONOMICA 2'!GM137+'EVALUACION OFERTA ECONOMICA 2-2'!CL137)</f>
        <v/>
      </c>
      <c r="EM137" s="113" t="str">
        <f>IF('EVALUACION OFERTA ECONOMICA 2'!EN137="","",'EVALUACION OFERTA ECONOMICA 2'!EN137+'EVALUACION OFERTA ECONOMICA 2'!GN137+'EVALUACION OFERTA ECONOMICA 2-2'!CM137)</f>
        <v/>
      </c>
      <c r="EN137" s="113" t="str">
        <f>IF('EVALUACION OFERTA ECONOMICA 2'!EO137="","",'EVALUACION OFERTA ECONOMICA 2'!EO137+'EVALUACION OFERTA ECONOMICA 2'!GO137+'EVALUACION OFERTA ECONOMICA 2-2'!CN137)</f>
        <v/>
      </c>
      <c r="EO137" s="113" t="str">
        <f>IF('EVALUACION OFERTA ECONOMICA 2'!EP137="","",'EVALUACION OFERTA ECONOMICA 2'!EP137+'EVALUACION OFERTA ECONOMICA 2'!GP137+'EVALUACION OFERTA ECONOMICA 2-2'!CO137)</f>
        <v/>
      </c>
      <c r="EP137" s="113" t="str">
        <f>IF('EVALUACION OFERTA ECONOMICA 2'!EQ137="","",'EVALUACION OFERTA ECONOMICA 2'!EQ137+'EVALUACION OFERTA ECONOMICA 2'!GQ137+'EVALUACION OFERTA ECONOMICA 2-2'!CP137)</f>
        <v/>
      </c>
      <c r="EQ137" s="113" t="str">
        <f>IF('EVALUACION OFERTA ECONOMICA 2'!ER137="","",'EVALUACION OFERTA ECONOMICA 2'!ER137+'EVALUACION OFERTA ECONOMICA 2'!GR137+'EVALUACION OFERTA ECONOMICA 2-2'!CQ137)</f>
        <v/>
      </c>
      <c r="ER137" s="113">
        <f>IF('EVALUACION OFERTA ECONOMICA 2'!ES137="","",'EVALUACION OFERTA ECONOMICA 2'!ES137+'EVALUACION OFERTA ECONOMICA 2'!GS137+'EVALUACION OFERTA ECONOMICA 2-2'!CR137)</f>
        <v>40</v>
      </c>
      <c r="ES137" s="113" t="str">
        <f>IF('EVALUACION OFERTA ECONOMICA 2'!ET137="","",'EVALUACION OFERTA ECONOMICA 2'!ET137+'EVALUACION OFERTA ECONOMICA 2'!GT137+'EVALUACION OFERTA ECONOMICA 2-2'!CS137)</f>
        <v/>
      </c>
      <c r="ET137" s="113" t="str">
        <f>IF('EVALUACION OFERTA ECONOMICA 2'!EU137="","",'EVALUACION OFERTA ECONOMICA 2'!EU137+'EVALUACION OFERTA ECONOMICA 2'!GU137+'EVALUACION OFERTA ECONOMICA 2-2'!CT137)</f>
        <v/>
      </c>
      <c r="EU137" s="113" t="str">
        <f>IF('EVALUACION OFERTA ECONOMICA 2'!EV137="","",'EVALUACION OFERTA ECONOMICA 2'!EV137+'EVALUACION OFERTA ECONOMICA 2'!GV137+'EVALUACION OFERTA ECONOMICA 2-2'!CU137)</f>
        <v/>
      </c>
      <c r="EV137" s="113" t="str">
        <f>IF('EVALUACION OFERTA ECONOMICA 2'!EW137="","",'EVALUACION OFERTA ECONOMICA 2'!EW137+'EVALUACION OFERTA ECONOMICA 2'!GW137+'EVALUACION OFERTA ECONOMICA 2-2'!CV137)</f>
        <v/>
      </c>
      <c r="EW137" s="113" t="str">
        <f>IF('EVALUACION OFERTA ECONOMICA 2'!EX137="","",'EVALUACION OFERTA ECONOMICA 2'!EX137+'EVALUACION OFERTA ECONOMICA 2'!GX137+'EVALUACION OFERTA ECONOMICA 2-2'!CW137)</f>
        <v/>
      </c>
      <c r="EX137" s="113" t="str">
        <f>IF('EVALUACION OFERTA ECONOMICA 2'!EY137="","",'EVALUACION OFERTA ECONOMICA 2'!EY137+'EVALUACION OFERTA ECONOMICA 2'!GY137+'EVALUACION OFERTA ECONOMICA 2-2'!CX137)</f>
        <v/>
      </c>
      <c r="EY137" s="113" t="str">
        <f>IF('EVALUACION OFERTA ECONOMICA 2'!EZ137="","",'EVALUACION OFERTA ECONOMICA 2'!EZ137+'EVALUACION OFERTA ECONOMICA 2'!GZ137+'EVALUACION OFERTA ECONOMICA 2-2'!CY137)</f>
        <v/>
      </c>
      <c r="EZ137" s="113" t="str">
        <f>IF('EVALUACION OFERTA ECONOMICA 2'!FA137="","",'EVALUACION OFERTA ECONOMICA 2'!FA137+'EVALUACION OFERTA ECONOMICA 2'!HA137+'EVALUACION OFERTA ECONOMICA 2-2'!CZ137)</f>
        <v/>
      </c>
      <c r="FA137" s="113" t="str">
        <f>IF('EVALUACION OFERTA ECONOMICA 2'!FB137="","",'EVALUACION OFERTA ECONOMICA 2'!FB137+'EVALUACION OFERTA ECONOMICA 2'!HB137+'EVALUACION OFERTA ECONOMICA 2-2'!DA137)</f>
        <v/>
      </c>
      <c r="FB137" s="113" t="str">
        <f>IF('EVALUACION OFERTA ECONOMICA 2'!FC137="","",'EVALUACION OFERTA ECONOMICA 2'!FC137+'EVALUACION OFERTA ECONOMICA 2'!HC137+'EVALUACION OFERTA ECONOMICA 2-2'!DB137)</f>
        <v/>
      </c>
      <c r="FC137" s="113" t="str">
        <f>IF('EVALUACION OFERTA ECONOMICA 2'!FD137="","",'EVALUACION OFERTA ECONOMICA 2'!FD137+'EVALUACION OFERTA ECONOMICA 2'!HD137+'EVALUACION OFERTA ECONOMICA 2-2'!DC137)</f>
        <v/>
      </c>
      <c r="FD137" s="113" t="str">
        <f>IF('EVALUACION OFERTA ECONOMICA 2'!FE137="","",'EVALUACION OFERTA ECONOMICA 2'!FE137+'EVALUACION OFERTA ECONOMICA 2'!HE137+'EVALUACION OFERTA ECONOMICA 2-2'!DD137)</f>
        <v/>
      </c>
      <c r="FE137" s="113" t="str">
        <f>IF('EVALUACION OFERTA ECONOMICA 2'!FF137="","",'EVALUACION OFERTA ECONOMICA 2'!FF137+'EVALUACION OFERTA ECONOMICA 2'!HF137+'EVALUACION OFERTA ECONOMICA 2-2'!DE137)</f>
        <v/>
      </c>
      <c r="FF137" s="113" t="str">
        <f>IF('EVALUACION OFERTA ECONOMICA 2'!FG137="","",'EVALUACION OFERTA ECONOMICA 2'!FG137+'EVALUACION OFERTA ECONOMICA 2'!HG137+'EVALUACION OFERTA ECONOMICA 2-2'!DF137)</f>
        <v/>
      </c>
      <c r="FG137" s="113">
        <f t="shared" si="25"/>
        <v>40</v>
      </c>
      <c r="FI137" s="114" t="str">
        <f t="shared" si="26"/>
        <v/>
      </c>
      <c r="FJ137" s="114" t="str">
        <f t="shared" si="27"/>
        <v/>
      </c>
      <c r="FK137" s="114" t="str">
        <f t="shared" si="28"/>
        <v/>
      </c>
      <c r="FL137" s="114" t="str">
        <f t="shared" si="29"/>
        <v/>
      </c>
      <c r="FM137" s="114" t="str">
        <f t="shared" si="30"/>
        <v/>
      </c>
      <c r="FN137" s="114" t="str">
        <f t="shared" si="31"/>
        <v>METRICOM LTDA</v>
      </c>
      <c r="FO137" s="114" t="str">
        <f t="shared" si="32"/>
        <v/>
      </c>
      <c r="FP137" s="114" t="str">
        <f t="shared" si="33"/>
        <v/>
      </c>
      <c r="FR137" s="115" t="str">
        <f t="shared" si="34"/>
        <v>METRICOM LTDA</v>
      </c>
      <c r="FS137" s="116" t="str">
        <f t="shared" si="35"/>
        <v/>
      </c>
      <c r="FT137" s="116" t="str">
        <f t="shared" si="21"/>
        <v/>
      </c>
      <c r="FU137" s="116" t="str">
        <f t="shared" si="22"/>
        <v/>
      </c>
      <c r="FV137" s="116" t="str">
        <f t="shared" si="23"/>
        <v/>
      </c>
      <c r="FW137" s="116" t="str">
        <f t="shared" si="36"/>
        <v/>
      </c>
      <c r="FX137" s="116">
        <f t="shared" si="37"/>
        <v>25988880</v>
      </c>
      <c r="FY137" s="116" t="str">
        <f t="shared" si="38"/>
        <v/>
      </c>
      <c r="FZ137" s="116" t="str">
        <f t="shared" si="39"/>
        <v/>
      </c>
      <c r="GA137" s="117">
        <f t="shared" si="40"/>
        <v>25988880</v>
      </c>
      <c r="GB137" s="106">
        <f t="shared" si="24"/>
        <v>3242672.6999999993</v>
      </c>
    </row>
    <row r="138" spans="1:184" ht="33.75" hidden="1" x14ac:dyDescent="0.2">
      <c r="A138" s="33">
        <v>129</v>
      </c>
      <c r="B138" s="33" t="s">
        <v>206</v>
      </c>
      <c r="C138" s="55" t="s">
        <v>226</v>
      </c>
      <c r="D138" s="56" t="s">
        <v>240</v>
      </c>
      <c r="E138" s="33">
        <v>10</v>
      </c>
      <c r="F138" s="35">
        <v>7323081.5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2">
        <v>0</v>
      </c>
      <c r="N138" s="92">
        <v>0</v>
      </c>
      <c r="O138" s="92">
        <v>0</v>
      </c>
      <c r="P138" s="93">
        <v>0</v>
      </c>
      <c r="Q138" s="92">
        <v>0</v>
      </c>
      <c r="R138" s="92">
        <v>0</v>
      </c>
      <c r="S138" s="92">
        <v>0</v>
      </c>
      <c r="T138" s="92">
        <v>0</v>
      </c>
      <c r="U138" s="92">
        <v>0</v>
      </c>
      <c r="V138" s="92">
        <v>0</v>
      </c>
      <c r="W138" s="93">
        <v>0</v>
      </c>
      <c r="X138" s="93">
        <v>0</v>
      </c>
      <c r="Y138" s="93">
        <v>0</v>
      </c>
      <c r="Z138" s="92">
        <v>0</v>
      </c>
      <c r="AA138" s="92">
        <v>0</v>
      </c>
      <c r="AB138" s="92">
        <v>0</v>
      </c>
      <c r="AC138" s="92">
        <v>0</v>
      </c>
      <c r="AD138" s="92">
        <v>0</v>
      </c>
      <c r="AE138" s="92">
        <v>0</v>
      </c>
      <c r="AF138" s="93">
        <v>0</v>
      </c>
      <c r="AG138" s="92">
        <v>0</v>
      </c>
      <c r="AH138" s="92">
        <v>0</v>
      </c>
      <c r="AI138" s="92">
        <v>0</v>
      </c>
      <c r="AJ138" s="92">
        <v>0</v>
      </c>
      <c r="AK138" s="92">
        <v>0</v>
      </c>
      <c r="AL138" s="92">
        <v>0</v>
      </c>
      <c r="AM138" s="92">
        <v>0</v>
      </c>
      <c r="AN138" s="93">
        <v>0</v>
      </c>
      <c r="AO138" s="93">
        <v>0</v>
      </c>
      <c r="AP138" s="92">
        <v>0</v>
      </c>
      <c r="AQ138" s="93">
        <v>0</v>
      </c>
      <c r="AR138" s="93">
        <v>0</v>
      </c>
      <c r="AS138" s="93">
        <v>0</v>
      </c>
      <c r="AT138" s="93">
        <v>0</v>
      </c>
      <c r="AU138" s="93">
        <v>0</v>
      </c>
      <c r="AV138" s="93">
        <v>0</v>
      </c>
      <c r="AW138" s="92">
        <v>0</v>
      </c>
      <c r="AX138" s="93">
        <v>0</v>
      </c>
      <c r="AY138" s="93">
        <v>0</v>
      </c>
      <c r="AZ138" s="94">
        <v>0</v>
      </c>
      <c r="BA138" s="93">
        <v>0</v>
      </c>
      <c r="BB138" s="95">
        <v>0</v>
      </c>
      <c r="BC138" s="93">
        <v>0</v>
      </c>
      <c r="BD138" s="93">
        <v>0</v>
      </c>
      <c r="BE138" s="93">
        <v>0</v>
      </c>
      <c r="BF138" s="92">
        <v>0</v>
      </c>
      <c r="BH138" s="112">
        <v>0</v>
      </c>
      <c r="BI138" s="112">
        <v>0</v>
      </c>
      <c r="BJ138" s="112">
        <v>0</v>
      </c>
      <c r="BK138" s="112">
        <v>0</v>
      </c>
      <c r="BL138" s="112">
        <v>0</v>
      </c>
      <c r="BM138" s="112">
        <v>55</v>
      </c>
      <c r="BN138" s="112">
        <v>0</v>
      </c>
      <c r="BO138" s="112">
        <v>0</v>
      </c>
      <c r="BP138" s="112" t="s">
        <v>344</v>
      </c>
      <c r="BQ138" s="112">
        <v>0</v>
      </c>
      <c r="BR138" s="112">
        <v>0</v>
      </c>
      <c r="BS138" s="112">
        <v>0</v>
      </c>
      <c r="BT138" s="112">
        <v>0</v>
      </c>
      <c r="BU138" s="112">
        <v>0</v>
      </c>
      <c r="BV138" s="112">
        <v>0</v>
      </c>
      <c r="BW138" s="112" t="s">
        <v>344</v>
      </c>
      <c r="BX138" s="112" t="s">
        <v>344</v>
      </c>
      <c r="BY138" s="112" t="s">
        <v>344</v>
      </c>
      <c r="BZ138" s="112">
        <v>0</v>
      </c>
      <c r="CA138" s="112">
        <v>0</v>
      </c>
      <c r="CB138" s="112">
        <v>0</v>
      </c>
      <c r="CC138" s="112">
        <v>0</v>
      </c>
      <c r="CD138" s="112">
        <v>0</v>
      </c>
      <c r="CE138" s="112">
        <v>0</v>
      </c>
      <c r="CF138" s="112">
        <v>0</v>
      </c>
      <c r="CG138" s="112">
        <v>0</v>
      </c>
      <c r="CH138" s="112">
        <v>0</v>
      </c>
      <c r="CI138" s="112">
        <v>0</v>
      </c>
      <c r="CJ138" s="112">
        <v>30</v>
      </c>
      <c r="CK138" s="112">
        <v>0</v>
      </c>
      <c r="CL138" s="112">
        <v>0</v>
      </c>
      <c r="CM138" s="112">
        <v>0</v>
      </c>
      <c r="CN138" s="112">
        <v>0</v>
      </c>
      <c r="CO138" s="112">
        <v>0</v>
      </c>
      <c r="CP138" s="119">
        <v>0</v>
      </c>
      <c r="CQ138" s="112" t="s">
        <v>344</v>
      </c>
      <c r="CR138" s="112">
        <v>0</v>
      </c>
      <c r="CS138" s="112" t="s">
        <v>344</v>
      </c>
      <c r="CT138" s="112">
        <v>0</v>
      </c>
      <c r="CU138" s="112" t="s">
        <v>344</v>
      </c>
      <c r="CV138" s="112">
        <v>0</v>
      </c>
      <c r="CW138" s="112">
        <v>0</v>
      </c>
      <c r="CX138" s="112">
        <v>0</v>
      </c>
      <c r="CY138" s="112">
        <v>0</v>
      </c>
      <c r="CZ138" s="112" t="s">
        <v>344</v>
      </c>
      <c r="DA138" s="112">
        <v>0</v>
      </c>
      <c r="DB138" s="112" t="s">
        <v>344</v>
      </c>
      <c r="DC138" s="112">
        <v>0</v>
      </c>
      <c r="DD138" s="112">
        <v>0</v>
      </c>
      <c r="DE138" s="112">
        <v>0</v>
      </c>
      <c r="DF138" s="112">
        <v>0</v>
      </c>
      <c r="DH138" s="113" t="str">
        <f>IF('EVALUACION OFERTA ECONOMICA 2'!DI138="","",'EVALUACION OFERTA ECONOMICA 2'!DI138+'EVALUACION OFERTA ECONOMICA 2'!FI138+'EVALUACION OFERTA ECONOMICA 2-2'!BH138)</f>
        <v/>
      </c>
      <c r="DI138" s="113" t="str">
        <f>IF('EVALUACION OFERTA ECONOMICA 2'!DJ138="","",'EVALUACION OFERTA ECONOMICA 2'!DJ138+'EVALUACION OFERTA ECONOMICA 2'!FJ138+'EVALUACION OFERTA ECONOMICA 2-2'!BI138)</f>
        <v/>
      </c>
      <c r="DJ138" s="113" t="str">
        <f>IF('EVALUACION OFERTA ECONOMICA 2'!DK138="","",'EVALUACION OFERTA ECONOMICA 2'!DK138+'EVALUACION OFERTA ECONOMICA 2'!FK138+'EVALUACION OFERTA ECONOMICA 2-2'!BJ138)</f>
        <v/>
      </c>
      <c r="DK138" s="113" t="str">
        <f>IF('EVALUACION OFERTA ECONOMICA 2'!DL138="","",'EVALUACION OFERTA ECONOMICA 2'!DL138+'EVALUACION OFERTA ECONOMICA 2'!FL138+'EVALUACION OFERTA ECONOMICA 2-2'!BK138)</f>
        <v/>
      </c>
      <c r="DL138" s="113" t="str">
        <f>IF('EVALUACION OFERTA ECONOMICA 2'!DM138="","",'EVALUACION OFERTA ECONOMICA 2'!DM138+'EVALUACION OFERTA ECONOMICA 2'!FM138+'EVALUACION OFERTA ECONOMICA 2-2'!BL138)</f>
        <v/>
      </c>
      <c r="DM138" s="113" t="str">
        <f>IF('EVALUACION OFERTA ECONOMICA 2'!DN138="","",'EVALUACION OFERTA ECONOMICA 2'!DN138+'EVALUACION OFERTA ECONOMICA 2'!FN138+'EVALUACION OFERTA ECONOMICA 2-2'!BM138)</f>
        <v/>
      </c>
      <c r="DN138" s="113" t="str">
        <f>IF('EVALUACION OFERTA ECONOMICA 2'!DO138="","",'EVALUACION OFERTA ECONOMICA 2'!DO138+'EVALUACION OFERTA ECONOMICA 2'!FO138+'EVALUACION OFERTA ECONOMICA 2-2'!BN138)</f>
        <v/>
      </c>
      <c r="DO138" s="113" t="str">
        <f>IF('EVALUACION OFERTA ECONOMICA 2'!DP138="","",'EVALUACION OFERTA ECONOMICA 2'!DP138+'EVALUACION OFERTA ECONOMICA 2'!FP138+'EVALUACION OFERTA ECONOMICA 2-2'!BO138)</f>
        <v/>
      </c>
      <c r="DP138" s="113" t="str">
        <f>IF('EVALUACION OFERTA ECONOMICA 2'!DQ138="","",'EVALUACION OFERTA ECONOMICA 2'!DQ138+'EVALUACION OFERTA ECONOMICA 2'!FQ138+'EVALUACION OFERTA ECONOMICA 2-2'!BP138)</f>
        <v/>
      </c>
      <c r="DQ138" s="113" t="str">
        <f>IF('EVALUACION OFERTA ECONOMICA 2'!DR138="","",'EVALUACION OFERTA ECONOMICA 2'!DR138+'EVALUACION OFERTA ECONOMICA 2'!FR138+'EVALUACION OFERTA ECONOMICA 2-2'!BQ138)</f>
        <v/>
      </c>
      <c r="DR138" s="113" t="str">
        <f>IF('EVALUACION OFERTA ECONOMICA 2'!DS138="","",'EVALUACION OFERTA ECONOMICA 2'!DS138+'EVALUACION OFERTA ECONOMICA 2'!FS138+'EVALUACION OFERTA ECONOMICA 2-2'!BR138)</f>
        <v/>
      </c>
      <c r="DS138" s="113" t="str">
        <f>IF('EVALUACION OFERTA ECONOMICA 2'!DT138="","",'EVALUACION OFERTA ECONOMICA 2'!DT138+'EVALUACION OFERTA ECONOMICA 2'!FT138+'EVALUACION OFERTA ECONOMICA 2-2'!BS138)</f>
        <v/>
      </c>
      <c r="DT138" s="113" t="str">
        <f>IF('EVALUACION OFERTA ECONOMICA 2'!DU138="","",'EVALUACION OFERTA ECONOMICA 2'!DU138+'EVALUACION OFERTA ECONOMICA 2'!FU138+'EVALUACION OFERTA ECONOMICA 2-2'!BT138)</f>
        <v/>
      </c>
      <c r="DU138" s="113" t="str">
        <f>IF('EVALUACION OFERTA ECONOMICA 2'!DV138="","",'EVALUACION OFERTA ECONOMICA 2'!DV138+'EVALUACION OFERTA ECONOMICA 2'!FV138+'EVALUACION OFERTA ECONOMICA 2-2'!BU138)</f>
        <v/>
      </c>
      <c r="DV138" s="113" t="str">
        <f>IF('EVALUACION OFERTA ECONOMICA 2'!DW138="","",'EVALUACION OFERTA ECONOMICA 2'!DW138+'EVALUACION OFERTA ECONOMICA 2'!FW138+'EVALUACION OFERTA ECONOMICA 2-2'!BV138)</f>
        <v/>
      </c>
      <c r="DW138" s="113" t="str">
        <f>IF('EVALUACION OFERTA ECONOMICA 2'!DX138="","",'EVALUACION OFERTA ECONOMICA 2'!DX138+'EVALUACION OFERTA ECONOMICA 2'!FX138+'EVALUACION OFERTA ECONOMICA 2-2'!BW138)</f>
        <v/>
      </c>
      <c r="DX138" s="113" t="str">
        <f>IF('EVALUACION OFERTA ECONOMICA 2'!DY138="","",'EVALUACION OFERTA ECONOMICA 2'!DY138+'EVALUACION OFERTA ECONOMICA 2'!FY138+'EVALUACION OFERTA ECONOMICA 2-2'!BX138)</f>
        <v/>
      </c>
      <c r="DY138" s="113" t="str">
        <f>IF('EVALUACION OFERTA ECONOMICA 2'!DZ138="","",'EVALUACION OFERTA ECONOMICA 2'!DZ138+'EVALUACION OFERTA ECONOMICA 2'!FZ138+'EVALUACION OFERTA ECONOMICA 2-2'!BY138)</f>
        <v/>
      </c>
      <c r="DZ138" s="113" t="str">
        <f>IF('EVALUACION OFERTA ECONOMICA 2'!EA138="","",'EVALUACION OFERTA ECONOMICA 2'!EA138+'EVALUACION OFERTA ECONOMICA 2'!GA138+'EVALUACION OFERTA ECONOMICA 2-2'!BZ138)</f>
        <v/>
      </c>
      <c r="EA138" s="113" t="str">
        <f>IF('EVALUACION OFERTA ECONOMICA 2'!EB138="","",'EVALUACION OFERTA ECONOMICA 2'!EB138+'EVALUACION OFERTA ECONOMICA 2'!GB138+'EVALUACION OFERTA ECONOMICA 2-2'!CA138)</f>
        <v/>
      </c>
      <c r="EB138" s="113" t="str">
        <f>IF('EVALUACION OFERTA ECONOMICA 2'!EC138="","",'EVALUACION OFERTA ECONOMICA 2'!EC138+'EVALUACION OFERTA ECONOMICA 2'!GC138+'EVALUACION OFERTA ECONOMICA 2-2'!CB138)</f>
        <v/>
      </c>
      <c r="EC138" s="113" t="str">
        <f>IF('EVALUACION OFERTA ECONOMICA 2'!ED138="","",'EVALUACION OFERTA ECONOMICA 2'!ED138+'EVALUACION OFERTA ECONOMICA 2'!GD138+'EVALUACION OFERTA ECONOMICA 2-2'!CC138)</f>
        <v/>
      </c>
      <c r="ED138" s="113" t="str">
        <f>IF('EVALUACION OFERTA ECONOMICA 2'!EE138="","",'EVALUACION OFERTA ECONOMICA 2'!EE138+'EVALUACION OFERTA ECONOMICA 2'!GE138+'EVALUACION OFERTA ECONOMICA 2-2'!CD138)</f>
        <v/>
      </c>
      <c r="EE138" s="113" t="str">
        <f>IF('EVALUACION OFERTA ECONOMICA 2'!EF138="","",'EVALUACION OFERTA ECONOMICA 2'!EF138+'EVALUACION OFERTA ECONOMICA 2'!GF138+'EVALUACION OFERTA ECONOMICA 2-2'!CE138)</f>
        <v/>
      </c>
      <c r="EF138" s="113" t="str">
        <f>IF('EVALUACION OFERTA ECONOMICA 2'!EG138="","",'EVALUACION OFERTA ECONOMICA 2'!EG138+'EVALUACION OFERTA ECONOMICA 2'!GG138+'EVALUACION OFERTA ECONOMICA 2-2'!CF138)</f>
        <v/>
      </c>
      <c r="EG138" s="113" t="str">
        <f>IF('EVALUACION OFERTA ECONOMICA 2'!EH138="","",'EVALUACION OFERTA ECONOMICA 2'!EH138+'EVALUACION OFERTA ECONOMICA 2'!GH138+'EVALUACION OFERTA ECONOMICA 2-2'!CG138)</f>
        <v/>
      </c>
      <c r="EH138" s="113" t="str">
        <f>IF('EVALUACION OFERTA ECONOMICA 2'!EI138="","",'EVALUACION OFERTA ECONOMICA 2'!EI138+'EVALUACION OFERTA ECONOMICA 2'!GI138+'EVALUACION OFERTA ECONOMICA 2-2'!CH138)</f>
        <v/>
      </c>
      <c r="EI138" s="113" t="str">
        <f>IF('EVALUACION OFERTA ECONOMICA 2'!EJ138="","",'EVALUACION OFERTA ECONOMICA 2'!EJ138+'EVALUACION OFERTA ECONOMICA 2'!GJ138+'EVALUACION OFERTA ECONOMICA 2-2'!CI138)</f>
        <v/>
      </c>
      <c r="EJ138" s="113" t="str">
        <f>IF('EVALUACION OFERTA ECONOMICA 2'!EK138="","",'EVALUACION OFERTA ECONOMICA 2'!EK138+'EVALUACION OFERTA ECONOMICA 2'!GK138+'EVALUACION OFERTA ECONOMICA 2-2'!CJ138)</f>
        <v/>
      </c>
      <c r="EK138" s="113" t="str">
        <f>IF('EVALUACION OFERTA ECONOMICA 2'!EL138="","",'EVALUACION OFERTA ECONOMICA 2'!EL138+'EVALUACION OFERTA ECONOMICA 2'!GL138+'EVALUACION OFERTA ECONOMICA 2-2'!CK138)</f>
        <v/>
      </c>
      <c r="EL138" s="113" t="str">
        <f>IF('EVALUACION OFERTA ECONOMICA 2'!EM138="","",'EVALUACION OFERTA ECONOMICA 2'!EM138+'EVALUACION OFERTA ECONOMICA 2'!GM138+'EVALUACION OFERTA ECONOMICA 2-2'!CL138)</f>
        <v/>
      </c>
      <c r="EM138" s="113" t="str">
        <f>IF('EVALUACION OFERTA ECONOMICA 2'!EN138="","",'EVALUACION OFERTA ECONOMICA 2'!EN138+'EVALUACION OFERTA ECONOMICA 2'!GN138+'EVALUACION OFERTA ECONOMICA 2-2'!CM138)</f>
        <v/>
      </c>
      <c r="EN138" s="113" t="str">
        <f>IF('EVALUACION OFERTA ECONOMICA 2'!EO138="","",'EVALUACION OFERTA ECONOMICA 2'!EO138+'EVALUACION OFERTA ECONOMICA 2'!GO138+'EVALUACION OFERTA ECONOMICA 2-2'!CN138)</f>
        <v/>
      </c>
      <c r="EO138" s="113" t="str">
        <f>IF('EVALUACION OFERTA ECONOMICA 2'!EP138="","",'EVALUACION OFERTA ECONOMICA 2'!EP138+'EVALUACION OFERTA ECONOMICA 2'!GP138+'EVALUACION OFERTA ECONOMICA 2-2'!CO138)</f>
        <v/>
      </c>
      <c r="EP138" s="113" t="str">
        <f>IF('EVALUACION OFERTA ECONOMICA 2'!EQ138="","",'EVALUACION OFERTA ECONOMICA 2'!EQ138+'EVALUACION OFERTA ECONOMICA 2'!GQ138+'EVALUACION OFERTA ECONOMICA 2-2'!CP138)</f>
        <v/>
      </c>
      <c r="EQ138" s="113" t="str">
        <f>IF('EVALUACION OFERTA ECONOMICA 2'!ER138="","",'EVALUACION OFERTA ECONOMICA 2'!ER138+'EVALUACION OFERTA ECONOMICA 2'!GR138+'EVALUACION OFERTA ECONOMICA 2-2'!CQ138)</f>
        <v/>
      </c>
      <c r="ER138" s="113" t="str">
        <f>IF('EVALUACION OFERTA ECONOMICA 2'!ES138="","",'EVALUACION OFERTA ECONOMICA 2'!ES138+'EVALUACION OFERTA ECONOMICA 2'!GS138+'EVALUACION OFERTA ECONOMICA 2-2'!CR138)</f>
        <v/>
      </c>
      <c r="ES138" s="113" t="str">
        <f>IF('EVALUACION OFERTA ECONOMICA 2'!ET138="","",'EVALUACION OFERTA ECONOMICA 2'!ET138+'EVALUACION OFERTA ECONOMICA 2'!GT138+'EVALUACION OFERTA ECONOMICA 2-2'!CS138)</f>
        <v/>
      </c>
      <c r="ET138" s="113" t="str">
        <f>IF('EVALUACION OFERTA ECONOMICA 2'!EU138="","",'EVALUACION OFERTA ECONOMICA 2'!EU138+'EVALUACION OFERTA ECONOMICA 2'!GU138+'EVALUACION OFERTA ECONOMICA 2-2'!CT138)</f>
        <v/>
      </c>
      <c r="EU138" s="113" t="str">
        <f>IF('EVALUACION OFERTA ECONOMICA 2'!EV138="","",'EVALUACION OFERTA ECONOMICA 2'!EV138+'EVALUACION OFERTA ECONOMICA 2'!GV138+'EVALUACION OFERTA ECONOMICA 2-2'!CU138)</f>
        <v/>
      </c>
      <c r="EV138" s="113" t="str">
        <f>IF('EVALUACION OFERTA ECONOMICA 2'!EW138="","",'EVALUACION OFERTA ECONOMICA 2'!EW138+'EVALUACION OFERTA ECONOMICA 2'!GW138+'EVALUACION OFERTA ECONOMICA 2-2'!CV138)</f>
        <v/>
      </c>
      <c r="EW138" s="113" t="str">
        <f>IF('EVALUACION OFERTA ECONOMICA 2'!EX138="","",'EVALUACION OFERTA ECONOMICA 2'!EX138+'EVALUACION OFERTA ECONOMICA 2'!GX138+'EVALUACION OFERTA ECONOMICA 2-2'!CW138)</f>
        <v/>
      </c>
      <c r="EX138" s="113" t="str">
        <f>IF('EVALUACION OFERTA ECONOMICA 2'!EY138="","",'EVALUACION OFERTA ECONOMICA 2'!EY138+'EVALUACION OFERTA ECONOMICA 2'!GY138+'EVALUACION OFERTA ECONOMICA 2-2'!CX138)</f>
        <v/>
      </c>
      <c r="EY138" s="113" t="str">
        <f>IF('EVALUACION OFERTA ECONOMICA 2'!EZ138="","",'EVALUACION OFERTA ECONOMICA 2'!EZ138+'EVALUACION OFERTA ECONOMICA 2'!GZ138+'EVALUACION OFERTA ECONOMICA 2-2'!CY138)</f>
        <v/>
      </c>
      <c r="EZ138" s="113" t="str">
        <f>IF('EVALUACION OFERTA ECONOMICA 2'!FA138="","",'EVALUACION OFERTA ECONOMICA 2'!FA138+'EVALUACION OFERTA ECONOMICA 2'!HA138+'EVALUACION OFERTA ECONOMICA 2-2'!CZ138)</f>
        <v/>
      </c>
      <c r="FA138" s="113" t="str">
        <f>IF('EVALUACION OFERTA ECONOMICA 2'!FB138="","",'EVALUACION OFERTA ECONOMICA 2'!FB138+'EVALUACION OFERTA ECONOMICA 2'!HB138+'EVALUACION OFERTA ECONOMICA 2-2'!DA138)</f>
        <v/>
      </c>
      <c r="FB138" s="113" t="str">
        <f>IF('EVALUACION OFERTA ECONOMICA 2'!FC138="","",'EVALUACION OFERTA ECONOMICA 2'!FC138+'EVALUACION OFERTA ECONOMICA 2'!HC138+'EVALUACION OFERTA ECONOMICA 2-2'!DB138)</f>
        <v/>
      </c>
      <c r="FC138" s="113" t="str">
        <f>IF('EVALUACION OFERTA ECONOMICA 2'!FD138="","",'EVALUACION OFERTA ECONOMICA 2'!FD138+'EVALUACION OFERTA ECONOMICA 2'!HD138+'EVALUACION OFERTA ECONOMICA 2-2'!DC138)</f>
        <v/>
      </c>
      <c r="FD138" s="113" t="str">
        <f>IF('EVALUACION OFERTA ECONOMICA 2'!FE138="","",'EVALUACION OFERTA ECONOMICA 2'!FE138+'EVALUACION OFERTA ECONOMICA 2'!HE138+'EVALUACION OFERTA ECONOMICA 2-2'!DD138)</f>
        <v/>
      </c>
      <c r="FE138" s="113" t="str">
        <f>IF('EVALUACION OFERTA ECONOMICA 2'!FF138="","",'EVALUACION OFERTA ECONOMICA 2'!FF138+'EVALUACION OFERTA ECONOMICA 2'!HF138+'EVALUACION OFERTA ECONOMICA 2-2'!DE138)</f>
        <v/>
      </c>
      <c r="FF138" s="113" t="str">
        <f>IF('EVALUACION OFERTA ECONOMICA 2'!FG138="","",'EVALUACION OFERTA ECONOMICA 2'!FG138+'EVALUACION OFERTA ECONOMICA 2'!HG138+'EVALUACION OFERTA ECONOMICA 2-2'!DF138)</f>
        <v/>
      </c>
      <c r="FG138" s="113">
        <f t="shared" si="25"/>
        <v>0</v>
      </c>
      <c r="FI138" s="114" t="str">
        <f t="shared" si="26"/>
        <v/>
      </c>
      <c r="FJ138" s="114" t="str">
        <f t="shared" si="27"/>
        <v/>
      </c>
      <c r="FK138" s="114" t="str">
        <f t="shared" si="28"/>
        <v/>
      </c>
      <c r="FL138" s="114" t="str">
        <f t="shared" si="29"/>
        <v/>
      </c>
      <c r="FM138" s="114" t="str">
        <f t="shared" si="30"/>
        <v/>
      </c>
      <c r="FN138" s="114" t="str">
        <f t="shared" si="31"/>
        <v/>
      </c>
      <c r="FO138" s="114" t="str">
        <f t="shared" si="32"/>
        <v/>
      </c>
      <c r="FP138" s="114" t="str">
        <f t="shared" si="33"/>
        <v/>
      </c>
      <c r="FR138" s="115" t="str">
        <f t="shared" si="34"/>
        <v/>
      </c>
      <c r="FS138" s="116" t="str">
        <f t="shared" si="35"/>
        <v/>
      </c>
      <c r="FT138" s="116" t="str">
        <f t="shared" ref="FT138:FT195" si="41">IF($FR138=$O$9,$O138,IF($FR138=$P$9,$P138,IF($FR138=$Q$9,$Q138,IF($FR138=$R$9,$R138,IF($FR138=$S$9,$S138,IF($FR138=$T$9,$T138,IF($FR138=$U$9,$U138,"")))))))</f>
        <v/>
      </c>
      <c r="FU138" s="116" t="str">
        <f t="shared" ref="FU138:FU195" si="42">IF($FR138=$V$9,$V138,IF($FR138=$W$9,$W138,IF($FR138=$X$9,$X138,IF($FR138=$Y$9,$Y138,IF($FR138=$Z$9,$Z138,IF($FR138=$AA$9,$AA138,IF($FR138=$AB$9,$AB138,"")))))))</f>
        <v/>
      </c>
      <c r="FV138" s="116" t="str">
        <f t="shared" ref="FV138:FV195" si="43">IF($FR138=$AC$9,$AC138,IF($FR138=$AD$9,$AD138,IF($FR138=$AE$9,$AE138,IF($FR138=$AF$9,$AF138,IF($FR138=$AG$9,$AG138,IF($FR138=$AH$9,$AH138,IF($FR138=$AI$9,$AI138,"")))))))</f>
        <v/>
      </c>
      <c r="FW138" s="116" t="str">
        <f t="shared" si="36"/>
        <v/>
      </c>
      <c r="FX138" s="116" t="str">
        <f t="shared" si="37"/>
        <v/>
      </c>
      <c r="FY138" s="116" t="str">
        <f t="shared" si="38"/>
        <v/>
      </c>
      <c r="FZ138" s="116" t="str">
        <f t="shared" si="39"/>
        <v/>
      </c>
      <c r="GA138" s="117" t="str">
        <f t="shared" si="40"/>
        <v/>
      </c>
      <c r="GB138" s="106" t="str">
        <f t="shared" ref="GB138:GB195" si="44">IF(FR138="","",F138-GA138)</f>
        <v/>
      </c>
    </row>
    <row r="139" spans="1:184" ht="33.75" hidden="1" x14ac:dyDescent="0.2">
      <c r="A139" s="33">
        <v>130</v>
      </c>
      <c r="B139" s="33" t="s">
        <v>206</v>
      </c>
      <c r="C139" s="55" t="s">
        <v>226</v>
      </c>
      <c r="D139" s="56" t="s">
        <v>241</v>
      </c>
      <c r="E139" s="33">
        <v>5</v>
      </c>
      <c r="F139" s="35">
        <v>3615767.4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92">
        <v>0</v>
      </c>
      <c r="P139" s="93">
        <v>0</v>
      </c>
      <c r="Q139" s="92">
        <v>0</v>
      </c>
      <c r="R139" s="92">
        <v>0</v>
      </c>
      <c r="S139" s="92">
        <v>0</v>
      </c>
      <c r="T139" s="92">
        <v>0</v>
      </c>
      <c r="U139" s="92">
        <v>0</v>
      </c>
      <c r="V139" s="92">
        <v>0</v>
      </c>
      <c r="W139" s="93">
        <v>0</v>
      </c>
      <c r="X139" s="93">
        <v>0</v>
      </c>
      <c r="Y139" s="93">
        <v>0</v>
      </c>
      <c r="Z139" s="92">
        <v>0</v>
      </c>
      <c r="AA139" s="92">
        <v>0</v>
      </c>
      <c r="AB139" s="92">
        <v>0</v>
      </c>
      <c r="AC139" s="92">
        <v>0</v>
      </c>
      <c r="AD139" s="92">
        <v>0</v>
      </c>
      <c r="AE139" s="92">
        <v>0</v>
      </c>
      <c r="AF139" s="93">
        <v>0</v>
      </c>
      <c r="AG139" s="92">
        <v>0</v>
      </c>
      <c r="AH139" s="92">
        <v>0</v>
      </c>
      <c r="AI139" s="92">
        <v>0</v>
      </c>
      <c r="AJ139" s="92">
        <v>0</v>
      </c>
      <c r="AK139" s="92">
        <v>0</v>
      </c>
      <c r="AL139" s="92">
        <v>0</v>
      </c>
      <c r="AM139" s="92">
        <v>0</v>
      </c>
      <c r="AN139" s="93">
        <v>0</v>
      </c>
      <c r="AO139" s="93">
        <v>0</v>
      </c>
      <c r="AP139" s="92">
        <v>0</v>
      </c>
      <c r="AQ139" s="93">
        <v>0</v>
      </c>
      <c r="AR139" s="93">
        <v>0</v>
      </c>
      <c r="AS139" s="93">
        <v>0</v>
      </c>
      <c r="AT139" s="93">
        <v>0</v>
      </c>
      <c r="AU139" s="93">
        <v>0</v>
      </c>
      <c r="AV139" s="93">
        <v>0</v>
      </c>
      <c r="AW139" s="92">
        <v>0</v>
      </c>
      <c r="AX139" s="93">
        <v>0</v>
      </c>
      <c r="AY139" s="93">
        <v>0</v>
      </c>
      <c r="AZ139" s="94">
        <v>0</v>
      </c>
      <c r="BA139" s="93">
        <v>0</v>
      </c>
      <c r="BB139" s="95">
        <v>0</v>
      </c>
      <c r="BC139" s="93">
        <v>0</v>
      </c>
      <c r="BD139" s="93">
        <v>0</v>
      </c>
      <c r="BE139" s="93">
        <v>0</v>
      </c>
      <c r="BF139" s="92">
        <v>0</v>
      </c>
      <c r="BH139" s="112">
        <v>0</v>
      </c>
      <c r="BI139" s="112">
        <v>0</v>
      </c>
      <c r="BJ139" s="112">
        <v>0</v>
      </c>
      <c r="BK139" s="112">
        <v>0</v>
      </c>
      <c r="BL139" s="112">
        <v>0</v>
      </c>
      <c r="BM139" s="112">
        <v>0</v>
      </c>
      <c r="BN139" s="112">
        <v>0</v>
      </c>
      <c r="BO139" s="112">
        <v>0</v>
      </c>
      <c r="BP139" s="112" t="s">
        <v>344</v>
      </c>
      <c r="BQ139" s="112">
        <v>0</v>
      </c>
      <c r="BR139" s="112">
        <v>20</v>
      </c>
      <c r="BS139" s="112">
        <v>0</v>
      </c>
      <c r="BT139" s="112">
        <v>0</v>
      </c>
      <c r="BU139" s="112">
        <v>0</v>
      </c>
      <c r="BV139" s="112">
        <v>0</v>
      </c>
      <c r="BW139" s="112" t="s">
        <v>344</v>
      </c>
      <c r="BX139" s="112" t="s">
        <v>344</v>
      </c>
      <c r="BY139" s="112" t="s">
        <v>344</v>
      </c>
      <c r="BZ139" s="112">
        <v>0</v>
      </c>
      <c r="CA139" s="112">
        <v>0</v>
      </c>
      <c r="CB139" s="112">
        <v>0</v>
      </c>
      <c r="CC139" s="112">
        <v>0</v>
      </c>
      <c r="CD139" s="112">
        <v>30</v>
      </c>
      <c r="CE139" s="112">
        <v>0</v>
      </c>
      <c r="CF139" s="112">
        <v>0</v>
      </c>
      <c r="CG139" s="112">
        <v>0</v>
      </c>
      <c r="CH139" s="112">
        <v>0</v>
      </c>
      <c r="CI139" s="112">
        <v>0</v>
      </c>
      <c r="CJ139" s="112">
        <v>0</v>
      </c>
      <c r="CK139" s="112">
        <v>0</v>
      </c>
      <c r="CL139" s="112">
        <v>0</v>
      </c>
      <c r="CM139" s="112">
        <v>0</v>
      </c>
      <c r="CN139" s="112">
        <v>0</v>
      </c>
      <c r="CO139" s="112">
        <v>0</v>
      </c>
      <c r="CP139" s="119">
        <v>0</v>
      </c>
      <c r="CQ139" s="112" t="s">
        <v>344</v>
      </c>
      <c r="CR139" s="112">
        <v>0</v>
      </c>
      <c r="CS139" s="112" t="s">
        <v>344</v>
      </c>
      <c r="CT139" s="112">
        <v>0</v>
      </c>
      <c r="CU139" s="112" t="s">
        <v>344</v>
      </c>
      <c r="CV139" s="112">
        <v>0</v>
      </c>
      <c r="CW139" s="112">
        <v>0</v>
      </c>
      <c r="CX139" s="112">
        <v>0</v>
      </c>
      <c r="CY139" s="112">
        <v>0</v>
      </c>
      <c r="CZ139" s="112" t="s">
        <v>344</v>
      </c>
      <c r="DA139" s="112">
        <v>0</v>
      </c>
      <c r="DB139" s="112" t="s">
        <v>344</v>
      </c>
      <c r="DC139" s="112">
        <v>0</v>
      </c>
      <c r="DD139" s="112">
        <v>0</v>
      </c>
      <c r="DE139" s="112">
        <v>0</v>
      </c>
      <c r="DF139" s="112">
        <v>0</v>
      </c>
      <c r="DH139" s="113" t="str">
        <f>IF('EVALUACION OFERTA ECONOMICA 2'!DI139="","",'EVALUACION OFERTA ECONOMICA 2'!DI139+'EVALUACION OFERTA ECONOMICA 2'!FI139+'EVALUACION OFERTA ECONOMICA 2-2'!BH139)</f>
        <v/>
      </c>
      <c r="DI139" s="113" t="str">
        <f>IF('EVALUACION OFERTA ECONOMICA 2'!DJ139="","",'EVALUACION OFERTA ECONOMICA 2'!DJ139+'EVALUACION OFERTA ECONOMICA 2'!FJ139+'EVALUACION OFERTA ECONOMICA 2-2'!BI139)</f>
        <v/>
      </c>
      <c r="DJ139" s="113" t="str">
        <f>IF('EVALUACION OFERTA ECONOMICA 2'!DK139="","",'EVALUACION OFERTA ECONOMICA 2'!DK139+'EVALUACION OFERTA ECONOMICA 2'!FK139+'EVALUACION OFERTA ECONOMICA 2-2'!BJ139)</f>
        <v/>
      </c>
      <c r="DK139" s="113" t="str">
        <f>IF('EVALUACION OFERTA ECONOMICA 2'!DL139="","",'EVALUACION OFERTA ECONOMICA 2'!DL139+'EVALUACION OFERTA ECONOMICA 2'!FL139+'EVALUACION OFERTA ECONOMICA 2-2'!BK139)</f>
        <v/>
      </c>
      <c r="DL139" s="113" t="str">
        <f>IF('EVALUACION OFERTA ECONOMICA 2'!DM139="","",'EVALUACION OFERTA ECONOMICA 2'!DM139+'EVALUACION OFERTA ECONOMICA 2'!FM139+'EVALUACION OFERTA ECONOMICA 2-2'!BL139)</f>
        <v/>
      </c>
      <c r="DM139" s="113" t="str">
        <f>IF('EVALUACION OFERTA ECONOMICA 2'!DN139="","",'EVALUACION OFERTA ECONOMICA 2'!DN139+'EVALUACION OFERTA ECONOMICA 2'!FN139+'EVALUACION OFERTA ECONOMICA 2-2'!BM139)</f>
        <v/>
      </c>
      <c r="DN139" s="113" t="str">
        <f>IF('EVALUACION OFERTA ECONOMICA 2'!DO139="","",'EVALUACION OFERTA ECONOMICA 2'!DO139+'EVALUACION OFERTA ECONOMICA 2'!FO139+'EVALUACION OFERTA ECONOMICA 2-2'!BN139)</f>
        <v/>
      </c>
      <c r="DO139" s="113" t="str">
        <f>IF('EVALUACION OFERTA ECONOMICA 2'!DP139="","",'EVALUACION OFERTA ECONOMICA 2'!DP139+'EVALUACION OFERTA ECONOMICA 2'!FP139+'EVALUACION OFERTA ECONOMICA 2-2'!BO139)</f>
        <v/>
      </c>
      <c r="DP139" s="113" t="str">
        <f>IF('EVALUACION OFERTA ECONOMICA 2'!DQ139="","",'EVALUACION OFERTA ECONOMICA 2'!DQ139+'EVALUACION OFERTA ECONOMICA 2'!FQ139+'EVALUACION OFERTA ECONOMICA 2-2'!BP139)</f>
        <v/>
      </c>
      <c r="DQ139" s="113" t="str">
        <f>IF('EVALUACION OFERTA ECONOMICA 2'!DR139="","",'EVALUACION OFERTA ECONOMICA 2'!DR139+'EVALUACION OFERTA ECONOMICA 2'!FR139+'EVALUACION OFERTA ECONOMICA 2-2'!BQ139)</f>
        <v/>
      </c>
      <c r="DR139" s="113" t="str">
        <f>IF('EVALUACION OFERTA ECONOMICA 2'!DS139="","",'EVALUACION OFERTA ECONOMICA 2'!DS139+'EVALUACION OFERTA ECONOMICA 2'!FS139+'EVALUACION OFERTA ECONOMICA 2-2'!BR139)</f>
        <v/>
      </c>
      <c r="DS139" s="113" t="str">
        <f>IF('EVALUACION OFERTA ECONOMICA 2'!DT139="","",'EVALUACION OFERTA ECONOMICA 2'!DT139+'EVALUACION OFERTA ECONOMICA 2'!FT139+'EVALUACION OFERTA ECONOMICA 2-2'!BS139)</f>
        <v/>
      </c>
      <c r="DT139" s="113" t="str">
        <f>IF('EVALUACION OFERTA ECONOMICA 2'!DU139="","",'EVALUACION OFERTA ECONOMICA 2'!DU139+'EVALUACION OFERTA ECONOMICA 2'!FU139+'EVALUACION OFERTA ECONOMICA 2-2'!BT139)</f>
        <v/>
      </c>
      <c r="DU139" s="113" t="str">
        <f>IF('EVALUACION OFERTA ECONOMICA 2'!DV139="","",'EVALUACION OFERTA ECONOMICA 2'!DV139+'EVALUACION OFERTA ECONOMICA 2'!FV139+'EVALUACION OFERTA ECONOMICA 2-2'!BU139)</f>
        <v/>
      </c>
      <c r="DV139" s="113" t="str">
        <f>IF('EVALUACION OFERTA ECONOMICA 2'!DW139="","",'EVALUACION OFERTA ECONOMICA 2'!DW139+'EVALUACION OFERTA ECONOMICA 2'!FW139+'EVALUACION OFERTA ECONOMICA 2-2'!BV139)</f>
        <v/>
      </c>
      <c r="DW139" s="113" t="str">
        <f>IF('EVALUACION OFERTA ECONOMICA 2'!DX139="","",'EVALUACION OFERTA ECONOMICA 2'!DX139+'EVALUACION OFERTA ECONOMICA 2'!FX139+'EVALUACION OFERTA ECONOMICA 2-2'!BW139)</f>
        <v/>
      </c>
      <c r="DX139" s="113" t="str">
        <f>IF('EVALUACION OFERTA ECONOMICA 2'!DY139="","",'EVALUACION OFERTA ECONOMICA 2'!DY139+'EVALUACION OFERTA ECONOMICA 2'!FY139+'EVALUACION OFERTA ECONOMICA 2-2'!BX139)</f>
        <v/>
      </c>
      <c r="DY139" s="113" t="str">
        <f>IF('EVALUACION OFERTA ECONOMICA 2'!DZ139="","",'EVALUACION OFERTA ECONOMICA 2'!DZ139+'EVALUACION OFERTA ECONOMICA 2'!FZ139+'EVALUACION OFERTA ECONOMICA 2-2'!BY139)</f>
        <v/>
      </c>
      <c r="DZ139" s="113" t="str">
        <f>IF('EVALUACION OFERTA ECONOMICA 2'!EA139="","",'EVALUACION OFERTA ECONOMICA 2'!EA139+'EVALUACION OFERTA ECONOMICA 2'!GA139+'EVALUACION OFERTA ECONOMICA 2-2'!BZ139)</f>
        <v/>
      </c>
      <c r="EA139" s="113" t="str">
        <f>IF('EVALUACION OFERTA ECONOMICA 2'!EB139="","",'EVALUACION OFERTA ECONOMICA 2'!EB139+'EVALUACION OFERTA ECONOMICA 2'!GB139+'EVALUACION OFERTA ECONOMICA 2-2'!CA139)</f>
        <v/>
      </c>
      <c r="EB139" s="113" t="str">
        <f>IF('EVALUACION OFERTA ECONOMICA 2'!EC139="","",'EVALUACION OFERTA ECONOMICA 2'!EC139+'EVALUACION OFERTA ECONOMICA 2'!GC139+'EVALUACION OFERTA ECONOMICA 2-2'!CB139)</f>
        <v/>
      </c>
      <c r="EC139" s="113" t="str">
        <f>IF('EVALUACION OFERTA ECONOMICA 2'!ED139="","",'EVALUACION OFERTA ECONOMICA 2'!ED139+'EVALUACION OFERTA ECONOMICA 2'!GD139+'EVALUACION OFERTA ECONOMICA 2-2'!CC139)</f>
        <v/>
      </c>
      <c r="ED139" s="113" t="str">
        <f>IF('EVALUACION OFERTA ECONOMICA 2'!EE139="","",'EVALUACION OFERTA ECONOMICA 2'!EE139+'EVALUACION OFERTA ECONOMICA 2'!GE139+'EVALUACION OFERTA ECONOMICA 2-2'!CD139)</f>
        <v/>
      </c>
      <c r="EE139" s="113" t="str">
        <f>IF('EVALUACION OFERTA ECONOMICA 2'!EF139="","",'EVALUACION OFERTA ECONOMICA 2'!EF139+'EVALUACION OFERTA ECONOMICA 2'!GF139+'EVALUACION OFERTA ECONOMICA 2-2'!CE139)</f>
        <v/>
      </c>
      <c r="EF139" s="113" t="str">
        <f>IF('EVALUACION OFERTA ECONOMICA 2'!EG139="","",'EVALUACION OFERTA ECONOMICA 2'!EG139+'EVALUACION OFERTA ECONOMICA 2'!GG139+'EVALUACION OFERTA ECONOMICA 2-2'!CF139)</f>
        <v/>
      </c>
      <c r="EG139" s="113" t="str">
        <f>IF('EVALUACION OFERTA ECONOMICA 2'!EH139="","",'EVALUACION OFERTA ECONOMICA 2'!EH139+'EVALUACION OFERTA ECONOMICA 2'!GH139+'EVALUACION OFERTA ECONOMICA 2-2'!CG139)</f>
        <v/>
      </c>
      <c r="EH139" s="113" t="str">
        <f>IF('EVALUACION OFERTA ECONOMICA 2'!EI139="","",'EVALUACION OFERTA ECONOMICA 2'!EI139+'EVALUACION OFERTA ECONOMICA 2'!GI139+'EVALUACION OFERTA ECONOMICA 2-2'!CH139)</f>
        <v/>
      </c>
      <c r="EI139" s="113" t="str">
        <f>IF('EVALUACION OFERTA ECONOMICA 2'!EJ139="","",'EVALUACION OFERTA ECONOMICA 2'!EJ139+'EVALUACION OFERTA ECONOMICA 2'!GJ139+'EVALUACION OFERTA ECONOMICA 2-2'!CI139)</f>
        <v/>
      </c>
      <c r="EJ139" s="113" t="str">
        <f>IF('EVALUACION OFERTA ECONOMICA 2'!EK139="","",'EVALUACION OFERTA ECONOMICA 2'!EK139+'EVALUACION OFERTA ECONOMICA 2'!GK139+'EVALUACION OFERTA ECONOMICA 2-2'!CJ139)</f>
        <v/>
      </c>
      <c r="EK139" s="113" t="str">
        <f>IF('EVALUACION OFERTA ECONOMICA 2'!EL139="","",'EVALUACION OFERTA ECONOMICA 2'!EL139+'EVALUACION OFERTA ECONOMICA 2'!GL139+'EVALUACION OFERTA ECONOMICA 2-2'!CK139)</f>
        <v/>
      </c>
      <c r="EL139" s="113" t="str">
        <f>IF('EVALUACION OFERTA ECONOMICA 2'!EM139="","",'EVALUACION OFERTA ECONOMICA 2'!EM139+'EVALUACION OFERTA ECONOMICA 2'!GM139+'EVALUACION OFERTA ECONOMICA 2-2'!CL139)</f>
        <v/>
      </c>
      <c r="EM139" s="113" t="str">
        <f>IF('EVALUACION OFERTA ECONOMICA 2'!EN139="","",'EVALUACION OFERTA ECONOMICA 2'!EN139+'EVALUACION OFERTA ECONOMICA 2'!GN139+'EVALUACION OFERTA ECONOMICA 2-2'!CM139)</f>
        <v/>
      </c>
      <c r="EN139" s="113" t="str">
        <f>IF('EVALUACION OFERTA ECONOMICA 2'!EO139="","",'EVALUACION OFERTA ECONOMICA 2'!EO139+'EVALUACION OFERTA ECONOMICA 2'!GO139+'EVALUACION OFERTA ECONOMICA 2-2'!CN139)</f>
        <v/>
      </c>
      <c r="EO139" s="113" t="str">
        <f>IF('EVALUACION OFERTA ECONOMICA 2'!EP139="","",'EVALUACION OFERTA ECONOMICA 2'!EP139+'EVALUACION OFERTA ECONOMICA 2'!GP139+'EVALUACION OFERTA ECONOMICA 2-2'!CO139)</f>
        <v/>
      </c>
      <c r="EP139" s="113" t="str">
        <f>IF('EVALUACION OFERTA ECONOMICA 2'!EQ139="","",'EVALUACION OFERTA ECONOMICA 2'!EQ139+'EVALUACION OFERTA ECONOMICA 2'!GQ139+'EVALUACION OFERTA ECONOMICA 2-2'!CP139)</f>
        <v/>
      </c>
      <c r="EQ139" s="113" t="str">
        <f>IF('EVALUACION OFERTA ECONOMICA 2'!ER139="","",'EVALUACION OFERTA ECONOMICA 2'!ER139+'EVALUACION OFERTA ECONOMICA 2'!GR139+'EVALUACION OFERTA ECONOMICA 2-2'!CQ139)</f>
        <v/>
      </c>
      <c r="ER139" s="113" t="str">
        <f>IF('EVALUACION OFERTA ECONOMICA 2'!ES139="","",'EVALUACION OFERTA ECONOMICA 2'!ES139+'EVALUACION OFERTA ECONOMICA 2'!GS139+'EVALUACION OFERTA ECONOMICA 2-2'!CR139)</f>
        <v/>
      </c>
      <c r="ES139" s="113" t="str">
        <f>IF('EVALUACION OFERTA ECONOMICA 2'!ET139="","",'EVALUACION OFERTA ECONOMICA 2'!ET139+'EVALUACION OFERTA ECONOMICA 2'!GT139+'EVALUACION OFERTA ECONOMICA 2-2'!CS139)</f>
        <v/>
      </c>
      <c r="ET139" s="113" t="str">
        <f>IF('EVALUACION OFERTA ECONOMICA 2'!EU139="","",'EVALUACION OFERTA ECONOMICA 2'!EU139+'EVALUACION OFERTA ECONOMICA 2'!GU139+'EVALUACION OFERTA ECONOMICA 2-2'!CT139)</f>
        <v/>
      </c>
      <c r="EU139" s="113" t="str">
        <f>IF('EVALUACION OFERTA ECONOMICA 2'!EV139="","",'EVALUACION OFERTA ECONOMICA 2'!EV139+'EVALUACION OFERTA ECONOMICA 2'!GV139+'EVALUACION OFERTA ECONOMICA 2-2'!CU139)</f>
        <v/>
      </c>
      <c r="EV139" s="113" t="str">
        <f>IF('EVALUACION OFERTA ECONOMICA 2'!EW139="","",'EVALUACION OFERTA ECONOMICA 2'!EW139+'EVALUACION OFERTA ECONOMICA 2'!GW139+'EVALUACION OFERTA ECONOMICA 2-2'!CV139)</f>
        <v/>
      </c>
      <c r="EW139" s="113" t="str">
        <f>IF('EVALUACION OFERTA ECONOMICA 2'!EX139="","",'EVALUACION OFERTA ECONOMICA 2'!EX139+'EVALUACION OFERTA ECONOMICA 2'!GX139+'EVALUACION OFERTA ECONOMICA 2-2'!CW139)</f>
        <v/>
      </c>
      <c r="EX139" s="113" t="str">
        <f>IF('EVALUACION OFERTA ECONOMICA 2'!EY139="","",'EVALUACION OFERTA ECONOMICA 2'!EY139+'EVALUACION OFERTA ECONOMICA 2'!GY139+'EVALUACION OFERTA ECONOMICA 2-2'!CX139)</f>
        <v/>
      </c>
      <c r="EY139" s="113" t="str">
        <f>IF('EVALUACION OFERTA ECONOMICA 2'!EZ139="","",'EVALUACION OFERTA ECONOMICA 2'!EZ139+'EVALUACION OFERTA ECONOMICA 2'!GZ139+'EVALUACION OFERTA ECONOMICA 2-2'!CY139)</f>
        <v/>
      </c>
      <c r="EZ139" s="113" t="str">
        <f>IF('EVALUACION OFERTA ECONOMICA 2'!FA139="","",'EVALUACION OFERTA ECONOMICA 2'!FA139+'EVALUACION OFERTA ECONOMICA 2'!HA139+'EVALUACION OFERTA ECONOMICA 2-2'!CZ139)</f>
        <v/>
      </c>
      <c r="FA139" s="113" t="str">
        <f>IF('EVALUACION OFERTA ECONOMICA 2'!FB139="","",'EVALUACION OFERTA ECONOMICA 2'!FB139+'EVALUACION OFERTA ECONOMICA 2'!HB139+'EVALUACION OFERTA ECONOMICA 2-2'!DA139)</f>
        <v/>
      </c>
      <c r="FB139" s="113" t="str">
        <f>IF('EVALUACION OFERTA ECONOMICA 2'!FC139="","",'EVALUACION OFERTA ECONOMICA 2'!FC139+'EVALUACION OFERTA ECONOMICA 2'!HC139+'EVALUACION OFERTA ECONOMICA 2-2'!DB139)</f>
        <v/>
      </c>
      <c r="FC139" s="113" t="str">
        <f>IF('EVALUACION OFERTA ECONOMICA 2'!FD139="","",'EVALUACION OFERTA ECONOMICA 2'!FD139+'EVALUACION OFERTA ECONOMICA 2'!HD139+'EVALUACION OFERTA ECONOMICA 2-2'!DC139)</f>
        <v/>
      </c>
      <c r="FD139" s="113" t="str">
        <f>IF('EVALUACION OFERTA ECONOMICA 2'!FE139="","",'EVALUACION OFERTA ECONOMICA 2'!FE139+'EVALUACION OFERTA ECONOMICA 2'!HE139+'EVALUACION OFERTA ECONOMICA 2-2'!DD139)</f>
        <v/>
      </c>
      <c r="FE139" s="113" t="str">
        <f>IF('EVALUACION OFERTA ECONOMICA 2'!FF139="","",'EVALUACION OFERTA ECONOMICA 2'!FF139+'EVALUACION OFERTA ECONOMICA 2'!HF139+'EVALUACION OFERTA ECONOMICA 2-2'!DE139)</f>
        <v/>
      </c>
      <c r="FF139" s="113" t="str">
        <f>IF('EVALUACION OFERTA ECONOMICA 2'!FG139="","",'EVALUACION OFERTA ECONOMICA 2'!FG139+'EVALUACION OFERTA ECONOMICA 2'!HG139+'EVALUACION OFERTA ECONOMICA 2-2'!DF139)</f>
        <v/>
      </c>
      <c r="FG139" s="113">
        <f t="shared" ref="FG139:FG195" si="45">MAX(DH139:FF139)</f>
        <v>0</v>
      </c>
      <c r="FI139" s="114" t="str">
        <f t="shared" ref="FI139:FI195" si="46">IF($FG139=DH139,DH$9,IF($FG139=DI139,DI$9,IF($FG139=DJ139,DJ$9,IF($FG139=DK139,DK$9,IF($FG139=DL139,DL$9,IF($FG139=DM139,DM$9,IF($FG139=DN139,DN$9,"")))))))</f>
        <v/>
      </c>
      <c r="FJ139" s="114" t="str">
        <f t="shared" ref="FJ139:FJ195" si="47">IF($FG139=DO139,DO$9,IF($FG139=DP139,DP$9,IF($FG139=DQ139,DQ$9,IF($FG139=DR139,DR$9,IF($FG139=DS139,DS$9,IF($FG139=DT139,DT$9,IF($FG139=DU139,DU$9,"")))))))</f>
        <v/>
      </c>
      <c r="FK139" s="114" t="str">
        <f t="shared" ref="FK139:FK195" si="48">IF($FG139=DV139,DV$9,IF($FG139=DW139,DW$9,IF($FG139=DX139,DX$9,IF($FG139=DY139,DY$9,IF($FG139=DZ139,DZ$9,IF($FG139=EA139,EA$9,IF($FG139=EB139,EB$9,"")))))))</f>
        <v/>
      </c>
      <c r="FL139" s="114" t="str">
        <f t="shared" ref="FL139:FL195" si="49">IF($FG139=EC139,EC$9,IF($FG139=ED139,ED$9,IF($FG139=EE139,EE$9,IF($FG139=EF139,EF$9,IF($FG139=EG139,EG$9,IF($FG139=EH139,EH$9,IF($FG139=EI139,EI$9,"")))))))</f>
        <v/>
      </c>
      <c r="FM139" s="114" t="str">
        <f t="shared" ref="FM139:FM195" si="50">IF($FG139=EJ139,EJ$9,IF($FG139=EK139,EK$9,IF($FG139=EL139,EL$9,IF($FG139=EM139,EM$9,IF($FG139=EN139,EN$9,IF($FG139=EO139,EO$9,IF($FG139=EP139,EP$9,"")))))))</f>
        <v/>
      </c>
      <c r="FN139" s="114" t="str">
        <f t="shared" ref="FN139:FN195" si="51">IF($FG139=EQ139,EQ$9,IF($FG139=ER139,ER$9,IF($FG139=ES139,ES$9,IF($FG139=ET139,ET$9,IF($FG139=EU139,EU$9,"")))))</f>
        <v/>
      </c>
      <c r="FO139" s="114" t="str">
        <f t="shared" ref="FO139:FO195" si="52">IF($FG139=EV139,EV$9,IF($FG139=EW139,EW$9,IF($FG139=EX139,EX$9,IF($FG139=EY139,EY$9,IF($FG139=EZ139,EZ$9,"")))))</f>
        <v/>
      </c>
      <c r="FP139" s="114" t="str">
        <f t="shared" ref="FP139:FP195" si="53">IF($FG139=FA139,FA$9,IF($FG139=FB139,FB$9,IF($FG139=FC139,FC$9,IF($FG139=FD139,FD$9,IF($FG139=FE139,FE$9,IF($FG139=FF139,FF$9,""))))))</f>
        <v/>
      </c>
      <c r="FR139" s="115" t="str">
        <f t="shared" ref="FR139:FR195" si="54">CONCATENATE(FJ139,FI139,FK139,FL139,FM139,FN139,FO139,FP139)</f>
        <v/>
      </c>
      <c r="FS139" s="116" t="str">
        <f t="shared" ref="FS139:FS195" si="55">IF($FR139=$H$9,$H139,IF($FR139=$I$9,$I139,IF($FR139=$J$9,$J139,IF($FR139=$K$9,$K139,IF($FR139=$L$9,$L139,IF($FR139=$M$9,$M139,IF($FR139=$N$9,$N139,"")))))))</f>
        <v/>
      </c>
      <c r="FT139" s="116" t="str">
        <f t="shared" si="41"/>
        <v/>
      </c>
      <c r="FU139" s="116" t="str">
        <f t="shared" si="42"/>
        <v/>
      </c>
      <c r="FV139" s="116" t="str">
        <f t="shared" si="43"/>
        <v/>
      </c>
      <c r="FW139" s="116" t="str">
        <f t="shared" ref="FW139:FW195" si="56">IF($FR139=$AJ$9,$AJ139,IF($FR139=$AK$9,$AK139,IF($FR139=$AL$9,$AL139,IF($FR139=$AM$9,$AM139,IF($FR139=$AN$9,$AN139,IF($FR139=$AO$9,$AO139,IF($FR139=$AP$9,$AP139,"")))))))</f>
        <v/>
      </c>
      <c r="FX139" s="116" t="str">
        <f t="shared" ref="FX139:FX195" si="57">IF($FR139=$AQ$9,$AQ139,IF($FR139=$AR$9,$AR139,IF($FR139=$AS$9,$AS139,IF($FR139=$AT$9,$AT139,IF($FR139=$AU$9,$AU139,IF($FR139=$AV$9,$AV139,IF($FR139=$AW$9,$AW139,"")))))))</f>
        <v/>
      </c>
      <c r="FY139" s="116" t="str">
        <f t="shared" ref="FY139:FY195" si="58">IF($FR139=$AX$9,$AX139,IF($FR139=$AY$9,$AY139,IF($FR139=$AZ$9,$AZ139,IF($FR139=$BA$9,$BA139,IF($FR139=$BB$9,$BB139,IF($FR139=$BC$9,$BC139,IF($FR139=$BD$9,$BD139,"")))))))</f>
        <v/>
      </c>
      <c r="FZ139" s="116" t="str">
        <f t="shared" ref="FZ139:FZ195" si="59">IF($FR139=$BE$9,$BE139,IF($FR139=$BF$9,$BF139,""))</f>
        <v/>
      </c>
      <c r="GA139" s="117" t="str">
        <f t="shared" ref="GA139:GA195" si="60">IF(FR139="","",MAX(FS139:FZ139))</f>
        <v/>
      </c>
      <c r="GB139" s="106" t="str">
        <f t="shared" si="44"/>
        <v/>
      </c>
    </row>
    <row r="140" spans="1:184" ht="33.75" hidden="1" x14ac:dyDescent="0.2">
      <c r="A140" s="33">
        <v>131</v>
      </c>
      <c r="B140" s="33" t="s">
        <v>206</v>
      </c>
      <c r="C140" s="55" t="s">
        <v>226</v>
      </c>
      <c r="D140" s="56" t="s">
        <v>242</v>
      </c>
      <c r="E140" s="33">
        <v>1</v>
      </c>
      <c r="F140" s="35">
        <v>2288461.63</v>
      </c>
      <c r="H140" s="92">
        <v>0</v>
      </c>
      <c r="I140" s="92">
        <v>0</v>
      </c>
      <c r="J140" s="92">
        <v>1814750</v>
      </c>
      <c r="K140" s="92">
        <v>0</v>
      </c>
      <c r="L140" s="92">
        <v>0</v>
      </c>
      <c r="M140" s="92">
        <v>0</v>
      </c>
      <c r="N140" s="92">
        <v>0</v>
      </c>
      <c r="O140" s="92">
        <v>0</v>
      </c>
      <c r="P140" s="93">
        <v>0</v>
      </c>
      <c r="Q140" s="92">
        <v>0</v>
      </c>
      <c r="R140" s="92">
        <v>0</v>
      </c>
      <c r="S140" s="92">
        <v>0</v>
      </c>
      <c r="T140" s="92">
        <v>0</v>
      </c>
      <c r="U140" s="92">
        <v>0</v>
      </c>
      <c r="V140" s="92">
        <v>0</v>
      </c>
      <c r="W140" s="93">
        <v>0</v>
      </c>
      <c r="X140" s="93">
        <v>0</v>
      </c>
      <c r="Y140" s="93">
        <v>0</v>
      </c>
      <c r="Z140" s="92">
        <v>0</v>
      </c>
      <c r="AA140" s="92">
        <v>0</v>
      </c>
      <c r="AB140" s="92">
        <v>0</v>
      </c>
      <c r="AC140" s="92">
        <v>0</v>
      </c>
      <c r="AD140" s="92">
        <v>0</v>
      </c>
      <c r="AE140" s="92">
        <v>0</v>
      </c>
      <c r="AF140" s="93">
        <v>0</v>
      </c>
      <c r="AG140" s="92">
        <v>0</v>
      </c>
      <c r="AH140" s="92">
        <v>0</v>
      </c>
      <c r="AI140" s="92">
        <v>0</v>
      </c>
      <c r="AJ140" s="92">
        <v>0</v>
      </c>
      <c r="AK140" s="92">
        <v>0</v>
      </c>
      <c r="AL140" s="92">
        <v>0</v>
      </c>
      <c r="AM140" s="92">
        <v>0</v>
      </c>
      <c r="AN140" s="93">
        <v>0</v>
      </c>
      <c r="AO140" s="93">
        <v>0</v>
      </c>
      <c r="AP140" s="92">
        <v>0</v>
      </c>
      <c r="AQ140" s="93">
        <v>0</v>
      </c>
      <c r="AR140" s="93">
        <v>0</v>
      </c>
      <c r="AS140" s="93">
        <v>0</v>
      </c>
      <c r="AT140" s="93">
        <v>0</v>
      </c>
      <c r="AU140" s="93">
        <v>0</v>
      </c>
      <c r="AV140" s="93">
        <v>0</v>
      </c>
      <c r="AW140" s="92">
        <v>0</v>
      </c>
      <c r="AX140" s="93">
        <v>0</v>
      </c>
      <c r="AY140" s="93">
        <v>0</v>
      </c>
      <c r="AZ140" s="94">
        <v>0</v>
      </c>
      <c r="BA140" s="93">
        <v>0</v>
      </c>
      <c r="BB140" s="95">
        <v>0</v>
      </c>
      <c r="BC140" s="93">
        <v>0</v>
      </c>
      <c r="BD140" s="93">
        <v>0</v>
      </c>
      <c r="BE140" s="93">
        <v>0</v>
      </c>
      <c r="BF140" s="92">
        <v>0</v>
      </c>
      <c r="BH140" s="112">
        <v>0</v>
      </c>
      <c r="BI140" s="112">
        <v>0</v>
      </c>
      <c r="BJ140" s="112">
        <v>55</v>
      </c>
      <c r="BK140" s="112">
        <v>0</v>
      </c>
      <c r="BL140" s="112">
        <v>0</v>
      </c>
      <c r="BM140" s="112">
        <v>0</v>
      </c>
      <c r="BN140" s="112">
        <v>0</v>
      </c>
      <c r="BO140" s="112">
        <v>0</v>
      </c>
      <c r="BP140" s="112" t="s">
        <v>344</v>
      </c>
      <c r="BQ140" s="112">
        <v>0</v>
      </c>
      <c r="BR140" s="112">
        <v>55</v>
      </c>
      <c r="BS140" s="112">
        <v>0</v>
      </c>
      <c r="BT140" s="112">
        <v>0</v>
      </c>
      <c r="BU140" s="112">
        <v>0</v>
      </c>
      <c r="BV140" s="112">
        <v>0</v>
      </c>
      <c r="BW140" s="112" t="s">
        <v>344</v>
      </c>
      <c r="BX140" s="112" t="s">
        <v>344</v>
      </c>
      <c r="BY140" s="112" t="s">
        <v>344</v>
      </c>
      <c r="BZ140" s="112">
        <v>0</v>
      </c>
      <c r="CA140" s="112">
        <v>0</v>
      </c>
      <c r="CB140" s="112">
        <v>0</v>
      </c>
      <c r="CC140" s="112">
        <v>0</v>
      </c>
      <c r="CD140" s="112">
        <v>0</v>
      </c>
      <c r="CE140" s="112">
        <v>0</v>
      </c>
      <c r="CF140" s="112">
        <v>0</v>
      </c>
      <c r="CG140" s="112">
        <v>0</v>
      </c>
      <c r="CH140" s="112">
        <v>0</v>
      </c>
      <c r="CI140" s="112">
        <v>0</v>
      </c>
      <c r="CJ140" s="112">
        <v>0</v>
      </c>
      <c r="CK140" s="112">
        <v>0</v>
      </c>
      <c r="CL140" s="112">
        <v>0</v>
      </c>
      <c r="CM140" s="112">
        <v>0</v>
      </c>
      <c r="CN140" s="112">
        <v>0</v>
      </c>
      <c r="CO140" s="112">
        <v>0</v>
      </c>
      <c r="CP140" s="119">
        <v>0</v>
      </c>
      <c r="CQ140" s="112" t="s">
        <v>344</v>
      </c>
      <c r="CR140" s="112">
        <v>0</v>
      </c>
      <c r="CS140" s="112" t="s">
        <v>344</v>
      </c>
      <c r="CT140" s="112">
        <v>0</v>
      </c>
      <c r="CU140" s="112" t="s">
        <v>344</v>
      </c>
      <c r="CV140" s="112">
        <v>0</v>
      </c>
      <c r="CW140" s="112">
        <v>0</v>
      </c>
      <c r="CX140" s="112">
        <v>0</v>
      </c>
      <c r="CY140" s="112">
        <v>0</v>
      </c>
      <c r="CZ140" s="112" t="s">
        <v>344</v>
      </c>
      <c r="DA140" s="112">
        <v>0</v>
      </c>
      <c r="DB140" s="112" t="s">
        <v>344</v>
      </c>
      <c r="DC140" s="112">
        <v>0</v>
      </c>
      <c r="DD140" s="112">
        <v>0</v>
      </c>
      <c r="DE140" s="112">
        <v>0</v>
      </c>
      <c r="DF140" s="112">
        <v>0</v>
      </c>
      <c r="DH140" s="113" t="str">
        <f>IF('EVALUACION OFERTA ECONOMICA 2'!DI140="","",'EVALUACION OFERTA ECONOMICA 2'!DI140+'EVALUACION OFERTA ECONOMICA 2'!FI140+'EVALUACION OFERTA ECONOMICA 2-2'!BH140)</f>
        <v/>
      </c>
      <c r="DI140" s="113" t="str">
        <f>IF('EVALUACION OFERTA ECONOMICA 2'!DJ140="","",'EVALUACION OFERTA ECONOMICA 2'!DJ140+'EVALUACION OFERTA ECONOMICA 2'!FJ140+'EVALUACION OFERTA ECONOMICA 2-2'!BI140)</f>
        <v/>
      </c>
      <c r="DJ140" s="113" t="str">
        <f>IF('EVALUACION OFERTA ECONOMICA 2'!DK140="","",'EVALUACION OFERTA ECONOMICA 2'!DK140+'EVALUACION OFERTA ECONOMICA 2'!FK140+'EVALUACION OFERTA ECONOMICA 2-2'!BJ140)</f>
        <v/>
      </c>
      <c r="DK140" s="113" t="str">
        <f>IF('EVALUACION OFERTA ECONOMICA 2'!DL140="","",'EVALUACION OFERTA ECONOMICA 2'!DL140+'EVALUACION OFERTA ECONOMICA 2'!FL140+'EVALUACION OFERTA ECONOMICA 2-2'!BK140)</f>
        <v/>
      </c>
      <c r="DL140" s="113" t="str">
        <f>IF('EVALUACION OFERTA ECONOMICA 2'!DM140="","",'EVALUACION OFERTA ECONOMICA 2'!DM140+'EVALUACION OFERTA ECONOMICA 2'!FM140+'EVALUACION OFERTA ECONOMICA 2-2'!BL140)</f>
        <v/>
      </c>
      <c r="DM140" s="113" t="str">
        <f>IF('EVALUACION OFERTA ECONOMICA 2'!DN140="","",'EVALUACION OFERTA ECONOMICA 2'!DN140+'EVALUACION OFERTA ECONOMICA 2'!FN140+'EVALUACION OFERTA ECONOMICA 2-2'!BM140)</f>
        <v/>
      </c>
      <c r="DN140" s="113" t="str">
        <f>IF('EVALUACION OFERTA ECONOMICA 2'!DO140="","",'EVALUACION OFERTA ECONOMICA 2'!DO140+'EVALUACION OFERTA ECONOMICA 2'!FO140+'EVALUACION OFERTA ECONOMICA 2-2'!BN140)</f>
        <v/>
      </c>
      <c r="DO140" s="113" t="str">
        <f>IF('EVALUACION OFERTA ECONOMICA 2'!DP140="","",'EVALUACION OFERTA ECONOMICA 2'!DP140+'EVALUACION OFERTA ECONOMICA 2'!FP140+'EVALUACION OFERTA ECONOMICA 2-2'!BO140)</f>
        <v/>
      </c>
      <c r="DP140" s="113" t="str">
        <f>IF('EVALUACION OFERTA ECONOMICA 2'!DQ140="","",'EVALUACION OFERTA ECONOMICA 2'!DQ140+'EVALUACION OFERTA ECONOMICA 2'!FQ140+'EVALUACION OFERTA ECONOMICA 2-2'!BP140)</f>
        <v/>
      </c>
      <c r="DQ140" s="113" t="str">
        <f>IF('EVALUACION OFERTA ECONOMICA 2'!DR140="","",'EVALUACION OFERTA ECONOMICA 2'!DR140+'EVALUACION OFERTA ECONOMICA 2'!FR140+'EVALUACION OFERTA ECONOMICA 2-2'!BQ140)</f>
        <v/>
      </c>
      <c r="DR140" s="113" t="str">
        <f>IF('EVALUACION OFERTA ECONOMICA 2'!DS140="","",'EVALUACION OFERTA ECONOMICA 2'!DS140+'EVALUACION OFERTA ECONOMICA 2'!FS140+'EVALUACION OFERTA ECONOMICA 2-2'!BR140)</f>
        <v/>
      </c>
      <c r="DS140" s="113" t="str">
        <f>IF('EVALUACION OFERTA ECONOMICA 2'!DT140="","",'EVALUACION OFERTA ECONOMICA 2'!DT140+'EVALUACION OFERTA ECONOMICA 2'!FT140+'EVALUACION OFERTA ECONOMICA 2-2'!BS140)</f>
        <v/>
      </c>
      <c r="DT140" s="113" t="str">
        <f>IF('EVALUACION OFERTA ECONOMICA 2'!DU140="","",'EVALUACION OFERTA ECONOMICA 2'!DU140+'EVALUACION OFERTA ECONOMICA 2'!FU140+'EVALUACION OFERTA ECONOMICA 2-2'!BT140)</f>
        <v/>
      </c>
      <c r="DU140" s="113" t="str">
        <f>IF('EVALUACION OFERTA ECONOMICA 2'!DV140="","",'EVALUACION OFERTA ECONOMICA 2'!DV140+'EVALUACION OFERTA ECONOMICA 2'!FV140+'EVALUACION OFERTA ECONOMICA 2-2'!BU140)</f>
        <v/>
      </c>
      <c r="DV140" s="113" t="str">
        <f>IF('EVALUACION OFERTA ECONOMICA 2'!DW140="","",'EVALUACION OFERTA ECONOMICA 2'!DW140+'EVALUACION OFERTA ECONOMICA 2'!FW140+'EVALUACION OFERTA ECONOMICA 2-2'!BV140)</f>
        <v/>
      </c>
      <c r="DW140" s="113" t="str">
        <f>IF('EVALUACION OFERTA ECONOMICA 2'!DX140="","",'EVALUACION OFERTA ECONOMICA 2'!DX140+'EVALUACION OFERTA ECONOMICA 2'!FX140+'EVALUACION OFERTA ECONOMICA 2-2'!BW140)</f>
        <v/>
      </c>
      <c r="DX140" s="113" t="str">
        <f>IF('EVALUACION OFERTA ECONOMICA 2'!DY140="","",'EVALUACION OFERTA ECONOMICA 2'!DY140+'EVALUACION OFERTA ECONOMICA 2'!FY140+'EVALUACION OFERTA ECONOMICA 2-2'!BX140)</f>
        <v/>
      </c>
      <c r="DY140" s="113" t="str">
        <f>IF('EVALUACION OFERTA ECONOMICA 2'!DZ140="","",'EVALUACION OFERTA ECONOMICA 2'!DZ140+'EVALUACION OFERTA ECONOMICA 2'!FZ140+'EVALUACION OFERTA ECONOMICA 2-2'!BY140)</f>
        <v/>
      </c>
      <c r="DZ140" s="113" t="str">
        <f>IF('EVALUACION OFERTA ECONOMICA 2'!EA140="","",'EVALUACION OFERTA ECONOMICA 2'!EA140+'EVALUACION OFERTA ECONOMICA 2'!GA140+'EVALUACION OFERTA ECONOMICA 2-2'!BZ140)</f>
        <v/>
      </c>
      <c r="EA140" s="113" t="str">
        <f>IF('EVALUACION OFERTA ECONOMICA 2'!EB140="","",'EVALUACION OFERTA ECONOMICA 2'!EB140+'EVALUACION OFERTA ECONOMICA 2'!GB140+'EVALUACION OFERTA ECONOMICA 2-2'!CA140)</f>
        <v/>
      </c>
      <c r="EB140" s="113" t="str">
        <f>IF('EVALUACION OFERTA ECONOMICA 2'!EC140="","",'EVALUACION OFERTA ECONOMICA 2'!EC140+'EVALUACION OFERTA ECONOMICA 2'!GC140+'EVALUACION OFERTA ECONOMICA 2-2'!CB140)</f>
        <v/>
      </c>
      <c r="EC140" s="113" t="str">
        <f>IF('EVALUACION OFERTA ECONOMICA 2'!ED140="","",'EVALUACION OFERTA ECONOMICA 2'!ED140+'EVALUACION OFERTA ECONOMICA 2'!GD140+'EVALUACION OFERTA ECONOMICA 2-2'!CC140)</f>
        <v/>
      </c>
      <c r="ED140" s="113" t="str">
        <f>IF('EVALUACION OFERTA ECONOMICA 2'!EE140="","",'EVALUACION OFERTA ECONOMICA 2'!EE140+'EVALUACION OFERTA ECONOMICA 2'!GE140+'EVALUACION OFERTA ECONOMICA 2-2'!CD140)</f>
        <v/>
      </c>
      <c r="EE140" s="113" t="str">
        <f>IF('EVALUACION OFERTA ECONOMICA 2'!EF140="","",'EVALUACION OFERTA ECONOMICA 2'!EF140+'EVALUACION OFERTA ECONOMICA 2'!GF140+'EVALUACION OFERTA ECONOMICA 2-2'!CE140)</f>
        <v/>
      </c>
      <c r="EF140" s="113" t="str">
        <f>IF('EVALUACION OFERTA ECONOMICA 2'!EG140="","",'EVALUACION OFERTA ECONOMICA 2'!EG140+'EVALUACION OFERTA ECONOMICA 2'!GG140+'EVALUACION OFERTA ECONOMICA 2-2'!CF140)</f>
        <v/>
      </c>
      <c r="EG140" s="113" t="str">
        <f>IF('EVALUACION OFERTA ECONOMICA 2'!EH140="","",'EVALUACION OFERTA ECONOMICA 2'!EH140+'EVALUACION OFERTA ECONOMICA 2'!GH140+'EVALUACION OFERTA ECONOMICA 2-2'!CG140)</f>
        <v/>
      </c>
      <c r="EH140" s="113" t="str">
        <f>IF('EVALUACION OFERTA ECONOMICA 2'!EI140="","",'EVALUACION OFERTA ECONOMICA 2'!EI140+'EVALUACION OFERTA ECONOMICA 2'!GI140+'EVALUACION OFERTA ECONOMICA 2-2'!CH140)</f>
        <v/>
      </c>
      <c r="EI140" s="113" t="str">
        <f>IF('EVALUACION OFERTA ECONOMICA 2'!EJ140="","",'EVALUACION OFERTA ECONOMICA 2'!EJ140+'EVALUACION OFERTA ECONOMICA 2'!GJ140+'EVALUACION OFERTA ECONOMICA 2-2'!CI140)</f>
        <v/>
      </c>
      <c r="EJ140" s="113" t="str">
        <f>IF('EVALUACION OFERTA ECONOMICA 2'!EK140="","",'EVALUACION OFERTA ECONOMICA 2'!EK140+'EVALUACION OFERTA ECONOMICA 2'!GK140+'EVALUACION OFERTA ECONOMICA 2-2'!CJ140)</f>
        <v/>
      </c>
      <c r="EK140" s="113" t="str">
        <f>IF('EVALUACION OFERTA ECONOMICA 2'!EL140="","",'EVALUACION OFERTA ECONOMICA 2'!EL140+'EVALUACION OFERTA ECONOMICA 2'!GL140+'EVALUACION OFERTA ECONOMICA 2-2'!CK140)</f>
        <v/>
      </c>
      <c r="EL140" s="113" t="str">
        <f>IF('EVALUACION OFERTA ECONOMICA 2'!EM140="","",'EVALUACION OFERTA ECONOMICA 2'!EM140+'EVALUACION OFERTA ECONOMICA 2'!GM140+'EVALUACION OFERTA ECONOMICA 2-2'!CL140)</f>
        <v/>
      </c>
      <c r="EM140" s="113" t="str">
        <f>IF('EVALUACION OFERTA ECONOMICA 2'!EN140="","",'EVALUACION OFERTA ECONOMICA 2'!EN140+'EVALUACION OFERTA ECONOMICA 2'!GN140+'EVALUACION OFERTA ECONOMICA 2-2'!CM140)</f>
        <v/>
      </c>
      <c r="EN140" s="113" t="str">
        <f>IF('EVALUACION OFERTA ECONOMICA 2'!EO140="","",'EVALUACION OFERTA ECONOMICA 2'!EO140+'EVALUACION OFERTA ECONOMICA 2'!GO140+'EVALUACION OFERTA ECONOMICA 2-2'!CN140)</f>
        <v/>
      </c>
      <c r="EO140" s="113" t="str">
        <f>IF('EVALUACION OFERTA ECONOMICA 2'!EP140="","",'EVALUACION OFERTA ECONOMICA 2'!EP140+'EVALUACION OFERTA ECONOMICA 2'!GP140+'EVALUACION OFERTA ECONOMICA 2-2'!CO140)</f>
        <v/>
      </c>
      <c r="EP140" s="113" t="str">
        <f>IF('EVALUACION OFERTA ECONOMICA 2'!EQ140="","",'EVALUACION OFERTA ECONOMICA 2'!EQ140+'EVALUACION OFERTA ECONOMICA 2'!GQ140+'EVALUACION OFERTA ECONOMICA 2-2'!CP140)</f>
        <v/>
      </c>
      <c r="EQ140" s="113" t="str">
        <f>IF('EVALUACION OFERTA ECONOMICA 2'!ER140="","",'EVALUACION OFERTA ECONOMICA 2'!ER140+'EVALUACION OFERTA ECONOMICA 2'!GR140+'EVALUACION OFERTA ECONOMICA 2-2'!CQ140)</f>
        <v/>
      </c>
      <c r="ER140" s="113" t="str">
        <f>IF('EVALUACION OFERTA ECONOMICA 2'!ES140="","",'EVALUACION OFERTA ECONOMICA 2'!ES140+'EVALUACION OFERTA ECONOMICA 2'!GS140+'EVALUACION OFERTA ECONOMICA 2-2'!CR140)</f>
        <v/>
      </c>
      <c r="ES140" s="113" t="str">
        <f>IF('EVALUACION OFERTA ECONOMICA 2'!ET140="","",'EVALUACION OFERTA ECONOMICA 2'!ET140+'EVALUACION OFERTA ECONOMICA 2'!GT140+'EVALUACION OFERTA ECONOMICA 2-2'!CS140)</f>
        <v/>
      </c>
      <c r="ET140" s="113" t="str">
        <f>IF('EVALUACION OFERTA ECONOMICA 2'!EU140="","",'EVALUACION OFERTA ECONOMICA 2'!EU140+'EVALUACION OFERTA ECONOMICA 2'!GU140+'EVALUACION OFERTA ECONOMICA 2-2'!CT140)</f>
        <v/>
      </c>
      <c r="EU140" s="113" t="str">
        <f>IF('EVALUACION OFERTA ECONOMICA 2'!EV140="","",'EVALUACION OFERTA ECONOMICA 2'!EV140+'EVALUACION OFERTA ECONOMICA 2'!GV140+'EVALUACION OFERTA ECONOMICA 2-2'!CU140)</f>
        <v/>
      </c>
      <c r="EV140" s="113" t="str">
        <f>IF('EVALUACION OFERTA ECONOMICA 2'!EW140="","",'EVALUACION OFERTA ECONOMICA 2'!EW140+'EVALUACION OFERTA ECONOMICA 2'!GW140+'EVALUACION OFERTA ECONOMICA 2-2'!CV140)</f>
        <v/>
      </c>
      <c r="EW140" s="113" t="str">
        <f>IF('EVALUACION OFERTA ECONOMICA 2'!EX140="","",'EVALUACION OFERTA ECONOMICA 2'!EX140+'EVALUACION OFERTA ECONOMICA 2'!GX140+'EVALUACION OFERTA ECONOMICA 2-2'!CW140)</f>
        <v/>
      </c>
      <c r="EX140" s="113" t="str">
        <f>IF('EVALUACION OFERTA ECONOMICA 2'!EY140="","",'EVALUACION OFERTA ECONOMICA 2'!EY140+'EVALUACION OFERTA ECONOMICA 2'!GY140+'EVALUACION OFERTA ECONOMICA 2-2'!CX140)</f>
        <v/>
      </c>
      <c r="EY140" s="113" t="str">
        <f>IF('EVALUACION OFERTA ECONOMICA 2'!EZ140="","",'EVALUACION OFERTA ECONOMICA 2'!EZ140+'EVALUACION OFERTA ECONOMICA 2'!GZ140+'EVALUACION OFERTA ECONOMICA 2-2'!CY140)</f>
        <v/>
      </c>
      <c r="EZ140" s="113" t="str">
        <f>IF('EVALUACION OFERTA ECONOMICA 2'!FA140="","",'EVALUACION OFERTA ECONOMICA 2'!FA140+'EVALUACION OFERTA ECONOMICA 2'!HA140+'EVALUACION OFERTA ECONOMICA 2-2'!CZ140)</f>
        <v/>
      </c>
      <c r="FA140" s="113" t="str">
        <f>IF('EVALUACION OFERTA ECONOMICA 2'!FB140="","",'EVALUACION OFERTA ECONOMICA 2'!FB140+'EVALUACION OFERTA ECONOMICA 2'!HB140+'EVALUACION OFERTA ECONOMICA 2-2'!DA140)</f>
        <v/>
      </c>
      <c r="FB140" s="113" t="str">
        <f>IF('EVALUACION OFERTA ECONOMICA 2'!FC140="","",'EVALUACION OFERTA ECONOMICA 2'!FC140+'EVALUACION OFERTA ECONOMICA 2'!HC140+'EVALUACION OFERTA ECONOMICA 2-2'!DB140)</f>
        <v/>
      </c>
      <c r="FC140" s="113" t="str">
        <f>IF('EVALUACION OFERTA ECONOMICA 2'!FD140="","",'EVALUACION OFERTA ECONOMICA 2'!FD140+'EVALUACION OFERTA ECONOMICA 2'!HD140+'EVALUACION OFERTA ECONOMICA 2-2'!DC140)</f>
        <v/>
      </c>
      <c r="FD140" s="113" t="str">
        <f>IF('EVALUACION OFERTA ECONOMICA 2'!FE140="","",'EVALUACION OFERTA ECONOMICA 2'!FE140+'EVALUACION OFERTA ECONOMICA 2'!HE140+'EVALUACION OFERTA ECONOMICA 2-2'!DD140)</f>
        <v/>
      </c>
      <c r="FE140" s="113" t="str">
        <f>IF('EVALUACION OFERTA ECONOMICA 2'!FF140="","",'EVALUACION OFERTA ECONOMICA 2'!FF140+'EVALUACION OFERTA ECONOMICA 2'!HF140+'EVALUACION OFERTA ECONOMICA 2-2'!DE140)</f>
        <v/>
      </c>
      <c r="FF140" s="113" t="str">
        <f>IF('EVALUACION OFERTA ECONOMICA 2'!FG140="","",'EVALUACION OFERTA ECONOMICA 2'!FG140+'EVALUACION OFERTA ECONOMICA 2'!HG140+'EVALUACION OFERTA ECONOMICA 2-2'!DF140)</f>
        <v/>
      </c>
      <c r="FG140" s="113">
        <f t="shared" si="45"/>
        <v>0</v>
      </c>
      <c r="FI140" s="114" t="str">
        <f t="shared" si="46"/>
        <v/>
      </c>
      <c r="FJ140" s="114" t="str">
        <f t="shared" si="47"/>
        <v/>
      </c>
      <c r="FK140" s="114" t="str">
        <f t="shared" si="48"/>
        <v/>
      </c>
      <c r="FL140" s="114" t="str">
        <f t="shared" si="49"/>
        <v/>
      </c>
      <c r="FM140" s="114" t="str">
        <f t="shared" si="50"/>
        <v/>
      </c>
      <c r="FN140" s="114" t="str">
        <f t="shared" si="51"/>
        <v/>
      </c>
      <c r="FO140" s="114" t="str">
        <f t="shared" si="52"/>
        <v/>
      </c>
      <c r="FP140" s="114" t="str">
        <f t="shared" si="53"/>
        <v/>
      </c>
      <c r="FR140" s="115" t="str">
        <f t="shared" si="54"/>
        <v/>
      </c>
      <c r="FS140" s="116" t="str">
        <f t="shared" si="55"/>
        <v/>
      </c>
      <c r="FT140" s="116" t="str">
        <f t="shared" si="41"/>
        <v/>
      </c>
      <c r="FU140" s="116" t="str">
        <f t="shared" si="42"/>
        <v/>
      </c>
      <c r="FV140" s="116" t="str">
        <f t="shared" si="43"/>
        <v/>
      </c>
      <c r="FW140" s="116" t="str">
        <f t="shared" si="56"/>
        <v/>
      </c>
      <c r="FX140" s="116" t="str">
        <f t="shared" si="57"/>
        <v/>
      </c>
      <c r="FY140" s="116" t="str">
        <f t="shared" si="58"/>
        <v/>
      </c>
      <c r="FZ140" s="116" t="str">
        <f t="shared" si="59"/>
        <v/>
      </c>
      <c r="GA140" s="117" t="str">
        <f t="shared" si="60"/>
        <v/>
      </c>
      <c r="GB140" s="106" t="str">
        <f t="shared" si="44"/>
        <v/>
      </c>
    </row>
    <row r="141" spans="1:184" ht="33.75" x14ac:dyDescent="0.2">
      <c r="A141" s="33">
        <v>132</v>
      </c>
      <c r="B141" s="33" t="s">
        <v>206</v>
      </c>
      <c r="C141" s="55" t="s">
        <v>243</v>
      </c>
      <c r="D141" s="56" t="s">
        <v>244</v>
      </c>
      <c r="E141" s="33">
        <v>1</v>
      </c>
      <c r="F141" s="35">
        <v>4403000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0</v>
      </c>
      <c r="N141" s="92">
        <v>0</v>
      </c>
      <c r="O141" s="92">
        <v>7448484.8899999997</v>
      </c>
      <c r="P141" s="93">
        <v>0</v>
      </c>
      <c r="Q141" s="92">
        <v>0</v>
      </c>
      <c r="R141" s="92">
        <v>18564000</v>
      </c>
      <c r="S141" s="92">
        <v>0</v>
      </c>
      <c r="T141" s="92">
        <v>0</v>
      </c>
      <c r="U141" s="92">
        <v>0</v>
      </c>
      <c r="V141" s="92">
        <v>4403000</v>
      </c>
      <c r="W141" s="93">
        <v>0</v>
      </c>
      <c r="X141" s="93">
        <v>0</v>
      </c>
      <c r="Y141" s="93">
        <v>0</v>
      </c>
      <c r="Z141" s="92">
        <v>0</v>
      </c>
      <c r="AA141" s="92">
        <v>0</v>
      </c>
      <c r="AB141" s="92">
        <v>0</v>
      </c>
      <c r="AC141" s="92">
        <v>0</v>
      </c>
      <c r="AD141" s="92">
        <v>0</v>
      </c>
      <c r="AE141" s="92">
        <v>0</v>
      </c>
      <c r="AF141" s="93">
        <v>0</v>
      </c>
      <c r="AG141" s="92">
        <v>0</v>
      </c>
      <c r="AH141" s="92">
        <v>0</v>
      </c>
      <c r="AI141" s="92">
        <v>0</v>
      </c>
      <c r="AJ141" s="92">
        <v>0</v>
      </c>
      <c r="AK141" s="92">
        <v>0</v>
      </c>
      <c r="AL141" s="92">
        <v>0</v>
      </c>
      <c r="AM141" s="92">
        <v>0</v>
      </c>
      <c r="AN141" s="93">
        <v>0</v>
      </c>
      <c r="AO141" s="93">
        <v>0</v>
      </c>
      <c r="AP141" s="92">
        <v>0</v>
      </c>
      <c r="AQ141" s="93">
        <v>0</v>
      </c>
      <c r="AR141" s="93">
        <v>0</v>
      </c>
      <c r="AS141" s="93">
        <v>0</v>
      </c>
      <c r="AT141" s="93">
        <v>0</v>
      </c>
      <c r="AU141" s="93">
        <v>0</v>
      </c>
      <c r="AV141" s="93">
        <v>0</v>
      </c>
      <c r="AW141" s="92">
        <v>0</v>
      </c>
      <c r="AX141" s="93">
        <v>0</v>
      </c>
      <c r="AY141" s="93">
        <v>0</v>
      </c>
      <c r="AZ141" s="94">
        <v>0</v>
      </c>
      <c r="BA141" s="93">
        <v>0</v>
      </c>
      <c r="BB141" s="95">
        <v>0</v>
      </c>
      <c r="BC141" s="93">
        <v>0</v>
      </c>
      <c r="BD141" s="93">
        <v>0</v>
      </c>
      <c r="BE141" s="93">
        <v>0</v>
      </c>
      <c r="BF141" s="92">
        <v>0</v>
      </c>
      <c r="BH141" s="112">
        <v>0</v>
      </c>
      <c r="BI141" s="112">
        <v>0</v>
      </c>
      <c r="BJ141" s="112">
        <v>55</v>
      </c>
      <c r="BK141" s="112">
        <v>0</v>
      </c>
      <c r="BL141" s="112">
        <v>0</v>
      </c>
      <c r="BM141" s="112">
        <v>0</v>
      </c>
      <c r="BN141" s="112">
        <v>0</v>
      </c>
      <c r="BO141" s="112">
        <v>20</v>
      </c>
      <c r="BP141" s="112" t="s">
        <v>344</v>
      </c>
      <c r="BQ141" s="112">
        <v>0</v>
      </c>
      <c r="BR141" s="112">
        <v>55</v>
      </c>
      <c r="BS141" s="112">
        <v>0</v>
      </c>
      <c r="BT141" s="112">
        <v>0</v>
      </c>
      <c r="BU141" s="112">
        <v>0</v>
      </c>
      <c r="BV141" s="112">
        <v>55</v>
      </c>
      <c r="BW141" s="112" t="s">
        <v>344</v>
      </c>
      <c r="BX141" s="112" t="s">
        <v>344</v>
      </c>
      <c r="BY141" s="112" t="s">
        <v>344</v>
      </c>
      <c r="BZ141" s="112">
        <v>0</v>
      </c>
      <c r="CA141" s="112">
        <v>0</v>
      </c>
      <c r="CB141" s="112">
        <v>0</v>
      </c>
      <c r="CC141" s="112">
        <v>0</v>
      </c>
      <c r="CD141" s="112">
        <v>0</v>
      </c>
      <c r="CE141" s="112">
        <v>0</v>
      </c>
      <c r="CF141" s="112">
        <v>0</v>
      </c>
      <c r="CG141" s="112">
        <v>0</v>
      </c>
      <c r="CH141" s="112">
        <v>0</v>
      </c>
      <c r="CI141" s="112">
        <v>0</v>
      </c>
      <c r="CJ141" s="112">
        <v>0</v>
      </c>
      <c r="CK141" s="112">
        <v>0</v>
      </c>
      <c r="CL141" s="112">
        <v>0</v>
      </c>
      <c r="CM141" s="112">
        <v>0</v>
      </c>
      <c r="CN141" s="112">
        <v>0</v>
      </c>
      <c r="CO141" s="112">
        <v>0</v>
      </c>
      <c r="CP141" s="119">
        <v>0</v>
      </c>
      <c r="CQ141" s="112" t="s">
        <v>344</v>
      </c>
      <c r="CR141" s="112">
        <v>0</v>
      </c>
      <c r="CS141" s="112" t="s">
        <v>344</v>
      </c>
      <c r="CT141" s="112">
        <v>0</v>
      </c>
      <c r="CU141" s="112" t="s">
        <v>344</v>
      </c>
      <c r="CV141" s="112">
        <v>0</v>
      </c>
      <c r="CW141" s="112">
        <v>0</v>
      </c>
      <c r="CX141" s="112">
        <v>0</v>
      </c>
      <c r="CY141" s="112">
        <v>0</v>
      </c>
      <c r="CZ141" s="112" t="s">
        <v>344</v>
      </c>
      <c r="DA141" s="112">
        <v>0</v>
      </c>
      <c r="DB141" s="112" t="s">
        <v>344</v>
      </c>
      <c r="DC141" s="112">
        <v>0</v>
      </c>
      <c r="DD141" s="112">
        <v>0</v>
      </c>
      <c r="DE141" s="112">
        <v>0</v>
      </c>
      <c r="DF141" s="112">
        <v>0</v>
      </c>
      <c r="DH141" s="113" t="str">
        <f>IF('EVALUACION OFERTA ECONOMICA 2'!DI141="","",'EVALUACION OFERTA ECONOMICA 2'!DI141+'EVALUACION OFERTA ECONOMICA 2'!FI141+'EVALUACION OFERTA ECONOMICA 2-2'!BH141)</f>
        <v/>
      </c>
      <c r="DI141" s="113" t="str">
        <f>IF('EVALUACION OFERTA ECONOMICA 2'!DJ141="","",'EVALUACION OFERTA ECONOMICA 2'!DJ141+'EVALUACION OFERTA ECONOMICA 2'!FJ141+'EVALUACION OFERTA ECONOMICA 2-2'!BI141)</f>
        <v/>
      </c>
      <c r="DJ141" s="113" t="str">
        <f>IF('EVALUACION OFERTA ECONOMICA 2'!DK141="","",'EVALUACION OFERTA ECONOMICA 2'!DK141+'EVALUACION OFERTA ECONOMICA 2'!FK141+'EVALUACION OFERTA ECONOMICA 2-2'!BJ141)</f>
        <v/>
      </c>
      <c r="DK141" s="113" t="str">
        <f>IF('EVALUACION OFERTA ECONOMICA 2'!DL141="","",'EVALUACION OFERTA ECONOMICA 2'!DL141+'EVALUACION OFERTA ECONOMICA 2'!FL141+'EVALUACION OFERTA ECONOMICA 2-2'!BK141)</f>
        <v/>
      </c>
      <c r="DL141" s="113" t="str">
        <f>IF('EVALUACION OFERTA ECONOMICA 2'!DM141="","",'EVALUACION OFERTA ECONOMICA 2'!DM141+'EVALUACION OFERTA ECONOMICA 2'!FM141+'EVALUACION OFERTA ECONOMICA 2-2'!BL141)</f>
        <v/>
      </c>
      <c r="DM141" s="113" t="str">
        <f>IF('EVALUACION OFERTA ECONOMICA 2'!DN141="","",'EVALUACION OFERTA ECONOMICA 2'!DN141+'EVALUACION OFERTA ECONOMICA 2'!FN141+'EVALUACION OFERTA ECONOMICA 2-2'!BM141)</f>
        <v/>
      </c>
      <c r="DN141" s="113" t="str">
        <f>IF('EVALUACION OFERTA ECONOMICA 2'!DO141="","",'EVALUACION OFERTA ECONOMICA 2'!DO141+'EVALUACION OFERTA ECONOMICA 2'!FO141+'EVALUACION OFERTA ECONOMICA 2-2'!BN141)</f>
        <v/>
      </c>
      <c r="DO141" s="113" t="str">
        <f>IF('EVALUACION OFERTA ECONOMICA 2'!DP141="","",'EVALUACION OFERTA ECONOMICA 2'!DP141+'EVALUACION OFERTA ECONOMICA 2'!FP141+'EVALUACION OFERTA ECONOMICA 2-2'!BO141)</f>
        <v/>
      </c>
      <c r="DP141" s="113" t="str">
        <f>IF('EVALUACION OFERTA ECONOMICA 2'!DQ141="","",'EVALUACION OFERTA ECONOMICA 2'!DQ141+'EVALUACION OFERTA ECONOMICA 2'!FQ141+'EVALUACION OFERTA ECONOMICA 2-2'!BP141)</f>
        <v/>
      </c>
      <c r="DQ141" s="113" t="str">
        <f>IF('EVALUACION OFERTA ECONOMICA 2'!DR141="","",'EVALUACION OFERTA ECONOMICA 2'!DR141+'EVALUACION OFERTA ECONOMICA 2'!FR141+'EVALUACION OFERTA ECONOMICA 2-2'!BQ141)</f>
        <v/>
      </c>
      <c r="DR141" s="113" t="str">
        <f>IF('EVALUACION OFERTA ECONOMICA 2'!DS141="","",'EVALUACION OFERTA ECONOMICA 2'!DS141+'EVALUACION OFERTA ECONOMICA 2'!FS141+'EVALUACION OFERTA ECONOMICA 2-2'!BR141)</f>
        <v/>
      </c>
      <c r="DS141" s="113" t="str">
        <f>IF('EVALUACION OFERTA ECONOMICA 2'!DT141="","",'EVALUACION OFERTA ECONOMICA 2'!DT141+'EVALUACION OFERTA ECONOMICA 2'!FT141+'EVALUACION OFERTA ECONOMICA 2-2'!BS141)</f>
        <v/>
      </c>
      <c r="DT141" s="113" t="str">
        <f>IF('EVALUACION OFERTA ECONOMICA 2'!DU141="","",'EVALUACION OFERTA ECONOMICA 2'!DU141+'EVALUACION OFERTA ECONOMICA 2'!FU141+'EVALUACION OFERTA ECONOMICA 2-2'!BT141)</f>
        <v/>
      </c>
      <c r="DU141" s="113" t="str">
        <f>IF('EVALUACION OFERTA ECONOMICA 2'!DV141="","",'EVALUACION OFERTA ECONOMICA 2'!DV141+'EVALUACION OFERTA ECONOMICA 2'!FV141+'EVALUACION OFERTA ECONOMICA 2-2'!BU141)</f>
        <v/>
      </c>
      <c r="DV141" s="113">
        <f>IF('EVALUACION OFERTA ECONOMICA 2'!DW141="","",'EVALUACION OFERTA ECONOMICA 2'!DW141+'EVALUACION OFERTA ECONOMICA 2'!FW141+'EVALUACION OFERTA ECONOMICA 2-2'!BV141)</f>
        <v>100</v>
      </c>
      <c r="DW141" s="113" t="str">
        <f>IF('EVALUACION OFERTA ECONOMICA 2'!DX141="","",'EVALUACION OFERTA ECONOMICA 2'!DX141+'EVALUACION OFERTA ECONOMICA 2'!FX141+'EVALUACION OFERTA ECONOMICA 2-2'!BW141)</f>
        <v/>
      </c>
      <c r="DX141" s="113" t="str">
        <f>IF('EVALUACION OFERTA ECONOMICA 2'!DY141="","",'EVALUACION OFERTA ECONOMICA 2'!DY141+'EVALUACION OFERTA ECONOMICA 2'!FY141+'EVALUACION OFERTA ECONOMICA 2-2'!BX141)</f>
        <v/>
      </c>
      <c r="DY141" s="113" t="str">
        <f>IF('EVALUACION OFERTA ECONOMICA 2'!DZ141="","",'EVALUACION OFERTA ECONOMICA 2'!DZ141+'EVALUACION OFERTA ECONOMICA 2'!FZ141+'EVALUACION OFERTA ECONOMICA 2-2'!BY141)</f>
        <v/>
      </c>
      <c r="DZ141" s="113" t="str">
        <f>IF('EVALUACION OFERTA ECONOMICA 2'!EA141="","",'EVALUACION OFERTA ECONOMICA 2'!EA141+'EVALUACION OFERTA ECONOMICA 2'!GA141+'EVALUACION OFERTA ECONOMICA 2-2'!BZ141)</f>
        <v/>
      </c>
      <c r="EA141" s="113" t="str">
        <f>IF('EVALUACION OFERTA ECONOMICA 2'!EB141="","",'EVALUACION OFERTA ECONOMICA 2'!EB141+'EVALUACION OFERTA ECONOMICA 2'!GB141+'EVALUACION OFERTA ECONOMICA 2-2'!CA141)</f>
        <v/>
      </c>
      <c r="EB141" s="113" t="str">
        <f>IF('EVALUACION OFERTA ECONOMICA 2'!EC141="","",'EVALUACION OFERTA ECONOMICA 2'!EC141+'EVALUACION OFERTA ECONOMICA 2'!GC141+'EVALUACION OFERTA ECONOMICA 2-2'!CB141)</f>
        <v/>
      </c>
      <c r="EC141" s="113" t="str">
        <f>IF('EVALUACION OFERTA ECONOMICA 2'!ED141="","",'EVALUACION OFERTA ECONOMICA 2'!ED141+'EVALUACION OFERTA ECONOMICA 2'!GD141+'EVALUACION OFERTA ECONOMICA 2-2'!CC141)</f>
        <v/>
      </c>
      <c r="ED141" s="113" t="str">
        <f>IF('EVALUACION OFERTA ECONOMICA 2'!EE141="","",'EVALUACION OFERTA ECONOMICA 2'!EE141+'EVALUACION OFERTA ECONOMICA 2'!GE141+'EVALUACION OFERTA ECONOMICA 2-2'!CD141)</f>
        <v/>
      </c>
      <c r="EE141" s="113" t="str">
        <f>IF('EVALUACION OFERTA ECONOMICA 2'!EF141="","",'EVALUACION OFERTA ECONOMICA 2'!EF141+'EVALUACION OFERTA ECONOMICA 2'!GF141+'EVALUACION OFERTA ECONOMICA 2-2'!CE141)</f>
        <v/>
      </c>
      <c r="EF141" s="113" t="str">
        <f>IF('EVALUACION OFERTA ECONOMICA 2'!EG141="","",'EVALUACION OFERTA ECONOMICA 2'!EG141+'EVALUACION OFERTA ECONOMICA 2'!GG141+'EVALUACION OFERTA ECONOMICA 2-2'!CF141)</f>
        <v/>
      </c>
      <c r="EG141" s="113" t="str">
        <f>IF('EVALUACION OFERTA ECONOMICA 2'!EH141="","",'EVALUACION OFERTA ECONOMICA 2'!EH141+'EVALUACION OFERTA ECONOMICA 2'!GH141+'EVALUACION OFERTA ECONOMICA 2-2'!CG141)</f>
        <v/>
      </c>
      <c r="EH141" s="113" t="str">
        <f>IF('EVALUACION OFERTA ECONOMICA 2'!EI141="","",'EVALUACION OFERTA ECONOMICA 2'!EI141+'EVALUACION OFERTA ECONOMICA 2'!GI141+'EVALUACION OFERTA ECONOMICA 2-2'!CH141)</f>
        <v/>
      </c>
      <c r="EI141" s="113" t="str">
        <f>IF('EVALUACION OFERTA ECONOMICA 2'!EJ141="","",'EVALUACION OFERTA ECONOMICA 2'!EJ141+'EVALUACION OFERTA ECONOMICA 2'!GJ141+'EVALUACION OFERTA ECONOMICA 2-2'!CI141)</f>
        <v/>
      </c>
      <c r="EJ141" s="113" t="str">
        <f>IF('EVALUACION OFERTA ECONOMICA 2'!EK141="","",'EVALUACION OFERTA ECONOMICA 2'!EK141+'EVALUACION OFERTA ECONOMICA 2'!GK141+'EVALUACION OFERTA ECONOMICA 2-2'!CJ141)</f>
        <v/>
      </c>
      <c r="EK141" s="113" t="str">
        <f>IF('EVALUACION OFERTA ECONOMICA 2'!EL141="","",'EVALUACION OFERTA ECONOMICA 2'!EL141+'EVALUACION OFERTA ECONOMICA 2'!GL141+'EVALUACION OFERTA ECONOMICA 2-2'!CK141)</f>
        <v/>
      </c>
      <c r="EL141" s="113" t="str">
        <f>IF('EVALUACION OFERTA ECONOMICA 2'!EM141="","",'EVALUACION OFERTA ECONOMICA 2'!EM141+'EVALUACION OFERTA ECONOMICA 2'!GM141+'EVALUACION OFERTA ECONOMICA 2-2'!CL141)</f>
        <v/>
      </c>
      <c r="EM141" s="113" t="str">
        <f>IF('EVALUACION OFERTA ECONOMICA 2'!EN141="","",'EVALUACION OFERTA ECONOMICA 2'!EN141+'EVALUACION OFERTA ECONOMICA 2'!GN141+'EVALUACION OFERTA ECONOMICA 2-2'!CM141)</f>
        <v/>
      </c>
      <c r="EN141" s="113" t="str">
        <f>IF('EVALUACION OFERTA ECONOMICA 2'!EO141="","",'EVALUACION OFERTA ECONOMICA 2'!EO141+'EVALUACION OFERTA ECONOMICA 2'!GO141+'EVALUACION OFERTA ECONOMICA 2-2'!CN141)</f>
        <v/>
      </c>
      <c r="EO141" s="113" t="str">
        <f>IF('EVALUACION OFERTA ECONOMICA 2'!EP141="","",'EVALUACION OFERTA ECONOMICA 2'!EP141+'EVALUACION OFERTA ECONOMICA 2'!GP141+'EVALUACION OFERTA ECONOMICA 2-2'!CO141)</f>
        <v/>
      </c>
      <c r="EP141" s="113" t="str">
        <f>IF('EVALUACION OFERTA ECONOMICA 2'!EQ141="","",'EVALUACION OFERTA ECONOMICA 2'!EQ141+'EVALUACION OFERTA ECONOMICA 2'!GQ141+'EVALUACION OFERTA ECONOMICA 2-2'!CP141)</f>
        <v/>
      </c>
      <c r="EQ141" s="113" t="str">
        <f>IF('EVALUACION OFERTA ECONOMICA 2'!ER141="","",'EVALUACION OFERTA ECONOMICA 2'!ER141+'EVALUACION OFERTA ECONOMICA 2'!GR141+'EVALUACION OFERTA ECONOMICA 2-2'!CQ141)</f>
        <v/>
      </c>
      <c r="ER141" s="113" t="str">
        <f>IF('EVALUACION OFERTA ECONOMICA 2'!ES141="","",'EVALUACION OFERTA ECONOMICA 2'!ES141+'EVALUACION OFERTA ECONOMICA 2'!GS141+'EVALUACION OFERTA ECONOMICA 2-2'!CR141)</f>
        <v/>
      </c>
      <c r="ES141" s="113" t="str">
        <f>IF('EVALUACION OFERTA ECONOMICA 2'!ET141="","",'EVALUACION OFERTA ECONOMICA 2'!ET141+'EVALUACION OFERTA ECONOMICA 2'!GT141+'EVALUACION OFERTA ECONOMICA 2-2'!CS141)</f>
        <v/>
      </c>
      <c r="ET141" s="113" t="str">
        <f>IF('EVALUACION OFERTA ECONOMICA 2'!EU141="","",'EVALUACION OFERTA ECONOMICA 2'!EU141+'EVALUACION OFERTA ECONOMICA 2'!GU141+'EVALUACION OFERTA ECONOMICA 2-2'!CT141)</f>
        <v/>
      </c>
      <c r="EU141" s="113" t="str">
        <f>IF('EVALUACION OFERTA ECONOMICA 2'!EV141="","",'EVALUACION OFERTA ECONOMICA 2'!EV141+'EVALUACION OFERTA ECONOMICA 2'!GV141+'EVALUACION OFERTA ECONOMICA 2-2'!CU141)</f>
        <v/>
      </c>
      <c r="EV141" s="113" t="str">
        <f>IF('EVALUACION OFERTA ECONOMICA 2'!EW141="","",'EVALUACION OFERTA ECONOMICA 2'!EW141+'EVALUACION OFERTA ECONOMICA 2'!GW141+'EVALUACION OFERTA ECONOMICA 2-2'!CV141)</f>
        <v/>
      </c>
      <c r="EW141" s="113" t="str">
        <f>IF('EVALUACION OFERTA ECONOMICA 2'!EX141="","",'EVALUACION OFERTA ECONOMICA 2'!EX141+'EVALUACION OFERTA ECONOMICA 2'!GX141+'EVALUACION OFERTA ECONOMICA 2-2'!CW141)</f>
        <v/>
      </c>
      <c r="EX141" s="113" t="str">
        <f>IF('EVALUACION OFERTA ECONOMICA 2'!EY141="","",'EVALUACION OFERTA ECONOMICA 2'!EY141+'EVALUACION OFERTA ECONOMICA 2'!GY141+'EVALUACION OFERTA ECONOMICA 2-2'!CX141)</f>
        <v/>
      </c>
      <c r="EY141" s="113" t="str">
        <f>IF('EVALUACION OFERTA ECONOMICA 2'!EZ141="","",'EVALUACION OFERTA ECONOMICA 2'!EZ141+'EVALUACION OFERTA ECONOMICA 2'!GZ141+'EVALUACION OFERTA ECONOMICA 2-2'!CY141)</f>
        <v/>
      </c>
      <c r="EZ141" s="113" t="str">
        <f>IF('EVALUACION OFERTA ECONOMICA 2'!FA141="","",'EVALUACION OFERTA ECONOMICA 2'!FA141+'EVALUACION OFERTA ECONOMICA 2'!HA141+'EVALUACION OFERTA ECONOMICA 2-2'!CZ141)</f>
        <v/>
      </c>
      <c r="FA141" s="113" t="str">
        <f>IF('EVALUACION OFERTA ECONOMICA 2'!FB141="","",'EVALUACION OFERTA ECONOMICA 2'!FB141+'EVALUACION OFERTA ECONOMICA 2'!HB141+'EVALUACION OFERTA ECONOMICA 2-2'!DA141)</f>
        <v/>
      </c>
      <c r="FB141" s="113" t="str">
        <f>IF('EVALUACION OFERTA ECONOMICA 2'!FC141="","",'EVALUACION OFERTA ECONOMICA 2'!FC141+'EVALUACION OFERTA ECONOMICA 2'!HC141+'EVALUACION OFERTA ECONOMICA 2-2'!DB141)</f>
        <v/>
      </c>
      <c r="FC141" s="113" t="str">
        <f>IF('EVALUACION OFERTA ECONOMICA 2'!FD141="","",'EVALUACION OFERTA ECONOMICA 2'!FD141+'EVALUACION OFERTA ECONOMICA 2'!HD141+'EVALUACION OFERTA ECONOMICA 2-2'!DC141)</f>
        <v/>
      </c>
      <c r="FD141" s="113" t="str">
        <f>IF('EVALUACION OFERTA ECONOMICA 2'!FE141="","",'EVALUACION OFERTA ECONOMICA 2'!FE141+'EVALUACION OFERTA ECONOMICA 2'!HE141+'EVALUACION OFERTA ECONOMICA 2-2'!DD141)</f>
        <v/>
      </c>
      <c r="FE141" s="113" t="str">
        <f>IF('EVALUACION OFERTA ECONOMICA 2'!FF141="","",'EVALUACION OFERTA ECONOMICA 2'!FF141+'EVALUACION OFERTA ECONOMICA 2'!HF141+'EVALUACION OFERTA ECONOMICA 2-2'!DE141)</f>
        <v/>
      </c>
      <c r="FF141" s="113" t="str">
        <f>IF('EVALUACION OFERTA ECONOMICA 2'!FG141="","",'EVALUACION OFERTA ECONOMICA 2'!FG141+'EVALUACION OFERTA ECONOMICA 2'!HG141+'EVALUACION OFERTA ECONOMICA 2-2'!DF141)</f>
        <v/>
      </c>
      <c r="FG141" s="113">
        <f t="shared" si="45"/>
        <v>100</v>
      </c>
      <c r="FI141" s="114" t="str">
        <f t="shared" si="46"/>
        <v/>
      </c>
      <c r="FJ141" s="114" t="str">
        <f t="shared" si="47"/>
        <v/>
      </c>
      <c r="FK141" s="114" t="str">
        <f t="shared" si="48"/>
        <v>DISARCHIVO LTDA</v>
      </c>
      <c r="FL141" s="114" t="str">
        <f t="shared" si="49"/>
        <v/>
      </c>
      <c r="FM141" s="114" t="str">
        <f t="shared" si="50"/>
        <v/>
      </c>
      <c r="FN141" s="114" t="str">
        <f t="shared" si="51"/>
        <v/>
      </c>
      <c r="FO141" s="114" t="str">
        <f t="shared" si="52"/>
        <v/>
      </c>
      <c r="FP141" s="114" t="str">
        <f t="shared" si="53"/>
        <v/>
      </c>
      <c r="FR141" s="115" t="str">
        <f t="shared" si="54"/>
        <v>DISARCHIVO LTDA</v>
      </c>
      <c r="FS141" s="116" t="str">
        <f t="shared" si="55"/>
        <v/>
      </c>
      <c r="FT141" s="116" t="str">
        <f t="shared" si="41"/>
        <v/>
      </c>
      <c r="FU141" s="116">
        <f t="shared" si="42"/>
        <v>4403000</v>
      </c>
      <c r="FV141" s="116" t="str">
        <f t="shared" si="43"/>
        <v/>
      </c>
      <c r="FW141" s="116" t="str">
        <f t="shared" si="56"/>
        <v/>
      </c>
      <c r="FX141" s="116" t="str">
        <f t="shared" si="57"/>
        <v/>
      </c>
      <c r="FY141" s="116" t="str">
        <f t="shared" si="58"/>
        <v/>
      </c>
      <c r="FZ141" s="116" t="str">
        <f t="shared" si="59"/>
        <v/>
      </c>
      <c r="GA141" s="117">
        <f t="shared" si="60"/>
        <v>4403000</v>
      </c>
      <c r="GB141" s="106">
        <f t="shared" si="44"/>
        <v>0</v>
      </c>
    </row>
    <row r="142" spans="1:184" ht="33.75" x14ac:dyDescent="0.2">
      <c r="A142" s="33">
        <v>133</v>
      </c>
      <c r="B142" s="33" t="s">
        <v>206</v>
      </c>
      <c r="C142" s="55" t="s">
        <v>245</v>
      </c>
      <c r="D142" s="56" t="s">
        <v>244</v>
      </c>
      <c r="E142" s="33">
        <v>1</v>
      </c>
      <c r="F142" s="35">
        <v>6783000</v>
      </c>
      <c r="H142" s="92">
        <v>0</v>
      </c>
      <c r="I142" s="92">
        <v>0</v>
      </c>
      <c r="J142" s="92">
        <v>0</v>
      </c>
      <c r="K142" s="92">
        <v>0</v>
      </c>
      <c r="L142" s="92">
        <v>0</v>
      </c>
      <c r="M142" s="92">
        <v>0</v>
      </c>
      <c r="N142" s="92">
        <v>0</v>
      </c>
      <c r="O142" s="92">
        <v>12262491.85</v>
      </c>
      <c r="P142" s="93">
        <v>0</v>
      </c>
      <c r="Q142" s="92">
        <v>0</v>
      </c>
      <c r="R142" s="92">
        <v>20587000</v>
      </c>
      <c r="S142" s="92">
        <v>0</v>
      </c>
      <c r="T142" s="92">
        <v>0</v>
      </c>
      <c r="U142" s="92">
        <v>0</v>
      </c>
      <c r="V142" s="92">
        <v>6783000</v>
      </c>
      <c r="W142" s="93">
        <v>0</v>
      </c>
      <c r="X142" s="93">
        <v>0</v>
      </c>
      <c r="Y142" s="93">
        <v>0</v>
      </c>
      <c r="Z142" s="92">
        <v>0</v>
      </c>
      <c r="AA142" s="92">
        <v>0</v>
      </c>
      <c r="AB142" s="92">
        <v>0</v>
      </c>
      <c r="AC142" s="92">
        <v>0</v>
      </c>
      <c r="AD142" s="92">
        <v>0</v>
      </c>
      <c r="AE142" s="92">
        <v>0</v>
      </c>
      <c r="AF142" s="93">
        <v>0</v>
      </c>
      <c r="AG142" s="92">
        <v>0</v>
      </c>
      <c r="AH142" s="92">
        <v>0</v>
      </c>
      <c r="AI142" s="92">
        <v>0</v>
      </c>
      <c r="AJ142" s="92">
        <v>0</v>
      </c>
      <c r="AK142" s="92">
        <v>0</v>
      </c>
      <c r="AL142" s="92">
        <v>0</v>
      </c>
      <c r="AM142" s="92">
        <v>0</v>
      </c>
      <c r="AN142" s="93">
        <v>0</v>
      </c>
      <c r="AO142" s="93">
        <v>0</v>
      </c>
      <c r="AP142" s="92">
        <v>0</v>
      </c>
      <c r="AQ142" s="93">
        <v>0</v>
      </c>
      <c r="AR142" s="93">
        <v>0</v>
      </c>
      <c r="AS142" s="93">
        <v>0</v>
      </c>
      <c r="AT142" s="93">
        <v>0</v>
      </c>
      <c r="AU142" s="93">
        <v>0</v>
      </c>
      <c r="AV142" s="93">
        <v>0</v>
      </c>
      <c r="AW142" s="92">
        <v>0</v>
      </c>
      <c r="AX142" s="93">
        <v>0</v>
      </c>
      <c r="AY142" s="93">
        <v>0</v>
      </c>
      <c r="AZ142" s="94">
        <v>0</v>
      </c>
      <c r="BA142" s="93">
        <v>0</v>
      </c>
      <c r="BB142" s="95">
        <v>0</v>
      </c>
      <c r="BC142" s="93">
        <v>0</v>
      </c>
      <c r="BD142" s="93">
        <v>0</v>
      </c>
      <c r="BE142" s="93">
        <v>0</v>
      </c>
      <c r="BF142" s="92">
        <v>0</v>
      </c>
      <c r="BH142" s="112">
        <v>0</v>
      </c>
      <c r="BI142" s="112">
        <v>0</v>
      </c>
      <c r="BJ142" s="112">
        <v>0</v>
      </c>
      <c r="BK142" s="112">
        <v>0</v>
      </c>
      <c r="BL142" s="112">
        <v>0</v>
      </c>
      <c r="BM142" s="112">
        <v>55</v>
      </c>
      <c r="BN142" s="112">
        <v>0</v>
      </c>
      <c r="BO142" s="112">
        <v>20</v>
      </c>
      <c r="BP142" s="112" t="s">
        <v>344</v>
      </c>
      <c r="BQ142" s="112">
        <v>0</v>
      </c>
      <c r="BR142" s="112">
        <v>55</v>
      </c>
      <c r="BS142" s="112">
        <v>0</v>
      </c>
      <c r="BT142" s="112">
        <v>0</v>
      </c>
      <c r="BU142" s="112">
        <v>0</v>
      </c>
      <c r="BV142" s="112">
        <v>55</v>
      </c>
      <c r="BW142" s="112" t="s">
        <v>344</v>
      </c>
      <c r="BX142" s="112" t="s">
        <v>344</v>
      </c>
      <c r="BY142" s="112" t="s">
        <v>344</v>
      </c>
      <c r="BZ142" s="112">
        <v>0</v>
      </c>
      <c r="CA142" s="112">
        <v>0</v>
      </c>
      <c r="CB142" s="112">
        <v>0</v>
      </c>
      <c r="CC142" s="112">
        <v>0</v>
      </c>
      <c r="CD142" s="112">
        <v>0</v>
      </c>
      <c r="CE142" s="112">
        <v>0</v>
      </c>
      <c r="CF142" s="112">
        <v>0</v>
      </c>
      <c r="CG142" s="112">
        <v>0</v>
      </c>
      <c r="CH142" s="112">
        <v>0</v>
      </c>
      <c r="CI142" s="112">
        <v>0</v>
      </c>
      <c r="CJ142" s="112">
        <v>0</v>
      </c>
      <c r="CK142" s="112">
        <v>0</v>
      </c>
      <c r="CL142" s="112">
        <v>0</v>
      </c>
      <c r="CM142" s="112">
        <v>0</v>
      </c>
      <c r="CN142" s="112">
        <v>0</v>
      </c>
      <c r="CO142" s="112">
        <v>0</v>
      </c>
      <c r="CP142" s="119">
        <v>0</v>
      </c>
      <c r="CQ142" s="112" t="s">
        <v>344</v>
      </c>
      <c r="CR142" s="112">
        <v>0</v>
      </c>
      <c r="CS142" s="112" t="s">
        <v>344</v>
      </c>
      <c r="CT142" s="112">
        <v>0</v>
      </c>
      <c r="CU142" s="112" t="s">
        <v>344</v>
      </c>
      <c r="CV142" s="112">
        <v>0</v>
      </c>
      <c r="CW142" s="112">
        <v>0</v>
      </c>
      <c r="CX142" s="112">
        <v>0</v>
      </c>
      <c r="CY142" s="112">
        <v>0</v>
      </c>
      <c r="CZ142" s="112" t="s">
        <v>344</v>
      </c>
      <c r="DA142" s="112">
        <v>0</v>
      </c>
      <c r="DB142" s="112" t="s">
        <v>344</v>
      </c>
      <c r="DC142" s="112">
        <v>0</v>
      </c>
      <c r="DD142" s="112">
        <v>0</v>
      </c>
      <c r="DE142" s="112">
        <v>0</v>
      </c>
      <c r="DF142" s="112">
        <v>0</v>
      </c>
      <c r="DH142" s="113" t="str">
        <f>IF('EVALUACION OFERTA ECONOMICA 2'!DI142="","",'EVALUACION OFERTA ECONOMICA 2'!DI142+'EVALUACION OFERTA ECONOMICA 2'!FI142+'EVALUACION OFERTA ECONOMICA 2-2'!BH142)</f>
        <v/>
      </c>
      <c r="DI142" s="113" t="str">
        <f>IF('EVALUACION OFERTA ECONOMICA 2'!DJ142="","",'EVALUACION OFERTA ECONOMICA 2'!DJ142+'EVALUACION OFERTA ECONOMICA 2'!FJ142+'EVALUACION OFERTA ECONOMICA 2-2'!BI142)</f>
        <v/>
      </c>
      <c r="DJ142" s="113" t="str">
        <f>IF('EVALUACION OFERTA ECONOMICA 2'!DK142="","",'EVALUACION OFERTA ECONOMICA 2'!DK142+'EVALUACION OFERTA ECONOMICA 2'!FK142+'EVALUACION OFERTA ECONOMICA 2-2'!BJ142)</f>
        <v/>
      </c>
      <c r="DK142" s="113" t="str">
        <f>IF('EVALUACION OFERTA ECONOMICA 2'!DL142="","",'EVALUACION OFERTA ECONOMICA 2'!DL142+'EVALUACION OFERTA ECONOMICA 2'!FL142+'EVALUACION OFERTA ECONOMICA 2-2'!BK142)</f>
        <v/>
      </c>
      <c r="DL142" s="113" t="str">
        <f>IF('EVALUACION OFERTA ECONOMICA 2'!DM142="","",'EVALUACION OFERTA ECONOMICA 2'!DM142+'EVALUACION OFERTA ECONOMICA 2'!FM142+'EVALUACION OFERTA ECONOMICA 2-2'!BL142)</f>
        <v/>
      </c>
      <c r="DM142" s="113" t="str">
        <f>IF('EVALUACION OFERTA ECONOMICA 2'!DN142="","",'EVALUACION OFERTA ECONOMICA 2'!DN142+'EVALUACION OFERTA ECONOMICA 2'!FN142+'EVALUACION OFERTA ECONOMICA 2-2'!BM142)</f>
        <v/>
      </c>
      <c r="DN142" s="113" t="str">
        <f>IF('EVALUACION OFERTA ECONOMICA 2'!DO142="","",'EVALUACION OFERTA ECONOMICA 2'!DO142+'EVALUACION OFERTA ECONOMICA 2'!FO142+'EVALUACION OFERTA ECONOMICA 2-2'!BN142)</f>
        <v/>
      </c>
      <c r="DO142" s="113" t="str">
        <f>IF('EVALUACION OFERTA ECONOMICA 2'!DP142="","",'EVALUACION OFERTA ECONOMICA 2'!DP142+'EVALUACION OFERTA ECONOMICA 2'!FP142+'EVALUACION OFERTA ECONOMICA 2-2'!BO142)</f>
        <v/>
      </c>
      <c r="DP142" s="113" t="str">
        <f>IF('EVALUACION OFERTA ECONOMICA 2'!DQ142="","",'EVALUACION OFERTA ECONOMICA 2'!DQ142+'EVALUACION OFERTA ECONOMICA 2'!FQ142+'EVALUACION OFERTA ECONOMICA 2-2'!BP142)</f>
        <v/>
      </c>
      <c r="DQ142" s="113" t="str">
        <f>IF('EVALUACION OFERTA ECONOMICA 2'!DR142="","",'EVALUACION OFERTA ECONOMICA 2'!DR142+'EVALUACION OFERTA ECONOMICA 2'!FR142+'EVALUACION OFERTA ECONOMICA 2-2'!BQ142)</f>
        <v/>
      </c>
      <c r="DR142" s="113" t="str">
        <f>IF('EVALUACION OFERTA ECONOMICA 2'!DS142="","",'EVALUACION OFERTA ECONOMICA 2'!DS142+'EVALUACION OFERTA ECONOMICA 2'!FS142+'EVALUACION OFERTA ECONOMICA 2-2'!BR142)</f>
        <v/>
      </c>
      <c r="DS142" s="113" t="str">
        <f>IF('EVALUACION OFERTA ECONOMICA 2'!DT142="","",'EVALUACION OFERTA ECONOMICA 2'!DT142+'EVALUACION OFERTA ECONOMICA 2'!FT142+'EVALUACION OFERTA ECONOMICA 2-2'!BS142)</f>
        <v/>
      </c>
      <c r="DT142" s="113" t="str">
        <f>IF('EVALUACION OFERTA ECONOMICA 2'!DU142="","",'EVALUACION OFERTA ECONOMICA 2'!DU142+'EVALUACION OFERTA ECONOMICA 2'!FU142+'EVALUACION OFERTA ECONOMICA 2-2'!BT142)</f>
        <v/>
      </c>
      <c r="DU142" s="113" t="str">
        <f>IF('EVALUACION OFERTA ECONOMICA 2'!DV142="","",'EVALUACION OFERTA ECONOMICA 2'!DV142+'EVALUACION OFERTA ECONOMICA 2'!FV142+'EVALUACION OFERTA ECONOMICA 2-2'!BU142)</f>
        <v/>
      </c>
      <c r="DV142" s="113">
        <f>IF('EVALUACION OFERTA ECONOMICA 2'!DW142="","",'EVALUACION OFERTA ECONOMICA 2'!DW142+'EVALUACION OFERTA ECONOMICA 2'!FW142+'EVALUACION OFERTA ECONOMICA 2-2'!BV142)</f>
        <v>100</v>
      </c>
      <c r="DW142" s="113" t="str">
        <f>IF('EVALUACION OFERTA ECONOMICA 2'!DX142="","",'EVALUACION OFERTA ECONOMICA 2'!DX142+'EVALUACION OFERTA ECONOMICA 2'!FX142+'EVALUACION OFERTA ECONOMICA 2-2'!BW142)</f>
        <v/>
      </c>
      <c r="DX142" s="113" t="str">
        <f>IF('EVALUACION OFERTA ECONOMICA 2'!DY142="","",'EVALUACION OFERTA ECONOMICA 2'!DY142+'EVALUACION OFERTA ECONOMICA 2'!FY142+'EVALUACION OFERTA ECONOMICA 2-2'!BX142)</f>
        <v/>
      </c>
      <c r="DY142" s="113" t="str">
        <f>IF('EVALUACION OFERTA ECONOMICA 2'!DZ142="","",'EVALUACION OFERTA ECONOMICA 2'!DZ142+'EVALUACION OFERTA ECONOMICA 2'!FZ142+'EVALUACION OFERTA ECONOMICA 2-2'!BY142)</f>
        <v/>
      </c>
      <c r="DZ142" s="113" t="str">
        <f>IF('EVALUACION OFERTA ECONOMICA 2'!EA142="","",'EVALUACION OFERTA ECONOMICA 2'!EA142+'EVALUACION OFERTA ECONOMICA 2'!GA142+'EVALUACION OFERTA ECONOMICA 2-2'!BZ142)</f>
        <v/>
      </c>
      <c r="EA142" s="113" t="str">
        <f>IF('EVALUACION OFERTA ECONOMICA 2'!EB142="","",'EVALUACION OFERTA ECONOMICA 2'!EB142+'EVALUACION OFERTA ECONOMICA 2'!GB142+'EVALUACION OFERTA ECONOMICA 2-2'!CA142)</f>
        <v/>
      </c>
      <c r="EB142" s="113" t="str">
        <f>IF('EVALUACION OFERTA ECONOMICA 2'!EC142="","",'EVALUACION OFERTA ECONOMICA 2'!EC142+'EVALUACION OFERTA ECONOMICA 2'!GC142+'EVALUACION OFERTA ECONOMICA 2-2'!CB142)</f>
        <v/>
      </c>
      <c r="EC142" s="113" t="str">
        <f>IF('EVALUACION OFERTA ECONOMICA 2'!ED142="","",'EVALUACION OFERTA ECONOMICA 2'!ED142+'EVALUACION OFERTA ECONOMICA 2'!GD142+'EVALUACION OFERTA ECONOMICA 2-2'!CC142)</f>
        <v/>
      </c>
      <c r="ED142" s="113" t="str">
        <f>IF('EVALUACION OFERTA ECONOMICA 2'!EE142="","",'EVALUACION OFERTA ECONOMICA 2'!EE142+'EVALUACION OFERTA ECONOMICA 2'!GE142+'EVALUACION OFERTA ECONOMICA 2-2'!CD142)</f>
        <v/>
      </c>
      <c r="EE142" s="113" t="str">
        <f>IF('EVALUACION OFERTA ECONOMICA 2'!EF142="","",'EVALUACION OFERTA ECONOMICA 2'!EF142+'EVALUACION OFERTA ECONOMICA 2'!GF142+'EVALUACION OFERTA ECONOMICA 2-2'!CE142)</f>
        <v/>
      </c>
      <c r="EF142" s="113" t="str">
        <f>IF('EVALUACION OFERTA ECONOMICA 2'!EG142="","",'EVALUACION OFERTA ECONOMICA 2'!EG142+'EVALUACION OFERTA ECONOMICA 2'!GG142+'EVALUACION OFERTA ECONOMICA 2-2'!CF142)</f>
        <v/>
      </c>
      <c r="EG142" s="113" t="str">
        <f>IF('EVALUACION OFERTA ECONOMICA 2'!EH142="","",'EVALUACION OFERTA ECONOMICA 2'!EH142+'EVALUACION OFERTA ECONOMICA 2'!GH142+'EVALUACION OFERTA ECONOMICA 2-2'!CG142)</f>
        <v/>
      </c>
      <c r="EH142" s="113" t="str">
        <f>IF('EVALUACION OFERTA ECONOMICA 2'!EI142="","",'EVALUACION OFERTA ECONOMICA 2'!EI142+'EVALUACION OFERTA ECONOMICA 2'!GI142+'EVALUACION OFERTA ECONOMICA 2-2'!CH142)</f>
        <v/>
      </c>
      <c r="EI142" s="113" t="str">
        <f>IF('EVALUACION OFERTA ECONOMICA 2'!EJ142="","",'EVALUACION OFERTA ECONOMICA 2'!EJ142+'EVALUACION OFERTA ECONOMICA 2'!GJ142+'EVALUACION OFERTA ECONOMICA 2-2'!CI142)</f>
        <v/>
      </c>
      <c r="EJ142" s="113" t="str">
        <f>IF('EVALUACION OFERTA ECONOMICA 2'!EK142="","",'EVALUACION OFERTA ECONOMICA 2'!EK142+'EVALUACION OFERTA ECONOMICA 2'!GK142+'EVALUACION OFERTA ECONOMICA 2-2'!CJ142)</f>
        <v/>
      </c>
      <c r="EK142" s="113" t="str">
        <f>IF('EVALUACION OFERTA ECONOMICA 2'!EL142="","",'EVALUACION OFERTA ECONOMICA 2'!EL142+'EVALUACION OFERTA ECONOMICA 2'!GL142+'EVALUACION OFERTA ECONOMICA 2-2'!CK142)</f>
        <v/>
      </c>
      <c r="EL142" s="113" t="str">
        <f>IF('EVALUACION OFERTA ECONOMICA 2'!EM142="","",'EVALUACION OFERTA ECONOMICA 2'!EM142+'EVALUACION OFERTA ECONOMICA 2'!GM142+'EVALUACION OFERTA ECONOMICA 2-2'!CL142)</f>
        <v/>
      </c>
      <c r="EM142" s="113" t="str">
        <f>IF('EVALUACION OFERTA ECONOMICA 2'!EN142="","",'EVALUACION OFERTA ECONOMICA 2'!EN142+'EVALUACION OFERTA ECONOMICA 2'!GN142+'EVALUACION OFERTA ECONOMICA 2-2'!CM142)</f>
        <v/>
      </c>
      <c r="EN142" s="113" t="str">
        <f>IF('EVALUACION OFERTA ECONOMICA 2'!EO142="","",'EVALUACION OFERTA ECONOMICA 2'!EO142+'EVALUACION OFERTA ECONOMICA 2'!GO142+'EVALUACION OFERTA ECONOMICA 2-2'!CN142)</f>
        <v/>
      </c>
      <c r="EO142" s="113" t="str">
        <f>IF('EVALUACION OFERTA ECONOMICA 2'!EP142="","",'EVALUACION OFERTA ECONOMICA 2'!EP142+'EVALUACION OFERTA ECONOMICA 2'!GP142+'EVALUACION OFERTA ECONOMICA 2-2'!CO142)</f>
        <v/>
      </c>
      <c r="EP142" s="113" t="str">
        <f>IF('EVALUACION OFERTA ECONOMICA 2'!EQ142="","",'EVALUACION OFERTA ECONOMICA 2'!EQ142+'EVALUACION OFERTA ECONOMICA 2'!GQ142+'EVALUACION OFERTA ECONOMICA 2-2'!CP142)</f>
        <v/>
      </c>
      <c r="EQ142" s="113" t="str">
        <f>IF('EVALUACION OFERTA ECONOMICA 2'!ER142="","",'EVALUACION OFERTA ECONOMICA 2'!ER142+'EVALUACION OFERTA ECONOMICA 2'!GR142+'EVALUACION OFERTA ECONOMICA 2-2'!CQ142)</f>
        <v/>
      </c>
      <c r="ER142" s="113" t="str">
        <f>IF('EVALUACION OFERTA ECONOMICA 2'!ES142="","",'EVALUACION OFERTA ECONOMICA 2'!ES142+'EVALUACION OFERTA ECONOMICA 2'!GS142+'EVALUACION OFERTA ECONOMICA 2-2'!CR142)</f>
        <v/>
      </c>
      <c r="ES142" s="113" t="str">
        <f>IF('EVALUACION OFERTA ECONOMICA 2'!ET142="","",'EVALUACION OFERTA ECONOMICA 2'!ET142+'EVALUACION OFERTA ECONOMICA 2'!GT142+'EVALUACION OFERTA ECONOMICA 2-2'!CS142)</f>
        <v/>
      </c>
      <c r="ET142" s="113" t="str">
        <f>IF('EVALUACION OFERTA ECONOMICA 2'!EU142="","",'EVALUACION OFERTA ECONOMICA 2'!EU142+'EVALUACION OFERTA ECONOMICA 2'!GU142+'EVALUACION OFERTA ECONOMICA 2-2'!CT142)</f>
        <v/>
      </c>
      <c r="EU142" s="113" t="str">
        <f>IF('EVALUACION OFERTA ECONOMICA 2'!EV142="","",'EVALUACION OFERTA ECONOMICA 2'!EV142+'EVALUACION OFERTA ECONOMICA 2'!GV142+'EVALUACION OFERTA ECONOMICA 2-2'!CU142)</f>
        <v/>
      </c>
      <c r="EV142" s="113" t="str">
        <f>IF('EVALUACION OFERTA ECONOMICA 2'!EW142="","",'EVALUACION OFERTA ECONOMICA 2'!EW142+'EVALUACION OFERTA ECONOMICA 2'!GW142+'EVALUACION OFERTA ECONOMICA 2-2'!CV142)</f>
        <v/>
      </c>
      <c r="EW142" s="113" t="str">
        <f>IF('EVALUACION OFERTA ECONOMICA 2'!EX142="","",'EVALUACION OFERTA ECONOMICA 2'!EX142+'EVALUACION OFERTA ECONOMICA 2'!GX142+'EVALUACION OFERTA ECONOMICA 2-2'!CW142)</f>
        <v/>
      </c>
      <c r="EX142" s="113" t="str">
        <f>IF('EVALUACION OFERTA ECONOMICA 2'!EY142="","",'EVALUACION OFERTA ECONOMICA 2'!EY142+'EVALUACION OFERTA ECONOMICA 2'!GY142+'EVALUACION OFERTA ECONOMICA 2-2'!CX142)</f>
        <v/>
      </c>
      <c r="EY142" s="113" t="str">
        <f>IF('EVALUACION OFERTA ECONOMICA 2'!EZ142="","",'EVALUACION OFERTA ECONOMICA 2'!EZ142+'EVALUACION OFERTA ECONOMICA 2'!GZ142+'EVALUACION OFERTA ECONOMICA 2-2'!CY142)</f>
        <v/>
      </c>
      <c r="EZ142" s="113" t="str">
        <f>IF('EVALUACION OFERTA ECONOMICA 2'!FA142="","",'EVALUACION OFERTA ECONOMICA 2'!FA142+'EVALUACION OFERTA ECONOMICA 2'!HA142+'EVALUACION OFERTA ECONOMICA 2-2'!CZ142)</f>
        <v/>
      </c>
      <c r="FA142" s="113" t="str">
        <f>IF('EVALUACION OFERTA ECONOMICA 2'!FB142="","",'EVALUACION OFERTA ECONOMICA 2'!FB142+'EVALUACION OFERTA ECONOMICA 2'!HB142+'EVALUACION OFERTA ECONOMICA 2-2'!DA142)</f>
        <v/>
      </c>
      <c r="FB142" s="113" t="str">
        <f>IF('EVALUACION OFERTA ECONOMICA 2'!FC142="","",'EVALUACION OFERTA ECONOMICA 2'!FC142+'EVALUACION OFERTA ECONOMICA 2'!HC142+'EVALUACION OFERTA ECONOMICA 2-2'!DB142)</f>
        <v/>
      </c>
      <c r="FC142" s="113" t="str">
        <f>IF('EVALUACION OFERTA ECONOMICA 2'!FD142="","",'EVALUACION OFERTA ECONOMICA 2'!FD142+'EVALUACION OFERTA ECONOMICA 2'!HD142+'EVALUACION OFERTA ECONOMICA 2-2'!DC142)</f>
        <v/>
      </c>
      <c r="FD142" s="113" t="str">
        <f>IF('EVALUACION OFERTA ECONOMICA 2'!FE142="","",'EVALUACION OFERTA ECONOMICA 2'!FE142+'EVALUACION OFERTA ECONOMICA 2'!HE142+'EVALUACION OFERTA ECONOMICA 2-2'!DD142)</f>
        <v/>
      </c>
      <c r="FE142" s="113" t="str">
        <f>IF('EVALUACION OFERTA ECONOMICA 2'!FF142="","",'EVALUACION OFERTA ECONOMICA 2'!FF142+'EVALUACION OFERTA ECONOMICA 2'!HF142+'EVALUACION OFERTA ECONOMICA 2-2'!DE142)</f>
        <v/>
      </c>
      <c r="FF142" s="113" t="str">
        <f>IF('EVALUACION OFERTA ECONOMICA 2'!FG142="","",'EVALUACION OFERTA ECONOMICA 2'!FG142+'EVALUACION OFERTA ECONOMICA 2'!HG142+'EVALUACION OFERTA ECONOMICA 2-2'!DF142)</f>
        <v/>
      </c>
      <c r="FG142" s="113">
        <f t="shared" si="45"/>
        <v>100</v>
      </c>
      <c r="FI142" s="114" t="str">
        <f t="shared" si="46"/>
        <v/>
      </c>
      <c r="FJ142" s="114" t="str">
        <f t="shared" si="47"/>
        <v/>
      </c>
      <c r="FK142" s="114" t="str">
        <f t="shared" si="48"/>
        <v>DISARCHIVO LTDA</v>
      </c>
      <c r="FL142" s="114" t="str">
        <f t="shared" si="49"/>
        <v/>
      </c>
      <c r="FM142" s="114" t="str">
        <f t="shared" si="50"/>
        <v/>
      </c>
      <c r="FN142" s="114" t="str">
        <f t="shared" si="51"/>
        <v/>
      </c>
      <c r="FO142" s="114" t="str">
        <f t="shared" si="52"/>
        <v/>
      </c>
      <c r="FP142" s="114" t="str">
        <f t="shared" si="53"/>
        <v/>
      </c>
      <c r="FR142" s="115" t="str">
        <f t="shared" si="54"/>
        <v>DISARCHIVO LTDA</v>
      </c>
      <c r="FS142" s="116" t="str">
        <f t="shared" si="55"/>
        <v/>
      </c>
      <c r="FT142" s="116" t="str">
        <f t="shared" si="41"/>
        <v/>
      </c>
      <c r="FU142" s="116">
        <f t="shared" si="42"/>
        <v>6783000</v>
      </c>
      <c r="FV142" s="116" t="str">
        <f t="shared" si="43"/>
        <v/>
      </c>
      <c r="FW142" s="116" t="str">
        <f t="shared" si="56"/>
        <v/>
      </c>
      <c r="FX142" s="116" t="str">
        <f t="shared" si="57"/>
        <v/>
      </c>
      <c r="FY142" s="116" t="str">
        <f t="shared" si="58"/>
        <v/>
      </c>
      <c r="FZ142" s="116" t="str">
        <f t="shared" si="59"/>
        <v/>
      </c>
      <c r="GA142" s="117">
        <f t="shared" si="60"/>
        <v>6783000</v>
      </c>
      <c r="GB142" s="106">
        <f t="shared" si="44"/>
        <v>0</v>
      </c>
    </row>
    <row r="143" spans="1:184" ht="56.25" x14ac:dyDescent="0.2">
      <c r="A143" s="33">
        <v>134</v>
      </c>
      <c r="B143" s="33" t="s">
        <v>246</v>
      </c>
      <c r="C143" s="55" t="s">
        <v>247</v>
      </c>
      <c r="D143" s="56" t="s">
        <v>248</v>
      </c>
      <c r="E143" s="33">
        <v>1</v>
      </c>
      <c r="F143" s="35">
        <v>2263322.88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2142000</v>
      </c>
      <c r="N143" s="92">
        <v>0</v>
      </c>
      <c r="O143" s="92">
        <v>3476630.2199999997</v>
      </c>
      <c r="P143" s="93">
        <v>0</v>
      </c>
      <c r="Q143" s="92">
        <v>0</v>
      </c>
      <c r="R143" s="92">
        <v>0</v>
      </c>
      <c r="S143" s="92">
        <v>0</v>
      </c>
      <c r="T143" s="92">
        <v>0</v>
      </c>
      <c r="U143" s="92">
        <v>0</v>
      </c>
      <c r="V143" s="92">
        <v>0</v>
      </c>
      <c r="W143" s="93">
        <v>0</v>
      </c>
      <c r="X143" s="93">
        <v>0</v>
      </c>
      <c r="Y143" s="93">
        <v>0</v>
      </c>
      <c r="Z143" s="92">
        <v>0</v>
      </c>
      <c r="AA143" s="92">
        <v>0</v>
      </c>
      <c r="AB143" s="92">
        <v>0</v>
      </c>
      <c r="AC143" s="92">
        <v>0</v>
      </c>
      <c r="AD143" s="92">
        <v>0</v>
      </c>
      <c r="AE143" s="92">
        <v>0</v>
      </c>
      <c r="AF143" s="93">
        <v>0</v>
      </c>
      <c r="AG143" s="92">
        <v>0</v>
      </c>
      <c r="AH143" s="92">
        <v>0</v>
      </c>
      <c r="AI143" s="92">
        <v>0</v>
      </c>
      <c r="AJ143" s="92">
        <v>0</v>
      </c>
      <c r="AK143" s="92">
        <v>0</v>
      </c>
      <c r="AL143" s="92">
        <v>0</v>
      </c>
      <c r="AM143" s="92">
        <v>0</v>
      </c>
      <c r="AN143" s="93">
        <v>2142000</v>
      </c>
      <c r="AO143" s="93">
        <v>0</v>
      </c>
      <c r="AP143" s="92">
        <v>0</v>
      </c>
      <c r="AQ143" s="93">
        <v>0</v>
      </c>
      <c r="AR143" s="93">
        <v>0</v>
      </c>
      <c r="AS143" s="93">
        <v>0</v>
      </c>
      <c r="AT143" s="93">
        <v>0</v>
      </c>
      <c r="AU143" s="93">
        <v>0</v>
      </c>
      <c r="AV143" s="93">
        <v>0</v>
      </c>
      <c r="AW143" s="92">
        <v>0</v>
      </c>
      <c r="AX143" s="93">
        <v>0</v>
      </c>
      <c r="AY143" s="93">
        <v>0</v>
      </c>
      <c r="AZ143" s="94">
        <v>0</v>
      </c>
      <c r="BA143" s="93">
        <v>0</v>
      </c>
      <c r="BB143" s="95">
        <v>0</v>
      </c>
      <c r="BC143" s="93">
        <v>0</v>
      </c>
      <c r="BD143" s="93">
        <v>1164177</v>
      </c>
      <c r="BE143" s="93">
        <v>0</v>
      </c>
      <c r="BF143" s="92">
        <v>0</v>
      </c>
      <c r="BH143" s="112">
        <v>0</v>
      </c>
      <c r="BI143" s="112">
        <v>0</v>
      </c>
      <c r="BJ143" s="112">
        <v>0</v>
      </c>
      <c r="BK143" s="112">
        <v>0</v>
      </c>
      <c r="BL143" s="112">
        <v>0</v>
      </c>
      <c r="BM143" s="112">
        <v>55</v>
      </c>
      <c r="BN143" s="112">
        <v>0</v>
      </c>
      <c r="BO143" s="112">
        <v>0</v>
      </c>
      <c r="BP143" s="112" t="s">
        <v>344</v>
      </c>
      <c r="BQ143" s="112">
        <v>0</v>
      </c>
      <c r="BR143" s="112">
        <v>0</v>
      </c>
      <c r="BS143" s="112">
        <v>0</v>
      </c>
      <c r="BT143" s="112">
        <v>0</v>
      </c>
      <c r="BU143" s="112">
        <v>0</v>
      </c>
      <c r="BV143" s="112">
        <v>0</v>
      </c>
      <c r="BW143" s="112" t="s">
        <v>344</v>
      </c>
      <c r="BX143" s="112" t="s">
        <v>344</v>
      </c>
      <c r="BY143" s="112" t="s">
        <v>344</v>
      </c>
      <c r="BZ143" s="112">
        <v>0</v>
      </c>
      <c r="CA143" s="112">
        <v>0</v>
      </c>
      <c r="CB143" s="112">
        <v>0</v>
      </c>
      <c r="CC143" s="112">
        <v>0</v>
      </c>
      <c r="CD143" s="112">
        <v>0</v>
      </c>
      <c r="CE143" s="112">
        <v>0</v>
      </c>
      <c r="CF143" s="112">
        <v>0</v>
      </c>
      <c r="CG143" s="112">
        <v>0</v>
      </c>
      <c r="CH143" s="112">
        <v>0</v>
      </c>
      <c r="CI143" s="112">
        <v>0</v>
      </c>
      <c r="CJ143" s="112">
        <v>0</v>
      </c>
      <c r="CK143" s="112">
        <v>0</v>
      </c>
      <c r="CL143" s="112">
        <v>0</v>
      </c>
      <c r="CM143" s="112">
        <v>0</v>
      </c>
      <c r="CN143" s="112">
        <v>55</v>
      </c>
      <c r="CO143" s="112">
        <v>0</v>
      </c>
      <c r="CP143" s="119">
        <v>0</v>
      </c>
      <c r="CQ143" s="112" t="s">
        <v>344</v>
      </c>
      <c r="CR143" s="112">
        <v>0</v>
      </c>
      <c r="CS143" s="112" t="s">
        <v>344</v>
      </c>
      <c r="CT143" s="112">
        <v>0</v>
      </c>
      <c r="CU143" s="112" t="s">
        <v>344</v>
      </c>
      <c r="CV143" s="112">
        <v>0</v>
      </c>
      <c r="CW143" s="112">
        <v>0</v>
      </c>
      <c r="CX143" s="112">
        <v>0</v>
      </c>
      <c r="CY143" s="112">
        <v>0</v>
      </c>
      <c r="CZ143" s="112" t="s">
        <v>344</v>
      </c>
      <c r="DA143" s="112">
        <v>0</v>
      </c>
      <c r="DB143" s="112" t="s">
        <v>344</v>
      </c>
      <c r="DC143" s="112">
        <v>0</v>
      </c>
      <c r="DD143" s="112">
        <v>55</v>
      </c>
      <c r="DE143" s="112">
        <v>0</v>
      </c>
      <c r="DF143" s="112">
        <v>0</v>
      </c>
      <c r="DH143" s="113" t="str">
        <f>IF('EVALUACION OFERTA ECONOMICA 2'!DI143="","",'EVALUACION OFERTA ECONOMICA 2'!DI143+'EVALUACION OFERTA ECONOMICA 2'!FI143+'EVALUACION OFERTA ECONOMICA 2-2'!BH143)</f>
        <v/>
      </c>
      <c r="DI143" s="113" t="str">
        <f>IF('EVALUACION OFERTA ECONOMICA 2'!DJ143="","",'EVALUACION OFERTA ECONOMICA 2'!DJ143+'EVALUACION OFERTA ECONOMICA 2'!FJ143+'EVALUACION OFERTA ECONOMICA 2-2'!BI143)</f>
        <v/>
      </c>
      <c r="DJ143" s="113" t="str">
        <f>IF('EVALUACION OFERTA ECONOMICA 2'!DK143="","",'EVALUACION OFERTA ECONOMICA 2'!DK143+'EVALUACION OFERTA ECONOMICA 2'!FK143+'EVALUACION OFERTA ECONOMICA 2-2'!BJ143)</f>
        <v/>
      </c>
      <c r="DK143" s="113" t="str">
        <f>IF('EVALUACION OFERTA ECONOMICA 2'!DL143="","",'EVALUACION OFERTA ECONOMICA 2'!DL143+'EVALUACION OFERTA ECONOMICA 2'!FL143+'EVALUACION OFERTA ECONOMICA 2-2'!BK143)</f>
        <v/>
      </c>
      <c r="DL143" s="113" t="str">
        <f>IF('EVALUACION OFERTA ECONOMICA 2'!DM143="","",'EVALUACION OFERTA ECONOMICA 2'!DM143+'EVALUACION OFERTA ECONOMICA 2'!FM143+'EVALUACION OFERTA ECONOMICA 2-2'!BL143)</f>
        <v/>
      </c>
      <c r="DM143" s="113" t="str">
        <f>IF('EVALUACION OFERTA ECONOMICA 2'!DN143="","",'EVALUACION OFERTA ECONOMICA 2'!DN143+'EVALUACION OFERTA ECONOMICA 2'!FN143+'EVALUACION OFERTA ECONOMICA 2-2'!BM143)</f>
        <v/>
      </c>
      <c r="DN143" s="113" t="str">
        <f>IF('EVALUACION OFERTA ECONOMICA 2'!DO143="","",'EVALUACION OFERTA ECONOMICA 2'!DO143+'EVALUACION OFERTA ECONOMICA 2'!FO143+'EVALUACION OFERTA ECONOMICA 2-2'!BN143)</f>
        <v/>
      </c>
      <c r="DO143" s="113" t="str">
        <f>IF('EVALUACION OFERTA ECONOMICA 2'!DP143="","",'EVALUACION OFERTA ECONOMICA 2'!DP143+'EVALUACION OFERTA ECONOMICA 2'!FP143+'EVALUACION OFERTA ECONOMICA 2-2'!BO143)</f>
        <v/>
      </c>
      <c r="DP143" s="113" t="str">
        <f>IF('EVALUACION OFERTA ECONOMICA 2'!DQ143="","",'EVALUACION OFERTA ECONOMICA 2'!DQ143+'EVALUACION OFERTA ECONOMICA 2'!FQ143+'EVALUACION OFERTA ECONOMICA 2-2'!BP143)</f>
        <v/>
      </c>
      <c r="DQ143" s="113" t="str">
        <f>IF('EVALUACION OFERTA ECONOMICA 2'!DR143="","",'EVALUACION OFERTA ECONOMICA 2'!DR143+'EVALUACION OFERTA ECONOMICA 2'!FR143+'EVALUACION OFERTA ECONOMICA 2-2'!BQ143)</f>
        <v/>
      </c>
      <c r="DR143" s="113" t="str">
        <f>IF('EVALUACION OFERTA ECONOMICA 2'!DS143="","",'EVALUACION OFERTA ECONOMICA 2'!DS143+'EVALUACION OFERTA ECONOMICA 2'!FS143+'EVALUACION OFERTA ECONOMICA 2-2'!BR143)</f>
        <v/>
      </c>
      <c r="DS143" s="113" t="str">
        <f>IF('EVALUACION OFERTA ECONOMICA 2'!DT143="","",'EVALUACION OFERTA ECONOMICA 2'!DT143+'EVALUACION OFERTA ECONOMICA 2'!FT143+'EVALUACION OFERTA ECONOMICA 2-2'!BS143)</f>
        <v/>
      </c>
      <c r="DT143" s="113" t="str">
        <f>IF('EVALUACION OFERTA ECONOMICA 2'!DU143="","",'EVALUACION OFERTA ECONOMICA 2'!DU143+'EVALUACION OFERTA ECONOMICA 2'!FU143+'EVALUACION OFERTA ECONOMICA 2-2'!BT143)</f>
        <v/>
      </c>
      <c r="DU143" s="113" t="str">
        <f>IF('EVALUACION OFERTA ECONOMICA 2'!DV143="","",'EVALUACION OFERTA ECONOMICA 2'!DV143+'EVALUACION OFERTA ECONOMICA 2'!FV143+'EVALUACION OFERTA ECONOMICA 2-2'!BU143)</f>
        <v/>
      </c>
      <c r="DV143" s="113" t="str">
        <f>IF('EVALUACION OFERTA ECONOMICA 2'!DW143="","",'EVALUACION OFERTA ECONOMICA 2'!DW143+'EVALUACION OFERTA ECONOMICA 2'!FW143+'EVALUACION OFERTA ECONOMICA 2-2'!BV143)</f>
        <v/>
      </c>
      <c r="DW143" s="113" t="str">
        <f>IF('EVALUACION OFERTA ECONOMICA 2'!DX143="","",'EVALUACION OFERTA ECONOMICA 2'!DX143+'EVALUACION OFERTA ECONOMICA 2'!FX143+'EVALUACION OFERTA ECONOMICA 2-2'!BW143)</f>
        <v/>
      </c>
      <c r="DX143" s="113" t="str">
        <f>IF('EVALUACION OFERTA ECONOMICA 2'!DY143="","",'EVALUACION OFERTA ECONOMICA 2'!DY143+'EVALUACION OFERTA ECONOMICA 2'!FY143+'EVALUACION OFERTA ECONOMICA 2-2'!BX143)</f>
        <v/>
      </c>
      <c r="DY143" s="113" t="str">
        <f>IF('EVALUACION OFERTA ECONOMICA 2'!DZ143="","",'EVALUACION OFERTA ECONOMICA 2'!DZ143+'EVALUACION OFERTA ECONOMICA 2'!FZ143+'EVALUACION OFERTA ECONOMICA 2-2'!BY143)</f>
        <v/>
      </c>
      <c r="DZ143" s="113" t="str">
        <f>IF('EVALUACION OFERTA ECONOMICA 2'!EA143="","",'EVALUACION OFERTA ECONOMICA 2'!EA143+'EVALUACION OFERTA ECONOMICA 2'!GA143+'EVALUACION OFERTA ECONOMICA 2-2'!BZ143)</f>
        <v/>
      </c>
      <c r="EA143" s="113" t="str">
        <f>IF('EVALUACION OFERTA ECONOMICA 2'!EB143="","",'EVALUACION OFERTA ECONOMICA 2'!EB143+'EVALUACION OFERTA ECONOMICA 2'!GB143+'EVALUACION OFERTA ECONOMICA 2-2'!CA143)</f>
        <v/>
      </c>
      <c r="EB143" s="113" t="str">
        <f>IF('EVALUACION OFERTA ECONOMICA 2'!EC143="","",'EVALUACION OFERTA ECONOMICA 2'!EC143+'EVALUACION OFERTA ECONOMICA 2'!GC143+'EVALUACION OFERTA ECONOMICA 2-2'!CB143)</f>
        <v/>
      </c>
      <c r="EC143" s="113" t="str">
        <f>IF('EVALUACION OFERTA ECONOMICA 2'!ED143="","",'EVALUACION OFERTA ECONOMICA 2'!ED143+'EVALUACION OFERTA ECONOMICA 2'!GD143+'EVALUACION OFERTA ECONOMICA 2-2'!CC143)</f>
        <v/>
      </c>
      <c r="ED143" s="113" t="str">
        <f>IF('EVALUACION OFERTA ECONOMICA 2'!EE143="","",'EVALUACION OFERTA ECONOMICA 2'!EE143+'EVALUACION OFERTA ECONOMICA 2'!GE143+'EVALUACION OFERTA ECONOMICA 2-2'!CD143)</f>
        <v/>
      </c>
      <c r="EE143" s="113" t="str">
        <f>IF('EVALUACION OFERTA ECONOMICA 2'!EF143="","",'EVALUACION OFERTA ECONOMICA 2'!EF143+'EVALUACION OFERTA ECONOMICA 2'!GF143+'EVALUACION OFERTA ECONOMICA 2-2'!CE143)</f>
        <v/>
      </c>
      <c r="EF143" s="113" t="str">
        <f>IF('EVALUACION OFERTA ECONOMICA 2'!EG143="","",'EVALUACION OFERTA ECONOMICA 2'!EG143+'EVALUACION OFERTA ECONOMICA 2'!GG143+'EVALUACION OFERTA ECONOMICA 2-2'!CF143)</f>
        <v/>
      </c>
      <c r="EG143" s="113" t="str">
        <f>IF('EVALUACION OFERTA ECONOMICA 2'!EH143="","",'EVALUACION OFERTA ECONOMICA 2'!EH143+'EVALUACION OFERTA ECONOMICA 2'!GH143+'EVALUACION OFERTA ECONOMICA 2-2'!CG143)</f>
        <v/>
      </c>
      <c r="EH143" s="113" t="str">
        <f>IF('EVALUACION OFERTA ECONOMICA 2'!EI143="","",'EVALUACION OFERTA ECONOMICA 2'!EI143+'EVALUACION OFERTA ECONOMICA 2'!GI143+'EVALUACION OFERTA ECONOMICA 2-2'!CH143)</f>
        <v/>
      </c>
      <c r="EI143" s="113" t="str">
        <f>IF('EVALUACION OFERTA ECONOMICA 2'!EJ143="","",'EVALUACION OFERTA ECONOMICA 2'!EJ143+'EVALUACION OFERTA ECONOMICA 2'!GJ143+'EVALUACION OFERTA ECONOMICA 2-2'!CI143)</f>
        <v/>
      </c>
      <c r="EJ143" s="113" t="str">
        <f>IF('EVALUACION OFERTA ECONOMICA 2'!EK143="","",'EVALUACION OFERTA ECONOMICA 2'!EK143+'EVALUACION OFERTA ECONOMICA 2'!GK143+'EVALUACION OFERTA ECONOMICA 2-2'!CJ143)</f>
        <v/>
      </c>
      <c r="EK143" s="113" t="str">
        <f>IF('EVALUACION OFERTA ECONOMICA 2'!EL143="","",'EVALUACION OFERTA ECONOMICA 2'!EL143+'EVALUACION OFERTA ECONOMICA 2'!GL143+'EVALUACION OFERTA ECONOMICA 2-2'!CK143)</f>
        <v/>
      </c>
      <c r="EL143" s="113" t="str">
        <f>IF('EVALUACION OFERTA ECONOMICA 2'!EM143="","",'EVALUACION OFERTA ECONOMICA 2'!EM143+'EVALUACION OFERTA ECONOMICA 2'!GM143+'EVALUACION OFERTA ECONOMICA 2-2'!CL143)</f>
        <v/>
      </c>
      <c r="EM143" s="113" t="str">
        <f>IF('EVALUACION OFERTA ECONOMICA 2'!EN143="","",'EVALUACION OFERTA ECONOMICA 2'!EN143+'EVALUACION OFERTA ECONOMICA 2'!GN143+'EVALUACION OFERTA ECONOMICA 2-2'!CM143)</f>
        <v/>
      </c>
      <c r="EN143" s="113" t="str">
        <f>IF('EVALUACION OFERTA ECONOMICA 2'!EO143="","",'EVALUACION OFERTA ECONOMICA 2'!EO143+'EVALUACION OFERTA ECONOMICA 2'!GO143+'EVALUACION OFERTA ECONOMICA 2-2'!CN143)</f>
        <v/>
      </c>
      <c r="EO143" s="113" t="str">
        <f>IF('EVALUACION OFERTA ECONOMICA 2'!EP143="","",'EVALUACION OFERTA ECONOMICA 2'!EP143+'EVALUACION OFERTA ECONOMICA 2'!GP143+'EVALUACION OFERTA ECONOMICA 2-2'!CO143)</f>
        <v/>
      </c>
      <c r="EP143" s="113" t="str">
        <f>IF('EVALUACION OFERTA ECONOMICA 2'!EQ143="","",'EVALUACION OFERTA ECONOMICA 2'!EQ143+'EVALUACION OFERTA ECONOMICA 2'!GQ143+'EVALUACION OFERTA ECONOMICA 2-2'!CP143)</f>
        <v/>
      </c>
      <c r="EQ143" s="113" t="str">
        <f>IF('EVALUACION OFERTA ECONOMICA 2'!ER143="","",'EVALUACION OFERTA ECONOMICA 2'!ER143+'EVALUACION OFERTA ECONOMICA 2'!GR143+'EVALUACION OFERTA ECONOMICA 2-2'!CQ143)</f>
        <v/>
      </c>
      <c r="ER143" s="113" t="str">
        <f>IF('EVALUACION OFERTA ECONOMICA 2'!ES143="","",'EVALUACION OFERTA ECONOMICA 2'!ES143+'EVALUACION OFERTA ECONOMICA 2'!GS143+'EVALUACION OFERTA ECONOMICA 2-2'!CR143)</f>
        <v/>
      </c>
      <c r="ES143" s="113" t="str">
        <f>IF('EVALUACION OFERTA ECONOMICA 2'!ET143="","",'EVALUACION OFERTA ECONOMICA 2'!ET143+'EVALUACION OFERTA ECONOMICA 2'!GT143+'EVALUACION OFERTA ECONOMICA 2-2'!CS143)</f>
        <v/>
      </c>
      <c r="ET143" s="113" t="str">
        <f>IF('EVALUACION OFERTA ECONOMICA 2'!EU143="","",'EVALUACION OFERTA ECONOMICA 2'!EU143+'EVALUACION OFERTA ECONOMICA 2'!GU143+'EVALUACION OFERTA ECONOMICA 2-2'!CT143)</f>
        <v/>
      </c>
      <c r="EU143" s="113" t="str">
        <f>IF('EVALUACION OFERTA ECONOMICA 2'!EV143="","",'EVALUACION OFERTA ECONOMICA 2'!EV143+'EVALUACION OFERTA ECONOMICA 2'!GV143+'EVALUACION OFERTA ECONOMICA 2-2'!CU143)</f>
        <v/>
      </c>
      <c r="EV143" s="113" t="str">
        <f>IF('EVALUACION OFERTA ECONOMICA 2'!EW143="","",'EVALUACION OFERTA ECONOMICA 2'!EW143+'EVALUACION OFERTA ECONOMICA 2'!GW143+'EVALUACION OFERTA ECONOMICA 2-2'!CV143)</f>
        <v/>
      </c>
      <c r="EW143" s="113" t="str">
        <f>IF('EVALUACION OFERTA ECONOMICA 2'!EX143="","",'EVALUACION OFERTA ECONOMICA 2'!EX143+'EVALUACION OFERTA ECONOMICA 2'!GX143+'EVALUACION OFERTA ECONOMICA 2-2'!CW143)</f>
        <v/>
      </c>
      <c r="EX143" s="113" t="str">
        <f>IF('EVALUACION OFERTA ECONOMICA 2'!EY143="","",'EVALUACION OFERTA ECONOMICA 2'!EY143+'EVALUACION OFERTA ECONOMICA 2'!GY143+'EVALUACION OFERTA ECONOMICA 2-2'!CX143)</f>
        <v/>
      </c>
      <c r="EY143" s="113" t="str">
        <f>IF('EVALUACION OFERTA ECONOMICA 2'!EZ143="","",'EVALUACION OFERTA ECONOMICA 2'!EZ143+'EVALUACION OFERTA ECONOMICA 2'!GZ143+'EVALUACION OFERTA ECONOMICA 2-2'!CY143)</f>
        <v/>
      </c>
      <c r="EZ143" s="113" t="str">
        <f>IF('EVALUACION OFERTA ECONOMICA 2'!FA143="","",'EVALUACION OFERTA ECONOMICA 2'!FA143+'EVALUACION OFERTA ECONOMICA 2'!HA143+'EVALUACION OFERTA ECONOMICA 2-2'!CZ143)</f>
        <v/>
      </c>
      <c r="FA143" s="113" t="str">
        <f>IF('EVALUACION OFERTA ECONOMICA 2'!FB143="","",'EVALUACION OFERTA ECONOMICA 2'!FB143+'EVALUACION OFERTA ECONOMICA 2'!HB143+'EVALUACION OFERTA ECONOMICA 2-2'!DA143)</f>
        <v/>
      </c>
      <c r="FB143" s="113" t="str">
        <f>IF('EVALUACION OFERTA ECONOMICA 2'!FC143="","",'EVALUACION OFERTA ECONOMICA 2'!FC143+'EVALUACION OFERTA ECONOMICA 2'!HC143+'EVALUACION OFERTA ECONOMICA 2-2'!DB143)</f>
        <v/>
      </c>
      <c r="FC143" s="113" t="str">
        <f>IF('EVALUACION OFERTA ECONOMICA 2'!FD143="","",'EVALUACION OFERTA ECONOMICA 2'!FD143+'EVALUACION OFERTA ECONOMICA 2'!HD143+'EVALUACION OFERTA ECONOMICA 2-2'!DC143)</f>
        <v/>
      </c>
      <c r="FD143" s="113">
        <f>IF('EVALUACION OFERTA ECONOMICA 2'!FE143="","",'EVALUACION OFERTA ECONOMICA 2'!FE143+'EVALUACION OFERTA ECONOMICA 2'!HE143+'EVALUACION OFERTA ECONOMICA 2-2'!DD143)</f>
        <v>95</v>
      </c>
      <c r="FE143" s="113" t="str">
        <f>IF('EVALUACION OFERTA ECONOMICA 2'!FF143="","",'EVALUACION OFERTA ECONOMICA 2'!FF143+'EVALUACION OFERTA ECONOMICA 2'!HF143+'EVALUACION OFERTA ECONOMICA 2-2'!DE143)</f>
        <v/>
      </c>
      <c r="FF143" s="113" t="str">
        <f>IF('EVALUACION OFERTA ECONOMICA 2'!FG143="","",'EVALUACION OFERTA ECONOMICA 2'!FG143+'EVALUACION OFERTA ECONOMICA 2'!HG143+'EVALUACION OFERTA ECONOMICA 2-2'!DF143)</f>
        <v/>
      </c>
      <c r="FG143" s="113">
        <f t="shared" si="45"/>
        <v>95</v>
      </c>
      <c r="FI143" s="114" t="str">
        <f t="shared" si="46"/>
        <v/>
      </c>
      <c r="FJ143" s="114" t="str">
        <f t="shared" si="47"/>
        <v/>
      </c>
      <c r="FK143" s="114" t="str">
        <f t="shared" si="48"/>
        <v/>
      </c>
      <c r="FL143" s="114" t="str">
        <f t="shared" si="49"/>
        <v/>
      </c>
      <c r="FM143" s="114" t="str">
        <f t="shared" si="50"/>
        <v/>
      </c>
      <c r="FN143" s="114" t="str">
        <f t="shared" si="51"/>
        <v/>
      </c>
      <c r="FO143" s="114" t="str">
        <f t="shared" si="52"/>
        <v/>
      </c>
      <c r="FP143" s="114" t="str">
        <f t="shared" si="53"/>
        <v>UT LR -QUIOS</v>
      </c>
      <c r="FR143" s="115" t="str">
        <f t="shared" si="54"/>
        <v>UT LR -QUIOS</v>
      </c>
      <c r="FS143" s="116" t="str">
        <f t="shared" si="55"/>
        <v/>
      </c>
      <c r="FT143" s="116" t="str">
        <f t="shared" si="41"/>
        <v/>
      </c>
      <c r="FU143" s="116" t="str">
        <f t="shared" si="42"/>
        <v/>
      </c>
      <c r="FV143" s="116" t="str">
        <f t="shared" si="43"/>
        <v/>
      </c>
      <c r="FW143" s="116" t="str">
        <f t="shared" si="56"/>
        <v/>
      </c>
      <c r="FX143" s="116" t="str">
        <f t="shared" si="57"/>
        <v/>
      </c>
      <c r="FY143" s="116">
        <f t="shared" si="58"/>
        <v>1164177</v>
      </c>
      <c r="FZ143" s="116" t="str">
        <f t="shared" si="59"/>
        <v/>
      </c>
      <c r="GA143" s="117">
        <f t="shared" si="60"/>
        <v>1164177</v>
      </c>
      <c r="GB143" s="106">
        <f t="shared" si="44"/>
        <v>1099145.8799999999</v>
      </c>
    </row>
    <row r="144" spans="1:184" ht="56.25" hidden="1" x14ac:dyDescent="0.2">
      <c r="A144" s="33">
        <v>135</v>
      </c>
      <c r="B144" s="33" t="s">
        <v>246</v>
      </c>
      <c r="C144" s="55" t="s">
        <v>247</v>
      </c>
      <c r="D144" s="56" t="s">
        <v>249</v>
      </c>
      <c r="E144" s="33">
        <v>1</v>
      </c>
      <c r="F144" s="35">
        <v>464100</v>
      </c>
      <c r="H144" s="92">
        <v>0</v>
      </c>
      <c r="I144" s="92">
        <v>0</v>
      </c>
      <c r="J144" s="92">
        <v>0</v>
      </c>
      <c r="K144" s="92">
        <v>0</v>
      </c>
      <c r="L144" s="92">
        <v>0</v>
      </c>
      <c r="M144" s="92">
        <v>0</v>
      </c>
      <c r="N144" s="92">
        <v>0</v>
      </c>
      <c r="O144" s="92">
        <v>4494800.17</v>
      </c>
      <c r="P144" s="93">
        <v>2741760</v>
      </c>
      <c r="Q144" s="92">
        <v>0</v>
      </c>
      <c r="R144" s="92">
        <v>0</v>
      </c>
      <c r="S144" s="92">
        <v>0</v>
      </c>
      <c r="T144" s="92">
        <v>0</v>
      </c>
      <c r="U144" s="92">
        <v>0</v>
      </c>
      <c r="V144" s="92">
        <v>0</v>
      </c>
      <c r="W144" s="93">
        <v>3208240</v>
      </c>
      <c r="X144" s="93">
        <v>0</v>
      </c>
      <c r="Y144" s="93">
        <v>0</v>
      </c>
      <c r="Z144" s="92">
        <v>0</v>
      </c>
      <c r="AA144" s="92">
        <v>0</v>
      </c>
      <c r="AB144" s="92">
        <v>0</v>
      </c>
      <c r="AC144" s="92">
        <v>0</v>
      </c>
      <c r="AD144" s="92">
        <v>3980549.9999999995</v>
      </c>
      <c r="AE144" s="92">
        <v>0</v>
      </c>
      <c r="AF144" s="93">
        <v>0</v>
      </c>
      <c r="AG144" s="92">
        <v>0</v>
      </c>
      <c r="AH144" s="92">
        <v>0</v>
      </c>
      <c r="AI144" s="92">
        <v>0</v>
      </c>
      <c r="AJ144" s="92">
        <v>3820810.35</v>
      </c>
      <c r="AK144" s="92">
        <v>0</v>
      </c>
      <c r="AL144" s="92">
        <v>0</v>
      </c>
      <c r="AM144" s="92">
        <v>0</v>
      </c>
      <c r="AN144" s="93">
        <v>0</v>
      </c>
      <c r="AO144" s="93">
        <v>0</v>
      </c>
      <c r="AP144" s="92">
        <v>0</v>
      </c>
      <c r="AQ144" s="93">
        <v>0</v>
      </c>
      <c r="AR144" s="93">
        <v>0</v>
      </c>
      <c r="AS144" s="93">
        <v>0</v>
      </c>
      <c r="AT144" s="93">
        <v>0</v>
      </c>
      <c r="AU144" s="93">
        <v>0</v>
      </c>
      <c r="AV144" s="93">
        <v>0</v>
      </c>
      <c r="AW144" s="92">
        <v>0</v>
      </c>
      <c r="AX144" s="93">
        <v>0</v>
      </c>
      <c r="AY144" s="93">
        <v>0</v>
      </c>
      <c r="AZ144" s="94">
        <v>0</v>
      </c>
      <c r="BA144" s="93">
        <v>0</v>
      </c>
      <c r="BB144" s="95">
        <v>0</v>
      </c>
      <c r="BC144" s="93">
        <v>0</v>
      </c>
      <c r="BD144" s="93">
        <v>0</v>
      </c>
      <c r="BE144" s="93">
        <v>0</v>
      </c>
      <c r="BF144" s="92">
        <v>0</v>
      </c>
      <c r="BH144" s="112">
        <v>0</v>
      </c>
      <c r="BI144" s="112">
        <v>0</v>
      </c>
      <c r="BJ144" s="112">
        <v>55</v>
      </c>
      <c r="BK144" s="112">
        <v>0</v>
      </c>
      <c r="BL144" s="112">
        <v>0</v>
      </c>
      <c r="BM144" s="112">
        <v>0</v>
      </c>
      <c r="BN144" s="112">
        <v>0</v>
      </c>
      <c r="BO144" s="112">
        <v>0</v>
      </c>
      <c r="BP144" s="112">
        <v>30</v>
      </c>
      <c r="BQ144" s="112">
        <v>0</v>
      </c>
      <c r="BR144" s="112">
        <v>55</v>
      </c>
      <c r="BS144" s="112">
        <v>0</v>
      </c>
      <c r="BT144" s="112">
        <v>0</v>
      </c>
      <c r="BU144" s="112">
        <v>0</v>
      </c>
      <c r="BV144" s="112">
        <v>0</v>
      </c>
      <c r="BW144" s="112" t="s">
        <v>344</v>
      </c>
      <c r="BX144" s="112" t="s">
        <v>344</v>
      </c>
      <c r="BY144" s="112" t="s">
        <v>344</v>
      </c>
      <c r="BZ144" s="112">
        <v>0</v>
      </c>
      <c r="CA144" s="112">
        <v>0</v>
      </c>
      <c r="CB144" s="112">
        <v>0</v>
      </c>
      <c r="CC144" s="112">
        <v>0</v>
      </c>
      <c r="CD144" s="112">
        <v>30</v>
      </c>
      <c r="CE144" s="112">
        <v>0</v>
      </c>
      <c r="CF144" s="112">
        <v>0</v>
      </c>
      <c r="CG144" s="112">
        <v>0</v>
      </c>
      <c r="CH144" s="112">
        <v>0</v>
      </c>
      <c r="CI144" s="112">
        <v>0</v>
      </c>
      <c r="CJ144" s="112">
        <v>30</v>
      </c>
      <c r="CK144" s="112">
        <v>0</v>
      </c>
      <c r="CL144" s="112">
        <v>0</v>
      </c>
      <c r="CM144" s="112">
        <v>0</v>
      </c>
      <c r="CN144" s="112">
        <v>0</v>
      </c>
      <c r="CO144" s="112">
        <v>0</v>
      </c>
      <c r="CP144" s="119">
        <v>0</v>
      </c>
      <c r="CQ144" s="112" t="s">
        <v>344</v>
      </c>
      <c r="CR144" s="112">
        <v>0</v>
      </c>
      <c r="CS144" s="112" t="s">
        <v>344</v>
      </c>
      <c r="CT144" s="112">
        <v>0</v>
      </c>
      <c r="CU144" s="112" t="s">
        <v>344</v>
      </c>
      <c r="CV144" s="112">
        <v>0</v>
      </c>
      <c r="CW144" s="112">
        <v>0</v>
      </c>
      <c r="CX144" s="112">
        <v>0</v>
      </c>
      <c r="CY144" s="112">
        <v>0</v>
      </c>
      <c r="CZ144" s="112" t="s">
        <v>344</v>
      </c>
      <c r="DA144" s="112">
        <v>0</v>
      </c>
      <c r="DB144" s="112" t="s">
        <v>344</v>
      </c>
      <c r="DC144" s="112">
        <v>0</v>
      </c>
      <c r="DD144" s="112">
        <v>0</v>
      </c>
      <c r="DE144" s="112">
        <v>0</v>
      </c>
      <c r="DF144" s="112">
        <v>0</v>
      </c>
      <c r="DH144" s="113" t="str">
        <f>IF('EVALUACION OFERTA ECONOMICA 2'!DI144="","",'EVALUACION OFERTA ECONOMICA 2'!DI144+'EVALUACION OFERTA ECONOMICA 2'!FI144+'EVALUACION OFERTA ECONOMICA 2-2'!BH144)</f>
        <v/>
      </c>
      <c r="DI144" s="113" t="str">
        <f>IF('EVALUACION OFERTA ECONOMICA 2'!DJ144="","",'EVALUACION OFERTA ECONOMICA 2'!DJ144+'EVALUACION OFERTA ECONOMICA 2'!FJ144+'EVALUACION OFERTA ECONOMICA 2-2'!BI144)</f>
        <v/>
      </c>
      <c r="DJ144" s="113" t="str">
        <f>IF('EVALUACION OFERTA ECONOMICA 2'!DK144="","",'EVALUACION OFERTA ECONOMICA 2'!DK144+'EVALUACION OFERTA ECONOMICA 2'!FK144+'EVALUACION OFERTA ECONOMICA 2-2'!BJ144)</f>
        <v/>
      </c>
      <c r="DK144" s="113" t="str">
        <f>IF('EVALUACION OFERTA ECONOMICA 2'!DL144="","",'EVALUACION OFERTA ECONOMICA 2'!DL144+'EVALUACION OFERTA ECONOMICA 2'!FL144+'EVALUACION OFERTA ECONOMICA 2-2'!BK144)</f>
        <v/>
      </c>
      <c r="DL144" s="113" t="str">
        <f>IF('EVALUACION OFERTA ECONOMICA 2'!DM144="","",'EVALUACION OFERTA ECONOMICA 2'!DM144+'EVALUACION OFERTA ECONOMICA 2'!FM144+'EVALUACION OFERTA ECONOMICA 2-2'!BL144)</f>
        <v/>
      </c>
      <c r="DM144" s="113" t="str">
        <f>IF('EVALUACION OFERTA ECONOMICA 2'!DN144="","",'EVALUACION OFERTA ECONOMICA 2'!DN144+'EVALUACION OFERTA ECONOMICA 2'!FN144+'EVALUACION OFERTA ECONOMICA 2-2'!BM144)</f>
        <v/>
      </c>
      <c r="DN144" s="113" t="str">
        <f>IF('EVALUACION OFERTA ECONOMICA 2'!DO144="","",'EVALUACION OFERTA ECONOMICA 2'!DO144+'EVALUACION OFERTA ECONOMICA 2'!FO144+'EVALUACION OFERTA ECONOMICA 2-2'!BN144)</f>
        <v/>
      </c>
      <c r="DO144" s="113" t="str">
        <f>IF('EVALUACION OFERTA ECONOMICA 2'!DP144="","",'EVALUACION OFERTA ECONOMICA 2'!DP144+'EVALUACION OFERTA ECONOMICA 2'!FP144+'EVALUACION OFERTA ECONOMICA 2-2'!BO144)</f>
        <v/>
      </c>
      <c r="DP144" s="113" t="str">
        <f>IF('EVALUACION OFERTA ECONOMICA 2'!DQ144="","",'EVALUACION OFERTA ECONOMICA 2'!DQ144+'EVALUACION OFERTA ECONOMICA 2'!FQ144+'EVALUACION OFERTA ECONOMICA 2-2'!BP144)</f>
        <v/>
      </c>
      <c r="DQ144" s="113" t="str">
        <f>IF('EVALUACION OFERTA ECONOMICA 2'!DR144="","",'EVALUACION OFERTA ECONOMICA 2'!DR144+'EVALUACION OFERTA ECONOMICA 2'!FR144+'EVALUACION OFERTA ECONOMICA 2-2'!BQ144)</f>
        <v/>
      </c>
      <c r="DR144" s="113" t="str">
        <f>IF('EVALUACION OFERTA ECONOMICA 2'!DS144="","",'EVALUACION OFERTA ECONOMICA 2'!DS144+'EVALUACION OFERTA ECONOMICA 2'!FS144+'EVALUACION OFERTA ECONOMICA 2-2'!BR144)</f>
        <v/>
      </c>
      <c r="DS144" s="113" t="str">
        <f>IF('EVALUACION OFERTA ECONOMICA 2'!DT144="","",'EVALUACION OFERTA ECONOMICA 2'!DT144+'EVALUACION OFERTA ECONOMICA 2'!FT144+'EVALUACION OFERTA ECONOMICA 2-2'!BS144)</f>
        <v/>
      </c>
      <c r="DT144" s="113" t="str">
        <f>IF('EVALUACION OFERTA ECONOMICA 2'!DU144="","",'EVALUACION OFERTA ECONOMICA 2'!DU144+'EVALUACION OFERTA ECONOMICA 2'!FU144+'EVALUACION OFERTA ECONOMICA 2-2'!BT144)</f>
        <v/>
      </c>
      <c r="DU144" s="113" t="str">
        <f>IF('EVALUACION OFERTA ECONOMICA 2'!DV144="","",'EVALUACION OFERTA ECONOMICA 2'!DV144+'EVALUACION OFERTA ECONOMICA 2'!FV144+'EVALUACION OFERTA ECONOMICA 2-2'!BU144)</f>
        <v/>
      </c>
      <c r="DV144" s="113" t="str">
        <f>IF('EVALUACION OFERTA ECONOMICA 2'!DW144="","",'EVALUACION OFERTA ECONOMICA 2'!DW144+'EVALUACION OFERTA ECONOMICA 2'!FW144+'EVALUACION OFERTA ECONOMICA 2-2'!BV144)</f>
        <v/>
      </c>
      <c r="DW144" s="113" t="str">
        <f>IF('EVALUACION OFERTA ECONOMICA 2'!DX144="","",'EVALUACION OFERTA ECONOMICA 2'!DX144+'EVALUACION OFERTA ECONOMICA 2'!FX144+'EVALUACION OFERTA ECONOMICA 2-2'!BW144)</f>
        <v/>
      </c>
      <c r="DX144" s="113" t="str">
        <f>IF('EVALUACION OFERTA ECONOMICA 2'!DY144="","",'EVALUACION OFERTA ECONOMICA 2'!DY144+'EVALUACION OFERTA ECONOMICA 2'!FY144+'EVALUACION OFERTA ECONOMICA 2-2'!BX144)</f>
        <v/>
      </c>
      <c r="DY144" s="113" t="str">
        <f>IF('EVALUACION OFERTA ECONOMICA 2'!DZ144="","",'EVALUACION OFERTA ECONOMICA 2'!DZ144+'EVALUACION OFERTA ECONOMICA 2'!FZ144+'EVALUACION OFERTA ECONOMICA 2-2'!BY144)</f>
        <v/>
      </c>
      <c r="DZ144" s="113" t="str">
        <f>IF('EVALUACION OFERTA ECONOMICA 2'!EA144="","",'EVALUACION OFERTA ECONOMICA 2'!EA144+'EVALUACION OFERTA ECONOMICA 2'!GA144+'EVALUACION OFERTA ECONOMICA 2-2'!BZ144)</f>
        <v/>
      </c>
      <c r="EA144" s="113" t="str">
        <f>IF('EVALUACION OFERTA ECONOMICA 2'!EB144="","",'EVALUACION OFERTA ECONOMICA 2'!EB144+'EVALUACION OFERTA ECONOMICA 2'!GB144+'EVALUACION OFERTA ECONOMICA 2-2'!CA144)</f>
        <v/>
      </c>
      <c r="EB144" s="113" t="str">
        <f>IF('EVALUACION OFERTA ECONOMICA 2'!EC144="","",'EVALUACION OFERTA ECONOMICA 2'!EC144+'EVALUACION OFERTA ECONOMICA 2'!GC144+'EVALUACION OFERTA ECONOMICA 2-2'!CB144)</f>
        <v/>
      </c>
      <c r="EC144" s="113" t="str">
        <f>IF('EVALUACION OFERTA ECONOMICA 2'!ED144="","",'EVALUACION OFERTA ECONOMICA 2'!ED144+'EVALUACION OFERTA ECONOMICA 2'!GD144+'EVALUACION OFERTA ECONOMICA 2-2'!CC144)</f>
        <v/>
      </c>
      <c r="ED144" s="113" t="str">
        <f>IF('EVALUACION OFERTA ECONOMICA 2'!EE144="","",'EVALUACION OFERTA ECONOMICA 2'!EE144+'EVALUACION OFERTA ECONOMICA 2'!GE144+'EVALUACION OFERTA ECONOMICA 2-2'!CD144)</f>
        <v/>
      </c>
      <c r="EE144" s="113" t="str">
        <f>IF('EVALUACION OFERTA ECONOMICA 2'!EF144="","",'EVALUACION OFERTA ECONOMICA 2'!EF144+'EVALUACION OFERTA ECONOMICA 2'!GF144+'EVALUACION OFERTA ECONOMICA 2-2'!CE144)</f>
        <v/>
      </c>
      <c r="EF144" s="113" t="str">
        <f>IF('EVALUACION OFERTA ECONOMICA 2'!EG144="","",'EVALUACION OFERTA ECONOMICA 2'!EG144+'EVALUACION OFERTA ECONOMICA 2'!GG144+'EVALUACION OFERTA ECONOMICA 2-2'!CF144)</f>
        <v/>
      </c>
      <c r="EG144" s="113" t="str">
        <f>IF('EVALUACION OFERTA ECONOMICA 2'!EH144="","",'EVALUACION OFERTA ECONOMICA 2'!EH144+'EVALUACION OFERTA ECONOMICA 2'!GH144+'EVALUACION OFERTA ECONOMICA 2-2'!CG144)</f>
        <v/>
      </c>
      <c r="EH144" s="113" t="str">
        <f>IF('EVALUACION OFERTA ECONOMICA 2'!EI144="","",'EVALUACION OFERTA ECONOMICA 2'!EI144+'EVALUACION OFERTA ECONOMICA 2'!GI144+'EVALUACION OFERTA ECONOMICA 2-2'!CH144)</f>
        <v/>
      </c>
      <c r="EI144" s="113" t="str">
        <f>IF('EVALUACION OFERTA ECONOMICA 2'!EJ144="","",'EVALUACION OFERTA ECONOMICA 2'!EJ144+'EVALUACION OFERTA ECONOMICA 2'!GJ144+'EVALUACION OFERTA ECONOMICA 2-2'!CI144)</f>
        <v/>
      </c>
      <c r="EJ144" s="113" t="str">
        <f>IF('EVALUACION OFERTA ECONOMICA 2'!EK144="","",'EVALUACION OFERTA ECONOMICA 2'!EK144+'EVALUACION OFERTA ECONOMICA 2'!GK144+'EVALUACION OFERTA ECONOMICA 2-2'!CJ144)</f>
        <v/>
      </c>
      <c r="EK144" s="113" t="str">
        <f>IF('EVALUACION OFERTA ECONOMICA 2'!EL144="","",'EVALUACION OFERTA ECONOMICA 2'!EL144+'EVALUACION OFERTA ECONOMICA 2'!GL144+'EVALUACION OFERTA ECONOMICA 2-2'!CK144)</f>
        <v/>
      </c>
      <c r="EL144" s="113" t="str">
        <f>IF('EVALUACION OFERTA ECONOMICA 2'!EM144="","",'EVALUACION OFERTA ECONOMICA 2'!EM144+'EVALUACION OFERTA ECONOMICA 2'!GM144+'EVALUACION OFERTA ECONOMICA 2-2'!CL144)</f>
        <v/>
      </c>
      <c r="EM144" s="113" t="str">
        <f>IF('EVALUACION OFERTA ECONOMICA 2'!EN144="","",'EVALUACION OFERTA ECONOMICA 2'!EN144+'EVALUACION OFERTA ECONOMICA 2'!GN144+'EVALUACION OFERTA ECONOMICA 2-2'!CM144)</f>
        <v/>
      </c>
      <c r="EN144" s="113" t="str">
        <f>IF('EVALUACION OFERTA ECONOMICA 2'!EO144="","",'EVALUACION OFERTA ECONOMICA 2'!EO144+'EVALUACION OFERTA ECONOMICA 2'!GO144+'EVALUACION OFERTA ECONOMICA 2-2'!CN144)</f>
        <v/>
      </c>
      <c r="EO144" s="113" t="str">
        <f>IF('EVALUACION OFERTA ECONOMICA 2'!EP144="","",'EVALUACION OFERTA ECONOMICA 2'!EP144+'EVALUACION OFERTA ECONOMICA 2'!GP144+'EVALUACION OFERTA ECONOMICA 2-2'!CO144)</f>
        <v/>
      </c>
      <c r="EP144" s="113" t="str">
        <f>IF('EVALUACION OFERTA ECONOMICA 2'!EQ144="","",'EVALUACION OFERTA ECONOMICA 2'!EQ144+'EVALUACION OFERTA ECONOMICA 2'!GQ144+'EVALUACION OFERTA ECONOMICA 2-2'!CP144)</f>
        <v/>
      </c>
      <c r="EQ144" s="113" t="str">
        <f>IF('EVALUACION OFERTA ECONOMICA 2'!ER144="","",'EVALUACION OFERTA ECONOMICA 2'!ER144+'EVALUACION OFERTA ECONOMICA 2'!GR144+'EVALUACION OFERTA ECONOMICA 2-2'!CQ144)</f>
        <v/>
      </c>
      <c r="ER144" s="113" t="str">
        <f>IF('EVALUACION OFERTA ECONOMICA 2'!ES144="","",'EVALUACION OFERTA ECONOMICA 2'!ES144+'EVALUACION OFERTA ECONOMICA 2'!GS144+'EVALUACION OFERTA ECONOMICA 2-2'!CR144)</f>
        <v/>
      </c>
      <c r="ES144" s="113" t="str">
        <f>IF('EVALUACION OFERTA ECONOMICA 2'!ET144="","",'EVALUACION OFERTA ECONOMICA 2'!ET144+'EVALUACION OFERTA ECONOMICA 2'!GT144+'EVALUACION OFERTA ECONOMICA 2-2'!CS144)</f>
        <v/>
      </c>
      <c r="ET144" s="113" t="str">
        <f>IF('EVALUACION OFERTA ECONOMICA 2'!EU144="","",'EVALUACION OFERTA ECONOMICA 2'!EU144+'EVALUACION OFERTA ECONOMICA 2'!GU144+'EVALUACION OFERTA ECONOMICA 2-2'!CT144)</f>
        <v/>
      </c>
      <c r="EU144" s="113" t="str">
        <f>IF('EVALUACION OFERTA ECONOMICA 2'!EV144="","",'EVALUACION OFERTA ECONOMICA 2'!EV144+'EVALUACION OFERTA ECONOMICA 2'!GV144+'EVALUACION OFERTA ECONOMICA 2-2'!CU144)</f>
        <v/>
      </c>
      <c r="EV144" s="113" t="str">
        <f>IF('EVALUACION OFERTA ECONOMICA 2'!EW144="","",'EVALUACION OFERTA ECONOMICA 2'!EW144+'EVALUACION OFERTA ECONOMICA 2'!GW144+'EVALUACION OFERTA ECONOMICA 2-2'!CV144)</f>
        <v/>
      </c>
      <c r="EW144" s="113" t="str">
        <f>IF('EVALUACION OFERTA ECONOMICA 2'!EX144="","",'EVALUACION OFERTA ECONOMICA 2'!EX144+'EVALUACION OFERTA ECONOMICA 2'!GX144+'EVALUACION OFERTA ECONOMICA 2-2'!CW144)</f>
        <v/>
      </c>
      <c r="EX144" s="113" t="str">
        <f>IF('EVALUACION OFERTA ECONOMICA 2'!EY144="","",'EVALUACION OFERTA ECONOMICA 2'!EY144+'EVALUACION OFERTA ECONOMICA 2'!GY144+'EVALUACION OFERTA ECONOMICA 2-2'!CX144)</f>
        <v/>
      </c>
      <c r="EY144" s="113" t="str">
        <f>IF('EVALUACION OFERTA ECONOMICA 2'!EZ144="","",'EVALUACION OFERTA ECONOMICA 2'!EZ144+'EVALUACION OFERTA ECONOMICA 2'!GZ144+'EVALUACION OFERTA ECONOMICA 2-2'!CY144)</f>
        <v/>
      </c>
      <c r="EZ144" s="113" t="str">
        <f>IF('EVALUACION OFERTA ECONOMICA 2'!FA144="","",'EVALUACION OFERTA ECONOMICA 2'!FA144+'EVALUACION OFERTA ECONOMICA 2'!HA144+'EVALUACION OFERTA ECONOMICA 2-2'!CZ144)</f>
        <v/>
      </c>
      <c r="FA144" s="113" t="str">
        <f>IF('EVALUACION OFERTA ECONOMICA 2'!FB144="","",'EVALUACION OFERTA ECONOMICA 2'!FB144+'EVALUACION OFERTA ECONOMICA 2'!HB144+'EVALUACION OFERTA ECONOMICA 2-2'!DA144)</f>
        <v/>
      </c>
      <c r="FB144" s="113" t="str">
        <f>IF('EVALUACION OFERTA ECONOMICA 2'!FC144="","",'EVALUACION OFERTA ECONOMICA 2'!FC144+'EVALUACION OFERTA ECONOMICA 2'!HC144+'EVALUACION OFERTA ECONOMICA 2-2'!DB144)</f>
        <v/>
      </c>
      <c r="FC144" s="113" t="str">
        <f>IF('EVALUACION OFERTA ECONOMICA 2'!FD144="","",'EVALUACION OFERTA ECONOMICA 2'!FD144+'EVALUACION OFERTA ECONOMICA 2'!HD144+'EVALUACION OFERTA ECONOMICA 2-2'!DC144)</f>
        <v/>
      </c>
      <c r="FD144" s="113" t="str">
        <f>IF('EVALUACION OFERTA ECONOMICA 2'!FE144="","",'EVALUACION OFERTA ECONOMICA 2'!FE144+'EVALUACION OFERTA ECONOMICA 2'!HE144+'EVALUACION OFERTA ECONOMICA 2-2'!DD144)</f>
        <v/>
      </c>
      <c r="FE144" s="113" t="str">
        <f>IF('EVALUACION OFERTA ECONOMICA 2'!FF144="","",'EVALUACION OFERTA ECONOMICA 2'!FF144+'EVALUACION OFERTA ECONOMICA 2'!HF144+'EVALUACION OFERTA ECONOMICA 2-2'!DE144)</f>
        <v/>
      </c>
      <c r="FF144" s="113" t="str">
        <f>IF('EVALUACION OFERTA ECONOMICA 2'!FG144="","",'EVALUACION OFERTA ECONOMICA 2'!FG144+'EVALUACION OFERTA ECONOMICA 2'!HG144+'EVALUACION OFERTA ECONOMICA 2-2'!DF144)</f>
        <v/>
      </c>
      <c r="FG144" s="113">
        <f t="shared" si="45"/>
        <v>0</v>
      </c>
      <c r="FI144" s="114" t="str">
        <f t="shared" si="46"/>
        <v/>
      </c>
      <c r="FJ144" s="114" t="str">
        <f t="shared" si="47"/>
        <v/>
      </c>
      <c r="FK144" s="114" t="str">
        <f t="shared" si="48"/>
        <v/>
      </c>
      <c r="FL144" s="114" t="str">
        <f t="shared" si="49"/>
        <v/>
      </c>
      <c r="FM144" s="114" t="str">
        <f t="shared" si="50"/>
        <v/>
      </c>
      <c r="FN144" s="114" t="str">
        <f t="shared" si="51"/>
        <v/>
      </c>
      <c r="FO144" s="114" t="str">
        <f t="shared" si="52"/>
        <v/>
      </c>
      <c r="FP144" s="114" t="str">
        <f t="shared" si="53"/>
        <v/>
      </c>
      <c r="FR144" s="115" t="str">
        <f t="shared" si="54"/>
        <v/>
      </c>
      <c r="FS144" s="116" t="str">
        <f t="shared" si="55"/>
        <v/>
      </c>
      <c r="FT144" s="116" t="str">
        <f t="shared" si="41"/>
        <v/>
      </c>
      <c r="FU144" s="116" t="str">
        <f t="shared" si="42"/>
        <v/>
      </c>
      <c r="FV144" s="116" t="str">
        <f t="shared" si="43"/>
        <v/>
      </c>
      <c r="FW144" s="116" t="str">
        <f t="shared" si="56"/>
        <v/>
      </c>
      <c r="FX144" s="116" t="str">
        <f t="shared" si="57"/>
        <v/>
      </c>
      <c r="FY144" s="116" t="str">
        <f t="shared" si="58"/>
        <v/>
      </c>
      <c r="FZ144" s="116" t="str">
        <f t="shared" si="59"/>
        <v/>
      </c>
      <c r="GA144" s="117" t="str">
        <f t="shared" si="60"/>
        <v/>
      </c>
      <c r="GB144" s="106" t="str">
        <f t="shared" si="44"/>
        <v/>
      </c>
    </row>
    <row r="145" spans="1:184" ht="67.5" x14ac:dyDescent="0.2">
      <c r="A145" s="33">
        <v>136</v>
      </c>
      <c r="B145" s="33" t="s">
        <v>246</v>
      </c>
      <c r="C145" s="55" t="s">
        <v>250</v>
      </c>
      <c r="D145" s="56" t="s">
        <v>251</v>
      </c>
      <c r="E145" s="33">
        <v>1</v>
      </c>
      <c r="F145" s="35">
        <v>82534568.200000003</v>
      </c>
      <c r="H145" s="92">
        <v>0</v>
      </c>
      <c r="I145" s="92">
        <v>0</v>
      </c>
      <c r="J145" s="92">
        <v>0</v>
      </c>
      <c r="K145" s="92">
        <v>0</v>
      </c>
      <c r="L145" s="92">
        <v>0</v>
      </c>
      <c r="M145" s="92">
        <v>0</v>
      </c>
      <c r="N145" s="92">
        <v>0</v>
      </c>
      <c r="O145" s="92">
        <v>0</v>
      </c>
      <c r="P145" s="93">
        <v>0</v>
      </c>
      <c r="Q145" s="92">
        <v>0</v>
      </c>
      <c r="R145" s="92">
        <v>82533640</v>
      </c>
      <c r="S145" s="92">
        <v>0</v>
      </c>
      <c r="T145" s="92">
        <v>0</v>
      </c>
      <c r="U145" s="92">
        <v>0</v>
      </c>
      <c r="V145" s="92">
        <v>0</v>
      </c>
      <c r="W145" s="93">
        <v>0</v>
      </c>
      <c r="X145" s="93">
        <v>0</v>
      </c>
      <c r="Y145" s="93">
        <v>0</v>
      </c>
      <c r="Z145" s="92">
        <v>0</v>
      </c>
      <c r="AA145" s="92">
        <v>0</v>
      </c>
      <c r="AB145" s="92">
        <v>0</v>
      </c>
      <c r="AC145" s="92">
        <v>0</v>
      </c>
      <c r="AD145" s="92">
        <v>0</v>
      </c>
      <c r="AE145" s="92">
        <v>0</v>
      </c>
      <c r="AF145" s="93">
        <v>0</v>
      </c>
      <c r="AG145" s="92">
        <v>0</v>
      </c>
      <c r="AH145" s="92">
        <v>0</v>
      </c>
      <c r="AI145" s="92">
        <v>0</v>
      </c>
      <c r="AJ145" s="92">
        <v>0</v>
      </c>
      <c r="AK145" s="92">
        <v>0</v>
      </c>
      <c r="AL145" s="92">
        <v>0</v>
      </c>
      <c r="AM145" s="92">
        <v>0</v>
      </c>
      <c r="AN145" s="93">
        <v>0</v>
      </c>
      <c r="AO145" s="93">
        <v>0</v>
      </c>
      <c r="AP145" s="92">
        <v>0</v>
      </c>
      <c r="AQ145" s="93">
        <v>0</v>
      </c>
      <c r="AR145" s="93">
        <v>0</v>
      </c>
      <c r="AS145" s="93">
        <v>0</v>
      </c>
      <c r="AT145" s="93">
        <v>0</v>
      </c>
      <c r="AU145" s="93">
        <v>0</v>
      </c>
      <c r="AV145" s="93">
        <v>0</v>
      </c>
      <c r="AW145" s="92">
        <v>0</v>
      </c>
      <c r="AX145" s="93">
        <v>0</v>
      </c>
      <c r="AY145" s="93">
        <v>0</v>
      </c>
      <c r="AZ145" s="94">
        <v>0</v>
      </c>
      <c r="BA145" s="93">
        <v>0</v>
      </c>
      <c r="BB145" s="95">
        <v>0</v>
      </c>
      <c r="BC145" s="93">
        <v>0</v>
      </c>
      <c r="BD145" s="93">
        <v>0</v>
      </c>
      <c r="BE145" s="93">
        <v>0</v>
      </c>
      <c r="BF145" s="92">
        <v>0</v>
      </c>
      <c r="BH145" s="112">
        <v>0</v>
      </c>
      <c r="BI145" s="112">
        <v>20</v>
      </c>
      <c r="BJ145" s="112">
        <v>55</v>
      </c>
      <c r="BK145" s="112">
        <v>0</v>
      </c>
      <c r="BL145" s="112">
        <v>0</v>
      </c>
      <c r="BM145" s="112">
        <v>55</v>
      </c>
      <c r="BN145" s="112">
        <v>0</v>
      </c>
      <c r="BO145" s="112">
        <v>0</v>
      </c>
      <c r="BP145" s="112" t="s">
        <v>344</v>
      </c>
      <c r="BQ145" s="112">
        <v>0</v>
      </c>
      <c r="BR145" s="112">
        <v>55</v>
      </c>
      <c r="BS145" s="112">
        <v>0</v>
      </c>
      <c r="BT145" s="112">
        <v>0</v>
      </c>
      <c r="BU145" s="112">
        <v>0</v>
      </c>
      <c r="BV145" s="112">
        <v>0</v>
      </c>
      <c r="BW145" s="112" t="s">
        <v>344</v>
      </c>
      <c r="BX145" s="112" t="s">
        <v>344</v>
      </c>
      <c r="BY145" s="112" t="s">
        <v>344</v>
      </c>
      <c r="BZ145" s="112">
        <v>0</v>
      </c>
      <c r="CA145" s="112">
        <v>0</v>
      </c>
      <c r="CB145" s="112">
        <v>0</v>
      </c>
      <c r="CC145" s="112">
        <v>0</v>
      </c>
      <c r="CD145" s="112">
        <v>30</v>
      </c>
      <c r="CE145" s="112">
        <v>0</v>
      </c>
      <c r="CF145" s="112">
        <v>0</v>
      </c>
      <c r="CG145" s="112">
        <v>0</v>
      </c>
      <c r="CH145" s="112">
        <v>0</v>
      </c>
      <c r="CI145" s="112">
        <v>0</v>
      </c>
      <c r="CJ145" s="112">
        <v>0</v>
      </c>
      <c r="CK145" s="112">
        <v>0</v>
      </c>
      <c r="CL145" s="112">
        <v>0</v>
      </c>
      <c r="CM145" s="112">
        <v>20</v>
      </c>
      <c r="CN145" s="112">
        <v>55</v>
      </c>
      <c r="CO145" s="112">
        <v>20</v>
      </c>
      <c r="CP145" s="119">
        <v>0</v>
      </c>
      <c r="CQ145" s="112" t="s">
        <v>344</v>
      </c>
      <c r="CR145" s="112">
        <v>0</v>
      </c>
      <c r="CS145" s="112" t="s">
        <v>344</v>
      </c>
      <c r="CT145" s="112">
        <v>0</v>
      </c>
      <c r="CU145" s="112" t="s">
        <v>344</v>
      </c>
      <c r="CV145" s="112">
        <v>0</v>
      </c>
      <c r="CW145" s="112">
        <v>0</v>
      </c>
      <c r="CX145" s="112">
        <v>0</v>
      </c>
      <c r="CY145" s="112">
        <v>0</v>
      </c>
      <c r="CZ145" s="112" t="s">
        <v>344</v>
      </c>
      <c r="DA145" s="112">
        <v>0</v>
      </c>
      <c r="DB145" s="112" t="s">
        <v>344</v>
      </c>
      <c r="DC145" s="112">
        <v>0</v>
      </c>
      <c r="DD145" s="112">
        <v>55</v>
      </c>
      <c r="DE145" s="112">
        <v>0</v>
      </c>
      <c r="DF145" s="112">
        <v>0</v>
      </c>
      <c r="DH145" s="113" t="str">
        <f>IF('EVALUACION OFERTA ECONOMICA 2'!DI145="","",'EVALUACION OFERTA ECONOMICA 2'!DI145+'EVALUACION OFERTA ECONOMICA 2'!FI145+'EVALUACION OFERTA ECONOMICA 2-2'!BH145)</f>
        <v/>
      </c>
      <c r="DI145" s="113" t="str">
        <f>IF('EVALUACION OFERTA ECONOMICA 2'!DJ145="","",'EVALUACION OFERTA ECONOMICA 2'!DJ145+'EVALUACION OFERTA ECONOMICA 2'!FJ145+'EVALUACION OFERTA ECONOMICA 2-2'!BI145)</f>
        <v/>
      </c>
      <c r="DJ145" s="113" t="str">
        <f>IF('EVALUACION OFERTA ECONOMICA 2'!DK145="","",'EVALUACION OFERTA ECONOMICA 2'!DK145+'EVALUACION OFERTA ECONOMICA 2'!FK145+'EVALUACION OFERTA ECONOMICA 2-2'!BJ145)</f>
        <v/>
      </c>
      <c r="DK145" s="113" t="str">
        <f>IF('EVALUACION OFERTA ECONOMICA 2'!DL145="","",'EVALUACION OFERTA ECONOMICA 2'!DL145+'EVALUACION OFERTA ECONOMICA 2'!FL145+'EVALUACION OFERTA ECONOMICA 2-2'!BK145)</f>
        <v/>
      </c>
      <c r="DL145" s="113" t="str">
        <f>IF('EVALUACION OFERTA ECONOMICA 2'!DM145="","",'EVALUACION OFERTA ECONOMICA 2'!DM145+'EVALUACION OFERTA ECONOMICA 2'!FM145+'EVALUACION OFERTA ECONOMICA 2-2'!BL145)</f>
        <v/>
      </c>
      <c r="DM145" s="113" t="str">
        <f>IF('EVALUACION OFERTA ECONOMICA 2'!DN145="","",'EVALUACION OFERTA ECONOMICA 2'!DN145+'EVALUACION OFERTA ECONOMICA 2'!FN145+'EVALUACION OFERTA ECONOMICA 2-2'!BM145)</f>
        <v/>
      </c>
      <c r="DN145" s="113" t="str">
        <f>IF('EVALUACION OFERTA ECONOMICA 2'!DO145="","",'EVALUACION OFERTA ECONOMICA 2'!DO145+'EVALUACION OFERTA ECONOMICA 2'!FO145+'EVALUACION OFERTA ECONOMICA 2-2'!BN145)</f>
        <v/>
      </c>
      <c r="DO145" s="113" t="str">
        <f>IF('EVALUACION OFERTA ECONOMICA 2'!DP145="","",'EVALUACION OFERTA ECONOMICA 2'!DP145+'EVALUACION OFERTA ECONOMICA 2'!FP145+'EVALUACION OFERTA ECONOMICA 2-2'!BO145)</f>
        <v/>
      </c>
      <c r="DP145" s="113" t="str">
        <f>IF('EVALUACION OFERTA ECONOMICA 2'!DQ145="","",'EVALUACION OFERTA ECONOMICA 2'!DQ145+'EVALUACION OFERTA ECONOMICA 2'!FQ145+'EVALUACION OFERTA ECONOMICA 2-2'!BP145)</f>
        <v/>
      </c>
      <c r="DQ145" s="113" t="str">
        <f>IF('EVALUACION OFERTA ECONOMICA 2'!DR145="","",'EVALUACION OFERTA ECONOMICA 2'!DR145+'EVALUACION OFERTA ECONOMICA 2'!FR145+'EVALUACION OFERTA ECONOMICA 2-2'!BQ145)</f>
        <v/>
      </c>
      <c r="DR145" s="113">
        <f>IF('EVALUACION OFERTA ECONOMICA 2'!DS145="","",'EVALUACION OFERTA ECONOMICA 2'!DS145+'EVALUACION OFERTA ECONOMICA 2'!FS145+'EVALUACION OFERTA ECONOMICA 2-2'!BR145)</f>
        <v>95</v>
      </c>
      <c r="DS145" s="113" t="str">
        <f>IF('EVALUACION OFERTA ECONOMICA 2'!DT145="","",'EVALUACION OFERTA ECONOMICA 2'!DT145+'EVALUACION OFERTA ECONOMICA 2'!FT145+'EVALUACION OFERTA ECONOMICA 2-2'!BS145)</f>
        <v/>
      </c>
      <c r="DT145" s="113" t="str">
        <f>IF('EVALUACION OFERTA ECONOMICA 2'!DU145="","",'EVALUACION OFERTA ECONOMICA 2'!DU145+'EVALUACION OFERTA ECONOMICA 2'!FU145+'EVALUACION OFERTA ECONOMICA 2-2'!BT145)</f>
        <v/>
      </c>
      <c r="DU145" s="113" t="str">
        <f>IF('EVALUACION OFERTA ECONOMICA 2'!DV145="","",'EVALUACION OFERTA ECONOMICA 2'!DV145+'EVALUACION OFERTA ECONOMICA 2'!FV145+'EVALUACION OFERTA ECONOMICA 2-2'!BU145)</f>
        <v/>
      </c>
      <c r="DV145" s="113" t="str">
        <f>IF('EVALUACION OFERTA ECONOMICA 2'!DW145="","",'EVALUACION OFERTA ECONOMICA 2'!DW145+'EVALUACION OFERTA ECONOMICA 2'!FW145+'EVALUACION OFERTA ECONOMICA 2-2'!BV145)</f>
        <v/>
      </c>
      <c r="DW145" s="113" t="str">
        <f>IF('EVALUACION OFERTA ECONOMICA 2'!DX145="","",'EVALUACION OFERTA ECONOMICA 2'!DX145+'EVALUACION OFERTA ECONOMICA 2'!FX145+'EVALUACION OFERTA ECONOMICA 2-2'!BW145)</f>
        <v/>
      </c>
      <c r="DX145" s="113" t="str">
        <f>IF('EVALUACION OFERTA ECONOMICA 2'!DY145="","",'EVALUACION OFERTA ECONOMICA 2'!DY145+'EVALUACION OFERTA ECONOMICA 2'!FY145+'EVALUACION OFERTA ECONOMICA 2-2'!BX145)</f>
        <v/>
      </c>
      <c r="DY145" s="113" t="str">
        <f>IF('EVALUACION OFERTA ECONOMICA 2'!DZ145="","",'EVALUACION OFERTA ECONOMICA 2'!DZ145+'EVALUACION OFERTA ECONOMICA 2'!FZ145+'EVALUACION OFERTA ECONOMICA 2-2'!BY145)</f>
        <v/>
      </c>
      <c r="DZ145" s="113" t="str">
        <f>IF('EVALUACION OFERTA ECONOMICA 2'!EA145="","",'EVALUACION OFERTA ECONOMICA 2'!EA145+'EVALUACION OFERTA ECONOMICA 2'!GA145+'EVALUACION OFERTA ECONOMICA 2-2'!BZ145)</f>
        <v/>
      </c>
      <c r="EA145" s="113" t="str">
        <f>IF('EVALUACION OFERTA ECONOMICA 2'!EB145="","",'EVALUACION OFERTA ECONOMICA 2'!EB145+'EVALUACION OFERTA ECONOMICA 2'!GB145+'EVALUACION OFERTA ECONOMICA 2-2'!CA145)</f>
        <v/>
      </c>
      <c r="EB145" s="113" t="str">
        <f>IF('EVALUACION OFERTA ECONOMICA 2'!EC145="","",'EVALUACION OFERTA ECONOMICA 2'!EC145+'EVALUACION OFERTA ECONOMICA 2'!GC145+'EVALUACION OFERTA ECONOMICA 2-2'!CB145)</f>
        <v/>
      </c>
      <c r="EC145" s="113" t="str">
        <f>IF('EVALUACION OFERTA ECONOMICA 2'!ED145="","",'EVALUACION OFERTA ECONOMICA 2'!ED145+'EVALUACION OFERTA ECONOMICA 2'!GD145+'EVALUACION OFERTA ECONOMICA 2-2'!CC145)</f>
        <v/>
      </c>
      <c r="ED145" s="113" t="str">
        <f>IF('EVALUACION OFERTA ECONOMICA 2'!EE145="","",'EVALUACION OFERTA ECONOMICA 2'!EE145+'EVALUACION OFERTA ECONOMICA 2'!GE145+'EVALUACION OFERTA ECONOMICA 2-2'!CD145)</f>
        <v/>
      </c>
      <c r="EE145" s="113" t="str">
        <f>IF('EVALUACION OFERTA ECONOMICA 2'!EF145="","",'EVALUACION OFERTA ECONOMICA 2'!EF145+'EVALUACION OFERTA ECONOMICA 2'!GF145+'EVALUACION OFERTA ECONOMICA 2-2'!CE145)</f>
        <v/>
      </c>
      <c r="EF145" s="113" t="str">
        <f>IF('EVALUACION OFERTA ECONOMICA 2'!EG145="","",'EVALUACION OFERTA ECONOMICA 2'!EG145+'EVALUACION OFERTA ECONOMICA 2'!GG145+'EVALUACION OFERTA ECONOMICA 2-2'!CF145)</f>
        <v/>
      </c>
      <c r="EG145" s="113" t="str">
        <f>IF('EVALUACION OFERTA ECONOMICA 2'!EH145="","",'EVALUACION OFERTA ECONOMICA 2'!EH145+'EVALUACION OFERTA ECONOMICA 2'!GH145+'EVALUACION OFERTA ECONOMICA 2-2'!CG145)</f>
        <v/>
      </c>
      <c r="EH145" s="113" t="str">
        <f>IF('EVALUACION OFERTA ECONOMICA 2'!EI145="","",'EVALUACION OFERTA ECONOMICA 2'!EI145+'EVALUACION OFERTA ECONOMICA 2'!GI145+'EVALUACION OFERTA ECONOMICA 2-2'!CH145)</f>
        <v/>
      </c>
      <c r="EI145" s="113" t="str">
        <f>IF('EVALUACION OFERTA ECONOMICA 2'!EJ145="","",'EVALUACION OFERTA ECONOMICA 2'!EJ145+'EVALUACION OFERTA ECONOMICA 2'!GJ145+'EVALUACION OFERTA ECONOMICA 2-2'!CI145)</f>
        <v/>
      </c>
      <c r="EJ145" s="113" t="str">
        <f>IF('EVALUACION OFERTA ECONOMICA 2'!EK145="","",'EVALUACION OFERTA ECONOMICA 2'!EK145+'EVALUACION OFERTA ECONOMICA 2'!GK145+'EVALUACION OFERTA ECONOMICA 2-2'!CJ145)</f>
        <v/>
      </c>
      <c r="EK145" s="113" t="str">
        <f>IF('EVALUACION OFERTA ECONOMICA 2'!EL145="","",'EVALUACION OFERTA ECONOMICA 2'!EL145+'EVALUACION OFERTA ECONOMICA 2'!GL145+'EVALUACION OFERTA ECONOMICA 2-2'!CK145)</f>
        <v/>
      </c>
      <c r="EL145" s="113" t="str">
        <f>IF('EVALUACION OFERTA ECONOMICA 2'!EM145="","",'EVALUACION OFERTA ECONOMICA 2'!EM145+'EVALUACION OFERTA ECONOMICA 2'!GM145+'EVALUACION OFERTA ECONOMICA 2-2'!CL145)</f>
        <v/>
      </c>
      <c r="EM145" s="113" t="str">
        <f>IF('EVALUACION OFERTA ECONOMICA 2'!EN145="","",'EVALUACION OFERTA ECONOMICA 2'!EN145+'EVALUACION OFERTA ECONOMICA 2'!GN145+'EVALUACION OFERTA ECONOMICA 2-2'!CM145)</f>
        <v/>
      </c>
      <c r="EN145" s="113" t="str">
        <f>IF('EVALUACION OFERTA ECONOMICA 2'!EO145="","",'EVALUACION OFERTA ECONOMICA 2'!EO145+'EVALUACION OFERTA ECONOMICA 2'!GO145+'EVALUACION OFERTA ECONOMICA 2-2'!CN145)</f>
        <v/>
      </c>
      <c r="EO145" s="113" t="str">
        <f>IF('EVALUACION OFERTA ECONOMICA 2'!EP145="","",'EVALUACION OFERTA ECONOMICA 2'!EP145+'EVALUACION OFERTA ECONOMICA 2'!GP145+'EVALUACION OFERTA ECONOMICA 2-2'!CO145)</f>
        <v/>
      </c>
      <c r="EP145" s="113" t="str">
        <f>IF('EVALUACION OFERTA ECONOMICA 2'!EQ145="","",'EVALUACION OFERTA ECONOMICA 2'!EQ145+'EVALUACION OFERTA ECONOMICA 2'!GQ145+'EVALUACION OFERTA ECONOMICA 2-2'!CP145)</f>
        <v/>
      </c>
      <c r="EQ145" s="113" t="str">
        <f>IF('EVALUACION OFERTA ECONOMICA 2'!ER145="","",'EVALUACION OFERTA ECONOMICA 2'!ER145+'EVALUACION OFERTA ECONOMICA 2'!GR145+'EVALUACION OFERTA ECONOMICA 2-2'!CQ145)</f>
        <v/>
      </c>
      <c r="ER145" s="113" t="str">
        <f>IF('EVALUACION OFERTA ECONOMICA 2'!ES145="","",'EVALUACION OFERTA ECONOMICA 2'!ES145+'EVALUACION OFERTA ECONOMICA 2'!GS145+'EVALUACION OFERTA ECONOMICA 2-2'!CR145)</f>
        <v/>
      </c>
      <c r="ES145" s="113" t="str">
        <f>IF('EVALUACION OFERTA ECONOMICA 2'!ET145="","",'EVALUACION OFERTA ECONOMICA 2'!ET145+'EVALUACION OFERTA ECONOMICA 2'!GT145+'EVALUACION OFERTA ECONOMICA 2-2'!CS145)</f>
        <v/>
      </c>
      <c r="ET145" s="113" t="str">
        <f>IF('EVALUACION OFERTA ECONOMICA 2'!EU145="","",'EVALUACION OFERTA ECONOMICA 2'!EU145+'EVALUACION OFERTA ECONOMICA 2'!GU145+'EVALUACION OFERTA ECONOMICA 2-2'!CT145)</f>
        <v/>
      </c>
      <c r="EU145" s="113" t="str">
        <f>IF('EVALUACION OFERTA ECONOMICA 2'!EV145="","",'EVALUACION OFERTA ECONOMICA 2'!EV145+'EVALUACION OFERTA ECONOMICA 2'!GV145+'EVALUACION OFERTA ECONOMICA 2-2'!CU145)</f>
        <v/>
      </c>
      <c r="EV145" s="113" t="str">
        <f>IF('EVALUACION OFERTA ECONOMICA 2'!EW145="","",'EVALUACION OFERTA ECONOMICA 2'!EW145+'EVALUACION OFERTA ECONOMICA 2'!GW145+'EVALUACION OFERTA ECONOMICA 2-2'!CV145)</f>
        <v/>
      </c>
      <c r="EW145" s="113" t="str">
        <f>IF('EVALUACION OFERTA ECONOMICA 2'!EX145="","",'EVALUACION OFERTA ECONOMICA 2'!EX145+'EVALUACION OFERTA ECONOMICA 2'!GX145+'EVALUACION OFERTA ECONOMICA 2-2'!CW145)</f>
        <v/>
      </c>
      <c r="EX145" s="113" t="str">
        <f>IF('EVALUACION OFERTA ECONOMICA 2'!EY145="","",'EVALUACION OFERTA ECONOMICA 2'!EY145+'EVALUACION OFERTA ECONOMICA 2'!GY145+'EVALUACION OFERTA ECONOMICA 2-2'!CX145)</f>
        <v/>
      </c>
      <c r="EY145" s="113" t="str">
        <f>IF('EVALUACION OFERTA ECONOMICA 2'!EZ145="","",'EVALUACION OFERTA ECONOMICA 2'!EZ145+'EVALUACION OFERTA ECONOMICA 2'!GZ145+'EVALUACION OFERTA ECONOMICA 2-2'!CY145)</f>
        <v/>
      </c>
      <c r="EZ145" s="113" t="str">
        <f>IF('EVALUACION OFERTA ECONOMICA 2'!FA145="","",'EVALUACION OFERTA ECONOMICA 2'!FA145+'EVALUACION OFERTA ECONOMICA 2'!HA145+'EVALUACION OFERTA ECONOMICA 2-2'!CZ145)</f>
        <v/>
      </c>
      <c r="FA145" s="113" t="str">
        <f>IF('EVALUACION OFERTA ECONOMICA 2'!FB145="","",'EVALUACION OFERTA ECONOMICA 2'!FB145+'EVALUACION OFERTA ECONOMICA 2'!HB145+'EVALUACION OFERTA ECONOMICA 2-2'!DA145)</f>
        <v/>
      </c>
      <c r="FB145" s="113" t="str">
        <f>IF('EVALUACION OFERTA ECONOMICA 2'!FC145="","",'EVALUACION OFERTA ECONOMICA 2'!FC145+'EVALUACION OFERTA ECONOMICA 2'!HC145+'EVALUACION OFERTA ECONOMICA 2-2'!DB145)</f>
        <v/>
      </c>
      <c r="FC145" s="113" t="str">
        <f>IF('EVALUACION OFERTA ECONOMICA 2'!FD145="","",'EVALUACION OFERTA ECONOMICA 2'!FD145+'EVALUACION OFERTA ECONOMICA 2'!HD145+'EVALUACION OFERTA ECONOMICA 2-2'!DC145)</f>
        <v/>
      </c>
      <c r="FD145" s="113" t="str">
        <f>IF('EVALUACION OFERTA ECONOMICA 2'!FE145="","",'EVALUACION OFERTA ECONOMICA 2'!FE145+'EVALUACION OFERTA ECONOMICA 2'!HE145+'EVALUACION OFERTA ECONOMICA 2-2'!DD145)</f>
        <v/>
      </c>
      <c r="FE145" s="113" t="str">
        <f>IF('EVALUACION OFERTA ECONOMICA 2'!FF145="","",'EVALUACION OFERTA ECONOMICA 2'!FF145+'EVALUACION OFERTA ECONOMICA 2'!HF145+'EVALUACION OFERTA ECONOMICA 2-2'!DE145)</f>
        <v/>
      </c>
      <c r="FF145" s="113" t="str">
        <f>IF('EVALUACION OFERTA ECONOMICA 2'!FG145="","",'EVALUACION OFERTA ECONOMICA 2'!FG145+'EVALUACION OFERTA ECONOMICA 2'!HG145+'EVALUACION OFERTA ECONOMICA 2-2'!DF145)</f>
        <v/>
      </c>
      <c r="FG145" s="113">
        <f t="shared" si="45"/>
        <v>95</v>
      </c>
      <c r="FI145" s="114" t="str">
        <f t="shared" si="46"/>
        <v/>
      </c>
      <c r="FJ145" s="114" t="str">
        <f t="shared" si="47"/>
        <v>CESAR TABARES Y CIA LTDA</v>
      </c>
      <c r="FK145" s="114" t="str">
        <f t="shared" si="48"/>
        <v/>
      </c>
      <c r="FL145" s="114" t="str">
        <f t="shared" si="49"/>
        <v/>
      </c>
      <c r="FM145" s="114" t="str">
        <f t="shared" si="50"/>
        <v/>
      </c>
      <c r="FN145" s="114" t="str">
        <f t="shared" si="51"/>
        <v/>
      </c>
      <c r="FO145" s="114" t="str">
        <f t="shared" si="52"/>
        <v/>
      </c>
      <c r="FP145" s="114" t="str">
        <f t="shared" si="53"/>
        <v/>
      </c>
      <c r="FR145" s="115" t="str">
        <f t="shared" si="54"/>
        <v>CESAR TABARES Y CIA LTDA</v>
      </c>
      <c r="FS145" s="116" t="str">
        <f t="shared" si="55"/>
        <v/>
      </c>
      <c r="FT145" s="116">
        <f t="shared" si="41"/>
        <v>82533640</v>
      </c>
      <c r="FU145" s="116" t="str">
        <f t="shared" si="42"/>
        <v/>
      </c>
      <c r="FV145" s="116" t="str">
        <f t="shared" si="43"/>
        <v/>
      </c>
      <c r="FW145" s="116" t="str">
        <f t="shared" si="56"/>
        <v/>
      </c>
      <c r="FX145" s="116" t="str">
        <f t="shared" si="57"/>
        <v/>
      </c>
      <c r="FY145" s="116" t="str">
        <f t="shared" si="58"/>
        <v/>
      </c>
      <c r="FZ145" s="116" t="str">
        <f t="shared" si="59"/>
        <v/>
      </c>
      <c r="GA145" s="117">
        <f t="shared" si="60"/>
        <v>82533640</v>
      </c>
      <c r="GB145" s="106">
        <f t="shared" si="44"/>
        <v>928.20000000298023</v>
      </c>
    </row>
    <row r="146" spans="1:184" ht="33.75" x14ac:dyDescent="0.2">
      <c r="A146" s="33">
        <v>137</v>
      </c>
      <c r="B146" s="33" t="s">
        <v>246</v>
      </c>
      <c r="C146" s="55" t="s">
        <v>252</v>
      </c>
      <c r="D146" s="56" t="s">
        <v>253</v>
      </c>
      <c r="E146" s="33">
        <v>1</v>
      </c>
      <c r="F146" s="35">
        <v>447471955.06999999</v>
      </c>
      <c r="H146" s="92">
        <v>0</v>
      </c>
      <c r="I146" s="92">
        <v>0</v>
      </c>
      <c r="J146" s="92">
        <v>0</v>
      </c>
      <c r="K146" s="92">
        <v>0</v>
      </c>
      <c r="L146" s="92">
        <v>0</v>
      </c>
      <c r="M146" s="92">
        <v>0</v>
      </c>
      <c r="N146" s="92">
        <v>0</v>
      </c>
      <c r="O146" s="92">
        <v>0</v>
      </c>
      <c r="P146" s="93">
        <v>0</v>
      </c>
      <c r="Q146" s="92">
        <v>0</v>
      </c>
      <c r="R146" s="92">
        <v>0</v>
      </c>
      <c r="S146" s="92">
        <v>0</v>
      </c>
      <c r="T146" s="92">
        <v>0</v>
      </c>
      <c r="U146" s="92">
        <v>0</v>
      </c>
      <c r="V146" s="92">
        <v>0</v>
      </c>
      <c r="W146" s="93">
        <v>0</v>
      </c>
      <c r="X146" s="93">
        <v>0</v>
      </c>
      <c r="Y146" s="93">
        <v>0</v>
      </c>
      <c r="Z146" s="92">
        <v>0</v>
      </c>
      <c r="AA146" s="92">
        <v>0</v>
      </c>
      <c r="AB146" s="92">
        <v>0</v>
      </c>
      <c r="AC146" s="92">
        <v>0</v>
      </c>
      <c r="AD146" s="92">
        <v>0</v>
      </c>
      <c r="AE146" s="92">
        <v>0</v>
      </c>
      <c r="AF146" s="93">
        <v>0</v>
      </c>
      <c r="AG146" s="92">
        <v>0</v>
      </c>
      <c r="AH146" s="92">
        <v>0</v>
      </c>
      <c r="AI146" s="92">
        <v>0</v>
      </c>
      <c r="AJ146" s="92">
        <v>0</v>
      </c>
      <c r="AK146" s="92">
        <v>0</v>
      </c>
      <c r="AL146" s="92">
        <v>0</v>
      </c>
      <c r="AM146" s="92">
        <v>0</v>
      </c>
      <c r="AN146" s="93">
        <v>0</v>
      </c>
      <c r="AO146" s="93">
        <v>0</v>
      </c>
      <c r="AP146" s="92">
        <v>0</v>
      </c>
      <c r="AQ146" s="93">
        <v>0</v>
      </c>
      <c r="AR146" s="93">
        <v>0</v>
      </c>
      <c r="AS146" s="93">
        <v>0</v>
      </c>
      <c r="AT146" s="93">
        <v>0</v>
      </c>
      <c r="AU146" s="93">
        <v>0</v>
      </c>
      <c r="AV146" s="93">
        <v>0</v>
      </c>
      <c r="AW146" s="92">
        <v>0</v>
      </c>
      <c r="AX146" s="93">
        <v>0</v>
      </c>
      <c r="AY146" s="93">
        <v>0</v>
      </c>
      <c r="AZ146" s="94">
        <v>0</v>
      </c>
      <c r="BA146" s="93">
        <v>0</v>
      </c>
      <c r="BB146" s="95">
        <v>0</v>
      </c>
      <c r="BC146" s="93">
        <v>0</v>
      </c>
      <c r="BD146" s="93">
        <v>0</v>
      </c>
      <c r="BE146" s="93">
        <v>0</v>
      </c>
      <c r="BF146" s="92">
        <v>440300000</v>
      </c>
      <c r="BH146" s="112">
        <v>0</v>
      </c>
      <c r="BI146" s="112">
        <v>0</v>
      </c>
      <c r="BJ146" s="112">
        <v>0</v>
      </c>
      <c r="BK146" s="112">
        <v>0</v>
      </c>
      <c r="BL146" s="112">
        <v>0</v>
      </c>
      <c r="BM146" s="112">
        <v>0</v>
      </c>
      <c r="BN146" s="112">
        <v>0</v>
      </c>
      <c r="BO146" s="112">
        <v>0</v>
      </c>
      <c r="BP146" s="112" t="s">
        <v>344</v>
      </c>
      <c r="BQ146" s="112">
        <v>0</v>
      </c>
      <c r="BR146" s="112">
        <v>20</v>
      </c>
      <c r="BS146" s="112">
        <v>0</v>
      </c>
      <c r="BT146" s="112">
        <v>0</v>
      </c>
      <c r="BU146" s="112">
        <v>0</v>
      </c>
      <c r="BV146" s="112">
        <v>0</v>
      </c>
      <c r="BW146" s="112" t="s">
        <v>344</v>
      </c>
      <c r="BX146" s="112" t="s">
        <v>344</v>
      </c>
      <c r="BY146" s="112" t="s">
        <v>344</v>
      </c>
      <c r="BZ146" s="112">
        <v>0</v>
      </c>
      <c r="CA146" s="112">
        <v>0</v>
      </c>
      <c r="CB146" s="112">
        <v>0</v>
      </c>
      <c r="CC146" s="112">
        <v>0</v>
      </c>
      <c r="CD146" s="112">
        <v>0</v>
      </c>
      <c r="CE146" s="112">
        <v>0</v>
      </c>
      <c r="CF146" s="112">
        <v>0</v>
      </c>
      <c r="CG146" s="112">
        <v>0</v>
      </c>
      <c r="CH146" s="112">
        <v>0</v>
      </c>
      <c r="CI146" s="112">
        <v>0</v>
      </c>
      <c r="CJ146" s="112">
        <v>0</v>
      </c>
      <c r="CK146" s="112">
        <v>0</v>
      </c>
      <c r="CL146" s="112">
        <v>0</v>
      </c>
      <c r="CM146" s="112">
        <v>0</v>
      </c>
      <c r="CN146" s="112">
        <v>0</v>
      </c>
      <c r="CO146" s="112">
        <v>0</v>
      </c>
      <c r="CP146" s="119">
        <v>0</v>
      </c>
      <c r="CQ146" s="112" t="s">
        <v>344</v>
      </c>
      <c r="CR146" s="112">
        <v>0</v>
      </c>
      <c r="CS146" s="112" t="s">
        <v>344</v>
      </c>
      <c r="CT146" s="112">
        <v>0</v>
      </c>
      <c r="CU146" s="112" t="s">
        <v>344</v>
      </c>
      <c r="CV146" s="112">
        <v>0</v>
      </c>
      <c r="CW146" s="112">
        <v>0</v>
      </c>
      <c r="CX146" s="112">
        <v>0</v>
      </c>
      <c r="CY146" s="112">
        <v>0</v>
      </c>
      <c r="CZ146" s="112" t="s">
        <v>344</v>
      </c>
      <c r="DA146" s="112">
        <v>0</v>
      </c>
      <c r="DB146" s="112" t="s">
        <v>344</v>
      </c>
      <c r="DC146" s="112">
        <v>0</v>
      </c>
      <c r="DD146" s="112">
        <v>0</v>
      </c>
      <c r="DE146" s="112">
        <v>0</v>
      </c>
      <c r="DF146" s="112">
        <v>20</v>
      </c>
      <c r="DH146" s="113" t="str">
        <f>IF('EVALUACION OFERTA ECONOMICA 2'!DI146="","",'EVALUACION OFERTA ECONOMICA 2'!DI146+'EVALUACION OFERTA ECONOMICA 2'!FI146+'EVALUACION OFERTA ECONOMICA 2-2'!BH146)</f>
        <v/>
      </c>
      <c r="DI146" s="113" t="str">
        <f>IF('EVALUACION OFERTA ECONOMICA 2'!DJ146="","",'EVALUACION OFERTA ECONOMICA 2'!DJ146+'EVALUACION OFERTA ECONOMICA 2'!FJ146+'EVALUACION OFERTA ECONOMICA 2-2'!BI146)</f>
        <v/>
      </c>
      <c r="DJ146" s="113" t="str">
        <f>IF('EVALUACION OFERTA ECONOMICA 2'!DK146="","",'EVALUACION OFERTA ECONOMICA 2'!DK146+'EVALUACION OFERTA ECONOMICA 2'!FK146+'EVALUACION OFERTA ECONOMICA 2-2'!BJ146)</f>
        <v/>
      </c>
      <c r="DK146" s="113" t="str">
        <f>IF('EVALUACION OFERTA ECONOMICA 2'!DL146="","",'EVALUACION OFERTA ECONOMICA 2'!DL146+'EVALUACION OFERTA ECONOMICA 2'!FL146+'EVALUACION OFERTA ECONOMICA 2-2'!BK146)</f>
        <v/>
      </c>
      <c r="DL146" s="113" t="str">
        <f>IF('EVALUACION OFERTA ECONOMICA 2'!DM146="","",'EVALUACION OFERTA ECONOMICA 2'!DM146+'EVALUACION OFERTA ECONOMICA 2'!FM146+'EVALUACION OFERTA ECONOMICA 2-2'!BL146)</f>
        <v/>
      </c>
      <c r="DM146" s="113" t="str">
        <f>IF('EVALUACION OFERTA ECONOMICA 2'!DN146="","",'EVALUACION OFERTA ECONOMICA 2'!DN146+'EVALUACION OFERTA ECONOMICA 2'!FN146+'EVALUACION OFERTA ECONOMICA 2-2'!BM146)</f>
        <v/>
      </c>
      <c r="DN146" s="113" t="str">
        <f>IF('EVALUACION OFERTA ECONOMICA 2'!DO146="","",'EVALUACION OFERTA ECONOMICA 2'!DO146+'EVALUACION OFERTA ECONOMICA 2'!FO146+'EVALUACION OFERTA ECONOMICA 2-2'!BN146)</f>
        <v/>
      </c>
      <c r="DO146" s="113" t="str">
        <f>IF('EVALUACION OFERTA ECONOMICA 2'!DP146="","",'EVALUACION OFERTA ECONOMICA 2'!DP146+'EVALUACION OFERTA ECONOMICA 2'!FP146+'EVALUACION OFERTA ECONOMICA 2-2'!BO146)</f>
        <v/>
      </c>
      <c r="DP146" s="113" t="str">
        <f>IF('EVALUACION OFERTA ECONOMICA 2'!DQ146="","",'EVALUACION OFERTA ECONOMICA 2'!DQ146+'EVALUACION OFERTA ECONOMICA 2'!FQ146+'EVALUACION OFERTA ECONOMICA 2-2'!BP146)</f>
        <v/>
      </c>
      <c r="DQ146" s="113" t="str">
        <f>IF('EVALUACION OFERTA ECONOMICA 2'!DR146="","",'EVALUACION OFERTA ECONOMICA 2'!DR146+'EVALUACION OFERTA ECONOMICA 2'!FR146+'EVALUACION OFERTA ECONOMICA 2-2'!BQ146)</f>
        <v/>
      </c>
      <c r="DR146" s="113" t="str">
        <f>IF('EVALUACION OFERTA ECONOMICA 2'!DS146="","",'EVALUACION OFERTA ECONOMICA 2'!DS146+'EVALUACION OFERTA ECONOMICA 2'!FS146+'EVALUACION OFERTA ECONOMICA 2-2'!BR146)</f>
        <v/>
      </c>
      <c r="DS146" s="113" t="str">
        <f>IF('EVALUACION OFERTA ECONOMICA 2'!DT146="","",'EVALUACION OFERTA ECONOMICA 2'!DT146+'EVALUACION OFERTA ECONOMICA 2'!FT146+'EVALUACION OFERTA ECONOMICA 2-2'!BS146)</f>
        <v/>
      </c>
      <c r="DT146" s="113" t="str">
        <f>IF('EVALUACION OFERTA ECONOMICA 2'!DU146="","",'EVALUACION OFERTA ECONOMICA 2'!DU146+'EVALUACION OFERTA ECONOMICA 2'!FU146+'EVALUACION OFERTA ECONOMICA 2-2'!BT146)</f>
        <v/>
      </c>
      <c r="DU146" s="113" t="str">
        <f>IF('EVALUACION OFERTA ECONOMICA 2'!DV146="","",'EVALUACION OFERTA ECONOMICA 2'!DV146+'EVALUACION OFERTA ECONOMICA 2'!FV146+'EVALUACION OFERTA ECONOMICA 2-2'!BU146)</f>
        <v/>
      </c>
      <c r="DV146" s="113" t="str">
        <f>IF('EVALUACION OFERTA ECONOMICA 2'!DW146="","",'EVALUACION OFERTA ECONOMICA 2'!DW146+'EVALUACION OFERTA ECONOMICA 2'!FW146+'EVALUACION OFERTA ECONOMICA 2-2'!BV146)</f>
        <v/>
      </c>
      <c r="DW146" s="113" t="str">
        <f>IF('EVALUACION OFERTA ECONOMICA 2'!DX146="","",'EVALUACION OFERTA ECONOMICA 2'!DX146+'EVALUACION OFERTA ECONOMICA 2'!FX146+'EVALUACION OFERTA ECONOMICA 2-2'!BW146)</f>
        <v/>
      </c>
      <c r="DX146" s="113" t="str">
        <f>IF('EVALUACION OFERTA ECONOMICA 2'!DY146="","",'EVALUACION OFERTA ECONOMICA 2'!DY146+'EVALUACION OFERTA ECONOMICA 2'!FY146+'EVALUACION OFERTA ECONOMICA 2-2'!BX146)</f>
        <v/>
      </c>
      <c r="DY146" s="113" t="str">
        <f>IF('EVALUACION OFERTA ECONOMICA 2'!DZ146="","",'EVALUACION OFERTA ECONOMICA 2'!DZ146+'EVALUACION OFERTA ECONOMICA 2'!FZ146+'EVALUACION OFERTA ECONOMICA 2-2'!BY146)</f>
        <v/>
      </c>
      <c r="DZ146" s="113" t="str">
        <f>IF('EVALUACION OFERTA ECONOMICA 2'!EA146="","",'EVALUACION OFERTA ECONOMICA 2'!EA146+'EVALUACION OFERTA ECONOMICA 2'!GA146+'EVALUACION OFERTA ECONOMICA 2-2'!BZ146)</f>
        <v/>
      </c>
      <c r="EA146" s="113" t="str">
        <f>IF('EVALUACION OFERTA ECONOMICA 2'!EB146="","",'EVALUACION OFERTA ECONOMICA 2'!EB146+'EVALUACION OFERTA ECONOMICA 2'!GB146+'EVALUACION OFERTA ECONOMICA 2-2'!CA146)</f>
        <v/>
      </c>
      <c r="EB146" s="113" t="str">
        <f>IF('EVALUACION OFERTA ECONOMICA 2'!EC146="","",'EVALUACION OFERTA ECONOMICA 2'!EC146+'EVALUACION OFERTA ECONOMICA 2'!GC146+'EVALUACION OFERTA ECONOMICA 2-2'!CB146)</f>
        <v/>
      </c>
      <c r="EC146" s="113" t="str">
        <f>IF('EVALUACION OFERTA ECONOMICA 2'!ED146="","",'EVALUACION OFERTA ECONOMICA 2'!ED146+'EVALUACION OFERTA ECONOMICA 2'!GD146+'EVALUACION OFERTA ECONOMICA 2-2'!CC146)</f>
        <v/>
      </c>
      <c r="ED146" s="113" t="str">
        <f>IF('EVALUACION OFERTA ECONOMICA 2'!EE146="","",'EVALUACION OFERTA ECONOMICA 2'!EE146+'EVALUACION OFERTA ECONOMICA 2'!GE146+'EVALUACION OFERTA ECONOMICA 2-2'!CD146)</f>
        <v/>
      </c>
      <c r="EE146" s="113" t="str">
        <f>IF('EVALUACION OFERTA ECONOMICA 2'!EF146="","",'EVALUACION OFERTA ECONOMICA 2'!EF146+'EVALUACION OFERTA ECONOMICA 2'!GF146+'EVALUACION OFERTA ECONOMICA 2-2'!CE146)</f>
        <v/>
      </c>
      <c r="EF146" s="113" t="str">
        <f>IF('EVALUACION OFERTA ECONOMICA 2'!EG146="","",'EVALUACION OFERTA ECONOMICA 2'!EG146+'EVALUACION OFERTA ECONOMICA 2'!GG146+'EVALUACION OFERTA ECONOMICA 2-2'!CF146)</f>
        <v/>
      </c>
      <c r="EG146" s="113" t="str">
        <f>IF('EVALUACION OFERTA ECONOMICA 2'!EH146="","",'EVALUACION OFERTA ECONOMICA 2'!EH146+'EVALUACION OFERTA ECONOMICA 2'!GH146+'EVALUACION OFERTA ECONOMICA 2-2'!CG146)</f>
        <v/>
      </c>
      <c r="EH146" s="113" t="str">
        <f>IF('EVALUACION OFERTA ECONOMICA 2'!EI146="","",'EVALUACION OFERTA ECONOMICA 2'!EI146+'EVALUACION OFERTA ECONOMICA 2'!GI146+'EVALUACION OFERTA ECONOMICA 2-2'!CH146)</f>
        <v/>
      </c>
      <c r="EI146" s="113" t="str">
        <f>IF('EVALUACION OFERTA ECONOMICA 2'!EJ146="","",'EVALUACION OFERTA ECONOMICA 2'!EJ146+'EVALUACION OFERTA ECONOMICA 2'!GJ146+'EVALUACION OFERTA ECONOMICA 2-2'!CI146)</f>
        <v/>
      </c>
      <c r="EJ146" s="113" t="str">
        <f>IF('EVALUACION OFERTA ECONOMICA 2'!EK146="","",'EVALUACION OFERTA ECONOMICA 2'!EK146+'EVALUACION OFERTA ECONOMICA 2'!GK146+'EVALUACION OFERTA ECONOMICA 2-2'!CJ146)</f>
        <v/>
      </c>
      <c r="EK146" s="113" t="str">
        <f>IF('EVALUACION OFERTA ECONOMICA 2'!EL146="","",'EVALUACION OFERTA ECONOMICA 2'!EL146+'EVALUACION OFERTA ECONOMICA 2'!GL146+'EVALUACION OFERTA ECONOMICA 2-2'!CK146)</f>
        <v/>
      </c>
      <c r="EL146" s="113" t="str">
        <f>IF('EVALUACION OFERTA ECONOMICA 2'!EM146="","",'EVALUACION OFERTA ECONOMICA 2'!EM146+'EVALUACION OFERTA ECONOMICA 2'!GM146+'EVALUACION OFERTA ECONOMICA 2-2'!CL146)</f>
        <v/>
      </c>
      <c r="EM146" s="113" t="str">
        <f>IF('EVALUACION OFERTA ECONOMICA 2'!EN146="","",'EVALUACION OFERTA ECONOMICA 2'!EN146+'EVALUACION OFERTA ECONOMICA 2'!GN146+'EVALUACION OFERTA ECONOMICA 2-2'!CM146)</f>
        <v/>
      </c>
      <c r="EN146" s="113" t="str">
        <f>IF('EVALUACION OFERTA ECONOMICA 2'!EO146="","",'EVALUACION OFERTA ECONOMICA 2'!EO146+'EVALUACION OFERTA ECONOMICA 2'!GO146+'EVALUACION OFERTA ECONOMICA 2-2'!CN146)</f>
        <v/>
      </c>
      <c r="EO146" s="113" t="str">
        <f>IF('EVALUACION OFERTA ECONOMICA 2'!EP146="","",'EVALUACION OFERTA ECONOMICA 2'!EP146+'EVALUACION OFERTA ECONOMICA 2'!GP146+'EVALUACION OFERTA ECONOMICA 2-2'!CO146)</f>
        <v/>
      </c>
      <c r="EP146" s="113" t="str">
        <f>IF('EVALUACION OFERTA ECONOMICA 2'!EQ146="","",'EVALUACION OFERTA ECONOMICA 2'!EQ146+'EVALUACION OFERTA ECONOMICA 2'!GQ146+'EVALUACION OFERTA ECONOMICA 2-2'!CP146)</f>
        <v/>
      </c>
      <c r="EQ146" s="113" t="str">
        <f>IF('EVALUACION OFERTA ECONOMICA 2'!ER146="","",'EVALUACION OFERTA ECONOMICA 2'!ER146+'EVALUACION OFERTA ECONOMICA 2'!GR146+'EVALUACION OFERTA ECONOMICA 2-2'!CQ146)</f>
        <v/>
      </c>
      <c r="ER146" s="113" t="str">
        <f>IF('EVALUACION OFERTA ECONOMICA 2'!ES146="","",'EVALUACION OFERTA ECONOMICA 2'!ES146+'EVALUACION OFERTA ECONOMICA 2'!GS146+'EVALUACION OFERTA ECONOMICA 2-2'!CR146)</f>
        <v/>
      </c>
      <c r="ES146" s="113" t="str">
        <f>IF('EVALUACION OFERTA ECONOMICA 2'!ET146="","",'EVALUACION OFERTA ECONOMICA 2'!ET146+'EVALUACION OFERTA ECONOMICA 2'!GT146+'EVALUACION OFERTA ECONOMICA 2-2'!CS146)</f>
        <v/>
      </c>
      <c r="ET146" s="113" t="str">
        <f>IF('EVALUACION OFERTA ECONOMICA 2'!EU146="","",'EVALUACION OFERTA ECONOMICA 2'!EU146+'EVALUACION OFERTA ECONOMICA 2'!GU146+'EVALUACION OFERTA ECONOMICA 2-2'!CT146)</f>
        <v/>
      </c>
      <c r="EU146" s="113" t="str">
        <f>IF('EVALUACION OFERTA ECONOMICA 2'!EV146="","",'EVALUACION OFERTA ECONOMICA 2'!EV146+'EVALUACION OFERTA ECONOMICA 2'!GV146+'EVALUACION OFERTA ECONOMICA 2-2'!CU146)</f>
        <v/>
      </c>
      <c r="EV146" s="113" t="str">
        <f>IF('EVALUACION OFERTA ECONOMICA 2'!EW146="","",'EVALUACION OFERTA ECONOMICA 2'!EW146+'EVALUACION OFERTA ECONOMICA 2'!GW146+'EVALUACION OFERTA ECONOMICA 2-2'!CV146)</f>
        <v/>
      </c>
      <c r="EW146" s="113" t="str">
        <f>IF('EVALUACION OFERTA ECONOMICA 2'!EX146="","",'EVALUACION OFERTA ECONOMICA 2'!EX146+'EVALUACION OFERTA ECONOMICA 2'!GX146+'EVALUACION OFERTA ECONOMICA 2-2'!CW146)</f>
        <v/>
      </c>
      <c r="EX146" s="113" t="str">
        <f>IF('EVALUACION OFERTA ECONOMICA 2'!EY146="","",'EVALUACION OFERTA ECONOMICA 2'!EY146+'EVALUACION OFERTA ECONOMICA 2'!GY146+'EVALUACION OFERTA ECONOMICA 2-2'!CX146)</f>
        <v/>
      </c>
      <c r="EY146" s="113" t="str">
        <f>IF('EVALUACION OFERTA ECONOMICA 2'!EZ146="","",'EVALUACION OFERTA ECONOMICA 2'!EZ146+'EVALUACION OFERTA ECONOMICA 2'!GZ146+'EVALUACION OFERTA ECONOMICA 2-2'!CY146)</f>
        <v/>
      </c>
      <c r="EZ146" s="113" t="str">
        <f>IF('EVALUACION OFERTA ECONOMICA 2'!FA146="","",'EVALUACION OFERTA ECONOMICA 2'!FA146+'EVALUACION OFERTA ECONOMICA 2'!HA146+'EVALUACION OFERTA ECONOMICA 2-2'!CZ146)</f>
        <v/>
      </c>
      <c r="FA146" s="113" t="str">
        <f>IF('EVALUACION OFERTA ECONOMICA 2'!FB146="","",'EVALUACION OFERTA ECONOMICA 2'!FB146+'EVALUACION OFERTA ECONOMICA 2'!HB146+'EVALUACION OFERTA ECONOMICA 2-2'!DA146)</f>
        <v/>
      </c>
      <c r="FB146" s="113" t="str">
        <f>IF('EVALUACION OFERTA ECONOMICA 2'!FC146="","",'EVALUACION OFERTA ECONOMICA 2'!FC146+'EVALUACION OFERTA ECONOMICA 2'!HC146+'EVALUACION OFERTA ECONOMICA 2-2'!DB146)</f>
        <v/>
      </c>
      <c r="FC146" s="113" t="str">
        <f>IF('EVALUACION OFERTA ECONOMICA 2'!FD146="","",'EVALUACION OFERTA ECONOMICA 2'!FD146+'EVALUACION OFERTA ECONOMICA 2'!HD146+'EVALUACION OFERTA ECONOMICA 2-2'!DC146)</f>
        <v/>
      </c>
      <c r="FD146" s="113" t="str">
        <f>IF('EVALUACION OFERTA ECONOMICA 2'!FE146="","",'EVALUACION OFERTA ECONOMICA 2'!FE146+'EVALUACION OFERTA ECONOMICA 2'!HE146+'EVALUACION OFERTA ECONOMICA 2-2'!DD146)</f>
        <v/>
      </c>
      <c r="FE146" s="113" t="str">
        <f>IF('EVALUACION OFERTA ECONOMICA 2'!FF146="","",'EVALUACION OFERTA ECONOMICA 2'!FF146+'EVALUACION OFERTA ECONOMICA 2'!HF146+'EVALUACION OFERTA ECONOMICA 2-2'!DE146)</f>
        <v/>
      </c>
      <c r="FF146" s="113">
        <f>IF('EVALUACION OFERTA ECONOMICA 2'!FG146="","",'EVALUACION OFERTA ECONOMICA 2'!FG146+'EVALUACION OFERTA ECONOMICA 2'!HG146+'EVALUACION OFERTA ECONOMICA 2-2'!DF146)</f>
        <v>60</v>
      </c>
      <c r="FG146" s="113">
        <f t="shared" si="45"/>
        <v>60</v>
      </c>
      <c r="FI146" s="114" t="str">
        <f t="shared" si="46"/>
        <v/>
      </c>
      <c r="FJ146" s="114" t="str">
        <f t="shared" si="47"/>
        <v/>
      </c>
      <c r="FK146" s="114" t="str">
        <f t="shared" si="48"/>
        <v/>
      </c>
      <c r="FL146" s="114" t="str">
        <f t="shared" si="49"/>
        <v/>
      </c>
      <c r="FM146" s="114" t="str">
        <f t="shared" si="50"/>
        <v/>
      </c>
      <c r="FN146" s="114" t="str">
        <f t="shared" si="51"/>
        <v/>
      </c>
      <c r="FO146" s="114" t="str">
        <f t="shared" si="52"/>
        <v/>
      </c>
      <c r="FP146" s="114" t="str">
        <f t="shared" si="53"/>
        <v>YAMAKI SAS</v>
      </c>
      <c r="FR146" s="115" t="str">
        <f t="shared" si="54"/>
        <v>YAMAKI SAS</v>
      </c>
      <c r="FS146" s="116" t="str">
        <f t="shared" si="55"/>
        <v/>
      </c>
      <c r="FT146" s="116" t="str">
        <f t="shared" si="41"/>
        <v/>
      </c>
      <c r="FU146" s="116" t="str">
        <f t="shared" si="42"/>
        <v/>
      </c>
      <c r="FV146" s="116" t="str">
        <f t="shared" si="43"/>
        <v/>
      </c>
      <c r="FW146" s="116" t="str">
        <f t="shared" si="56"/>
        <v/>
      </c>
      <c r="FX146" s="116" t="str">
        <f t="shared" si="57"/>
        <v/>
      </c>
      <c r="FY146" s="116" t="str">
        <f t="shared" si="58"/>
        <v/>
      </c>
      <c r="FZ146" s="116">
        <f t="shared" si="59"/>
        <v>440300000</v>
      </c>
      <c r="GA146" s="117">
        <f t="shared" si="60"/>
        <v>440300000</v>
      </c>
      <c r="GB146" s="106">
        <f t="shared" si="44"/>
        <v>7171955.0699999928</v>
      </c>
    </row>
    <row r="147" spans="1:184" ht="22.5" x14ac:dyDescent="0.2">
      <c r="A147" s="33">
        <v>138</v>
      </c>
      <c r="B147" s="33" t="s">
        <v>254</v>
      </c>
      <c r="C147" s="55" t="s">
        <v>255</v>
      </c>
      <c r="D147" s="56" t="s">
        <v>256</v>
      </c>
      <c r="E147" s="33">
        <v>22</v>
      </c>
      <c r="F147" s="35">
        <v>86394000</v>
      </c>
      <c r="H147" s="92">
        <v>54978000</v>
      </c>
      <c r="I147" s="92">
        <v>0</v>
      </c>
      <c r="J147" s="92">
        <v>78094940</v>
      </c>
      <c r="K147" s="92">
        <v>0</v>
      </c>
      <c r="L147" s="92">
        <v>0</v>
      </c>
      <c r="M147" s="92">
        <v>54978000</v>
      </c>
      <c r="N147" s="92">
        <v>0</v>
      </c>
      <c r="O147" s="92">
        <v>66114972</v>
      </c>
      <c r="P147" s="93">
        <v>0</v>
      </c>
      <c r="Q147" s="92">
        <v>0</v>
      </c>
      <c r="R147" s="92">
        <v>108647000</v>
      </c>
      <c r="S147" s="92">
        <v>0</v>
      </c>
      <c r="T147" s="92">
        <v>0</v>
      </c>
      <c r="U147" s="92">
        <v>0</v>
      </c>
      <c r="V147" s="92">
        <v>0</v>
      </c>
      <c r="W147" s="93">
        <v>0</v>
      </c>
      <c r="X147" s="93">
        <v>65450000</v>
      </c>
      <c r="Y147" s="93">
        <v>0</v>
      </c>
      <c r="Z147" s="92">
        <v>0</v>
      </c>
      <c r="AA147" s="92">
        <v>0</v>
      </c>
      <c r="AB147" s="92">
        <v>0</v>
      </c>
      <c r="AC147" s="92">
        <v>238349265</v>
      </c>
      <c r="AD147" s="92">
        <v>0</v>
      </c>
      <c r="AE147" s="92">
        <v>0</v>
      </c>
      <c r="AF147" s="93">
        <v>0</v>
      </c>
      <c r="AG147" s="92">
        <v>0</v>
      </c>
      <c r="AH147" s="92">
        <v>0</v>
      </c>
      <c r="AI147" s="92">
        <v>0</v>
      </c>
      <c r="AJ147" s="92">
        <v>126566293.69999999</v>
      </c>
      <c r="AK147" s="92">
        <v>0</v>
      </c>
      <c r="AL147" s="92">
        <v>85085000</v>
      </c>
      <c r="AM147" s="92">
        <v>0</v>
      </c>
      <c r="AN147" s="93">
        <v>83776000</v>
      </c>
      <c r="AO147" s="93">
        <v>82048120</v>
      </c>
      <c r="AP147" s="92">
        <v>0</v>
      </c>
      <c r="AQ147" s="93">
        <v>79063600</v>
      </c>
      <c r="AR147" s="93">
        <v>0</v>
      </c>
      <c r="AS147" s="93">
        <v>0</v>
      </c>
      <c r="AT147" s="93">
        <v>172460750</v>
      </c>
      <c r="AU147" s="93">
        <v>0</v>
      </c>
      <c r="AV147" s="93">
        <v>86394000</v>
      </c>
      <c r="AW147" s="92">
        <v>0</v>
      </c>
      <c r="AX147" s="93">
        <v>0</v>
      </c>
      <c r="AY147" s="93">
        <v>0</v>
      </c>
      <c r="AZ147" s="94">
        <v>0</v>
      </c>
      <c r="BA147" s="93">
        <v>0</v>
      </c>
      <c r="BB147" s="95">
        <v>0</v>
      </c>
      <c r="BC147" s="93">
        <v>0</v>
      </c>
      <c r="BD147" s="93">
        <v>0</v>
      </c>
      <c r="BE147" s="93">
        <v>0</v>
      </c>
      <c r="BF147" s="92">
        <v>0</v>
      </c>
      <c r="BH147" s="112">
        <v>20</v>
      </c>
      <c r="BI147" s="112">
        <v>0</v>
      </c>
      <c r="BJ147" s="112">
        <v>55</v>
      </c>
      <c r="BK147" s="112">
        <v>0</v>
      </c>
      <c r="BL147" s="112">
        <v>0</v>
      </c>
      <c r="BM147" s="112">
        <v>55</v>
      </c>
      <c r="BN147" s="112">
        <v>0</v>
      </c>
      <c r="BO147" s="112">
        <v>30</v>
      </c>
      <c r="BP147" s="112" t="s">
        <v>344</v>
      </c>
      <c r="BQ147" s="112">
        <v>0</v>
      </c>
      <c r="BR147" s="112">
        <v>55</v>
      </c>
      <c r="BS147" s="112">
        <v>0</v>
      </c>
      <c r="BT147" s="112">
        <v>0</v>
      </c>
      <c r="BU147" s="112">
        <v>0</v>
      </c>
      <c r="BV147" s="112">
        <v>0</v>
      </c>
      <c r="BW147" s="112" t="s">
        <v>344</v>
      </c>
      <c r="BX147" s="112">
        <v>30</v>
      </c>
      <c r="BY147" s="112" t="s">
        <v>344</v>
      </c>
      <c r="BZ147" s="112">
        <v>0</v>
      </c>
      <c r="CA147" s="112">
        <v>0</v>
      </c>
      <c r="CB147" s="112">
        <v>0</v>
      </c>
      <c r="CC147" s="112">
        <v>55</v>
      </c>
      <c r="CD147" s="112">
        <v>0</v>
      </c>
      <c r="CE147" s="112">
        <v>0</v>
      </c>
      <c r="CF147" s="112">
        <v>0</v>
      </c>
      <c r="CG147" s="112">
        <v>0</v>
      </c>
      <c r="CH147" s="112">
        <v>0</v>
      </c>
      <c r="CI147" s="112">
        <v>0</v>
      </c>
      <c r="CJ147" s="112">
        <v>30</v>
      </c>
      <c r="CK147" s="112">
        <v>0</v>
      </c>
      <c r="CL147" s="112">
        <v>55</v>
      </c>
      <c r="CM147" s="112">
        <v>0</v>
      </c>
      <c r="CN147" s="112">
        <v>55</v>
      </c>
      <c r="CO147" s="112">
        <v>55</v>
      </c>
      <c r="CP147" s="119">
        <v>0</v>
      </c>
      <c r="CQ147" s="112">
        <v>20</v>
      </c>
      <c r="CR147" s="112">
        <v>0</v>
      </c>
      <c r="CS147" s="112" t="s">
        <v>344</v>
      </c>
      <c r="CT147" s="112">
        <v>20</v>
      </c>
      <c r="CU147" s="112" t="s">
        <v>344</v>
      </c>
      <c r="CV147" s="112">
        <v>0</v>
      </c>
      <c r="CW147" s="112">
        <v>0</v>
      </c>
      <c r="CX147" s="112">
        <v>0</v>
      </c>
      <c r="CY147" s="112">
        <v>0</v>
      </c>
      <c r="CZ147" s="112" t="s">
        <v>344</v>
      </c>
      <c r="DA147" s="112">
        <v>0</v>
      </c>
      <c r="DB147" s="112" t="s">
        <v>344</v>
      </c>
      <c r="DC147" s="112">
        <v>0</v>
      </c>
      <c r="DD147" s="112">
        <v>0</v>
      </c>
      <c r="DE147" s="112">
        <v>0</v>
      </c>
      <c r="DF147" s="112">
        <v>0</v>
      </c>
      <c r="DH147" s="113" t="str">
        <f>IF('EVALUACION OFERTA ECONOMICA 2'!DI147="","",'EVALUACION OFERTA ECONOMICA 2'!DI147+'EVALUACION OFERTA ECONOMICA 2'!FI147+'EVALUACION OFERTA ECONOMICA 2-2'!BH147)</f>
        <v/>
      </c>
      <c r="DI147" s="113" t="str">
        <f>IF('EVALUACION OFERTA ECONOMICA 2'!DJ147="","",'EVALUACION OFERTA ECONOMICA 2'!DJ147+'EVALUACION OFERTA ECONOMICA 2'!FJ147+'EVALUACION OFERTA ECONOMICA 2-2'!BI147)</f>
        <v/>
      </c>
      <c r="DJ147" s="113" t="str">
        <f>IF('EVALUACION OFERTA ECONOMICA 2'!DK147="","",'EVALUACION OFERTA ECONOMICA 2'!DK147+'EVALUACION OFERTA ECONOMICA 2'!FK147+'EVALUACION OFERTA ECONOMICA 2-2'!BJ147)</f>
        <v/>
      </c>
      <c r="DK147" s="113" t="str">
        <f>IF('EVALUACION OFERTA ECONOMICA 2'!DL147="","",'EVALUACION OFERTA ECONOMICA 2'!DL147+'EVALUACION OFERTA ECONOMICA 2'!FL147+'EVALUACION OFERTA ECONOMICA 2-2'!BK147)</f>
        <v/>
      </c>
      <c r="DL147" s="113" t="str">
        <f>IF('EVALUACION OFERTA ECONOMICA 2'!DM147="","",'EVALUACION OFERTA ECONOMICA 2'!DM147+'EVALUACION OFERTA ECONOMICA 2'!FM147+'EVALUACION OFERTA ECONOMICA 2-2'!BL147)</f>
        <v/>
      </c>
      <c r="DM147" s="113" t="str">
        <f>IF('EVALUACION OFERTA ECONOMICA 2'!DN147="","",'EVALUACION OFERTA ECONOMICA 2'!DN147+'EVALUACION OFERTA ECONOMICA 2'!FN147+'EVALUACION OFERTA ECONOMICA 2-2'!BM147)</f>
        <v/>
      </c>
      <c r="DN147" s="113" t="str">
        <f>IF('EVALUACION OFERTA ECONOMICA 2'!DO147="","",'EVALUACION OFERTA ECONOMICA 2'!DO147+'EVALUACION OFERTA ECONOMICA 2'!FO147+'EVALUACION OFERTA ECONOMICA 2-2'!BN147)</f>
        <v/>
      </c>
      <c r="DO147" s="113" t="str">
        <f>IF('EVALUACION OFERTA ECONOMICA 2'!DP147="","",'EVALUACION OFERTA ECONOMICA 2'!DP147+'EVALUACION OFERTA ECONOMICA 2'!FP147+'EVALUACION OFERTA ECONOMICA 2-2'!BO147)</f>
        <v/>
      </c>
      <c r="DP147" s="113" t="str">
        <f>IF('EVALUACION OFERTA ECONOMICA 2'!DQ147="","",'EVALUACION OFERTA ECONOMICA 2'!DQ147+'EVALUACION OFERTA ECONOMICA 2'!FQ147+'EVALUACION OFERTA ECONOMICA 2-2'!BP147)</f>
        <v/>
      </c>
      <c r="DQ147" s="113" t="str">
        <f>IF('EVALUACION OFERTA ECONOMICA 2'!DR147="","",'EVALUACION OFERTA ECONOMICA 2'!DR147+'EVALUACION OFERTA ECONOMICA 2'!FR147+'EVALUACION OFERTA ECONOMICA 2-2'!BQ147)</f>
        <v/>
      </c>
      <c r="DR147" s="113" t="str">
        <f>IF('EVALUACION OFERTA ECONOMICA 2'!DS147="","",'EVALUACION OFERTA ECONOMICA 2'!DS147+'EVALUACION OFERTA ECONOMICA 2'!FS147+'EVALUACION OFERTA ECONOMICA 2-2'!BR147)</f>
        <v/>
      </c>
      <c r="DS147" s="113" t="str">
        <f>IF('EVALUACION OFERTA ECONOMICA 2'!DT147="","",'EVALUACION OFERTA ECONOMICA 2'!DT147+'EVALUACION OFERTA ECONOMICA 2'!FT147+'EVALUACION OFERTA ECONOMICA 2-2'!BS147)</f>
        <v/>
      </c>
      <c r="DT147" s="113" t="str">
        <f>IF('EVALUACION OFERTA ECONOMICA 2'!DU147="","",'EVALUACION OFERTA ECONOMICA 2'!DU147+'EVALUACION OFERTA ECONOMICA 2'!FU147+'EVALUACION OFERTA ECONOMICA 2-2'!BT147)</f>
        <v/>
      </c>
      <c r="DU147" s="113" t="str">
        <f>IF('EVALUACION OFERTA ECONOMICA 2'!DV147="","",'EVALUACION OFERTA ECONOMICA 2'!DV147+'EVALUACION OFERTA ECONOMICA 2'!FV147+'EVALUACION OFERTA ECONOMICA 2-2'!BU147)</f>
        <v/>
      </c>
      <c r="DV147" s="113" t="str">
        <f>IF('EVALUACION OFERTA ECONOMICA 2'!DW147="","",'EVALUACION OFERTA ECONOMICA 2'!DW147+'EVALUACION OFERTA ECONOMICA 2'!FW147+'EVALUACION OFERTA ECONOMICA 2-2'!BV147)</f>
        <v/>
      </c>
      <c r="DW147" s="113" t="str">
        <f>IF('EVALUACION OFERTA ECONOMICA 2'!DX147="","",'EVALUACION OFERTA ECONOMICA 2'!DX147+'EVALUACION OFERTA ECONOMICA 2'!FX147+'EVALUACION OFERTA ECONOMICA 2-2'!BW147)</f>
        <v/>
      </c>
      <c r="DX147" s="113" t="str">
        <f>IF('EVALUACION OFERTA ECONOMICA 2'!DY147="","",'EVALUACION OFERTA ECONOMICA 2'!DY147+'EVALUACION OFERTA ECONOMICA 2'!FY147+'EVALUACION OFERTA ECONOMICA 2-2'!BX147)</f>
        <v/>
      </c>
      <c r="DY147" s="113" t="str">
        <f>IF('EVALUACION OFERTA ECONOMICA 2'!DZ147="","",'EVALUACION OFERTA ECONOMICA 2'!DZ147+'EVALUACION OFERTA ECONOMICA 2'!FZ147+'EVALUACION OFERTA ECONOMICA 2-2'!BY147)</f>
        <v/>
      </c>
      <c r="DZ147" s="113" t="str">
        <f>IF('EVALUACION OFERTA ECONOMICA 2'!EA147="","",'EVALUACION OFERTA ECONOMICA 2'!EA147+'EVALUACION OFERTA ECONOMICA 2'!GA147+'EVALUACION OFERTA ECONOMICA 2-2'!BZ147)</f>
        <v/>
      </c>
      <c r="EA147" s="113" t="str">
        <f>IF('EVALUACION OFERTA ECONOMICA 2'!EB147="","",'EVALUACION OFERTA ECONOMICA 2'!EB147+'EVALUACION OFERTA ECONOMICA 2'!GB147+'EVALUACION OFERTA ECONOMICA 2-2'!CA147)</f>
        <v/>
      </c>
      <c r="EB147" s="113" t="str">
        <f>IF('EVALUACION OFERTA ECONOMICA 2'!EC147="","",'EVALUACION OFERTA ECONOMICA 2'!EC147+'EVALUACION OFERTA ECONOMICA 2'!GC147+'EVALUACION OFERTA ECONOMICA 2-2'!CB147)</f>
        <v/>
      </c>
      <c r="EC147" s="113" t="str">
        <f>IF('EVALUACION OFERTA ECONOMICA 2'!ED147="","",'EVALUACION OFERTA ECONOMICA 2'!ED147+'EVALUACION OFERTA ECONOMICA 2'!GD147+'EVALUACION OFERTA ECONOMICA 2-2'!CC147)</f>
        <v/>
      </c>
      <c r="ED147" s="113" t="str">
        <f>IF('EVALUACION OFERTA ECONOMICA 2'!EE147="","",'EVALUACION OFERTA ECONOMICA 2'!EE147+'EVALUACION OFERTA ECONOMICA 2'!GE147+'EVALUACION OFERTA ECONOMICA 2-2'!CD147)</f>
        <v/>
      </c>
      <c r="EE147" s="113" t="str">
        <f>IF('EVALUACION OFERTA ECONOMICA 2'!EF147="","",'EVALUACION OFERTA ECONOMICA 2'!EF147+'EVALUACION OFERTA ECONOMICA 2'!GF147+'EVALUACION OFERTA ECONOMICA 2-2'!CE147)</f>
        <v/>
      </c>
      <c r="EF147" s="113" t="str">
        <f>IF('EVALUACION OFERTA ECONOMICA 2'!EG147="","",'EVALUACION OFERTA ECONOMICA 2'!EG147+'EVALUACION OFERTA ECONOMICA 2'!GG147+'EVALUACION OFERTA ECONOMICA 2-2'!CF147)</f>
        <v/>
      </c>
      <c r="EG147" s="113" t="str">
        <f>IF('EVALUACION OFERTA ECONOMICA 2'!EH147="","",'EVALUACION OFERTA ECONOMICA 2'!EH147+'EVALUACION OFERTA ECONOMICA 2'!GH147+'EVALUACION OFERTA ECONOMICA 2-2'!CG147)</f>
        <v/>
      </c>
      <c r="EH147" s="113" t="str">
        <f>IF('EVALUACION OFERTA ECONOMICA 2'!EI147="","",'EVALUACION OFERTA ECONOMICA 2'!EI147+'EVALUACION OFERTA ECONOMICA 2'!GI147+'EVALUACION OFERTA ECONOMICA 2-2'!CH147)</f>
        <v/>
      </c>
      <c r="EI147" s="113" t="str">
        <f>IF('EVALUACION OFERTA ECONOMICA 2'!EJ147="","",'EVALUACION OFERTA ECONOMICA 2'!EJ147+'EVALUACION OFERTA ECONOMICA 2'!GJ147+'EVALUACION OFERTA ECONOMICA 2-2'!CI147)</f>
        <v/>
      </c>
      <c r="EJ147" s="113" t="str">
        <f>IF('EVALUACION OFERTA ECONOMICA 2'!EK147="","",'EVALUACION OFERTA ECONOMICA 2'!EK147+'EVALUACION OFERTA ECONOMICA 2'!GK147+'EVALUACION OFERTA ECONOMICA 2-2'!CJ147)</f>
        <v/>
      </c>
      <c r="EK147" s="113" t="str">
        <f>IF('EVALUACION OFERTA ECONOMICA 2'!EL147="","",'EVALUACION OFERTA ECONOMICA 2'!EL147+'EVALUACION OFERTA ECONOMICA 2'!GL147+'EVALUACION OFERTA ECONOMICA 2-2'!CK147)</f>
        <v/>
      </c>
      <c r="EL147" s="113">
        <f>IF('EVALUACION OFERTA ECONOMICA 2'!EM147="","",'EVALUACION OFERTA ECONOMICA 2'!EM147+'EVALUACION OFERTA ECONOMICA 2'!GM147+'EVALUACION OFERTA ECONOMICA 2-2'!CL147)</f>
        <v>75.153193701434049</v>
      </c>
      <c r="EM147" s="113" t="str">
        <f>IF('EVALUACION OFERTA ECONOMICA 2'!EN147="","",'EVALUACION OFERTA ECONOMICA 2'!EN147+'EVALUACION OFERTA ECONOMICA 2'!GN147+'EVALUACION OFERTA ECONOMICA 2-2'!CM147)</f>
        <v/>
      </c>
      <c r="EN147" s="113" t="str">
        <f>IF('EVALUACION OFERTA ECONOMICA 2'!EO147="","",'EVALUACION OFERTA ECONOMICA 2'!EO147+'EVALUACION OFERTA ECONOMICA 2'!GO147+'EVALUACION OFERTA ECONOMICA 2-2'!CN147)</f>
        <v/>
      </c>
      <c r="EO147" s="113" t="str">
        <f>IF('EVALUACION OFERTA ECONOMICA 2'!EP147="","",'EVALUACION OFERTA ECONOMICA 2'!EP147+'EVALUACION OFERTA ECONOMICA 2'!GP147+'EVALUACION OFERTA ECONOMICA 2-2'!CO147)</f>
        <v/>
      </c>
      <c r="EP147" s="113" t="str">
        <f>IF('EVALUACION OFERTA ECONOMICA 2'!EQ147="","",'EVALUACION OFERTA ECONOMICA 2'!EQ147+'EVALUACION OFERTA ECONOMICA 2'!GQ147+'EVALUACION OFERTA ECONOMICA 2-2'!CP147)</f>
        <v/>
      </c>
      <c r="EQ147" s="113" t="str">
        <f>IF('EVALUACION OFERTA ECONOMICA 2'!ER147="","",'EVALUACION OFERTA ECONOMICA 2'!ER147+'EVALUACION OFERTA ECONOMICA 2'!GR147+'EVALUACION OFERTA ECONOMICA 2-2'!CQ147)</f>
        <v/>
      </c>
      <c r="ER147" s="113" t="str">
        <f>IF('EVALUACION OFERTA ECONOMICA 2'!ES147="","",'EVALUACION OFERTA ECONOMICA 2'!ES147+'EVALUACION OFERTA ECONOMICA 2'!GS147+'EVALUACION OFERTA ECONOMICA 2-2'!CR147)</f>
        <v/>
      </c>
      <c r="ES147" s="113" t="str">
        <f>IF('EVALUACION OFERTA ECONOMICA 2'!ET147="","",'EVALUACION OFERTA ECONOMICA 2'!ET147+'EVALUACION OFERTA ECONOMICA 2'!GT147+'EVALUACION OFERTA ECONOMICA 2-2'!CS147)</f>
        <v/>
      </c>
      <c r="ET147" s="113" t="str">
        <f>IF('EVALUACION OFERTA ECONOMICA 2'!EU147="","",'EVALUACION OFERTA ECONOMICA 2'!EU147+'EVALUACION OFERTA ECONOMICA 2'!GU147+'EVALUACION OFERTA ECONOMICA 2-2'!CT147)</f>
        <v/>
      </c>
      <c r="EU147" s="113" t="str">
        <f>IF('EVALUACION OFERTA ECONOMICA 2'!EV147="","",'EVALUACION OFERTA ECONOMICA 2'!EV147+'EVALUACION OFERTA ECONOMICA 2'!GV147+'EVALUACION OFERTA ECONOMICA 2-2'!CU147)</f>
        <v/>
      </c>
      <c r="EV147" s="113">
        <f>IF('EVALUACION OFERTA ECONOMICA 2'!EW147="","",'EVALUACION OFERTA ECONOMICA 2'!EW147+'EVALUACION OFERTA ECONOMICA 2'!GW147+'EVALUACION OFERTA ECONOMICA 2-2'!CV147)</f>
        <v>40</v>
      </c>
      <c r="EW147" s="113" t="str">
        <f>IF('EVALUACION OFERTA ECONOMICA 2'!EX147="","",'EVALUACION OFERTA ECONOMICA 2'!EX147+'EVALUACION OFERTA ECONOMICA 2'!GX147+'EVALUACION OFERTA ECONOMICA 2-2'!CW147)</f>
        <v/>
      </c>
      <c r="EX147" s="113" t="str">
        <f>IF('EVALUACION OFERTA ECONOMICA 2'!EY147="","",'EVALUACION OFERTA ECONOMICA 2'!EY147+'EVALUACION OFERTA ECONOMICA 2'!GY147+'EVALUACION OFERTA ECONOMICA 2-2'!CX147)</f>
        <v/>
      </c>
      <c r="EY147" s="113" t="str">
        <f>IF('EVALUACION OFERTA ECONOMICA 2'!EZ147="","",'EVALUACION OFERTA ECONOMICA 2'!EZ147+'EVALUACION OFERTA ECONOMICA 2'!GZ147+'EVALUACION OFERTA ECONOMICA 2-2'!CY147)</f>
        <v/>
      </c>
      <c r="EZ147" s="113" t="str">
        <f>IF('EVALUACION OFERTA ECONOMICA 2'!FA147="","",'EVALUACION OFERTA ECONOMICA 2'!FA147+'EVALUACION OFERTA ECONOMICA 2'!HA147+'EVALUACION OFERTA ECONOMICA 2-2'!CZ147)</f>
        <v/>
      </c>
      <c r="FA147" s="113" t="str">
        <f>IF('EVALUACION OFERTA ECONOMICA 2'!FB147="","",'EVALUACION OFERTA ECONOMICA 2'!FB147+'EVALUACION OFERTA ECONOMICA 2'!HB147+'EVALUACION OFERTA ECONOMICA 2-2'!DA147)</f>
        <v/>
      </c>
      <c r="FB147" s="113" t="str">
        <f>IF('EVALUACION OFERTA ECONOMICA 2'!FC147="","",'EVALUACION OFERTA ECONOMICA 2'!FC147+'EVALUACION OFERTA ECONOMICA 2'!HC147+'EVALUACION OFERTA ECONOMICA 2-2'!DB147)</f>
        <v/>
      </c>
      <c r="FC147" s="113" t="str">
        <f>IF('EVALUACION OFERTA ECONOMICA 2'!FD147="","",'EVALUACION OFERTA ECONOMICA 2'!FD147+'EVALUACION OFERTA ECONOMICA 2'!HD147+'EVALUACION OFERTA ECONOMICA 2-2'!DC147)</f>
        <v/>
      </c>
      <c r="FD147" s="113" t="str">
        <f>IF('EVALUACION OFERTA ECONOMICA 2'!FE147="","",'EVALUACION OFERTA ECONOMICA 2'!FE147+'EVALUACION OFERTA ECONOMICA 2'!HE147+'EVALUACION OFERTA ECONOMICA 2-2'!DD147)</f>
        <v/>
      </c>
      <c r="FE147" s="113" t="str">
        <f>IF('EVALUACION OFERTA ECONOMICA 2'!FF147="","",'EVALUACION OFERTA ECONOMICA 2'!FF147+'EVALUACION OFERTA ECONOMICA 2'!HF147+'EVALUACION OFERTA ECONOMICA 2-2'!DE147)</f>
        <v/>
      </c>
      <c r="FF147" s="113" t="str">
        <f>IF('EVALUACION OFERTA ECONOMICA 2'!FG147="","",'EVALUACION OFERTA ECONOMICA 2'!FG147+'EVALUACION OFERTA ECONOMICA 2'!HG147+'EVALUACION OFERTA ECONOMICA 2-2'!DF147)</f>
        <v/>
      </c>
      <c r="FG147" s="113">
        <f t="shared" si="45"/>
        <v>75.153193701434049</v>
      </c>
      <c r="FI147" s="114" t="str">
        <f t="shared" si="46"/>
        <v/>
      </c>
      <c r="FJ147" s="114" t="str">
        <f t="shared" si="47"/>
        <v/>
      </c>
      <c r="FK147" s="114" t="str">
        <f t="shared" si="48"/>
        <v/>
      </c>
      <c r="FL147" s="114" t="str">
        <f t="shared" si="49"/>
        <v/>
      </c>
      <c r="FM147" s="114" t="str">
        <f t="shared" si="50"/>
        <v>KAIKA SAS</v>
      </c>
      <c r="FN147" s="114" t="str">
        <f t="shared" si="51"/>
        <v/>
      </c>
      <c r="FO147" s="114" t="str">
        <f t="shared" si="52"/>
        <v/>
      </c>
      <c r="FP147" s="114" t="str">
        <f t="shared" si="53"/>
        <v/>
      </c>
      <c r="FR147" s="115" t="str">
        <f t="shared" si="54"/>
        <v>KAIKA SAS</v>
      </c>
      <c r="FS147" s="116" t="str">
        <f t="shared" si="55"/>
        <v/>
      </c>
      <c r="FT147" s="116" t="str">
        <f t="shared" si="41"/>
        <v/>
      </c>
      <c r="FU147" s="116" t="str">
        <f t="shared" si="42"/>
        <v/>
      </c>
      <c r="FV147" s="116" t="str">
        <f t="shared" si="43"/>
        <v/>
      </c>
      <c r="FW147" s="116">
        <f t="shared" si="56"/>
        <v>85085000</v>
      </c>
      <c r="FX147" s="116" t="str">
        <f t="shared" si="57"/>
        <v/>
      </c>
      <c r="FY147" s="116" t="str">
        <f t="shared" si="58"/>
        <v/>
      </c>
      <c r="FZ147" s="116" t="str">
        <f t="shared" si="59"/>
        <v/>
      </c>
      <c r="GA147" s="117">
        <f t="shared" si="60"/>
        <v>85085000</v>
      </c>
      <c r="GB147" s="106">
        <f t="shared" si="44"/>
        <v>1309000</v>
      </c>
    </row>
    <row r="148" spans="1:184" ht="39" x14ac:dyDescent="0.2">
      <c r="A148" s="33">
        <v>139</v>
      </c>
      <c r="B148" s="33" t="s">
        <v>254</v>
      </c>
      <c r="C148" s="55" t="s">
        <v>255</v>
      </c>
      <c r="D148" s="56" t="s">
        <v>257</v>
      </c>
      <c r="E148" s="33">
        <v>1</v>
      </c>
      <c r="F148" s="35">
        <v>17850000</v>
      </c>
      <c r="H148" s="92">
        <v>14494200</v>
      </c>
      <c r="I148" s="92">
        <v>0</v>
      </c>
      <c r="J148" s="92">
        <v>13119750</v>
      </c>
      <c r="K148" s="92">
        <v>0</v>
      </c>
      <c r="L148" s="92">
        <v>0</v>
      </c>
      <c r="M148" s="92">
        <v>23978500</v>
      </c>
      <c r="N148" s="92">
        <v>34780130</v>
      </c>
      <c r="O148" s="92">
        <v>25605515.600000001</v>
      </c>
      <c r="P148" s="93">
        <v>0</v>
      </c>
      <c r="Q148" s="92">
        <v>0</v>
      </c>
      <c r="R148" s="92">
        <v>9984100</v>
      </c>
      <c r="S148" s="92">
        <v>0</v>
      </c>
      <c r="T148" s="92">
        <v>0</v>
      </c>
      <c r="U148" s="92">
        <v>0</v>
      </c>
      <c r="V148" s="92">
        <v>0</v>
      </c>
      <c r="W148" s="93">
        <v>0</v>
      </c>
      <c r="X148" s="93">
        <v>8823850</v>
      </c>
      <c r="Y148" s="93">
        <v>0</v>
      </c>
      <c r="Z148" s="92">
        <v>0</v>
      </c>
      <c r="AA148" s="92">
        <v>0</v>
      </c>
      <c r="AB148" s="92">
        <v>0</v>
      </c>
      <c r="AC148" s="92">
        <v>27389040</v>
      </c>
      <c r="AD148" s="92">
        <v>0</v>
      </c>
      <c r="AE148" s="92">
        <v>0</v>
      </c>
      <c r="AF148" s="93">
        <v>0</v>
      </c>
      <c r="AG148" s="92">
        <v>0</v>
      </c>
      <c r="AH148" s="92">
        <v>0</v>
      </c>
      <c r="AI148" s="92">
        <v>0</v>
      </c>
      <c r="AJ148" s="92">
        <v>11936449.699999999</v>
      </c>
      <c r="AK148" s="92">
        <v>0</v>
      </c>
      <c r="AL148" s="92">
        <v>0</v>
      </c>
      <c r="AM148" s="92">
        <v>6818700</v>
      </c>
      <c r="AN148" s="93">
        <v>16636200</v>
      </c>
      <c r="AO148" s="93">
        <v>13427960</v>
      </c>
      <c r="AP148" s="92">
        <v>0</v>
      </c>
      <c r="AQ148" s="93">
        <v>0</v>
      </c>
      <c r="AR148" s="93">
        <v>0</v>
      </c>
      <c r="AS148" s="93">
        <v>0</v>
      </c>
      <c r="AT148" s="93">
        <v>0</v>
      </c>
      <c r="AU148" s="93">
        <v>0</v>
      </c>
      <c r="AV148" s="93">
        <v>8330000</v>
      </c>
      <c r="AW148" s="92">
        <v>0</v>
      </c>
      <c r="AX148" s="93">
        <v>0</v>
      </c>
      <c r="AY148" s="93">
        <v>0</v>
      </c>
      <c r="AZ148" s="94">
        <v>0</v>
      </c>
      <c r="BA148" s="93">
        <v>16541000</v>
      </c>
      <c r="BB148" s="95">
        <v>0</v>
      </c>
      <c r="BC148" s="93">
        <v>0</v>
      </c>
      <c r="BD148" s="93">
        <v>17919615</v>
      </c>
      <c r="BE148" s="93">
        <v>0</v>
      </c>
      <c r="BF148" s="92">
        <v>0</v>
      </c>
      <c r="BH148" s="112">
        <v>20</v>
      </c>
      <c r="BI148" s="112">
        <v>0</v>
      </c>
      <c r="BJ148" s="112">
        <v>55</v>
      </c>
      <c r="BK148" s="112">
        <v>0</v>
      </c>
      <c r="BL148" s="112">
        <v>0</v>
      </c>
      <c r="BM148" s="112">
        <v>55</v>
      </c>
      <c r="BN148" s="112">
        <v>20</v>
      </c>
      <c r="BO148" s="112">
        <v>20</v>
      </c>
      <c r="BP148" s="112" t="s">
        <v>344</v>
      </c>
      <c r="BQ148" s="112">
        <v>0</v>
      </c>
      <c r="BR148" s="112">
        <v>55</v>
      </c>
      <c r="BS148" s="112">
        <v>0</v>
      </c>
      <c r="BT148" s="112">
        <v>0</v>
      </c>
      <c r="BU148" s="112">
        <v>0</v>
      </c>
      <c r="BV148" s="112">
        <v>0</v>
      </c>
      <c r="BW148" s="112" t="s">
        <v>344</v>
      </c>
      <c r="BX148" s="112">
        <v>30</v>
      </c>
      <c r="BY148" s="112" t="s">
        <v>344</v>
      </c>
      <c r="BZ148" s="112">
        <v>0</v>
      </c>
      <c r="CA148" s="112">
        <v>0</v>
      </c>
      <c r="CB148" s="112">
        <v>0</v>
      </c>
      <c r="CC148" s="112">
        <v>55</v>
      </c>
      <c r="CD148" s="112">
        <v>30</v>
      </c>
      <c r="CE148" s="112">
        <v>0</v>
      </c>
      <c r="CF148" s="112">
        <v>0</v>
      </c>
      <c r="CG148" s="112">
        <v>0</v>
      </c>
      <c r="CH148" s="112">
        <v>0</v>
      </c>
      <c r="CI148" s="112">
        <v>0</v>
      </c>
      <c r="CJ148" s="112">
        <v>30</v>
      </c>
      <c r="CK148" s="112">
        <v>0</v>
      </c>
      <c r="CL148" s="112">
        <v>0</v>
      </c>
      <c r="CM148" s="112">
        <v>0</v>
      </c>
      <c r="CN148" s="112">
        <v>55</v>
      </c>
      <c r="CO148" s="112">
        <v>20</v>
      </c>
      <c r="CP148" s="119">
        <v>0</v>
      </c>
      <c r="CQ148" s="112" t="s">
        <v>344</v>
      </c>
      <c r="CR148" s="112">
        <v>0</v>
      </c>
      <c r="CS148" s="112" t="s">
        <v>344</v>
      </c>
      <c r="CT148" s="112">
        <v>0</v>
      </c>
      <c r="CU148" s="112" t="s">
        <v>344</v>
      </c>
      <c r="CV148" s="112">
        <v>0</v>
      </c>
      <c r="CW148" s="112">
        <v>0</v>
      </c>
      <c r="CX148" s="112">
        <v>0</v>
      </c>
      <c r="CY148" s="112">
        <v>0</v>
      </c>
      <c r="CZ148" s="112" t="s">
        <v>344</v>
      </c>
      <c r="DA148" s="112">
        <v>55</v>
      </c>
      <c r="DB148" s="112" t="s">
        <v>344</v>
      </c>
      <c r="DC148" s="112">
        <v>0</v>
      </c>
      <c r="DD148" s="112">
        <v>55</v>
      </c>
      <c r="DE148" s="112">
        <v>0</v>
      </c>
      <c r="DF148" s="112">
        <v>0</v>
      </c>
      <c r="DH148" s="113" t="str">
        <f>IF('EVALUACION OFERTA ECONOMICA 2'!DI148="","",'EVALUACION OFERTA ECONOMICA 2'!DI148+'EVALUACION OFERTA ECONOMICA 2'!FI148+'EVALUACION OFERTA ECONOMICA 2-2'!BH148)</f>
        <v/>
      </c>
      <c r="DI148" s="113" t="str">
        <f>IF('EVALUACION OFERTA ECONOMICA 2'!DJ148="","",'EVALUACION OFERTA ECONOMICA 2'!DJ148+'EVALUACION OFERTA ECONOMICA 2'!FJ148+'EVALUACION OFERTA ECONOMICA 2-2'!BI148)</f>
        <v/>
      </c>
      <c r="DJ148" s="113">
        <f>IF('EVALUACION OFERTA ECONOMICA 2'!DK148="","",'EVALUACION OFERTA ECONOMICA 2'!DK148+'EVALUACION OFERTA ECONOMICA 2'!FK148+'EVALUACION OFERTA ECONOMICA 2-2'!BJ148)</f>
        <v>58.963209789862525</v>
      </c>
      <c r="DK148" s="113" t="str">
        <f>IF('EVALUACION OFERTA ECONOMICA 2'!DL148="","",'EVALUACION OFERTA ECONOMICA 2'!DL148+'EVALUACION OFERTA ECONOMICA 2'!FL148+'EVALUACION OFERTA ECONOMICA 2-2'!BK148)</f>
        <v/>
      </c>
      <c r="DL148" s="113" t="str">
        <f>IF('EVALUACION OFERTA ECONOMICA 2'!DM148="","",'EVALUACION OFERTA ECONOMICA 2'!DM148+'EVALUACION OFERTA ECONOMICA 2'!FM148+'EVALUACION OFERTA ECONOMICA 2-2'!BL148)</f>
        <v/>
      </c>
      <c r="DM148" s="113" t="str">
        <f>IF('EVALUACION OFERTA ECONOMICA 2'!DN148="","",'EVALUACION OFERTA ECONOMICA 2'!DN148+'EVALUACION OFERTA ECONOMICA 2'!FN148+'EVALUACION OFERTA ECONOMICA 2-2'!BM148)</f>
        <v/>
      </c>
      <c r="DN148" s="113" t="str">
        <f>IF('EVALUACION OFERTA ECONOMICA 2'!DO148="","",'EVALUACION OFERTA ECONOMICA 2'!DO148+'EVALUACION OFERTA ECONOMICA 2'!FO148+'EVALUACION OFERTA ECONOMICA 2-2'!BN148)</f>
        <v/>
      </c>
      <c r="DO148" s="113" t="str">
        <f>IF('EVALUACION OFERTA ECONOMICA 2'!DP148="","",'EVALUACION OFERTA ECONOMICA 2'!DP148+'EVALUACION OFERTA ECONOMICA 2'!FP148+'EVALUACION OFERTA ECONOMICA 2-2'!BO148)</f>
        <v/>
      </c>
      <c r="DP148" s="113" t="str">
        <f>IF('EVALUACION OFERTA ECONOMICA 2'!DQ148="","",'EVALUACION OFERTA ECONOMICA 2'!DQ148+'EVALUACION OFERTA ECONOMICA 2'!FQ148+'EVALUACION OFERTA ECONOMICA 2-2'!BP148)</f>
        <v/>
      </c>
      <c r="DQ148" s="113" t="str">
        <f>IF('EVALUACION OFERTA ECONOMICA 2'!DR148="","",'EVALUACION OFERTA ECONOMICA 2'!DR148+'EVALUACION OFERTA ECONOMICA 2'!FR148+'EVALUACION OFERTA ECONOMICA 2-2'!BQ148)</f>
        <v/>
      </c>
      <c r="DR148" s="113">
        <f>IF('EVALUACION OFERTA ECONOMICA 2'!DS148="","",'EVALUACION OFERTA ECONOMICA 2'!DS148+'EVALUACION OFERTA ECONOMICA 2'!FS148+'EVALUACION OFERTA ECONOMICA 2-2'!BR148)</f>
        <v>57.85664656090897</v>
      </c>
      <c r="DS148" s="113" t="str">
        <f>IF('EVALUACION OFERTA ECONOMICA 2'!DT148="","",'EVALUACION OFERTA ECONOMICA 2'!DT148+'EVALUACION OFERTA ECONOMICA 2'!FT148+'EVALUACION OFERTA ECONOMICA 2-2'!BS148)</f>
        <v/>
      </c>
      <c r="DT148" s="113" t="str">
        <f>IF('EVALUACION OFERTA ECONOMICA 2'!DU148="","",'EVALUACION OFERTA ECONOMICA 2'!DU148+'EVALUACION OFERTA ECONOMICA 2'!FU148+'EVALUACION OFERTA ECONOMICA 2-2'!BT148)</f>
        <v/>
      </c>
      <c r="DU148" s="113" t="str">
        <f>IF('EVALUACION OFERTA ECONOMICA 2'!DV148="","",'EVALUACION OFERTA ECONOMICA 2'!DV148+'EVALUACION OFERTA ECONOMICA 2'!FV148+'EVALUACION OFERTA ECONOMICA 2-2'!BU148)</f>
        <v/>
      </c>
      <c r="DV148" s="113" t="str">
        <f>IF('EVALUACION OFERTA ECONOMICA 2'!DW148="","",'EVALUACION OFERTA ECONOMICA 2'!DW148+'EVALUACION OFERTA ECONOMICA 2'!FW148+'EVALUACION OFERTA ECONOMICA 2-2'!BV148)</f>
        <v/>
      </c>
      <c r="DW148" s="113" t="str">
        <f>IF('EVALUACION OFERTA ECONOMICA 2'!DX148="","",'EVALUACION OFERTA ECONOMICA 2'!DX148+'EVALUACION OFERTA ECONOMICA 2'!FX148+'EVALUACION OFERTA ECONOMICA 2-2'!BW148)</f>
        <v/>
      </c>
      <c r="DX148" s="113">
        <f>IF('EVALUACION OFERTA ECONOMICA 2'!DY148="","",'EVALUACION OFERTA ECONOMICA 2'!DY148+'EVALUACION OFERTA ECONOMICA 2'!FY148+'EVALUACION OFERTA ECONOMICA 2-2'!BX148)</f>
        <v>31.745342618926863</v>
      </c>
      <c r="DY148" s="113" t="str">
        <f>IF('EVALUACION OFERTA ECONOMICA 2'!DZ148="","",'EVALUACION OFERTA ECONOMICA 2'!DZ148+'EVALUACION OFERTA ECONOMICA 2'!FZ148+'EVALUACION OFERTA ECONOMICA 2-2'!BY148)</f>
        <v/>
      </c>
      <c r="DZ148" s="113" t="str">
        <f>IF('EVALUACION OFERTA ECONOMICA 2'!EA148="","",'EVALUACION OFERTA ECONOMICA 2'!EA148+'EVALUACION OFERTA ECONOMICA 2'!GA148+'EVALUACION OFERTA ECONOMICA 2-2'!BZ148)</f>
        <v/>
      </c>
      <c r="EA148" s="113" t="str">
        <f>IF('EVALUACION OFERTA ECONOMICA 2'!EB148="","",'EVALUACION OFERTA ECONOMICA 2'!EB148+'EVALUACION OFERTA ECONOMICA 2'!GB148+'EVALUACION OFERTA ECONOMICA 2-2'!CA148)</f>
        <v/>
      </c>
      <c r="EB148" s="113" t="str">
        <f>IF('EVALUACION OFERTA ECONOMICA 2'!EC148="","",'EVALUACION OFERTA ECONOMICA 2'!EC148+'EVALUACION OFERTA ECONOMICA 2'!GC148+'EVALUACION OFERTA ECONOMICA 2-2'!CB148)</f>
        <v/>
      </c>
      <c r="EC148" s="113" t="str">
        <f>IF('EVALUACION OFERTA ECONOMICA 2'!ED148="","",'EVALUACION OFERTA ECONOMICA 2'!ED148+'EVALUACION OFERTA ECONOMICA 2'!GD148+'EVALUACION OFERTA ECONOMICA 2-2'!CC148)</f>
        <v/>
      </c>
      <c r="ED148" s="113" t="str">
        <f>IF('EVALUACION OFERTA ECONOMICA 2'!EE148="","",'EVALUACION OFERTA ECONOMICA 2'!EE148+'EVALUACION OFERTA ECONOMICA 2'!GE148+'EVALUACION OFERTA ECONOMICA 2-2'!CD148)</f>
        <v/>
      </c>
      <c r="EE148" s="113" t="str">
        <f>IF('EVALUACION OFERTA ECONOMICA 2'!EF148="","",'EVALUACION OFERTA ECONOMICA 2'!EF148+'EVALUACION OFERTA ECONOMICA 2'!GF148+'EVALUACION OFERTA ECONOMICA 2-2'!CE148)</f>
        <v/>
      </c>
      <c r="EF148" s="113" t="str">
        <f>IF('EVALUACION OFERTA ECONOMICA 2'!EG148="","",'EVALUACION OFERTA ECONOMICA 2'!EG148+'EVALUACION OFERTA ECONOMICA 2'!GG148+'EVALUACION OFERTA ECONOMICA 2-2'!CF148)</f>
        <v/>
      </c>
      <c r="EG148" s="113" t="str">
        <f>IF('EVALUACION OFERTA ECONOMICA 2'!EH148="","",'EVALUACION OFERTA ECONOMICA 2'!EH148+'EVALUACION OFERTA ECONOMICA 2'!GH148+'EVALUACION OFERTA ECONOMICA 2-2'!CG148)</f>
        <v/>
      </c>
      <c r="EH148" s="113" t="str">
        <f>IF('EVALUACION OFERTA ECONOMICA 2'!EI148="","",'EVALUACION OFERTA ECONOMICA 2'!EI148+'EVALUACION OFERTA ECONOMICA 2'!GI148+'EVALUACION OFERTA ECONOMICA 2-2'!CH148)</f>
        <v/>
      </c>
      <c r="EI148" s="113" t="str">
        <f>IF('EVALUACION OFERTA ECONOMICA 2'!EJ148="","",'EVALUACION OFERTA ECONOMICA 2'!EJ148+'EVALUACION OFERTA ECONOMICA 2'!GJ148+'EVALUACION OFERTA ECONOMICA 2-2'!CI148)</f>
        <v/>
      </c>
      <c r="EJ148" s="113">
        <f>IF('EVALUACION OFERTA ECONOMICA 2'!EK148="","",'EVALUACION OFERTA ECONOMICA 2'!EK148+'EVALUACION OFERTA ECONOMICA 2'!GK148+'EVALUACION OFERTA ECONOMICA 2-2'!CJ148)</f>
        <v>75</v>
      </c>
      <c r="EK148" s="113" t="str">
        <f>IF('EVALUACION OFERTA ECONOMICA 2'!EL148="","",'EVALUACION OFERTA ECONOMICA 2'!EL148+'EVALUACION OFERTA ECONOMICA 2'!GL148+'EVALUACION OFERTA ECONOMICA 2-2'!CK148)</f>
        <v/>
      </c>
      <c r="EL148" s="113" t="str">
        <f>IF('EVALUACION OFERTA ECONOMICA 2'!EM148="","",'EVALUACION OFERTA ECONOMICA 2'!EM148+'EVALUACION OFERTA ECONOMICA 2'!GM148+'EVALUACION OFERTA ECONOMICA 2-2'!CL148)</f>
        <v/>
      </c>
      <c r="EM148" s="113">
        <f>IF('EVALUACION OFERTA ECONOMICA 2'!EN148="","",'EVALUACION OFERTA ECONOMICA 2'!EN148+'EVALUACION OFERTA ECONOMICA 2'!GN148+'EVALUACION OFERTA ECONOMICA 2-2'!CM148)</f>
        <v>1.0436697060736442</v>
      </c>
      <c r="EN148" s="113" t="str">
        <f>IF('EVALUACION OFERTA ECONOMICA 2'!EO148="","",'EVALUACION OFERTA ECONOMICA 2'!EO148+'EVALUACION OFERTA ECONOMICA 2'!GO148+'EVALUACION OFERTA ECONOMICA 2-2'!CN148)</f>
        <v/>
      </c>
      <c r="EO148" s="113" t="str">
        <f>IF('EVALUACION OFERTA ECONOMICA 2'!EP148="","",'EVALUACION OFERTA ECONOMICA 2'!EP148+'EVALUACION OFERTA ECONOMICA 2'!GP148+'EVALUACION OFERTA ECONOMICA 2-2'!CO148)</f>
        <v/>
      </c>
      <c r="EP148" s="113" t="str">
        <f>IF('EVALUACION OFERTA ECONOMICA 2'!EQ148="","",'EVALUACION OFERTA ECONOMICA 2'!EQ148+'EVALUACION OFERTA ECONOMICA 2'!GQ148+'EVALUACION OFERTA ECONOMICA 2-2'!CP148)</f>
        <v/>
      </c>
      <c r="EQ148" s="113" t="str">
        <f>IF('EVALUACION OFERTA ECONOMICA 2'!ER148="","",'EVALUACION OFERTA ECONOMICA 2'!ER148+'EVALUACION OFERTA ECONOMICA 2'!GR148+'EVALUACION OFERTA ECONOMICA 2-2'!CQ148)</f>
        <v/>
      </c>
      <c r="ER148" s="113" t="str">
        <f>IF('EVALUACION OFERTA ECONOMICA 2'!ES148="","",'EVALUACION OFERTA ECONOMICA 2'!ES148+'EVALUACION OFERTA ECONOMICA 2'!GS148+'EVALUACION OFERTA ECONOMICA 2-2'!CR148)</f>
        <v/>
      </c>
      <c r="ES148" s="113" t="str">
        <f>IF('EVALUACION OFERTA ECONOMICA 2'!ET148="","",'EVALUACION OFERTA ECONOMICA 2'!ET148+'EVALUACION OFERTA ECONOMICA 2'!GT148+'EVALUACION OFERTA ECONOMICA 2-2'!CS148)</f>
        <v/>
      </c>
      <c r="ET148" s="113" t="str">
        <f>IF('EVALUACION OFERTA ECONOMICA 2'!EU148="","",'EVALUACION OFERTA ECONOMICA 2'!EU148+'EVALUACION OFERTA ECONOMICA 2'!GU148+'EVALUACION OFERTA ECONOMICA 2-2'!CT148)</f>
        <v/>
      </c>
      <c r="EU148" s="113" t="str">
        <f>IF('EVALUACION OFERTA ECONOMICA 2'!EV148="","",'EVALUACION OFERTA ECONOMICA 2'!EV148+'EVALUACION OFERTA ECONOMICA 2'!GV148+'EVALUACION OFERTA ECONOMICA 2-2'!CU148)</f>
        <v/>
      </c>
      <c r="EV148" s="113">
        <f>IF('EVALUACION OFERTA ECONOMICA 2'!EW148="","",'EVALUACION OFERTA ECONOMICA 2'!EW148+'EVALUACION OFERTA ECONOMICA 2'!GW148+'EVALUACION OFERTA ECONOMICA 2-2'!CV148)</f>
        <v>1.4973968309685999</v>
      </c>
      <c r="EW148" s="113" t="str">
        <f>IF('EVALUACION OFERTA ECONOMICA 2'!EX148="","",'EVALUACION OFERTA ECONOMICA 2'!EX148+'EVALUACION OFERTA ECONOMICA 2'!GX148+'EVALUACION OFERTA ECONOMICA 2-2'!CW148)</f>
        <v/>
      </c>
      <c r="EX148" s="113" t="str">
        <f>IF('EVALUACION OFERTA ECONOMICA 2'!EY148="","",'EVALUACION OFERTA ECONOMICA 2'!EY148+'EVALUACION OFERTA ECONOMICA 2'!GY148+'EVALUACION OFERTA ECONOMICA 2-2'!CX148)</f>
        <v/>
      </c>
      <c r="EY148" s="113" t="str">
        <f>IF('EVALUACION OFERTA ECONOMICA 2'!EZ148="","",'EVALUACION OFERTA ECONOMICA 2'!EZ148+'EVALUACION OFERTA ECONOMICA 2'!GZ148+'EVALUACION OFERTA ECONOMICA 2-2'!CY148)</f>
        <v/>
      </c>
      <c r="EZ148" s="113" t="str">
        <f>IF('EVALUACION OFERTA ECONOMICA 2'!FA148="","",'EVALUACION OFERTA ECONOMICA 2'!FA148+'EVALUACION OFERTA ECONOMICA 2'!HA148+'EVALUACION OFERTA ECONOMICA 2-2'!CZ148)</f>
        <v/>
      </c>
      <c r="FA148" s="113" t="str">
        <f>IF('EVALUACION OFERTA ECONOMICA 2'!FB148="","",'EVALUACION OFERTA ECONOMICA 2'!FB148+'EVALUACION OFERTA ECONOMICA 2'!HB148+'EVALUACION OFERTA ECONOMICA 2-2'!DA148)</f>
        <v/>
      </c>
      <c r="FB148" s="113" t="str">
        <f>IF('EVALUACION OFERTA ECONOMICA 2'!FC148="","",'EVALUACION OFERTA ECONOMICA 2'!FC148+'EVALUACION OFERTA ECONOMICA 2'!HC148+'EVALUACION OFERTA ECONOMICA 2-2'!DB148)</f>
        <v/>
      </c>
      <c r="FC148" s="113" t="str">
        <f>IF('EVALUACION OFERTA ECONOMICA 2'!FD148="","",'EVALUACION OFERTA ECONOMICA 2'!FD148+'EVALUACION OFERTA ECONOMICA 2'!HD148+'EVALUACION OFERTA ECONOMICA 2-2'!DC148)</f>
        <v/>
      </c>
      <c r="FD148" s="113" t="str">
        <f>IF('EVALUACION OFERTA ECONOMICA 2'!FE148="","",'EVALUACION OFERTA ECONOMICA 2'!FE148+'EVALUACION OFERTA ECONOMICA 2'!HE148+'EVALUACION OFERTA ECONOMICA 2-2'!DD148)</f>
        <v/>
      </c>
      <c r="FE148" s="113" t="str">
        <f>IF('EVALUACION OFERTA ECONOMICA 2'!FF148="","",'EVALUACION OFERTA ECONOMICA 2'!FF148+'EVALUACION OFERTA ECONOMICA 2'!HF148+'EVALUACION OFERTA ECONOMICA 2-2'!DE148)</f>
        <v/>
      </c>
      <c r="FF148" s="113" t="str">
        <f>IF('EVALUACION OFERTA ECONOMICA 2'!FG148="","",'EVALUACION OFERTA ECONOMICA 2'!FG148+'EVALUACION OFERTA ECONOMICA 2'!HG148+'EVALUACION OFERTA ECONOMICA 2-2'!DF148)</f>
        <v/>
      </c>
      <c r="FG148" s="113">
        <f t="shared" si="45"/>
        <v>75</v>
      </c>
      <c r="FI148" s="114" t="str">
        <f t="shared" si="46"/>
        <v/>
      </c>
      <c r="FJ148" s="114" t="str">
        <f t="shared" si="47"/>
        <v/>
      </c>
      <c r="FK148" s="114" t="str">
        <f t="shared" si="48"/>
        <v/>
      </c>
      <c r="FL148" s="114" t="str">
        <f t="shared" si="49"/>
        <v/>
      </c>
      <c r="FM148" s="114" t="str">
        <f t="shared" si="50"/>
        <v>INSTRUMENTACIÓN Y SERVICIOS SAS</v>
      </c>
      <c r="FN148" s="114" t="str">
        <f t="shared" si="51"/>
        <v/>
      </c>
      <c r="FO148" s="114" t="str">
        <f t="shared" si="52"/>
        <v/>
      </c>
      <c r="FP148" s="114" t="str">
        <f t="shared" si="53"/>
        <v/>
      </c>
      <c r="FR148" s="115" t="str">
        <f t="shared" si="54"/>
        <v>INSTRUMENTACIÓN Y SERVICIOS SAS</v>
      </c>
      <c r="FS148" s="116" t="str">
        <f t="shared" si="55"/>
        <v/>
      </c>
      <c r="FT148" s="116" t="str">
        <f t="shared" si="41"/>
        <v/>
      </c>
      <c r="FU148" s="116" t="str">
        <f t="shared" si="42"/>
        <v/>
      </c>
      <c r="FV148" s="116" t="str">
        <f t="shared" si="43"/>
        <v/>
      </c>
      <c r="FW148" s="116">
        <f t="shared" si="56"/>
        <v>11936449.699999999</v>
      </c>
      <c r="FX148" s="116" t="str">
        <f t="shared" si="57"/>
        <v/>
      </c>
      <c r="FY148" s="116" t="str">
        <f t="shared" si="58"/>
        <v/>
      </c>
      <c r="FZ148" s="116" t="str">
        <f t="shared" si="59"/>
        <v/>
      </c>
      <c r="GA148" s="117">
        <f t="shared" si="60"/>
        <v>11936449.699999999</v>
      </c>
      <c r="GB148" s="106">
        <f t="shared" si="44"/>
        <v>5913550.3000000007</v>
      </c>
    </row>
    <row r="149" spans="1:184" ht="48.75" x14ac:dyDescent="0.2">
      <c r="A149" s="33">
        <v>140</v>
      </c>
      <c r="B149" s="33" t="s">
        <v>254</v>
      </c>
      <c r="C149" s="55" t="s">
        <v>258</v>
      </c>
      <c r="D149" s="56" t="s">
        <v>259</v>
      </c>
      <c r="E149" s="33">
        <v>2</v>
      </c>
      <c r="F149" s="35">
        <v>32844000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2">
        <v>0</v>
      </c>
      <c r="O149" s="92">
        <v>21521999.66</v>
      </c>
      <c r="P149" s="93">
        <v>0</v>
      </c>
      <c r="Q149" s="92">
        <v>26615540</v>
      </c>
      <c r="R149" s="92">
        <v>26894000</v>
      </c>
      <c r="S149" s="92">
        <v>0</v>
      </c>
      <c r="T149" s="92">
        <v>0</v>
      </c>
      <c r="U149" s="92">
        <v>0</v>
      </c>
      <c r="V149" s="92">
        <v>0</v>
      </c>
      <c r="W149" s="93">
        <v>0</v>
      </c>
      <c r="X149" s="93">
        <v>28322000</v>
      </c>
      <c r="Y149" s="93">
        <v>0</v>
      </c>
      <c r="Z149" s="92">
        <v>0</v>
      </c>
      <c r="AA149" s="92">
        <v>0</v>
      </c>
      <c r="AB149" s="92">
        <v>0</v>
      </c>
      <c r="AC149" s="92">
        <v>0</v>
      </c>
      <c r="AD149" s="92">
        <v>0</v>
      </c>
      <c r="AE149" s="92">
        <v>0</v>
      </c>
      <c r="AF149" s="93">
        <v>0</v>
      </c>
      <c r="AG149" s="92">
        <v>0</v>
      </c>
      <c r="AH149" s="92">
        <v>0</v>
      </c>
      <c r="AI149" s="92">
        <v>0</v>
      </c>
      <c r="AJ149" s="92">
        <v>0</v>
      </c>
      <c r="AK149" s="92">
        <v>0</v>
      </c>
      <c r="AL149" s="92">
        <v>0</v>
      </c>
      <c r="AM149" s="92">
        <v>0</v>
      </c>
      <c r="AN149" s="93">
        <v>30892400</v>
      </c>
      <c r="AO149" s="93">
        <v>27657980</v>
      </c>
      <c r="AP149" s="92">
        <v>0</v>
      </c>
      <c r="AQ149" s="93">
        <v>0</v>
      </c>
      <c r="AR149" s="93">
        <v>0</v>
      </c>
      <c r="AS149" s="93">
        <v>26894000</v>
      </c>
      <c r="AT149" s="93">
        <v>49111300</v>
      </c>
      <c r="AU149" s="93">
        <v>0</v>
      </c>
      <c r="AV149" s="93">
        <v>18564000</v>
      </c>
      <c r="AW149" s="92">
        <v>0</v>
      </c>
      <c r="AX149" s="93">
        <v>0</v>
      </c>
      <c r="AY149" s="93">
        <v>0</v>
      </c>
      <c r="AZ149" s="94">
        <v>0</v>
      </c>
      <c r="BA149" s="93">
        <v>0</v>
      </c>
      <c r="BB149" s="95">
        <v>0</v>
      </c>
      <c r="BC149" s="93">
        <v>0</v>
      </c>
      <c r="BD149" s="93">
        <v>0</v>
      </c>
      <c r="BE149" s="93">
        <v>0</v>
      </c>
      <c r="BF149" s="92">
        <v>0</v>
      </c>
      <c r="BH149" s="112">
        <v>0</v>
      </c>
      <c r="BI149" s="112">
        <v>0</v>
      </c>
      <c r="BJ149" s="112">
        <v>55</v>
      </c>
      <c r="BK149" s="112">
        <v>0</v>
      </c>
      <c r="BL149" s="112">
        <v>0</v>
      </c>
      <c r="BM149" s="112">
        <v>0</v>
      </c>
      <c r="BN149" s="112">
        <v>0</v>
      </c>
      <c r="BO149" s="112">
        <v>20</v>
      </c>
      <c r="BP149" s="112" t="s">
        <v>344</v>
      </c>
      <c r="BQ149" s="112">
        <v>20</v>
      </c>
      <c r="BR149" s="112">
        <v>20</v>
      </c>
      <c r="BS149" s="112">
        <v>0</v>
      </c>
      <c r="BT149" s="112">
        <v>0</v>
      </c>
      <c r="BU149" s="112">
        <v>0</v>
      </c>
      <c r="BV149" s="112">
        <v>0</v>
      </c>
      <c r="BW149" s="112" t="s">
        <v>344</v>
      </c>
      <c r="BX149" s="112">
        <v>30</v>
      </c>
      <c r="BY149" s="112" t="s">
        <v>344</v>
      </c>
      <c r="BZ149" s="112">
        <v>0</v>
      </c>
      <c r="CA149" s="112">
        <v>0</v>
      </c>
      <c r="CB149" s="112">
        <v>0</v>
      </c>
      <c r="CC149" s="112">
        <v>0</v>
      </c>
      <c r="CD149" s="112">
        <v>30</v>
      </c>
      <c r="CE149" s="112">
        <v>0</v>
      </c>
      <c r="CF149" s="112">
        <v>0</v>
      </c>
      <c r="CG149" s="112">
        <v>0</v>
      </c>
      <c r="CH149" s="112">
        <v>0</v>
      </c>
      <c r="CI149" s="112">
        <v>0</v>
      </c>
      <c r="CJ149" s="112">
        <v>0</v>
      </c>
      <c r="CK149" s="112">
        <v>0</v>
      </c>
      <c r="CL149" s="112">
        <v>0</v>
      </c>
      <c r="CM149" s="112">
        <v>0</v>
      </c>
      <c r="CN149" s="112">
        <v>55</v>
      </c>
      <c r="CO149" s="112">
        <v>30</v>
      </c>
      <c r="CP149" s="119">
        <v>0</v>
      </c>
      <c r="CQ149" s="112" t="s">
        <v>344</v>
      </c>
      <c r="CR149" s="112">
        <v>0</v>
      </c>
      <c r="CS149" s="112">
        <v>55</v>
      </c>
      <c r="CT149" s="112">
        <v>20</v>
      </c>
      <c r="CU149" s="112" t="s">
        <v>344</v>
      </c>
      <c r="CV149" s="112">
        <v>0</v>
      </c>
      <c r="CW149" s="112">
        <v>0</v>
      </c>
      <c r="CX149" s="112">
        <v>0</v>
      </c>
      <c r="CY149" s="112">
        <v>0</v>
      </c>
      <c r="CZ149" s="112" t="s">
        <v>344</v>
      </c>
      <c r="DA149" s="112">
        <v>0</v>
      </c>
      <c r="DB149" s="112" t="s">
        <v>344</v>
      </c>
      <c r="DC149" s="112">
        <v>0</v>
      </c>
      <c r="DD149" s="112">
        <v>0</v>
      </c>
      <c r="DE149" s="112">
        <v>30</v>
      </c>
      <c r="DF149" s="112">
        <v>0</v>
      </c>
      <c r="DH149" s="113" t="str">
        <f>IF('EVALUACION OFERTA ECONOMICA 2'!DI149="","",'EVALUACION OFERTA ECONOMICA 2'!DI149+'EVALUACION OFERTA ECONOMICA 2'!FI149+'EVALUACION OFERTA ECONOMICA 2-2'!BH149)</f>
        <v/>
      </c>
      <c r="DI149" s="113" t="str">
        <f>IF('EVALUACION OFERTA ECONOMICA 2'!DJ149="","",'EVALUACION OFERTA ECONOMICA 2'!DJ149+'EVALUACION OFERTA ECONOMICA 2'!FJ149+'EVALUACION OFERTA ECONOMICA 2-2'!BI149)</f>
        <v/>
      </c>
      <c r="DJ149" s="113" t="str">
        <f>IF('EVALUACION OFERTA ECONOMICA 2'!DK149="","",'EVALUACION OFERTA ECONOMICA 2'!DK149+'EVALUACION OFERTA ECONOMICA 2'!FK149+'EVALUACION OFERTA ECONOMICA 2-2'!BJ149)</f>
        <v/>
      </c>
      <c r="DK149" s="113" t="str">
        <f>IF('EVALUACION OFERTA ECONOMICA 2'!DL149="","",'EVALUACION OFERTA ECONOMICA 2'!DL149+'EVALUACION OFERTA ECONOMICA 2'!FL149+'EVALUACION OFERTA ECONOMICA 2-2'!BK149)</f>
        <v/>
      </c>
      <c r="DL149" s="113" t="str">
        <f>IF('EVALUACION OFERTA ECONOMICA 2'!DM149="","",'EVALUACION OFERTA ECONOMICA 2'!DM149+'EVALUACION OFERTA ECONOMICA 2'!FM149+'EVALUACION OFERTA ECONOMICA 2-2'!BL149)</f>
        <v/>
      </c>
      <c r="DM149" s="113" t="str">
        <f>IF('EVALUACION OFERTA ECONOMICA 2'!DN149="","",'EVALUACION OFERTA ECONOMICA 2'!DN149+'EVALUACION OFERTA ECONOMICA 2'!FN149+'EVALUACION OFERTA ECONOMICA 2-2'!BM149)</f>
        <v/>
      </c>
      <c r="DN149" s="113" t="str">
        <f>IF('EVALUACION OFERTA ECONOMICA 2'!DO149="","",'EVALUACION OFERTA ECONOMICA 2'!DO149+'EVALUACION OFERTA ECONOMICA 2'!FO149+'EVALUACION OFERTA ECONOMICA 2-2'!BN149)</f>
        <v/>
      </c>
      <c r="DO149" s="113">
        <f>IF('EVALUACION OFERTA ECONOMICA 2'!DP149="","",'EVALUACION OFERTA ECONOMICA 2'!DP149+'EVALUACION OFERTA ECONOMICA 2'!FP149+'EVALUACION OFERTA ECONOMICA 2-2'!BO149)</f>
        <v>27.712259503815801</v>
      </c>
      <c r="DP149" s="113" t="str">
        <f>IF('EVALUACION OFERTA ECONOMICA 2'!DQ149="","",'EVALUACION OFERTA ECONOMICA 2'!DQ149+'EVALUACION OFERTA ECONOMICA 2'!FQ149+'EVALUACION OFERTA ECONOMICA 2-2'!BP149)</f>
        <v/>
      </c>
      <c r="DQ149" s="113">
        <f>IF('EVALUACION OFERTA ECONOMICA 2'!DR149="","",'EVALUACION OFERTA ECONOMICA 2'!DR149+'EVALUACION OFERTA ECONOMICA 2'!FR149+'EVALUACION OFERTA ECONOMICA 2-2'!BQ149)</f>
        <v>33.55048849303332</v>
      </c>
      <c r="DR149" s="113">
        <f>IF('EVALUACION OFERTA ECONOMICA 2'!DS149="","",'EVALUACION OFERTA ECONOMICA 2'!DS149+'EVALUACION OFERTA ECONOMICA 2'!FS149+'EVALUACION OFERTA ECONOMICA 2-2'!BR149)</f>
        <v>37.338169497202578</v>
      </c>
      <c r="DS149" s="113" t="str">
        <f>IF('EVALUACION OFERTA ECONOMICA 2'!DT149="","",'EVALUACION OFERTA ECONOMICA 2'!DT149+'EVALUACION OFERTA ECONOMICA 2'!FT149+'EVALUACION OFERTA ECONOMICA 2-2'!BS149)</f>
        <v/>
      </c>
      <c r="DT149" s="113" t="str">
        <f>IF('EVALUACION OFERTA ECONOMICA 2'!DU149="","",'EVALUACION OFERTA ECONOMICA 2'!DU149+'EVALUACION OFERTA ECONOMICA 2'!FU149+'EVALUACION OFERTA ECONOMICA 2-2'!BT149)</f>
        <v/>
      </c>
      <c r="DU149" s="113" t="str">
        <f>IF('EVALUACION OFERTA ECONOMICA 2'!DV149="","",'EVALUACION OFERTA ECONOMICA 2'!DV149+'EVALUACION OFERTA ECONOMICA 2'!FV149+'EVALUACION OFERTA ECONOMICA 2-2'!BU149)</f>
        <v/>
      </c>
      <c r="DV149" s="113" t="str">
        <f>IF('EVALUACION OFERTA ECONOMICA 2'!DW149="","",'EVALUACION OFERTA ECONOMICA 2'!DW149+'EVALUACION OFERTA ECONOMICA 2'!FW149+'EVALUACION OFERTA ECONOMICA 2-2'!BV149)</f>
        <v/>
      </c>
      <c r="DW149" s="113" t="str">
        <f>IF('EVALUACION OFERTA ECONOMICA 2'!DX149="","",'EVALUACION OFERTA ECONOMICA 2'!DX149+'EVALUACION OFERTA ECONOMICA 2'!FX149+'EVALUACION OFERTA ECONOMICA 2-2'!BW149)</f>
        <v/>
      </c>
      <c r="DX149" s="113">
        <f>IF('EVALUACION OFERTA ECONOMICA 2'!DY149="","",'EVALUACION OFERTA ECONOMICA 2'!DY149+'EVALUACION OFERTA ECONOMICA 2'!FY149+'EVALUACION OFERTA ECONOMICA 2-2'!BX149)</f>
        <v>70</v>
      </c>
      <c r="DY149" s="113" t="str">
        <f>IF('EVALUACION OFERTA ECONOMICA 2'!DZ149="","",'EVALUACION OFERTA ECONOMICA 2'!DZ149+'EVALUACION OFERTA ECONOMICA 2'!FZ149+'EVALUACION OFERTA ECONOMICA 2-2'!BY149)</f>
        <v/>
      </c>
      <c r="DZ149" s="113" t="str">
        <f>IF('EVALUACION OFERTA ECONOMICA 2'!EA149="","",'EVALUACION OFERTA ECONOMICA 2'!EA149+'EVALUACION OFERTA ECONOMICA 2'!GA149+'EVALUACION OFERTA ECONOMICA 2-2'!BZ149)</f>
        <v/>
      </c>
      <c r="EA149" s="113" t="str">
        <f>IF('EVALUACION OFERTA ECONOMICA 2'!EB149="","",'EVALUACION OFERTA ECONOMICA 2'!EB149+'EVALUACION OFERTA ECONOMICA 2'!GB149+'EVALUACION OFERTA ECONOMICA 2-2'!CA149)</f>
        <v/>
      </c>
      <c r="EB149" s="113" t="str">
        <f>IF('EVALUACION OFERTA ECONOMICA 2'!EC149="","",'EVALUACION OFERTA ECONOMICA 2'!EC149+'EVALUACION OFERTA ECONOMICA 2'!GC149+'EVALUACION OFERTA ECONOMICA 2-2'!CB149)</f>
        <v/>
      </c>
      <c r="EC149" s="113" t="str">
        <f>IF('EVALUACION OFERTA ECONOMICA 2'!ED149="","",'EVALUACION OFERTA ECONOMICA 2'!ED149+'EVALUACION OFERTA ECONOMICA 2'!GD149+'EVALUACION OFERTA ECONOMICA 2-2'!CC149)</f>
        <v/>
      </c>
      <c r="ED149" s="113" t="str">
        <f>IF('EVALUACION OFERTA ECONOMICA 2'!EE149="","",'EVALUACION OFERTA ECONOMICA 2'!EE149+'EVALUACION OFERTA ECONOMICA 2'!GE149+'EVALUACION OFERTA ECONOMICA 2-2'!CD149)</f>
        <v/>
      </c>
      <c r="EE149" s="113" t="str">
        <f>IF('EVALUACION OFERTA ECONOMICA 2'!EF149="","",'EVALUACION OFERTA ECONOMICA 2'!EF149+'EVALUACION OFERTA ECONOMICA 2'!GF149+'EVALUACION OFERTA ECONOMICA 2-2'!CE149)</f>
        <v/>
      </c>
      <c r="EF149" s="113" t="str">
        <f>IF('EVALUACION OFERTA ECONOMICA 2'!EG149="","",'EVALUACION OFERTA ECONOMICA 2'!EG149+'EVALUACION OFERTA ECONOMICA 2'!GG149+'EVALUACION OFERTA ECONOMICA 2-2'!CF149)</f>
        <v/>
      </c>
      <c r="EG149" s="113" t="str">
        <f>IF('EVALUACION OFERTA ECONOMICA 2'!EH149="","",'EVALUACION OFERTA ECONOMICA 2'!EH149+'EVALUACION OFERTA ECONOMICA 2'!GH149+'EVALUACION OFERTA ECONOMICA 2-2'!CG149)</f>
        <v/>
      </c>
      <c r="EH149" s="113" t="str">
        <f>IF('EVALUACION OFERTA ECONOMICA 2'!EI149="","",'EVALUACION OFERTA ECONOMICA 2'!EI149+'EVALUACION OFERTA ECONOMICA 2'!GI149+'EVALUACION OFERTA ECONOMICA 2-2'!CH149)</f>
        <v/>
      </c>
      <c r="EI149" s="113" t="str">
        <f>IF('EVALUACION OFERTA ECONOMICA 2'!EJ149="","",'EVALUACION OFERTA ECONOMICA 2'!EJ149+'EVALUACION OFERTA ECONOMICA 2'!GJ149+'EVALUACION OFERTA ECONOMICA 2-2'!CI149)</f>
        <v/>
      </c>
      <c r="EJ149" s="113" t="str">
        <f>IF('EVALUACION OFERTA ECONOMICA 2'!EK149="","",'EVALUACION OFERTA ECONOMICA 2'!EK149+'EVALUACION OFERTA ECONOMICA 2'!GK149+'EVALUACION OFERTA ECONOMICA 2-2'!CJ149)</f>
        <v/>
      </c>
      <c r="EK149" s="113" t="str">
        <f>IF('EVALUACION OFERTA ECONOMICA 2'!EL149="","",'EVALUACION OFERTA ECONOMICA 2'!EL149+'EVALUACION OFERTA ECONOMICA 2'!GL149+'EVALUACION OFERTA ECONOMICA 2-2'!CK149)</f>
        <v/>
      </c>
      <c r="EL149" s="113" t="str">
        <f>IF('EVALUACION OFERTA ECONOMICA 2'!EM149="","",'EVALUACION OFERTA ECONOMICA 2'!EM149+'EVALUACION OFERTA ECONOMICA 2'!GM149+'EVALUACION OFERTA ECONOMICA 2-2'!CL149)</f>
        <v/>
      </c>
      <c r="EM149" s="113" t="str">
        <f>IF('EVALUACION OFERTA ECONOMICA 2'!EN149="","",'EVALUACION OFERTA ECONOMICA 2'!EN149+'EVALUACION OFERTA ECONOMICA 2'!GN149+'EVALUACION OFERTA ECONOMICA 2-2'!CM149)</f>
        <v/>
      </c>
      <c r="EN149" s="113" t="str">
        <f>IF('EVALUACION OFERTA ECONOMICA 2'!EO149="","",'EVALUACION OFERTA ECONOMICA 2'!EO149+'EVALUACION OFERTA ECONOMICA 2'!GO149+'EVALUACION OFERTA ECONOMICA 2-2'!CN149)</f>
        <v/>
      </c>
      <c r="EO149" s="113" t="str">
        <f>IF('EVALUACION OFERTA ECONOMICA 2'!EP149="","",'EVALUACION OFERTA ECONOMICA 2'!EP149+'EVALUACION OFERTA ECONOMICA 2'!GP149+'EVALUACION OFERTA ECONOMICA 2-2'!CO149)</f>
        <v/>
      </c>
      <c r="EP149" s="113" t="str">
        <f>IF('EVALUACION OFERTA ECONOMICA 2'!EQ149="","",'EVALUACION OFERTA ECONOMICA 2'!EQ149+'EVALUACION OFERTA ECONOMICA 2'!GQ149+'EVALUACION OFERTA ECONOMICA 2-2'!CP149)</f>
        <v/>
      </c>
      <c r="EQ149" s="113" t="str">
        <f>IF('EVALUACION OFERTA ECONOMICA 2'!ER149="","",'EVALUACION OFERTA ECONOMICA 2'!ER149+'EVALUACION OFERTA ECONOMICA 2'!GR149+'EVALUACION OFERTA ECONOMICA 2-2'!CQ149)</f>
        <v/>
      </c>
      <c r="ER149" s="113" t="str">
        <f>IF('EVALUACION OFERTA ECONOMICA 2'!ES149="","",'EVALUACION OFERTA ECONOMICA 2'!ES149+'EVALUACION OFERTA ECONOMICA 2'!GS149+'EVALUACION OFERTA ECONOMICA 2-2'!CR149)</f>
        <v/>
      </c>
      <c r="ES149" s="113" t="str">
        <f>IF('EVALUACION OFERTA ECONOMICA 2'!ET149="","",'EVALUACION OFERTA ECONOMICA 2'!ET149+'EVALUACION OFERTA ECONOMICA 2'!GT149+'EVALUACION OFERTA ECONOMICA 2-2'!CS149)</f>
        <v/>
      </c>
      <c r="ET149" s="113" t="str">
        <f>IF('EVALUACION OFERTA ECONOMICA 2'!EU149="","",'EVALUACION OFERTA ECONOMICA 2'!EU149+'EVALUACION OFERTA ECONOMICA 2'!GU149+'EVALUACION OFERTA ECONOMICA 2-2'!CT149)</f>
        <v/>
      </c>
      <c r="EU149" s="113" t="str">
        <f>IF('EVALUACION OFERTA ECONOMICA 2'!EV149="","",'EVALUACION OFERTA ECONOMICA 2'!EV149+'EVALUACION OFERTA ECONOMICA 2'!GV149+'EVALUACION OFERTA ECONOMICA 2-2'!CU149)</f>
        <v/>
      </c>
      <c r="EV149" s="113" t="str">
        <f>IF('EVALUACION OFERTA ECONOMICA 2'!EW149="","",'EVALUACION OFERTA ECONOMICA 2'!EW149+'EVALUACION OFERTA ECONOMICA 2'!GW149+'EVALUACION OFERTA ECONOMICA 2-2'!CV149)</f>
        <v/>
      </c>
      <c r="EW149" s="113" t="str">
        <f>IF('EVALUACION OFERTA ECONOMICA 2'!EX149="","",'EVALUACION OFERTA ECONOMICA 2'!EX149+'EVALUACION OFERTA ECONOMICA 2'!GX149+'EVALUACION OFERTA ECONOMICA 2-2'!CW149)</f>
        <v/>
      </c>
      <c r="EX149" s="113" t="str">
        <f>IF('EVALUACION OFERTA ECONOMICA 2'!EY149="","",'EVALUACION OFERTA ECONOMICA 2'!EY149+'EVALUACION OFERTA ECONOMICA 2'!GY149+'EVALUACION OFERTA ECONOMICA 2-2'!CX149)</f>
        <v/>
      </c>
      <c r="EY149" s="113" t="str">
        <f>IF('EVALUACION OFERTA ECONOMICA 2'!EZ149="","",'EVALUACION OFERTA ECONOMICA 2'!EZ149+'EVALUACION OFERTA ECONOMICA 2'!GZ149+'EVALUACION OFERTA ECONOMICA 2-2'!CY149)</f>
        <v/>
      </c>
      <c r="EZ149" s="113" t="str">
        <f>IF('EVALUACION OFERTA ECONOMICA 2'!FA149="","",'EVALUACION OFERTA ECONOMICA 2'!FA149+'EVALUACION OFERTA ECONOMICA 2'!HA149+'EVALUACION OFERTA ECONOMICA 2-2'!CZ149)</f>
        <v/>
      </c>
      <c r="FA149" s="113" t="str">
        <f>IF('EVALUACION OFERTA ECONOMICA 2'!FB149="","",'EVALUACION OFERTA ECONOMICA 2'!FB149+'EVALUACION OFERTA ECONOMICA 2'!HB149+'EVALUACION OFERTA ECONOMICA 2-2'!DA149)</f>
        <v/>
      </c>
      <c r="FB149" s="113" t="str">
        <f>IF('EVALUACION OFERTA ECONOMICA 2'!FC149="","",'EVALUACION OFERTA ECONOMICA 2'!FC149+'EVALUACION OFERTA ECONOMICA 2'!HC149+'EVALUACION OFERTA ECONOMICA 2-2'!DB149)</f>
        <v/>
      </c>
      <c r="FC149" s="113" t="str">
        <f>IF('EVALUACION OFERTA ECONOMICA 2'!FD149="","",'EVALUACION OFERTA ECONOMICA 2'!FD149+'EVALUACION OFERTA ECONOMICA 2'!HD149+'EVALUACION OFERTA ECONOMICA 2-2'!DC149)</f>
        <v/>
      </c>
      <c r="FD149" s="113" t="str">
        <f>IF('EVALUACION OFERTA ECONOMICA 2'!FE149="","",'EVALUACION OFERTA ECONOMICA 2'!FE149+'EVALUACION OFERTA ECONOMICA 2'!HE149+'EVALUACION OFERTA ECONOMICA 2-2'!DD149)</f>
        <v/>
      </c>
      <c r="FE149" s="113" t="str">
        <f>IF('EVALUACION OFERTA ECONOMICA 2'!FF149="","",'EVALUACION OFERTA ECONOMICA 2'!FF149+'EVALUACION OFERTA ECONOMICA 2'!HF149+'EVALUACION OFERTA ECONOMICA 2-2'!DE149)</f>
        <v/>
      </c>
      <c r="FF149" s="113" t="str">
        <f>IF('EVALUACION OFERTA ECONOMICA 2'!FG149="","",'EVALUACION OFERTA ECONOMICA 2'!FG149+'EVALUACION OFERTA ECONOMICA 2'!HG149+'EVALUACION OFERTA ECONOMICA 2-2'!DF149)</f>
        <v/>
      </c>
      <c r="FG149" s="113">
        <f t="shared" si="45"/>
        <v>70</v>
      </c>
      <c r="FI149" s="114" t="str">
        <f t="shared" si="46"/>
        <v/>
      </c>
      <c r="FJ149" s="114" t="str">
        <f t="shared" si="47"/>
        <v/>
      </c>
      <c r="FK149" s="114" t="str">
        <f t="shared" si="48"/>
        <v>EQUIPOS Y LABORATORIOS DE COLOMBIA SAS</v>
      </c>
      <c r="FL149" s="114" t="str">
        <f t="shared" si="49"/>
        <v/>
      </c>
      <c r="FM149" s="114" t="str">
        <f t="shared" si="50"/>
        <v/>
      </c>
      <c r="FN149" s="114" t="str">
        <f t="shared" si="51"/>
        <v/>
      </c>
      <c r="FO149" s="114" t="str">
        <f t="shared" si="52"/>
        <v/>
      </c>
      <c r="FP149" s="114" t="str">
        <f t="shared" si="53"/>
        <v/>
      </c>
      <c r="FR149" s="115" t="str">
        <f t="shared" si="54"/>
        <v>EQUIPOS Y LABORATORIOS DE COLOMBIA SAS</v>
      </c>
      <c r="FS149" s="116" t="str">
        <f t="shared" si="55"/>
        <v/>
      </c>
      <c r="FT149" s="116" t="str">
        <f t="shared" si="41"/>
        <v/>
      </c>
      <c r="FU149" s="116">
        <f t="shared" si="42"/>
        <v>28322000</v>
      </c>
      <c r="FV149" s="116" t="str">
        <f t="shared" si="43"/>
        <v/>
      </c>
      <c r="FW149" s="116" t="str">
        <f t="shared" si="56"/>
        <v/>
      </c>
      <c r="FX149" s="116" t="str">
        <f t="shared" si="57"/>
        <v/>
      </c>
      <c r="FY149" s="116" t="str">
        <f t="shared" si="58"/>
        <v/>
      </c>
      <c r="FZ149" s="116" t="str">
        <f t="shared" si="59"/>
        <v/>
      </c>
      <c r="GA149" s="117">
        <f t="shared" si="60"/>
        <v>28322000</v>
      </c>
      <c r="GB149" s="106">
        <f t="shared" si="44"/>
        <v>4522000</v>
      </c>
    </row>
    <row r="150" spans="1:184" ht="22.5" hidden="1" x14ac:dyDescent="0.2">
      <c r="A150" s="33">
        <v>141</v>
      </c>
      <c r="B150" s="33" t="s">
        <v>254</v>
      </c>
      <c r="C150" s="55" t="s">
        <v>255</v>
      </c>
      <c r="D150" s="56" t="s">
        <v>260</v>
      </c>
      <c r="E150" s="33">
        <v>2</v>
      </c>
      <c r="F150" s="35">
        <v>1428000</v>
      </c>
      <c r="H150" s="92">
        <v>1309000</v>
      </c>
      <c r="I150" s="92">
        <v>0</v>
      </c>
      <c r="J150" s="92">
        <v>0</v>
      </c>
      <c r="K150" s="92">
        <v>0</v>
      </c>
      <c r="L150" s="92">
        <v>0</v>
      </c>
      <c r="M150" s="92">
        <v>0</v>
      </c>
      <c r="N150" s="92">
        <v>0</v>
      </c>
      <c r="O150" s="92">
        <v>1163177.3999999999</v>
      </c>
      <c r="P150" s="93">
        <v>0</v>
      </c>
      <c r="Q150" s="92">
        <v>0</v>
      </c>
      <c r="R150" s="92">
        <v>0</v>
      </c>
      <c r="S150" s="92">
        <v>0</v>
      </c>
      <c r="T150" s="92">
        <v>0</v>
      </c>
      <c r="U150" s="92">
        <v>0</v>
      </c>
      <c r="V150" s="92">
        <v>0</v>
      </c>
      <c r="W150" s="93">
        <v>0</v>
      </c>
      <c r="X150" s="93">
        <v>0</v>
      </c>
      <c r="Y150" s="93">
        <v>0</v>
      </c>
      <c r="Z150" s="92">
        <v>0</v>
      </c>
      <c r="AA150" s="92">
        <v>0</v>
      </c>
      <c r="AB150" s="92">
        <v>0</v>
      </c>
      <c r="AC150" s="92">
        <v>1374450</v>
      </c>
      <c r="AD150" s="92">
        <v>0</v>
      </c>
      <c r="AE150" s="92">
        <v>0</v>
      </c>
      <c r="AF150" s="93">
        <v>0</v>
      </c>
      <c r="AG150" s="92">
        <v>0</v>
      </c>
      <c r="AH150" s="92">
        <v>0</v>
      </c>
      <c r="AI150" s="92">
        <v>0</v>
      </c>
      <c r="AJ150" s="92">
        <v>0</v>
      </c>
      <c r="AK150" s="92">
        <v>0</v>
      </c>
      <c r="AL150" s="92">
        <v>0</v>
      </c>
      <c r="AM150" s="92">
        <v>1380400</v>
      </c>
      <c r="AN150" s="93">
        <v>0</v>
      </c>
      <c r="AO150" s="93">
        <v>0</v>
      </c>
      <c r="AP150" s="92">
        <v>0</v>
      </c>
      <c r="AQ150" s="93">
        <v>0</v>
      </c>
      <c r="AR150" s="93">
        <v>0</v>
      </c>
      <c r="AS150" s="93">
        <v>1582700</v>
      </c>
      <c r="AT150" s="93">
        <v>0</v>
      </c>
      <c r="AU150" s="93">
        <v>0</v>
      </c>
      <c r="AV150" s="93">
        <v>4046000</v>
      </c>
      <c r="AW150" s="92">
        <v>0</v>
      </c>
      <c r="AX150" s="93">
        <v>0</v>
      </c>
      <c r="AY150" s="93">
        <v>0</v>
      </c>
      <c r="AZ150" s="94">
        <v>0</v>
      </c>
      <c r="BA150" s="93">
        <v>0</v>
      </c>
      <c r="BB150" s="95">
        <v>0</v>
      </c>
      <c r="BC150" s="93">
        <v>0</v>
      </c>
      <c r="BD150" s="93">
        <v>0</v>
      </c>
      <c r="BE150" s="93">
        <v>0</v>
      </c>
      <c r="BF150" s="92">
        <v>0</v>
      </c>
      <c r="BH150" s="112">
        <v>20</v>
      </c>
      <c r="BI150" s="112">
        <v>0</v>
      </c>
      <c r="BJ150" s="112">
        <v>0</v>
      </c>
      <c r="BK150" s="112">
        <v>0</v>
      </c>
      <c r="BL150" s="112">
        <v>0</v>
      </c>
      <c r="BM150" s="112">
        <v>0</v>
      </c>
      <c r="BN150" s="112">
        <v>0</v>
      </c>
      <c r="BO150" s="112">
        <v>0</v>
      </c>
      <c r="BP150" s="112" t="s">
        <v>344</v>
      </c>
      <c r="BQ150" s="112">
        <v>0</v>
      </c>
      <c r="BR150" s="112">
        <v>0</v>
      </c>
      <c r="BS150" s="112">
        <v>0</v>
      </c>
      <c r="BT150" s="112">
        <v>0</v>
      </c>
      <c r="BU150" s="112">
        <v>0</v>
      </c>
      <c r="BV150" s="112">
        <v>0</v>
      </c>
      <c r="BW150" s="112" t="s">
        <v>344</v>
      </c>
      <c r="BX150" s="112" t="s">
        <v>344</v>
      </c>
      <c r="BY150" s="112" t="s">
        <v>344</v>
      </c>
      <c r="BZ150" s="112">
        <v>0</v>
      </c>
      <c r="CA150" s="112">
        <v>0</v>
      </c>
      <c r="CB150" s="112">
        <v>0</v>
      </c>
      <c r="CC150" s="112">
        <v>55</v>
      </c>
      <c r="CD150" s="112">
        <v>0</v>
      </c>
      <c r="CE150" s="112">
        <v>0</v>
      </c>
      <c r="CF150" s="112">
        <v>0</v>
      </c>
      <c r="CG150" s="112">
        <v>0</v>
      </c>
      <c r="CH150" s="112">
        <v>0</v>
      </c>
      <c r="CI150" s="112">
        <v>0</v>
      </c>
      <c r="CJ150" s="112">
        <v>0</v>
      </c>
      <c r="CK150" s="112">
        <v>0</v>
      </c>
      <c r="CL150" s="112">
        <v>0</v>
      </c>
      <c r="CM150" s="112">
        <v>0</v>
      </c>
      <c r="CN150" s="112">
        <v>0</v>
      </c>
      <c r="CO150" s="112">
        <v>0</v>
      </c>
      <c r="CP150" s="119">
        <v>0</v>
      </c>
      <c r="CQ150" s="112" t="s">
        <v>344</v>
      </c>
      <c r="CR150" s="112">
        <v>0</v>
      </c>
      <c r="CS150" s="112">
        <v>55</v>
      </c>
      <c r="CT150" s="112">
        <v>0</v>
      </c>
      <c r="CU150" s="112" t="s">
        <v>344</v>
      </c>
      <c r="CV150" s="112">
        <v>0</v>
      </c>
      <c r="CW150" s="112">
        <v>0</v>
      </c>
      <c r="CX150" s="112">
        <v>0</v>
      </c>
      <c r="CY150" s="112">
        <v>0</v>
      </c>
      <c r="CZ150" s="112" t="s">
        <v>344</v>
      </c>
      <c r="DA150" s="112">
        <v>0</v>
      </c>
      <c r="DB150" s="112" t="s">
        <v>344</v>
      </c>
      <c r="DC150" s="112">
        <v>0</v>
      </c>
      <c r="DD150" s="112">
        <v>0</v>
      </c>
      <c r="DE150" s="112">
        <v>0</v>
      </c>
      <c r="DF150" s="112">
        <v>0</v>
      </c>
      <c r="DH150" s="113" t="str">
        <f>IF('EVALUACION OFERTA ECONOMICA 2'!DI150="","",'EVALUACION OFERTA ECONOMICA 2'!DI150+'EVALUACION OFERTA ECONOMICA 2'!FI150+'EVALUACION OFERTA ECONOMICA 2-2'!BH150)</f>
        <v/>
      </c>
      <c r="DI150" s="113" t="str">
        <f>IF('EVALUACION OFERTA ECONOMICA 2'!DJ150="","",'EVALUACION OFERTA ECONOMICA 2'!DJ150+'EVALUACION OFERTA ECONOMICA 2'!FJ150+'EVALUACION OFERTA ECONOMICA 2-2'!BI150)</f>
        <v/>
      </c>
      <c r="DJ150" s="113" t="str">
        <f>IF('EVALUACION OFERTA ECONOMICA 2'!DK150="","",'EVALUACION OFERTA ECONOMICA 2'!DK150+'EVALUACION OFERTA ECONOMICA 2'!FK150+'EVALUACION OFERTA ECONOMICA 2-2'!BJ150)</f>
        <v/>
      </c>
      <c r="DK150" s="113" t="str">
        <f>IF('EVALUACION OFERTA ECONOMICA 2'!DL150="","",'EVALUACION OFERTA ECONOMICA 2'!DL150+'EVALUACION OFERTA ECONOMICA 2'!FL150+'EVALUACION OFERTA ECONOMICA 2-2'!BK150)</f>
        <v/>
      </c>
      <c r="DL150" s="113" t="str">
        <f>IF('EVALUACION OFERTA ECONOMICA 2'!DM150="","",'EVALUACION OFERTA ECONOMICA 2'!DM150+'EVALUACION OFERTA ECONOMICA 2'!FM150+'EVALUACION OFERTA ECONOMICA 2-2'!BL150)</f>
        <v/>
      </c>
      <c r="DM150" s="113" t="str">
        <f>IF('EVALUACION OFERTA ECONOMICA 2'!DN150="","",'EVALUACION OFERTA ECONOMICA 2'!DN150+'EVALUACION OFERTA ECONOMICA 2'!FN150+'EVALUACION OFERTA ECONOMICA 2-2'!BM150)</f>
        <v/>
      </c>
      <c r="DN150" s="113" t="str">
        <f>IF('EVALUACION OFERTA ECONOMICA 2'!DO150="","",'EVALUACION OFERTA ECONOMICA 2'!DO150+'EVALUACION OFERTA ECONOMICA 2'!FO150+'EVALUACION OFERTA ECONOMICA 2-2'!BN150)</f>
        <v/>
      </c>
      <c r="DO150" s="113" t="str">
        <f>IF('EVALUACION OFERTA ECONOMICA 2'!DP150="","",'EVALUACION OFERTA ECONOMICA 2'!DP150+'EVALUACION OFERTA ECONOMICA 2'!FP150+'EVALUACION OFERTA ECONOMICA 2-2'!BO150)</f>
        <v/>
      </c>
      <c r="DP150" s="113" t="str">
        <f>IF('EVALUACION OFERTA ECONOMICA 2'!DQ150="","",'EVALUACION OFERTA ECONOMICA 2'!DQ150+'EVALUACION OFERTA ECONOMICA 2'!FQ150+'EVALUACION OFERTA ECONOMICA 2-2'!BP150)</f>
        <v/>
      </c>
      <c r="DQ150" s="113" t="str">
        <f>IF('EVALUACION OFERTA ECONOMICA 2'!DR150="","",'EVALUACION OFERTA ECONOMICA 2'!DR150+'EVALUACION OFERTA ECONOMICA 2'!FR150+'EVALUACION OFERTA ECONOMICA 2-2'!BQ150)</f>
        <v/>
      </c>
      <c r="DR150" s="113" t="str">
        <f>IF('EVALUACION OFERTA ECONOMICA 2'!DS150="","",'EVALUACION OFERTA ECONOMICA 2'!DS150+'EVALUACION OFERTA ECONOMICA 2'!FS150+'EVALUACION OFERTA ECONOMICA 2-2'!BR150)</f>
        <v/>
      </c>
      <c r="DS150" s="113" t="str">
        <f>IF('EVALUACION OFERTA ECONOMICA 2'!DT150="","",'EVALUACION OFERTA ECONOMICA 2'!DT150+'EVALUACION OFERTA ECONOMICA 2'!FT150+'EVALUACION OFERTA ECONOMICA 2-2'!BS150)</f>
        <v/>
      </c>
      <c r="DT150" s="113" t="str">
        <f>IF('EVALUACION OFERTA ECONOMICA 2'!DU150="","",'EVALUACION OFERTA ECONOMICA 2'!DU150+'EVALUACION OFERTA ECONOMICA 2'!FU150+'EVALUACION OFERTA ECONOMICA 2-2'!BT150)</f>
        <v/>
      </c>
      <c r="DU150" s="113" t="str">
        <f>IF('EVALUACION OFERTA ECONOMICA 2'!DV150="","",'EVALUACION OFERTA ECONOMICA 2'!DV150+'EVALUACION OFERTA ECONOMICA 2'!FV150+'EVALUACION OFERTA ECONOMICA 2-2'!BU150)</f>
        <v/>
      </c>
      <c r="DV150" s="113" t="str">
        <f>IF('EVALUACION OFERTA ECONOMICA 2'!DW150="","",'EVALUACION OFERTA ECONOMICA 2'!DW150+'EVALUACION OFERTA ECONOMICA 2'!FW150+'EVALUACION OFERTA ECONOMICA 2-2'!BV150)</f>
        <v/>
      </c>
      <c r="DW150" s="113" t="str">
        <f>IF('EVALUACION OFERTA ECONOMICA 2'!DX150="","",'EVALUACION OFERTA ECONOMICA 2'!DX150+'EVALUACION OFERTA ECONOMICA 2'!FX150+'EVALUACION OFERTA ECONOMICA 2-2'!BW150)</f>
        <v/>
      </c>
      <c r="DX150" s="113" t="str">
        <f>IF('EVALUACION OFERTA ECONOMICA 2'!DY150="","",'EVALUACION OFERTA ECONOMICA 2'!DY150+'EVALUACION OFERTA ECONOMICA 2'!FY150+'EVALUACION OFERTA ECONOMICA 2-2'!BX150)</f>
        <v/>
      </c>
      <c r="DY150" s="113" t="str">
        <f>IF('EVALUACION OFERTA ECONOMICA 2'!DZ150="","",'EVALUACION OFERTA ECONOMICA 2'!DZ150+'EVALUACION OFERTA ECONOMICA 2'!FZ150+'EVALUACION OFERTA ECONOMICA 2-2'!BY150)</f>
        <v/>
      </c>
      <c r="DZ150" s="113" t="str">
        <f>IF('EVALUACION OFERTA ECONOMICA 2'!EA150="","",'EVALUACION OFERTA ECONOMICA 2'!EA150+'EVALUACION OFERTA ECONOMICA 2'!GA150+'EVALUACION OFERTA ECONOMICA 2-2'!BZ150)</f>
        <v/>
      </c>
      <c r="EA150" s="113" t="str">
        <f>IF('EVALUACION OFERTA ECONOMICA 2'!EB150="","",'EVALUACION OFERTA ECONOMICA 2'!EB150+'EVALUACION OFERTA ECONOMICA 2'!GB150+'EVALUACION OFERTA ECONOMICA 2-2'!CA150)</f>
        <v/>
      </c>
      <c r="EB150" s="113" t="str">
        <f>IF('EVALUACION OFERTA ECONOMICA 2'!EC150="","",'EVALUACION OFERTA ECONOMICA 2'!EC150+'EVALUACION OFERTA ECONOMICA 2'!GC150+'EVALUACION OFERTA ECONOMICA 2-2'!CB150)</f>
        <v/>
      </c>
      <c r="EC150" s="113" t="str">
        <f>IF('EVALUACION OFERTA ECONOMICA 2'!ED150="","",'EVALUACION OFERTA ECONOMICA 2'!ED150+'EVALUACION OFERTA ECONOMICA 2'!GD150+'EVALUACION OFERTA ECONOMICA 2-2'!CC150)</f>
        <v/>
      </c>
      <c r="ED150" s="113" t="str">
        <f>IF('EVALUACION OFERTA ECONOMICA 2'!EE150="","",'EVALUACION OFERTA ECONOMICA 2'!EE150+'EVALUACION OFERTA ECONOMICA 2'!GE150+'EVALUACION OFERTA ECONOMICA 2-2'!CD150)</f>
        <v/>
      </c>
      <c r="EE150" s="113" t="str">
        <f>IF('EVALUACION OFERTA ECONOMICA 2'!EF150="","",'EVALUACION OFERTA ECONOMICA 2'!EF150+'EVALUACION OFERTA ECONOMICA 2'!GF150+'EVALUACION OFERTA ECONOMICA 2-2'!CE150)</f>
        <v/>
      </c>
      <c r="EF150" s="113" t="str">
        <f>IF('EVALUACION OFERTA ECONOMICA 2'!EG150="","",'EVALUACION OFERTA ECONOMICA 2'!EG150+'EVALUACION OFERTA ECONOMICA 2'!GG150+'EVALUACION OFERTA ECONOMICA 2-2'!CF150)</f>
        <v/>
      </c>
      <c r="EG150" s="113" t="str">
        <f>IF('EVALUACION OFERTA ECONOMICA 2'!EH150="","",'EVALUACION OFERTA ECONOMICA 2'!EH150+'EVALUACION OFERTA ECONOMICA 2'!GH150+'EVALUACION OFERTA ECONOMICA 2-2'!CG150)</f>
        <v/>
      </c>
      <c r="EH150" s="113" t="str">
        <f>IF('EVALUACION OFERTA ECONOMICA 2'!EI150="","",'EVALUACION OFERTA ECONOMICA 2'!EI150+'EVALUACION OFERTA ECONOMICA 2'!GI150+'EVALUACION OFERTA ECONOMICA 2-2'!CH150)</f>
        <v/>
      </c>
      <c r="EI150" s="113" t="str">
        <f>IF('EVALUACION OFERTA ECONOMICA 2'!EJ150="","",'EVALUACION OFERTA ECONOMICA 2'!EJ150+'EVALUACION OFERTA ECONOMICA 2'!GJ150+'EVALUACION OFERTA ECONOMICA 2-2'!CI150)</f>
        <v/>
      </c>
      <c r="EJ150" s="113" t="str">
        <f>IF('EVALUACION OFERTA ECONOMICA 2'!EK150="","",'EVALUACION OFERTA ECONOMICA 2'!EK150+'EVALUACION OFERTA ECONOMICA 2'!GK150+'EVALUACION OFERTA ECONOMICA 2-2'!CJ150)</f>
        <v/>
      </c>
      <c r="EK150" s="113" t="str">
        <f>IF('EVALUACION OFERTA ECONOMICA 2'!EL150="","",'EVALUACION OFERTA ECONOMICA 2'!EL150+'EVALUACION OFERTA ECONOMICA 2'!GL150+'EVALUACION OFERTA ECONOMICA 2-2'!CK150)</f>
        <v/>
      </c>
      <c r="EL150" s="113" t="str">
        <f>IF('EVALUACION OFERTA ECONOMICA 2'!EM150="","",'EVALUACION OFERTA ECONOMICA 2'!EM150+'EVALUACION OFERTA ECONOMICA 2'!GM150+'EVALUACION OFERTA ECONOMICA 2-2'!CL150)</f>
        <v/>
      </c>
      <c r="EM150" s="113" t="str">
        <f>IF('EVALUACION OFERTA ECONOMICA 2'!EN150="","",'EVALUACION OFERTA ECONOMICA 2'!EN150+'EVALUACION OFERTA ECONOMICA 2'!GN150+'EVALUACION OFERTA ECONOMICA 2-2'!CM150)</f>
        <v/>
      </c>
      <c r="EN150" s="113" t="str">
        <f>IF('EVALUACION OFERTA ECONOMICA 2'!EO150="","",'EVALUACION OFERTA ECONOMICA 2'!EO150+'EVALUACION OFERTA ECONOMICA 2'!GO150+'EVALUACION OFERTA ECONOMICA 2-2'!CN150)</f>
        <v/>
      </c>
      <c r="EO150" s="113" t="str">
        <f>IF('EVALUACION OFERTA ECONOMICA 2'!EP150="","",'EVALUACION OFERTA ECONOMICA 2'!EP150+'EVALUACION OFERTA ECONOMICA 2'!GP150+'EVALUACION OFERTA ECONOMICA 2-2'!CO150)</f>
        <v/>
      </c>
      <c r="EP150" s="113" t="str">
        <f>IF('EVALUACION OFERTA ECONOMICA 2'!EQ150="","",'EVALUACION OFERTA ECONOMICA 2'!EQ150+'EVALUACION OFERTA ECONOMICA 2'!GQ150+'EVALUACION OFERTA ECONOMICA 2-2'!CP150)</f>
        <v/>
      </c>
      <c r="EQ150" s="113" t="str">
        <f>IF('EVALUACION OFERTA ECONOMICA 2'!ER150="","",'EVALUACION OFERTA ECONOMICA 2'!ER150+'EVALUACION OFERTA ECONOMICA 2'!GR150+'EVALUACION OFERTA ECONOMICA 2-2'!CQ150)</f>
        <v/>
      </c>
      <c r="ER150" s="113" t="str">
        <f>IF('EVALUACION OFERTA ECONOMICA 2'!ES150="","",'EVALUACION OFERTA ECONOMICA 2'!ES150+'EVALUACION OFERTA ECONOMICA 2'!GS150+'EVALUACION OFERTA ECONOMICA 2-2'!CR150)</f>
        <v/>
      </c>
      <c r="ES150" s="113" t="str">
        <f>IF('EVALUACION OFERTA ECONOMICA 2'!ET150="","",'EVALUACION OFERTA ECONOMICA 2'!ET150+'EVALUACION OFERTA ECONOMICA 2'!GT150+'EVALUACION OFERTA ECONOMICA 2-2'!CS150)</f>
        <v/>
      </c>
      <c r="ET150" s="113" t="str">
        <f>IF('EVALUACION OFERTA ECONOMICA 2'!EU150="","",'EVALUACION OFERTA ECONOMICA 2'!EU150+'EVALUACION OFERTA ECONOMICA 2'!GU150+'EVALUACION OFERTA ECONOMICA 2-2'!CT150)</f>
        <v/>
      </c>
      <c r="EU150" s="113" t="str">
        <f>IF('EVALUACION OFERTA ECONOMICA 2'!EV150="","",'EVALUACION OFERTA ECONOMICA 2'!EV150+'EVALUACION OFERTA ECONOMICA 2'!GV150+'EVALUACION OFERTA ECONOMICA 2-2'!CU150)</f>
        <v/>
      </c>
      <c r="EV150" s="113" t="str">
        <f>IF('EVALUACION OFERTA ECONOMICA 2'!EW150="","",'EVALUACION OFERTA ECONOMICA 2'!EW150+'EVALUACION OFERTA ECONOMICA 2'!GW150+'EVALUACION OFERTA ECONOMICA 2-2'!CV150)</f>
        <v/>
      </c>
      <c r="EW150" s="113" t="str">
        <f>IF('EVALUACION OFERTA ECONOMICA 2'!EX150="","",'EVALUACION OFERTA ECONOMICA 2'!EX150+'EVALUACION OFERTA ECONOMICA 2'!GX150+'EVALUACION OFERTA ECONOMICA 2-2'!CW150)</f>
        <v/>
      </c>
      <c r="EX150" s="113" t="str">
        <f>IF('EVALUACION OFERTA ECONOMICA 2'!EY150="","",'EVALUACION OFERTA ECONOMICA 2'!EY150+'EVALUACION OFERTA ECONOMICA 2'!GY150+'EVALUACION OFERTA ECONOMICA 2-2'!CX150)</f>
        <v/>
      </c>
      <c r="EY150" s="113" t="str">
        <f>IF('EVALUACION OFERTA ECONOMICA 2'!EZ150="","",'EVALUACION OFERTA ECONOMICA 2'!EZ150+'EVALUACION OFERTA ECONOMICA 2'!GZ150+'EVALUACION OFERTA ECONOMICA 2-2'!CY150)</f>
        <v/>
      </c>
      <c r="EZ150" s="113" t="str">
        <f>IF('EVALUACION OFERTA ECONOMICA 2'!FA150="","",'EVALUACION OFERTA ECONOMICA 2'!FA150+'EVALUACION OFERTA ECONOMICA 2'!HA150+'EVALUACION OFERTA ECONOMICA 2-2'!CZ150)</f>
        <v/>
      </c>
      <c r="FA150" s="113" t="str">
        <f>IF('EVALUACION OFERTA ECONOMICA 2'!FB150="","",'EVALUACION OFERTA ECONOMICA 2'!FB150+'EVALUACION OFERTA ECONOMICA 2'!HB150+'EVALUACION OFERTA ECONOMICA 2-2'!DA150)</f>
        <v/>
      </c>
      <c r="FB150" s="113" t="str">
        <f>IF('EVALUACION OFERTA ECONOMICA 2'!FC150="","",'EVALUACION OFERTA ECONOMICA 2'!FC150+'EVALUACION OFERTA ECONOMICA 2'!HC150+'EVALUACION OFERTA ECONOMICA 2-2'!DB150)</f>
        <v/>
      </c>
      <c r="FC150" s="113" t="str">
        <f>IF('EVALUACION OFERTA ECONOMICA 2'!FD150="","",'EVALUACION OFERTA ECONOMICA 2'!FD150+'EVALUACION OFERTA ECONOMICA 2'!HD150+'EVALUACION OFERTA ECONOMICA 2-2'!DC150)</f>
        <v/>
      </c>
      <c r="FD150" s="113" t="str">
        <f>IF('EVALUACION OFERTA ECONOMICA 2'!FE150="","",'EVALUACION OFERTA ECONOMICA 2'!FE150+'EVALUACION OFERTA ECONOMICA 2'!HE150+'EVALUACION OFERTA ECONOMICA 2-2'!DD150)</f>
        <v/>
      </c>
      <c r="FE150" s="113" t="str">
        <f>IF('EVALUACION OFERTA ECONOMICA 2'!FF150="","",'EVALUACION OFERTA ECONOMICA 2'!FF150+'EVALUACION OFERTA ECONOMICA 2'!HF150+'EVALUACION OFERTA ECONOMICA 2-2'!DE150)</f>
        <v/>
      </c>
      <c r="FF150" s="113" t="str">
        <f>IF('EVALUACION OFERTA ECONOMICA 2'!FG150="","",'EVALUACION OFERTA ECONOMICA 2'!FG150+'EVALUACION OFERTA ECONOMICA 2'!HG150+'EVALUACION OFERTA ECONOMICA 2-2'!DF150)</f>
        <v/>
      </c>
      <c r="FG150" s="113">
        <f t="shared" si="45"/>
        <v>0</v>
      </c>
      <c r="FI150" s="114" t="str">
        <f t="shared" si="46"/>
        <v/>
      </c>
      <c r="FJ150" s="114" t="str">
        <f t="shared" si="47"/>
        <v/>
      </c>
      <c r="FK150" s="114" t="str">
        <f t="shared" si="48"/>
        <v/>
      </c>
      <c r="FL150" s="114" t="str">
        <f t="shared" si="49"/>
        <v/>
      </c>
      <c r="FM150" s="114" t="str">
        <f t="shared" si="50"/>
        <v/>
      </c>
      <c r="FN150" s="114" t="str">
        <f t="shared" si="51"/>
        <v/>
      </c>
      <c r="FO150" s="114" t="str">
        <f t="shared" si="52"/>
        <v/>
      </c>
      <c r="FP150" s="114" t="str">
        <f t="shared" si="53"/>
        <v/>
      </c>
      <c r="FR150" s="115" t="str">
        <f t="shared" si="54"/>
        <v/>
      </c>
      <c r="FS150" s="116" t="str">
        <f t="shared" si="55"/>
        <v/>
      </c>
      <c r="FT150" s="116" t="str">
        <f t="shared" si="41"/>
        <v/>
      </c>
      <c r="FU150" s="116" t="str">
        <f t="shared" si="42"/>
        <v/>
      </c>
      <c r="FV150" s="116" t="str">
        <f t="shared" si="43"/>
        <v/>
      </c>
      <c r="FW150" s="116" t="str">
        <f t="shared" si="56"/>
        <v/>
      </c>
      <c r="FX150" s="116" t="str">
        <f t="shared" si="57"/>
        <v/>
      </c>
      <c r="FY150" s="116" t="str">
        <f t="shared" si="58"/>
        <v/>
      </c>
      <c r="FZ150" s="116" t="str">
        <f t="shared" si="59"/>
        <v/>
      </c>
      <c r="GA150" s="117" t="str">
        <f t="shared" si="60"/>
        <v/>
      </c>
      <c r="GB150" s="106" t="str">
        <f t="shared" si="44"/>
        <v/>
      </c>
    </row>
    <row r="151" spans="1:184" ht="48.75" x14ac:dyDescent="0.2">
      <c r="A151" s="33">
        <v>142</v>
      </c>
      <c r="B151" s="33" t="s">
        <v>254</v>
      </c>
      <c r="C151" s="55" t="s">
        <v>255</v>
      </c>
      <c r="D151" s="56" t="s">
        <v>261</v>
      </c>
      <c r="E151" s="33">
        <v>2</v>
      </c>
      <c r="F151" s="35">
        <v>5950000</v>
      </c>
      <c r="H151" s="92">
        <v>0</v>
      </c>
      <c r="I151" s="92">
        <v>0</v>
      </c>
      <c r="J151" s="92">
        <v>0</v>
      </c>
      <c r="K151" s="92">
        <v>0</v>
      </c>
      <c r="L151" s="92">
        <v>5587764</v>
      </c>
      <c r="M151" s="92">
        <v>0</v>
      </c>
      <c r="N151" s="92">
        <v>7411320</v>
      </c>
      <c r="O151" s="92">
        <v>0</v>
      </c>
      <c r="P151" s="93">
        <v>0</v>
      </c>
      <c r="Q151" s="92">
        <v>3305820</v>
      </c>
      <c r="R151" s="92">
        <v>7378000</v>
      </c>
      <c r="S151" s="92">
        <v>0</v>
      </c>
      <c r="T151" s="92">
        <v>0</v>
      </c>
      <c r="U151" s="92">
        <v>0</v>
      </c>
      <c r="V151" s="92">
        <v>0</v>
      </c>
      <c r="W151" s="93">
        <v>0</v>
      </c>
      <c r="X151" s="93">
        <v>4403000</v>
      </c>
      <c r="Y151" s="93">
        <v>0</v>
      </c>
      <c r="Z151" s="92">
        <v>0</v>
      </c>
      <c r="AA151" s="92">
        <v>0</v>
      </c>
      <c r="AB151" s="92">
        <v>0</v>
      </c>
      <c r="AC151" s="92">
        <v>5885145</v>
      </c>
      <c r="AD151" s="92">
        <v>0</v>
      </c>
      <c r="AE151" s="92">
        <v>0</v>
      </c>
      <c r="AF151" s="93">
        <v>0</v>
      </c>
      <c r="AG151" s="92">
        <v>3774680</v>
      </c>
      <c r="AH151" s="92">
        <v>0</v>
      </c>
      <c r="AI151" s="92">
        <v>0</v>
      </c>
      <c r="AJ151" s="92">
        <v>9666377.1400000006</v>
      </c>
      <c r="AK151" s="92">
        <v>0</v>
      </c>
      <c r="AL151" s="92">
        <v>5631379.8799999999</v>
      </c>
      <c r="AM151" s="92">
        <v>5926200</v>
      </c>
      <c r="AN151" s="93">
        <v>5688200</v>
      </c>
      <c r="AO151" s="93">
        <v>6026160</v>
      </c>
      <c r="AP151" s="92">
        <v>0</v>
      </c>
      <c r="AQ151" s="93">
        <v>0</v>
      </c>
      <c r="AR151" s="93">
        <v>0</v>
      </c>
      <c r="AS151" s="93">
        <v>0</v>
      </c>
      <c r="AT151" s="93">
        <v>0</v>
      </c>
      <c r="AU151" s="93">
        <v>0</v>
      </c>
      <c r="AV151" s="93">
        <v>0</v>
      </c>
      <c r="AW151" s="92">
        <v>5474000</v>
      </c>
      <c r="AX151" s="93">
        <v>0</v>
      </c>
      <c r="AY151" s="93">
        <v>0</v>
      </c>
      <c r="AZ151" s="94">
        <v>0</v>
      </c>
      <c r="BA151" s="93">
        <v>6545000</v>
      </c>
      <c r="BB151" s="95">
        <v>5795300</v>
      </c>
      <c r="BC151" s="93">
        <v>0</v>
      </c>
      <c r="BD151" s="93">
        <v>3053778</v>
      </c>
      <c r="BE151" s="93">
        <v>0</v>
      </c>
      <c r="BF151" s="92">
        <v>0</v>
      </c>
      <c r="BH151" s="112">
        <v>0</v>
      </c>
      <c r="BI151" s="112">
        <v>0</v>
      </c>
      <c r="BJ151" s="112">
        <v>0</v>
      </c>
      <c r="BK151" s="112">
        <v>0</v>
      </c>
      <c r="BL151" s="112">
        <v>0</v>
      </c>
      <c r="BM151" s="112">
        <v>0</v>
      </c>
      <c r="BN151" s="112">
        <v>0</v>
      </c>
      <c r="BO151" s="112">
        <v>0</v>
      </c>
      <c r="BP151" s="112" t="s">
        <v>344</v>
      </c>
      <c r="BQ151" s="112">
        <v>0</v>
      </c>
      <c r="BR151" s="112">
        <v>55</v>
      </c>
      <c r="BS151" s="112">
        <v>0</v>
      </c>
      <c r="BT151" s="112">
        <v>0</v>
      </c>
      <c r="BU151" s="112">
        <v>0</v>
      </c>
      <c r="BV151" s="112">
        <v>0</v>
      </c>
      <c r="BW151" s="112" t="s">
        <v>344</v>
      </c>
      <c r="BX151" s="112">
        <v>30</v>
      </c>
      <c r="BY151" s="112" t="s">
        <v>344</v>
      </c>
      <c r="BZ151" s="112">
        <v>0</v>
      </c>
      <c r="CA151" s="112">
        <v>0</v>
      </c>
      <c r="CB151" s="112">
        <v>0</v>
      </c>
      <c r="CC151" s="112">
        <v>55</v>
      </c>
      <c r="CD151" s="112">
        <v>0</v>
      </c>
      <c r="CE151" s="112">
        <v>0</v>
      </c>
      <c r="CF151" s="112">
        <v>0</v>
      </c>
      <c r="CG151" s="112">
        <v>0</v>
      </c>
      <c r="CH151" s="112">
        <v>0</v>
      </c>
      <c r="CI151" s="112">
        <v>0</v>
      </c>
      <c r="CJ151" s="112">
        <v>30</v>
      </c>
      <c r="CK151" s="112">
        <v>0</v>
      </c>
      <c r="CL151" s="112">
        <v>55</v>
      </c>
      <c r="CM151" s="112">
        <v>20</v>
      </c>
      <c r="CN151" s="112">
        <v>55</v>
      </c>
      <c r="CO151" s="112">
        <v>30</v>
      </c>
      <c r="CP151" s="119">
        <v>0</v>
      </c>
      <c r="CQ151" s="112" t="s">
        <v>344</v>
      </c>
      <c r="CR151" s="112">
        <v>0</v>
      </c>
      <c r="CS151" s="112" t="s">
        <v>344</v>
      </c>
      <c r="CT151" s="112">
        <v>0</v>
      </c>
      <c r="CU151" s="112" t="s">
        <v>344</v>
      </c>
      <c r="CV151" s="112">
        <v>0</v>
      </c>
      <c r="CW151" s="112">
        <v>0</v>
      </c>
      <c r="CX151" s="112">
        <v>0</v>
      </c>
      <c r="CY151" s="112">
        <v>0</v>
      </c>
      <c r="CZ151" s="112" t="s">
        <v>344</v>
      </c>
      <c r="DA151" s="112">
        <v>55</v>
      </c>
      <c r="DB151" s="112" t="s">
        <v>344</v>
      </c>
      <c r="DC151" s="112">
        <v>0</v>
      </c>
      <c r="DD151" s="112">
        <v>55</v>
      </c>
      <c r="DE151" s="112">
        <v>0</v>
      </c>
      <c r="DF151" s="112">
        <v>0</v>
      </c>
      <c r="DH151" s="113" t="str">
        <f>IF('EVALUACION OFERTA ECONOMICA 2'!DI151="","",'EVALUACION OFERTA ECONOMICA 2'!DI151+'EVALUACION OFERTA ECONOMICA 2'!FI151+'EVALUACION OFERTA ECONOMICA 2-2'!BH151)</f>
        <v/>
      </c>
      <c r="DI151" s="113" t="str">
        <f>IF('EVALUACION OFERTA ECONOMICA 2'!DJ151="","",'EVALUACION OFERTA ECONOMICA 2'!DJ151+'EVALUACION OFERTA ECONOMICA 2'!FJ151+'EVALUACION OFERTA ECONOMICA 2-2'!BI151)</f>
        <v/>
      </c>
      <c r="DJ151" s="113" t="str">
        <f>IF('EVALUACION OFERTA ECONOMICA 2'!DK151="","",'EVALUACION OFERTA ECONOMICA 2'!DK151+'EVALUACION OFERTA ECONOMICA 2'!FK151+'EVALUACION OFERTA ECONOMICA 2-2'!BJ151)</f>
        <v/>
      </c>
      <c r="DK151" s="113" t="str">
        <f>IF('EVALUACION OFERTA ECONOMICA 2'!DL151="","",'EVALUACION OFERTA ECONOMICA 2'!DL151+'EVALUACION OFERTA ECONOMICA 2'!FL151+'EVALUACION OFERTA ECONOMICA 2-2'!BK151)</f>
        <v/>
      </c>
      <c r="DL151" s="113" t="str">
        <f>IF('EVALUACION OFERTA ECONOMICA 2'!DM151="","",'EVALUACION OFERTA ECONOMICA 2'!DM151+'EVALUACION OFERTA ECONOMICA 2'!FM151+'EVALUACION OFERTA ECONOMICA 2-2'!BL151)</f>
        <v/>
      </c>
      <c r="DM151" s="113" t="str">
        <f>IF('EVALUACION OFERTA ECONOMICA 2'!DN151="","",'EVALUACION OFERTA ECONOMICA 2'!DN151+'EVALUACION OFERTA ECONOMICA 2'!FN151+'EVALUACION OFERTA ECONOMICA 2-2'!BM151)</f>
        <v/>
      </c>
      <c r="DN151" s="113" t="str">
        <f>IF('EVALUACION OFERTA ECONOMICA 2'!DO151="","",'EVALUACION OFERTA ECONOMICA 2'!DO151+'EVALUACION OFERTA ECONOMICA 2'!FO151+'EVALUACION OFERTA ECONOMICA 2-2'!BN151)</f>
        <v/>
      </c>
      <c r="DO151" s="113" t="str">
        <f>IF('EVALUACION OFERTA ECONOMICA 2'!DP151="","",'EVALUACION OFERTA ECONOMICA 2'!DP151+'EVALUACION OFERTA ECONOMICA 2'!FP151+'EVALUACION OFERTA ECONOMICA 2-2'!BO151)</f>
        <v/>
      </c>
      <c r="DP151" s="113" t="str">
        <f>IF('EVALUACION OFERTA ECONOMICA 2'!DQ151="","",'EVALUACION OFERTA ECONOMICA 2'!DQ151+'EVALUACION OFERTA ECONOMICA 2'!FQ151+'EVALUACION OFERTA ECONOMICA 2-2'!BP151)</f>
        <v/>
      </c>
      <c r="DQ151" s="113">
        <f>IF('EVALUACION OFERTA ECONOMICA 2'!DR151="","",'EVALUACION OFERTA ECONOMICA 2'!DR151+'EVALUACION OFERTA ECONOMICA 2'!FR151+'EVALUACION OFERTA ECONOMICA 2-2'!BQ151)</f>
        <v>9.1301399451884535</v>
      </c>
      <c r="DR151" s="113" t="str">
        <f>IF('EVALUACION OFERTA ECONOMICA 2'!DS151="","",'EVALUACION OFERTA ECONOMICA 2'!DS151+'EVALUACION OFERTA ECONOMICA 2'!FS151+'EVALUACION OFERTA ECONOMICA 2-2'!BR151)</f>
        <v/>
      </c>
      <c r="DS151" s="113" t="str">
        <f>IF('EVALUACION OFERTA ECONOMICA 2'!DT151="","",'EVALUACION OFERTA ECONOMICA 2'!DT151+'EVALUACION OFERTA ECONOMICA 2'!FT151+'EVALUACION OFERTA ECONOMICA 2-2'!BS151)</f>
        <v/>
      </c>
      <c r="DT151" s="113" t="str">
        <f>IF('EVALUACION OFERTA ECONOMICA 2'!DU151="","",'EVALUACION OFERTA ECONOMICA 2'!DU151+'EVALUACION OFERTA ECONOMICA 2'!FU151+'EVALUACION OFERTA ECONOMICA 2-2'!BT151)</f>
        <v/>
      </c>
      <c r="DU151" s="113" t="str">
        <f>IF('EVALUACION OFERTA ECONOMICA 2'!DV151="","",'EVALUACION OFERTA ECONOMICA 2'!DV151+'EVALUACION OFERTA ECONOMICA 2'!FV151+'EVALUACION OFERTA ECONOMICA 2-2'!BU151)</f>
        <v/>
      </c>
      <c r="DV151" s="113" t="str">
        <f>IF('EVALUACION OFERTA ECONOMICA 2'!DW151="","",'EVALUACION OFERTA ECONOMICA 2'!DW151+'EVALUACION OFERTA ECONOMICA 2'!FW151+'EVALUACION OFERTA ECONOMICA 2-2'!BV151)</f>
        <v/>
      </c>
      <c r="DW151" s="113" t="str">
        <f>IF('EVALUACION OFERTA ECONOMICA 2'!DX151="","",'EVALUACION OFERTA ECONOMICA 2'!DX151+'EVALUACION OFERTA ECONOMICA 2'!FX151+'EVALUACION OFERTA ECONOMICA 2-2'!BW151)</f>
        <v/>
      </c>
      <c r="DX151" s="113">
        <f>IF('EVALUACION OFERTA ECONOMICA 2'!DY151="","",'EVALUACION OFERTA ECONOMICA 2'!DY151+'EVALUACION OFERTA ECONOMICA 2'!FY151+'EVALUACION OFERTA ECONOMICA 2-2'!BX151)</f>
        <v>70</v>
      </c>
      <c r="DY151" s="113" t="str">
        <f>IF('EVALUACION OFERTA ECONOMICA 2'!DZ151="","",'EVALUACION OFERTA ECONOMICA 2'!DZ151+'EVALUACION OFERTA ECONOMICA 2'!FZ151+'EVALUACION OFERTA ECONOMICA 2-2'!BY151)</f>
        <v/>
      </c>
      <c r="DZ151" s="113" t="str">
        <f>IF('EVALUACION OFERTA ECONOMICA 2'!EA151="","",'EVALUACION OFERTA ECONOMICA 2'!EA151+'EVALUACION OFERTA ECONOMICA 2'!GA151+'EVALUACION OFERTA ECONOMICA 2-2'!BZ151)</f>
        <v/>
      </c>
      <c r="EA151" s="113" t="str">
        <f>IF('EVALUACION OFERTA ECONOMICA 2'!EB151="","",'EVALUACION OFERTA ECONOMICA 2'!EB151+'EVALUACION OFERTA ECONOMICA 2'!GB151+'EVALUACION OFERTA ECONOMICA 2-2'!CA151)</f>
        <v/>
      </c>
      <c r="EB151" s="113" t="str">
        <f>IF('EVALUACION OFERTA ECONOMICA 2'!EC151="","",'EVALUACION OFERTA ECONOMICA 2'!EC151+'EVALUACION OFERTA ECONOMICA 2'!GC151+'EVALUACION OFERTA ECONOMICA 2-2'!CB151)</f>
        <v/>
      </c>
      <c r="EC151" s="113" t="str">
        <f>IF('EVALUACION OFERTA ECONOMICA 2'!ED151="","",'EVALUACION OFERTA ECONOMICA 2'!ED151+'EVALUACION OFERTA ECONOMICA 2'!GD151+'EVALUACION OFERTA ECONOMICA 2-2'!CC151)</f>
        <v/>
      </c>
      <c r="ED151" s="113" t="str">
        <f>IF('EVALUACION OFERTA ECONOMICA 2'!EE151="","",'EVALUACION OFERTA ECONOMICA 2'!EE151+'EVALUACION OFERTA ECONOMICA 2'!GE151+'EVALUACION OFERTA ECONOMICA 2-2'!CD151)</f>
        <v/>
      </c>
      <c r="EE151" s="113" t="str">
        <f>IF('EVALUACION OFERTA ECONOMICA 2'!EF151="","",'EVALUACION OFERTA ECONOMICA 2'!EF151+'EVALUACION OFERTA ECONOMICA 2'!GF151+'EVALUACION OFERTA ECONOMICA 2-2'!CE151)</f>
        <v/>
      </c>
      <c r="EF151" s="113" t="str">
        <f>IF('EVALUACION OFERTA ECONOMICA 2'!EG151="","",'EVALUACION OFERTA ECONOMICA 2'!EG151+'EVALUACION OFERTA ECONOMICA 2'!GG151+'EVALUACION OFERTA ECONOMICA 2-2'!CF151)</f>
        <v/>
      </c>
      <c r="EG151" s="113">
        <f>IF('EVALUACION OFERTA ECONOMICA 2'!EH151="","",'EVALUACION OFERTA ECONOMICA 2'!EH151+'EVALUACION OFERTA ECONOMICA 2'!GH151+'EVALUACION OFERTA ECONOMICA 2-2'!CG151)</f>
        <v>13.62284310439119</v>
      </c>
      <c r="EH151" s="113" t="str">
        <f>IF('EVALUACION OFERTA ECONOMICA 2'!EI151="","",'EVALUACION OFERTA ECONOMICA 2'!EI151+'EVALUACION OFERTA ECONOMICA 2'!GI151+'EVALUACION OFERTA ECONOMICA 2-2'!CH151)</f>
        <v/>
      </c>
      <c r="EI151" s="113" t="str">
        <f>IF('EVALUACION OFERTA ECONOMICA 2'!EJ151="","",'EVALUACION OFERTA ECONOMICA 2'!EJ151+'EVALUACION OFERTA ECONOMICA 2'!GJ151+'EVALUACION OFERTA ECONOMICA 2-2'!CI151)</f>
        <v/>
      </c>
      <c r="EJ151" s="113" t="str">
        <f>IF('EVALUACION OFERTA ECONOMICA 2'!EK151="","",'EVALUACION OFERTA ECONOMICA 2'!EK151+'EVALUACION OFERTA ECONOMICA 2'!GK151+'EVALUACION OFERTA ECONOMICA 2-2'!CJ151)</f>
        <v/>
      </c>
      <c r="EK151" s="113" t="str">
        <f>IF('EVALUACION OFERTA ECONOMICA 2'!EL151="","",'EVALUACION OFERTA ECONOMICA 2'!EL151+'EVALUACION OFERTA ECONOMICA 2'!GL151+'EVALUACION OFERTA ECONOMICA 2-2'!CK151)</f>
        <v/>
      </c>
      <c r="EL151" s="113">
        <f>IF('EVALUACION OFERTA ECONOMICA 2'!EM151="","",'EVALUACION OFERTA ECONOMICA 2'!EM151+'EVALUACION OFERTA ECONOMICA 2'!GM151+'EVALUACION OFERTA ECONOMICA 2-2'!CL151)</f>
        <v>69.360582825055786</v>
      </c>
      <c r="EM151" s="113">
        <f>IF('EVALUACION OFERTA ECONOMICA 2'!EN151="","",'EVALUACION OFERTA ECONOMICA 2'!EN151+'EVALUACION OFERTA ECONOMICA 2'!GN151+'EVALUACION OFERTA ECONOMICA 2-2'!CM151)</f>
        <v>30.828586105624701</v>
      </c>
      <c r="EN151" s="113" t="str">
        <f>IF('EVALUACION OFERTA ECONOMICA 2'!EO151="","",'EVALUACION OFERTA ECONOMICA 2'!EO151+'EVALUACION OFERTA ECONOMICA 2'!GO151+'EVALUACION OFERTA ECONOMICA 2-2'!CN151)</f>
        <v/>
      </c>
      <c r="EO151" s="113" t="str">
        <f>IF('EVALUACION OFERTA ECONOMICA 2'!EP151="","",'EVALUACION OFERTA ECONOMICA 2'!EP151+'EVALUACION OFERTA ECONOMICA 2'!GP151+'EVALUACION OFERTA ECONOMICA 2-2'!CO151)</f>
        <v/>
      </c>
      <c r="EP151" s="113" t="str">
        <f>IF('EVALUACION OFERTA ECONOMICA 2'!EQ151="","",'EVALUACION OFERTA ECONOMICA 2'!EQ151+'EVALUACION OFERTA ECONOMICA 2'!GQ151+'EVALUACION OFERTA ECONOMICA 2-2'!CP151)</f>
        <v/>
      </c>
      <c r="EQ151" s="113" t="str">
        <f>IF('EVALUACION OFERTA ECONOMICA 2'!ER151="","",'EVALUACION OFERTA ECONOMICA 2'!ER151+'EVALUACION OFERTA ECONOMICA 2'!GR151+'EVALUACION OFERTA ECONOMICA 2-2'!CQ151)</f>
        <v/>
      </c>
      <c r="ER151" s="113" t="str">
        <f>IF('EVALUACION OFERTA ECONOMICA 2'!ES151="","",'EVALUACION OFERTA ECONOMICA 2'!ES151+'EVALUACION OFERTA ECONOMICA 2'!GS151+'EVALUACION OFERTA ECONOMICA 2-2'!CR151)</f>
        <v/>
      </c>
      <c r="ES151" s="113" t="str">
        <f>IF('EVALUACION OFERTA ECONOMICA 2'!ET151="","",'EVALUACION OFERTA ECONOMICA 2'!ET151+'EVALUACION OFERTA ECONOMICA 2'!GT151+'EVALUACION OFERTA ECONOMICA 2-2'!CS151)</f>
        <v/>
      </c>
      <c r="ET151" s="113" t="str">
        <f>IF('EVALUACION OFERTA ECONOMICA 2'!EU151="","",'EVALUACION OFERTA ECONOMICA 2'!EU151+'EVALUACION OFERTA ECONOMICA 2'!GU151+'EVALUACION OFERTA ECONOMICA 2-2'!CT151)</f>
        <v/>
      </c>
      <c r="EU151" s="113" t="str">
        <f>IF('EVALUACION OFERTA ECONOMICA 2'!EV151="","",'EVALUACION OFERTA ECONOMICA 2'!EV151+'EVALUACION OFERTA ECONOMICA 2'!GV151+'EVALUACION OFERTA ECONOMICA 2-2'!CU151)</f>
        <v/>
      </c>
      <c r="EV151" s="113" t="str">
        <f>IF('EVALUACION OFERTA ECONOMICA 2'!EW151="","",'EVALUACION OFERTA ECONOMICA 2'!EW151+'EVALUACION OFERTA ECONOMICA 2'!GW151+'EVALUACION OFERTA ECONOMICA 2-2'!CV151)</f>
        <v/>
      </c>
      <c r="EW151" s="113" t="str">
        <f>IF('EVALUACION OFERTA ECONOMICA 2'!EX151="","",'EVALUACION OFERTA ECONOMICA 2'!EX151+'EVALUACION OFERTA ECONOMICA 2'!GX151+'EVALUACION OFERTA ECONOMICA 2-2'!CW151)</f>
        <v/>
      </c>
      <c r="EX151" s="113" t="str">
        <f>IF('EVALUACION OFERTA ECONOMICA 2'!EY151="","",'EVALUACION OFERTA ECONOMICA 2'!EY151+'EVALUACION OFERTA ECONOMICA 2'!GY151+'EVALUACION OFERTA ECONOMICA 2-2'!CX151)</f>
        <v/>
      </c>
      <c r="EY151" s="113" t="str">
        <f>IF('EVALUACION OFERTA ECONOMICA 2'!EZ151="","",'EVALUACION OFERTA ECONOMICA 2'!EZ151+'EVALUACION OFERTA ECONOMICA 2'!GZ151+'EVALUACION OFERTA ECONOMICA 2-2'!CY151)</f>
        <v/>
      </c>
      <c r="EZ151" s="113" t="str">
        <f>IF('EVALUACION OFERTA ECONOMICA 2'!FA151="","",'EVALUACION OFERTA ECONOMICA 2'!FA151+'EVALUACION OFERTA ECONOMICA 2'!HA151+'EVALUACION OFERTA ECONOMICA 2-2'!CZ151)</f>
        <v/>
      </c>
      <c r="FA151" s="113" t="str">
        <f>IF('EVALUACION OFERTA ECONOMICA 2'!FB151="","",'EVALUACION OFERTA ECONOMICA 2'!FB151+'EVALUACION OFERTA ECONOMICA 2'!HB151+'EVALUACION OFERTA ECONOMICA 2-2'!DA151)</f>
        <v/>
      </c>
      <c r="FB151" s="113" t="str">
        <f>IF('EVALUACION OFERTA ECONOMICA 2'!FC151="","",'EVALUACION OFERTA ECONOMICA 2'!FC151+'EVALUACION OFERTA ECONOMICA 2'!HC151+'EVALUACION OFERTA ECONOMICA 2-2'!DB151)</f>
        <v/>
      </c>
      <c r="FC151" s="113" t="str">
        <f>IF('EVALUACION OFERTA ECONOMICA 2'!FD151="","",'EVALUACION OFERTA ECONOMICA 2'!FD151+'EVALUACION OFERTA ECONOMICA 2'!HD151+'EVALUACION OFERTA ECONOMICA 2-2'!DC151)</f>
        <v/>
      </c>
      <c r="FD151" s="113">
        <f>IF('EVALUACION OFERTA ECONOMICA 2'!FE151="","",'EVALUACION OFERTA ECONOMICA 2'!FE151+'EVALUACION OFERTA ECONOMICA 2'!HE151+'EVALUACION OFERTA ECONOMICA 2-2'!DD151)</f>
        <v>62.755256532985115</v>
      </c>
      <c r="FE151" s="113" t="str">
        <f>IF('EVALUACION OFERTA ECONOMICA 2'!FF151="","",'EVALUACION OFERTA ECONOMICA 2'!FF151+'EVALUACION OFERTA ECONOMICA 2'!HF151+'EVALUACION OFERTA ECONOMICA 2-2'!DE151)</f>
        <v/>
      </c>
      <c r="FF151" s="113" t="str">
        <f>IF('EVALUACION OFERTA ECONOMICA 2'!FG151="","",'EVALUACION OFERTA ECONOMICA 2'!FG151+'EVALUACION OFERTA ECONOMICA 2'!HG151+'EVALUACION OFERTA ECONOMICA 2-2'!DF151)</f>
        <v/>
      </c>
      <c r="FG151" s="113">
        <f t="shared" si="45"/>
        <v>70</v>
      </c>
      <c r="FI151" s="114" t="str">
        <f t="shared" si="46"/>
        <v/>
      </c>
      <c r="FJ151" s="114" t="str">
        <f t="shared" si="47"/>
        <v/>
      </c>
      <c r="FK151" s="114" t="str">
        <f t="shared" si="48"/>
        <v>EQUIPOS Y LABORATORIOS DE COLOMBIA SAS</v>
      </c>
      <c r="FL151" s="114" t="str">
        <f t="shared" si="49"/>
        <v/>
      </c>
      <c r="FM151" s="114" t="str">
        <f t="shared" si="50"/>
        <v/>
      </c>
      <c r="FN151" s="114" t="str">
        <f t="shared" si="51"/>
        <v/>
      </c>
      <c r="FO151" s="114" t="str">
        <f t="shared" si="52"/>
        <v/>
      </c>
      <c r="FP151" s="114" t="str">
        <f t="shared" si="53"/>
        <v/>
      </c>
      <c r="FR151" s="115" t="str">
        <f t="shared" si="54"/>
        <v>EQUIPOS Y LABORATORIOS DE COLOMBIA SAS</v>
      </c>
      <c r="FS151" s="116" t="str">
        <f t="shared" si="55"/>
        <v/>
      </c>
      <c r="FT151" s="116" t="str">
        <f t="shared" si="41"/>
        <v/>
      </c>
      <c r="FU151" s="116">
        <f t="shared" si="42"/>
        <v>4403000</v>
      </c>
      <c r="FV151" s="116" t="str">
        <f t="shared" si="43"/>
        <v/>
      </c>
      <c r="FW151" s="116" t="str">
        <f t="shared" si="56"/>
        <v/>
      </c>
      <c r="FX151" s="116" t="str">
        <f t="shared" si="57"/>
        <v/>
      </c>
      <c r="FY151" s="116" t="str">
        <f t="shared" si="58"/>
        <v/>
      </c>
      <c r="FZ151" s="116" t="str">
        <f t="shared" si="59"/>
        <v/>
      </c>
      <c r="GA151" s="117">
        <f t="shared" si="60"/>
        <v>4403000</v>
      </c>
      <c r="GB151" s="106">
        <f t="shared" si="44"/>
        <v>1547000</v>
      </c>
    </row>
    <row r="152" spans="1:184" ht="48.75" x14ac:dyDescent="0.2">
      <c r="A152" s="33">
        <v>143</v>
      </c>
      <c r="B152" s="33" t="s">
        <v>254</v>
      </c>
      <c r="C152" s="55" t="s">
        <v>255</v>
      </c>
      <c r="D152" s="56" t="s">
        <v>262</v>
      </c>
      <c r="E152" s="33">
        <v>5</v>
      </c>
      <c r="F152" s="35">
        <v>788375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2">
        <v>0</v>
      </c>
      <c r="N152" s="92">
        <v>0</v>
      </c>
      <c r="O152" s="92">
        <v>2397713.15</v>
      </c>
      <c r="P152" s="93">
        <v>0</v>
      </c>
      <c r="Q152" s="92">
        <v>0</v>
      </c>
      <c r="R152" s="92">
        <v>1071000</v>
      </c>
      <c r="S152" s="92">
        <v>0</v>
      </c>
      <c r="T152" s="92">
        <v>0</v>
      </c>
      <c r="U152" s="92">
        <v>0</v>
      </c>
      <c r="V152" s="92">
        <v>0</v>
      </c>
      <c r="W152" s="93">
        <v>0</v>
      </c>
      <c r="X152" s="93">
        <v>788375</v>
      </c>
      <c r="Y152" s="93">
        <v>0</v>
      </c>
      <c r="Z152" s="92">
        <v>0</v>
      </c>
      <c r="AA152" s="92">
        <v>0</v>
      </c>
      <c r="AB152" s="92">
        <v>0</v>
      </c>
      <c r="AC152" s="92">
        <v>0</v>
      </c>
      <c r="AD152" s="92">
        <v>0</v>
      </c>
      <c r="AE152" s="92">
        <v>0</v>
      </c>
      <c r="AF152" s="93">
        <v>0</v>
      </c>
      <c r="AG152" s="92">
        <v>0</v>
      </c>
      <c r="AH152" s="92">
        <v>0</v>
      </c>
      <c r="AI152" s="92">
        <v>0</v>
      </c>
      <c r="AJ152" s="92">
        <v>1791241.55</v>
      </c>
      <c r="AK152" s="92">
        <v>0</v>
      </c>
      <c r="AL152" s="92">
        <v>0</v>
      </c>
      <c r="AM152" s="92">
        <v>0</v>
      </c>
      <c r="AN152" s="93">
        <v>773500</v>
      </c>
      <c r="AO152" s="93">
        <v>0</v>
      </c>
      <c r="AP152" s="92">
        <v>0</v>
      </c>
      <c r="AQ152" s="93">
        <v>0</v>
      </c>
      <c r="AR152" s="93">
        <v>0</v>
      </c>
      <c r="AS152" s="93">
        <v>0</v>
      </c>
      <c r="AT152" s="93">
        <v>0</v>
      </c>
      <c r="AU152" s="93">
        <v>0</v>
      </c>
      <c r="AV152" s="93">
        <v>0</v>
      </c>
      <c r="AW152" s="92">
        <v>0</v>
      </c>
      <c r="AX152" s="93">
        <v>0</v>
      </c>
      <c r="AY152" s="93">
        <v>0</v>
      </c>
      <c r="AZ152" s="94">
        <v>0</v>
      </c>
      <c r="BA152" s="93">
        <v>0</v>
      </c>
      <c r="BB152" s="95">
        <v>0</v>
      </c>
      <c r="BC152" s="93">
        <v>0</v>
      </c>
      <c r="BD152" s="93">
        <v>840735</v>
      </c>
      <c r="BE152" s="93">
        <v>0</v>
      </c>
      <c r="BF152" s="92">
        <v>0</v>
      </c>
      <c r="BH152" s="112">
        <v>0</v>
      </c>
      <c r="BI152" s="112">
        <v>0</v>
      </c>
      <c r="BJ152" s="112">
        <v>55</v>
      </c>
      <c r="BK152" s="112">
        <v>0</v>
      </c>
      <c r="BL152" s="112">
        <v>0</v>
      </c>
      <c r="BM152" s="112">
        <v>0</v>
      </c>
      <c r="BN152" s="112">
        <v>0</v>
      </c>
      <c r="BO152" s="112">
        <v>0</v>
      </c>
      <c r="BP152" s="112" t="s">
        <v>344</v>
      </c>
      <c r="BQ152" s="112">
        <v>0</v>
      </c>
      <c r="BR152" s="112">
        <v>55</v>
      </c>
      <c r="BS152" s="112">
        <v>0</v>
      </c>
      <c r="BT152" s="112">
        <v>0</v>
      </c>
      <c r="BU152" s="112">
        <v>0</v>
      </c>
      <c r="BV152" s="112">
        <v>0</v>
      </c>
      <c r="BW152" s="112" t="s">
        <v>344</v>
      </c>
      <c r="BX152" s="112">
        <v>30</v>
      </c>
      <c r="BY152" s="112" t="s">
        <v>344</v>
      </c>
      <c r="BZ152" s="112">
        <v>0</v>
      </c>
      <c r="CA152" s="112">
        <v>0</v>
      </c>
      <c r="CB152" s="112">
        <v>0</v>
      </c>
      <c r="CC152" s="112">
        <v>0</v>
      </c>
      <c r="CD152" s="112">
        <v>0</v>
      </c>
      <c r="CE152" s="112">
        <v>0</v>
      </c>
      <c r="CF152" s="112">
        <v>0</v>
      </c>
      <c r="CG152" s="112">
        <v>0</v>
      </c>
      <c r="CH152" s="112">
        <v>0</v>
      </c>
      <c r="CI152" s="112">
        <v>0</v>
      </c>
      <c r="CJ152" s="112">
        <v>30</v>
      </c>
      <c r="CK152" s="112">
        <v>0</v>
      </c>
      <c r="CL152" s="112">
        <v>0</v>
      </c>
      <c r="CM152" s="112">
        <v>0</v>
      </c>
      <c r="CN152" s="112">
        <v>55</v>
      </c>
      <c r="CO152" s="112">
        <v>0</v>
      </c>
      <c r="CP152" s="119">
        <v>0</v>
      </c>
      <c r="CQ152" s="112" t="s">
        <v>344</v>
      </c>
      <c r="CR152" s="112">
        <v>0</v>
      </c>
      <c r="CS152" s="112" t="s">
        <v>344</v>
      </c>
      <c r="CT152" s="112">
        <v>0</v>
      </c>
      <c r="CU152" s="112" t="s">
        <v>344</v>
      </c>
      <c r="CV152" s="112">
        <v>0</v>
      </c>
      <c r="CW152" s="112">
        <v>0</v>
      </c>
      <c r="CX152" s="112">
        <v>0</v>
      </c>
      <c r="CY152" s="112">
        <v>0</v>
      </c>
      <c r="CZ152" s="112" t="s">
        <v>344</v>
      </c>
      <c r="DA152" s="112">
        <v>0</v>
      </c>
      <c r="DB152" s="112" t="s">
        <v>344</v>
      </c>
      <c r="DC152" s="112">
        <v>0</v>
      </c>
      <c r="DD152" s="112">
        <v>55</v>
      </c>
      <c r="DE152" s="112">
        <v>0</v>
      </c>
      <c r="DF152" s="112">
        <v>0</v>
      </c>
      <c r="DH152" s="113" t="str">
        <f>IF('EVALUACION OFERTA ECONOMICA 2'!DI152="","",'EVALUACION OFERTA ECONOMICA 2'!DI152+'EVALUACION OFERTA ECONOMICA 2'!FI152+'EVALUACION OFERTA ECONOMICA 2-2'!BH152)</f>
        <v/>
      </c>
      <c r="DI152" s="113" t="str">
        <f>IF('EVALUACION OFERTA ECONOMICA 2'!DJ152="","",'EVALUACION OFERTA ECONOMICA 2'!DJ152+'EVALUACION OFERTA ECONOMICA 2'!FJ152+'EVALUACION OFERTA ECONOMICA 2-2'!BI152)</f>
        <v/>
      </c>
      <c r="DJ152" s="113" t="str">
        <f>IF('EVALUACION OFERTA ECONOMICA 2'!DK152="","",'EVALUACION OFERTA ECONOMICA 2'!DK152+'EVALUACION OFERTA ECONOMICA 2'!FK152+'EVALUACION OFERTA ECONOMICA 2-2'!BJ152)</f>
        <v/>
      </c>
      <c r="DK152" s="113" t="str">
        <f>IF('EVALUACION OFERTA ECONOMICA 2'!DL152="","",'EVALUACION OFERTA ECONOMICA 2'!DL152+'EVALUACION OFERTA ECONOMICA 2'!FL152+'EVALUACION OFERTA ECONOMICA 2-2'!BK152)</f>
        <v/>
      </c>
      <c r="DL152" s="113" t="str">
        <f>IF('EVALUACION OFERTA ECONOMICA 2'!DM152="","",'EVALUACION OFERTA ECONOMICA 2'!DM152+'EVALUACION OFERTA ECONOMICA 2'!FM152+'EVALUACION OFERTA ECONOMICA 2-2'!BL152)</f>
        <v/>
      </c>
      <c r="DM152" s="113" t="str">
        <f>IF('EVALUACION OFERTA ECONOMICA 2'!DN152="","",'EVALUACION OFERTA ECONOMICA 2'!DN152+'EVALUACION OFERTA ECONOMICA 2'!FN152+'EVALUACION OFERTA ECONOMICA 2-2'!BM152)</f>
        <v/>
      </c>
      <c r="DN152" s="113" t="str">
        <f>IF('EVALUACION OFERTA ECONOMICA 2'!DO152="","",'EVALUACION OFERTA ECONOMICA 2'!DO152+'EVALUACION OFERTA ECONOMICA 2'!FO152+'EVALUACION OFERTA ECONOMICA 2-2'!BN152)</f>
        <v/>
      </c>
      <c r="DO152" s="113" t="str">
        <f>IF('EVALUACION OFERTA ECONOMICA 2'!DP152="","",'EVALUACION OFERTA ECONOMICA 2'!DP152+'EVALUACION OFERTA ECONOMICA 2'!FP152+'EVALUACION OFERTA ECONOMICA 2-2'!BO152)</f>
        <v/>
      </c>
      <c r="DP152" s="113" t="str">
        <f>IF('EVALUACION OFERTA ECONOMICA 2'!DQ152="","",'EVALUACION OFERTA ECONOMICA 2'!DQ152+'EVALUACION OFERTA ECONOMICA 2'!FQ152+'EVALUACION OFERTA ECONOMICA 2-2'!BP152)</f>
        <v/>
      </c>
      <c r="DQ152" s="113" t="str">
        <f>IF('EVALUACION OFERTA ECONOMICA 2'!DR152="","",'EVALUACION OFERTA ECONOMICA 2'!DR152+'EVALUACION OFERTA ECONOMICA 2'!FR152+'EVALUACION OFERTA ECONOMICA 2-2'!BQ152)</f>
        <v/>
      </c>
      <c r="DR152" s="113" t="str">
        <f>IF('EVALUACION OFERTA ECONOMICA 2'!DS152="","",'EVALUACION OFERTA ECONOMICA 2'!DS152+'EVALUACION OFERTA ECONOMICA 2'!FS152+'EVALUACION OFERTA ECONOMICA 2-2'!BR152)</f>
        <v/>
      </c>
      <c r="DS152" s="113" t="str">
        <f>IF('EVALUACION OFERTA ECONOMICA 2'!DT152="","",'EVALUACION OFERTA ECONOMICA 2'!DT152+'EVALUACION OFERTA ECONOMICA 2'!FT152+'EVALUACION OFERTA ECONOMICA 2-2'!BS152)</f>
        <v/>
      </c>
      <c r="DT152" s="113" t="str">
        <f>IF('EVALUACION OFERTA ECONOMICA 2'!DU152="","",'EVALUACION OFERTA ECONOMICA 2'!DU152+'EVALUACION OFERTA ECONOMICA 2'!FU152+'EVALUACION OFERTA ECONOMICA 2-2'!BT152)</f>
        <v/>
      </c>
      <c r="DU152" s="113" t="str">
        <f>IF('EVALUACION OFERTA ECONOMICA 2'!DV152="","",'EVALUACION OFERTA ECONOMICA 2'!DV152+'EVALUACION OFERTA ECONOMICA 2'!FV152+'EVALUACION OFERTA ECONOMICA 2-2'!BU152)</f>
        <v/>
      </c>
      <c r="DV152" s="113" t="str">
        <f>IF('EVALUACION OFERTA ECONOMICA 2'!DW152="","",'EVALUACION OFERTA ECONOMICA 2'!DW152+'EVALUACION OFERTA ECONOMICA 2'!FW152+'EVALUACION OFERTA ECONOMICA 2-2'!BV152)</f>
        <v/>
      </c>
      <c r="DW152" s="113" t="str">
        <f>IF('EVALUACION OFERTA ECONOMICA 2'!DX152="","",'EVALUACION OFERTA ECONOMICA 2'!DX152+'EVALUACION OFERTA ECONOMICA 2'!FX152+'EVALUACION OFERTA ECONOMICA 2-2'!BW152)</f>
        <v/>
      </c>
      <c r="DX152" s="113">
        <f>IF('EVALUACION OFERTA ECONOMICA 2'!DY152="","",'EVALUACION OFERTA ECONOMICA 2'!DY152+'EVALUACION OFERTA ECONOMICA 2'!FY152+'EVALUACION OFERTA ECONOMICA 2-2'!BX152)</f>
        <v>70</v>
      </c>
      <c r="DY152" s="113" t="str">
        <f>IF('EVALUACION OFERTA ECONOMICA 2'!DZ152="","",'EVALUACION OFERTA ECONOMICA 2'!DZ152+'EVALUACION OFERTA ECONOMICA 2'!FZ152+'EVALUACION OFERTA ECONOMICA 2-2'!BY152)</f>
        <v/>
      </c>
      <c r="DZ152" s="113" t="str">
        <f>IF('EVALUACION OFERTA ECONOMICA 2'!EA152="","",'EVALUACION OFERTA ECONOMICA 2'!EA152+'EVALUACION OFERTA ECONOMICA 2'!GA152+'EVALUACION OFERTA ECONOMICA 2-2'!BZ152)</f>
        <v/>
      </c>
      <c r="EA152" s="113" t="str">
        <f>IF('EVALUACION OFERTA ECONOMICA 2'!EB152="","",'EVALUACION OFERTA ECONOMICA 2'!EB152+'EVALUACION OFERTA ECONOMICA 2'!GB152+'EVALUACION OFERTA ECONOMICA 2-2'!CA152)</f>
        <v/>
      </c>
      <c r="EB152" s="113" t="str">
        <f>IF('EVALUACION OFERTA ECONOMICA 2'!EC152="","",'EVALUACION OFERTA ECONOMICA 2'!EC152+'EVALUACION OFERTA ECONOMICA 2'!GC152+'EVALUACION OFERTA ECONOMICA 2-2'!CB152)</f>
        <v/>
      </c>
      <c r="EC152" s="113" t="str">
        <f>IF('EVALUACION OFERTA ECONOMICA 2'!ED152="","",'EVALUACION OFERTA ECONOMICA 2'!ED152+'EVALUACION OFERTA ECONOMICA 2'!GD152+'EVALUACION OFERTA ECONOMICA 2-2'!CC152)</f>
        <v/>
      </c>
      <c r="ED152" s="113" t="str">
        <f>IF('EVALUACION OFERTA ECONOMICA 2'!EE152="","",'EVALUACION OFERTA ECONOMICA 2'!EE152+'EVALUACION OFERTA ECONOMICA 2'!GE152+'EVALUACION OFERTA ECONOMICA 2-2'!CD152)</f>
        <v/>
      </c>
      <c r="EE152" s="113" t="str">
        <f>IF('EVALUACION OFERTA ECONOMICA 2'!EF152="","",'EVALUACION OFERTA ECONOMICA 2'!EF152+'EVALUACION OFERTA ECONOMICA 2'!GF152+'EVALUACION OFERTA ECONOMICA 2-2'!CE152)</f>
        <v/>
      </c>
      <c r="EF152" s="113" t="str">
        <f>IF('EVALUACION OFERTA ECONOMICA 2'!EG152="","",'EVALUACION OFERTA ECONOMICA 2'!EG152+'EVALUACION OFERTA ECONOMICA 2'!GG152+'EVALUACION OFERTA ECONOMICA 2-2'!CF152)</f>
        <v/>
      </c>
      <c r="EG152" s="113" t="str">
        <f>IF('EVALUACION OFERTA ECONOMICA 2'!EH152="","",'EVALUACION OFERTA ECONOMICA 2'!EH152+'EVALUACION OFERTA ECONOMICA 2'!GH152+'EVALUACION OFERTA ECONOMICA 2-2'!CG152)</f>
        <v/>
      </c>
      <c r="EH152" s="113" t="str">
        <f>IF('EVALUACION OFERTA ECONOMICA 2'!EI152="","",'EVALUACION OFERTA ECONOMICA 2'!EI152+'EVALUACION OFERTA ECONOMICA 2'!GI152+'EVALUACION OFERTA ECONOMICA 2-2'!CH152)</f>
        <v/>
      </c>
      <c r="EI152" s="113" t="str">
        <f>IF('EVALUACION OFERTA ECONOMICA 2'!EJ152="","",'EVALUACION OFERTA ECONOMICA 2'!EJ152+'EVALUACION OFERTA ECONOMICA 2'!GJ152+'EVALUACION OFERTA ECONOMICA 2-2'!CI152)</f>
        <v/>
      </c>
      <c r="EJ152" s="113" t="str">
        <f>IF('EVALUACION OFERTA ECONOMICA 2'!EK152="","",'EVALUACION OFERTA ECONOMICA 2'!EK152+'EVALUACION OFERTA ECONOMICA 2'!GK152+'EVALUACION OFERTA ECONOMICA 2-2'!CJ152)</f>
        <v/>
      </c>
      <c r="EK152" s="113" t="str">
        <f>IF('EVALUACION OFERTA ECONOMICA 2'!EL152="","",'EVALUACION OFERTA ECONOMICA 2'!EL152+'EVALUACION OFERTA ECONOMICA 2'!GL152+'EVALUACION OFERTA ECONOMICA 2-2'!CK152)</f>
        <v/>
      </c>
      <c r="EL152" s="113" t="str">
        <f>IF('EVALUACION OFERTA ECONOMICA 2'!EM152="","",'EVALUACION OFERTA ECONOMICA 2'!EM152+'EVALUACION OFERTA ECONOMICA 2'!GM152+'EVALUACION OFERTA ECONOMICA 2-2'!CL152)</f>
        <v/>
      </c>
      <c r="EM152" s="113" t="str">
        <f>IF('EVALUACION OFERTA ECONOMICA 2'!EN152="","",'EVALUACION OFERTA ECONOMICA 2'!EN152+'EVALUACION OFERTA ECONOMICA 2'!GN152+'EVALUACION OFERTA ECONOMICA 2-2'!CM152)</f>
        <v/>
      </c>
      <c r="EN152" s="113" t="str">
        <f>IF('EVALUACION OFERTA ECONOMICA 2'!EO152="","",'EVALUACION OFERTA ECONOMICA 2'!EO152+'EVALUACION OFERTA ECONOMICA 2'!GO152+'EVALUACION OFERTA ECONOMICA 2-2'!CN152)</f>
        <v/>
      </c>
      <c r="EO152" s="113" t="str">
        <f>IF('EVALUACION OFERTA ECONOMICA 2'!EP152="","",'EVALUACION OFERTA ECONOMICA 2'!EP152+'EVALUACION OFERTA ECONOMICA 2'!GP152+'EVALUACION OFERTA ECONOMICA 2-2'!CO152)</f>
        <v/>
      </c>
      <c r="EP152" s="113" t="str">
        <f>IF('EVALUACION OFERTA ECONOMICA 2'!EQ152="","",'EVALUACION OFERTA ECONOMICA 2'!EQ152+'EVALUACION OFERTA ECONOMICA 2'!GQ152+'EVALUACION OFERTA ECONOMICA 2-2'!CP152)</f>
        <v/>
      </c>
      <c r="EQ152" s="113" t="str">
        <f>IF('EVALUACION OFERTA ECONOMICA 2'!ER152="","",'EVALUACION OFERTA ECONOMICA 2'!ER152+'EVALUACION OFERTA ECONOMICA 2'!GR152+'EVALUACION OFERTA ECONOMICA 2-2'!CQ152)</f>
        <v/>
      </c>
      <c r="ER152" s="113" t="str">
        <f>IF('EVALUACION OFERTA ECONOMICA 2'!ES152="","",'EVALUACION OFERTA ECONOMICA 2'!ES152+'EVALUACION OFERTA ECONOMICA 2'!GS152+'EVALUACION OFERTA ECONOMICA 2-2'!CR152)</f>
        <v/>
      </c>
      <c r="ES152" s="113" t="str">
        <f>IF('EVALUACION OFERTA ECONOMICA 2'!ET152="","",'EVALUACION OFERTA ECONOMICA 2'!ET152+'EVALUACION OFERTA ECONOMICA 2'!GT152+'EVALUACION OFERTA ECONOMICA 2-2'!CS152)</f>
        <v/>
      </c>
      <c r="ET152" s="113" t="str">
        <f>IF('EVALUACION OFERTA ECONOMICA 2'!EU152="","",'EVALUACION OFERTA ECONOMICA 2'!EU152+'EVALUACION OFERTA ECONOMICA 2'!GU152+'EVALUACION OFERTA ECONOMICA 2-2'!CT152)</f>
        <v/>
      </c>
      <c r="EU152" s="113" t="str">
        <f>IF('EVALUACION OFERTA ECONOMICA 2'!EV152="","",'EVALUACION OFERTA ECONOMICA 2'!EV152+'EVALUACION OFERTA ECONOMICA 2'!GV152+'EVALUACION OFERTA ECONOMICA 2-2'!CU152)</f>
        <v/>
      </c>
      <c r="EV152" s="113" t="str">
        <f>IF('EVALUACION OFERTA ECONOMICA 2'!EW152="","",'EVALUACION OFERTA ECONOMICA 2'!EW152+'EVALUACION OFERTA ECONOMICA 2'!GW152+'EVALUACION OFERTA ECONOMICA 2-2'!CV152)</f>
        <v/>
      </c>
      <c r="EW152" s="113" t="str">
        <f>IF('EVALUACION OFERTA ECONOMICA 2'!EX152="","",'EVALUACION OFERTA ECONOMICA 2'!EX152+'EVALUACION OFERTA ECONOMICA 2'!GX152+'EVALUACION OFERTA ECONOMICA 2-2'!CW152)</f>
        <v/>
      </c>
      <c r="EX152" s="113" t="str">
        <f>IF('EVALUACION OFERTA ECONOMICA 2'!EY152="","",'EVALUACION OFERTA ECONOMICA 2'!EY152+'EVALUACION OFERTA ECONOMICA 2'!GY152+'EVALUACION OFERTA ECONOMICA 2-2'!CX152)</f>
        <v/>
      </c>
      <c r="EY152" s="113" t="str">
        <f>IF('EVALUACION OFERTA ECONOMICA 2'!EZ152="","",'EVALUACION OFERTA ECONOMICA 2'!EZ152+'EVALUACION OFERTA ECONOMICA 2'!GZ152+'EVALUACION OFERTA ECONOMICA 2-2'!CY152)</f>
        <v/>
      </c>
      <c r="EZ152" s="113" t="str">
        <f>IF('EVALUACION OFERTA ECONOMICA 2'!FA152="","",'EVALUACION OFERTA ECONOMICA 2'!FA152+'EVALUACION OFERTA ECONOMICA 2'!HA152+'EVALUACION OFERTA ECONOMICA 2-2'!CZ152)</f>
        <v/>
      </c>
      <c r="FA152" s="113" t="str">
        <f>IF('EVALUACION OFERTA ECONOMICA 2'!FB152="","",'EVALUACION OFERTA ECONOMICA 2'!FB152+'EVALUACION OFERTA ECONOMICA 2'!HB152+'EVALUACION OFERTA ECONOMICA 2-2'!DA152)</f>
        <v/>
      </c>
      <c r="FB152" s="113" t="str">
        <f>IF('EVALUACION OFERTA ECONOMICA 2'!FC152="","",'EVALUACION OFERTA ECONOMICA 2'!FC152+'EVALUACION OFERTA ECONOMICA 2'!HC152+'EVALUACION OFERTA ECONOMICA 2-2'!DB152)</f>
        <v/>
      </c>
      <c r="FC152" s="113" t="str">
        <f>IF('EVALUACION OFERTA ECONOMICA 2'!FD152="","",'EVALUACION OFERTA ECONOMICA 2'!FD152+'EVALUACION OFERTA ECONOMICA 2'!HD152+'EVALUACION OFERTA ECONOMICA 2-2'!DC152)</f>
        <v/>
      </c>
      <c r="FD152" s="113" t="str">
        <f>IF('EVALUACION OFERTA ECONOMICA 2'!FE152="","",'EVALUACION OFERTA ECONOMICA 2'!FE152+'EVALUACION OFERTA ECONOMICA 2'!HE152+'EVALUACION OFERTA ECONOMICA 2-2'!DD152)</f>
        <v/>
      </c>
      <c r="FE152" s="113" t="str">
        <f>IF('EVALUACION OFERTA ECONOMICA 2'!FF152="","",'EVALUACION OFERTA ECONOMICA 2'!FF152+'EVALUACION OFERTA ECONOMICA 2'!HF152+'EVALUACION OFERTA ECONOMICA 2-2'!DE152)</f>
        <v/>
      </c>
      <c r="FF152" s="113" t="str">
        <f>IF('EVALUACION OFERTA ECONOMICA 2'!FG152="","",'EVALUACION OFERTA ECONOMICA 2'!FG152+'EVALUACION OFERTA ECONOMICA 2'!HG152+'EVALUACION OFERTA ECONOMICA 2-2'!DF152)</f>
        <v/>
      </c>
      <c r="FG152" s="113">
        <f t="shared" si="45"/>
        <v>70</v>
      </c>
      <c r="FI152" s="114" t="str">
        <f t="shared" si="46"/>
        <v/>
      </c>
      <c r="FJ152" s="114" t="str">
        <f t="shared" si="47"/>
        <v/>
      </c>
      <c r="FK152" s="114" t="str">
        <f t="shared" si="48"/>
        <v>EQUIPOS Y LABORATORIOS DE COLOMBIA SAS</v>
      </c>
      <c r="FL152" s="114" t="str">
        <f t="shared" si="49"/>
        <v/>
      </c>
      <c r="FM152" s="114" t="str">
        <f t="shared" si="50"/>
        <v/>
      </c>
      <c r="FN152" s="114" t="str">
        <f t="shared" si="51"/>
        <v/>
      </c>
      <c r="FO152" s="114" t="str">
        <f t="shared" si="52"/>
        <v/>
      </c>
      <c r="FP152" s="114" t="str">
        <f t="shared" si="53"/>
        <v/>
      </c>
      <c r="FR152" s="115" t="str">
        <f t="shared" si="54"/>
        <v>EQUIPOS Y LABORATORIOS DE COLOMBIA SAS</v>
      </c>
      <c r="FS152" s="116" t="str">
        <f t="shared" si="55"/>
        <v/>
      </c>
      <c r="FT152" s="116" t="str">
        <f t="shared" si="41"/>
        <v/>
      </c>
      <c r="FU152" s="116">
        <f t="shared" si="42"/>
        <v>788375</v>
      </c>
      <c r="FV152" s="116" t="str">
        <f t="shared" si="43"/>
        <v/>
      </c>
      <c r="FW152" s="116" t="str">
        <f t="shared" si="56"/>
        <v/>
      </c>
      <c r="FX152" s="116" t="str">
        <f t="shared" si="57"/>
        <v/>
      </c>
      <c r="FY152" s="116" t="str">
        <f t="shared" si="58"/>
        <v/>
      </c>
      <c r="FZ152" s="116" t="str">
        <f t="shared" si="59"/>
        <v/>
      </c>
      <c r="GA152" s="117">
        <f t="shared" si="60"/>
        <v>788375</v>
      </c>
      <c r="GB152" s="106">
        <f t="shared" si="44"/>
        <v>0</v>
      </c>
    </row>
    <row r="153" spans="1:184" ht="22.5" x14ac:dyDescent="0.2">
      <c r="A153" s="33">
        <v>144</v>
      </c>
      <c r="B153" s="33" t="s">
        <v>254</v>
      </c>
      <c r="C153" s="55" t="s">
        <v>255</v>
      </c>
      <c r="D153" s="56" t="s">
        <v>263</v>
      </c>
      <c r="E153" s="33">
        <v>3</v>
      </c>
      <c r="F153" s="35">
        <v>3554766.81</v>
      </c>
      <c r="H153" s="92">
        <v>0</v>
      </c>
      <c r="I153" s="92">
        <v>0</v>
      </c>
      <c r="J153" s="92">
        <v>0</v>
      </c>
      <c r="K153" s="92">
        <v>0</v>
      </c>
      <c r="L153" s="92">
        <v>0</v>
      </c>
      <c r="M153" s="92">
        <v>0</v>
      </c>
      <c r="N153" s="92">
        <v>0</v>
      </c>
      <c r="O153" s="92">
        <v>0</v>
      </c>
      <c r="P153" s="93">
        <v>0</v>
      </c>
      <c r="Q153" s="92">
        <v>0</v>
      </c>
      <c r="R153" s="92">
        <v>0</v>
      </c>
      <c r="S153" s="92">
        <v>0</v>
      </c>
      <c r="T153" s="92">
        <v>0</v>
      </c>
      <c r="U153" s="92">
        <v>0</v>
      </c>
      <c r="V153" s="92">
        <v>0</v>
      </c>
      <c r="W153" s="93">
        <v>0</v>
      </c>
      <c r="X153" s="93">
        <v>0</v>
      </c>
      <c r="Y153" s="93">
        <v>0</v>
      </c>
      <c r="Z153" s="92">
        <v>0</v>
      </c>
      <c r="AA153" s="92">
        <v>0</v>
      </c>
      <c r="AB153" s="92">
        <v>0</v>
      </c>
      <c r="AC153" s="92">
        <v>0</v>
      </c>
      <c r="AD153" s="92">
        <v>0</v>
      </c>
      <c r="AE153" s="92">
        <v>0</v>
      </c>
      <c r="AF153" s="93">
        <v>0</v>
      </c>
      <c r="AG153" s="92">
        <v>0</v>
      </c>
      <c r="AH153" s="92">
        <v>0</v>
      </c>
      <c r="AI153" s="92">
        <v>0</v>
      </c>
      <c r="AJ153" s="92">
        <v>0</v>
      </c>
      <c r="AK153" s="92">
        <v>0</v>
      </c>
      <c r="AL153" s="92">
        <v>0</v>
      </c>
      <c r="AM153" s="92">
        <v>0</v>
      </c>
      <c r="AN153" s="93">
        <v>0</v>
      </c>
      <c r="AO153" s="93">
        <v>0</v>
      </c>
      <c r="AP153" s="92">
        <v>0</v>
      </c>
      <c r="AQ153" s="93">
        <v>0</v>
      </c>
      <c r="AR153" s="93">
        <v>0</v>
      </c>
      <c r="AS153" s="93">
        <v>0</v>
      </c>
      <c r="AT153" s="93">
        <v>0</v>
      </c>
      <c r="AU153" s="93">
        <v>0</v>
      </c>
      <c r="AV153" s="93">
        <v>2856000</v>
      </c>
      <c r="AW153" s="92">
        <v>0</v>
      </c>
      <c r="AX153" s="93">
        <v>0</v>
      </c>
      <c r="AY153" s="93">
        <v>0</v>
      </c>
      <c r="AZ153" s="94">
        <v>0</v>
      </c>
      <c r="BA153" s="93">
        <v>0</v>
      </c>
      <c r="BB153" s="95">
        <v>0</v>
      </c>
      <c r="BC153" s="93">
        <v>0</v>
      </c>
      <c r="BD153" s="93">
        <v>2412606</v>
      </c>
      <c r="BE153" s="93">
        <v>0</v>
      </c>
      <c r="BF153" s="92">
        <v>0</v>
      </c>
      <c r="BH153" s="112">
        <v>0</v>
      </c>
      <c r="BI153" s="112">
        <v>0</v>
      </c>
      <c r="BJ153" s="112">
        <v>0</v>
      </c>
      <c r="BK153" s="112">
        <v>0</v>
      </c>
      <c r="BL153" s="112">
        <v>0</v>
      </c>
      <c r="BM153" s="112">
        <v>0</v>
      </c>
      <c r="BN153" s="112">
        <v>0</v>
      </c>
      <c r="BO153" s="112">
        <v>20</v>
      </c>
      <c r="BP153" s="112" t="s">
        <v>344</v>
      </c>
      <c r="BQ153" s="112">
        <v>0</v>
      </c>
      <c r="BR153" s="112">
        <v>55</v>
      </c>
      <c r="BS153" s="112">
        <v>0</v>
      </c>
      <c r="BT153" s="112">
        <v>0</v>
      </c>
      <c r="BU153" s="112">
        <v>0</v>
      </c>
      <c r="BV153" s="112">
        <v>55</v>
      </c>
      <c r="BW153" s="112" t="s">
        <v>344</v>
      </c>
      <c r="BX153" s="112" t="s">
        <v>344</v>
      </c>
      <c r="BY153" s="112" t="s">
        <v>344</v>
      </c>
      <c r="BZ153" s="112">
        <v>0</v>
      </c>
      <c r="CA153" s="112">
        <v>0</v>
      </c>
      <c r="CB153" s="112">
        <v>0</v>
      </c>
      <c r="CC153" s="112">
        <v>0</v>
      </c>
      <c r="CD153" s="112">
        <v>0</v>
      </c>
      <c r="CE153" s="112">
        <v>0</v>
      </c>
      <c r="CF153" s="112">
        <v>0</v>
      </c>
      <c r="CG153" s="112">
        <v>0</v>
      </c>
      <c r="CH153" s="112">
        <v>0</v>
      </c>
      <c r="CI153" s="112">
        <v>0</v>
      </c>
      <c r="CJ153" s="112">
        <v>0</v>
      </c>
      <c r="CK153" s="112">
        <v>0</v>
      </c>
      <c r="CL153" s="112">
        <v>0</v>
      </c>
      <c r="CM153" s="112">
        <v>0</v>
      </c>
      <c r="CN153" s="112">
        <v>0</v>
      </c>
      <c r="CO153" s="112">
        <v>0</v>
      </c>
      <c r="CP153" s="119">
        <v>0</v>
      </c>
      <c r="CQ153" s="112" t="s">
        <v>344</v>
      </c>
      <c r="CR153" s="112">
        <v>0</v>
      </c>
      <c r="CS153" s="112" t="s">
        <v>344</v>
      </c>
      <c r="CT153" s="112">
        <v>0</v>
      </c>
      <c r="CU153" s="112" t="s">
        <v>344</v>
      </c>
      <c r="CV153" s="112">
        <v>0</v>
      </c>
      <c r="CW153" s="112">
        <v>0</v>
      </c>
      <c r="CX153" s="112">
        <v>0</v>
      </c>
      <c r="CY153" s="112">
        <v>0</v>
      </c>
      <c r="CZ153" s="112" t="s">
        <v>344</v>
      </c>
      <c r="DA153" s="112">
        <v>0</v>
      </c>
      <c r="DB153" s="112" t="s">
        <v>344</v>
      </c>
      <c r="DC153" s="112">
        <v>0</v>
      </c>
      <c r="DD153" s="112">
        <v>55</v>
      </c>
      <c r="DE153" s="112">
        <v>0</v>
      </c>
      <c r="DF153" s="112">
        <v>0</v>
      </c>
      <c r="DH153" s="113" t="str">
        <f>IF('EVALUACION OFERTA ECONOMICA 2'!DI153="","",'EVALUACION OFERTA ECONOMICA 2'!DI153+'EVALUACION OFERTA ECONOMICA 2'!FI153+'EVALUACION OFERTA ECONOMICA 2-2'!BH153)</f>
        <v/>
      </c>
      <c r="DI153" s="113" t="str">
        <f>IF('EVALUACION OFERTA ECONOMICA 2'!DJ153="","",'EVALUACION OFERTA ECONOMICA 2'!DJ153+'EVALUACION OFERTA ECONOMICA 2'!FJ153+'EVALUACION OFERTA ECONOMICA 2-2'!BI153)</f>
        <v/>
      </c>
      <c r="DJ153" s="113" t="str">
        <f>IF('EVALUACION OFERTA ECONOMICA 2'!DK153="","",'EVALUACION OFERTA ECONOMICA 2'!DK153+'EVALUACION OFERTA ECONOMICA 2'!FK153+'EVALUACION OFERTA ECONOMICA 2-2'!BJ153)</f>
        <v/>
      </c>
      <c r="DK153" s="113" t="str">
        <f>IF('EVALUACION OFERTA ECONOMICA 2'!DL153="","",'EVALUACION OFERTA ECONOMICA 2'!DL153+'EVALUACION OFERTA ECONOMICA 2'!FL153+'EVALUACION OFERTA ECONOMICA 2-2'!BK153)</f>
        <v/>
      </c>
      <c r="DL153" s="113" t="str">
        <f>IF('EVALUACION OFERTA ECONOMICA 2'!DM153="","",'EVALUACION OFERTA ECONOMICA 2'!DM153+'EVALUACION OFERTA ECONOMICA 2'!FM153+'EVALUACION OFERTA ECONOMICA 2-2'!BL153)</f>
        <v/>
      </c>
      <c r="DM153" s="113" t="str">
        <f>IF('EVALUACION OFERTA ECONOMICA 2'!DN153="","",'EVALUACION OFERTA ECONOMICA 2'!DN153+'EVALUACION OFERTA ECONOMICA 2'!FN153+'EVALUACION OFERTA ECONOMICA 2-2'!BM153)</f>
        <v/>
      </c>
      <c r="DN153" s="113" t="str">
        <f>IF('EVALUACION OFERTA ECONOMICA 2'!DO153="","",'EVALUACION OFERTA ECONOMICA 2'!DO153+'EVALUACION OFERTA ECONOMICA 2'!FO153+'EVALUACION OFERTA ECONOMICA 2-2'!BN153)</f>
        <v/>
      </c>
      <c r="DO153" s="113" t="str">
        <f>IF('EVALUACION OFERTA ECONOMICA 2'!DP153="","",'EVALUACION OFERTA ECONOMICA 2'!DP153+'EVALUACION OFERTA ECONOMICA 2'!FP153+'EVALUACION OFERTA ECONOMICA 2-2'!BO153)</f>
        <v/>
      </c>
      <c r="DP153" s="113" t="str">
        <f>IF('EVALUACION OFERTA ECONOMICA 2'!DQ153="","",'EVALUACION OFERTA ECONOMICA 2'!DQ153+'EVALUACION OFERTA ECONOMICA 2'!FQ153+'EVALUACION OFERTA ECONOMICA 2-2'!BP153)</f>
        <v/>
      </c>
      <c r="DQ153" s="113" t="str">
        <f>IF('EVALUACION OFERTA ECONOMICA 2'!DR153="","",'EVALUACION OFERTA ECONOMICA 2'!DR153+'EVALUACION OFERTA ECONOMICA 2'!FR153+'EVALUACION OFERTA ECONOMICA 2-2'!BQ153)</f>
        <v/>
      </c>
      <c r="DR153" s="113" t="str">
        <f>IF('EVALUACION OFERTA ECONOMICA 2'!DS153="","",'EVALUACION OFERTA ECONOMICA 2'!DS153+'EVALUACION OFERTA ECONOMICA 2'!FS153+'EVALUACION OFERTA ECONOMICA 2-2'!BR153)</f>
        <v/>
      </c>
      <c r="DS153" s="113" t="str">
        <f>IF('EVALUACION OFERTA ECONOMICA 2'!DT153="","",'EVALUACION OFERTA ECONOMICA 2'!DT153+'EVALUACION OFERTA ECONOMICA 2'!FT153+'EVALUACION OFERTA ECONOMICA 2-2'!BS153)</f>
        <v/>
      </c>
      <c r="DT153" s="113" t="str">
        <f>IF('EVALUACION OFERTA ECONOMICA 2'!DU153="","",'EVALUACION OFERTA ECONOMICA 2'!DU153+'EVALUACION OFERTA ECONOMICA 2'!FU153+'EVALUACION OFERTA ECONOMICA 2-2'!BT153)</f>
        <v/>
      </c>
      <c r="DU153" s="113" t="str">
        <f>IF('EVALUACION OFERTA ECONOMICA 2'!DV153="","",'EVALUACION OFERTA ECONOMICA 2'!DV153+'EVALUACION OFERTA ECONOMICA 2'!FV153+'EVALUACION OFERTA ECONOMICA 2-2'!BU153)</f>
        <v/>
      </c>
      <c r="DV153" s="113" t="str">
        <f>IF('EVALUACION OFERTA ECONOMICA 2'!DW153="","",'EVALUACION OFERTA ECONOMICA 2'!DW153+'EVALUACION OFERTA ECONOMICA 2'!FW153+'EVALUACION OFERTA ECONOMICA 2-2'!BV153)</f>
        <v/>
      </c>
      <c r="DW153" s="113" t="str">
        <f>IF('EVALUACION OFERTA ECONOMICA 2'!DX153="","",'EVALUACION OFERTA ECONOMICA 2'!DX153+'EVALUACION OFERTA ECONOMICA 2'!FX153+'EVALUACION OFERTA ECONOMICA 2-2'!BW153)</f>
        <v/>
      </c>
      <c r="DX153" s="113" t="str">
        <f>IF('EVALUACION OFERTA ECONOMICA 2'!DY153="","",'EVALUACION OFERTA ECONOMICA 2'!DY153+'EVALUACION OFERTA ECONOMICA 2'!FY153+'EVALUACION OFERTA ECONOMICA 2-2'!BX153)</f>
        <v/>
      </c>
      <c r="DY153" s="113" t="str">
        <f>IF('EVALUACION OFERTA ECONOMICA 2'!DZ153="","",'EVALUACION OFERTA ECONOMICA 2'!DZ153+'EVALUACION OFERTA ECONOMICA 2'!FZ153+'EVALUACION OFERTA ECONOMICA 2-2'!BY153)</f>
        <v/>
      </c>
      <c r="DZ153" s="113" t="str">
        <f>IF('EVALUACION OFERTA ECONOMICA 2'!EA153="","",'EVALUACION OFERTA ECONOMICA 2'!EA153+'EVALUACION OFERTA ECONOMICA 2'!GA153+'EVALUACION OFERTA ECONOMICA 2-2'!BZ153)</f>
        <v/>
      </c>
      <c r="EA153" s="113" t="str">
        <f>IF('EVALUACION OFERTA ECONOMICA 2'!EB153="","",'EVALUACION OFERTA ECONOMICA 2'!EB153+'EVALUACION OFERTA ECONOMICA 2'!GB153+'EVALUACION OFERTA ECONOMICA 2-2'!CA153)</f>
        <v/>
      </c>
      <c r="EB153" s="113" t="str">
        <f>IF('EVALUACION OFERTA ECONOMICA 2'!EC153="","",'EVALUACION OFERTA ECONOMICA 2'!EC153+'EVALUACION OFERTA ECONOMICA 2'!GC153+'EVALUACION OFERTA ECONOMICA 2-2'!CB153)</f>
        <v/>
      </c>
      <c r="EC153" s="113" t="str">
        <f>IF('EVALUACION OFERTA ECONOMICA 2'!ED153="","",'EVALUACION OFERTA ECONOMICA 2'!ED153+'EVALUACION OFERTA ECONOMICA 2'!GD153+'EVALUACION OFERTA ECONOMICA 2-2'!CC153)</f>
        <v/>
      </c>
      <c r="ED153" s="113" t="str">
        <f>IF('EVALUACION OFERTA ECONOMICA 2'!EE153="","",'EVALUACION OFERTA ECONOMICA 2'!EE153+'EVALUACION OFERTA ECONOMICA 2'!GE153+'EVALUACION OFERTA ECONOMICA 2-2'!CD153)</f>
        <v/>
      </c>
      <c r="EE153" s="113" t="str">
        <f>IF('EVALUACION OFERTA ECONOMICA 2'!EF153="","",'EVALUACION OFERTA ECONOMICA 2'!EF153+'EVALUACION OFERTA ECONOMICA 2'!GF153+'EVALUACION OFERTA ECONOMICA 2-2'!CE153)</f>
        <v/>
      </c>
      <c r="EF153" s="113" t="str">
        <f>IF('EVALUACION OFERTA ECONOMICA 2'!EG153="","",'EVALUACION OFERTA ECONOMICA 2'!EG153+'EVALUACION OFERTA ECONOMICA 2'!GG153+'EVALUACION OFERTA ECONOMICA 2-2'!CF153)</f>
        <v/>
      </c>
      <c r="EG153" s="113" t="str">
        <f>IF('EVALUACION OFERTA ECONOMICA 2'!EH153="","",'EVALUACION OFERTA ECONOMICA 2'!EH153+'EVALUACION OFERTA ECONOMICA 2'!GH153+'EVALUACION OFERTA ECONOMICA 2-2'!CG153)</f>
        <v/>
      </c>
      <c r="EH153" s="113" t="str">
        <f>IF('EVALUACION OFERTA ECONOMICA 2'!EI153="","",'EVALUACION OFERTA ECONOMICA 2'!EI153+'EVALUACION OFERTA ECONOMICA 2'!GI153+'EVALUACION OFERTA ECONOMICA 2-2'!CH153)</f>
        <v/>
      </c>
      <c r="EI153" s="113" t="str">
        <f>IF('EVALUACION OFERTA ECONOMICA 2'!EJ153="","",'EVALUACION OFERTA ECONOMICA 2'!EJ153+'EVALUACION OFERTA ECONOMICA 2'!GJ153+'EVALUACION OFERTA ECONOMICA 2-2'!CI153)</f>
        <v/>
      </c>
      <c r="EJ153" s="113" t="str">
        <f>IF('EVALUACION OFERTA ECONOMICA 2'!EK153="","",'EVALUACION OFERTA ECONOMICA 2'!EK153+'EVALUACION OFERTA ECONOMICA 2'!GK153+'EVALUACION OFERTA ECONOMICA 2-2'!CJ153)</f>
        <v/>
      </c>
      <c r="EK153" s="113" t="str">
        <f>IF('EVALUACION OFERTA ECONOMICA 2'!EL153="","",'EVALUACION OFERTA ECONOMICA 2'!EL153+'EVALUACION OFERTA ECONOMICA 2'!GL153+'EVALUACION OFERTA ECONOMICA 2-2'!CK153)</f>
        <v/>
      </c>
      <c r="EL153" s="113" t="str">
        <f>IF('EVALUACION OFERTA ECONOMICA 2'!EM153="","",'EVALUACION OFERTA ECONOMICA 2'!EM153+'EVALUACION OFERTA ECONOMICA 2'!GM153+'EVALUACION OFERTA ECONOMICA 2-2'!CL153)</f>
        <v/>
      </c>
      <c r="EM153" s="113" t="str">
        <f>IF('EVALUACION OFERTA ECONOMICA 2'!EN153="","",'EVALUACION OFERTA ECONOMICA 2'!EN153+'EVALUACION OFERTA ECONOMICA 2'!GN153+'EVALUACION OFERTA ECONOMICA 2-2'!CM153)</f>
        <v/>
      </c>
      <c r="EN153" s="113" t="str">
        <f>IF('EVALUACION OFERTA ECONOMICA 2'!EO153="","",'EVALUACION OFERTA ECONOMICA 2'!EO153+'EVALUACION OFERTA ECONOMICA 2'!GO153+'EVALUACION OFERTA ECONOMICA 2-2'!CN153)</f>
        <v/>
      </c>
      <c r="EO153" s="113" t="str">
        <f>IF('EVALUACION OFERTA ECONOMICA 2'!EP153="","",'EVALUACION OFERTA ECONOMICA 2'!EP153+'EVALUACION OFERTA ECONOMICA 2'!GP153+'EVALUACION OFERTA ECONOMICA 2-2'!CO153)</f>
        <v/>
      </c>
      <c r="EP153" s="113" t="str">
        <f>IF('EVALUACION OFERTA ECONOMICA 2'!EQ153="","",'EVALUACION OFERTA ECONOMICA 2'!EQ153+'EVALUACION OFERTA ECONOMICA 2'!GQ153+'EVALUACION OFERTA ECONOMICA 2-2'!CP153)</f>
        <v/>
      </c>
      <c r="EQ153" s="113" t="str">
        <f>IF('EVALUACION OFERTA ECONOMICA 2'!ER153="","",'EVALUACION OFERTA ECONOMICA 2'!ER153+'EVALUACION OFERTA ECONOMICA 2'!GR153+'EVALUACION OFERTA ECONOMICA 2-2'!CQ153)</f>
        <v/>
      </c>
      <c r="ER153" s="113" t="str">
        <f>IF('EVALUACION OFERTA ECONOMICA 2'!ES153="","",'EVALUACION OFERTA ECONOMICA 2'!ES153+'EVALUACION OFERTA ECONOMICA 2'!GS153+'EVALUACION OFERTA ECONOMICA 2-2'!CR153)</f>
        <v/>
      </c>
      <c r="ES153" s="113" t="str">
        <f>IF('EVALUACION OFERTA ECONOMICA 2'!ET153="","",'EVALUACION OFERTA ECONOMICA 2'!ET153+'EVALUACION OFERTA ECONOMICA 2'!GT153+'EVALUACION OFERTA ECONOMICA 2-2'!CS153)</f>
        <v/>
      </c>
      <c r="ET153" s="113" t="str">
        <f>IF('EVALUACION OFERTA ECONOMICA 2'!EU153="","",'EVALUACION OFERTA ECONOMICA 2'!EU153+'EVALUACION OFERTA ECONOMICA 2'!GU153+'EVALUACION OFERTA ECONOMICA 2-2'!CT153)</f>
        <v/>
      </c>
      <c r="EU153" s="113" t="str">
        <f>IF('EVALUACION OFERTA ECONOMICA 2'!EV153="","",'EVALUACION OFERTA ECONOMICA 2'!EV153+'EVALUACION OFERTA ECONOMICA 2'!GV153+'EVALUACION OFERTA ECONOMICA 2-2'!CU153)</f>
        <v/>
      </c>
      <c r="EV153" s="113">
        <f>IF('EVALUACION OFERTA ECONOMICA 2'!EW153="","",'EVALUACION OFERTA ECONOMICA 2'!EW153+'EVALUACION OFERTA ECONOMICA 2'!GW153+'EVALUACION OFERTA ECONOMICA 2-2'!CV153)</f>
        <v>40</v>
      </c>
      <c r="EW153" s="113" t="str">
        <f>IF('EVALUACION OFERTA ECONOMICA 2'!EX153="","",'EVALUACION OFERTA ECONOMICA 2'!EX153+'EVALUACION OFERTA ECONOMICA 2'!GX153+'EVALUACION OFERTA ECONOMICA 2-2'!CW153)</f>
        <v/>
      </c>
      <c r="EX153" s="113" t="str">
        <f>IF('EVALUACION OFERTA ECONOMICA 2'!EY153="","",'EVALUACION OFERTA ECONOMICA 2'!EY153+'EVALUACION OFERTA ECONOMICA 2'!GY153+'EVALUACION OFERTA ECONOMICA 2-2'!CX153)</f>
        <v/>
      </c>
      <c r="EY153" s="113" t="str">
        <f>IF('EVALUACION OFERTA ECONOMICA 2'!EZ153="","",'EVALUACION OFERTA ECONOMICA 2'!EZ153+'EVALUACION OFERTA ECONOMICA 2'!GZ153+'EVALUACION OFERTA ECONOMICA 2-2'!CY153)</f>
        <v/>
      </c>
      <c r="EZ153" s="113" t="str">
        <f>IF('EVALUACION OFERTA ECONOMICA 2'!FA153="","",'EVALUACION OFERTA ECONOMICA 2'!FA153+'EVALUACION OFERTA ECONOMICA 2'!HA153+'EVALUACION OFERTA ECONOMICA 2-2'!CZ153)</f>
        <v/>
      </c>
      <c r="FA153" s="113" t="str">
        <f>IF('EVALUACION OFERTA ECONOMICA 2'!FB153="","",'EVALUACION OFERTA ECONOMICA 2'!FB153+'EVALUACION OFERTA ECONOMICA 2'!HB153+'EVALUACION OFERTA ECONOMICA 2-2'!DA153)</f>
        <v/>
      </c>
      <c r="FB153" s="113" t="str">
        <f>IF('EVALUACION OFERTA ECONOMICA 2'!FC153="","",'EVALUACION OFERTA ECONOMICA 2'!FC153+'EVALUACION OFERTA ECONOMICA 2'!HC153+'EVALUACION OFERTA ECONOMICA 2-2'!DB153)</f>
        <v/>
      </c>
      <c r="FC153" s="113" t="str">
        <f>IF('EVALUACION OFERTA ECONOMICA 2'!FD153="","",'EVALUACION OFERTA ECONOMICA 2'!FD153+'EVALUACION OFERTA ECONOMICA 2'!HD153+'EVALUACION OFERTA ECONOMICA 2-2'!DC153)</f>
        <v/>
      </c>
      <c r="FD153" s="113">
        <f>IF('EVALUACION OFERTA ECONOMICA 2'!FE153="","",'EVALUACION OFERTA ECONOMICA 2'!FE153+'EVALUACION OFERTA ECONOMICA 2'!HE153+'EVALUACION OFERTA ECONOMICA 2-2'!DD153)</f>
        <v>58.918035203092188</v>
      </c>
      <c r="FE153" s="113" t="str">
        <f>IF('EVALUACION OFERTA ECONOMICA 2'!FF153="","",'EVALUACION OFERTA ECONOMICA 2'!FF153+'EVALUACION OFERTA ECONOMICA 2'!HF153+'EVALUACION OFERTA ECONOMICA 2-2'!DE153)</f>
        <v/>
      </c>
      <c r="FF153" s="113" t="str">
        <f>IF('EVALUACION OFERTA ECONOMICA 2'!FG153="","",'EVALUACION OFERTA ECONOMICA 2'!FG153+'EVALUACION OFERTA ECONOMICA 2'!HG153+'EVALUACION OFERTA ECONOMICA 2-2'!DF153)</f>
        <v/>
      </c>
      <c r="FG153" s="113">
        <f t="shared" si="45"/>
        <v>58.918035203092188</v>
      </c>
      <c r="FI153" s="114" t="str">
        <f t="shared" si="46"/>
        <v/>
      </c>
      <c r="FJ153" s="114" t="str">
        <f t="shared" si="47"/>
        <v/>
      </c>
      <c r="FK153" s="114" t="str">
        <f t="shared" si="48"/>
        <v/>
      </c>
      <c r="FL153" s="114" t="str">
        <f t="shared" si="49"/>
        <v/>
      </c>
      <c r="FM153" s="114" t="str">
        <f t="shared" si="50"/>
        <v/>
      </c>
      <c r="FN153" s="114" t="str">
        <f t="shared" si="51"/>
        <v/>
      </c>
      <c r="FO153" s="114" t="str">
        <f t="shared" si="52"/>
        <v/>
      </c>
      <c r="FP153" s="114" t="str">
        <f t="shared" si="53"/>
        <v>UT LR -QUIOS</v>
      </c>
      <c r="FR153" s="115" t="str">
        <f t="shared" si="54"/>
        <v>UT LR -QUIOS</v>
      </c>
      <c r="FS153" s="116" t="str">
        <f t="shared" si="55"/>
        <v/>
      </c>
      <c r="FT153" s="116" t="str">
        <f t="shared" si="41"/>
        <v/>
      </c>
      <c r="FU153" s="116" t="str">
        <f t="shared" si="42"/>
        <v/>
      </c>
      <c r="FV153" s="116" t="str">
        <f t="shared" si="43"/>
        <v/>
      </c>
      <c r="FW153" s="116" t="str">
        <f t="shared" si="56"/>
        <v/>
      </c>
      <c r="FX153" s="116" t="str">
        <f t="shared" si="57"/>
        <v/>
      </c>
      <c r="FY153" s="116">
        <f t="shared" si="58"/>
        <v>2412606</v>
      </c>
      <c r="FZ153" s="116" t="str">
        <f t="shared" si="59"/>
        <v/>
      </c>
      <c r="GA153" s="117">
        <f t="shared" si="60"/>
        <v>2412606</v>
      </c>
      <c r="GB153" s="106">
        <f t="shared" si="44"/>
        <v>1142160.81</v>
      </c>
    </row>
    <row r="154" spans="1:184" ht="22.5" hidden="1" x14ac:dyDescent="0.2">
      <c r="A154" s="33">
        <v>145</v>
      </c>
      <c r="B154" s="33" t="s">
        <v>254</v>
      </c>
      <c r="C154" s="55" t="s">
        <v>255</v>
      </c>
      <c r="D154" s="56" t="s">
        <v>264</v>
      </c>
      <c r="E154" s="33">
        <v>1</v>
      </c>
      <c r="F154" s="35">
        <v>33272400</v>
      </c>
      <c r="H154" s="92">
        <v>39865000</v>
      </c>
      <c r="I154" s="92">
        <v>0</v>
      </c>
      <c r="J154" s="92">
        <v>0</v>
      </c>
      <c r="K154" s="92">
        <v>0</v>
      </c>
      <c r="L154" s="92">
        <v>0</v>
      </c>
      <c r="M154" s="92">
        <v>0</v>
      </c>
      <c r="N154" s="92">
        <v>0</v>
      </c>
      <c r="O154" s="92">
        <v>0</v>
      </c>
      <c r="P154" s="93">
        <v>0</v>
      </c>
      <c r="Q154" s="92">
        <v>0</v>
      </c>
      <c r="R154" s="92">
        <v>34319600</v>
      </c>
      <c r="S154" s="92">
        <v>0</v>
      </c>
      <c r="T154" s="92">
        <v>0</v>
      </c>
      <c r="U154" s="92">
        <v>0</v>
      </c>
      <c r="V154" s="92">
        <v>0</v>
      </c>
      <c r="W154" s="93">
        <v>0</v>
      </c>
      <c r="X154" s="93">
        <v>0</v>
      </c>
      <c r="Y154" s="93">
        <v>0</v>
      </c>
      <c r="Z154" s="92">
        <v>0</v>
      </c>
      <c r="AA154" s="92">
        <v>0</v>
      </c>
      <c r="AB154" s="92">
        <v>0</v>
      </c>
      <c r="AC154" s="92">
        <v>0</v>
      </c>
      <c r="AD154" s="92">
        <v>47332250</v>
      </c>
      <c r="AE154" s="92">
        <v>0</v>
      </c>
      <c r="AF154" s="93">
        <v>0</v>
      </c>
      <c r="AG154" s="92">
        <v>0</v>
      </c>
      <c r="AH154" s="92">
        <v>0</v>
      </c>
      <c r="AI154" s="92">
        <v>0</v>
      </c>
      <c r="AJ154" s="92">
        <v>0</v>
      </c>
      <c r="AK154" s="92">
        <v>0</v>
      </c>
      <c r="AL154" s="92">
        <v>0</v>
      </c>
      <c r="AM154" s="92">
        <v>0</v>
      </c>
      <c r="AN154" s="93">
        <v>32011000</v>
      </c>
      <c r="AO154" s="93">
        <v>0</v>
      </c>
      <c r="AP154" s="92">
        <v>0</v>
      </c>
      <c r="AQ154" s="93">
        <v>0</v>
      </c>
      <c r="AR154" s="93">
        <v>0</v>
      </c>
      <c r="AS154" s="93">
        <v>0</v>
      </c>
      <c r="AT154" s="93">
        <v>0</v>
      </c>
      <c r="AU154" s="93">
        <v>0</v>
      </c>
      <c r="AV154" s="93">
        <v>0</v>
      </c>
      <c r="AW154" s="92">
        <v>0</v>
      </c>
      <c r="AX154" s="93">
        <v>0</v>
      </c>
      <c r="AY154" s="93">
        <v>0</v>
      </c>
      <c r="AZ154" s="94">
        <v>0</v>
      </c>
      <c r="BA154" s="93">
        <v>37961000</v>
      </c>
      <c r="BB154" s="95">
        <v>0</v>
      </c>
      <c r="BC154" s="93">
        <v>0</v>
      </c>
      <c r="BD154" s="93">
        <v>0</v>
      </c>
      <c r="BE154" s="93">
        <v>0</v>
      </c>
      <c r="BF154" s="92">
        <v>0</v>
      </c>
      <c r="BH154" s="112">
        <v>20</v>
      </c>
      <c r="BI154" s="112">
        <v>0</v>
      </c>
      <c r="BJ154" s="112">
        <v>0</v>
      </c>
      <c r="BK154" s="112">
        <v>0</v>
      </c>
      <c r="BL154" s="112">
        <v>0</v>
      </c>
      <c r="BM154" s="112">
        <v>0</v>
      </c>
      <c r="BN154" s="112">
        <v>0</v>
      </c>
      <c r="BO154" s="112">
        <v>20</v>
      </c>
      <c r="BP154" s="112" t="s">
        <v>344</v>
      </c>
      <c r="BQ154" s="112">
        <v>0</v>
      </c>
      <c r="BR154" s="112">
        <v>55</v>
      </c>
      <c r="BS154" s="112">
        <v>0</v>
      </c>
      <c r="BT154" s="112">
        <v>0</v>
      </c>
      <c r="BU154" s="112">
        <v>0</v>
      </c>
      <c r="BV154" s="112">
        <v>55</v>
      </c>
      <c r="BW154" s="112" t="s">
        <v>344</v>
      </c>
      <c r="BX154" s="112" t="s">
        <v>344</v>
      </c>
      <c r="BY154" s="112" t="s">
        <v>344</v>
      </c>
      <c r="BZ154" s="112">
        <v>0</v>
      </c>
      <c r="CA154" s="112">
        <v>0</v>
      </c>
      <c r="CB154" s="112">
        <v>0</v>
      </c>
      <c r="CC154" s="112">
        <v>0</v>
      </c>
      <c r="CD154" s="112">
        <v>30</v>
      </c>
      <c r="CE154" s="112">
        <v>0</v>
      </c>
      <c r="CF154" s="112">
        <v>0</v>
      </c>
      <c r="CG154" s="112">
        <v>0</v>
      </c>
      <c r="CH154" s="112">
        <v>0</v>
      </c>
      <c r="CI154" s="112">
        <v>0</v>
      </c>
      <c r="CJ154" s="112">
        <v>0</v>
      </c>
      <c r="CK154" s="112">
        <v>0</v>
      </c>
      <c r="CL154" s="112">
        <v>0</v>
      </c>
      <c r="CM154" s="112">
        <v>0</v>
      </c>
      <c r="CN154" s="112">
        <v>55</v>
      </c>
      <c r="CO154" s="112">
        <v>0</v>
      </c>
      <c r="CP154" s="119">
        <v>0</v>
      </c>
      <c r="CQ154" s="112" t="s">
        <v>344</v>
      </c>
      <c r="CR154" s="112">
        <v>0</v>
      </c>
      <c r="CS154" s="112" t="s">
        <v>344</v>
      </c>
      <c r="CT154" s="112">
        <v>0</v>
      </c>
      <c r="CU154" s="112" t="s">
        <v>344</v>
      </c>
      <c r="CV154" s="112">
        <v>0</v>
      </c>
      <c r="CW154" s="112">
        <v>0</v>
      </c>
      <c r="CX154" s="112">
        <v>0</v>
      </c>
      <c r="CY154" s="112">
        <v>0</v>
      </c>
      <c r="CZ154" s="112" t="s">
        <v>344</v>
      </c>
      <c r="DA154" s="112">
        <v>55</v>
      </c>
      <c r="DB154" s="112" t="s">
        <v>344</v>
      </c>
      <c r="DC154" s="112">
        <v>0</v>
      </c>
      <c r="DD154" s="112">
        <v>0</v>
      </c>
      <c r="DE154" s="112">
        <v>0</v>
      </c>
      <c r="DF154" s="112">
        <v>0</v>
      </c>
      <c r="DH154" s="113" t="str">
        <f>IF('EVALUACION OFERTA ECONOMICA 2'!DI154="","",'EVALUACION OFERTA ECONOMICA 2'!DI154+'EVALUACION OFERTA ECONOMICA 2'!FI154+'EVALUACION OFERTA ECONOMICA 2-2'!BH154)</f>
        <v/>
      </c>
      <c r="DI154" s="113" t="str">
        <f>IF('EVALUACION OFERTA ECONOMICA 2'!DJ154="","",'EVALUACION OFERTA ECONOMICA 2'!DJ154+'EVALUACION OFERTA ECONOMICA 2'!FJ154+'EVALUACION OFERTA ECONOMICA 2-2'!BI154)</f>
        <v/>
      </c>
      <c r="DJ154" s="113" t="str">
        <f>IF('EVALUACION OFERTA ECONOMICA 2'!DK154="","",'EVALUACION OFERTA ECONOMICA 2'!DK154+'EVALUACION OFERTA ECONOMICA 2'!FK154+'EVALUACION OFERTA ECONOMICA 2-2'!BJ154)</f>
        <v/>
      </c>
      <c r="DK154" s="113" t="str">
        <f>IF('EVALUACION OFERTA ECONOMICA 2'!DL154="","",'EVALUACION OFERTA ECONOMICA 2'!DL154+'EVALUACION OFERTA ECONOMICA 2'!FL154+'EVALUACION OFERTA ECONOMICA 2-2'!BK154)</f>
        <v/>
      </c>
      <c r="DL154" s="113" t="str">
        <f>IF('EVALUACION OFERTA ECONOMICA 2'!DM154="","",'EVALUACION OFERTA ECONOMICA 2'!DM154+'EVALUACION OFERTA ECONOMICA 2'!FM154+'EVALUACION OFERTA ECONOMICA 2-2'!BL154)</f>
        <v/>
      </c>
      <c r="DM154" s="113" t="str">
        <f>IF('EVALUACION OFERTA ECONOMICA 2'!DN154="","",'EVALUACION OFERTA ECONOMICA 2'!DN154+'EVALUACION OFERTA ECONOMICA 2'!FN154+'EVALUACION OFERTA ECONOMICA 2-2'!BM154)</f>
        <v/>
      </c>
      <c r="DN154" s="113" t="str">
        <f>IF('EVALUACION OFERTA ECONOMICA 2'!DO154="","",'EVALUACION OFERTA ECONOMICA 2'!DO154+'EVALUACION OFERTA ECONOMICA 2'!FO154+'EVALUACION OFERTA ECONOMICA 2-2'!BN154)</f>
        <v/>
      </c>
      <c r="DO154" s="113" t="str">
        <f>IF('EVALUACION OFERTA ECONOMICA 2'!DP154="","",'EVALUACION OFERTA ECONOMICA 2'!DP154+'EVALUACION OFERTA ECONOMICA 2'!FP154+'EVALUACION OFERTA ECONOMICA 2-2'!BO154)</f>
        <v/>
      </c>
      <c r="DP154" s="113" t="str">
        <f>IF('EVALUACION OFERTA ECONOMICA 2'!DQ154="","",'EVALUACION OFERTA ECONOMICA 2'!DQ154+'EVALUACION OFERTA ECONOMICA 2'!FQ154+'EVALUACION OFERTA ECONOMICA 2-2'!BP154)</f>
        <v/>
      </c>
      <c r="DQ154" s="113" t="str">
        <f>IF('EVALUACION OFERTA ECONOMICA 2'!DR154="","",'EVALUACION OFERTA ECONOMICA 2'!DR154+'EVALUACION OFERTA ECONOMICA 2'!FR154+'EVALUACION OFERTA ECONOMICA 2-2'!BQ154)</f>
        <v/>
      </c>
      <c r="DR154" s="113" t="str">
        <f>IF('EVALUACION OFERTA ECONOMICA 2'!DS154="","",'EVALUACION OFERTA ECONOMICA 2'!DS154+'EVALUACION OFERTA ECONOMICA 2'!FS154+'EVALUACION OFERTA ECONOMICA 2-2'!BR154)</f>
        <v/>
      </c>
      <c r="DS154" s="113" t="str">
        <f>IF('EVALUACION OFERTA ECONOMICA 2'!DT154="","",'EVALUACION OFERTA ECONOMICA 2'!DT154+'EVALUACION OFERTA ECONOMICA 2'!FT154+'EVALUACION OFERTA ECONOMICA 2-2'!BS154)</f>
        <v/>
      </c>
      <c r="DT154" s="113" t="str">
        <f>IF('EVALUACION OFERTA ECONOMICA 2'!DU154="","",'EVALUACION OFERTA ECONOMICA 2'!DU154+'EVALUACION OFERTA ECONOMICA 2'!FU154+'EVALUACION OFERTA ECONOMICA 2-2'!BT154)</f>
        <v/>
      </c>
      <c r="DU154" s="113" t="str">
        <f>IF('EVALUACION OFERTA ECONOMICA 2'!DV154="","",'EVALUACION OFERTA ECONOMICA 2'!DV154+'EVALUACION OFERTA ECONOMICA 2'!FV154+'EVALUACION OFERTA ECONOMICA 2-2'!BU154)</f>
        <v/>
      </c>
      <c r="DV154" s="113" t="str">
        <f>IF('EVALUACION OFERTA ECONOMICA 2'!DW154="","",'EVALUACION OFERTA ECONOMICA 2'!DW154+'EVALUACION OFERTA ECONOMICA 2'!FW154+'EVALUACION OFERTA ECONOMICA 2-2'!BV154)</f>
        <v/>
      </c>
      <c r="DW154" s="113" t="str">
        <f>IF('EVALUACION OFERTA ECONOMICA 2'!DX154="","",'EVALUACION OFERTA ECONOMICA 2'!DX154+'EVALUACION OFERTA ECONOMICA 2'!FX154+'EVALUACION OFERTA ECONOMICA 2-2'!BW154)</f>
        <v/>
      </c>
      <c r="DX154" s="113" t="str">
        <f>IF('EVALUACION OFERTA ECONOMICA 2'!DY154="","",'EVALUACION OFERTA ECONOMICA 2'!DY154+'EVALUACION OFERTA ECONOMICA 2'!FY154+'EVALUACION OFERTA ECONOMICA 2-2'!BX154)</f>
        <v/>
      </c>
      <c r="DY154" s="113" t="str">
        <f>IF('EVALUACION OFERTA ECONOMICA 2'!DZ154="","",'EVALUACION OFERTA ECONOMICA 2'!DZ154+'EVALUACION OFERTA ECONOMICA 2'!FZ154+'EVALUACION OFERTA ECONOMICA 2-2'!BY154)</f>
        <v/>
      </c>
      <c r="DZ154" s="113" t="str">
        <f>IF('EVALUACION OFERTA ECONOMICA 2'!EA154="","",'EVALUACION OFERTA ECONOMICA 2'!EA154+'EVALUACION OFERTA ECONOMICA 2'!GA154+'EVALUACION OFERTA ECONOMICA 2-2'!BZ154)</f>
        <v/>
      </c>
      <c r="EA154" s="113" t="str">
        <f>IF('EVALUACION OFERTA ECONOMICA 2'!EB154="","",'EVALUACION OFERTA ECONOMICA 2'!EB154+'EVALUACION OFERTA ECONOMICA 2'!GB154+'EVALUACION OFERTA ECONOMICA 2-2'!CA154)</f>
        <v/>
      </c>
      <c r="EB154" s="113" t="str">
        <f>IF('EVALUACION OFERTA ECONOMICA 2'!EC154="","",'EVALUACION OFERTA ECONOMICA 2'!EC154+'EVALUACION OFERTA ECONOMICA 2'!GC154+'EVALUACION OFERTA ECONOMICA 2-2'!CB154)</f>
        <v/>
      </c>
      <c r="EC154" s="113" t="str">
        <f>IF('EVALUACION OFERTA ECONOMICA 2'!ED154="","",'EVALUACION OFERTA ECONOMICA 2'!ED154+'EVALUACION OFERTA ECONOMICA 2'!GD154+'EVALUACION OFERTA ECONOMICA 2-2'!CC154)</f>
        <v/>
      </c>
      <c r="ED154" s="113" t="str">
        <f>IF('EVALUACION OFERTA ECONOMICA 2'!EE154="","",'EVALUACION OFERTA ECONOMICA 2'!EE154+'EVALUACION OFERTA ECONOMICA 2'!GE154+'EVALUACION OFERTA ECONOMICA 2-2'!CD154)</f>
        <v/>
      </c>
      <c r="EE154" s="113" t="str">
        <f>IF('EVALUACION OFERTA ECONOMICA 2'!EF154="","",'EVALUACION OFERTA ECONOMICA 2'!EF154+'EVALUACION OFERTA ECONOMICA 2'!GF154+'EVALUACION OFERTA ECONOMICA 2-2'!CE154)</f>
        <v/>
      </c>
      <c r="EF154" s="113" t="str">
        <f>IF('EVALUACION OFERTA ECONOMICA 2'!EG154="","",'EVALUACION OFERTA ECONOMICA 2'!EG154+'EVALUACION OFERTA ECONOMICA 2'!GG154+'EVALUACION OFERTA ECONOMICA 2-2'!CF154)</f>
        <v/>
      </c>
      <c r="EG154" s="113" t="str">
        <f>IF('EVALUACION OFERTA ECONOMICA 2'!EH154="","",'EVALUACION OFERTA ECONOMICA 2'!EH154+'EVALUACION OFERTA ECONOMICA 2'!GH154+'EVALUACION OFERTA ECONOMICA 2-2'!CG154)</f>
        <v/>
      </c>
      <c r="EH154" s="113" t="str">
        <f>IF('EVALUACION OFERTA ECONOMICA 2'!EI154="","",'EVALUACION OFERTA ECONOMICA 2'!EI154+'EVALUACION OFERTA ECONOMICA 2'!GI154+'EVALUACION OFERTA ECONOMICA 2-2'!CH154)</f>
        <v/>
      </c>
      <c r="EI154" s="113" t="str">
        <f>IF('EVALUACION OFERTA ECONOMICA 2'!EJ154="","",'EVALUACION OFERTA ECONOMICA 2'!EJ154+'EVALUACION OFERTA ECONOMICA 2'!GJ154+'EVALUACION OFERTA ECONOMICA 2-2'!CI154)</f>
        <v/>
      </c>
      <c r="EJ154" s="113" t="str">
        <f>IF('EVALUACION OFERTA ECONOMICA 2'!EK154="","",'EVALUACION OFERTA ECONOMICA 2'!EK154+'EVALUACION OFERTA ECONOMICA 2'!GK154+'EVALUACION OFERTA ECONOMICA 2-2'!CJ154)</f>
        <v/>
      </c>
      <c r="EK154" s="113" t="str">
        <f>IF('EVALUACION OFERTA ECONOMICA 2'!EL154="","",'EVALUACION OFERTA ECONOMICA 2'!EL154+'EVALUACION OFERTA ECONOMICA 2'!GL154+'EVALUACION OFERTA ECONOMICA 2-2'!CK154)</f>
        <v/>
      </c>
      <c r="EL154" s="113" t="str">
        <f>IF('EVALUACION OFERTA ECONOMICA 2'!EM154="","",'EVALUACION OFERTA ECONOMICA 2'!EM154+'EVALUACION OFERTA ECONOMICA 2'!GM154+'EVALUACION OFERTA ECONOMICA 2-2'!CL154)</f>
        <v/>
      </c>
      <c r="EM154" s="113" t="str">
        <f>IF('EVALUACION OFERTA ECONOMICA 2'!EN154="","",'EVALUACION OFERTA ECONOMICA 2'!EN154+'EVALUACION OFERTA ECONOMICA 2'!GN154+'EVALUACION OFERTA ECONOMICA 2-2'!CM154)</f>
        <v/>
      </c>
      <c r="EN154" s="113" t="str">
        <f>IF('EVALUACION OFERTA ECONOMICA 2'!EO154="","",'EVALUACION OFERTA ECONOMICA 2'!EO154+'EVALUACION OFERTA ECONOMICA 2'!GO154+'EVALUACION OFERTA ECONOMICA 2-2'!CN154)</f>
        <v/>
      </c>
      <c r="EO154" s="113" t="str">
        <f>IF('EVALUACION OFERTA ECONOMICA 2'!EP154="","",'EVALUACION OFERTA ECONOMICA 2'!EP154+'EVALUACION OFERTA ECONOMICA 2'!GP154+'EVALUACION OFERTA ECONOMICA 2-2'!CO154)</f>
        <v/>
      </c>
      <c r="EP154" s="113" t="str">
        <f>IF('EVALUACION OFERTA ECONOMICA 2'!EQ154="","",'EVALUACION OFERTA ECONOMICA 2'!EQ154+'EVALUACION OFERTA ECONOMICA 2'!GQ154+'EVALUACION OFERTA ECONOMICA 2-2'!CP154)</f>
        <v/>
      </c>
      <c r="EQ154" s="113" t="str">
        <f>IF('EVALUACION OFERTA ECONOMICA 2'!ER154="","",'EVALUACION OFERTA ECONOMICA 2'!ER154+'EVALUACION OFERTA ECONOMICA 2'!GR154+'EVALUACION OFERTA ECONOMICA 2-2'!CQ154)</f>
        <v/>
      </c>
      <c r="ER154" s="113" t="str">
        <f>IF('EVALUACION OFERTA ECONOMICA 2'!ES154="","",'EVALUACION OFERTA ECONOMICA 2'!ES154+'EVALUACION OFERTA ECONOMICA 2'!GS154+'EVALUACION OFERTA ECONOMICA 2-2'!CR154)</f>
        <v/>
      </c>
      <c r="ES154" s="113" t="str">
        <f>IF('EVALUACION OFERTA ECONOMICA 2'!ET154="","",'EVALUACION OFERTA ECONOMICA 2'!ET154+'EVALUACION OFERTA ECONOMICA 2'!GT154+'EVALUACION OFERTA ECONOMICA 2-2'!CS154)</f>
        <v/>
      </c>
      <c r="ET154" s="113" t="str">
        <f>IF('EVALUACION OFERTA ECONOMICA 2'!EU154="","",'EVALUACION OFERTA ECONOMICA 2'!EU154+'EVALUACION OFERTA ECONOMICA 2'!GU154+'EVALUACION OFERTA ECONOMICA 2-2'!CT154)</f>
        <v/>
      </c>
      <c r="EU154" s="113" t="str">
        <f>IF('EVALUACION OFERTA ECONOMICA 2'!EV154="","",'EVALUACION OFERTA ECONOMICA 2'!EV154+'EVALUACION OFERTA ECONOMICA 2'!GV154+'EVALUACION OFERTA ECONOMICA 2-2'!CU154)</f>
        <v/>
      </c>
      <c r="EV154" s="113" t="str">
        <f>IF('EVALUACION OFERTA ECONOMICA 2'!EW154="","",'EVALUACION OFERTA ECONOMICA 2'!EW154+'EVALUACION OFERTA ECONOMICA 2'!GW154+'EVALUACION OFERTA ECONOMICA 2-2'!CV154)</f>
        <v/>
      </c>
      <c r="EW154" s="113" t="str">
        <f>IF('EVALUACION OFERTA ECONOMICA 2'!EX154="","",'EVALUACION OFERTA ECONOMICA 2'!EX154+'EVALUACION OFERTA ECONOMICA 2'!GX154+'EVALUACION OFERTA ECONOMICA 2-2'!CW154)</f>
        <v/>
      </c>
      <c r="EX154" s="113" t="str">
        <f>IF('EVALUACION OFERTA ECONOMICA 2'!EY154="","",'EVALUACION OFERTA ECONOMICA 2'!EY154+'EVALUACION OFERTA ECONOMICA 2'!GY154+'EVALUACION OFERTA ECONOMICA 2-2'!CX154)</f>
        <v/>
      </c>
      <c r="EY154" s="113" t="str">
        <f>IF('EVALUACION OFERTA ECONOMICA 2'!EZ154="","",'EVALUACION OFERTA ECONOMICA 2'!EZ154+'EVALUACION OFERTA ECONOMICA 2'!GZ154+'EVALUACION OFERTA ECONOMICA 2-2'!CY154)</f>
        <v/>
      </c>
      <c r="EZ154" s="113" t="str">
        <f>IF('EVALUACION OFERTA ECONOMICA 2'!FA154="","",'EVALUACION OFERTA ECONOMICA 2'!FA154+'EVALUACION OFERTA ECONOMICA 2'!HA154+'EVALUACION OFERTA ECONOMICA 2-2'!CZ154)</f>
        <v/>
      </c>
      <c r="FA154" s="113" t="str">
        <f>IF('EVALUACION OFERTA ECONOMICA 2'!FB154="","",'EVALUACION OFERTA ECONOMICA 2'!FB154+'EVALUACION OFERTA ECONOMICA 2'!HB154+'EVALUACION OFERTA ECONOMICA 2-2'!DA154)</f>
        <v/>
      </c>
      <c r="FB154" s="113" t="str">
        <f>IF('EVALUACION OFERTA ECONOMICA 2'!FC154="","",'EVALUACION OFERTA ECONOMICA 2'!FC154+'EVALUACION OFERTA ECONOMICA 2'!HC154+'EVALUACION OFERTA ECONOMICA 2-2'!DB154)</f>
        <v/>
      </c>
      <c r="FC154" s="113" t="str">
        <f>IF('EVALUACION OFERTA ECONOMICA 2'!FD154="","",'EVALUACION OFERTA ECONOMICA 2'!FD154+'EVALUACION OFERTA ECONOMICA 2'!HD154+'EVALUACION OFERTA ECONOMICA 2-2'!DC154)</f>
        <v/>
      </c>
      <c r="FD154" s="113" t="str">
        <f>IF('EVALUACION OFERTA ECONOMICA 2'!FE154="","",'EVALUACION OFERTA ECONOMICA 2'!FE154+'EVALUACION OFERTA ECONOMICA 2'!HE154+'EVALUACION OFERTA ECONOMICA 2-2'!DD154)</f>
        <v/>
      </c>
      <c r="FE154" s="113" t="str">
        <f>IF('EVALUACION OFERTA ECONOMICA 2'!FF154="","",'EVALUACION OFERTA ECONOMICA 2'!FF154+'EVALUACION OFERTA ECONOMICA 2'!HF154+'EVALUACION OFERTA ECONOMICA 2-2'!DE154)</f>
        <v/>
      </c>
      <c r="FF154" s="113" t="str">
        <f>IF('EVALUACION OFERTA ECONOMICA 2'!FG154="","",'EVALUACION OFERTA ECONOMICA 2'!FG154+'EVALUACION OFERTA ECONOMICA 2'!HG154+'EVALUACION OFERTA ECONOMICA 2-2'!DF154)</f>
        <v/>
      </c>
      <c r="FG154" s="113">
        <f t="shared" si="45"/>
        <v>0</v>
      </c>
      <c r="FI154" s="114" t="str">
        <f t="shared" si="46"/>
        <v/>
      </c>
      <c r="FJ154" s="114" t="str">
        <f t="shared" si="47"/>
        <v/>
      </c>
      <c r="FK154" s="114" t="str">
        <f t="shared" si="48"/>
        <v/>
      </c>
      <c r="FL154" s="114" t="str">
        <f t="shared" si="49"/>
        <v/>
      </c>
      <c r="FM154" s="114" t="str">
        <f t="shared" si="50"/>
        <v/>
      </c>
      <c r="FN154" s="114" t="str">
        <f t="shared" si="51"/>
        <v/>
      </c>
      <c r="FO154" s="114" t="str">
        <f t="shared" si="52"/>
        <v/>
      </c>
      <c r="FP154" s="114" t="str">
        <f t="shared" si="53"/>
        <v/>
      </c>
      <c r="FR154" s="115" t="str">
        <f t="shared" si="54"/>
        <v/>
      </c>
      <c r="FS154" s="116" t="str">
        <f t="shared" si="55"/>
        <v/>
      </c>
      <c r="FT154" s="116" t="str">
        <f t="shared" si="41"/>
        <v/>
      </c>
      <c r="FU154" s="116" t="str">
        <f t="shared" si="42"/>
        <v/>
      </c>
      <c r="FV154" s="116" t="str">
        <f t="shared" si="43"/>
        <v/>
      </c>
      <c r="FW154" s="116" t="str">
        <f t="shared" si="56"/>
        <v/>
      </c>
      <c r="FX154" s="116" t="str">
        <f t="shared" si="57"/>
        <v/>
      </c>
      <c r="FY154" s="116" t="str">
        <f t="shared" si="58"/>
        <v/>
      </c>
      <c r="FZ154" s="116" t="str">
        <f t="shared" si="59"/>
        <v/>
      </c>
      <c r="GA154" s="117" t="str">
        <f t="shared" si="60"/>
        <v/>
      </c>
      <c r="GB154" s="106" t="str">
        <f t="shared" si="44"/>
        <v/>
      </c>
    </row>
    <row r="155" spans="1:184" ht="22.5" hidden="1" x14ac:dyDescent="0.2">
      <c r="A155" s="33">
        <v>146</v>
      </c>
      <c r="B155" s="33" t="s">
        <v>254</v>
      </c>
      <c r="C155" s="55" t="s">
        <v>255</v>
      </c>
      <c r="D155" s="56" t="s">
        <v>265</v>
      </c>
      <c r="E155" s="33">
        <v>4</v>
      </c>
      <c r="F155" s="35">
        <v>4652900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6640200</v>
      </c>
      <c r="N155" s="92">
        <v>0</v>
      </c>
      <c r="O155" s="92">
        <v>6075630.6799999997</v>
      </c>
      <c r="P155" s="93">
        <v>0</v>
      </c>
      <c r="Q155" s="92">
        <v>0</v>
      </c>
      <c r="R155" s="92">
        <v>0</v>
      </c>
      <c r="S155" s="92">
        <v>0</v>
      </c>
      <c r="T155" s="92">
        <v>0</v>
      </c>
      <c r="U155" s="92">
        <v>0</v>
      </c>
      <c r="V155" s="92">
        <v>0</v>
      </c>
      <c r="W155" s="93">
        <v>0</v>
      </c>
      <c r="X155" s="93">
        <v>0</v>
      </c>
      <c r="Y155" s="93">
        <v>0</v>
      </c>
      <c r="Z155" s="92">
        <v>0</v>
      </c>
      <c r="AA155" s="92">
        <v>0</v>
      </c>
      <c r="AB155" s="92">
        <v>0</v>
      </c>
      <c r="AC155" s="92">
        <v>0</v>
      </c>
      <c r="AD155" s="92">
        <v>0</v>
      </c>
      <c r="AE155" s="92">
        <v>0</v>
      </c>
      <c r="AF155" s="93">
        <v>0</v>
      </c>
      <c r="AG155" s="92">
        <v>0</v>
      </c>
      <c r="AH155" s="92">
        <v>0</v>
      </c>
      <c r="AI155" s="92">
        <v>0</v>
      </c>
      <c r="AJ155" s="92">
        <v>0</v>
      </c>
      <c r="AK155" s="92">
        <v>0</v>
      </c>
      <c r="AL155" s="92">
        <v>0</v>
      </c>
      <c r="AM155" s="92">
        <v>4426800</v>
      </c>
      <c r="AN155" s="93">
        <v>0</v>
      </c>
      <c r="AO155" s="93">
        <v>0</v>
      </c>
      <c r="AP155" s="92">
        <v>0</v>
      </c>
      <c r="AQ155" s="93">
        <v>0</v>
      </c>
      <c r="AR155" s="93">
        <v>0</v>
      </c>
      <c r="AS155" s="93">
        <v>4483920</v>
      </c>
      <c r="AT155" s="93">
        <v>0</v>
      </c>
      <c r="AU155" s="93">
        <v>0</v>
      </c>
      <c r="AV155" s="93">
        <v>5236000</v>
      </c>
      <c r="AW155" s="92">
        <v>0</v>
      </c>
      <c r="AX155" s="93">
        <v>0</v>
      </c>
      <c r="AY155" s="93">
        <v>0</v>
      </c>
      <c r="AZ155" s="94">
        <v>0</v>
      </c>
      <c r="BA155" s="93">
        <v>0</v>
      </c>
      <c r="BB155" s="95">
        <v>0</v>
      </c>
      <c r="BC155" s="93">
        <v>0</v>
      </c>
      <c r="BD155" s="93">
        <v>0</v>
      </c>
      <c r="BE155" s="93">
        <v>0</v>
      </c>
      <c r="BF155" s="92">
        <v>0</v>
      </c>
      <c r="BH155" s="112">
        <v>0</v>
      </c>
      <c r="BI155" s="112">
        <v>0</v>
      </c>
      <c r="BJ155" s="112">
        <v>0</v>
      </c>
      <c r="BK155" s="112">
        <v>0</v>
      </c>
      <c r="BL155" s="112">
        <v>0</v>
      </c>
      <c r="BM155" s="112">
        <v>55</v>
      </c>
      <c r="BN155" s="112">
        <v>0</v>
      </c>
      <c r="BO155" s="112">
        <v>0</v>
      </c>
      <c r="BP155" s="112" t="s">
        <v>344</v>
      </c>
      <c r="BQ155" s="112">
        <v>0</v>
      </c>
      <c r="BR155" s="112">
        <v>0</v>
      </c>
      <c r="BS155" s="112">
        <v>0</v>
      </c>
      <c r="BT155" s="112">
        <v>0</v>
      </c>
      <c r="BU155" s="112">
        <v>0</v>
      </c>
      <c r="BV155" s="112">
        <v>0</v>
      </c>
      <c r="BW155" s="112" t="s">
        <v>344</v>
      </c>
      <c r="BX155" s="112" t="s">
        <v>344</v>
      </c>
      <c r="BY155" s="112" t="s">
        <v>344</v>
      </c>
      <c r="BZ155" s="112">
        <v>0</v>
      </c>
      <c r="CA155" s="112">
        <v>0</v>
      </c>
      <c r="CB155" s="112">
        <v>0</v>
      </c>
      <c r="CC155" s="112">
        <v>0</v>
      </c>
      <c r="CD155" s="112">
        <v>0</v>
      </c>
      <c r="CE155" s="112">
        <v>0</v>
      </c>
      <c r="CF155" s="112">
        <v>0</v>
      </c>
      <c r="CG155" s="112">
        <v>0</v>
      </c>
      <c r="CH155" s="112">
        <v>0</v>
      </c>
      <c r="CI155" s="112">
        <v>0</v>
      </c>
      <c r="CJ155" s="112">
        <v>0</v>
      </c>
      <c r="CK155" s="112">
        <v>0</v>
      </c>
      <c r="CL155" s="112">
        <v>0</v>
      </c>
      <c r="CM155" s="112">
        <v>0</v>
      </c>
      <c r="CN155" s="112">
        <v>55</v>
      </c>
      <c r="CO155" s="112">
        <v>0</v>
      </c>
      <c r="CP155" s="119">
        <v>0</v>
      </c>
      <c r="CQ155" s="112" t="s">
        <v>344</v>
      </c>
      <c r="CR155" s="112">
        <v>0</v>
      </c>
      <c r="CS155" s="112">
        <v>55</v>
      </c>
      <c r="CT155" s="112">
        <v>0</v>
      </c>
      <c r="CU155" s="112" t="s">
        <v>344</v>
      </c>
      <c r="CV155" s="112">
        <v>0</v>
      </c>
      <c r="CW155" s="112">
        <v>0</v>
      </c>
      <c r="CX155" s="112">
        <v>0</v>
      </c>
      <c r="CY155" s="112">
        <v>0</v>
      </c>
      <c r="CZ155" s="112" t="s">
        <v>344</v>
      </c>
      <c r="DA155" s="112">
        <v>0</v>
      </c>
      <c r="DB155" s="112" t="s">
        <v>344</v>
      </c>
      <c r="DC155" s="112">
        <v>0</v>
      </c>
      <c r="DD155" s="112">
        <v>55</v>
      </c>
      <c r="DE155" s="112">
        <v>0</v>
      </c>
      <c r="DF155" s="112">
        <v>0</v>
      </c>
      <c r="DH155" s="113" t="str">
        <f>IF('EVALUACION OFERTA ECONOMICA 2'!DI155="","",'EVALUACION OFERTA ECONOMICA 2'!DI155+'EVALUACION OFERTA ECONOMICA 2'!FI155+'EVALUACION OFERTA ECONOMICA 2-2'!BH155)</f>
        <v/>
      </c>
      <c r="DI155" s="113" t="str">
        <f>IF('EVALUACION OFERTA ECONOMICA 2'!DJ155="","",'EVALUACION OFERTA ECONOMICA 2'!DJ155+'EVALUACION OFERTA ECONOMICA 2'!FJ155+'EVALUACION OFERTA ECONOMICA 2-2'!BI155)</f>
        <v/>
      </c>
      <c r="DJ155" s="113" t="str">
        <f>IF('EVALUACION OFERTA ECONOMICA 2'!DK155="","",'EVALUACION OFERTA ECONOMICA 2'!DK155+'EVALUACION OFERTA ECONOMICA 2'!FK155+'EVALUACION OFERTA ECONOMICA 2-2'!BJ155)</f>
        <v/>
      </c>
      <c r="DK155" s="113" t="str">
        <f>IF('EVALUACION OFERTA ECONOMICA 2'!DL155="","",'EVALUACION OFERTA ECONOMICA 2'!DL155+'EVALUACION OFERTA ECONOMICA 2'!FL155+'EVALUACION OFERTA ECONOMICA 2-2'!BK155)</f>
        <v/>
      </c>
      <c r="DL155" s="113" t="str">
        <f>IF('EVALUACION OFERTA ECONOMICA 2'!DM155="","",'EVALUACION OFERTA ECONOMICA 2'!DM155+'EVALUACION OFERTA ECONOMICA 2'!FM155+'EVALUACION OFERTA ECONOMICA 2-2'!BL155)</f>
        <v/>
      </c>
      <c r="DM155" s="113" t="str">
        <f>IF('EVALUACION OFERTA ECONOMICA 2'!DN155="","",'EVALUACION OFERTA ECONOMICA 2'!DN155+'EVALUACION OFERTA ECONOMICA 2'!FN155+'EVALUACION OFERTA ECONOMICA 2-2'!BM155)</f>
        <v/>
      </c>
      <c r="DN155" s="113" t="str">
        <f>IF('EVALUACION OFERTA ECONOMICA 2'!DO155="","",'EVALUACION OFERTA ECONOMICA 2'!DO155+'EVALUACION OFERTA ECONOMICA 2'!FO155+'EVALUACION OFERTA ECONOMICA 2-2'!BN155)</f>
        <v/>
      </c>
      <c r="DO155" s="113" t="str">
        <f>IF('EVALUACION OFERTA ECONOMICA 2'!DP155="","",'EVALUACION OFERTA ECONOMICA 2'!DP155+'EVALUACION OFERTA ECONOMICA 2'!FP155+'EVALUACION OFERTA ECONOMICA 2-2'!BO155)</f>
        <v/>
      </c>
      <c r="DP155" s="113" t="str">
        <f>IF('EVALUACION OFERTA ECONOMICA 2'!DQ155="","",'EVALUACION OFERTA ECONOMICA 2'!DQ155+'EVALUACION OFERTA ECONOMICA 2'!FQ155+'EVALUACION OFERTA ECONOMICA 2-2'!BP155)</f>
        <v/>
      </c>
      <c r="DQ155" s="113" t="str">
        <f>IF('EVALUACION OFERTA ECONOMICA 2'!DR155="","",'EVALUACION OFERTA ECONOMICA 2'!DR155+'EVALUACION OFERTA ECONOMICA 2'!FR155+'EVALUACION OFERTA ECONOMICA 2-2'!BQ155)</f>
        <v/>
      </c>
      <c r="DR155" s="113" t="str">
        <f>IF('EVALUACION OFERTA ECONOMICA 2'!DS155="","",'EVALUACION OFERTA ECONOMICA 2'!DS155+'EVALUACION OFERTA ECONOMICA 2'!FS155+'EVALUACION OFERTA ECONOMICA 2-2'!BR155)</f>
        <v/>
      </c>
      <c r="DS155" s="113" t="str">
        <f>IF('EVALUACION OFERTA ECONOMICA 2'!DT155="","",'EVALUACION OFERTA ECONOMICA 2'!DT155+'EVALUACION OFERTA ECONOMICA 2'!FT155+'EVALUACION OFERTA ECONOMICA 2-2'!BS155)</f>
        <v/>
      </c>
      <c r="DT155" s="113" t="str">
        <f>IF('EVALUACION OFERTA ECONOMICA 2'!DU155="","",'EVALUACION OFERTA ECONOMICA 2'!DU155+'EVALUACION OFERTA ECONOMICA 2'!FU155+'EVALUACION OFERTA ECONOMICA 2-2'!BT155)</f>
        <v/>
      </c>
      <c r="DU155" s="113" t="str">
        <f>IF('EVALUACION OFERTA ECONOMICA 2'!DV155="","",'EVALUACION OFERTA ECONOMICA 2'!DV155+'EVALUACION OFERTA ECONOMICA 2'!FV155+'EVALUACION OFERTA ECONOMICA 2-2'!BU155)</f>
        <v/>
      </c>
      <c r="DV155" s="113" t="str">
        <f>IF('EVALUACION OFERTA ECONOMICA 2'!DW155="","",'EVALUACION OFERTA ECONOMICA 2'!DW155+'EVALUACION OFERTA ECONOMICA 2'!FW155+'EVALUACION OFERTA ECONOMICA 2-2'!BV155)</f>
        <v/>
      </c>
      <c r="DW155" s="113" t="str">
        <f>IF('EVALUACION OFERTA ECONOMICA 2'!DX155="","",'EVALUACION OFERTA ECONOMICA 2'!DX155+'EVALUACION OFERTA ECONOMICA 2'!FX155+'EVALUACION OFERTA ECONOMICA 2-2'!BW155)</f>
        <v/>
      </c>
      <c r="DX155" s="113" t="str">
        <f>IF('EVALUACION OFERTA ECONOMICA 2'!DY155="","",'EVALUACION OFERTA ECONOMICA 2'!DY155+'EVALUACION OFERTA ECONOMICA 2'!FY155+'EVALUACION OFERTA ECONOMICA 2-2'!BX155)</f>
        <v/>
      </c>
      <c r="DY155" s="113" t="str">
        <f>IF('EVALUACION OFERTA ECONOMICA 2'!DZ155="","",'EVALUACION OFERTA ECONOMICA 2'!DZ155+'EVALUACION OFERTA ECONOMICA 2'!FZ155+'EVALUACION OFERTA ECONOMICA 2-2'!BY155)</f>
        <v/>
      </c>
      <c r="DZ155" s="113" t="str">
        <f>IF('EVALUACION OFERTA ECONOMICA 2'!EA155="","",'EVALUACION OFERTA ECONOMICA 2'!EA155+'EVALUACION OFERTA ECONOMICA 2'!GA155+'EVALUACION OFERTA ECONOMICA 2-2'!BZ155)</f>
        <v/>
      </c>
      <c r="EA155" s="113" t="str">
        <f>IF('EVALUACION OFERTA ECONOMICA 2'!EB155="","",'EVALUACION OFERTA ECONOMICA 2'!EB155+'EVALUACION OFERTA ECONOMICA 2'!GB155+'EVALUACION OFERTA ECONOMICA 2-2'!CA155)</f>
        <v/>
      </c>
      <c r="EB155" s="113" t="str">
        <f>IF('EVALUACION OFERTA ECONOMICA 2'!EC155="","",'EVALUACION OFERTA ECONOMICA 2'!EC155+'EVALUACION OFERTA ECONOMICA 2'!GC155+'EVALUACION OFERTA ECONOMICA 2-2'!CB155)</f>
        <v/>
      </c>
      <c r="EC155" s="113" t="str">
        <f>IF('EVALUACION OFERTA ECONOMICA 2'!ED155="","",'EVALUACION OFERTA ECONOMICA 2'!ED155+'EVALUACION OFERTA ECONOMICA 2'!GD155+'EVALUACION OFERTA ECONOMICA 2-2'!CC155)</f>
        <v/>
      </c>
      <c r="ED155" s="113" t="str">
        <f>IF('EVALUACION OFERTA ECONOMICA 2'!EE155="","",'EVALUACION OFERTA ECONOMICA 2'!EE155+'EVALUACION OFERTA ECONOMICA 2'!GE155+'EVALUACION OFERTA ECONOMICA 2-2'!CD155)</f>
        <v/>
      </c>
      <c r="EE155" s="113" t="str">
        <f>IF('EVALUACION OFERTA ECONOMICA 2'!EF155="","",'EVALUACION OFERTA ECONOMICA 2'!EF155+'EVALUACION OFERTA ECONOMICA 2'!GF155+'EVALUACION OFERTA ECONOMICA 2-2'!CE155)</f>
        <v/>
      </c>
      <c r="EF155" s="113" t="str">
        <f>IF('EVALUACION OFERTA ECONOMICA 2'!EG155="","",'EVALUACION OFERTA ECONOMICA 2'!EG155+'EVALUACION OFERTA ECONOMICA 2'!GG155+'EVALUACION OFERTA ECONOMICA 2-2'!CF155)</f>
        <v/>
      </c>
      <c r="EG155" s="113" t="str">
        <f>IF('EVALUACION OFERTA ECONOMICA 2'!EH155="","",'EVALUACION OFERTA ECONOMICA 2'!EH155+'EVALUACION OFERTA ECONOMICA 2'!GH155+'EVALUACION OFERTA ECONOMICA 2-2'!CG155)</f>
        <v/>
      </c>
      <c r="EH155" s="113" t="str">
        <f>IF('EVALUACION OFERTA ECONOMICA 2'!EI155="","",'EVALUACION OFERTA ECONOMICA 2'!EI155+'EVALUACION OFERTA ECONOMICA 2'!GI155+'EVALUACION OFERTA ECONOMICA 2-2'!CH155)</f>
        <v/>
      </c>
      <c r="EI155" s="113" t="str">
        <f>IF('EVALUACION OFERTA ECONOMICA 2'!EJ155="","",'EVALUACION OFERTA ECONOMICA 2'!EJ155+'EVALUACION OFERTA ECONOMICA 2'!GJ155+'EVALUACION OFERTA ECONOMICA 2-2'!CI155)</f>
        <v/>
      </c>
      <c r="EJ155" s="113" t="str">
        <f>IF('EVALUACION OFERTA ECONOMICA 2'!EK155="","",'EVALUACION OFERTA ECONOMICA 2'!EK155+'EVALUACION OFERTA ECONOMICA 2'!GK155+'EVALUACION OFERTA ECONOMICA 2-2'!CJ155)</f>
        <v/>
      </c>
      <c r="EK155" s="113" t="str">
        <f>IF('EVALUACION OFERTA ECONOMICA 2'!EL155="","",'EVALUACION OFERTA ECONOMICA 2'!EL155+'EVALUACION OFERTA ECONOMICA 2'!GL155+'EVALUACION OFERTA ECONOMICA 2-2'!CK155)</f>
        <v/>
      </c>
      <c r="EL155" s="113" t="str">
        <f>IF('EVALUACION OFERTA ECONOMICA 2'!EM155="","",'EVALUACION OFERTA ECONOMICA 2'!EM155+'EVALUACION OFERTA ECONOMICA 2'!GM155+'EVALUACION OFERTA ECONOMICA 2-2'!CL155)</f>
        <v/>
      </c>
      <c r="EM155" s="113" t="str">
        <f>IF('EVALUACION OFERTA ECONOMICA 2'!EN155="","",'EVALUACION OFERTA ECONOMICA 2'!EN155+'EVALUACION OFERTA ECONOMICA 2'!GN155+'EVALUACION OFERTA ECONOMICA 2-2'!CM155)</f>
        <v/>
      </c>
      <c r="EN155" s="113" t="str">
        <f>IF('EVALUACION OFERTA ECONOMICA 2'!EO155="","",'EVALUACION OFERTA ECONOMICA 2'!EO155+'EVALUACION OFERTA ECONOMICA 2'!GO155+'EVALUACION OFERTA ECONOMICA 2-2'!CN155)</f>
        <v/>
      </c>
      <c r="EO155" s="113" t="str">
        <f>IF('EVALUACION OFERTA ECONOMICA 2'!EP155="","",'EVALUACION OFERTA ECONOMICA 2'!EP155+'EVALUACION OFERTA ECONOMICA 2'!GP155+'EVALUACION OFERTA ECONOMICA 2-2'!CO155)</f>
        <v/>
      </c>
      <c r="EP155" s="113" t="str">
        <f>IF('EVALUACION OFERTA ECONOMICA 2'!EQ155="","",'EVALUACION OFERTA ECONOMICA 2'!EQ155+'EVALUACION OFERTA ECONOMICA 2'!GQ155+'EVALUACION OFERTA ECONOMICA 2-2'!CP155)</f>
        <v/>
      </c>
      <c r="EQ155" s="113" t="str">
        <f>IF('EVALUACION OFERTA ECONOMICA 2'!ER155="","",'EVALUACION OFERTA ECONOMICA 2'!ER155+'EVALUACION OFERTA ECONOMICA 2'!GR155+'EVALUACION OFERTA ECONOMICA 2-2'!CQ155)</f>
        <v/>
      </c>
      <c r="ER155" s="113" t="str">
        <f>IF('EVALUACION OFERTA ECONOMICA 2'!ES155="","",'EVALUACION OFERTA ECONOMICA 2'!ES155+'EVALUACION OFERTA ECONOMICA 2'!GS155+'EVALUACION OFERTA ECONOMICA 2-2'!CR155)</f>
        <v/>
      </c>
      <c r="ES155" s="113" t="str">
        <f>IF('EVALUACION OFERTA ECONOMICA 2'!ET155="","",'EVALUACION OFERTA ECONOMICA 2'!ET155+'EVALUACION OFERTA ECONOMICA 2'!GT155+'EVALUACION OFERTA ECONOMICA 2-2'!CS155)</f>
        <v/>
      </c>
      <c r="ET155" s="113" t="str">
        <f>IF('EVALUACION OFERTA ECONOMICA 2'!EU155="","",'EVALUACION OFERTA ECONOMICA 2'!EU155+'EVALUACION OFERTA ECONOMICA 2'!GU155+'EVALUACION OFERTA ECONOMICA 2-2'!CT155)</f>
        <v/>
      </c>
      <c r="EU155" s="113" t="str">
        <f>IF('EVALUACION OFERTA ECONOMICA 2'!EV155="","",'EVALUACION OFERTA ECONOMICA 2'!EV155+'EVALUACION OFERTA ECONOMICA 2'!GV155+'EVALUACION OFERTA ECONOMICA 2-2'!CU155)</f>
        <v/>
      </c>
      <c r="EV155" s="113" t="str">
        <f>IF('EVALUACION OFERTA ECONOMICA 2'!EW155="","",'EVALUACION OFERTA ECONOMICA 2'!EW155+'EVALUACION OFERTA ECONOMICA 2'!GW155+'EVALUACION OFERTA ECONOMICA 2-2'!CV155)</f>
        <v/>
      </c>
      <c r="EW155" s="113" t="str">
        <f>IF('EVALUACION OFERTA ECONOMICA 2'!EX155="","",'EVALUACION OFERTA ECONOMICA 2'!EX155+'EVALUACION OFERTA ECONOMICA 2'!GX155+'EVALUACION OFERTA ECONOMICA 2-2'!CW155)</f>
        <v/>
      </c>
      <c r="EX155" s="113" t="str">
        <f>IF('EVALUACION OFERTA ECONOMICA 2'!EY155="","",'EVALUACION OFERTA ECONOMICA 2'!EY155+'EVALUACION OFERTA ECONOMICA 2'!GY155+'EVALUACION OFERTA ECONOMICA 2-2'!CX155)</f>
        <v/>
      </c>
      <c r="EY155" s="113" t="str">
        <f>IF('EVALUACION OFERTA ECONOMICA 2'!EZ155="","",'EVALUACION OFERTA ECONOMICA 2'!EZ155+'EVALUACION OFERTA ECONOMICA 2'!GZ155+'EVALUACION OFERTA ECONOMICA 2-2'!CY155)</f>
        <v/>
      </c>
      <c r="EZ155" s="113" t="str">
        <f>IF('EVALUACION OFERTA ECONOMICA 2'!FA155="","",'EVALUACION OFERTA ECONOMICA 2'!FA155+'EVALUACION OFERTA ECONOMICA 2'!HA155+'EVALUACION OFERTA ECONOMICA 2-2'!CZ155)</f>
        <v/>
      </c>
      <c r="FA155" s="113" t="str">
        <f>IF('EVALUACION OFERTA ECONOMICA 2'!FB155="","",'EVALUACION OFERTA ECONOMICA 2'!FB155+'EVALUACION OFERTA ECONOMICA 2'!HB155+'EVALUACION OFERTA ECONOMICA 2-2'!DA155)</f>
        <v/>
      </c>
      <c r="FB155" s="113" t="str">
        <f>IF('EVALUACION OFERTA ECONOMICA 2'!FC155="","",'EVALUACION OFERTA ECONOMICA 2'!FC155+'EVALUACION OFERTA ECONOMICA 2'!HC155+'EVALUACION OFERTA ECONOMICA 2-2'!DB155)</f>
        <v/>
      </c>
      <c r="FC155" s="113" t="str">
        <f>IF('EVALUACION OFERTA ECONOMICA 2'!FD155="","",'EVALUACION OFERTA ECONOMICA 2'!FD155+'EVALUACION OFERTA ECONOMICA 2'!HD155+'EVALUACION OFERTA ECONOMICA 2-2'!DC155)</f>
        <v/>
      </c>
      <c r="FD155" s="113" t="str">
        <f>IF('EVALUACION OFERTA ECONOMICA 2'!FE155="","",'EVALUACION OFERTA ECONOMICA 2'!FE155+'EVALUACION OFERTA ECONOMICA 2'!HE155+'EVALUACION OFERTA ECONOMICA 2-2'!DD155)</f>
        <v/>
      </c>
      <c r="FE155" s="113" t="str">
        <f>IF('EVALUACION OFERTA ECONOMICA 2'!FF155="","",'EVALUACION OFERTA ECONOMICA 2'!FF155+'EVALUACION OFERTA ECONOMICA 2'!HF155+'EVALUACION OFERTA ECONOMICA 2-2'!DE155)</f>
        <v/>
      </c>
      <c r="FF155" s="113" t="str">
        <f>IF('EVALUACION OFERTA ECONOMICA 2'!FG155="","",'EVALUACION OFERTA ECONOMICA 2'!FG155+'EVALUACION OFERTA ECONOMICA 2'!HG155+'EVALUACION OFERTA ECONOMICA 2-2'!DF155)</f>
        <v/>
      </c>
      <c r="FG155" s="113">
        <f t="shared" si="45"/>
        <v>0</v>
      </c>
      <c r="FI155" s="114" t="str">
        <f t="shared" si="46"/>
        <v/>
      </c>
      <c r="FJ155" s="114" t="str">
        <f t="shared" si="47"/>
        <v/>
      </c>
      <c r="FK155" s="114" t="str">
        <f t="shared" si="48"/>
        <v/>
      </c>
      <c r="FL155" s="114" t="str">
        <f t="shared" si="49"/>
        <v/>
      </c>
      <c r="FM155" s="114" t="str">
        <f t="shared" si="50"/>
        <v/>
      </c>
      <c r="FN155" s="114" t="str">
        <f t="shared" si="51"/>
        <v/>
      </c>
      <c r="FO155" s="114" t="str">
        <f t="shared" si="52"/>
        <v/>
      </c>
      <c r="FP155" s="114" t="str">
        <f t="shared" si="53"/>
        <v/>
      </c>
      <c r="FR155" s="115" t="str">
        <f t="shared" si="54"/>
        <v/>
      </c>
      <c r="FS155" s="116" t="str">
        <f t="shared" si="55"/>
        <v/>
      </c>
      <c r="FT155" s="116" t="str">
        <f t="shared" si="41"/>
        <v/>
      </c>
      <c r="FU155" s="116" t="str">
        <f t="shared" si="42"/>
        <v/>
      </c>
      <c r="FV155" s="116" t="str">
        <f t="shared" si="43"/>
        <v/>
      </c>
      <c r="FW155" s="116" t="str">
        <f t="shared" si="56"/>
        <v/>
      </c>
      <c r="FX155" s="116" t="str">
        <f t="shared" si="57"/>
        <v/>
      </c>
      <c r="FY155" s="116" t="str">
        <f t="shared" si="58"/>
        <v/>
      </c>
      <c r="FZ155" s="116" t="str">
        <f t="shared" si="59"/>
        <v/>
      </c>
      <c r="GA155" s="117" t="str">
        <f t="shared" si="60"/>
        <v/>
      </c>
      <c r="GB155" s="106" t="str">
        <f t="shared" si="44"/>
        <v/>
      </c>
    </row>
    <row r="156" spans="1:184" ht="22.5" x14ac:dyDescent="0.2">
      <c r="A156" s="33">
        <v>147</v>
      </c>
      <c r="B156" s="33" t="s">
        <v>254</v>
      </c>
      <c r="C156" s="55" t="s">
        <v>255</v>
      </c>
      <c r="D156" s="56" t="s">
        <v>266</v>
      </c>
      <c r="E156" s="33">
        <v>3</v>
      </c>
      <c r="F156" s="35">
        <v>3805620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2106300</v>
      </c>
      <c r="N156" s="92">
        <v>0</v>
      </c>
      <c r="O156" s="92">
        <v>2306220</v>
      </c>
      <c r="P156" s="93">
        <v>0</v>
      </c>
      <c r="Q156" s="92">
        <v>0</v>
      </c>
      <c r="R156" s="92">
        <v>0</v>
      </c>
      <c r="S156" s="92">
        <v>0</v>
      </c>
      <c r="T156" s="92">
        <v>0</v>
      </c>
      <c r="U156" s="92">
        <v>0</v>
      </c>
      <c r="V156" s="92">
        <v>0</v>
      </c>
      <c r="W156" s="93">
        <v>0</v>
      </c>
      <c r="X156" s="93">
        <v>0</v>
      </c>
      <c r="Y156" s="93">
        <v>0</v>
      </c>
      <c r="Z156" s="92">
        <v>0</v>
      </c>
      <c r="AA156" s="92">
        <v>0</v>
      </c>
      <c r="AB156" s="92">
        <v>0</v>
      </c>
      <c r="AC156" s="92">
        <v>0</v>
      </c>
      <c r="AD156" s="92">
        <v>0</v>
      </c>
      <c r="AE156" s="92">
        <v>0</v>
      </c>
      <c r="AF156" s="93">
        <v>0</v>
      </c>
      <c r="AG156" s="92">
        <v>0</v>
      </c>
      <c r="AH156" s="92">
        <v>0</v>
      </c>
      <c r="AI156" s="92">
        <v>0</v>
      </c>
      <c r="AJ156" s="92">
        <v>0</v>
      </c>
      <c r="AK156" s="92">
        <v>0</v>
      </c>
      <c r="AL156" s="92">
        <v>0</v>
      </c>
      <c r="AM156" s="92">
        <v>0</v>
      </c>
      <c r="AN156" s="93">
        <v>0</v>
      </c>
      <c r="AO156" s="93">
        <v>0</v>
      </c>
      <c r="AP156" s="92">
        <v>0</v>
      </c>
      <c r="AQ156" s="93">
        <v>0</v>
      </c>
      <c r="AR156" s="93">
        <v>0</v>
      </c>
      <c r="AS156" s="93">
        <v>0</v>
      </c>
      <c r="AT156" s="93">
        <v>0</v>
      </c>
      <c r="AU156" s="93">
        <v>0</v>
      </c>
      <c r="AV156" s="93">
        <v>0</v>
      </c>
      <c r="AW156" s="92">
        <v>0</v>
      </c>
      <c r="AX156" s="93">
        <v>0</v>
      </c>
      <c r="AY156" s="93">
        <v>0</v>
      </c>
      <c r="AZ156" s="94">
        <v>0</v>
      </c>
      <c r="BA156" s="93">
        <v>0</v>
      </c>
      <c r="BB156" s="95">
        <v>0</v>
      </c>
      <c r="BC156" s="93">
        <v>0</v>
      </c>
      <c r="BD156" s="93">
        <v>0</v>
      </c>
      <c r="BE156" s="93">
        <v>0</v>
      </c>
      <c r="BF156" s="92">
        <v>0</v>
      </c>
      <c r="BH156" s="112">
        <v>0</v>
      </c>
      <c r="BI156" s="112">
        <v>0</v>
      </c>
      <c r="BJ156" s="112">
        <v>0</v>
      </c>
      <c r="BK156" s="112">
        <v>0</v>
      </c>
      <c r="BL156" s="112">
        <v>0</v>
      </c>
      <c r="BM156" s="112">
        <v>55</v>
      </c>
      <c r="BN156" s="112">
        <v>0</v>
      </c>
      <c r="BO156" s="112">
        <v>20</v>
      </c>
      <c r="BP156" s="112" t="s">
        <v>345</v>
      </c>
      <c r="BQ156" s="112">
        <v>0</v>
      </c>
      <c r="BR156" s="112">
        <v>0</v>
      </c>
      <c r="BS156" s="112">
        <v>0</v>
      </c>
      <c r="BT156" s="112">
        <v>0</v>
      </c>
      <c r="BU156" s="112">
        <v>0</v>
      </c>
      <c r="BV156" s="112">
        <v>0</v>
      </c>
      <c r="BW156" s="112" t="s">
        <v>344</v>
      </c>
      <c r="BX156" s="112" t="s">
        <v>344</v>
      </c>
      <c r="BY156" s="112" t="s">
        <v>344</v>
      </c>
      <c r="BZ156" s="112">
        <v>0</v>
      </c>
      <c r="CA156" s="112">
        <v>0</v>
      </c>
      <c r="CB156" s="112">
        <v>0</v>
      </c>
      <c r="CC156" s="112">
        <v>0</v>
      </c>
      <c r="CD156" s="112">
        <v>30</v>
      </c>
      <c r="CE156" s="112">
        <v>0</v>
      </c>
      <c r="CF156" s="112">
        <v>0</v>
      </c>
      <c r="CG156" s="112">
        <v>0</v>
      </c>
      <c r="CH156" s="112">
        <v>0</v>
      </c>
      <c r="CI156" s="112">
        <v>0</v>
      </c>
      <c r="CJ156" s="112">
        <v>30</v>
      </c>
      <c r="CK156" s="112">
        <v>0</v>
      </c>
      <c r="CL156" s="112">
        <v>0</v>
      </c>
      <c r="CM156" s="112">
        <v>0</v>
      </c>
      <c r="CN156" s="112">
        <v>0</v>
      </c>
      <c r="CO156" s="112">
        <v>0</v>
      </c>
      <c r="CP156" s="119">
        <v>0</v>
      </c>
      <c r="CQ156" s="112" t="s">
        <v>344</v>
      </c>
      <c r="CR156" s="112">
        <v>0</v>
      </c>
      <c r="CS156" s="112" t="s">
        <v>344</v>
      </c>
      <c r="CT156" s="112">
        <v>0</v>
      </c>
      <c r="CU156" s="112" t="s">
        <v>344</v>
      </c>
      <c r="CV156" s="112">
        <v>0</v>
      </c>
      <c r="CW156" s="112">
        <v>0</v>
      </c>
      <c r="CX156" s="112">
        <v>0</v>
      </c>
      <c r="CY156" s="112">
        <v>0</v>
      </c>
      <c r="CZ156" s="112" t="s">
        <v>344</v>
      </c>
      <c r="DA156" s="112">
        <v>0</v>
      </c>
      <c r="DB156" s="112" t="s">
        <v>344</v>
      </c>
      <c r="DC156" s="112">
        <v>0</v>
      </c>
      <c r="DD156" s="112">
        <v>0</v>
      </c>
      <c r="DE156" s="112">
        <v>0</v>
      </c>
      <c r="DF156" s="112">
        <v>0</v>
      </c>
      <c r="DH156" s="113" t="str">
        <f>IF('EVALUACION OFERTA ECONOMICA 2'!DI156="","",'EVALUACION OFERTA ECONOMICA 2'!DI156+'EVALUACION OFERTA ECONOMICA 2'!FI156+'EVALUACION OFERTA ECONOMICA 2-2'!BH156)</f>
        <v/>
      </c>
      <c r="DI156" s="113" t="str">
        <f>IF('EVALUACION OFERTA ECONOMICA 2'!DJ156="","",'EVALUACION OFERTA ECONOMICA 2'!DJ156+'EVALUACION OFERTA ECONOMICA 2'!FJ156+'EVALUACION OFERTA ECONOMICA 2-2'!BI156)</f>
        <v/>
      </c>
      <c r="DJ156" s="113" t="str">
        <f>IF('EVALUACION OFERTA ECONOMICA 2'!DK156="","",'EVALUACION OFERTA ECONOMICA 2'!DK156+'EVALUACION OFERTA ECONOMICA 2'!FK156+'EVALUACION OFERTA ECONOMICA 2-2'!BJ156)</f>
        <v/>
      </c>
      <c r="DK156" s="113" t="str">
        <f>IF('EVALUACION OFERTA ECONOMICA 2'!DL156="","",'EVALUACION OFERTA ECONOMICA 2'!DL156+'EVALUACION OFERTA ECONOMICA 2'!FL156+'EVALUACION OFERTA ECONOMICA 2-2'!BK156)</f>
        <v/>
      </c>
      <c r="DL156" s="113" t="str">
        <f>IF('EVALUACION OFERTA ECONOMICA 2'!DM156="","",'EVALUACION OFERTA ECONOMICA 2'!DM156+'EVALUACION OFERTA ECONOMICA 2'!FM156+'EVALUACION OFERTA ECONOMICA 2-2'!BL156)</f>
        <v/>
      </c>
      <c r="DM156" s="113">
        <f>IF('EVALUACION OFERTA ECONOMICA 2'!DN156="","",'EVALUACION OFERTA ECONOMICA 2'!DN156+'EVALUACION OFERTA ECONOMICA 2'!FN156+'EVALUACION OFERTA ECONOMICA 2-2'!BM156)</f>
        <v>95</v>
      </c>
      <c r="DN156" s="113" t="str">
        <f>IF('EVALUACION OFERTA ECONOMICA 2'!DO156="","",'EVALUACION OFERTA ECONOMICA 2'!DO156+'EVALUACION OFERTA ECONOMICA 2'!FO156+'EVALUACION OFERTA ECONOMICA 2-2'!BN156)</f>
        <v/>
      </c>
      <c r="DO156" s="113" t="str">
        <f>IF('EVALUACION OFERTA ECONOMICA 2'!DP156="","",'EVALUACION OFERTA ECONOMICA 2'!DP156+'EVALUACION OFERTA ECONOMICA 2'!FP156+'EVALUACION OFERTA ECONOMICA 2-2'!BO156)</f>
        <v/>
      </c>
      <c r="DP156" s="113" t="str">
        <f>IF('EVALUACION OFERTA ECONOMICA 2'!DQ156="","",'EVALUACION OFERTA ECONOMICA 2'!DQ156+'EVALUACION OFERTA ECONOMICA 2'!FQ156+'EVALUACION OFERTA ECONOMICA 2-2'!BP156)</f>
        <v/>
      </c>
      <c r="DQ156" s="113" t="str">
        <f>IF('EVALUACION OFERTA ECONOMICA 2'!DR156="","",'EVALUACION OFERTA ECONOMICA 2'!DR156+'EVALUACION OFERTA ECONOMICA 2'!FR156+'EVALUACION OFERTA ECONOMICA 2-2'!BQ156)</f>
        <v/>
      </c>
      <c r="DR156" s="113" t="str">
        <f>IF('EVALUACION OFERTA ECONOMICA 2'!DS156="","",'EVALUACION OFERTA ECONOMICA 2'!DS156+'EVALUACION OFERTA ECONOMICA 2'!FS156+'EVALUACION OFERTA ECONOMICA 2-2'!BR156)</f>
        <v/>
      </c>
      <c r="DS156" s="113" t="str">
        <f>IF('EVALUACION OFERTA ECONOMICA 2'!DT156="","",'EVALUACION OFERTA ECONOMICA 2'!DT156+'EVALUACION OFERTA ECONOMICA 2'!FT156+'EVALUACION OFERTA ECONOMICA 2-2'!BS156)</f>
        <v/>
      </c>
      <c r="DT156" s="113" t="str">
        <f>IF('EVALUACION OFERTA ECONOMICA 2'!DU156="","",'EVALUACION OFERTA ECONOMICA 2'!DU156+'EVALUACION OFERTA ECONOMICA 2'!FU156+'EVALUACION OFERTA ECONOMICA 2-2'!BT156)</f>
        <v/>
      </c>
      <c r="DU156" s="113" t="str">
        <f>IF('EVALUACION OFERTA ECONOMICA 2'!DV156="","",'EVALUACION OFERTA ECONOMICA 2'!DV156+'EVALUACION OFERTA ECONOMICA 2'!FV156+'EVALUACION OFERTA ECONOMICA 2-2'!BU156)</f>
        <v/>
      </c>
      <c r="DV156" s="113" t="str">
        <f>IF('EVALUACION OFERTA ECONOMICA 2'!DW156="","",'EVALUACION OFERTA ECONOMICA 2'!DW156+'EVALUACION OFERTA ECONOMICA 2'!FW156+'EVALUACION OFERTA ECONOMICA 2-2'!BV156)</f>
        <v/>
      </c>
      <c r="DW156" s="113" t="str">
        <f>IF('EVALUACION OFERTA ECONOMICA 2'!DX156="","",'EVALUACION OFERTA ECONOMICA 2'!DX156+'EVALUACION OFERTA ECONOMICA 2'!FX156+'EVALUACION OFERTA ECONOMICA 2-2'!BW156)</f>
        <v/>
      </c>
      <c r="DX156" s="113" t="str">
        <f>IF('EVALUACION OFERTA ECONOMICA 2'!DY156="","",'EVALUACION OFERTA ECONOMICA 2'!DY156+'EVALUACION OFERTA ECONOMICA 2'!FY156+'EVALUACION OFERTA ECONOMICA 2-2'!BX156)</f>
        <v/>
      </c>
      <c r="DY156" s="113" t="str">
        <f>IF('EVALUACION OFERTA ECONOMICA 2'!DZ156="","",'EVALUACION OFERTA ECONOMICA 2'!DZ156+'EVALUACION OFERTA ECONOMICA 2'!FZ156+'EVALUACION OFERTA ECONOMICA 2-2'!BY156)</f>
        <v/>
      </c>
      <c r="DZ156" s="113" t="str">
        <f>IF('EVALUACION OFERTA ECONOMICA 2'!EA156="","",'EVALUACION OFERTA ECONOMICA 2'!EA156+'EVALUACION OFERTA ECONOMICA 2'!GA156+'EVALUACION OFERTA ECONOMICA 2-2'!BZ156)</f>
        <v/>
      </c>
      <c r="EA156" s="113" t="str">
        <f>IF('EVALUACION OFERTA ECONOMICA 2'!EB156="","",'EVALUACION OFERTA ECONOMICA 2'!EB156+'EVALUACION OFERTA ECONOMICA 2'!GB156+'EVALUACION OFERTA ECONOMICA 2-2'!CA156)</f>
        <v/>
      </c>
      <c r="EB156" s="113" t="str">
        <f>IF('EVALUACION OFERTA ECONOMICA 2'!EC156="","",'EVALUACION OFERTA ECONOMICA 2'!EC156+'EVALUACION OFERTA ECONOMICA 2'!GC156+'EVALUACION OFERTA ECONOMICA 2-2'!CB156)</f>
        <v/>
      </c>
      <c r="EC156" s="113" t="str">
        <f>IF('EVALUACION OFERTA ECONOMICA 2'!ED156="","",'EVALUACION OFERTA ECONOMICA 2'!ED156+'EVALUACION OFERTA ECONOMICA 2'!GD156+'EVALUACION OFERTA ECONOMICA 2-2'!CC156)</f>
        <v/>
      </c>
      <c r="ED156" s="113" t="str">
        <f>IF('EVALUACION OFERTA ECONOMICA 2'!EE156="","",'EVALUACION OFERTA ECONOMICA 2'!EE156+'EVALUACION OFERTA ECONOMICA 2'!GE156+'EVALUACION OFERTA ECONOMICA 2-2'!CD156)</f>
        <v/>
      </c>
      <c r="EE156" s="113" t="str">
        <f>IF('EVALUACION OFERTA ECONOMICA 2'!EF156="","",'EVALUACION OFERTA ECONOMICA 2'!EF156+'EVALUACION OFERTA ECONOMICA 2'!GF156+'EVALUACION OFERTA ECONOMICA 2-2'!CE156)</f>
        <v/>
      </c>
      <c r="EF156" s="113" t="str">
        <f>IF('EVALUACION OFERTA ECONOMICA 2'!EG156="","",'EVALUACION OFERTA ECONOMICA 2'!EG156+'EVALUACION OFERTA ECONOMICA 2'!GG156+'EVALUACION OFERTA ECONOMICA 2-2'!CF156)</f>
        <v/>
      </c>
      <c r="EG156" s="113" t="str">
        <f>IF('EVALUACION OFERTA ECONOMICA 2'!EH156="","",'EVALUACION OFERTA ECONOMICA 2'!EH156+'EVALUACION OFERTA ECONOMICA 2'!GH156+'EVALUACION OFERTA ECONOMICA 2-2'!CG156)</f>
        <v/>
      </c>
      <c r="EH156" s="113" t="str">
        <f>IF('EVALUACION OFERTA ECONOMICA 2'!EI156="","",'EVALUACION OFERTA ECONOMICA 2'!EI156+'EVALUACION OFERTA ECONOMICA 2'!GI156+'EVALUACION OFERTA ECONOMICA 2-2'!CH156)</f>
        <v/>
      </c>
      <c r="EI156" s="113" t="str">
        <f>IF('EVALUACION OFERTA ECONOMICA 2'!EJ156="","",'EVALUACION OFERTA ECONOMICA 2'!EJ156+'EVALUACION OFERTA ECONOMICA 2'!GJ156+'EVALUACION OFERTA ECONOMICA 2-2'!CI156)</f>
        <v/>
      </c>
      <c r="EJ156" s="113" t="str">
        <f>IF('EVALUACION OFERTA ECONOMICA 2'!EK156="","",'EVALUACION OFERTA ECONOMICA 2'!EK156+'EVALUACION OFERTA ECONOMICA 2'!GK156+'EVALUACION OFERTA ECONOMICA 2-2'!CJ156)</f>
        <v/>
      </c>
      <c r="EK156" s="113" t="str">
        <f>IF('EVALUACION OFERTA ECONOMICA 2'!EL156="","",'EVALUACION OFERTA ECONOMICA 2'!EL156+'EVALUACION OFERTA ECONOMICA 2'!GL156+'EVALUACION OFERTA ECONOMICA 2-2'!CK156)</f>
        <v/>
      </c>
      <c r="EL156" s="113" t="str">
        <f>IF('EVALUACION OFERTA ECONOMICA 2'!EM156="","",'EVALUACION OFERTA ECONOMICA 2'!EM156+'EVALUACION OFERTA ECONOMICA 2'!GM156+'EVALUACION OFERTA ECONOMICA 2-2'!CL156)</f>
        <v/>
      </c>
      <c r="EM156" s="113" t="str">
        <f>IF('EVALUACION OFERTA ECONOMICA 2'!EN156="","",'EVALUACION OFERTA ECONOMICA 2'!EN156+'EVALUACION OFERTA ECONOMICA 2'!GN156+'EVALUACION OFERTA ECONOMICA 2-2'!CM156)</f>
        <v/>
      </c>
      <c r="EN156" s="113" t="str">
        <f>IF('EVALUACION OFERTA ECONOMICA 2'!EO156="","",'EVALUACION OFERTA ECONOMICA 2'!EO156+'EVALUACION OFERTA ECONOMICA 2'!GO156+'EVALUACION OFERTA ECONOMICA 2-2'!CN156)</f>
        <v/>
      </c>
      <c r="EO156" s="113" t="str">
        <f>IF('EVALUACION OFERTA ECONOMICA 2'!EP156="","",'EVALUACION OFERTA ECONOMICA 2'!EP156+'EVALUACION OFERTA ECONOMICA 2'!GP156+'EVALUACION OFERTA ECONOMICA 2-2'!CO156)</f>
        <v/>
      </c>
      <c r="EP156" s="113" t="str">
        <f>IF('EVALUACION OFERTA ECONOMICA 2'!EQ156="","",'EVALUACION OFERTA ECONOMICA 2'!EQ156+'EVALUACION OFERTA ECONOMICA 2'!GQ156+'EVALUACION OFERTA ECONOMICA 2-2'!CP156)</f>
        <v/>
      </c>
      <c r="EQ156" s="113" t="str">
        <f>IF('EVALUACION OFERTA ECONOMICA 2'!ER156="","",'EVALUACION OFERTA ECONOMICA 2'!ER156+'EVALUACION OFERTA ECONOMICA 2'!GR156+'EVALUACION OFERTA ECONOMICA 2-2'!CQ156)</f>
        <v/>
      </c>
      <c r="ER156" s="113" t="str">
        <f>IF('EVALUACION OFERTA ECONOMICA 2'!ES156="","",'EVALUACION OFERTA ECONOMICA 2'!ES156+'EVALUACION OFERTA ECONOMICA 2'!GS156+'EVALUACION OFERTA ECONOMICA 2-2'!CR156)</f>
        <v/>
      </c>
      <c r="ES156" s="113" t="str">
        <f>IF('EVALUACION OFERTA ECONOMICA 2'!ET156="","",'EVALUACION OFERTA ECONOMICA 2'!ET156+'EVALUACION OFERTA ECONOMICA 2'!GT156+'EVALUACION OFERTA ECONOMICA 2-2'!CS156)</f>
        <v/>
      </c>
      <c r="ET156" s="113" t="str">
        <f>IF('EVALUACION OFERTA ECONOMICA 2'!EU156="","",'EVALUACION OFERTA ECONOMICA 2'!EU156+'EVALUACION OFERTA ECONOMICA 2'!GU156+'EVALUACION OFERTA ECONOMICA 2-2'!CT156)</f>
        <v/>
      </c>
      <c r="EU156" s="113" t="str">
        <f>IF('EVALUACION OFERTA ECONOMICA 2'!EV156="","",'EVALUACION OFERTA ECONOMICA 2'!EV156+'EVALUACION OFERTA ECONOMICA 2'!GV156+'EVALUACION OFERTA ECONOMICA 2-2'!CU156)</f>
        <v/>
      </c>
      <c r="EV156" s="113" t="str">
        <f>IF('EVALUACION OFERTA ECONOMICA 2'!EW156="","",'EVALUACION OFERTA ECONOMICA 2'!EW156+'EVALUACION OFERTA ECONOMICA 2'!GW156+'EVALUACION OFERTA ECONOMICA 2-2'!CV156)</f>
        <v/>
      </c>
      <c r="EW156" s="113" t="str">
        <f>IF('EVALUACION OFERTA ECONOMICA 2'!EX156="","",'EVALUACION OFERTA ECONOMICA 2'!EX156+'EVALUACION OFERTA ECONOMICA 2'!GX156+'EVALUACION OFERTA ECONOMICA 2-2'!CW156)</f>
        <v/>
      </c>
      <c r="EX156" s="113" t="str">
        <f>IF('EVALUACION OFERTA ECONOMICA 2'!EY156="","",'EVALUACION OFERTA ECONOMICA 2'!EY156+'EVALUACION OFERTA ECONOMICA 2'!GY156+'EVALUACION OFERTA ECONOMICA 2-2'!CX156)</f>
        <v/>
      </c>
      <c r="EY156" s="113" t="str">
        <f>IF('EVALUACION OFERTA ECONOMICA 2'!EZ156="","",'EVALUACION OFERTA ECONOMICA 2'!EZ156+'EVALUACION OFERTA ECONOMICA 2'!GZ156+'EVALUACION OFERTA ECONOMICA 2-2'!CY156)</f>
        <v/>
      </c>
      <c r="EZ156" s="113" t="str">
        <f>IF('EVALUACION OFERTA ECONOMICA 2'!FA156="","",'EVALUACION OFERTA ECONOMICA 2'!FA156+'EVALUACION OFERTA ECONOMICA 2'!HA156+'EVALUACION OFERTA ECONOMICA 2-2'!CZ156)</f>
        <v/>
      </c>
      <c r="FA156" s="113" t="str">
        <f>IF('EVALUACION OFERTA ECONOMICA 2'!FB156="","",'EVALUACION OFERTA ECONOMICA 2'!FB156+'EVALUACION OFERTA ECONOMICA 2'!HB156+'EVALUACION OFERTA ECONOMICA 2-2'!DA156)</f>
        <v/>
      </c>
      <c r="FB156" s="113" t="str">
        <f>IF('EVALUACION OFERTA ECONOMICA 2'!FC156="","",'EVALUACION OFERTA ECONOMICA 2'!FC156+'EVALUACION OFERTA ECONOMICA 2'!HC156+'EVALUACION OFERTA ECONOMICA 2-2'!DB156)</f>
        <v/>
      </c>
      <c r="FC156" s="113" t="str">
        <f>IF('EVALUACION OFERTA ECONOMICA 2'!FD156="","",'EVALUACION OFERTA ECONOMICA 2'!FD156+'EVALUACION OFERTA ECONOMICA 2'!HD156+'EVALUACION OFERTA ECONOMICA 2-2'!DC156)</f>
        <v/>
      </c>
      <c r="FD156" s="113" t="str">
        <f>IF('EVALUACION OFERTA ECONOMICA 2'!FE156="","",'EVALUACION OFERTA ECONOMICA 2'!FE156+'EVALUACION OFERTA ECONOMICA 2'!HE156+'EVALUACION OFERTA ECONOMICA 2-2'!DD156)</f>
        <v/>
      </c>
      <c r="FE156" s="113" t="str">
        <f>IF('EVALUACION OFERTA ECONOMICA 2'!FF156="","",'EVALUACION OFERTA ECONOMICA 2'!FF156+'EVALUACION OFERTA ECONOMICA 2'!HF156+'EVALUACION OFERTA ECONOMICA 2-2'!DE156)</f>
        <v/>
      </c>
      <c r="FF156" s="113" t="str">
        <f>IF('EVALUACION OFERTA ECONOMICA 2'!FG156="","",'EVALUACION OFERTA ECONOMICA 2'!FG156+'EVALUACION OFERTA ECONOMICA 2'!HG156+'EVALUACION OFERTA ECONOMICA 2-2'!DF156)</f>
        <v/>
      </c>
      <c r="FG156" s="113">
        <f t="shared" si="45"/>
        <v>95</v>
      </c>
      <c r="FI156" s="114" t="str">
        <f t="shared" si="46"/>
        <v>ARISMA S.A.</v>
      </c>
      <c r="FJ156" s="114" t="str">
        <f t="shared" si="47"/>
        <v/>
      </c>
      <c r="FK156" s="114" t="str">
        <f t="shared" si="48"/>
        <v/>
      </c>
      <c r="FL156" s="114" t="str">
        <f t="shared" si="49"/>
        <v/>
      </c>
      <c r="FM156" s="114" t="str">
        <f t="shared" si="50"/>
        <v/>
      </c>
      <c r="FN156" s="114" t="str">
        <f t="shared" si="51"/>
        <v/>
      </c>
      <c r="FO156" s="114" t="str">
        <f t="shared" si="52"/>
        <v/>
      </c>
      <c r="FP156" s="114" t="str">
        <f t="shared" si="53"/>
        <v/>
      </c>
      <c r="FR156" s="115" t="str">
        <f t="shared" si="54"/>
        <v>ARISMA S.A.</v>
      </c>
      <c r="FS156" s="116">
        <f t="shared" si="55"/>
        <v>2106300</v>
      </c>
      <c r="FT156" s="116" t="str">
        <f t="shared" si="41"/>
        <v/>
      </c>
      <c r="FU156" s="116" t="str">
        <f t="shared" si="42"/>
        <v/>
      </c>
      <c r="FV156" s="116" t="str">
        <f t="shared" si="43"/>
        <v/>
      </c>
      <c r="FW156" s="116" t="str">
        <f t="shared" si="56"/>
        <v/>
      </c>
      <c r="FX156" s="116" t="str">
        <f t="shared" si="57"/>
        <v/>
      </c>
      <c r="FY156" s="116" t="str">
        <f t="shared" si="58"/>
        <v/>
      </c>
      <c r="FZ156" s="116" t="str">
        <f t="shared" si="59"/>
        <v/>
      </c>
      <c r="GA156" s="117">
        <f t="shared" si="60"/>
        <v>2106300</v>
      </c>
      <c r="GB156" s="106">
        <f t="shared" si="44"/>
        <v>1699320</v>
      </c>
    </row>
    <row r="157" spans="1:184" ht="22.5" hidden="1" x14ac:dyDescent="0.2">
      <c r="A157" s="33">
        <v>148</v>
      </c>
      <c r="B157" s="33" t="s">
        <v>254</v>
      </c>
      <c r="C157" s="55" t="s">
        <v>255</v>
      </c>
      <c r="D157" s="56" t="s">
        <v>267</v>
      </c>
      <c r="E157" s="33">
        <v>3</v>
      </c>
      <c r="F157" s="35">
        <v>535500</v>
      </c>
      <c r="H157" s="92">
        <v>0</v>
      </c>
      <c r="I157" s="92">
        <v>0</v>
      </c>
      <c r="J157" s="92">
        <v>0</v>
      </c>
      <c r="K157" s="92">
        <v>0</v>
      </c>
      <c r="L157" s="92">
        <v>0</v>
      </c>
      <c r="M157" s="92">
        <v>1178100</v>
      </c>
      <c r="N157" s="92">
        <v>0</v>
      </c>
      <c r="O157" s="92">
        <v>0</v>
      </c>
      <c r="P157" s="93">
        <v>0</v>
      </c>
      <c r="Q157" s="92">
        <v>0</v>
      </c>
      <c r="R157" s="92">
        <v>0</v>
      </c>
      <c r="S157" s="92">
        <v>0</v>
      </c>
      <c r="T157" s="92">
        <v>0</v>
      </c>
      <c r="U157" s="92">
        <v>0</v>
      </c>
      <c r="V157" s="92">
        <v>0</v>
      </c>
      <c r="W157" s="93">
        <v>0</v>
      </c>
      <c r="X157" s="93">
        <v>0</v>
      </c>
      <c r="Y157" s="93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3">
        <v>0</v>
      </c>
      <c r="AG157" s="92">
        <v>0</v>
      </c>
      <c r="AH157" s="92">
        <v>0</v>
      </c>
      <c r="AI157" s="92">
        <v>0</v>
      </c>
      <c r="AJ157" s="92">
        <v>0</v>
      </c>
      <c r="AK157" s="92">
        <v>0</v>
      </c>
      <c r="AL157" s="92">
        <v>0</v>
      </c>
      <c r="AM157" s="92">
        <v>535500</v>
      </c>
      <c r="AN157" s="93">
        <v>0</v>
      </c>
      <c r="AO157" s="93">
        <v>0</v>
      </c>
      <c r="AP157" s="92">
        <v>0</v>
      </c>
      <c r="AQ157" s="93">
        <v>0</v>
      </c>
      <c r="AR157" s="93">
        <v>0</v>
      </c>
      <c r="AS157" s="93">
        <v>0</v>
      </c>
      <c r="AT157" s="93">
        <v>0</v>
      </c>
      <c r="AU157" s="93">
        <v>0</v>
      </c>
      <c r="AV157" s="93">
        <v>928200</v>
      </c>
      <c r="AW157" s="92">
        <v>0</v>
      </c>
      <c r="AX157" s="93">
        <v>0</v>
      </c>
      <c r="AY157" s="93">
        <v>0</v>
      </c>
      <c r="AZ157" s="94">
        <v>0</v>
      </c>
      <c r="BA157" s="93">
        <v>0</v>
      </c>
      <c r="BB157" s="95">
        <v>0</v>
      </c>
      <c r="BC157" s="93">
        <v>0</v>
      </c>
      <c r="BD157" s="93">
        <v>1019235</v>
      </c>
      <c r="BE157" s="93">
        <v>0</v>
      </c>
      <c r="BF157" s="92">
        <v>0</v>
      </c>
      <c r="BH157" s="112">
        <v>0</v>
      </c>
      <c r="BI157" s="112">
        <v>0</v>
      </c>
      <c r="BJ157" s="112">
        <v>0</v>
      </c>
      <c r="BK157" s="112">
        <v>0</v>
      </c>
      <c r="BL157" s="112">
        <v>0</v>
      </c>
      <c r="BM157" s="112">
        <v>55</v>
      </c>
      <c r="BN157" s="112">
        <v>0</v>
      </c>
      <c r="BO157" s="112">
        <v>0</v>
      </c>
      <c r="BP157" s="112" t="s">
        <v>344</v>
      </c>
      <c r="BQ157" s="112">
        <v>0</v>
      </c>
      <c r="BR157" s="112">
        <v>55</v>
      </c>
      <c r="BS157" s="112">
        <v>0</v>
      </c>
      <c r="BT157" s="112">
        <v>0</v>
      </c>
      <c r="BU157" s="112">
        <v>0</v>
      </c>
      <c r="BV157" s="112">
        <v>0</v>
      </c>
      <c r="BW157" s="112" t="s">
        <v>344</v>
      </c>
      <c r="BX157" s="112" t="s">
        <v>344</v>
      </c>
      <c r="BY157" s="112" t="s">
        <v>344</v>
      </c>
      <c r="BZ157" s="112">
        <v>0</v>
      </c>
      <c r="CA157" s="112">
        <v>0</v>
      </c>
      <c r="CB157" s="112">
        <v>0</v>
      </c>
      <c r="CC157" s="112">
        <v>0</v>
      </c>
      <c r="CD157" s="112">
        <v>0</v>
      </c>
      <c r="CE157" s="112">
        <v>0</v>
      </c>
      <c r="CF157" s="112">
        <v>0</v>
      </c>
      <c r="CG157" s="112">
        <v>0</v>
      </c>
      <c r="CH157" s="112">
        <v>0</v>
      </c>
      <c r="CI157" s="112">
        <v>0</v>
      </c>
      <c r="CJ157" s="112">
        <v>0</v>
      </c>
      <c r="CK157" s="112">
        <v>0</v>
      </c>
      <c r="CL157" s="112">
        <v>0</v>
      </c>
      <c r="CM157" s="112">
        <v>0</v>
      </c>
      <c r="CN157" s="112">
        <v>0</v>
      </c>
      <c r="CO157" s="112">
        <v>0</v>
      </c>
      <c r="CP157" s="119">
        <v>0</v>
      </c>
      <c r="CQ157" s="112" t="s">
        <v>344</v>
      </c>
      <c r="CR157" s="112">
        <v>0</v>
      </c>
      <c r="CS157" s="112" t="s">
        <v>344</v>
      </c>
      <c r="CT157" s="112">
        <v>0</v>
      </c>
      <c r="CU157" s="112" t="s">
        <v>344</v>
      </c>
      <c r="CV157" s="112">
        <v>0</v>
      </c>
      <c r="CW157" s="112">
        <v>0</v>
      </c>
      <c r="CX157" s="112">
        <v>0</v>
      </c>
      <c r="CY157" s="112">
        <v>0</v>
      </c>
      <c r="CZ157" s="112" t="s">
        <v>344</v>
      </c>
      <c r="DA157" s="112">
        <v>0</v>
      </c>
      <c r="DB157" s="112" t="s">
        <v>344</v>
      </c>
      <c r="DC157" s="112">
        <v>0</v>
      </c>
      <c r="DD157" s="112">
        <v>55</v>
      </c>
      <c r="DE157" s="112">
        <v>0</v>
      </c>
      <c r="DF157" s="112">
        <v>0</v>
      </c>
      <c r="DH157" s="113" t="str">
        <f>IF('EVALUACION OFERTA ECONOMICA 2'!DI157="","",'EVALUACION OFERTA ECONOMICA 2'!DI157+'EVALUACION OFERTA ECONOMICA 2'!FI157+'EVALUACION OFERTA ECONOMICA 2-2'!BH157)</f>
        <v/>
      </c>
      <c r="DI157" s="113" t="str">
        <f>IF('EVALUACION OFERTA ECONOMICA 2'!DJ157="","",'EVALUACION OFERTA ECONOMICA 2'!DJ157+'EVALUACION OFERTA ECONOMICA 2'!FJ157+'EVALUACION OFERTA ECONOMICA 2-2'!BI157)</f>
        <v/>
      </c>
      <c r="DJ157" s="113" t="str">
        <f>IF('EVALUACION OFERTA ECONOMICA 2'!DK157="","",'EVALUACION OFERTA ECONOMICA 2'!DK157+'EVALUACION OFERTA ECONOMICA 2'!FK157+'EVALUACION OFERTA ECONOMICA 2-2'!BJ157)</f>
        <v/>
      </c>
      <c r="DK157" s="113" t="str">
        <f>IF('EVALUACION OFERTA ECONOMICA 2'!DL157="","",'EVALUACION OFERTA ECONOMICA 2'!DL157+'EVALUACION OFERTA ECONOMICA 2'!FL157+'EVALUACION OFERTA ECONOMICA 2-2'!BK157)</f>
        <v/>
      </c>
      <c r="DL157" s="113" t="str">
        <f>IF('EVALUACION OFERTA ECONOMICA 2'!DM157="","",'EVALUACION OFERTA ECONOMICA 2'!DM157+'EVALUACION OFERTA ECONOMICA 2'!FM157+'EVALUACION OFERTA ECONOMICA 2-2'!BL157)</f>
        <v/>
      </c>
      <c r="DM157" s="113" t="str">
        <f>IF('EVALUACION OFERTA ECONOMICA 2'!DN157="","",'EVALUACION OFERTA ECONOMICA 2'!DN157+'EVALUACION OFERTA ECONOMICA 2'!FN157+'EVALUACION OFERTA ECONOMICA 2-2'!BM157)</f>
        <v/>
      </c>
      <c r="DN157" s="113" t="str">
        <f>IF('EVALUACION OFERTA ECONOMICA 2'!DO157="","",'EVALUACION OFERTA ECONOMICA 2'!DO157+'EVALUACION OFERTA ECONOMICA 2'!FO157+'EVALUACION OFERTA ECONOMICA 2-2'!BN157)</f>
        <v/>
      </c>
      <c r="DO157" s="113" t="str">
        <f>IF('EVALUACION OFERTA ECONOMICA 2'!DP157="","",'EVALUACION OFERTA ECONOMICA 2'!DP157+'EVALUACION OFERTA ECONOMICA 2'!FP157+'EVALUACION OFERTA ECONOMICA 2-2'!BO157)</f>
        <v/>
      </c>
      <c r="DP157" s="113" t="str">
        <f>IF('EVALUACION OFERTA ECONOMICA 2'!DQ157="","",'EVALUACION OFERTA ECONOMICA 2'!DQ157+'EVALUACION OFERTA ECONOMICA 2'!FQ157+'EVALUACION OFERTA ECONOMICA 2-2'!BP157)</f>
        <v/>
      </c>
      <c r="DQ157" s="113" t="str">
        <f>IF('EVALUACION OFERTA ECONOMICA 2'!DR157="","",'EVALUACION OFERTA ECONOMICA 2'!DR157+'EVALUACION OFERTA ECONOMICA 2'!FR157+'EVALUACION OFERTA ECONOMICA 2-2'!BQ157)</f>
        <v/>
      </c>
      <c r="DR157" s="113" t="str">
        <f>IF('EVALUACION OFERTA ECONOMICA 2'!DS157="","",'EVALUACION OFERTA ECONOMICA 2'!DS157+'EVALUACION OFERTA ECONOMICA 2'!FS157+'EVALUACION OFERTA ECONOMICA 2-2'!BR157)</f>
        <v/>
      </c>
      <c r="DS157" s="113" t="str">
        <f>IF('EVALUACION OFERTA ECONOMICA 2'!DT157="","",'EVALUACION OFERTA ECONOMICA 2'!DT157+'EVALUACION OFERTA ECONOMICA 2'!FT157+'EVALUACION OFERTA ECONOMICA 2-2'!BS157)</f>
        <v/>
      </c>
      <c r="DT157" s="113" t="str">
        <f>IF('EVALUACION OFERTA ECONOMICA 2'!DU157="","",'EVALUACION OFERTA ECONOMICA 2'!DU157+'EVALUACION OFERTA ECONOMICA 2'!FU157+'EVALUACION OFERTA ECONOMICA 2-2'!BT157)</f>
        <v/>
      </c>
      <c r="DU157" s="113" t="str">
        <f>IF('EVALUACION OFERTA ECONOMICA 2'!DV157="","",'EVALUACION OFERTA ECONOMICA 2'!DV157+'EVALUACION OFERTA ECONOMICA 2'!FV157+'EVALUACION OFERTA ECONOMICA 2-2'!BU157)</f>
        <v/>
      </c>
      <c r="DV157" s="113" t="str">
        <f>IF('EVALUACION OFERTA ECONOMICA 2'!DW157="","",'EVALUACION OFERTA ECONOMICA 2'!DW157+'EVALUACION OFERTA ECONOMICA 2'!FW157+'EVALUACION OFERTA ECONOMICA 2-2'!BV157)</f>
        <v/>
      </c>
      <c r="DW157" s="113" t="str">
        <f>IF('EVALUACION OFERTA ECONOMICA 2'!DX157="","",'EVALUACION OFERTA ECONOMICA 2'!DX157+'EVALUACION OFERTA ECONOMICA 2'!FX157+'EVALUACION OFERTA ECONOMICA 2-2'!BW157)</f>
        <v/>
      </c>
      <c r="DX157" s="113" t="str">
        <f>IF('EVALUACION OFERTA ECONOMICA 2'!DY157="","",'EVALUACION OFERTA ECONOMICA 2'!DY157+'EVALUACION OFERTA ECONOMICA 2'!FY157+'EVALUACION OFERTA ECONOMICA 2-2'!BX157)</f>
        <v/>
      </c>
      <c r="DY157" s="113" t="str">
        <f>IF('EVALUACION OFERTA ECONOMICA 2'!DZ157="","",'EVALUACION OFERTA ECONOMICA 2'!DZ157+'EVALUACION OFERTA ECONOMICA 2'!FZ157+'EVALUACION OFERTA ECONOMICA 2-2'!BY157)</f>
        <v/>
      </c>
      <c r="DZ157" s="113" t="str">
        <f>IF('EVALUACION OFERTA ECONOMICA 2'!EA157="","",'EVALUACION OFERTA ECONOMICA 2'!EA157+'EVALUACION OFERTA ECONOMICA 2'!GA157+'EVALUACION OFERTA ECONOMICA 2-2'!BZ157)</f>
        <v/>
      </c>
      <c r="EA157" s="113" t="str">
        <f>IF('EVALUACION OFERTA ECONOMICA 2'!EB157="","",'EVALUACION OFERTA ECONOMICA 2'!EB157+'EVALUACION OFERTA ECONOMICA 2'!GB157+'EVALUACION OFERTA ECONOMICA 2-2'!CA157)</f>
        <v/>
      </c>
      <c r="EB157" s="113" t="str">
        <f>IF('EVALUACION OFERTA ECONOMICA 2'!EC157="","",'EVALUACION OFERTA ECONOMICA 2'!EC157+'EVALUACION OFERTA ECONOMICA 2'!GC157+'EVALUACION OFERTA ECONOMICA 2-2'!CB157)</f>
        <v/>
      </c>
      <c r="EC157" s="113" t="str">
        <f>IF('EVALUACION OFERTA ECONOMICA 2'!ED157="","",'EVALUACION OFERTA ECONOMICA 2'!ED157+'EVALUACION OFERTA ECONOMICA 2'!GD157+'EVALUACION OFERTA ECONOMICA 2-2'!CC157)</f>
        <v/>
      </c>
      <c r="ED157" s="113" t="str">
        <f>IF('EVALUACION OFERTA ECONOMICA 2'!EE157="","",'EVALUACION OFERTA ECONOMICA 2'!EE157+'EVALUACION OFERTA ECONOMICA 2'!GE157+'EVALUACION OFERTA ECONOMICA 2-2'!CD157)</f>
        <v/>
      </c>
      <c r="EE157" s="113" t="str">
        <f>IF('EVALUACION OFERTA ECONOMICA 2'!EF157="","",'EVALUACION OFERTA ECONOMICA 2'!EF157+'EVALUACION OFERTA ECONOMICA 2'!GF157+'EVALUACION OFERTA ECONOMICA 2-2'!CE157)</f>
        <v/>
      </c>
      <c r="EF157" s="113" t="str">
        <f>IF('EVALUACION OFERTA ECONOMICA 2'!EG157="","",'EVALUACION OFERTA ECONOMICA 2'!EG157+'EVALUACION OFERTA ECONOMICA 2'!GG157+'EVALUACION OFERTA ECONOMICA 2-2'!CF157)</f>
        <v/>
      </c>
      <c r="EG157" s="113" t="str">
        <f>IF('EVALUACION OFERTA ECONOMICA 2'!EH157="","",'EVALUACION OFERTA ECONOMICA 2'!EH157+'EVALUACION OFERTA ECONOMICA 2'!GH157+'EVALUACION OFERTA ECONOMICA 2-2'!CG157)</f>
        <v/>
      </c>
      <c r="EH157" s="113" t="str">
        <f>IF('EVALUACION OFERTA ECONOMICA 2'!EI157="","",'EVALUACION OFERTA ECONOMICA 2'!EI157+'EVALUACION OFERTA ECONOMICA 2'!GI157+'EVALUACION OFERTA ECONOMICA 2-2'!CH157)</f>
        <v/>
      </c>
      <c r="EI157" s="113" t="str">
        <f>IF('EVALUACION OFERTA ECONOMICA 2'!EJ157="","",'EVALUACION OFERTA ECONOMICA 2'!EJ157+'EVALUACION OFERTA ECONOMICA 2'!GJ157+'EVALUACION OFERTA ECONOMICA 2-2'!CI157)</f>
        <v/>
      </c>
      <c r="EJ157" s="113" t="str">
        <f>IF('EVALUACION OFERTA ECONOMICA 2'!EK157="","",'EVALUACION OFERTA ECONOMICA 2'!EK157+'EVALUACION OFERTA ECONOMICA 2'!GK157+'EVALUACION OFERTA ECONOMICA 2-2'!CJ157)</f>
        <v/>
      </c>
      <c r="EK157" s="113" t="str">
        <f>IF('EVALUACION OFERTA ECONOMICA 2'!EL157="","",'EVALUACION OFERTA ECONOMICA 2'!EL157+'EVALUACION OFERTA ECONOMICA 2'!GL157+'EVALUACION OFERTA ECONOMICA 2-2'!CK157)</f>
        <v/>
      </c>
      <c r="EL157" s="113" t="str">
        <f>IF('EVALUACION OFERTA ECONOMICA 2'!EM157="","",'EVALUACION OFERTA ECONOMICA 2'!EM157+'EVALUACION OFERTA ECONOMICA 2'!GM157+'EVALUACION OFERTA ECONOMICA 2-2'!CL157)</f>
        <v/>
      </c>
      <c r="EM157" s="113" t="str">
        <f>IF('EVALUACION OFERTA ECONOMICA 2'!EN157="","",'EVALUACION OFERTA ECONOMICA 2'!EN157+'EVALUACION OFERTA ECONOMICA 2'!GN157+'EVALUACION OFERTA ECONOMICA 2-2'!CM157)</f>
        <v/>
      </c>
      <c r="EN157" s="113" t="str">
        <f>IF('EVALUACION OFERTA ECONOMICA 2'!EO157="","",'EVALUACION OFERTA ECONOMICA 2'!EO157+'EVALUACION OFERTA ECONOMICA 2'!GO157+'EVALUACION OFERTA ECONOMICA 2-2'!CN157)</f>
        <v/>
      </c>
      <c r="EO157" s="113" t="str">
        <f>IF('EVALUACION OFERTA ECONOMICA 2'!EP157="","",'EVALUACION OFERTA ECONOMICA 2'!EP157+'EVALUACION OFERTA ECONOMICA 2'!GP157+'EVALUACION OFERTA ECONOMICA 2-2'!CO157)</f>
        <v/>
      </c>
      <c r="EP157" s="113" t="str">
        <f>IF('EVALUACION OFERTA ECONOMICA 2'!EQ157="","",'EVALUACION OFERTA ECONOMICA 2'!EQ157+'EVALUACION OFERTA ECONOMICA 2'!GQ157+'EVALUACION OFERTA ECONOMICA 2-2'!CP157)</f>
        <v/>
      </c>
      <c r="EQ157" s="113" t="str">
        <f>IF('EVALUACION OFERTA ECONOMICA 2'!ER157="","",'EVALUACION OFERTA ECONOMICA 2'!ER157+'EVALUACION OFERTA ECONOMICA 2'!GR157+'EVALUACION OFERTA ECONOMICA 2-2'!CQ157)</f>
        <v/>
      </c>
      <c r="ER157" s="113" t="str">
        <f>IF('EVALUACION OFERTA ECONOMICA 2'!ES157="","",'EVALUACION OFERTA ECONOMICA 2'!ES157+'EVALUACION OFERTA ECONOMICA 2'!GS157+'EVALUACION OFERTA ECONOMICA 2-2'!CR157)</f>
        <v/>
      </c>
      <c r="ES157" s="113" t="str">
        <f>IF('EVALUACION OFERTA ECONOMICA 2'!ET157="","",'EVALUACION OFERTA ECONOMICA 2'!ET157+'EVALUACION OFERTA ECONOMICA 2'!GT157+'EVALUACION OFERTA ECONOMICA 2-2'!CS157)</f>
        <v/>
      </c>
      <c r="ET157" s="113" t="str">
        <f>IF('EVALUACION OFERTA ECONOMICA 2'!EU157="","",'EVALUACION OFERTA ECONOMICA 2'!EU157+'EVALUACION OFERTA ECONOMICA 2'!GU157+'EVALUACION OFERTA ECONOMICA 2-2'!CT157)</f>
        <v/>
      </c>
      <c r="EU157" s="113" t="str">
        <f>IF('EVALUACION OFERTA ECONOMICA 2'!EV157="","",'EVALUACION OFERTA ECONOMICA 2'!EV157+'EVALUACION OFERTA ECONOMICA 2'!GV157+'EVALUACION OFERTA ECONOMICA 2-2'!CU157)</f>
        <v/>
      </c>
      <c r="EV157" s="113" t="str">
        <f>IF('EVALUACION OFERTA ECONOMICA 2'!EW157="","",'EVALUACION OFERTA ECONOMICA 2'!EW157+'EVALUACION OFERTA ECONOMICA 2'!GW157+'EVALUACION OFERTA ECONOMICA 2-2'!CV157)</f>
        <v/>
      </c>
      <c r="EW157" s="113" t="str">
        <f>IF('EVALUACION OFERTA ECONOMICA 2'!EX157="","",'EVALUACION OFERTA ECONOMICA 2'!EX157+'EVALUACION OFERTA ECONOMICA 2'!GX157+'EVALUACION OFERTA ECONOMICA 2-2'!CW157)</f>
        <v/>
      </c>
      <c r="EX157" s="113" t="str">
        <f>IF('EVALUACION OFERTA ECONOMICA 2'!EY157="","",'EVALUACION OFERTA ECONOMICA 2'!EY157+'EVALUACION OFERTA ECONOMICA 2'!GY157+'EVALUACION OFERTA ECONOMICA 2-2'!CX157)</f>
        <v/>
      </c>
      <c r="EY157" s="113" t="str">
        <f>IF('EVALUACION OFERTA ECONOMICA 2'!EZ157="","",'EVALUACION OFERTA ECONOMICA 2'!EZ157+'EVALUACION OFERTA ECONOMICA 2'!GZ157+'EVALUACION OFERTA ECONOMICA 2-2'!CY157)</f>
        <v/>
      </c>
      <c r="EZ157" s="113" t="str">
        <f>IF('EVALUACION OFERTA ECONOMICA 2'!FA157="","",'EVALUACION OFERTA ECONOMICA 2'!FA157+'EVALUACION OFERTA ECONOMICA 2'!HA157+'EVALUACION OFERTA ECONOMICA 2-2'!CZ157)</f>
        <v/>
      </c>
      <c r="FA157" s="113" t="str">
        <f>IF('EVALUACION OFERTA ECONOMICA 2'!FB157="","",'EVALUACION OFERTA ECONOMICA 2'!FB157+'EVALUACION OFERTA ECONOMICA 2'!HB157+'EVALUACION OFERTA ECONOMICA 2-2'!DA157)</f>
        <v/>
      </c>
      <c r="FB157" s="113" t="str">
        <f>IF('EVALUACION OFERTA ECONOMICA 2'!FC157="","",'EVALUACION OFERTA ECONOMICA 2'!FC157+'EVALUACION OFERTA ECONOMICA 2'!HC157+'EVALUACION OFERTA ECONOMICA 2-2'!DB157)</f>
        <v/>
      </c>
      <c r="FC157" s="113" t="str">
        <f>IF('EVALUACION OFERTA ECONOMICA 2'!FD157="","",'EVALUACION OFERTA ECONOMICA 2'!FD157+'EVALUACION OFERTA ECONOMICA 2'!HD157+'EVALUACION OFERTA ECONOMICA 2-2'!DC157)</f>
        <v/>
      </c>
      <c r="FD157" s="113" t="str">
        <f>IF('EVALUACION OFERTA ECONOMICA 2'!FE157="","",'EVALUACION OFERTA ECONOMICA 2'!FE157+'EVALUACION OFERTA ECONOMICA 2'!HE157+'EVALUACION OFERTA ECONOMICA 2-2'!DD157)</f>
        <v/>
      </c>
      <c r="FE157" s="113" t="str">
        <f>IF('EVALUACION OFERTA ECONOMICA 2'!FF157="","",'EVALUACION OFERTA ECONOMICA 2'!FF157+'EVALUACION OFERTA ECONOMICA 2'!HF157+'EVALUACION OFERTA ECONOMICA 2-2'!DE157)</f>
        <v/>
      </c>
      <c r="FF157" s="113" t="str">
        <f>IF('EVALUACION OFERTA ECONOMICA 2'!FG157="","",'EVALUACION OFERTA ECONOMICA 2'!FG157+'EVALUACION OFERTA ECONOMICA 2'!HG157+'EVALUACION OFERTA ECONOMICA 2-2'!DF157)</f>
        <v/>
      </c>
      <c r="FG157" s="113">
        <f t="shared" si="45"/>
        <v>0</v>
      </c>
      <c r="FI157" s="114" t="str">
        <f t="shared" si="46"/>
        <v/>
      </c>
      <c r="FJ157" s="114" t="str">
        <f t="shared" si="47"/>
        <v/>
      </c>
      <c r="FK157" s="114" t="str">
        <f t="shared" si="48"/>
        <v/>
      </c>
      <c r="FL157" s="114" t="str">
        <f t="shared" si="49"/>
        <v/>
      </c>
      <c r="FM157" s="114" t="str">
        <f t="shared" si="50"/>
        <v/>
      </c>
      <c r="FN157" s="114" t="str">
        <f t="shared" si="51"/>
        <v/>
      </c>
      <c r="FO157" s="114" t="str">
        <f t="shared" si="52"/>
        <v/>
      </c>
      <c r="FP157" s="114" t="str">
        <f t="shared" si="53"/>
        <v/>
      </c>
      <c r="FR157" s="115" t="str">
        <f t="shared" si="54"/>
        <v/>
      </c>
      <c r="FS157" s="116" t="str">
        <f t="shared" si="55"/>
        <v/>
      </c>
      <c r="FT157" s="116" t="str">
        <f t="shared" si="41"/>
        <v/>
      </c>
      <c r="FU157" s="116" t="str">
        <f t="shared" si="42"/>
        <v/>
      </c>
      <c r="FV157" s="116" t="str">
        <f t="shared" si="43"/>
        <v/>
      </c>
      <c r="FW157" s="116" t="str">
        <f t="shared" si="56"/>
        <v/>
      </c>
      <c r="FX157" s="116" t="str">
        <f t="shared" si="57"/>
        <v/>
      </c>
      <c r="FY157" s="116" t="str">
        <f t="shared" si="58"/>
        <v/>
      </c>
      <c r="FZ157" s="116" t="str">
        <f t="shared" si="59"/>
        <v/>
      </c>
      <c r="GA157" s="117" t="str">
        <f t="shared" si="60"/>
        <v/>
      </c>
      <c r="GB157" s="106" t="str">
        <f t="shared" si="44"/>
        <v/>
      </c>
    </row>
    <row r="158" spans="1:184" ht="22.5" x14ac:dyDescent="0.2">
      <c r="A158" s="33">
        <v>149</v>
      </c>
      <c r="B158" s="33" t="s">
        <v>254</v>
      </c>
      <c r="C158" s="55" t="s">
        <v>255</v>
      </c>
      <c r="D158" s="56" t="s">
        <v>268</v>
      </c>
      <c r="E158" s="33">
        <v>5</v>
      </c>
      <c r="F158" s="35">
        <v>2082500</v>
      </c>
      <c r="H158" s="92">
        <v>0</v>
      </c>
      <c r="I158" s="92">
        <v>0</v>
      </c>
      <c r="J158" s="92">
        <v>0</v>
      </c>
      <c r="K158" s="92">
        <v>0</v>
      </c>
      <c r="L158" s="92">
        <v>0</v>
      </c>
      <c r="M158" s="92">
        <v>2052750</v>
      </c>
      <c r="N158" s="92">
        <v>0</v>
      </c>
      <c r="O158" s="92">
        <v>1870001.7000000002</v>
      </c>
      <c r="P158" s="93">
        <v>0</v>
      </c>
      <c r="Q158" s="92">
        <v>0</v>
      </c>
      <c r="R158" s="92">
        <v>0</v>
      </c>
      <c r="S158" s="92">
        <v>0</v>
      </c>
      <c r="T158" s="92">
        <v>0</v>
      </c>
      <c r="U158" s="92">
        <v>0</v>
      </c>
      <c r="V158" s="92">
        <v>0</v>
      </c>
      <c r="W158" s="93">
        <v>0</v>
      </c>
      <c r="X158" s="93">
        <v>0</v>
      </c>
      <c r="Y158" s="93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3">
        <v>0</v>
      </c>
      <c r="AG158" s="92">
        <v>0</v>
      </c>
      <c r="AH158" s="92">
        <v>0</v>
      </c>
      <c r="AI158" s="92">
        <v>0</v>
      </c>
      <c r="AJ158" s="92">
        <v>0</v>
      </c>
      <c r="AK158" s="92">
        <v>0</v>
      </c>
      <c r="AL158" s="92">
        <v>0</v>
      </c>
      <c r="AM158" s="92">
        <v>0</v>
      </c>
      <c r="AN158" s="93">
        <v>0</v>
      </c>
      <c r="AO158" s="93">
        <v>0</v>
      </c>
      <c r="AP158" s="92">
        <v>0</v>
      </c>
      <c r="AQ158" s="93">
        <v>0</v>
      </c>
      <c r="AR158" s="93">
        <v>0</v>
      </c>
      <c r="AS158" s="93">
        <v>0</v>
      </c>
      <c r="AT158" s="93">
        <v>0</v>
      </c>
      <c r="AU158" s="93">
        <v>0</v>
      </c>
      <c r="AV158" s="93">
        <v>0</v>
      </c>
      <c r="AW158" s="92">
        <v>0</v>
      </c>
      <c r="AX158" s="93">
        <v>0</v>
      </c>
      <c r="AY158" s="93">
        <v>0</v>
      </c>
      <c r="AZ158" s="94">
        <v>0</v>
      </c>
      <c r="BA158" s="93">
        <v>0</v>
      </c>
      <c r="BB158" s="95">
        <v>0</v>
      </c>
      <c r="BC158" s="93">
        <v>0</v>
      </c>
      <c r="BD158" s="93">
        <v>0</v>
      </c>
      <c r="BE158" s="93">
        <v>0</v>
      </c>
      <c r="BF158" s="92">
        <v>0</v>
      </c>
      <c r="BH158" s="112">
        <v>0</v>
      </c>
      <c r="BI158" s="112">
        <v>0</v>
      </c>
      <c r="BJ158" s="112">
        <v>0</v>
      </c>
      <c r="BK158" s="112">
        <v>0</v>
      </c>
      <c r="BL158" s="112">
        <v>0</v>
      </c>
      <c r="BM158" s="112">
        <v>55</v>
      </c>
      <c r="BN158" s="112">
        <v>0</v>
      </c>
      <c r="BO158" s="112">
        <v>20</v>
      </c>
      <c r="BP158" s="112" t="s">
        <v>344</v>
      </c>
      <c r="BQ158" s="112">
        <v>0</v>
      </c>
      <c r="BR158" s="112">
        <v>0</v>
      </c>
      <c r="BS158" s="112">
        <v>0</v>
      </c>
      <c r="BT158" s="112">
        <v>0</v>
      </c>
      <c r="BU158" s="112">
        <v>0</v>
      </c>
      <c r="BV158" s="112">
        <v>0</v>
      </c>
      <c r="BW158" s="112" t="s">
        <v>344</v>
      </c>
      <c r="BX158" s="112" t="s">
        <v>344</v>
      </c>
      <c r="BY158" s="112" t="s">
        <v>344</v>
      </c>
      <c r="BZ158" s="112">
        <v>0</v>
      </c>
      <c r="CA158" s="112">
        <v>0</v>
      </c>
      <c r="CB158" s="112">
        <v>0</v>
      </c>
      <c r="CC158" s="112">
        <v>0</v>
      </c>
      <c r="CD158" s="112">
        <v>0</v>
      </c>
      <c r="CE158" s="112">
        <v>0</v>
      </c>
      <c r="CF158" s="112">
        <v>0</v>
      </c>
      <c r="CG158" s="112">
        <v>0</v>
      </c>
      <c r="CH158" s="112">
        <v>0</v>
      </c>
      <c r="CI158" s="112">
        <v>0</v>
      </c>
      <c r="CJ158" s="112">
        <v>0</v>
      </c>
      <c r="CK158" s="112">
        <v>0</v>
      </c>
      <c r="CL158" s="112">
        <v>0</v>
      </c>
      <c r="CM158" s="112">
        <v>0</v>
      </c>
      <c r="CN158" s="112">
        <v>0</v>
      </c>
      <c r="CO158" s="112">
        <v>0</v>
      </c>
      <c r="CP158" s="119">
        <v>0</v>
      </c>
      <c r="CQ158" s="112" t="s">
        <v>344</v>
      </c>
      <c r="CR158" s="112">
        <v>0</v>
      </c>
      <c r="CS158" s="112" t="s">
        <v>344</v>
      </c>
      <c r="CT158" s="112">
        <v>0</v>
      </c>
      <c r="CU158" s="112" t="s">
        <v>344</v>
      </c>
      <c r="CV158" s="112">
        <v>0</v>
      </c>
      <c r="CW158" s="112">
        <v>0</v>
      </c>
      <c r="CX158" s="112">
        <v>0</v>
      </c>
      <c r="CY158" s="112">
        <v>0</v>
      </c>
      <c r="CZ158" s="112" t="s">
        <v>344</v>
      </c>
      <c r="DA158" s="112">
        <v>0</v>
      </c>
      <c r="DB158" s="112" t="s">
        <v>344</v>
      </c>
      <c r="DC158" s="112">
        <v>0</v>
      </c>
      <c r="DD158" s="112">
        <v>0</v>
      </c>
      <c r="DE158" s="112">
        <v>0</v>
      </c>
      <c r="DF158" s="112">
        <v>20</v>
      </c>
      <c r="DH158" s="113" t="str">
        <f>IF('EVALUACION OFERTA ECONOMICA 2'!DI158="","",'EVALUACION OFERTA ECONOMICA 2'!DI158+'EVALUACION OFERTA ECONOMICA 2'!FI158+'EVALUACION OFERTA ECONOMICA 2-2'!BH158)</f>
        <v/>
      </c>
      <c r="DI158" s="113" t="str">
        <f>IF('EVALUACION OFERTA ECONOMICA 2'!DJ158="","",'EVALUACION OFERTA ECONOMICA 2'!DJ158+'EVALUACION OFERTA ECONOMICA 2'!FJ158+'EVALUACION OFERTA ECONOMICA 2-2'!BI158)</f>
        <v/>
      </c>
      <c r="DJ158" s="113" t="str">
        <f>IF('EVALUACION OFERTA ECONOMICA 2'!DK158="","",'EVALUACION OFERTA ECONOMICA 2'!DK158+'EVALUACION OFERTA ECONOMICA 2'!FK158+'EVALUACION OFERTA ECONOMICA 2-2'!BJ158)</f>
        <v/>
      </c>
      <c r="DK158" s="113" t="str">
        <f>IF('EVALUACION OFERTA ECONOMICA 2'!DL158="","",'EVALUACION OFERTA ECONOMICA 2'!DL158+'EVALUACION OFERTA ECONOMICA 2'!FL158+'EVALUACION OFERTA ECONOMICA 2-2'!BK158)</f>
        <v/>
      </c>
      <c r="DL158" s="113" t="str">
        <f>IF('EVALUACION OFERTA ECONOMICA 2'!DM158="","",'EVALUACION OFERTA ECONOMICA 2'!DM158+'EVALUACION OFERTA ECONOMICA 2'!FM158+'EVALUACION OFERTA ECONOMICA 2-2'!BL158)</f>
        <v/>
      </c>
      <c r="DM158" s="113">
        <f>IF('EVALUACION OFERTA ECONOMICA 2'!DN158="","",'EVALUACION OFERTA ECONOMICA 2'!DN158+'EVALUACION OFERTA ECONOMICA 2'!FN158+'EVALUACION OFERTA ECONOMICA 2-2'!BM158)</f>
        <v>95</v>
      </c>
      <c r="DN158" s="113" t="str">
        <f>IF('EVALUACION OFERTA ECONOMICA 2'!DO158="","",'EVALUACION OFERTA ECONOMICA 2'!DO158+'EVALUACION OFERTA ECONOMICA 2'!FO158+'EVALUACION OFERTA ECONOMICA 2-2'!BN158)</f>
        <v/>
      </c>
      <c r="DO158" s="113" t="str">
        <f>IF('EVALUACION OFERTA ECONOMICA 2'!DP158="","",'EVALUACION OFERTA ECONOMICA 2'!DP158+'EVALUACION OFERTA ECONOMICA 2'!FP158+'EVALUACION OFERTA ECONOMICA 2-2'!BO158)</f>
        <v/>
      </c>
      <c r="DP158" s="113" t="str">
        <f>IF('EVALUACION OFERTA ECONOMICA 2'!DQ158="","",'EVALUACION OFERTA ECONOMICA 2'!DQ158+'EVALUACION OFERTA ECONOMICA 2'!FQ158+'EVALUACION OFERTA ECONOMICA 2-2'!BP158)</f>
        <v/>
      </c>
      <c r="DQ158" s="113" t="str">
        <f>IF('EVALUACION OFERTA ECONOMICA 2'!DR158="","",'EVALUACION OFERTA ECONOMICA 2'!DR158+'EVALUACION OFERTA ECONOMICA 2'!FR158+'EVALUACION OFERTA ECONOMICA 2-2'!BQ158)</f>
        <v/>
      </c>
      <c r="DR158" s="113" t="str">
        <f>IF('EVALUACION OFERTA ECONOMICA 2'!DS158="","",'EVALUACION OFERTA ECONOMICA 2'!DS158+'EVALUACION OFERTA ECONOMICA 2'!FS158+'EVALUACION OFERTA ECONOMICA 2-2'!BR158)</f>
        <v/>
      </c>
      <c r="DS158" s="113" t="str">
        <f>IF('EVALUACION OFERTA ECONOMICA 2'!DT158="","",'EVALUACION OFERTA ECONOMICA 2'!DT158+'EVALUACION OFERTA ECONOMICA 2'!FT158+'EVALUACION OFERTA ECONOMICA 2-2'!BS158)</f>
        <v/>
      </c>
      <c r="DT158" s="113" t="str">
        <f>IF('EVALUACION OFERTA ECONOMICA 2'!DU158="","",'EVALUACION OFERTA ECONOMICA 2'!DU158+'EVALUACION OFERTA ECONOMICA 2'!FU158+'EVALUACION OFERTA ECONOMICA 2-2'!BT158)</f>
        <v/>
      </c>
      <c r="DU158" s="113" t="str">
        <f>IF('EVALUACION OFERTA ECONOMICA 2'!DV158="","",'EVALUACION OFERTA ECONOMICA 2'!DV158+'EVALUACION OFERTA ECONOMICA 2'!FV158+'EVALUACION OFERTA ECONOMICA 2-2'!BU158)</f>
        <v/>
      </c>
      <c r="DV158" s="113" t="str">
        <f>IF('EVALUACION OFERTA ECONOMICA 2'!DW158="","",'EVALUACION OFERTA ECONOMICA 2'!DW158+'EVALUACION OFERTA ECONOMICA 2'!FW158+'EVALUACION OFERTA ECONOMICA 2-2'!BV158)</f>
        <v/>
      </c>
      <c r="DW158" s="113" t="str">
        <f>IF('EVALUACION OFERTA ECONOMICA 2'!DX158="","",'EVALUACION OFERTA ECONOMICA 2'!DX158+'EVALUACION OFERTA ECONOMICA 2'!FX158+'EVALUACION OFERTA ECONOMICA 2-2'!BW158)</f>
        <v/>
      </c>
      <c r="DX158" s="113" t="str">
        <f>IF('EVALUACION OFERTA ECONOMICA 2'!DY158="","",'EVALUACION OFERTA ECONOMICA 2'!DY158+'EVALUACION OFERTA ECONOMICA 2'!FY158+'EVALUACION OFERTA ECONOMICA 2-2'!BX158)</f>
        <v/>
      </c>
      <c r="DY158" s="113" t="str">
        <f>IF('EVALUACION OFERTA ECONOMICA 2'!DZ158="","",'EVALUACION OFERTA ECONOMICA 2'!DZ158+'EVALUACION OFERTA ECONOMICA 2'!FZ158+'EVALUACION OFERTA ECONOMICA 2-2'!BY158)</f>
        <v/>
      </c>
      <c r="DZ158" s="113" t="str">
        <f>IF('EVALUACION OFERTA ECONOMICA 2'!EA158="","",'EVALUACION OFERTA ECONOMICA 2'!EA158+'EVALUACION OFERTA ECONOMICA 2'!GA158+'EVALUACION OFERTA ECONOMICA 2-2'!BZ158)</f>
        <v/>
      </c>
      <c r="EA158" s="113" t="str">
        <f>IF('EVALUACION OFERTA ECONOMICA 2'!EB158="","",'EVALUACION OFERTA ECONOMICA 2'!EB158+'EVALUACION OFERTA ECONOMICA 2'!GB158+'EVALUACION OFERTA ECONOMICA 2-2'!CA158)</f>
        <v/>
      </c>
      <c r="EB158" s="113" t="str">
        <f>IF('EVALUACION OFERTA ECONOMICA 2'!EC158="","",'EVALUACION OFERTA ECONOMICA 2'!EC158+'EVALUACION OFERTA ECONOMICA 2'!GC158+'EVALUACION OFERTA ECONOMICA 2-2'!CB158)</f>
        <v/>
      </c>
      <c r="EC158" s="113" t="str">
        <f>IF('EVALUACION OFERTA ECONOMICA 2'!ED158="","",'EVALUACION OFERTA ECONOMICA 2'!ED158+'EVALUACION OFERTA ECONOMICA 2'!GD158+'EVALUACION OFERTA ECONOMICA 2-2'!CC158)</f>
        <v/>
      </c>
      <c r="ED158" s="113" t="str">
        <f>IF('EVALUACION OFERTA ECONOMICA 2'!EE158="","",'EVALUACION OFERTA ECONOMICA 2'!EE158+'EVALUACION OFERTA ECONOMICA 2'!GE158+'EVALUACION OFERTA ECONOMICA 2-2'!CD158)</f>
        <v/>
      </c>
      <c r="EE158" s="113" t="str">
        <f>IF('EVALUACION OFERTA ECONOMICA 2'!EF158="","",'EVALUACION OFERTA ECONOMICA 2'!EF158+'EVALUACION OFERTA ECONOMICA 2'!GF158+'EVALUACION OFERTA ECONOMICA 2-2'!CE158)</f>
        <v/>
      </c>
      <c r="EF158" s="113" t="str">
        <f>IF('EVALUACION OFERTA ECONOMICA 2'!EG158="","",'EVALUACION OFERTA ECONOMICA 2'!EG158+'EVALUACION OFERTA ECONOMICA 2'!GG158+'EVALUACION OFERTA ECONOMICA 2-2'!CF158)</f>
        <v/>
      </c>
      <c r="EG158" s="113" t="str">
        <f>IF('EVALUACION OFERTA ECONOMICA 2'!EH158="","",'EVALUACION OFERTA ECONOMICA 2'!EH158+'EVALUACION OFERTA ECONOMICA 2'!GH158+'EVALUACION OFERTA ECONOMICA 2-2'!CG158)</f>
        <v/>
      </c>
      <c r="EH158" s="113" t="str">
        <f>IF('EVALUACION OFERTA ECONOMICA 2'!EI158="","",'EVALUACION OFERTA ECONOMICA 2'!EI158+'EVALUACION OFERTA ECONOMICA 2'!GI158+'EVALUACION OFERTA ECONOMICA 2-2'!CH158)</f>
        <v/>
      </c>
      <c r="EI158" s="113" t="str">
        <f>IF('EVALUACION OFERTA ECONOMICA 2'!EJ158="","",'EVALUACION OFERTA ECONOMICA 2'!EJ158+'EVALUACION OFERTA ECONOMICA 2'!GJ158+'EVALUACION OFERTA ECONOMICA 2-2'!CI158)</f>
        <v/>
      </c>
      <c r="EJ158" s="113" t="str">
        <f>IF('EVALUACION OFERTA ECONOMICA 2'!EK158="","",'EVALUACION OFERTA ECONOMICA 2'!EK158+'EVALUACION OFERTA ECONOMICA 2'!GK158+'EVALUACION OFERTA ECONOMICA 2-2'!CJ158)</f>
        <v/>
      </c>
      <c r="EK158" s="113" t="str">
        <f>IF('EVALUACION OFERTA ECONOMICA 2'!EL158="","",'EVALUACION OFERTA ECONOMICA 2'!EL158+'EVALUACION OFERTA ECONOMICA 2'!GL158+'EVALUACION OFERTA ECONOMICA 2-2'!CK158)</f>
        <v/>
      </c>
      <c r="EL158" s="113" t="str">
        <f>IF('EVALUACION OFERTA ECONOMICA 2'!EM158="","",'EVALUACION OFERTA ECONOMICA 2'!EM158+'EVALUACION OFERTA ECONOMICA 2'!GM158+'EVALUACION OFERTA ECONOMICA 2-2'!CL158)</f>
        <v/>
      </c>
      <c r="EM158" s="113" t="str">
        <f>IF('EVALUACION OFERTA ECONOMICA 2'!EN158="","",'EVALUACION OFERTA ECONOMICA 2'!EN158+'EVALUACION OFERTA ECONOMICA 2'!GN158+'EVALUACION OFERTA ECONOMICA 2-2'!CM158)</f>
        <v/>
      </c>
      <c r="EN158" s="113" t="str">
        <f>IF('EVALUACION OFERTA ECONOMICA 2'!EO158="","",'EVALUACION OFERTA ECONOMICA 2'!EO158+'EVALUACION OFERTA ECONOMICA 2'!GO158+'EVALUACION OFERTA ECONOMICA 2-2'!CN158)</f>
        <v/>
      </c>
      <c r="EO158" s="113" t="str">
        <f>IF('EVALUACION OFERTA ECONOMICA 2'!EP158="","",'EVALUACION OFERTA ECONOMICA 2'!EP158+'EVALUACION OFERTA ECONOMICA 2'!GP158+'EVALUACION OFERTA ECONOMICA 2-2'!CO158)</f>
        <v/>
      </c>
      <c r="EP158" s="113" t="str">
        <f>IF('EVALUACION OFERTA ECONOMICA 2'!EQ158="","",'EVALUACION OFERTA ECONOMICA 2'!EQ158+'EVALUACION OFERTA ECONOMICA 2'!GQ158+'EVALUACION OFERTA ECONOMICA 2-2'!CP158)</f>
        <v/>
      </c>
      <c r="EQ158" s="113" t="str">
        <f>IF('EVALUACION OFERTA ECONOMICA 2'!ER158="","",'EVALUACION OFERTA ECONOMICA 2'!ER158+'EVALUACION OFERTA ECONOMICA 2'!GR158+'EVALUACION OFERTA ECONOMICA 2-2'!CQ158)</f>
        <v/>
      </c>
      <c r="ER158" s="113" t="str">
        <f>IF('EVALUACION OFERTA ECONOMICA 2'!ES158="","",'EVALUACION OFERTA ECONOMICA 2'!ES158+'EVALUACION OFERTA ECONOMICA 2'!GS158+'EVALUACION OFERTA ECONOMICA 2-2'!CR158)</f>
        <v/>
      </c>
      <c r="ES158" s="113" t="str">
        <f>IF('EVALUACION OFERTA ECONOMICA 2'!ET158="","",'EVALUACION OFERTA ECONOMICA 2'!ET158+'EVALUACION OFERTA ECONOMICA 2'!GT158+'EVALUACION OFERTA ECONOMICA 2-2'!CS158)</f>
        <v/>
      </c>
      <c r="ET158" s="113" t="str">
        <f>IF('EVALUACION OFERTA ECONOMICA 2'!EU158="","",'EVALUACION OFERTA ECONOMICA 2'!EU158+'EVALUACION OFERTA ECONOMICA 2'!GU158+'EVALUACION OFERTA ECONOMICA 2-2'!CT158)</f>
        <v/>
      </c>
      <c r="EU158" s="113" t="str">
        <f>IF('EVALUACION OFERTA ECONOMICA 2'!EV158="","",'EVALUACION OFERTA ECONOMICA 2'!EV158+'EVALUACION OFERTA ECONOMICA 2'!GV158+'EVALUACION OFERTA ECONOMICA 2-2'!CU158)</f>
        <v/>
      </c>
      <c r="EV158" s="113" t="str">
        <f>IF('EVALUACION OFERTA ECONOMICA 2'!EW158="","",'EVALUACION OFERTA ECONOMICA 2'!EW158+'EVALUACION OFERTA ECONOMICA 2'!GW158+'EVALUACION OFERTA ECONOMICA 2-2'!CV158)</f>
        <v/>
      </c>
      <c r="EW158" s="113" t="str">
        <f>IF('EVALUACION OFERTA ECONOMICA 2'!EX158="","",'EVALUACION OFERTA ECONOMICA 2'!EX158+'EVALUACION OFERTA ECONOMICA 2'!GX158+'EVALUACION OFERTA ECONOMICA 2-2'!CW158)</f>
        <v/>
      </c>
      <c r="EX158" s="113" t="str">
        <f>IF('EVALUACION OFERTA ECONOMICA 2'!EY158="","",'EVALUACION OFERTA ECONOMICA 2'!EY158+'EVALUACION OFERTA ECONOMICA 2'!GY158+'EVALUACION OFERTA ECONOMICA 2-2'!CX158)</f>
        <v/>
      </c>
      <c r="EY158" s="113" t="str">
        <f>IF('EVALUACION OFERTA ECONOMICA 2'!EZ158="","",'EVALUACION OFERTA ECONOMICA 2'!EZ158+'EVALUACION OFERTA ECONOMICA 2'!GZ158+'EVALUACION OFERTA ECONOMICA 2-2'!CY158)</f>
        <v/>
      </c>
      <c r="EZ158" s="113" t="str">
        <f>IF('EVALUACION OFERTA ECONOMICA 2'!FA158="","",'EVALUACION OFERTA ECONOMICA 2'!FA158+'EVALUACION OFERTA ECONOMICA 2'!HA158+'EVALUACION OFERTA ECONOMICA 2-2'!CZ158)</f>
        <v/>
      </c>
      <c r="FA158" s="113" t="str">
        <f>IF('EVALUACION OFERTA ECONOMICA 2'!FB158="","",'EVALUACION OFERTA ECONOMICA 2'!FB158+'EVALUACION OFERTA ECONOMICA 2'!HB158+'EVALUACION OFERTA ECONOMICA 2-2'!DA158)</f>
        <v/>
      </c>
      <c r="FB158" s="113" t="str">
        <f>IF('EVALUACION OFERTA ECONOMICA 2'!FC158="","",'EVALUACION OFERTA ECONOMICA 2'!FC158+'EVALUACION OFERTA ECONOMICA 2'!HC158+'EVALUACION OFERTA ECONOMICA 2-2'!DB158)</f>
        <v/>
      </c>
      <c r="FC158" s="113" t="str">
        <f>IF('EVALUACION OFERTA ECONOMICA 2'!FD158="","",'EVALUACION OFERTA ECONOMICA 2'!FD158+'EVALUACION OFERTA ECONOMICA 2'!HD158+'EVALUACION OFERTA ECONOMICA 2-2'!DC158)</f>
        <v/>
      </c>
      <c r="FD158" s="113" t="str">
        <f>IF('EVALUACION OFERTA ECONOMICA 2'!FE158="","",'EVALUACION OFERTA ECONOMICA 2'!FE158+'EVALUACION OFERTA ECONOMICA 2'!HE158+'EVALUACION OFERTA ECONOMICA 2-2'!DD158)</f>
        <v/>
      </c>
      <c r="FE158" s="113" t="str">
        <f>IF('EVALUACION OFERTA ECONOMICA 2'!FF158="","",'EVALUACION OFERTA ECONOMICA 2'!FF158+'EVALUACION OFERTA ECONOMICA 2'!HF158+'EVALUACION OFERTA ECONOMICA 2-2'!DE158)</f>
        <v/>
      </c>
      <c r="FF158" s="113" t="str">
        <f>IF('EVALUACION OFERTA ECONOMICA 2'!FG158="","",'EVALUACION OFERTA ECONOMICA 2'!FG158+'EVALUACION OFERTA ECONOMICA 2'!HG158+'EVALUACION OFERTA ECONOMICA 2-2'!DF158)</f>
        <v/>
      </c>
      <c r="FG158" s="113">
        <f t="shared" si="45"/>
        <v>95</v>
      </c>
      <c r="FI158" s="114" t="str">
        <f t="shared" si="46"/>
        <v>ARISMA S.A.</v>
      </c>
      <c r="FJ158" s="114" t="str">
        <f t="shared" si="47"/>
        <v/>
      </c>
      <c r="FK158" s="114" t="str">
        <f t="shared" si="48"/>
        <v/>
      </c>
      <c r="FL158" s="114" t="str">
        <f t="shared" si="49"/>
        <v/>
      </c>
      <c r="FM158" s="114" t="str">
        <f t="shared" si="50"/>
        <v/>
      </c>
      <c r="FN158" s="114" t="str">
        <f t="shared" si="51"/>
        <v/>
      </c>
      <c r="FO158" s="114" t="str">
        <f t="shared" si="52"/>
        <v/>
      </c>
      <c r="FP158" s="114" t="str">
        <f t="shared" si="53"/>
        <v/>
      </c>
      <c r="FR158" s="115" t="str">
        <f t="shared" si="54"/>
        <v>ARISMA S.A.</v>
      </c>
      <c r="FS158" s="116">
        <f t="shared" si="55"/>
        <v>2052750</v>
      </c>
      <c r="FT158" s="116" t="str">
        <f t="shared" si="41"/>
        <v/>
      </c>
      <c r="FU158" s="116" t="str">
        <f t="shared" si="42"/>
        <v/>
      </c>
      <c r="FV158" s="116" t="str">
        <f t="shared" si="43"/>
        <v/>
      </c>
      <c r="FW158" s="116" t="str">
        <f t="shared" si="56"/>
        <v/>
      </c>
      <c r="FX158" s="116" t="str">
        <f t="shared" si="57"/>
        <v/>
      </c>
      <c r="FY158" s="116" t="str">
        <f t="shared" si="58"/>
        <v/>
      </c>
      <c r="FZ158" s="116" t="str">
        <f t="shared" si="59"/>
        <v/>
      </c>
      <c r="GA158" s="117">
        <f t="shared" si="60"/>
        <v>2052750</v>
      </c>
      <c r="GB158" s="106">
        <f t="shared" si="44"/>
        <v>29750</v>
      </c>
    </row>
    <row r="159" spans="1:184" ht="25.5" x14ac:dyDescent="0.2">
      <c r="A159" s="33">
        <v>150</v>
      </c>
      <c r="B159" s="33" t="s">
        <v>254</v>
      </c>
      <c r="C159" s="55" t="s">
        <v>255</v>
      </c>
      <c r="D159" s="56" t="s">
        <v>269</v>
      </c>
      <c r="E159" s="33">
        <v>1</v>
      </c>
      <c r="F159" s="35">
        <v>23082093.23</v>
      </c>
      <c r="H159" s="92">
        <v>0</v>
      </c>
      <c r="I159" s="92">
        <v>0</v>
      </c>
      <c r="J159" s="92">
        <v>0</v>
      </c>
      <c r="K159" s="92">
        <v>0</v>
      </c>
      <c r="L159" s="92">
        <v>0</v>
      </c>
      <c r="M159" s="92">
        <v>0</v>
      </c>
      <c r="N159" s="92">
        <v>0</v>
      </c>
      <c r="O159" s="92">
        <v>0</v>
      </c>
      <c r="P159" s="93">
        <v>0</v>
      </c>
      <c r="Q159" s="92">
        <v>0</v>
      </c>
      <c r="R159" s="92">
        <v>0</v>
      </c>
      <c r="S159" s="92">
        <v>0</v>
      </c>
      <c r="T159" s="92">
        <v>0</v>
      </c>
      <c r="U159" s="92">
        <v>0</v>
      </c>
      <c r="V159" s="92">
        <v>0</v>
      </c>
      <c r="W159" s="93">
        <v>0</v>
      </c>
      <c r="X159" s="93">
        <v>0</v>
      </c>
      <c r="Y159" s="93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23081359</v>
      </c>
      <c r="AF159" s="93">
        <v>0</v>
      </c>
      <c r="AG159" s="92">
        <v>0</v>
      </c>
      <c r="AH159" s="92">
        <v>0</v>
      </c>
      <c r="AI159" s="92">
        <v>0</v>
      </c>
      <c r="AJ159" s="92">
        <v>0</v>
      </c>
      <c r="AK159" s="92">
        <v>0</v>
      </c>
      <c r="AL159" s="92">
        <v>0</v>
      </c>
      <c r="AM159" s="92">
        <v>0</v>
      </c>
      <c r="AN159" s="93">
        <v>0</v>
      </c>
      <c r="AO159" s="93">
        <v>0</v>
      </c>
      <c r="AP159" s="92">
        <v>0</v>
      </c>
      <c r="AQ159" s="93">
        <v>0</v>
      </c>
      <c r="AR159" s="93">
        <v>0</v>
      </c>
      <c r="AS159" s="93">
        <v>0</v>
      </c>
      <c r="AT159" s="93">
        <v>0</v>
      </c>
      <c r="AU159" s="93">
        <v>0</v>
      </c>
      <c r="AV159" s="93">
        <v>0</v>
      </c>
      <c r="AW159" s="92">
        <v>0</v>
      </c>
      <c r="AX159" s="93">
        <v>0</v>
      </c>
      <c r="AY159" s="93">
        <v>0</v>
      </c>
      <c r="AZ159" s="94">
        <v>0</v>
      </c>
      <c r="BA159" s="93">
        <v>0</v>
      </c>
      <c r="BB159" s="95">
        <v>0</v>
      </c>
      <c r="BC159" s="93">
        <v>0</v>
      </c>
      <c r="BD159" s="93">
        <v>0</v>
      </c>
      <c r="BE159" s="93">
        <v>0</v>
      </c>
      <c r="BF159" s="92">
        <v>0</v>
      </c>
      <c r="BH159" s="112">
        <v>20</v>
      </c>
      <c r="BI159" s="112">
        <v>0</v>
      </c>
      <c r="BJ159" s="112">
        <v>55</v>
      </c>
      <c r="BK159" s="112">
        <v>0</v>
      </c>
      <c r="BL159" s="112">
        <v>0</v>
      </c>
      <c r="BM159" s="112">
        <v>55</v>
      </c>
      <c r="BN159" s="112">
        <v>0</v>
      </c>
      <c r="BO159" s="112">
        <v>30</v>
      </c>
      <c r="BP159" s="112" t="s">
        <v>344</v>
      </c>
      <c r="BQ159" s="112">
        <v>0</v>
      </c>
      <c r="BR159" s="112">
        <v>55</v>
      </c>
      <c r="BS159" s="112">
        <v>0</v>
      </c>
      <c r="BT159" s="112">
        <v>0</v>
      </c>
      <c r="BU159" s="112">
        <v>0</v>
      </c>
      <c r="BV159" s="112">
        <v>0</v>
      </c>
      <c r="BW159" s="112" t="s">
        <v>344</v>
      </c>
      <c r="BX159" s="112" t="s">
        <v>345</v>
      </c>
      <c r="BY159" s="112" t="s">
        <v>344</v>
      </c>
      <c r="BZ159" s="112">
        <v>0</v>
      </c>
      <c r="CA159" s="112">
        <v>0</v>
      </c>
      <c r="CB159" s="112">
        <v>0</v>
      </c>
      <c r="CC159" s="112">
        <v>55</v>
      </c>
      <c r="CD159" s="112">
        <v>0</v>
      </c>
      <c r="CE159" s="112">
        <v>0</v>
      </c>
      <c r="CF159" s="112">
        <v>0</v>
      </c>
      <c r="CG159" s="112">
        <v>0</v>
      </c>
      <c r="CH159" s="112">
        <v>0</v>
      </c>
      <c r="CI159" s="112">
        <v>0</v>
      </c>
      <c r="CJ159" s="112">
        <v>30</v>
      </c>
      <c r="CK159" s="112">
        <v>0</v>
      </c>
      <c r="CL159" s="112">
        <v>55</v>
      </c>
      <c r="CM159" s="112">
        <v>0</v>
      </c>
      <c r="CN159" s="112">
        <v>55</v>
      </c>
      <c r="CO159" s="112">
        <v>55</v>
      </c>
      <c r="CP159" s="119">
        <v>0</v>
      </c>
      <c r="CQ159" s="112" t="s">
        <v>346</v>
      </c>
      <c r="CR159" s="112">
        <v>0</v>
      </c>
      <c r="CS159" s="112" t="s">
        <v>344</v>
      </c>
      <c r="CT159" s="112">
        <v>20</v>
      </c>
      <c r="CU159" s="112" t="s">
        <v>344</v>
      </c>
      <c r="CV159" s="112">
        <v>0</v>
      </c>
      <c r="CW159" s="112">
        <v>0</v>
      </c>
      <c r="CX159" s="112">
        <v>0</v>
      </c>
      <c r="CY159" s="112">
        <v>0</v>
      </c>
      <c r="CZ159" s="112" t="s">
        <v>344</v>
      </c>
      <c r="DA159" s="112">
        <v>0</v>
      </c>
      <c r="DB159" s="112" t="s">
        <v>344</v>
      </c>
      <c r="DC159" s="112">
        <v>0</v>
      </c>
      <c r="DD159" s="112">
        <v>0</v>
      </c>
      <c r="DE159" s="112">
        <v>0</v>
      </c>
      <c r="DF159" s="112">
        <v>0</v>
      </c>
      <c r="DH159" s="113" t="str">
        <f>IF('EVALUACION OFERTA ECONOMICA 2'!DI159="","",'EVALUACION OFERTA ECONOMICA 2'!DI159+'EVALUACION OFERTA ECONOMICA 2'!FI159+'EVALUACION OFERTA ECONOMICA 2-2'!BH159)</f>
        <v/>
      </c>
      <c r="DI159" s="113" t="str">
        <f>IF('EVALUACION OFERTA ECONOMICA 2'!DJ159="","",'EVALUACION OFERTA ECONOMICA 2'!DJ159+'EVALUACION OFERTA ECONOMICA 2'!FJ159+'EVALUACION OFERTA ECONOMICA 2-2'!BI159)</f>
        <v/>
      </c>
      <c r="DJ159" s="113" t="str">
        <f>IF('EVALUACION OFERTA ECONOMICA 2'!DK159="","",'EVALUACION OFERTA ECONOMICA 2'!DK159+'EVALUACION OFERTA ECONOMICA 2'!FK159+'EVALUACION OFERTA ECONOMICA 2-2'!BJ159)</f>
        <v/>
      </c>
      <c r="DK159" s="113" t="str">
        <f>IF('EVALUACION OFERTA ECONOMICA 2'!DL159="","",'EVALUACION OFERTA ECONOMICA 2'!DL159+'EVALUACION OFERTA ECONOMICA 2'!FL159+'EVALUACION OFERTA ECONOMICA 2-2'!BK159)</f>
        <v/>
      </c>
      <c r="DL159" s="113" t="str">
        <f>IF('EVALUACION OFERTA ECONOMICA 2'!DM159="","",'EVALUACION OFERTA ECONOMICA 2'!DM159+'EVALUACION OFERTA ECONOMICA 2'!FM159+'EVALUACION OFERTA ECONOMICA 2-2'!BL159)</f>
        <v/>
      </c>
      <c r="DM159" s="113" t="str">
        <f>IF('EVALUACION OFERTA ECONOMICA 2'!DN159="","",'EVALUACION OFERTA ECONOMICA 2'!DN159+'EVALUACION OFERTA ECONOMICA 2'!FN159+'EVALUACION OFERTA ECONOMICA 2-2'!BM159)</f>
        <v/>
      </c>
      <c r="DN159" s="113" t="str">
        <f>IF('EVALUACION OFERTA ECONOMICA 2'!DO159="","",'EVALUACION OFERTA ECONOMICA 2'!DO159+'EVALUACION OFERTA ECONOMICA 2'!FO159+'EVALUACION OFERTA ECONOMICA 2-2'!BN159)</f>
        <v/>
      </c>
      <c r="DO159" s="113" t="str">
        <f>IF('EVALUACION OFERTA ECONOMICA 2'!DP159="","",'EVALUACION OFERTA ECONOMICA 2'!DP159+'EVALUACION OFERTA ECONOMICA 2'!FP159+'EVALUACION OFERTA ECONOMICA 2-2'!BO159)</f>
        <v/>
      </c>
      <c r="DP159" s="113" t="str">
        <f>IF('EVALUACION OFERTA ECONOMICA 2'!DQ159="","",'EVALUACION OFERTA ECONOMICA 2'!DQ159+'EVALUACION OFERTA ECONOMICA 2'!FQ159+'EVALUACION OFERTA ECONOMICA 2-2'!BP159)</f>
        <v/>
      </c>
      <c r="DQ159" s="113" t="str">
        <f>IF('EVALUACION OFERTA ECONOMICA 2'!DR159="","",'EVALUACION OFERTA ECONOMICA 2'!DR159+'EVALUACION OFERTA ECONOMICA 2'!FR159+'EVALUACION OFERTA ECONOMICA 2-2'!BQ159)</f>
        <v/>
      </c>
      <c r="DR159" s="113" t="str">
        <f>IF('EVALUACION OFERTA ECONOMICA 2'!DS159="","",'EVALUACION OFERTA ECONOMICA 2'!DS159+'EVALUACION OFERTA ECONOMICA 2'!FS159+'EVALUACION OFERTA ECONOMICA 2-2'!BR159)</f>
        <v/>
      </c>
      <c r="DS159" s="113" t="str">
        <f>IF('EVALUACION OFERTA ECONOMICA 2'!DT159="","",'EVALUACION OFERTA ECONOMICA 2'!DT159+'EVALUACION OFERTA ECONOMICA 2'!FT159+'EVALUACION OFERTA ECONOMICA 2-2'!BS159)</f>
        <v/>
      </c>
      <c r="DT159" s="113" t="str">
        <f>IF('EVALUACION OFERTA ECONOMICA 2'!DU159="","",'EVALUACION OFERTA ECONOMICA 2'!DU159+'EVALUACION OFERTA ECONOMICA 2'!FU159+'EVALUACION OFERTA ECONOMICA 2-2'!BT159)</f>
        <v/>
      </c>
      <c r="DU159" s="113" t="str">
        <f>IF('EVALUACION OFERTA ECONOMICA 2'!DV159="","",'EVALUACION OFERTA ECONOMICA 2'!DV159+'EVALUACION OFERTA ECONOMICA 2'!FV159+'EVALUACION OFERTA ECONOMICA 2-2'!BU159)</f>
        <v/>
      </c>
      <c r="DV159" s="113" t="str">
        <f>IF('EVALUACION OFERTA ECONOMICA 2'!DW159="","",'EVALUACION OFERTA ECONOMICA 2'!DW159+'EVALUACION OFERTA ECONOMICA 2'!FW159+'EVALUACION OFERTA ECONOMICA 2-2'!BV159)</f>
        <v/>
      </c>
      <c r="DW159" s="113" t="str">
        <f>IF('EVALUACION OFERTA ECONOMICA 2'!DX159="","",'EVALUACION OFERTA ECONOMICA 2'!DX159+'EVALUACION OFERTA ECONOMICA 2'!FX159+'EVALUACION OFERTA ECONOMICA 2-2'!BW159)</f>
        <v/>
      </c>
      <c r="DX159" s="113" t="str">
        <f>IF('EVALUACION OFERTA ECONOMICA 2'!DY159="","",'EVALUACION OFERTA ECONOMICA 2'!DY159+'EVALUACION OFERTA ECONOMICA 2'!FY159+'EVALUACION OFERTA ECONOMICA 2-2'!BX159)</f>
        <v/>
      </c>
      <c r="DY159" s="113" t="str">
        <f>IF('EVALUACION OFERTA ECONOMICA 2'!DZ159="","",'EVALUACION OFERTA ECONOMICA 2'!DZ159+'EVALUACION OFERTA ECONOMICA 2'!FZ159+'EVALUACION OFERTA ECONOMICA 2-2'!BY159)</f>
        <v/>
      </c>
      <c r="DZ159" s="113" t="str">
        <f>IF('EVALUACION OFERTA ECONOMICA 2'!EA159="","",'EVALUACION OFERTA ECONOMICA 2'!EA159+'EVALUACION OFERTA ECONOMICA 2'!GA159+'EVALUACION OFERTA ECONOMICA 2-2'!BZ159)</f>
        <v/>
      </c>
      <c r="EA159" s="113" t="str">
        <f>IF('EVALUACION OFERTA ECONOMICA 2'!EB159="","",'EVALUACION OFERTA ECONOMICA 2'!EB159+'EVALUACION OFERTA ECONOMICA 2'!GB159+'EVALUACION OFERTA ECONOMICA 2-2'!CA159)</f>
        <v/>
      </c>
      <c r="EB159" s="113" t="str">
        <f>IF('EVALUACION OFERTA ECONOMICA 2'!EC159="","",'EVALUACION OFERTA ECONOMICA 2'!EC159+'EVALUACION OFERTA ECONOMICA 2'!GC159+'EVALUACION OFERTA ECONOMICA 2-2'!CB159)</f>
        <v/>
      </c>
      <c r="EC159" s="113" t="str">
        <f>IF('EVALUACION OFERTA ECONOMICA 2'!ED159="","",'EVALUACION OFERTA ECONOMICA 2'!ED159+'EVALUACION OFERTA ECONOMICA 2'!GD159+'EVALUACION OFERTA ECONOMICA 2-2'!CC159)</f>
        <v/>
      </c>
      <c r="ED159" s="113" t="str">
        <f>IF('EVALUACION OFERTA ECONOMICA 2'!EE159="","",'EVALUACION OFERTA ECONOMICA 2'!EE159+'EVALUACION OFERTA ECONOMICA 2'!GE159+'EVALUACION OFERTA ECONOMICA 2-2'!CD159)</f>
        <v/>
      </c>
      <c r="EE159" s="113">
        <f>IF('EVALUACION OFERTA ECONOMICA 2'!EF159="","",'EVALUACION OFERTA ECONOMICA 2'!EF159+'EVALUACION OFERTA ECONOMICA 2'!GF159+'EVALUACION OFERTA ECONOMICA 2-2'!CE159)</f>
        <v>40</v>
      </c>
      <c r="EF159" s="113" t="str">
        <f>IF('EVALUACION OFERTA ECONOMICA 2'!EG159="","",'EVALUACION OFERTA ECONOMICA 2'!EG159+'EVALUACION OFERTA ECONOMICA 2'!GG159+'EVALUACION OFERTA ECONOMICA 2-2'!CF159)</f>
        <v/>
      </c>
      <c r="EG159" s="113" t="str">
        <f>IF('EVALUACION OFERTA ECONOMICA 2'!EH159="","",'EVALUACION OFERTA ECONOMICA 2'!EH159+'EVALUACION OFERTA ECONOMICA 2'!GH159+'EVALUACION OFERTA ECONOMICA 2-2'!CG159)</f>
        <v/>
      </c>
      <c r="EH159" s="113" t="str">
        <f>IF('EVALUACION OFERTA ECONOMICA 2'!EI159="","",'EVALUACION OFERTA ECONOMICA 2'!EI159+'EVALUACION OFERTA ECONOMICA 2'!GI159+'EVALUACION OFERTA ECONOMICA 2-2'!CH159)</f>
        <v/>
      </c>
      <c r="EI159" s="113" t="str">
        <f>IF('EVALUACION OFERTA ECONOMICA 2'!EJ159="","",'EVALUACION OFERTA ECONOMICA 2'!EJ159+'EVALUACION OFERTA ECONOMICA 2'!GJ159+'EVALUACION OFERTA ECONOMICA 2-2'!CI159)</f>
        <v/>
      </c>
      <c r="EJ159" s="113" t="str">
        <f>IF('EVALUACION OFERTA ECONOMICA 2'!EK159="","",'EVALUACION OFERTA ECONOMICA 2'!EK159+'EVALUACION OFERTA ECONOMICA 2'!GK159+'EVALUACION OFERTA ECONOMICA 2-2'!CJ159)</f>
        <v/>
      </c>
      <c r="EK159" s="113" t="str">
        <f>IF('EVALUACION OFERTA ECONOMICA 2'!EL159="","",'EVALUACION OFERTA ECONOMICA 2'!EL159+'EVALUACION OFERTA ECONOMICA 2'!GL159+'EVALUACION OFERTA ECONOMICA 2-2'!CK159)</f>
        <v/>
      </c>
      <c r="EL159" s="113" t="str">
        <f>IF('EVALUACION OFERTA ECONOMICA 2'!EM159="","",'EVALUACION OFERTA ECONOMICA 2'!EM159+'EVALUACION OFERTA ECONOMICA 2'!GM159+'EVALUACION OFERTA ECONOMICA 2-2'!CL159)</f>
        <v/>
      </c>
      <c r="EM159" s="113" t="str">
        <f>IF('EVALUACION OFERTA ECONOMICA 2'!EN159="","",'EVALUACION OFERTA ECONOMICA 2'!EN159+'EVALUACION OFERTA ECONOMICA 2'!GN159+'EVALUACION OFERTA ECONOMICA 2-2'!CM159)</f>
        <v/>
      </c>
      <c r="EN159" s="113" t="str">
        <f>IF('EVALUACION OFERTA ECONOMICA 2'!EO159="","",'EVALUACION OFERTA ECONOMICA 2'!EO159+'EVALUACION OFERTA ECONOMICA 2'!GO159+'EVALUACION OFERTA ECONOMICA 2-2'!CN159)</f>
        <v/>
      </c>
      <c r="EO159" s="113" t="str">
        <f>IF('EVALUACION OFERTA ECONOMICA 2'!EP159="","",'EVALUACION OFERTA ECONOMICA 2'!EP159+'EVALUACION OFERTA ECONOMICA 2'!GP159+'EVALUACION OFERTA ECONOMICA 2-2'!CO159)</f>
        <v/>
      </c>
      <c r="EP159" s="113" t="str">
        <f>IF('EVALUACION OFERTA ECONOMICA 2'!EQ159="","",'EVALUACION OFERTA ECONOMICA 2'!EQ159+'EVALUACION OFERTA ECONOMICA 2'!GQ159+'EVALUACION OFERTA ECONOMICA 2-2'!CP159)</f>
        <v/>
      </c>
      <c r="EQ159" s="113" t="str">
        <f>IF('EVALUACION OFERTA ECONOMICA 2'!ER159="","",'EVALUACION OFERTA ECONOMICA 2'!ER159+'EVALUACION OFERTA ECONOMICA 2'!GR159+'EVALUACION OFERTA ECONOMICA 2-2'!CQ159)</f>
        <v/>
      </c>
      <c r="ER159" s="113" t="str">
        <f>IF('EVALUACION OFERTA ECONOMICA 2'!ES159="","",'EVALUACION OFERTA ECONOMICA 2'!ES159+'EVALUACION OFERTA ECONOMICA 2'!GS159+'EVALUACION OFERTA ECONOMICA 2-2'!CR159)</f>
        <v/>
      </c>
      <c r="ES159" s="113" t="str">
        <f>IF('EVALUACION OFERTA ECONOMICA 2'!ET159="","",'EVALUACION OFERTA ECONOMICA 2'!ET159+'EVALUACION OFERTA ECONOMICA 2'!GT159+'EVALUACION OFERTA ECONOMICA 2-2'!CS159)</f>
        <v/>
      </c>
      <c r="ET159" s="113" t="str">
        <f>IF('EVALUACION OFERTA ECONOMICA 2'!EU159="","",'EVALUACION OFERTA ECONOMICA 2'!EU159+'EVALUACION OFERTA ECONOMICA 2'!GU159+'EVALUACION OFERTA ECONOMICA 2-2'!CT159)</f>
        <v/>
      </c>
      <c r="EU159" s="113" t="str">
        <f>IF('EVALUACION OFERTA ECONOMICA 2'!EV159="","",'EVALUACION OFERTA ECONOMICA 2'!EV159+'EVALUACION OFERTA ECONOMICA 2'!GV159+'EVALUACION OFERTA ECONOMICA 2-2'!CU159)</f>
        <v/>
      </c>
      <c r="EV159" s="113" t="str">
        <f>IF('EVALUACION OFERTA ECONOMICA 2'!EW159="","",'EVALUACION OFERTA ECONOMICA 2'!EW159+'EVALUACION OFERTA ECONOMICA 2'!GW159+'EVALUACION OFERTA ECONOMICA 2-2'!CV159)</f>
        <v/>
      </c>
      <c r="EW159" s="113" t="str">
        <f>IF('EVALUACION OFERTA ECONOMICA 2'!EX159="","",'EVALUACION OFERTA ECONOMICA 2'!EX159+'EVALUACION OFERTA ECONOMICA 2'!GX159+'EVALUACION OFERTA ECONOMICA 2-2'!CW159)</f>
        <v/>
      </c>
      <c r="EX159" s="113" t="str">
        <f>IF('EVALUACION OFERTA ECONOMICA 2'!EY159="","",'EVALUACION OFERTA ECONOMICA 2'!EY159+'EVALUACION OFERTA ECONOMICA 2'!GY159+'EVALUACION OFERTA ECONOMICA 2-2'!CX159)</f>
        <v/>
      </c>
      <c r="EY159" s="113" t="str">
        <f>IF('EVALUACION OFERTA ECONOMICA 2'!EZ159="","",'EVALUACION OFERTA ECONOMICA 2'!EZ159+'EVALUACION OFERTA ECONOMICA 2'!GZ159+'EVALUACION OFERTA ECONOMICA 2-2'!CY159)</f>
        <v/>
      </c>
      <c r="EZ159" s="113" t="str">
        <f>IF('EVALUACION OFERTA ECONOMICA 2'!FA159="","",'EVALUACION OFERTA ECONOMICA 2'!FA159+'EVALUACION OFERTA ECONOMICA 2'!HA159+'EVALUACION OFERTA ECONOMICA 2-2'!CZ159)</f>
        <v/>
      </c>
      <c r="FA159" s="113" t="str">
        <f>IF('EVALUACION OFERTA ECONOMICA 2'!FB159="","",'EVALUACION OFERTA ECONOMICA 2'!FB159+'EVALUACION OFERTA ECONOMICA 2'!HB159+'EVALUACION OFERTA ECONOMICA 2-2'!DA159)</f>
        <v/>
      </c>
      <c r="FB159" s="113" t="str">
        <f>IF('EVALUACION OFERTA ECONOMICA 2'!FC159="","",'EVALUACION OFERTA ECONOMICA 2'!FC159+'EVALUACION OFERTA ECONOMICA 2'!HC159+'EVALUACION OFERTA ECONOMICA 2-2'!DB159)</f>
        <v/>
      </c>
      <c r="FC159" s="113" t="str">
        <f>IF('EVALUACION OFERTA ECONOMICA 2'!FD159="","",'EVALUACION OFERTA ECONOMICA 2'!FD159+'EVALUACION OFERTA ECONOMICA 2'!HD159+'EVALUACION OFERTA ECONOMICA 2-2'!DC159)</f>
        <v/>
      </c>
      <c r="FD159" s="113" t="str">
        <f>IF('EVALUACION OFERTA ECONOMICA 2'!FE159="","",'EVALUACION OFERTA ECONOMICA 2'!FE159+'EVALUACION OFERTA ECONOMICA 2'!HE159+'EVALUACION OFERTA ECONOMICA 2-2'!DD159)</f>
        <v/>
      </c>
      <c r="FE159" s="113" t="str">
        <f>IF('EVALUACION OFERTA ECONOMICA 2'!FF159="","",'EVALUACION OFERTA ECONOMICA 2'!FF159+'EVALUACION OFERTA ECONOMICA 2'!HF159+'EVALUACION OFERTA ECONOMICA 2-2'!DE159)</f>
        <v/>
      </c>
      <c r="FF159" s="113" t="str">
        <f>IF('EVALUACION OFERTA ECONOMICA 2'!FG159="","",'EVALUACION OFERTA ECONOMICA 2'!FG159+'EVALUACION OFERTA ECONOMICA 2'!HG159+'EVALUACION OFERTA ECONOMICA 2-2'!DF159)</f>
        <v/>
      </c>
      <c r="FG159" s="113">
        <f t="shared" si="45"/>
        <v>40</v>
      </c>
      <c r="FI159" s="114" t="str">
        <f t="shared" si="46"/>
        <v/>
      </c>
      <c r="FJ159" s="114" t="str">
        <f t="shared" si="47"/>
        <v/>
      </c>
      <c r="FK159" s="114" t="str">
        <f t="shared" si="48"/>
        <v/>
      </c>
      <c r="FL159" s="114" t="str">
        <f t="shared" si="49"/>
        <v>ICL DIDACTICA LTDA</v>
      </c>
      <c r="FM159" s="114" t="str">
        <f t="shared" si="50"/>
        <v/>
      </c>
      <c r="FN159" s="114" t="str">
        <f t="shared" si="51"/>
        <v/>
      </c>
      <c r="FO159" s="114" t="str">
        <f t="shared" si="52"/>
        <v/>
      </c>
      <c r="FP159" s="114" t="str">
        <f t="shared" si="53"/>
        <v/>
      </c>
      <c r="FR159" s="115" t="str">
        <f t="shared" si="54"/>
        <v>ICL DIDACTICA LTDA</v>
      </c>
      <c r="FS159" s="116" t="str">
        <f t="shared" si="55"/>
        <v/>
      </c>
      <c r="FT159" s="116" t="str">
        <f t="shared" si="41"/>
        <v/>
      </c>
      <c r="FU159" s="116" t="str">
        <f t="shared" si="42"/>
        <v/>
      </c>
      <c r="FV159" s="116">
        <f t="shared" si="43"/>
        <v>23081359</v>
      </c>
      <c r="FW159" s="116" t="str">
        <f t="shared" si="56"/>
        <v/>
      </c>
      <c r="FX159" s="116" t="str">
        <f t="shared" si="57"/>
        <v/>
      </c>
      <c r="FY159" s="116" t="str">
        <f t="shared" si="58"/>
        <v/>
      </c>
      <c r="FZ159" s="116" t="str">
        <f t="shared" si="59"/>
        <v/>
      </c>
      <c r="GA159" s="117">
        <f t="shared" si="60"/>
        <v>23081359</v>
      </c>
      <c r="GB159" s="106">
        <f t="shared" si="44"/>
        <v>734.23000000044703</v>
      </c>
    </row>
    <row r="160" spans="1:184" ht="22.5" hidden="1" x14ac:dyDescent="0.2">
      <c r="A160" s="33">
        <v>151</v>
      </c>
      <c r="B160" s="33" t="s">
        <v>254</v>
      </c>
      <c r="C160" s="55" t="s">
        <v>255</v>
      </c>
      <c r="D160" s="56" t="s">
        <v>270</v>
      </c>
      <c r="E160" s="33">
        <v>10</v>
      </c>
      <c r="F160" s="35">
        <v>4514741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92">
        <v>7746900</v>
      </c>
      <c r="N160" s="92">
        <v>0</v>
      </c>
      <c r="O160" s="92">
        <v>6664000</v>
      </c>
      <c r="P160" s="93">
        <v>0</v>
      </c>
      <c r="Q160" s="92">
        <v>0</v>
      </c>
      <c r="R160" s="92">
        <v>0</v>
      </c>
      <c r="S160" s="92">
        <v>0</v>
      </c>
      <c r="T160" s="92">
        <v>0</v>
      </c>
      <c r="U160" s="92">
        <v>0</v>
      </c>
      <c r="V160" s="92">
        <v>0</v>
      </c>
      <c r="W160" s="93">
        <v>0</v>
      </c>
      <c r="X160" s="93">
        <v>0</v>
      </c>
      <c r="Y160" s="93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3">
        <v>0</v>
      </c>
      <c r="AG160" s="92">
        <v>0</v>
      </c>
      <c r="AH160" s="92">
        <v>0</v>
      </c>
      <c r="AI160" s="92">
        <v>0</v>
      </c>
      <c r="AJ160" s="92">
        <v>0</v>
      </c>
      <c r="AK160" s="92">
        <v>0</v>
      </c>
      <c r="AL160" s="92">
        <v>0</v>
      </c>
      <c r="AM160" s="92">
        <v>0</v>
      </c>
      <c r="AN160" s="93">
        <v>0</v>
      </c>
      <c r="AO160" s="93">
        <v>0</v>
      </c>
      <c r="AP160" s="92">
        <v>0</v>
      </c>
      <c r="AQ160" s="93">
        <v>0</v>
      </c>
      <c r="AR160" s="93">
        <v>0</v>
      </c>
      <c r="AS160" s="93">
        <v>0</v>
      </c>
      <c r="AT160" s="93">
        <v>0</v>
      </c>
      <c r="AU160" s="93">
        <v>0</v>
      </c>
      <c r="AV160" s="93">
        <v>0</v>
      </c>
      <c r="AW160" s="92">
        <v>0</v>
      </c>
      <c r="AX160" s="93">
        <v>0</v>
      </c>
      <c r="AY160" s="93">
        <v>0</v>
      </c>
      <c r="AZ160" s="94">
        <v>0</v>
      </c>
      <c r="BA160" s="93">
        <v>0</v>
      </c>
      <c r="BB160" s="95">
        <v>0</v>
      </c>
      <c r="BC160" s="93">
        <v>0</v>
      </c>
      <c r="BD160" s="93">
        <v>0</v>
      </c>
      <c r="BE160" s="93">
        <v>0</v>
      </c>
      <c r="BF160" s="92">
        <v>0</v>
      </c>
      <c r="BH160" s="112">
        <v>20</v>
      </c>
      <c r="BI160" s="112">
        <v>0</v>
      </c>
      <c r="BJ160" s="112">
        <v>55</v>
      </c>
      <c r="BK160" s="112">
        <v>0</v>
      </c>
      <c r="BL160" s="112">
        <v>0</v>
      </c>
      <c r="BM160" s="112">
        <v>55</v>
      </c>
      <c r="BN160" s="112">
        <v>20</v>
      </c>
      <c r="BO160" s="112">
        <v>20</v>
      </c>
      <c r="BP160" s="112" t="s">
        <v>344</v>
      </c>
      <c r="BQ160" s="112">
        <v>0</v>
      </c>
      <c r="BR160" s="112">
        <v>55</v>
      </c>
      <c r="BS160" s="112">
        <v>0</v>
      </c>
      <c r="BT160" s="112">
        <v>0</v>
      </c>
      <c r="BU160" s="112">
        <v>0</v>
      </c>
      <c r="BV160" s="112">
        <v>0</v>
      </c>
      <c r="BW160" s="112" t="s">
        <v>344</v>
      </c>
      <c r="BX160" s="112" t="s">
        <v>345</v>
      </c>
      <c r="BY160" s="112" t="s">
        <v>344</v>
      </c>
      <c r="BZ160" s="112">
        <v>0</v>
      </c>
      <c r="CA160" s="112">
        <v>0</v>
      </c>
      <c r="CB160" s="112">
        <v>0</v>
      </c>
      <c r="CC160" s="112">
        <v>55</v>
      </c>
      <c r="CD160" s="112">
        <v>0</v>
      </c>
      <c r="CE160" s="112">
        <v>0</v>
      </c>
      <c r="CF160" s="112">
        <v>0</v>
      </c>
      <c r="CG160" s="112">
        <v>0</v>
      </c>
      <c r="CH160" s="112">
        <v>0</v>
      </c>
      <c r="CI160" s="112">
        <v>0</v>
      </c>
      <c r="CJ160" s="112">
        <v>30</v>
      </c>
      <c r="CK160" s="112">
        <v>0</v>
      </c>
      <c r="CL160" s="112">
        <v>0</v>
      </c>
      <c r="CM160" s="112">
        <v>0</v>
      </c>
      <c r="CN160" s="112">
        <v>55</v>
      </c>
      <c r="CO160" s="112">
        <v>20</v>
      </c>
      <c r="CP160" s="119">
        <v>0</v>
      </c>
      <c r="CQ160" s="112" t="s">
        <v>344</v>
      </c>
      <c r="CR160" s="112">
        <v>0</v>
      </c>
      <c r="CS160" s="112" t="s">
        <v>344</v>
      </c>
      <c r="CT160" s="112">
        <v>0</v>
      </c>
      <c r="CU160" s="112" t="s">
        <v>344</v>
      </c>
      <c r="CV160" s="112">
        <v>0</v>
      </c>
      <c r="CW160" s="112">
        <v>0</v>
      </c>
      <c r="CX160" s="112">
        <v>0</v>
      </c>
      <c r="CY160" s="112">
        <v>0</v>
      </c>
      <c r="CZ160" s="112" t="s">
        <v>344</v>
      </c>
      <c r="DA160" s="112">
        <v>55</v>
      </c>
      <c r="DB160" s="112" t="s">
        <v>344</v>
      </c>
      <c r="DC160" s="112">
        <v>0</v>
      </c>
      <c r="DD160" s="112">
        <v>55</v>
      </c>
      <c r="DE160" s="112">
        <v>0</v>
      </c>
      <c r="DF160" s="112">
        <v>0</v>
      </c>
      <c r="DH160" s="113" t="str">
        <f>IF('EVALUACION OFERTA ECONOMICA 2'!DI160="","",'EVALUACION OFERTA ECONOMICA 2'!DI160+'EVALUACION OFERTA ECONOMICA 2'!FI160+'EVALUACION OFERTA ECONOMICA 2-2'!BH160)</f>
        <v/>
      </c>
      <c r="DI160" s="113" t="str">
        <f>IF('EVALUACION OFERTA ECONOMICA 2'!DJ160="","",'EVALUACION OFERTA ECONOMICA 2'!DJ160+'EVALUACION OFERTA ECONOMICA 2'!FJ160+'EVALUACION OFERTA ECONOMICA 2-2'!BI160)</f>
        <v/>
      </c>
      <c r="DJ160" s="113" t="str">
        <f>IF('EVALUACION OFERTA ECONOMICA 2'!DK160="","",'EVALUACION OFERTA ECONOMICA 2'!DK160+'EVALUACION OFERTA ECONOMICA 2'!FK160+'EVALUACION OFERTA ECONOMICA 2-2'!BJ160)</f>
        <v/>
      </c>
      <c r="DK160" s="113" t="str">
        <f>IF('EVALUACION OFERTA ECONOMICA 2'!DL160="","",'EVALUACION OFERTA ECONOMICA 2'!DL160+'EVALUACION OFERTA ECONOMICA 2'!FL160+'EVALUACION OFERTA ECONOMICA 2-2'!BK160)</f>
        <v/>
      </c>
      <c r="DL160" s="113" t="str">
        <f>IF('EVALUACION OFERTA ECONOMICA 2'!DM160="","",'EVALUACION OFERTA ECONOMICA 2'!DM160+'EVALUACION OFERTA ECONOMICA 2'!FM160+'EVALUACION OFERTA ECONOMICA 2-2'!BL160)</f>
        <v/>
      </c>
      <c r="DM160" s="113" t="str">
        <f>IF('EVALUACION OFERTA ECONOMICA 2'!DN160="","",'EVALUACION OFERTA ECONOMICA 2'!DN160+'EVALUACION OFERTA ECONOMICA 2'!FN160+'EVALUACION OFERTA ECONOMICA 2-2'!BM160)</f>
        <v/>
      </c>
      <c r="DN160" s="113" t="str">
        <f>IF('EVALUACION OFERTA ECONOMICA 2'!DO160="","",'EVALUACION OFERTA ECONOMICA 2'!DO160+'EVALUACION OFERTA ECONOMICA 2'!FO160+'EVALUACION OFERTA ECONOMICA 2-2'!BN160)</f>
        <v/>
      </c>
      <c r="DO160" s="113" t="str">
        <f>IF('EVALUACION OFERTA ECONOMICA 2'!DP160="","",'EVALUACION OFERTA ECONOMICA 2'!DP160+'EVALUACION OFERTA ECONOMICA 2'!FP160+'EVALUACION OFERTA ECONOMICA 2-2'!BO160)</f>
        <v/>
      </c>
      <c r="DP160" s="113" t="str">
        <f>IF('EVALUACION OFERTA ECONOMICA 2'!DQ160="","",'EVALUACION OFERTA ECONOMICA 2'!DQ160+'EVALUACION OFERTA ECONOMICA 2'!FQ160+'EVALUACION OFERTA ECONOMICA 2-2'!BP160)</f>
        <v/>
      </c>
      <c r="DQ160" s="113" t="str">
        <f>IF('EVALUACION OFERTA ECONOMICA 2'!DR160="","",'EVALUACION OFERTA ECONOMICA 2'!DR160+'EVALUACION OFERTA ECONOMICA 2'!FR160+'EVALUACION OFERTA ECONOMICA 2-2'!BQ160)</f>
        <v/>
      </c>
      <c r="DR160" s="113" t="str">
        <f>IF('EVALUACION OFERTA ECONOMICA 2'!DS160="","",'EVALUACION OFERTA ECONOMICA 2'!DS160+'EVALUACION OFERTA ECONOMICA 2'!FS160+'EVALUACION OFERTA ECONOMICA 2-2'!BR160)</f>
        <v/>
      </c>
      <c r="DS160" s="113" t="str">
        <f>IF('EVALUACION OFERTA ECONOMICA 2'!DT160="","",'EVALUACION OFERTA ECONOMICA 2'!DT160+'EVALUACION OFERTA ECONOMICA 2'!FT160+'EVALUACION OFERTA ECONOMICA 2-2'!BS160)</f>
        <v/>
      </c>
      <c r="DT160" s="113" t="str">
        <f>IF('EVALUACION OFERTA ECONOMICA 2'!DU160="","",'EVALUACION OFERTA ECONOMICA 2'!DU160+'EVALUACION OFERTA ECONOMICA 2'!FU160+'EVALUACION OFERTA ECONOMICA 2-2'!BT160)</f>
        <v/>
      </c>
      <c r="DU160" s="113" t="str">
        <f>IF('EVALUACION OFERTA ECONOMICA 2'!DV160="","",'EVALUACION OFERTA ECONOMICA 2'!DV160+'EVALUACION OFERTA ECONOMICA 2'!FV160+'EVALUACION OFERTA ECONOMICA 2-2'!BU160)</f>
        <v/>
      </c>
      <c r="DV160" s="113" t="str">
        <f>IF('EVALUACION OFERTA ECONOMICA 2'!DW160="","",'EVALUACION OFERTA ECONOMICA 2'!DW160+'EVALUACION OFERTA ECONOMICA 2'!FW160+'EVALUACION OFERTA ECONOMICA 2-2'!BV160)</f>
        <v/>
      </c>
      <c r="DW160" s="113" t="str">
        <f>IF('EVALUACION OFERTA ECONOMICA 2'!DX160="","",'EVALUACION OFERTA ECONOMICA 2'!DX160+'EVALUACION OFERTA ECONOMICA 2'!FX160+'EVALUACION OFERTA ECONOMICA 2-2'!BW160)</f>
        <v/>
      </c>
      <c r="DX160" s="113" t="str">
        <f>IF('EVALUACION OFERTA ECONOMICA 2'!DY160="","",'EVALUACION OFERTA ECONOMICA 2'!DY160+'EVALUACION OFERTA ECONOMICA 2'!FY160+'EVALUACION OFERTA ECONOMICA 2-2'!BX160)</f>
        <v/>
      </c>
      <c r="DY160" s="113" t="str">
        <f>IF('EVALUACION OFERTA ECONOMICA 2'!DZ160="","",'EVALUACION OFERTA ECONOMICA 2'!DZ160+'EVALUACION OFERTA ECONOMICA 2'!FZ160+'EVALUACION OFERTA ECONOMICA 2-2'!BY160)</f>
        <v/>
      </c>
      <c r="DZ160" s="113" t="str">
        <f>IF('EVALUACION OFERTA ECONOMICA 2'!EA160="","",'EVALUACION OFERTA ECONOMICA 2'!EA160+'EVALUACION OFERTA ECONOMICA 2'!GA160+'EVALUACION OFERTA ECONOMICA 2-2'!BZ160)</f>
        <v/>
      </c>
      <c r="EA160" s="113" t="str">
        <f>IF('EVALUACION OFERTA ECONOMICA 2'!EB160="","",'EVALUACION OFERTA ECONOMICA 2'!EB160+'EVALUACION OFERTA ECONOMICA 2'!GB160+'EVALUACION OFERTA ECONOMICA 2-2'!CA160)</f>
        <v/>
      </c>
      <c r="EB160" s="113" t="str">
        <f>IF('EVALUACION OFERTA ECONOMICA 2'!EC160="","",'EVALUACION OFERTA ECONOMICA 2'!EC160+'EVALUACION OFERTA ECONOMICA 2'!GC160+'EVALUACION OFERTA ECONOMICA 2-2'!CB160)</f>
        <v/>
      </c>
      <c r="EC160" s="113" t="str">
        <f>IF('EVALUACION OFERTA ECONOMICA 2'!ED160="","",'EVALUACION OFERTA ECONOMICA 2'!ED160+'EVALUACION OFERTA ECONOMICA 2'!GD160+'EVALUACION OFERTA ECONOMICA 2-2'!CC160)</f>
        <v/>
      </c>
      <c r="ED160" s="113" t="str">
        <f>IF('EVALUACION OFERTA ECONOMICA 2'!EE160="","",'EVALUACION OFERTA ECONOMICA 2'!EE160+'EVALUACION OFERTA ECONOMICA 2'!GE160+'EVALUACION OFERTA ECONOMICA 2-2'!CD160)</f>
        <v/>
      </c>
      <c r="EE160" s="113" t="str">
        <f>IF('EVALUACION OFERTA ECONOMICA 2'!EF160="","",'EVALUACION OFERTA ECONOMICA 2'!EF160+'EVALUACION OFERTA ECONOMICA 2'!GF160+'EVALUACION OFERTA ECONOMICA 2-2'!CE160)</f>
        <v/>
      </c>
      <c r="EF160" s="113" t="str">
        <f>IF('EVALUACION OFERTA ECONOMICA 2'!EG160="","",'EVALUACION OFERTA ECONOMICA 2'!EG160+'EVALUACION OFERTA ECONOMICA 2'!GG160+'EVALUACION OFERTA ECONOMICA 2-2'!CF160)</f>
        <v/>
      </c>
      <c r="EG160" s="113" t="str">
        <f>IF('EVALUACION OFERTA ECONOMICA 2'!EH160="","",'EVALUACION OFERTA ECONOMICA 2'!EH160+'EVALUACION OFERTA ECONOMICA 2'!GH160+'EVALUACION OFERTA ECONOMICA 2-2'!CG160)</f>
        <v/>
      </c>
      <c r="EH160" s="113" t="str">
        <f>IF('EVALUACION OFERTA ECONOMICA 2'!EI160="","",'EVALUACION OFERTA ECONOMICA 2'!EI160+'EVALUACION OFERTA ECONOMICA 2'!GI160+'EVALUACION OFERTA ECONOMICA 2-2'!CH160)</f>
        <v/>
      </c>
      <c r="EI160" s="113" t="str">
        <f>IF('EVALUACION OFERTA ECONOMICA 2'!EJ160="","",'EVALUACION OFERTA ECONOMICA 2'!EJ160+'EVALUACION OFERTA ECONOMICA 2'!GJ160+'EVALUACION OFERTA ECONOMICA 2-2'!CI160)</f>
        <v/>
      </c>
      <c r="EJ160" s="113" t="str">
        <f>IF('EVALUACION OFERTA ECONOMICA 2'!EK160="","",'EVALUACION OFERTA ECONOMICA 2'!EK160+'EVALUACION OFERTA ECONOMICA 2'!GK160+'EVALUACION OFERTA ECONOMICA 2-2'!CJ160)</f>
        <v/>
      </c>
      <c r="EK160" s="113" t="str">
        <f>IF('EVALUACION OFERTA ECONOMICA 2'!EL160="","",'EVALUACION OFERTA ECONOMICA 2'!EL160+'EVALUACION OFERTA ECONOMICA 2'!GL160+'EVALUACION OFERTA ECONOMICA 2-2'!CK160)</f>
        <v/>
      </c>
      <c r="EL160" s="113" t="str">
        <f>IF('EVALUACION OFERTA ECONOMICA 2'!EM160="","",'EVALUACION OFERTA ECONOMICA 2'!EM160+'EVALUACION OFERTA ECONOMICA 2'!GM160+'EVALUACION OFERTA ECONOMICA 2-2'!CL160)</f>
        <v/>
      </c>
      <c r="EM160" s="113" t="str">
        <f>IF('EVALUACION OFERTA ECONOMICA 2'!EN160="","",'EVALUACION OFERTA ECONOMICA 2'!EN160+'EVALUACION OFERTA ECONOMICA 2'!GN160+'EVALUACION OFERTA ECONOMICA 2-2'!CM160)</f>
        <v/>
      </c>
      <c r="EN160" s="113" t="str">
        <f>IF('EVALUACION OFERTA ECONOMICA 2'!EO160="","",'EVALUACION OFERTA ECONOMICA 2'!EO160+'EVALUACION OFERTA ECONOMICA 2'!GO160+'EVALUACION OFERTA ECONOMICA 2-2'!CN160)</f>
        <v/>
      </c>
      <c r="EO160" s="113" t="str">
        <f>IF('EVALUACION OFERTA ECONOMICA 2'!EP160="","",'EVALUACION OFERTA ECONOMICA 2'!EP160+'EVALUACION OFERTA ECONOMICA 2'!GP160+'EVALUACION OFERTA ECONOMICA 2-2'!CO160)</f>
        <v/>
      </c>
      <c r="EP160" s="113" t="str">
        <f>IF('EVALUACION OFERTA ECONOMICA 2'!EQ160="","",'EVALUACION OFERTA ECONOMICA 2'!EQ160+'EVALUACION OFERTA ECONOMICA 2'!GQ160+'EVALUACION OFERTA ECONOMICA 2-2'!CP160)</f>
        <v/>
      </c>
      <c r="EQ160" s="113" t="str">
        <f>IF('EVALUACION OFERTA ECONOMICA 2'!ER160="","",'EVALUACION OFERTA ECONOMICA 2'!ER160+'EVALUACION OFERTA ECONOMICA 2'!GR160+'EVALUACION OFERTA ECONOMICA 2-2'!CQ160)</f>
        <v/>
      </c>
      <c r="ER160" s="113" t="str">
        <f>IF('EVALUACION OFERTA ECONOMICA 2'!ES160="","",'EVALUACION OFERTA ECONOMICA 2'!ES160+'EVALUACION OFERTA ECONOMICA 2'!GS160+'EVALUACION OFERTA ECONOMICA 2-2'!CR160)</f>
        <v/>
      </c>
      <c r="ES160" s="113" t="str">
        <f>IF('EVALUACION OFERTA ECONOMICA 2'!ET160="","",'EVALUACION OFERTA ECONOMICA 2'!ET160+'EVALUACION OFERTA ECONOMICA 2'!GT160+'EVALUACION OFERTA ECONOMICA 2-2'!CS160)</f>
        <v/>
      </c>
      <c r="ET160" s="113" t="str">
        <f>IF('EVALUACION OFERTA ECONOMICA 2'!EU160="","",'EVALUACION OFERTA ECONOMICA 2'!EU160+'EVALUACION OFERTA ECONOMICA 2'!GU160+'EVALUACION OFERTA ECONOMICA 2-2'!CT160)</f>
        <v/>
      </c>
      <c r="EU160" s="113" t="str">
        <f>IF('EVALUACION OFERTA ECONOMICA 2'!EV160="","",'EVALUACION OFERTA ECONOMICA 2'!EV160+'EVALUACION OFERTA ECONOMICA 2'!GV160+'EVALUACION OFERTA ECONOMICA 2-2'!CU160)</f>
        <v/>
      </c>
      <c r="EV160" s="113" t="str">
        <f>IF('EVALUACION OFERTA ECONOMICA 2'!EW160="","",'EVALUACION OFERTA ECONOMICA 2'!EW160+'EVALUACION OFERTA ECONOMICA 2'!GW160+'EVALUACION OFERTA ECONOMICA 2-2'!CV160)</f>
        <v/>
      </c>
      <c r="EW160" s="113" t="str">
        <f>IF('EVALUACION OFERTA ECONOMICA 2'!EX160="","",'EVALUACION OFERTA ECONOMICA 2'!EX160+'EVALUACION OFERTA ECONOMICA 2'!GX160+'EVALUACION OFERTA ECONOMICA 2-2'!CW160)</f>
        <v/>
      </c>
      <c r="EX160" s="113" t="str">
        <f>IF('EVALUACION OFERTA ECONOMICA 2'!EY160="","",'EVALUACION OFERTA ECONOMICA 2'!EY160+'EVALUACION OFERTA ECONOMICA 2'!GY160+'EVALUACION OFERTA ECONOMICA 2-2'!CX160)</f>
        <v/>
      </c>
      <c r="EY160" s="113" t="str">
        <f>IF('EVALUACION OFERTA ECONOMICA 2'!EZ160="","",'EVALUACION OFERTA ECONOMICA 2'!EZ160+'EVALUACION OFERTA ECONOMICA 2'!GZ160+'EVALUACION OFERTA ECONOMICA 2-2'!CY160)</f>
        <v/>
      </c>
      <c r="EZ160" s="113" t="str">
        <f>IF('EVALUACION OFERTA ECONOMICA 2'!FA160="","",'EVALUACION OFERTA ECONOMICA 2'!FA160+'EVALUACION OFERTA ECONOMICA 2'!HA160+'EVALUACION OFERTA ECONOMICA 2-2'!CZ160)</f>
        <v/>
      </c>
      <c r="FA160" s="113" t="str">
        <f>IF('EVALUACION OFERTA ECONOMICA 2'!FB160="","",'EVALUACION OFERTA ECONOMICA 2'!FB160+'EVALUACION OFERTA ECONOMICA 2'!HB160+'EVALUACION OFERTA ECONOMICA 2-2'!DA160)</f>
        <v/>
      </c>
      <c r="FB160" s="113" t="str">
        <f>IF('EVALUACION OFERTA ECONOMICA 2'!FC160="","",'EVALUACION OFERTA ECONOMICA 2'!FC160+'EVALUACION OFERTA ECONOMICA 2'!HC160+'EVALUACION OFERTA ECONOMICA 2-2'!DB160)</f>
        <v/>
      </c>
      <c r="FC160" s="113" t="str">
        <f>IF('EVALUACION OFERTA ECONOMICA 2'!FD160="","",'EVALUACION OFERTA ECONOMICA 2'!FD160+'EVALUACION OFERTA ECONOMICA 2'!HD160+'EVALUACION OFERTA ECONOMICA 2-2'!DC160)</f>
        <v/>
      </c>
      <c r="FD160" s="113" t="str">
        <f>IF('EVALUACION OFERTA ECONOMICA 2'!FE160="","",'EVALUACION OFERTA ECONOMICA 2'!FE160+'EVALUACION OFERTA ECONOMICA 2'!HE160+'EVALUACION OFERTA ECONOMICA 2-2'!DD160)</f>
        <v/>
      </c>
      <c r="FE160" s="113" t="str">
        <f>IF('EVALUACION OFERTA ECONOMICA 2'!FF160="","",'EVALUACION OFERTA ECONOMICA 2'!FF160+'EVALUACION OFERTA ECONOMICA 2'!HF160+'EVALUACION OFERTA ECONOMICA 2-2'!DE160)</f>
        <v/>
      </c>
      <c r="FF160" s="113" t="str">
        <f>IF('EVALUACION OFERTA ECONOMICA 2'!FG160="","",'EVALUACION OFERTA ECONOMICA 2'!FG160+'EVALUACION OFERTA ECONOMICA 2'!HG160+'EVALUACION OFERTA ECONOMICA 2-2'!DF160)</f>
        <v/>
      </c>
      <c r="FG160" s="113">
        <f t="shared" si="45"/>
        <v>0</v>
      </c>
      <c r="FI160" s="114" t="str">
        <f t="shared" si="46"/>
        <v/>
      </c>
      <c r="FJ160" s="114" t="str">
        <f t="shared" si="47"/>
        <v/>
      </c>
      <c r="FK160" s="114" t="str">
        <f t="shared" si="48"/>
        <v/>
      </c>
      <c r="FL160" s="114" t="str">
        <f t="shared" si="49"/>
        <v/>
      </c>
      <c r="FM160" s="114" t="str">
        <f t="shared" si="50"/>
        <v/>
      </c>
      <c r="FN160" s="114" t="str">
        <f t="shared" si="51"/>
        <v/>
      </c>
      <c r="FO160" s="114" t="str">
        <f t="shared" si="52"/>
        <v/>
      </c>
      <c r="FP160" s="114" t="str">
        <f t="shared" si="53"/>
        <v/>
      </c>
      <c r="FR160" s="115" t="str">
        <f t="shared" si="54"/>
        <v/>
      </c>
      <c r="FS160" s="116" t="str">
        <f t="shared" si="55"/>
        <v/>
      </c>
      <c r="FT160" s="116" t="str">
        <f t="shared" si="41"/>
        <v/>
      </c>
      <c r="FU160" s="116" t="str">
        <f t="shared" si="42"/>
        <v/>
      </c>
      <c r="FV160" s="116" t="str">
        <f t="shared" si="43"/>
        <v/>
      </c>
      <c r="FW160" s="116" t="str">
        <f t="shared" si="56"/>
        <v/>
      </c>
      <c r="FX160" s="116" t="str">
        <f t="shared" si="57"/>
        <v/>
      </c>
      <c r="FY160" s="116" t="str">
        <f t="shared" si="58"/>
        <v/>
      </c>
      <c r="FZ160" s="116" t="str">
        <f t="shared" si="59"/>
        <v/>
      </c>
      <c r="GA160" s="117" t="str">
        <f t="shared" si="60"/>
        <v/>
      </c>
      <c r="GB160" s="106" t="str">
        <f t="shared" si="44"/>
        <v/>
      </c>
    </row>
    <row r="161" spans="1:184" ht="22.5" x14ac:dyDescent="0.2">
      <c r="A161" s="33">
        <v>152</v>
      </c>
      <c r="B161" s="33" t="s">
        <v>254</v>
      </c>
      <c r="C161" s="55" t="s">
        <v>271</v>
      </c>
      <c r="D161" s="56" t="s">
        <v>272</v>
      </c>
      <c r="E161" s="33">
        <v>1</v>
      </c>
      <c r="F161" s="35">
        <v>8211000</v>
      </c>
      <c r="H161" s="92">
        <v>0</v>
      </c>
      <c r="I161" s="92">
        <v>17871659</v>
      </c>
      <c r="J161" s="92">
        <v>0</v>
      </c>
      <c r="K161" s="92">
        <v>0</v>
      </c>
      <c r="L161" s="92">
        <v>0</v>
      </c>
      <c r="M161" s="92">
        <v>11067000</v>
      </c>
      <c r="N161" s="92">
        <v>8829800</v>
      </c>
      <c r="O161" s="92">
        <v>0</v>
      </c>
      <c r="P161" s="93">
        <v>0</v>
      </c>
      <c r="Q161" s="92">
        <v>13600510</v>
      </c>
      <c r="R161" s="92">
        <v>9758000</v>
      </c>
      <c r="S161" s="92">
        <v>0</v>
      </c>
      <c r="T161" s="92">
        <v>0</v>
      </c>
      <c r="U161" s="92">
        <v>0</v>
      </c>
      <c r="V161" s="92">
        <v>0</v>
      </c>
      <c r="W161" s="93">
        <v>0</v>
      </c>
      <c r="X161" s="93">
        <v>7140000</v>
      </c>
      <c r="Y161" s="93">
        <v>0</v>
      </c>
      <c r="Z161" s="92">
        <v>0</v>
      </c>
      <c r="AA161" s="92">
        <v>0</v>
      </c>
      <c r="AB161" s="92">
        <v>0</v>
      </c>
      <c r="AC161" s="92">
        <v>23990400</v>
      </c>
      <c r="AD161" s="92">
        <v>0</v>
      </c>
      <c r="AE161" s="92">
        <v>0</v>
      </c>
      <c r="AF161" s="93">
        <v>0</v>
      </c>
      <c r="AG161" s="92">
        <v>0</v>
      </c>
      <c r="AH161" s="92">
        <v>0</v>
      </c>
      <c r="AI161" s="92">
        <v>0</v>
      </c>
      <c r="AJ161" s="92">
        <v>11084829.77</v>
      </c>
      <c r="AK161" s="92">
        <v>0</v>
      </c>
      <c r="AL161" s="92">
        <v>13807743.74</v>
      </c>
      <c r="AM161" s="92">
        <v>12905550</v>
      </c>
      <c r="AN161" s="93">
        <v>8080100</v>
      </c>
      <c r="AO161" s="93">
        <v>8330000</v>
      </c>
      <c r="AP161" s="92">
        <v>0</v>
      </c>
      <c r="AQ161" s="93">
        <v>0</v>
      </c>
      <c r="AR161" s="93">
        <v>0</v>
      </c>
      <c r="AS161" s="93">
        <v>21063000</v>
      </c>
      <c r="AT161" s="93">
        <v>0</v>
      </c>
      <c r="AU161" s="93">
        <v>0</v>
      </c>
      <c r="AV161" s="93">
        <v>18445000</v>
      </c>
      <c r="AW161" s="92">
        <v>0</v>
      </c>
      <c r="AX161" s="93">
        <v>0</v>
      </c>
      <c r="AY161" s="93">
        <v>0</v>
      </c>
      <c r="AZ161" s="94">
        <v>0</v>
      </c>
      <c r="BA161" s="93">
        <v>0</v>
      </c>
      <c r="BB161" s="95">
        <v>0</v>
      </c>
      <c r="BC161" s="93">
        <v>0</v>
      </c>
      <c r="BD161" s="93">
        <v>6904261</v>
      </c>
      <c r="BE161" s="93">
        <v>0</v>
      </c>
      <c r="BF161" s="92">
        <v>0</v>
      </c>
      <c r="BH161" s="112">
        <v>0</v>
      </c>
      <c r="BI161" s="112">
        <v>20</v>
      </c>
      <c r="BJ161" s="112">
        <v>0</v>
      </c>
      <c r="BK161" s="112">
        <v>0</v>
      </c>
      <c r="BL161" s="112">
        <v>0</v>
      </c>
      <c r="BM161" s="112">
        <v>55</v>
      </c>
      <c r="BN161" s="112">
        <v>20</v>
      </c>
      <c r="BO161" s="112">
        <v>20</v>
      </c>
      <c r="BP161" s="112" t="s">
        <v>344</v>
      </c>
      <c r="BQ161" s="112">
        <v>0</v>
      </c>
      <c r="BR161" s="112">
        <v>55</v>
      </c>
      <c r="BS161" s="112">
        <v>0</v>
      </c>
      <c r="BT161" s="112">
        <v>0</v>
      </c>
      <c r="BU161" s="112">
        <v>0</v>
      </c>
      <c r="BV161" s="112">
        <v>0</v>
      </c>
      <c r="BW161" s="112" t="s">
        <v>344</v>
      </c>
      <c r="BX161" s="112" t="s">
        <v>345</v>
      </c>
      <c r="BY161" s="112" t="s">
        <v>344</v>
      </c>
      <c r="BZ161" s="112">
        <v>0</v>
      </c>
      <c r="CA161" s="112">
        <v>0</v>
      </c>
      <c r="CB161" s="112">
        <v>0</v>
      </c>
      <c r="CC161" s="112">
        <v>55</v>
      </c>
      <c r="CD161" s="112">
        <v>0</v>
      </c>
      <c r="CE161" s="112">
        <v>0</v>
      </c>
      <c r="CF161" s="112">
        <v>0</v>
      </c>
      <c r="CG161" s="112">
        <v>0</v>
      </c>
      <c r="CH161" s="112">
        <v>0</v>
      </c>
      <c r="CI161" s="112">
        <v>0</v>
      </c>
      <c r="CJ161" s="112">
        <v>30</v>
      </c>
      <c r="CK161" s="112">
        <v>0</v>
      </c>
      <c r="CL161" s="112">
        <v>55</v>
      </c>
      <c r="CM161" s="112">
        <v>20</v>
      </c>
      <c r="CN161" s="112">
        <v>55</v>
      </c>
      <c r="CO161" s="112">
        <v>30</v>
      </c>
      <c r="CP161" s="119">
        <v>0</v>
      </c>
      <c r="CQ161" s="112" t="s">
        <v>344</v>
      </c>
      <c r="CR161" s="112">
        <v>0</v>
      </c>
      <c r="CS161" s="112" t="s">
        <v>347</v>
      </c>
      <c r="CT161" s="112">
        <v>20</v>
      </c>
      <c r="CU161" s="112" t="s">
        <v>344</v>
      </c>
      <c r="CV161" s="112">
        <v>0</v>
      </c>
      <c r="CW161" s="112">
        <v>0</v>
      </c>
      <c r="CX161" s="112">
        <v>0</v>
      </c>
      <c r="CY161" s="112">
        <v>0</v>
      </c>
      <c r="CZ161" s="112" t="s">
        <v>344</v>
      </c>
      <c r="DA161" s="112">
        <v>0</v>
      </c>
      <c r="DB161" s="112" t="s">
        <v>344</v>
      </c>
      <c r="DC161" s="112">
        <v>0</v>
      </c>
      <c r="DD161" s="112">
        <v>55</v>
      </c>
      <c r="DE161" s="112">
        <v>0</v>
      </c>
      <c r="DF161" s="112">
        <v>0</v>
      </c>
      <c r="DH161" s="113" t="str">
        <f>IF('EVALUACION OFERTA ECONOMICA 2'!DI161="","",'EVALUACION OFERTA ECONOMICA 2'!DI161+'EVALUACION OFERTA ECONOMICA 2'!FI161+'EVALUACION OFERTA ECONOMICA 2-2'!BH161)</f>
        <v/>
      </c>
      <c r="DI161" s="113" t="str">
        <f>IF('EVALUACION OFERTA ECONOMICA 2'!DJ161="","",'EVALUACION OFERTA ECONOMICA 2'!DJ161+'EVALUACION OFERTA ECONOMICA 2'!FJ161+'EVALUACION OFERTA ECONOMICA 2-2'!BI161)</f>
        <v/>
      </c>
      <c r="DJ161" s="113" t="str">
        <f>IF('EVALUACION OFERTA ECONOMICA 2'!DK161="","",'EVALUACION OFERTA ECONOMICA 2'!DK161+'EVALUACION OFERTA ECONOMICA 2'!FK161+'EVALUACION OFERTA ECONOMICA 2-2'!BJ161)</f>
        <v/>
      </c>
      <c r="DK161" s="113" t="str">
        <f>IF('EVALUACION OFERTA ECONOMICA 2'!DL161="","",'EVALUACION OFERTA ECONOMICA 2'!DL161+'EVALUACION OFERTA ECONOMICA 2'!FL161+'EVALUACION OFERTA ECONOMICA 2-2'!BK161)</f>
        <v/>
      </c>
      <c r="DL161" s="113" t="str">
        <f>IF('EVALUACION OFERTA ECONOMICA 2'!DM161="","",'EVALUACION OFERTA ECONOMICA 2'!DM161+'EVALUACION OFERTA ECONOMICA 2'!FM161+'EVALUACION OFERTA ECONOMICA 2-2'!BL161)</f>
        <v/>
      </c>
      <c r="DM161" s="113" t="str">
        <f>IF('EVALUACION OFERTA ECONOMICA 2'!DN161="","",'EVALUACION OFERTA ECONOMICA 2'!DN161+'EVALUACION OFERTA ECONOMICA 2'!FN161+'EVALUACION OFERTA ECONOMICA 2-2'!BM161)</f>
        <v/>
      </c>
      <c r="DN161" s="113" t="str">
        <f>IF('EVALUACION OFERTA ECONOMICA 2'!DO161="","",'EVALUACION OFERTA ECONOMICA 2'!DO161+'EVALUACION OFERTA ECONOMICA 2'!FO161+'EVALUACION OFERTA ECONOMICA 2-2'!BN161)</f>
        <v/>
      </c>
      <c r="DO161" s="113" t="str">
        <f>IF('EVALUACION OFERTA ECONOMICA 2'!DP161="","",'EVALUACION OFERTA ECONOMICA 2'!DP161+'EVALUACION OFERTA ECONOMICA 2'!FP161+'EVALUACION OFERTA ECONOMICA 2-2'!BO161)</f>
        <v/>
      </c>
      <c r="DP161" s="113" t="str">
        <f>IF('EVALUACION OFERTA ECONOMICA 2'!DQ161="","",'EVALUACION OFERTA ECONOMICA 2'!DQ161+'EVALUACION OFERTA ECONOMICA 2'!FQ161+'EVALUACION OFERTA ECONOMICA 2-2'!BP161)</f>
        <v/>
      </c>
      <c r="DQ161" s="113" t="str">
        <f>IF('EVALUACION OFERTA ECONOMICA 2'!DR161="","",'EVALUACION OFERTA ECONOMICA 2'!DR161+'EVALUACION OFERTA ECONOMICA 2'!FR161+'EVALUACION OFERTA ECONOMICA 2-2'!BQ161)</f>
        <v/>
      </c>
      <c r="DR161" s="113" t="str">
        <f>IF('EVALUACION OFERTA ECONOMICA 2'!DS161="","",'EVALUACION OFERTA ECONOMICA 2'!DS161+'EVALUACION OFERTA ECONOMICA 2'!FS161+'EVALUACION OFERTA ECONOMICA 2-2'!BR161)</f>
        <v/>
      </c>
      <c r="DS161" s="113" t="str">
        <f>IF('EVALUACION OFERTA ECONOMICA 2'!DT161="","",'EVALUACION OFERTA ECONOMICA 2'!DT161+'EVALUACION OFERTA ECONOMICA 2'!FT161+'EVALUACION OFERTA ECONOMICA 2-2'!BS161)</f>
        <v/>
      </c>
      <c r="DT161" s="113" t="str">
        <f>IF('EVALUACION OFERTA ECONOMICA 2'!DU161="","",'EVALUACION OFERTA ECONOMICA 2'!DU161+'EVALUACION OFERTA ECONOMICA 2'!FU161+'EVALUACION OFERTA ECONOMICA 2-2'!BT161)</f>
        <v/>
      </c>
      <c r="DU161" s="113" t="str">
        <f>IF('EVALUACION OFERTA ECONOMICA 2'!DV161="","",'EVALUACION OFERTA ECONOMICA 2'!DV161+'EVALUACION OFERTA ECONOMICA 2'!FV161+'EVALUACION OFERTA ECONOMICA 2-2'!BU161)</f>
        <v/>
      </c>
      <c r="DV161" s="113" t="str">
        <f>IF('EVALUACION OFERTA ECONOMICA 2'!DW161="","",'EVALUACION OFERTA ECONOMICA 2'!DW161+'EVALUACION OFERTA ECONOMICA 2'!FW161+'EVALUACION OFERTA ECONOMICA 2-2'!BV161)</f>
        <v/>
      </c>
      <c r="DW161" s="113" t="str">
        <f>IF('EVALUACION OFERTA ECONOMICA 2'!DX161="","",'EVALUACION OFERTA ECONOMICA 2'!DX161+'EVALUACION OFERTA ECONOMICA 2'!FX161+'EVALUACION OFERTA ECONOMICA 2-2'!BW161)</f>
        <v/>
      </c>
      <c r="DX161" s="113">
        <f>IF('EVALUACION OFERTA ECONOMICA 2'!DY161="","",'EVALUACION OFERTA ECONOMICA 2'!DY161+'EVALUACION OFERTA ECONOMICA 2'!FY161+'EVALUACION OFERTA ECONOMICA 2-2'!BX161)</f>
        <v>70</v>
      </c>
      <c r="DY161" s="113" t="str">
        <f>IF('EVALUACION OFERTA ECONOMICA 2'!DZ161="","",'EVALUACION OFERTA ECONOMICA 2'!DZ161+'EVALUACION OFERTA ECONOMICA 2'!FZ161+'EVALUACION OFERTA ECONOMICA 2-2'!BY161)</f>
        <v/>
      </c>
      <c r="DZ161" s="113" t="str">
        <f>IF('EVALUACION OFERTA ECONOMICA 2'!EA161="","",'EVALUACION OFERTA ECONOMICA 2'!EA161+'EVALUACION OFERTA ECONOMICA 2'!GA161+'EVALUACION OFERTA ECONOMICA 2-2'!BZ161)</f>
        <v/>
      </c>
      <c r="EA161" s="113" t="str">
        <f>IF('EVALUACION OFERTA ECONOMICA 2'!EB161="","",'EVALUACION OFERTA ECONOMICA 2'!EB161+'EVALUACION OFERTA ECONOMICA 2'!GB161+'EVALUACION OFERTA ECONOMICA 2-2'!CA161)</f>
        <v/>
      </c>
      <c r="EB161" s="113" t="str">
        <f>IF('EVALUACION OFERTA ECONOMICA 2'!EC161="","",'EVALUACION OFERTA ECONOMICA 2'!EC161+'EVALUACION OFERTA ECONOMICA 2'!GC161+'EVALUACION OFERTA ECONOMICA 2-2'!CB161)</f>
        <v/>
      </c>
      <c r="EC161" s="113" t="str">
        <f>IF('EVALUACION OFERTA ECONOMICA 2'!ED161="","",'EVALUACION OFERTA ECONOMICA 2'!ED161+'EVALUACION OFERTA ECONOMICA 2'!GD161+'EVALUACION OFERTA ECONOMICA 2-2'!CC161)</f>
        <v/>
      </c>
      <c r="ED161" s="113" t="str">
        <f>IF('EVALUACION OFERTA ECONOMICA 2'!EE161="","",'EVALUACION OFERTA ECONOMICA 2'!EE161+'EVALUACION OFERTA ECONOMICA 2'!GE161+'EVALUACION OFERTA ECONOMICA 2-2'!CD161)</f>
        <v/>
      </c>
      <c r="EE161" s="113" t="str">
        <f>IF('EVALUACION OFERTA ECONOMICA 2'!EF161="","",'EVALUACION OFERTA ECONOMICA 2'!EF161+'EVALUACION OFERTA ECONOMICA 2'!GF161+'EVALUACION OFERTA ECONOMICA 2-2'!CE161)</f>
        <v/>
      </c>
      <c r="EF161" s="113" t="str">
        <f>IF('EVALUACION OFERTA ECONOMICA 2'!EG161="","",'EVALUACION OFERTA ECONOMICA 2'!EG161+'EVALUACION OFERTA ECONOMICA 2'!GG161+'EVALUACION OFERTA ECONOMICA 2-2'!CF161)</f>
        <v/>
      </c>
      <c r="EG161" s="113" t="str">
        <f>IF('EVALUACION OFERTA ECONOMICA 2'!EH161="","",'EVALUACION OFERTA ECONOMICA 2'!EH161+'EVALUACION OFERTA ECONOMICA 2'!GH161+'EVALUACION OFERTA ECONOMICA 2-2'!CG161)</f>
        <v/>
      </c>
      <c r="EH161" s="113" t="str">
        <f>IF('EVALUACION OFERTA ECONOMICA 2'!EI161="","",'EVALUACION OFERTA ECONOMICA 2'!EI161+'EVALUACION OFERTA ECONOMICA 2'!GI161+'EVALUACION OFERTA ECONOMICA 2-2'!CH161)</f>
        <v/>
      </c>
      <c r="EI161" s="113" t="str">
        <f>IF('EVALUACION OFERTA ECONOMICA 2'!EJ161="","",'EVALUACION OFERTA ECONOMICA 2'!EJ161+'EVALUACION OFERTA ECONOMICA 2'!GJ161+'EVALUACION OFERTA ECONOMICA 2-2'!CI161)</f>
        <v/>
      </c>
      <c r="EJ161" s="113" t="str">
        <f>IF('EVALUACION OFERTA ECONOMICA 2'!EK161="","",'EVALUACION OFERTA ECONOMICA 2'!EK161+'EVALUACION OFERTA ECONOMICA 2'!GK161+'EVALUACION OFERTA ECONOMICA 2-2'!CJ161)</f>
        <v/>
      </c>
      <c r="EK161" s="113" t="str">
        <f>IF('EVALUACION OFERTA ECONOMICA 2'!EL161="","",'EVALUACION OFERTA ECONOMICA 2'!EL161+'EVALUACION OFERTA ECONOMICA 2'!GL161+'EVALUACION OFERTA ECONOMICA 2-2'!CK161)</f>
        <v/>
      </c>
      <c r="EL161" s="113" t="str">
        <f>IF('EVALUACION OFERTA ECONOMICA 2'!EM161="","",'EVALUACION OFERTA ECONOMICA 2'!EM161+'EVALUACION OFERTA ECONOMICA 2'!GM161+'EVALUACION OFERTA ECONOMICA 2-2'!CL161)</f>
        <v/>
      </c>
      <c r="EM161" s="113" t="str">
        <f>IF('EVALUACION OFERTA ECONOMICA 2'!EN161="","",'EVALUACION OFERTA ECONOMICA 2'!EN161+'EVALUACION OFERTA ECONOMICA 2'!GN161+'EVALUACION OFERTA ECONOMICA 2-2'!CM161)</f>
        <v/>
      </c>
      <c r="EN161" s="113" t="str">
        <f>IF('EVALUACION OFERTA ECONOMICA 2'!EO161="","",'EVALUACION OFERTA ECONOMICA 2'!EO161+'EVALUACION OFERTA ECONOMICA 2'!GO161+'EVALUACION OFERTA ECONOMICA 2-2'!CN161)</f>
        <v/>
      </c>
      <c r="EO161" s="113" t="str">
        <f>IF('EVALUACION OFERTA ECONOMICA 2'!EP161="","",'EVALUACION OFERTA ECONOMICA 2'!EP161+'EVALUACION OFERTA ECONOMICA 2'!GP161+'EVALUACION OFERTA ECONOMICA 2-2'!CO161)</f>
        <v/>
      </c>
      <c r="EP161" s="113" t="str">
        <f>IF('EVALUACION OFERTA ECONOMICA 2'!EQ161="","",'EVALUACION OFERTA ECONOMICA 2'!EQ161+'EVALUACION OFERTA ECONOMICA 2'!GQ161+'EVALUACION OFERTA ECONOMICA 2-2'!CP161)</f>
        <v/>
      </c>
      <c r="EQ161" s="113" t="str">
        <f>IF('EVALUACION OFERTA ECONOMICA 2'!ER161="","",'EVALUACION OFERTA ECONOMICA 2'!ER161+'EVALUACION OFERTA ECONOMICA 2'!GR161+'EVALUACION OFERTA ECONOMICA 2-2'!CQ161)</f>
        <v/>
      </c>
      <c r="ER161" s="113" t="str">
        <f>IF('EVALUACION OFERTA ECONOMICA 2'!ES161="","",'EVALUACION OFERTA ECONOMICA 2'!ES161+'EVALUACION OFERTA ECONOMICA 2'!GS161+'EVALUACION OFERTA ECONOMICA 2-2'!CR161)</f>
        <v/>
      </c>
      <c r="ES161" s="113" t="str">
        <f>IF('EVALUACION OFERTA ECONOMICA 2'!ET161="","",'EVALUACION OFERTA ECONOMICA 2'!ET161+'EVALUACION OFERTA ECONOMICA 2'!GT161+'EVALUACION OFERTA ECONOMICA 2-2'!CS161)</f>
        <v/>
      </c>
      <c r="ET161" s="113" t="str">
        <f>IF('EVALUACION OFERTA ECONOMICA 2'!EU161="","",'EVALUACION OFERTA ECONOMICA 2'!EU161+'EVALUACION OFERTA ECONOMICA 2'!GU161+'EVALUACION OFERTA ECONOMICA 2-2'!CT161)</f>
        <v/>
      </c>
      <c r="EU161" s="113" t="str">
        <f>IF('EVALUACION OFERTA ECONOMICA 2'!EV161="","",'EVALUACION OFERTA ECONOMICA 2'!EV161+'EVALUACION OFERTA ECONOMICA 2'!GV161+'EVALUACION OFERTA ECONOMICA 2-2'!CU161)</f>
        <v/>
      </c>
      <c r="EV161" s="113" t="str">
        <f>IF('EVALUACION OFERTA ECONOMICA 2'!EW161="","",'EVALUACION OFERTA ECONOMICA 2'!EW161+'EVALUACION OFERTA ECONOMICA 2'!GW161+'EVALUACION OFERTA ECONOMICA 2-2'!CV161)</f>
        <v/>
      </c>
      <c r="EW161" s="113" t="str">
        <f>IF('EVALUACION OFERTA ECONOMICA 2'!EX161="","",'EVALUACION OFERTA ECONOMICA 2'!EX161+'EVALUACION OFERTA ECONOMICA 2'!GX161+'EVALUACION OFERTA ECONOMICA 2-2'!CW161)</f>
        <v/>
      </c>
      <c r="EX161" s="113" t="str">
        <f>IF('EVALUACION OFERTA ECONOMICA 2'!EY161="","",'EVALUACION OFERTA ECONOMICA 2'!EY161+'EVALUACION OFERTA ECONOMICA 2'!GY161+'EVALUACION OFERTA ECONOMICA 2-2'!CX161)</f>
        <v/>
      </c>
      <c r="EY161" s="113" t="str">
        <f>IF('EVALUACION OFERTA ECONOMICA 2'!EZ161="","",'EVALUACION OFERTA ECONOMICA 2'!EZ161+'EVALUACION OFERTA ECONOMICA 2'!GZ161+'EVALUACION OFERTA ECONOMICA 2-2'!CY161)</f>
        <v/>
      </c>
      <c r="EZ161" s="113" t="str">
        <f>IF('EVALUACION OFERTA ECONOMICA 2'!FA161="","",'EVALUACION OFERTA ECONOMICA 2'!FA161+'EVALUACION OFERTA ECONOMICA 2'!HA161+'EVALUACION OFERTA ECONOMICA 2-2'!CZ161)</f>
        <v/>
      </c>
      <c r="FA161" s="113" t="str">
        <f>IF('EVALUACION OFERTA ECONOMICA 2'!FB161="","",'EVALUACION OFERTA ECONOMICA 2'!FB161+'EVALUACION OFERTA ECONOMICA 2'!HB161+'EVALUACION OFERTA ECONOMICA 2-2'!DA161)</f>
        <v/>
      </c>
      <c r="FB161" s="113" t="str">
        <f>IF('EVALUACION OFERTA ECONOMICA 2'!FC161="","",'EVALUACION OFERTA ECONOMICA 2'!FC161+'EVALUACION OFERTA ECONOMICA 2'!HC161+'EVALUACION OFERTA ECONOMICA 2-2'!DB161)</f>
        <v/>
      </c>
      <c r="FC161" s="113" t="str">
        <f>IF('EVALUACION OFERTA ECONOMICA 2'!FD161="","",'EVALUACION OFERTA ECONOMICA 2'!FD161+'EVALUACION OFERTA ECONOMICA 2'!HD161+'EVALUACION OFERTA ECONOMICA 2-2'!DC161)</f>
        <v/>
      </c>
      <c r="FD161" s="113">
        <f>IF('EVALUACION OFERTA ECONOMICA 2'!FE161="","",'EVALUACION OFERTA ECONOMICA 2'!FE161+'EVALUACION OFERTA ECONOMICA 2'!HE161+'EVALUACION OFERTA ECONOMICA 2-2'!DD161)</f>
        <v>75.872803312376419</v>
      </c>
      <c r="FE161" s="113" t="str">
        <f>IF('EVALUACION OFERTA ECONOMICA 2'!FF161="","",'EVALUACION OFERTA ECONOMICA 2'!FF161+'EVALUACION OFERTA ECONOMICA 2'!HF161+'EVALUACION OFERTA ECONOMICA 2-2'!DE161)</f>
        <v/>
      </c>
      <c r="FF161" s="113" t="str">
        <f>IF('EVALUACION OFERTA ECONOMICA 2'!FG161="","",'EVALUACION OFERTA ECONOMICA 2'!FG161+'EVALUACION OFERTA ECONOMICA 2'!HG161+'EVALUACION OFERTA ECONOMICA 2-2'!DF161)</f>
        <v/>
      </c>
      <c r="FG161" s="113">
        <f t="shared" si="45"/>
        <v>75.872803312376419</v>
      </c>
      <c r="FI161" s="114" t="str">
        <f t="shared" si="46"/>
        <v/>
      </c>
      <c r="FJ161" s="114" t="str">
        <f t="shared" si="47"/>
        <v/>
      </c>
      <c r="FK161" s="114" t="str">
        <f t="shared" si="48"/>
        <v/>
      </c>
      <c r="FL161" s="114" t="str">
        <f t="shared" si="49"/>
        <v/>
      </c>
      <c r="FM161" s="114" t="str">
        <f t="shared" si="50"/>
        <v/>
      </c>
      <c r="FN161" s="114" t="str">
        <f t="shared" si="51"/>
        <v/>
      </c>
      <c r="FO161" s="114" t="str">
        <f t="shared" si="52"/>
        <v/>
      </c>
      <c r="FP161" s="114" t="str">
        <f t="shared" si="53"/>
        <v>UT LR -QUIOS</v>
      </c>
      <c r="FR161" s="115" t="str">
        <f t="shared" si="54"/>
        <v>UT LR -QUIOS</v>
      </c>
      <c r="FS161" s="116" t="str">
        <f t="shared" si="55"/>
        <v/>
      </c>
      <c r="FT161" s="116" t="str">
        <f t="shared" si="41"/>
        <v/>
      </c>
      <c r="FU161" s="116" t="str">
        <f t="shared" si="42"/>
        <v/>
      </c>
      <c r="FV161" s="116" t="str">
        <f t="shared" si="43"/>
        <v/>
      </c>
      <c r="FW161" s="116" t="str">
        <f t="shared" si="56"/>
        <v/>
      </c>
      <c r="FX161" s="116" t="str">
        <f t="shared" si="57"/>
        <v/>
      </c>
      <c r="FY161" s="116">
        <f t="shared" si="58"/>
        <v>6904261</v>
      </c>
      <c r="FZ161" s="116" t="str">
        <f t="shared" si="59"/>
        <v/>
      </c>
      <c r="GA161" s="117">
        <f t="shared" si="60"/>
        <v>6904261</v>
      </c>
      <c r="GB161" s="106">
        <f t="shared" si="44"/>
        <v>1306739</v>
      </c>
    </row>
    <row r="162" spans="1:184" ht="22.5" hidden="1" x14ac:dyDescent="0.2">
      <c r="A162" s="33">
        <v>153</v>
      </c>
      <c r="B162" s="33" t="s">
        <v>254</v>
      </c>
      <c r="C162" s="55" t="s">
        <v>271</v>
      </c>
      <c r="D162" s="56" t="s">
        <v>273</v>
      </c>
      <c r="E162" s="33">
        <v>1</v>
      </c>
      <c r="F162" s="35">
        <v>630700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92">
        <v>0</v>
      </c>
      <c r="N162" s="92">
        <v>0</v>
      </c>
      <c r="O162" s="92">
        <v>432168.73</v>
      </c>
      <c r="P162" s="93">
        <v>0</v>
      </c>
      <c r="Q162" s="92">
        <v>0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93">
        <v>0</v>
      </c>
      <c r="X162" s="93">
        <v>0</v>
      </c>
      <c r="Y162" s="93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3">
        <v>0</v>
      </c>
      <c r="AG162" s="92">
        <v>0</v>
      </c>
      <c r="AH162" s="92">
        <v>0</v>
      </c>
      <c r="AI162" s="92">
        <v>0</v>
      </c>
      <c r="AJ162" s="92">
        <v>0</v>
      </c>
      <c r="AK162" s="92">
        <v>0</v>
      </c>
      <c r="AL162" s="92">
        <v>0</v>
      </c>
      <c r="AM162" s="92">
        <v>0</v>
      </c>
      <c r="AN162" s="93">
        <v>0</v>
      </c>
      <c r="AO162" s="93">
        <v>0</v>
      </c>
      <c r="AP162" s="92">
        <v>0</v>
      </c>
      <c r="AQ162" s="93">
        <v>0</v>
      </c>
      <c r="AR162" s="93">
        <v>0</v>
      </c>
      <c r="AS162" s="93">
        <v>0</v>
      </c>
      <c r="AT162" s="93">
        <v>0</v>
      </c>
      <c r="AU162" s="93">
        <v>0</v>
      </c>
      <c r="AV162" s="93">
        <v>0</v>
      </c>
      <c r="AW162" s="92">
        <v>0</v>
      </c>
      <c r="AX162" s="93">
        <v>0</v>
      </c>
      <c r="AY162" s="93">
        <v>0</v>
      </c>
      <c r="AZ162" s="94">
        <v>0</v>
      </c>
      <c r="BA162" s="93">
        <v>0</v>
      </c>
      <c r="BB162" s="95">
        <v>0</v>
      </c>
      <c r="BC162" s="93">
        <v>0</v>
      </c>
      <c r="BD162" s="93">
        <v>0</v>
      </c>
      <c r="BE162" s="93">
        <v>0</v>
      </c>
      <c r="BF162" s="92">
        <v>0</v>
      </c>
      <c r="BH162" s="112">
        <v>20</v>
      </c>
      <c r="BI162" s="112">
        <v>0</v>
      </c>
      <c r="BJ162" s="112">
        <v>0</v>
      </c>
      <c r="BK162" s="112">
        <v>0</v>
      </c>
      <c r="BL162" s="112">
        <v>0</v>
      </c>
      <c r="BM162" s="112">
        <v>0</v>
      </c>
      <c r="BN162" s="112">
        <v>0</v>
      </c>
      <c r="BO162" s="112">
        <v>0</v>
      </c>
      <c r="BP162" s="112" t="s">
        <v>344</v>
      </c>
      <c r="BQ162" s="112">
        <v>0</v>
      </c>
      <c r="BR162" s="112">
        <v>0</v>
      </c>
      <c r="BS162" s="112">
        <v>0</v>
      </c>
      <c r="BT162" s="112">
        <v>0</v>
      </c>
      <c r="BU162" s="112">
        <v>0</v>
      </c>
      <c r="BV162" s="112">
        <v>0</v>
      </c>
      <c r="BW162" s="112" t="s">
        <v>344</v>
      </c>
      <c r="BX162" s="112" t="s">
        <v>344</v>
      </c>
      <c r="BY162" s="112" t="s">
        <v>344</v>
      </c>
      <c r="BZ162" s="112">
        <v>0</v>
      </c>
      <c r="CA162" s="112">
        <v>0</v>
      </c>
      <c r="CB162" s="112">
        <v>0</v>
      </c>
      <c r="CC162" s="112">
        <v>55</v>
      </c>
      <c r="CD162" s="112">
        <v>0</v>
      </c>
      <c r="CE162" s="112">
        <v>0</v>
      </c>
      <c r="CF162" s="112">
        <v>0</v>
      </c>
      <c r="CG162" s="112">
        <v>0</v>
      </c>
      <c r="CH162" s="112">
        <v>0</v>
      </c>
      <c r="CI162" s="112">
        <v>0</v>
      </c>
      <c r="CJ162" s="112">
        <v>0</v>
      </c>
      <c r="CK162" s="112">
        <v>0</v>
      </c>
      <c r="CL162" s="112">
        <v>0</v>
      </c>
      <c r="CM162" s="112">
        <v>0</v>
      </c>
      <c r="CN162" s="112">
        <v>0</v>
      </c>
      <c r="CO162" s="112">
        <v>0</v>
      </c>
      <c r="CP162" s="119">
        <v>0</v>
      </c>
      <c r="CQ162" s="112" t="s">
        <v>344</v>
      </c>
      <c r="CR162" s="112">
        <v>0</v>
      </c>
      <c r="CS162" s="112" t="s">
        <v>347</v>
      </c>
      <c r="CT162" s="112">
        <v>0</v>
      </c>
      <c r="CU162" s="112" t="s">
        <v>344</v>
      </c>
      <c r="CV162" s="112">
        <v>0</v>
      </c>
      <c r="CW162" s="112">
        <v>0</v>
      </c>
      <c r="CX162" s="112">
        <v>0</v>
      </c>
      <c r="CY162" s="112">
        <v>0</v>
      </c>
      <c r="CZ162" s="112" t="s">
        <v>344</v>
      </c>
      <c r="DA162" s="112">
        <v>0</v>
      </c>
      <c r="DB162" s="112" t="s">
        <v>344</v>
      </c>
      <c r="DC162" s="112">
        <v>0</v>
      </c>
      <c r="DD162" s="112">
        <v>0</v>
      </c>
      <c r="DE162" s="112">
        <v>0</v>
      </c>
      <c r="DF162" s="112">
        <v>0</v>
      </c>
      <c r="DH162" s="113" t="str">
        <f>IF('EVALUACION OFERTA ECONOMICA 2'!DI162="","",'EVALUACION OFERTA ECONOMICA 2'!DI162+'EVALUACION OFERTA ECONOMICA 2'!FI162+'EVALUACION OFERTA ECONOMICA 2-2'!BH162)</f>
        <v/>
      </c>
      <c r="DI162" s="113" t="str">
        <f>IF('EVALUACION OFERTA ECONOMICA 2'!DJ162="","",'EVALUACION OFERTA ECONOMICA 2'!DJ162+'EVALUACION OFERTA ECONOMICA 2'!FJ162+'EVALUACION OFERTA ECONOMICA 2-2'!BI162)</f>
        <v/>
      </c>
      <c r="DJ162" s="113" t="str">
        <f>IF('EVALUACION OFERTA ECONOMICA 2'!DK162="","",'EVALUACION OFERTA ECONOMICA 2'!DK162+'EVALUACION OFERTA ECONOMICA 2'!FK162+'EVALUACION OFERTA ECONOMICA 2-2'!BJ162)</f>
        <v/>
      </c>
      <c r="DK162" s="113" t="str">
        <f>IF('EVALUACION OFERTA ECONOMICA 2'!DL162="","",'EVALUACION OFERTA ECONOMICA 2'!DL162+'EVALUACION OFERTA ECONOMICA 2'!FL162+'EVALUACION OFERTA ECONOMICA 2-2'!BK162)</f>
        <v/>
      </c>
      <c r="DL162" s="113" t="str">
        <f>IF('EVALUACION OFERTA ECONOMICA 2'!DM162="","",'EVALUACION OFERTA ECONOMICA 2'!DM162+'EVALUACION OFERTA ECONOMICA 2'!FM162+'EVALUACION OFERTA ECONOMICA 2-2'!BL162)</f>
        <v/>
      </c>
      <c r="DM162" s="113" t="str">
        <f>IF('EVALUACION OFERTA ECONOMICA 2'!DN162="","",'EVALUACION OFERTA ECONOMICA 2'!DN162+'EVALUACION OFERTA ECONOMICA 2'!FN162+'EVALUACION OFERTA ECONOMICA 2-2'!BM162)</f>
        <v/>
      </c>
      <c r="DN162" s="113" t="str">
        <f>IF('EVALUACION OFERTA ECONOMICA 2'!DO162="","",'EVALUACION OFERTA ECONOMICA 2'!DO162+'EVALUACION OFERTA ECONOMICA 2'!FO162+'EVALUACION OFERTA ECONOMICA 2-2'!BN162)</f>
        <v/>
      </c>
      <c r="DO162" s="113" t="str">
        <f>IF('EVALUACION OFERTA ECONOMICA 2'!DP162="","",'EVALUACION OFERTA ECONOMICA 2'!DP162+'EVALUACION OFERTA ECONOMICA 2'!FP162+'EVALUACION OFERTA ECONOMICA 2-2'!BO162)</f>
        <v/>
      </c>
      <c r="DP162" s="113" t="str">
        <f>IF('EVALUACION OFERTA ECONOMICA 2'!DQ162="","",'EVALUACION OFERTA ECONOMICA 2'!DQ162+'EVALUACION OFERTA ECONOMICA 2'!FQ162+'EVALUACION OFERTA ECONOMICA 2-2'!BP162)</f>
        <v/>
      </c>
      <c r="DQ162" s="113" t="str">
        <f>IF('EVALUACION OFERTA ECONOMICA 2'!DR162="","",'EVALUACION OFERTA ECONOMICA 2'!DR162+'EVALUACION OFERTA ECONOMICA 2'!FR162+'EVALUACION OFERTA ECONOMICA 2-2'!BQ162)</f>
        <v/>
      </c>
      <c r="DR162" s="113" t="str">
        <f>IF('EVALUACION OFERTA ECONOMICA 2'!DS162="","",'EVALUACION OFERTA ECONOMICA 2'!DS162+'EVALUACION OFERTA ECONOMICA 2'!FS162+'EVALUACION OFERTA ECONOMICA 2-2'!BR162)</f>
        <v/>
      </c>
      <c r="DS162" s="113" t="str">
        <f>IF('EVALUACION OFERTA ECONOMICA 2'!DT162="","",'EVALUACION OFERTA ECONOMICA 2'!DT162+'EVALUACION OFERTA ECONOMICA 2'!FT162+'EVALUACION OFERTA ECONOMICA 2-2'!BS162)</f>
        <v/>
      </c>
      <c r="DT162" s="113" t="str">
        <f>IF('EVALUACION OFERTA ECONOMICA 2'!DU162="","",'EVALUACION OFERTA ECONOMICA 2'!DU162+'EVALUACION OFERTA ECONOMICA 2'!FU162+'EVALUACION OFERTA ECONOMICA 2-2'!BT162)</f>
        <v/>
      </c>
      <c r="DU162" s="113" t="str">
        <f>IF('EVALUACION OFERTA ECONOMICA 2'!DV162="","",'EVALUACION OFERTA ECONOMICA 2'!DV162+'EVALUACION OFERTA ECONOMICA 2'!FV162+'EVALUACION OFERTA ECONOMICA 2-2'!BU162)</f>
        <v/>
      </c>
      <c r="DV162" s="113" t="str">
        <f>IF('EVALUACION OFERTA ECONOMICA 2'!DW162="","",'EVALUACION OFERTA ECONOMICA 2'!DW162+'EVALUACION OFERTA ECONOMICA 2'!FW162+'EVALUACION OFERTA ECONOMICA 2-2'!BV162)</f>
        <v/>
      </c>
      <c r="DW162" s="113" t="str">
        <f>IF('EVALUACION OFERTA ECONOMICA 2'!DX162="","",'EVALUACION OFERTA ECONOMICA 2'!DX162+'EVALUACION OFERTA ECONOMICA 2'!FX162+'EVALUACION OFERTA ECONOMICA 2-2'!BW162)</f>
        <v/>
      </c>
      <c r="DX162" s="113" t="str">
        <f>IF('EVALUACION OFERTA ECONOMICA 2'!DY162="","",'EVALUACION OFERTA ECONOMICA 2'!DY162+'EVALUACION OFERTA ECONOMICA 2'!FY162+'EVALUACION OFERTA ECONOMICA 2-2'!BX162)</f>
        <v/>
      </c>
      <c r="DY162" s="113" t="str">
        <f>IF('EVALUACION OFERTA ECONOMICA 2'!DZ162="","",'EVALUACION OFERTA ECONOMICA 2'!DZ162+'EVALUACION OFERTA ECONOMICA 2'!FZ162+'EVALUACION OFERTA ECONOMICA 2-2'!BY162)</f>
        <v/>
      </c>
      <c r="DZ162" s="113" t="str">
        <f>IF('EVALUACION OFERTA ECONOMICA 2'!EA162="","",'EVALUACION OFERTA ECONOMICA 2'!EA162+'EVALUACION OFERTA ECONOMICA 2'!GA162+'EVALUACION OFERTA ECONOMICA 2-2'!BZ162)</f>
        <v/>
      </c>
      <c r="EA162" s="113" t="str">
        <f>IF('EVALUACION OFERTA ECONOMICA 2'!EB162="","",'EVALUACION OFERTA ECONOMICA 2'!EB162+'EVALUACION OFERTA ECONOMICA 2'!GB162+'EVALUACION OFERTA ECONOMICA 2-2'!CA162)</f>
        <v/>
      </c>
      <c r="EB162" s="113" t="str">
        <f>IF('EVALUACION OFERTA ECONOMICA 2'!EC162="","",'EVALUACION OFERTA ECONOMICA 2'!EC162+'EVALUACION OFERTA ECONOMICA 2'!GC162+'EVALUACION OFERTA ECONOMICA 2-2'!CB162)</f>
        <v/>
      </c>
      <c r="EC162" s="113" t="str">
        <f>IF('EVALUACION OFERTA ECONOMICA 2'!ED162="","",'EVALUACION OFERTA ECONOMICA 2'!ED162+'EVALUACION OFERTA ECONOMICA 2'!GD162+'EVALUACION OFERTA ECONOMICA 2-2'!CC162)</f>
        <v/>
      </c>
      <c r="ED162" s="113" t="str">
        <f>IF('EVALUACION OFERTA ECONOMICA 2'!EE162="","",'EVALUACION OFERTA ECONOMICA 2'!EE162+'EVALUACION OFERTA ECONOMICA 2'!GE162+'EVALUACION OFERTA ECONOMICA 2-2'!CD162)</f>
        <v/>
      </c>
      <c r="EE162" s="113" t="str">
        <f>IF('EVALUACION OFERTA ECONOMICA 2'!EF162="","",'EVALUACION OFERTA ECONOMICA 2'!EF162+'EVALUACION OFERTA ECONOMICA 2'!GF162+'EVALUACION OFERTA ECONOMICA 2-2'!CE162)</f>
        <v/>
      </c>
      <c r="EF162" s="113" t="str">
        <f>IF('EVALUACION OFERTA ECONOMICA 2'!EG162="","",'EVALUACION OFERTA ECONOMICA 2'!EG162+'EVALUACION OFERTA ECONOMICA 2'!GG162+'EVALUACION OFERTA ECONOMICA 2-2'!CF162)</f>
        <v/>
      </c>
      <c r="EG162" s="113" t="str">
        <f>IF('EVALUACION OFERTA ECONOMICA 2'!EH162="","",'EVALUACION OFERTA ECONOMICA 2'!EH162+'EVALUACION OFERTA ECONOMICA 2'!GH162+'EVALUACION OFERTA ECONOMICA 2-2'!CG162)</f>
        <v/>
      </c>
      <c r="EH162" s="113" t="str">
        <f>IF('EVALUACION OFERTA ECONOMICA 2'!EI162="","",'EVALUACION OFERTA ECONOMICA 2'!EI162+'EVALUACION OFERTA ECONOMICA 2'!GI162+'EVALUACION OFERTA ECONOMICA 2-2'!CH162)</f>
        <v/>
      </c>
      <c r="EI162" s="113" t="str">
        <f>IF('EVALUACION OFERTA ECONOMICA 2'!EJ162="","",'EVALUACION OFERTA ECONOMICA 2'!EJ162+'EVALUACION OFERTA ECONOMICA 2'!GJ162+'EVALUACION OFERTA ECONOMICA 2-2'!CI162)</f>
        <v/>
      </c>
      <c r="EJ162" s="113" t="str">
        <f>IF('EVALUACION OFERTA ECONOMICA 2'!EK162="","",'EVALUACION OFERTA ECONOMICA 2'!EK162+'EVALUACION OFERTA ECONOMICA 2'!GK162+'EVALUACION OFERTA ECONOMICA 2-2'!CJ162)</f>
        <v/>
      </c>
      <c r="EK162" s="113" t="str">
        <f>IF('EVALUACION OFERTA ECONOMICA 2'!EL162="","",'EVALUACION OFERTA ECONOMICA 2'!EL162+'EVALUACION OFERTA ECONOMICA 2'!GL162+'EVALUACION OFERTA ECONOMICA 2-2'!CK162)</f>
        <v/>
      </c>
      <c r="EL162" s="113" t="str">
        <f>IF('EVALUACION OFERTA ECONOMICA 2'!EM162="","",'EVALUACION OFERTA ECONOMICA 2'!EM162+'EVALUACION OFERTA ECONOMICA 2'!GM162+'EVALUACION OFERTA ECONOMICA 2-2'!CL162)</f>
        <v/>
      </c>
      <c r="EM162" s="113" t="str">
        <f>IF('EVALUACION OFERTA ECONOMICA 2'!EN162="","",'EVALUACION OFERTA ECONOMICA 2'!EN162+'EVALUACION OFERTA ECONOMICA 2'!GN162+'EVALUACION OFERTA ECONOMICA 2-2'!CM162)</f>
        <v/>
      </c>
      <c r="EN162" s="113" t="str">
        <f>IF('EVALUACION OFERTA ECONOMICA 2'!EO162="","",'EVALUACION OFERTA ECONOMICA 2'!EO162+'EVALUACION OFERTA ECONOMICA 2'!GO162+'EVALUACION OFERTA ECONOMICA 2-2'!CN162)</f>
        <v/>
      </c>
      <c r="EO162" s="113" t="str">
        <f>IF('EVALUACION OFERTA ECONOMICA 2'!EP162="","",'EVALUACION OFERTA ECONOMICA 2'!EP162+'EVALUACION OFERTA ECONOMICA 2'!GP162+'EVALUACION OFERTA ECONOMICA 2-2'!CO162)</f>
        <v/>
      </c>
      <c r="EP162" s="113" t="str">
        <f>IF('EVALUACION OFERTA ECONOMICA 2'!EQ162="","",'EVALUACION OFERTA ECONOMICA 2'!EQ162+'EVALUACION OFERTA ECONOMICA 2'!GQ162+'EVALUACION OFERTA ECONOMICA 2-2'!CP162)</f>
        <v/>
      </c>
      <c r="EQ162" s="113" t="str">
        <f>IF('EVALUACION OFERTA ECONOMICA 2'!ER162="","",'EVALUACION OFERTA ECONOMICA 2'!ER162+'EVALUACION OFERTA ECONOMICA 2'!GR162+'EVALUACION OFERTA ECONOMICA 2-2'!CQ162)</f>
        <v/>
      </c>
      <c r="ER162" s="113" t="str">
        <f>IF('EVALUACION OFERTA ECONOMICA 2'!ES162="","",'EVALUACION OFERTA ECONOMICA 2'!ES162+'EVALUACION OFERTA ECONOMICA 2'!GS162+'EVALUACION OFERTA ECONOMICA 2-2'!CR162)</f>
        <v/>
      </c>
      <c r="ES162" s="113" t="str">
        <f>IF('EVALUACION OFERTA ECONOMICA 2'!ET162="","",'EVALUACION OFERTA ECONOMICA 2'!ET162+'EVALUACION OFERTA ECONOMICA 2'!GT162+'EVALUACION OFERTA ECONOMICA 2-2'!CS162)</f>
        <v/>
      </c>
      <c r="ET162" s="113" t="str">
        <f>IF('EVALUACION OFERTA ECONOMICA 2'!EU162="","",'EVALUACION OFERTA ECONOMICA 2'!EU162+'EVALUACION OFERTA ECONOMICA 2'!GU162+'EVALUACION OFERTA ECONOMICA 2-2'!CT162)</f>
        <v/>
      </c>
      <c r="EU162" s="113" t="str">
        <f>IF('EVALUACION OFERTA ECONOMICA 2'!EV162="","",'EVALUACION OFERTA ECONOMICA 2'!EV162+'EVALUACION OFERTA ECONOMICA 2'!GV162+'EVALUACION OFERTA ECONOMICA 2-2'!CU162)</f>
        <v/>
      </c>
      <c r="EV162" s="113" t="str">
        <f>IF('EVALUACION OFERTA ECONOMICA 2'!EW162="","",'EVALUACION OFERTA ECONOMICA 2'!EW162+'EVALUACION OFERTA ECONOMICA 2'!GW162+'EVALUACION OFERTA ECONOMICA 2-2'!CV162)</f>
        <v/>
      </c>
      <c r="EW162" s="113" t="str">
        <f>IF('EVALUACION OFERTA ECONOMICA 2'!EX162="","",'EVALUACION OFERTA ECONOMICA 2'!EX162+'EVALUACION OFERTA ECONOMICA 2'!GX162+'EVALUACION OFERTA ECONOMICA 2-2'!CW162)</f>
        <v/>
      </c>
      <c r="EX162" s="113" t="str">
        <f>IF('EVALUACION OFERTA ECONOMICA 2'!EY162="","",'EVALUACION OFERTA ECONOMICA 2'!EY162+'EVALUACION OFERTA ECONOMICA 2'!GY162+'EVALUACION OFERTA ECONOMICA 2-2'!CX162)</f>
        <v/>
      </c>
      <c r="EY162" s="113" t="str">
        <f>IF('EVALUACION OFERTA ECONOMICA 2'!EZ162="","",'EVALUACION OFERTA ECONOMICA 2'!EZ162+'EVALUACION OFERTA ECONOMICA 2'!GZ162+'EVALUACION OFERTA ECONOMICA 2-2'!CY162)</f>
        <v/>
      </c>
      <c r="EZ162" s="113" t="str">
        <f>IF('EVALUACION OFERTA ECONOMICA 2'!FA162="","",'EVALUACION OFERTA ECONOMICA 2'!FA162+'EVALUACION OFERTA ECONOMICA 2'!HA162+'EVALUACION OFERTA ECONOMICA 2-2'!CZ162)</f>
        <v/>
      </c>
      <c r="FA162" s="113" t="str">
        <f>IF('EVALUACION OFERTA ECONOMICA 2'!FB162="","",'EVALUACION OFERTA ECONOMICA 2'!FB162+'EVALUACION OFERTA ECONOMICA 2'!HB162+'EVALUACION OFERTA ECONOMICA 2-2'!DA162)</f>
        <v/>
      </c>
      <c r="FB162" s="113" t="str">
        <f>IF('EVALUACION OFERTA ECONOMICA 2'!FC162="","",'EVALUACION OFERTA ECONOMICA 2'!FC162+'EVALUACION OFERTA ECONOMICA 2'!HC162+'EVALUACION OFERTA ECONOMICA 2-2'!DB162)</f>
        <v/>
      </c>
      <c r="FC162" s="113" t="str">
        <f>IF('EVALUACION OFERTA ECONOMICA 2'!FD162="","",'EVALUACION OFERTA ECONOMICA 2'!FD162+'EVALUACION OFERTA ECONOMICA 2'!HD162+'EVALUACION OFERTA ECONOMICA 2-2'!DC162)</f>
        <v/>
      </c>
      <c r="FD162" s="113" t="str">
        <f>IF('EVALUACION OFERTA ECONOMICA 2'!FE162="","",'EVALUACION OFERTA ECONOMICA 2'!FE162+'EVALUACION OFERTA ECONOMICA 2'!HE162+'EVALUACION OFERTA ECONOMICA 2-2'!DD162)</f>
        <v/>
      </c>
      <c r="FE162" s="113" t="str">
        <f>IF('EVALUACION OFERTA ECONOMICA 2'!FF162="","",'EVALUACION OFERTA ECONOMICA 2'!FF162+'EVALUACION OFERTA ECONOMICA 2'!HF162+'EVALUACION OFERTA ECONOMICA 2-2'!DE162)</f>
        <v/>
      </c>
      <c r="FF162" s="113" t="str">
        <f>IF('EVALUACION OFERTA ECONOMICA 2'!FG162="","",'EVALUACION OFERTA ECONOMICA 2'!FG162+'EVALUACION OFERTA ECONOMICA 2'!HG162+'EVALUACION OFERTA ECONOMICA 2-2'!DF162)</f>
        <v/>
      </c>
      <c r="FG162" s="113">
        <f t="shared" si="45"/>
        <v>0</v>
      </c>
      <c r="FI162" s="114" t="str">
        <f t="shared" si="46"/>
        <v/>
      </c>
      <c r="FJ162" s="114" t="str">
        <f t="shared" si="47"/>
        <v/>
      </c>
      <c r="FK162" s="114" t="str">
        <f t="shared" si="48"/>
        <v/>
      </c>
      <c r="FL162" s="114" t="str">
        <f t="shared" si="49"/>
        <v/>
      </c>
      <c r="FM162" s="114" t="str">
        <f t="shared" si="50"/>
        <v/>
      </c>
      <c r="FN162" s="114" t="str">
        <f t="shared" si="51"/>
        <v/>
      </c>
      <c r="FO162" s="114" t="str">
        <f t="shared" si="52"/>
        <v/>
      </c>
      <c r="FP162" s="114" t="str">
        <f t="shared" si="53"/>
        <v/>
      </c>
      <c r="FR162" s="115" t="str">
        <f t="shared" si="54"/>
        <v/>
      </c>
      <c r="FS162" s="116" t="str">
        <f t="shared" si="55"/>
        <v/>
      </c>
      <c r="FT162" s="116" t="str">
        <f t="shared" si="41"/>
        <v/>
      </c>
      <c r="FU162" s="116" t="str">
        <f t="shared" si="42"/>
        <v/>
      </c>
      <c r="FV162" s="116" t="str">
        <f t="shared" si="43"/>
        <v/>
      </c>
      <c r="FW162" s="116" t="str">
        <f t="shared" si="56"/>
        <v/>
      </c>
      <c r="FX162" s="116" t="str">
        <f t="shared" si="57"/>
        <v/>
      </c>
      <c r="FY162" s="116" t="str">
        <f t="shared" si="58"/>
        <v/>
      </c>
      <c r="FZ162" s="116" t="str">
        <f t="shared" si="59"/>
        <v/>
      </c>
      <c r="GA162" s="117" t="str">
        <f t="shared" si="60"/>
        <v/>
      </c>
      <c r="GB162" s="106" t="str">
        <f t="shared" si="44"/>
        <v/>
      </c>
    </row>
    <row r="163" spans="1:184" ht="22.5" hidden="1" x14ac:dyDescent="0.2">
      <c r="A163" s="33">
        <v>154</v>
      </c>
      <c r="B163" s="33" t="s">
        <v>254</v>
      </c>
      <c r="C163" s="55" t="s">
        <v>274</v>
      </c>
      <c r="D163" s="56" t="s">
        <v>275</v>
      </c>
      <c r="E163" s="33">
        <v>1</v>
      </c>
      <c r="F163" s="35">
        <v>61223120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92">
        <v>0</v>
      </c>
      <c r="N163" s="92">
        <v>62057310</v>
      </c>
      <c r="O163" s="92">
        <v>0</v>
      </c>
      <c r="P163" s="93">
        <v>0</v>
      </c>
      <c r="Q163" s="92">
        <v>0</v>
      </c>
      <c r="R163" s="92">
        <v>75089000</v>
      </c>
      <c r="S163" s="92">
        <v>0</v>
      </c>
      <c r="T163" s="92">
        <v>0</v>
      </c>
      <c r="U163" s="92">
        <v>0</v>
      </c>
      <c r="V163" s="92">
        <v>0</v>
      </c>
      <c r="W163" s="93">
        <v>0</v>
      </c>
      <c r="X163" s="93">
        <v>63837550</v>
      </c>
      <c r="Y163" s="93">
        <v>0</v>
      </c>
      <c r="Z163" s="92">
        <v>0</v>
      </c>
      <c r="AA163" s="92">
        <v>0</v>
      </c>
      <c r="AB163" s="92">
        <v>0</v>
      </c>
      <c r="AC163" s="92">
        <v>93085965.000000015</v>
      </c>
      <c r="AD163" s="92">
        <v>0</v>
      </c>
      <c r="AE163" s="92">
        <v>0</v>
      </c>
      <c r="AF163" s="93">
        <v>0</v>
      </c>
      <c r="AG163" s="92">
        <v>0</v>
      </c>
      <c r="AH163" s="92">
        <v>0</v>
      </c>
      <c r="AI163" s="92">
        <v>0</v>
      </c>
      <c r="AJ163" s="92">
        <v>0</v>
      </c>
      <c r="AK163" s="92">
        <v>0</v>
      </c>
      <c r="AL163" s="92">
        <v>0</v>
      </c>
      <c r="AM163" s="92">
        <v>0</v>
      </c>
      <c r="AN163" s="93">
        <v>58786000</v>
      </c>
      <c r="AO163" s="93">
        <v>82110000</v>
      </c>
      <c r="AP163" s="92">
        <v>0</v>
      </c>
      <c r="AQ163" s="93">
        <v>0</v>
      </c>
      <c r="AR163" s="93">
        <v>0</v>
      </c>
      <c r="AS163" s="93">
        <v>0</v>
      </c>
      <c r="AT163" s="93">
        <v>0</v>
      </c>
      <c r="AU163" s="93">
        <v>0</v>
      </c>
      <c r="AV163" s="93">
        <v>0</v>
      </c>
      <c r="AW163" s="92">
        <v>0</v>
      </c>
      <c r="AX163" s="93">
        <v>0</v>
      </c>
      <c r="AY163" s="93">
        <v>0</v>
      </c>
      <c r="AZ163" s="94">
        <v>0</v>
      </c>
      <c r="BA163" s="93">
        <v>0</v>
      </c>
      <c r="BB163" s="95">
        <v>0</v>
      </c>
      <c r="BC163" s="93">
        <v>0</v>
      </c>
      <c r="BD163" s="93">
        <v>0</v>
      </c>
      <c r="BE163" s="93">
        <v>0</v>
      </c>
      <c r="BF163" s="92">
        <v>0</v>
      </c>
      <c r="BH163" s="112">
        <v>0</v>
      </c>
      <c r="BI163" s="112">
        <v>0</v>
      </c>
      <c r="BJ163" s="112">
        <v>0</v>
      </c>
      <c r="BK163" s="112">
        <v>0</v>
      </c>
      <c r="BL163" s="112">
        <v>0</v>
      </c>
      <c r="BM163" s="112">
        <v>0</v>
      </c>
      <c r="BN163" s="112">
        <v>20</v>
      </c>
      <c r="BO163" s="112">
        <v>0</v>
      </c>
      <c r="BP163" s="112" t="s">
        <v>344</v>
      </c>
      <c r="BQ163" s="112">
        <v>0</v>
      </c>
      <c r="BR163" s="112">
        <v>55</v>
      </c>
      <c r="BS163" s="112">
        <v>0</v>
      </c>
      <c r="BT163" s="112">
        <v>0</v>
      </c>
      <c r="BU163" s="112">
        <v>0</v>
      </c>
      <c r="BV163" s="112">
        <v>0</v>
      </c>
      <c r="BW163" s="112" t="s">
        <v>344</v>
      </c>
      <c r="BX163" s="112" t="s">
        <v>345</v>
      </c>
      <c r="BY163" s="112" t="s">
        <v>344</v>
      </c>
      <c r="BZ163" s="112">
        <v>0</v>
      </c>
      <c r="CA163" s="112">
        <v>0</v>
      </c>
      <c r="CB163" s="112">
        <v>0</v>
      </c>
      <c r="CC163" s="112">
        <v>55</v>
      </c>
      <c r="CD163" s="112">
        <v>0</v>
      </c>
      <c r="CE163" s="112">
        <v>0</v>
      </c>
      <c r="CF163" s="112">
        <v>0</v>
      </c>
      <c r="CG163" s="112">
        <v>0</v>
      </c>
      <c r="CH163" s="112">
        <v>0</v>
      </c>
      <c r="CI163" s="112">
        <v>0</v>
      </c>
      <c r="CJ163" s="112">
        <v>30</v>
      </c>
      <c r="CK163" s="112">
        <v>0</v>
      </c>
      <c r="CL163" s="112">
        <v>55</v>
      </c>
      <c r="CM163" s="112">
        <v>20</v>
      </c>
      <c r="CN163" s="112">
        <v>55</v>
      </c>
      <c r="CO163" s="112">
        <v>30</v>
      </c>
      <c r="CP163" s="119">
        <v>0</v>
      </c>
      <c r="CQ163" s="112" t="s">
        <v>344</v>
      </c>
      <c r="CR163" s="112">
        <v>0</v>
      </c>
      <c r="CS163" s="112" t="s">
        <v>344</v>
      </c>
      <c r="CT163" s="112">
        <v>0</v>
      </c>
      <c r="CU163" s="112" t="s">
        <v>344</v>
      </c>
      <c r="CV163" s="112">
        <v>0</v>
      </c>
      <c r="CW163" s="112">
        <v>0</v>
      </c>
      <c r="CX163" s="112">
        <v>0</v>
      </c>
      <c r="CY163" s="112">
        <v>0</v>
      </c>
      <c r="CZ163" s="112" t="s">
        <v>344</v>
      </c>
      <c r="DA163" s="112">
        <v>55</v>
      </c>
      <c r="DB163" s="112" t="s">
        <v>344</v>
      </c>
      <c r="DC163" s="112">
        <v>0</v>
      </c>
      <c r="DD163" s="112">
        <v>55</v>
      </c>
      <c r="DE163" s="112">
        <v>0</v>
      </c>
      <c r="DF163" s="112">
        <v>0</v>
      </c>
      <c r="DH163" s="113" t="str">
        <f>IF('EVALUACION OFERTA ECONOMICA 2'!DI163="","",'EVALUACION OFERTA ECONOMICA 2'!DI163+'EVALUACION OFERTA ECONOMICA 2'!FI163+'EVALUACION OFERTA ECONOMICA 2-2'!BH163)</f>
        <v/>
      </c>
      <c r="DI163" s="113" t="str">
        <f>IF('EVALUACION OFERTA ECONOMICA 2'!DJ163="","",'EVALUACION OFERTA ECONOMICA 2'!DJ163+'EVALUACION OFERTA ECONOMICA 2'!FJ163+'EVALUACION OFERTA ECONOMICA 2-2'!BI163)</f>
        <v/>
      </c>
      <c r="DJ163" s="113" t="str">
        <f>IF('EVALUACION OFERTA ECONOMICA 2'!DK163="","",'EVALUACION OFERTA ECONOMICA 2'!DK163+'EVALUACION OFERTA ECONOMICA 2'!FK163+'EVALUACION OFERTA ECONOMICA 2-2'!BJ163)</f>
        <v/>
      </c>
      <c r="DK163" s="113" t="str">
        <f>IF('EVALUACION OFERTA ECONOMICA 2'!DL163="","",'EVALUACION OFERTA ECONOMICA 2'!DL163+'EVALUACION OFERTA ECONOMICA 2'!FL163+'EVALUACION OFERTA ECONOMICA 2-2'!BK163)</f>
        <v/>
      </c>
      <c r="DL163" s="113" t="str">
        <f>IF('EVALUACION OFERTA ECONOMICA 2'!DM163="","",'EVALUACION OFERTA ECONOMICA 2'!DM163+'EVALUACION OFERTA ECONOMICA 2'!FM163+'EVALUACION OFERTA ECONOMICA 2-2'!BL163)</f>
        <v/>
      </c>
      <c r="DM163" s="113" t="str">
        <f>IF('EVALUACION OFERTA ECONOMICA 2'!DN163="","",'EVALUACION OFERTA ECONOMICA 2'!DN163+'EVALUACION OFERTA ECONOMICA 2'!FN163+'EVALUACION OFERTA ECONOMICA 2-2'!BM163)</f>
        <v/>
      </c>
      <c r="DN163" s="113" t="str">
        <f>IF('EVALUACION OFERTA ECONOMICA 2'!DO163="","",'EVALUACION OFERTA ECONOMICA 2'!DO163+'EVALUACION OFERTA ECONOMICA 2'!FO163+'EVALUACION OFERTA ECONOMICA 2-2'!BN163)</f>
        <v/>
      </c>
      <c r="DO163" s="113" t="str">
        <f>IF('EVALUACION OFERTA ECONOMICA 2'!DP163="","",'EVALUACION OFERTA ECONOMICA 2'!DP163+'EVALUACION OFERTA ECONOMICA 2'!FP163+'EVALUACION OFERTA ECONOMICA 2-2'!BO163)</f>
        <v/>
      </c>
      <c r="DP163" s="113" t="str">
        <f>IF('EVALUACION OFERTA ECONOMICA 2'!DQ163="","",'EVALUACION OFERTA ECONOMICA 2'!DQ163+'EVALUACION OFERTA ECONOMICA 2'!FQ163+'EVALUACION OFERTA ECONOMICA 2-2'!BP163)</f>
        <v/>
      </c>
      <c r="DQ163" s="113" t="str">
        <f>IF('EVALUACION OFERTA ECONOMICA 2'!DR163="","",'EVALUACION OFERTA ECONOMICA 2'!DR163+'EVALUACION OFERTA ECONOMICA 2'!FR163+'EVALUACION OFERTA ECONOMICA 2-2'!BQ163)</f>
        <v/>
      </c>
      <c r="DR163" s="113" t="str">
        <f>IF('EVALUACION OFERTA ECONOMICA 2'!DS163="","",'EVALUACION OFERTA ECONOMICA 2'!DS163+'EVALUACION OFERTA ECONOMICA 2'!FS163+'EVALUACION OFERTA ECONOMICA 2-2'!BR163)</f>
        <v/>
      </c>
      <c r="DS163" s="113" t="str">
        <f>IF('EVALUACION OFERTA ECONOMICA 2'!DT163="","",'EVALUACION OFERTA ECONOMICA 2'!DT163+'EVALUACION OFERTA ECONOMICA 2'!FT163+'EVALUACION OFERTA ECONOMICA 2-2'!BS163)</f>
        <v/>
      </c>
      <c r="DT163" s="113" t="str">
        <f>IF('EVALUACION OFERTA ECONOMICA 2'!DU163="","",'EVALUACION OFERTA ECONOMICA 2'!DU163+'EVALUACION OFERTA ECONOMICA 2'!FU163+'EVALUACION OFERTA ECONOMICA 2-2'!BT163)</f>
        <v/>
      </c>
      <c r="DU163" s="113" t="str">
        <f>IF('EVALUACION OFERTA ECONOMICA 2'!DV163="","",'EVALUACION OFERTA ECONOMICA 2'!DV163+'EVALUACION OFERTA ECONOMICA 2'!FV163+'EVALUACION OFERTA ECONOMICA 2-2'!BU163)</f>
        <v/>
      </c>
      <c r="DV163" s="113" t="str">
        <f>IF('EVALUACION OFERTA ECONOMICA 2'!DW163="","",'EVALUACION OFERTA ECONOMICA 2'!DW163+'EVALUACION OFERTA ECONOMICA 2'!FW163+'EVALUACION OFERTA ECONOMICA 2-2'!BV163)</f>
        <v/>
      </c>
      <c r="DW163" s="113" t="str">
        <f>IF('EVALUACION OFERTA ECONOMICA 2'!DX163="","",'EVALUACION OFERTA ECONOMICA 2'!DX163+'EVALUACION OFERTA ECONOMICA 2'!FX163+'EVALUACION OFERTA ECONOMICA 2-2'!BW163)</f>
        <v/>
      </c>
      <c r="DX163" s="113" t="str">
        <f>IF('EVALUACION OFERTA ECONOMICA 2'!DY163="","",'EVALUACION OFERTA ECONOMICA 2'!DY163+'EVALUACION OFERTA ECONOMICA 2'!FY163+'EVALUACION OFERTA ECONOMICA 2-2'!BX163)</f>
        <v/>
      </c>
      <c r="DY163" s="113" t="str">
        <f>IF('EVALUACION OFERTA ECONOMICA 2'!DZ163="","",'EVALUACION OFERTA ECONOMICA 2'!DZ163+'EVALUACION OFERTA ECONOMICA 2'!FZ163+'EVALUACION OFERTA ECONOMICA 2-2'!BY163)</f>
        <v/>
      </c>
      <c r="DZ163" s="113" t="str">
        <f>IF('EVALUACION OFERTA ECONOMICA 2'!EA163="","",'EVALUACION OFERTA ECONOMICA 2'!EA163+'EVALUACION OFERTA ECONOMICA 2'!GA163+'EVALUACION OFERTA ECONOMICA 2-2'!BZ163)</f>
        <v/>
      </c>
      <c r="EA163" s="113" t="str">
        <f>IF('EVALUACION OFERTA ECONOMICA 2'!EB163="","",'EVALUACION OFERTA ECONOMICA 2'!EB163+'EVALUACION OFERTA ECONOMICA 2'!GB163+'EVALUACION OFERTA ECONOMICA 2-2'!CA163)</f>
        <v/>
      </c>
      <c r="EB163" s="113" t="str">
        <f>IF('EVALUACION OFERTA ECONOMICA 2'!EC163="","",'EVALUACION OFERTA ECONOMICA 2'!EC163+'EVALUACION OFERTA ECONOMICA 2'!GC163+'EVALUACION OFERTA ECONOMICA 2-2'!CB163)</f>
        <v/>
      </c>
      <c r="EC163" s="113" t="str">
        <f>IF('EVALUACION OFERTA ECONOMICA 2'!ED163="","",'EVALUACION OFERTA ECONOMICA 2'!ED163+'EVALUACION OFERTA ECONOMICA 2'!GD163+'EVALUACION OFERTA ECONOMICA 2-2'!CC163)</f>
        <v/>
      </c>
      <c r="ED163" s="113" t="str">
        <f>IF('EVALUACION OFERTA ECONOMICA 2'!EE163="","",'EVALUACION OFERTA ECONOMICA 2'!EE163+'EVALUACION OFERTA ECONOMICA 2'!GE163+'EVALUACION OFERTA ECONOMICA 2-2'!CD163)</f>
        <v/>
      </c>
      <c r="EE163" s="113" t="str">
        <f>IF('EVALUACION OFERTA ECONOMICA 2'!EF163="","",'EVALUACION OFERTA ECONOMICA 2'!EF163+'EVALUACION OFERTA ECONOMICA 2'!GF163+'EVALUACION OFERTA ECONOMICA 2-2'!CE163)</f>
        <v/>
      </c>
      <c r="EF163" s="113" t="str">
        <f>IF('EVALUACION OFERTA ECONOMICA 2'!EG163="","",'EVALUACION OFERTA ECONOMICA 2'!EG163+'EVALUACION OFERTA ECONOMICA 2'!GG163+'EVALUACION OFERTA ECONOMICA 2-2'!CF163)</f>
        <v/>
      </c>
      <c r="EG163" s="113" t="str">
        <f>IF('EVALUACION OFERTA ECONOMICA 2'!EH163="","",'EVALUACION OFERTA ECONOMICA 2'!EH163+'EVALUACION OFERTA ECONOMICA 2'!GH163+'EVALUACION OFERTA ECONOMICA 2-2'!CG163)</f>
        <v/>
      </c>
      <c r="EH163" s="113" t="str">
        <f>IF('EVALUACION OFERTA ECONOMICA 2'!EI163="","",'EVALUACION OFERTA ECONOMICA 2'!EI163+'EVALUACION OFERTA ECONOMICA 2'!GI163+'EVALUACION OFERTA ECONOMICA 2-2'!CH163)</f>
        <v/>
      </c>
      <c r="EI163" s="113" t="str">
        <f>IF('EVALUACION OFERTA ECONOMICA 2'!EJ163="","",'EVALUACION OFERTA ECONOMICA 2'!EJ163+'EVALUACION OFERTA ECONOMICA 2'!GJ163+'EVALUACION OFERTA ECONOMICA 2-2'!CI163)</f>
        <v/>
      </c>
      <c r="EJ163" s="113" t="str">
        <f>IF('EVALUACION OFERTA ECONOMICA 2'!EK163="","",'EVALUACION OFERTA ECONOMICA 2'!EK163+'EVALUACION OFERTA ECONOMICA 2'!GK163+'EVALUACION OFERTA ECONOMICA 2-2'!CJ163)</f>
        <v/>
      </c>
      <c r="EK163" s="113" t="str">
        <f>IF('EVALUACION OFERTA ECONOMICA 2'!EL163="","",'EVALUACION OFERTA ECONOMICA 2'!EL163+'EVALUACION OFERTA ECONOMICA 2'!GL163+'EVALUACION OFERTA ECONOMICA 2-2'!CK163)</f>
        <v/>
      </c>
      <c r="EL163" s="113" t="str">
        <f>IF('EVALUACION OFERTA ECONOMICA 2'!EM163="","",'EVALUACION OFERTA ECONOMICA 2'!EM163+'EVALUACION OFERTA ECONOMICA 2'!GM163+'EVALUACION OFERTA ECONOMICA 2-2'!CL163)</f>
        <v/>
      </c>
      <c r="EM163" s="113" t="str">
        <f>IF('EVALUACION OFERTA ECONOMICA 2'!EN163="","",'EVALUACION OFERTA ECONOMICA 2'!EN163+'EVALUACION OFERTA ECONOMICA 2'!GN163+'EVALUACION OFERTA ECONOMICA 2-2'!CM163)</f>
        <v/>
      </c>
      <c r="EN163" s="113" t="str">
        <f>IF('EVALUACION OFERTA ECONOMICA 2'!EO163="","",'EVALUACION OFERTA ECONOMICA 2'!EO163+'EVALUACION OFERTA ECONOMICA 2'!GO163+'EVALUACION OFERTA ECONOMICA 2-2'!CN163)</f>
        <v/>
      </c>
      <c r="EO163" s="113" t="str">
        <f>IF('EVALUACION OFERTA ECONOMICA 2'!EP163="","",'EVALUACION OFERTA ECONOMICA 2'!EP163+'EVALUACION OFERTA ECONOMICA 2'!GP163+'EVALUACION OFERTA ECONOMICA 2-2'!CO163)</f>
        <v/>
      </c>
      <c r="EP163" s="113" t="str">
        <f>IF('EVALUACION OFERTA ECONOMICA 2'!EQ163="","",'EVALUACION OFERTA ECONOMICA 2'!EQ163+'EVALUACION OFERTA ECONOMICA 2'!GQ163+'EVALUACION OFERTA ECONOMICA 2-2'!CP163)</f>
        <v/>
      </c>
      <c r="EQ163" s="113" t="str">
        <f>IF('EVALUACION OFERTA ECONOMICA 2'!ER163="","",'EVALUACION OFERTA ECONOMICA 2'!ER163+'EVALUACION OFERTA ECONOMICA 2'!GR163+'EVALUACION OFERTA ECONOMICA 2-2'!CQ163)</f>
        <v/>
      </c>
      <c r="ER163" s="113" t="str">
        <f>IF('EVALUACION OFERTA ECONOMICA 2'!ES163="","",'EVALUACION OFERTA ECONOMICA 2'!ES163+'EVALUACION OFERTA ECONOMICA 2'!GS163+'EVALUACION OFERTA ECONOMICA 2-2'!CR163)</f>
        <v/>
      </c>
      <c r="ES163" s="113" t="str">
        <f>IF('EVALUACION OFERTA ECONOMICA 2'!ET163="","",'EVALUACION OFERTA ECONOMICA 2'!ET163+'EVALUACION OFERTA ECONOMICA 2'!GT163+'EVALUACION OFERTA ECONOMICA 2-2'!CS163)</f>
        <v/>
      </c>
      <c r="ET163" s="113" t="str">
        <f>IF('EVALUACION OFERTA ECONOMICA 2'!EU163="","",'EVALUACION OFERTA ECONOMICA 2'!EU163+'EVALUACION OFERTA ECONOMICA 2'!GU163+'EVALUACION OFERTA ECONOMICA 2-2'!CT163)</f>
        <v/>
      </c>
      <c r="EU163" s="113" t="str">
        <f>IF('EVALUACION OFERTA ECONOMICA 2'!EV163="","",'EVALUACION OFERTA ECONOMICA 2'!EV163+'EVALUACION OFERTA ECONOMICA 2'!GV163+'EVALUACION OFERTA ECONOMICA 2-2'!CU163)</f>
        <v/>
      </c>
      <c r="EV163" s="113" t="str">
        <f>IF('EVALUACION OFERTA ECONOMICA 2'!EW163="","",'EVALUACION OFERTA ECONOMICA 2'!EW163+'EVALUACION OFERTA ECONOMICA 2'!GW163+'EVALUACION OFERTA ECONOMICA 2-2'!CV163)</f>
        <v/>
      </c>
      <c r="EW163" s="113" t="str">
        <f>IF('EVALUACION OFERTA ECONOMICA 2'!EX163="","",'EVALUACION OFERTA ECONOMICA 2'!EX163+'EVALUACION OFERTA ECONOMICA 2'!GX163+'EVALUACION OFERTA ECONOMICA 2-2'!CW163)</f>
        <v/>
      </c>
      <c r="EX163" s="113" t="str">
        <f>IF('EVALUACION OFERTA ECONOMICA 2'!EY163="","",'EVALUACION OFERTA ECONOMICA 2'!EY163+'EVALUACION OFERTA ECONOMICA 2'!GY163+'EVALUACION OFERTA ECONOMICA 2-2'!CX163)</f>
        <v/>
      </c>
      <c r="EY163" s="113" t="str">
        <f>IF('EVALUACION OFERTA ECONOMICA 2'!EZ163="","",'EVALUACION OFERTA ECONOMICA 2'!EZ163+'EVALUACION OFERTA ECONOMICA 2'!GZ163+'EVALUACION OFERTA ECONOMICA 2-2'!CY163)</f>
        <v/>
      </c>
      <c r="EZ163" s="113" t="str">
        <f>IF('EVALUACION OFERTA ECONOMICA 2'!FA163="","",'EVALUACION OFERTA ECONOMICA 2'!FA163+'EVALUACION OFERTA ECONOMICA 2'!HA163+'EVALUACION OFERTA ECONOMICA 2-2'!CZ163)</f>
        <v/>
      </c>
      <c r="FA163" s="113" t="str">
        <f>IF('EVALUACION OFERTA ECONOMICA 2'!FB163="","",'EVALUACION OFERTA ECONOMICA 2'!FB163+'EVALUACION OFERTA ECONOMICA 2'!HB163+'EVALUACION OFERTA ECONOMICA 2-2'!DA163)</f>
        <v/>
      </c>
      <c r="FB163" s="113" t="str">
        <f>IF('EVALUACION OFERTA ECONOMICA 2'!FC163="","",'EVALUACION OFERTA ECONOMICA 2'!FC163+'EVALUACION OFERTA ECONOMICA 2'!HC163+'EVALUACION OFERTA ECONOMICA 2-2'!DB163)</f>
        <v/>
      </c>
      <c r="FC163" s="113" t="str">
        <f>IF('EVALUACION OFERTA ECONOMICA 2'!FD163="","",'EVALUACION OFERTA ECONOMICA 2'!FD163+'EVALUACION OFERTA ECONOMICA 2'!HD163+'EVALUACION OFERTA ECONOMICA 2-2'!DC163)</f>
        <v/>
      </c>
      <c r="FD163" s="113" t="str">
        <f>IF('EVALUACION OFERTA ECONOMICA 2'!FE163="","",'EVALUACION OFERTA ECONOMICA 2'!FE163+'EVALUACION OFERTA ECONOMICA 2'!HE163+'EVALUACION OFERTA ECONOMICA 2-2'!DD163)</f>
        <v/>
      </c>
      <c r="FE163" s="113" t="str">
        <f>IF('EVALUACION OFERTA ECONOMICA 2'!FF163="","",'EVALUACION OFERTA ECONOMICA 2'!FF163+'EVALUACION OFERTA ECONOMICA 2'!HF163+'EVALUACION OFERTA ECONOMICA 2-2'!DE163)</f>
        <v/>
      </c>
      <c r="FF163" s="113" t="str">
        <f>IF('EVALUACION OFERTA ECONOMICA 2'!FG163="","",'EVALUACION OFERTA ECONOMICA 2'!FG163+'EVALUACION OFERTA ECONOMICA 2'!HG163+'EVALUACION OFERTA ECONOMICA 2-2'!DF163)</f>
        <v/>
      </c>
      <c r="FG163" s="113">
        <f t="shared" si="45"/>
        <v>0</v>
      </c>
      <c r="FI163" s="114" t="str">
        <f t="shared" si="46"/>
        <v/>
      </c>
      <c r="FJ163" s="114" t="str">
        <f t="shared" si="47"/>
        <v/>
      </c>
      <c r="FK163" s="114" t="str">
        <f t="shared" si="48"/>
        <v/>
      </c>
      <c r="FL163" s="114" t="str">
        <f t="shared" si="49"/>
        <v/>
      </c>
      <c r="FM163" s="114" t="str">
        <f t="shared" si="50"/>
        <v/>
      </c>
      <c r="FN163" s="114" t="str">
        <f t="shared" si="51"/>
        <v/>
      </c>
      <c r="FO163" s="114" t="str">
        <f t="shared" si="52"/>
        <v/>
      </c>
      <c r="FP163" s="114" t="str">
        <f t="shared" si="53"/>
        <v/>
      </c>
      <c r="FR163" s="115" t="str">
        <f t="shared" si="54"/>
        <v/>
      </c>
      <c r="FS163" s="116" t="str">
        <f t="shared" si="55"/>
        <v/>
      </c>
      <c r="FT163" s="116" t="str">
        <f t="shared" si="41"/>
        <v/>
      </c>
      <c r="FU163" s="116" t="str">
        <f t="shared" si="42"/>
        <v/>
      </c>
      <c r="FV163" s="116" t="str">
        <f t="shared" si="43"/>
        <v/>
      </c>
      <c r="FW163" s="116" t="str">
        <f t="shared" si="56"/>
        <v/>
      </c>
      <c r="FX163" s="116" t="str">
        <f t="shared" si="57"/>
        <v/>
      </c>
      <c r="FY163" s="116" t="str">
        <f t="shared" si="58"/>
        <v/>
      </c>
      <c r="FZ163" s="116" t="str">
        <f t="shared" si="59"/>
        <v/>
      </c>
      <c r="GA163" s="117" t="str">
        <f t="shared" si="60"/>
        <v/>
      </c>
      <c r="GB163" s="106" t="str">
        <f t="shared" si="44"/>
        <v/>
      </c>
    </row>
    <row r="164" spans="1:184" ht="22.5" hidden="1" x14ac:dyDescent="0.2">
      <c r="A164" s="33">
        <v>155</v>
      </c>
      <c r="B164" s="33" t="s">
        <v>254</v>
      </c>
      <c r="C164" s="55" t="s">
        <v>274</v>
      </c>
      <c r="D164" s="56" t="s">
        <v>276</v>
      </c>
      <c r="E164" s="33">
        <v>1</v>
      </c>
      <c r="F164" s="35">
        <v>26180000</v>
      </c>
      <c r="H164" s="92">
        <v>0</v>
      </c>
      <c r="I164" s="92">
        <v>30761500</v>
      </c>
      <c r="J164" s="92">
        <v>0</v>
      </c>
      <c r="K164" s="92">
        <v>0</v>
      </c>
      <c r="L164" s="92">
        <v>0</v>
      </c>
      <c r="M164" s="92">
        <v>0</v>
      </c>
      <c r="N164" s="92">
        <v>0</v>
      </c>
      <c r="O164" s="92">
        <v>0</v>
      </c>
      <c r="P164" s="93">
        <v>0</v>
      </c>
      <c r="Q164" s="92">
        <v>0</v>
      </c>
      <c r="R164" s="92">
        <v>38080000</v>
      </c>
      <c r="S164" s="92">
        <v>0</v>
      </c>
      <c r="T164" s="92">
        <v>0</v>
      </c>
      <c r="U164" s="92">
        <v>0</v>
      </c>
      <c r="V164" s="92">
        <v>0</v>
      </c>
      <c r="W164" s="93">
        <v>0</v>
      </c>
      <c r="X164" s="93">
        <v>0</v>
      </c>
      <c r="Y164" s="93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3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3">
        <v>0</v>
      </c>
      <c r="AO164" s="93">
        <v>0</v>
      </c>
      <c r="AP164" s="92">
        <v>0</v>
      </c>
      <c r="AQ164" s="93">
        <v>0</v>
      </c>
      <c r="AR164" s="93">
        <v>0</v>
      </c>
      <c r="AS164" s="93">
        <v>0</v>
      </c>
      <c r="AT164" s="93">
        <v>0</v>
      </c>
      <c r="AU164" s="93">
        <v>0</v>
      </c>
      <c r="AV164" s="93">
        <v>0</v>
      </c>
      <c r="AW164" s="92">
        <v>0</v>
      </c>
      <c r="AX164" s="93">
        <v>0</v>
      </c>
      <c r="AY164" s="93">
        <v>0</v>
      </c>
      <c r="AZ164" s="94">
        <v>0</v>
      </c>
      <c r="BA164" s="93">
        <v>0</v>
      </c>
      <c r="BB164" s="95">
        <v>0</v>
      </c>
      <c r="BC164" s="93">
        <v>0</v>
      </c>
      <c r="BD164" s="93">
        <v>0</v>
      </c>
      <c r="BE164" s="93">
        <v>0</v>
      </c>
      <c r="BF164" s="92">
        <v>0</v>
      </c>
      <c r="BH164" s="112">
        <v>0</v>
      </c>
      <c r="BI164" s="112">
        <v>20</v>
      </c>
      <c r="BJ164" s="112">
        <v>0</v>
      </c>
      <c r="BK164" s="112">
        <v>0</v>
      </c>
      <c r="BL164" s="112">
        <v>0</v>
      </c>
      <c r="BM164" s="112">
        <v>0</v>
      </c>
      <c r="BN164" s="112">
        <v>0</v>
      </c>
      <c r="BO164" s="112">
        <v>0</v>
      </c>
      <c r="BP164" s="112" t="s">
        <v>344</v>
      </c>
      <c r="BQ164" s="112">
        <v>0</v>
      </c>
      <c r="BR164" s="112">
        <v>55</v>
      </c>
      <c r="BS164" s="112">
        <v>0</v>
      </c>
      <c r="BT164" s="112">
        <v>0</v>
      </c>
      <c r="BU164" s="112">
        <v>0</v>
      </c>
      <c r="BV164" s="112">
        <v>0</v>
      </c>
      <c r="BW164" s="112" t="s">
        <v>344</v>
      </c>
      <c r="BX164" s="112" t="s">
        <v>345</v>
      </c>
      <c r="BY164" s="112" t="s">
        <v>344</v>
      </c>
      <c r="BZ164" s="112">
        <v>0</v>
      </c>
      <c r="CA164" s="112">
        <v>0</v>
      </c>
      <c r="CB164" s="112">
        <v>0</v>
      </c>
      <c r="CC164" s="112">
        <v>0</v>
      </c>
      <c r="CD164" s="112">
        <v>0</v>
      </c>
      <c r="CE164" s="112">
        <v>0</v>
      </c>
      <c r="CF164" s="112">
        <v>0</v>
      </c>
      <c r="CG164" s="112">
        <v>0</v>
      </c>
      <c r="CH164" s="112">
        <v>0</v>
      </c>
      <c r="CI164" s="112">
        <v>0</v>
      </c>
      <c r="CJ164" s="112">
        <v>30</v>
      </c>
      <c r="CK164" s="112">
        <v>0</v>
      </c>
      <c r="CL164" s="112">
        <v>0</v>
      </c>
      <c r="CM164" s="112">
        <v>0</v>
      </c>
      <c r="CN164" s="112">
        <v>55</v>
      </c>
      <c r="CO164" s="112">
        <v>0</v>
      </c>
      <c r="CP164" s="119">
        <v>0</v>
      </c>
      <c r="CQ164" s="112" t="s">
        <v>344</v>
      </c>
      <c r="CR164" s="112">
        <v>0</v>
      </c>
      <c r="CS164" s="112" t="s">
        <v>344</v>
      </c>
      <c r="CT164" s="112">
        <v>0</v>
      </c>
      <c r="CU164" s="112" t="s">
        <v>344</v>
      </c>
      <c r="CV164" s="112">
        <v>0</v>
      </c>
      <c r="CW164" s="112">
        <v>0</v>
      </c>
      <c r="CX164" s="112">
        <v>0</v>
      </c>
      <c r="CY164" s="112">
        <v>0</v>
      </c>
      <c r="CZ164" s="112" t="s">
        <v>344</v>
      </c>
      <c r="DA164" s="112">
        <v>0</v>
      </c>
      <c r="DB164" s="112" t="s">
        <v>344</v>
      </c>
      <c r="DC164" s="112">
        <v>0</v>
      </c>
      <c r="DD164" s="112">
        <v>55</v>
      </c>
      <c r="DE164" s="112">
        <v>0</v>
      </c>
      <c r="DF164" s="112">
        <v>0</v>
      </c>
      <c r="DH164" s="113" t="str">
        <f>IF('EVALUACION OFERTA ECONOMICA 2'!DI164="","",'EVALUACION OFERTA ECONOMICA 2'!DI164+'EVALUACION OFERTA ECONOMICA 2'!FI164+'EVALUACION OFERTA ECONOMICA 2-2'!BH164)</f>
        <v/>
      </c>
      <c r="DI164" s="113" t="str">
        <f>IF('EVALUACION OFERTA ECONOMICA 2'!DJ164="","",'EVALUACION OFERTA ECONOMICA 2'!DJ164+'EVALUACION OFERTA ECONOMICA 2'!FJ164+'EVALUACION OFERTA ECONOMICA 2-2'!BI164)</f>
        <v/>
      </c>
      <c r="DJ164" s="113" t="str">
        <f>IF('EVALUACION OFERTA ECONOMICA 2'!DK164="","",'EVALUACION OFERTA ECONOMICA 2'!DK164+'EVALUACION OFERTA ECONOMICA 2'!FK164+'EVALUACION OFERTA ECONOMICA 2-2'!BJ164)</f>
        <v/>
      </c>
      <c r="DK164" s="113" t="str">
        <f>IF('EVALUACION OFERTA ECONOMICA 2'!DL164="","",'EVALUACION OFERTA ECONOMICA 2'!DL164+'EVALUACION OFERTA ECONOMICA 2'!FL164+'EVALUACION OFERTA ECONOMICA 2-2'!BK164)</f>
        <v/>
      </c>
      <c r="DL164" s="113" t="str">
        <f>IF('EVALUACION OFERTA ECONOMICA 2'!DM164="","",'EVALUACION OFERTA ECONOMICA 2'!DM164+'EVALUACION OFERTA ECONOMICA 2'!FM164+'EVALUACION OFERTA ECONOMICA 2-2'!BL164)</f>
        <v/>
      </c>
      <c r="DM164" s="113" t="str">
        <f>IF('EVALUACION OFERTA ECONOMICA 2'!DN164="","",'EVALUACION OFERTA ECONOMICA 2'!DN164+'EVALUACION OFERTA ECONOMICA 2'!FN164+'EVALUACION OFERTA ECONOMICA 2-2'!BM164)</f>
        <v/>
      </c>
      <c r="DN164" s="113" t="str">
        <f>IF('EVALUACION OFERTA ECONOMICA 2'!DO164="","",'EVALUACION OFERTA ECONOMICA 2'!DO164+'EVALUACION OFERTA ECONOMICA 2'!FO164+'EVALUACION OFERTA ECONOMICA 2-2'!BN164)</f>
        <v/>
      </c>
      <c r="DO164" s="113" t="str">
        <f>IF('EVALUACION OFERTA ECONOMICA 2'!DP164="","",'EVALUACION OFERTA ECONOMICA 2'!DP164+'EVALUACION OFERTA ECONOMICA 2'!FP164+'EVALUACION OFERTA ECONOMICA 2-2'!BO164)</f>
        <v/>
      </c>
      <c r="DP164" s="113" t="str">
        <f>IF('EVALUACION OFERTA ECONOMICA 2'!DQ164="","",'EVALUACION OFERTA ECONOMICA 2'!DQ164+'EVALUACION OFERTA ECONOMICA 2'!FQ164+'EVALUACION OFERTA ECONOMICA 2-2'!BP164)</f>
        <v/>
      </c>
      <c r="DQ164" s="113" t="str">
        <f>IF('EVALUACION OFERTA ECONOMICA 2'!DR164="","",'EVALUACION OFERTA ECONOMICA 2'!DR164+'EVALUACION OFERTA ECONOMICA 2'!FR164+'EVALUACION OFERTA ECONOMICA 2-2'!BQ164)</f>
        <v/>
      </c>
      <c r="DR164" s="113" t="str">
        <f>IF('EVALUACION OFERTA ECONOMICA 2'!DS164="","",'EVALUACION OFERTA ECONOMICA 2'!DS164+'EVALUACION OFERTA ECONOMICA 2'!FS164+'EVALUACION OFERTA ECONOMICA 2-2'!BR164)</f>
        <v/>
      </c>
      <c r="DS164" s="113" t="str">
        <f>IF('EVALUACION OFERTA ECONOMICA 2'!DT164="","",'EVALUACION OFERTA ECONOMICA 2'!DT164+'EVALUACION OFERTA ECONOMICA 2'!FT164+'EVALUACION OFERTA ECONOMICA 2-2'!BS164)</f>
        <v/>
      </c>
      <c r="DT164" s="113" t="str">
        <f>IF('EVALUACION OFERTA ECONOMICA 2'!DU164="","",'EVALUACION OFERTA ECONOMICA 2'!DU164+'EVALUACION OFERTA ECONOMICA 2'!FU164+'EVALUACION OFERTA ECONOMICA 2-2'!BT164)</f>
        <v/>
      </c>
      <c r="DU164" s="113" t="str">
        <f>IF('EVALUACION OFERTA ECONOMICA 2'!DV164="","",'EVALUACION OFERTA ECONOMICA 2'!DV164+'EVALUACION OFERTA ECONOMICA 2'!FV164+'EVALUACION OFERTA ECONOMICA 2-2'!BU164)</f>
        <v/>
      </c>
      <c r="DV164" s="113" t="str">
        <f>IF('EVALUACION OFERTA ECONOMICA 2'!DW164="","",'EVALUACION OFERTA ECONOMICA 2'!DW164+'EVALUACION OFERTA ECONOMICA 2'!FW164+'EVALUACION OFERTA ECONOMICA 2-2'!BV164)</f>
        <v/>
      </c>
      <c r="DW164" s="113" t="str">
        <f>IF('EVALUACION OFERTA ECONOMICA 2'!DX164="","",'EVALUACION OFERTA ECONOMICA 2'!DX164+'EVALUACION OFERTA ECONOMICA 2'!FX164+'EVALUACION OFERTA ECONOMICA 2-2'!BW164)</f>
        <v/>
      </c>
      <c r="DX164" s="113" t="str">
        <f>IF('EVALUACION OFERTA ECONOMICA 2'!DY164="","",'EVALUACION OFERTA ECONOMICA 2'!DY164+'EVALUACION OFERTA ECONOMICA 2'!FY164+'EVALUACION OFERTA ECONOMICA 2-2'!BX164)</f>
        <v/>
      </c>
      <c r="DY164" s="113" t="str">
        <f>IF('EVALUACION OFERTA ECONOMICA 2'!DZ164="","",'EVALUACION OFERTA ECONOMICA 2'!DZ164+'EVALUACION OFERTA ECONOMICA 2'!FZ164+'EVALUACION OFERTA ECONOMICA 2-2'!BY164)</f>
        <v/>
      </c>
      <c r="DZ164" s="113" t="str">
        <f>IF('EVALUACION OFERTA ECONOMICA 2'!EA164="","",'EVALUACION OFERTA ECONOMICA 2'!EA164+'EVALUACION OFERTA ECONOMICA 2'!GA164+'EVALUACION OFERTA ECONOMICA 2-2'!BZ164)</f>
        <v/>
      </c>
      <c r="EA164" s="113" t="str">
        <f>IF('EVALUACION OFERTA ECONOMICA 2'!EB164="","",'EVALUACION OFERTA ECONOMICA 2'!EB164+'EVALUACION OFERTA ECONOMICA 2'!GB164+'EVALUACION OFERTA ECONOMICA 2-2'!CA164)</f>
        <v/>
      </c>
      <c r="EB164" s="113" t="str">
        <f>IF('EVALUACION OFERTA ECONOMICA 2'!EC164="","",'EVALUACION OFERTA ECONOMICA 2'!EC164+'EVALUACION OFERTA ECONOMICA 2'!GC164+'EVALUACION OFERTA ECONOMICA 2-2'!CB164)</f>
        <v/>
      </c>
      <c r="EC164" s="113" t="str">
        <f>IF('EVALUACION OFERTA ECONOMICA 2'!ED164="","",'EVALUACION OFERTA ECONOMICA 2'!ED164+'EVALUACION OFERTA ECONOMICA 2'!GD164+'EVALUACION OFERTA ECONOMICA 2-2'!CC164)</f>
        <v/>
      </c>
      <c r="ED164" s="113" t="str">
        <f>IF('EVALUACION OFERTA ECONOMICA 2'!EE164="","",'EVALUACION OFERTA ECONOMICA 2'!EE164+'EVALUACION OFERTA ECONOMICA 2'!GE164+'EVALUACION OFERTA ECONOMICA 2-2'!CD164)</f>
        <v/>
      </c>
      <c r="EE164" s="113" t="str">
        <f>IF('EVALUACION OFERTA ECONOMICA 2'!EF164="","",'EVALUACION OFERTA ECONOMICA 2'!EF164+'EVALUACION OFERTA ECONOMICA 2'!GF164+'EVALUACION OFERTA ECONOMICA 2-2'!CE164)</f>
        <v/>
      </c>
      <c r="EF164" s="113" t="str">
        <f>IF('EVALUACION OFERTA ECONOMICA 2'!EG164="","",'EVALUACION OFERTA ECONOMICA 2'!EG164+'EVALUACION OFERTA ECONOMICA 2'!GG164+'EVALUACION OFERTA ECONOMICA 2-2'!CF164)</f>
        <v/>
      </c>
      <c r="EG164" s="113" t="str">
        <f>IF('EVALUACION OFERTA ECONOMICA 2'!EH164="","",'EVALUACION OFERTA ECONOMICA 2'!EH164+'EVALUACION OFERTA ECONOMICA 2'!GH164+'EVALUACION OFERTA ECONOMICA 2-2'!CG164)</f>
        <v/>
      </c>
      <c r="EH164" s="113" t="str">
        <f>IF('EVALUACION OFERTA ECONOMICA 2'!EI164="","",'EVALUACION OFERTA ECONOMICA 2'!EI164+'EVALUACION OFERTA ECONOMICA 2'!GI164+'EVALUACION OFERTA ECONOMICA 2-2'!CH164)</f>
        <v/>
      </c>
      <c r="EI164" s="113" t="str">
        <f>IF('EVALUACION OFERTA ECONOMICA 2'!EJ164="","",'EVALUACION OFERTA ECONOMICA 2'!EJ164+'EVALUACION OFERTA ECONOMICA 2'!GJ164+'EVALUACION OFERTA ECONOMICA 2-2'!CI164)</f>
        <v/>
      </c>
      <c r="EJ164" s="113" t="str">
        <f>IF('EVALUACION OFERTA ECONOMICA 2'!EK164="","",'EVALUACION OFERTA ECONOMICA 2'!EK164+'EVALUACION OFERTA ECONOMICA 2'!GK164+'EVALUACION OFERTA ECONOMICA 2-2'!CJ164)</f>
        <v/>
      </c>
      <c r="EK164" s="113" t="str">
        <f>IF('EVALUACION OFERTA ECONOMICA 2'!EL164="","",'EVALUACION OFERTA ECONOMICA 2'!EL164+'EVALUACION OFERTA ECONOMICA 2'!GL164+'EVALUACION OFERTA ECONOMICA 2-2'!CK164)</f>
        <v/>
      </c>
      <c r="EL164" s="113" t="str">
        <f>IF('EVALUACION OFERTA ECONOMICA 2'!EM164="","",'EVALUACION OFERTA ECONOMICA 2'!EM164+'EVALUACION OFERTA ECONOMICA 2'!GM164+'EVALUACION OFERTA ECONOMICA 2-2'!CL164)</f>
        <v/>
      </c>
      <c r="EM164" s="113" t="str">
        <f>IF('EVALUACION OFERTA ECONOMICA 2'!EN164="","",'EVALUACION OFERTA ECONOMICA 2'!EN164+'EVALUACION OFERTA ECONOMICA 2'!GN164+'EVALUACION OFERTA ECONOMICA 2-2'!CM164)</f>
        <v/>
      </c>
      <c r="EN164" s="113" t="str">
        <f>IF('EVALUACION OFERTA ECONOMICA 2'!EO164="","",'EVALUACION OFERTA ECONOMICA 2'!EO164+'EVALUACION OFERTA ECONOMICA 2'!GO164+'EVALUACION OFERTA ECONOMICA 2-2'!CN164)</f>
        <v/>
      </c>
      <c r="EO164" s="113" t="str">
        <f>IF('EVALUACION OFERTA ECONOMICA 2'!EP164="","",'EVALUACION OFERTA ECONOMICA 2'!EP164+'EVALUACION OFERTA ECONOMICA 2'!GP164+'EVALUACION OFERTA ECONOMICA 2-2'!CO164)</f>
        <v/>
      </c>
      <c r="EP164" s="113" t="str">
        <f>IF('EVALUACION OFERTA ECONOMICA 2'!EQ164="","",'EVALUACION OFERTA ECONOMICA 2'!EQ164+'EVALUACION OFERTA ECONOMICA 2'!GQ164+'EVALUACION OFERTA ECONOMICA 2-2'!CP164)</f>
        <v/>
      </c>
      <c r="EQ164" s="113" t="str">
        <f>IF('EVALUACION OFERTA ECONOMICA 2'!ER164="","",'EVALUACION OFERTA ECONOMICA 2'!ER164+'EVALUACION OFERTA ECONOMICA 2'!GR164+'EVALUACION OFERTA ECONOMICA 2-2'!CQ164)</f>
        <v/>
      </c>
      <c r="ER164" s="113" t="str">
        <f>IF('EVALUACION OFERTA ECONOMICA 2'!ES164="","",'EVALUACION OFERTA ECONOMICA 2'!ES164+'EVALUACION OFERTA ECONOMICA 2'!GS164+'EVALUACION OFERTA ECONOMICA 2-2'!CR164)</f>
        <v/>
      </c>
      <c r="ES164" s="113" t="str">
        <f>IF('EVALUACION OFERTA ECONOMICA 2'!ET164="","",'EVALUACION OFERTA ECONOMICA 2'!ET164+'EVALUACION OFERTA ECONOMICA 2'!GT164+'EVALUACION OFERTA ECONOMICA 2-2'!CS164)</f>
        <v/>
      </c>
      <c r="ET164" s="113" t="str">
        <f>IF('EVALUACION OFERTA ECONOMICA 2'!EU164="","",'EVALUACION OFERTA ECONOMICA 2'!EU164+'EVALUACION OFERTA ECONOMICA 2'!GU164+'EVALUACION OFERTA ECONOMICA 2-2'!CT164)</f>
        <v/>
      </c>
      <c r="EU164" s="113" t="str">
        <f>IF('EVALUACION OFERTA ECONOMICA 2'!EV164="","",'EVALUACION OFERTA ECONOMICA 2'!EV164+'EVALUACION OFERTA ECONOMICA 2'!GV164+'EVALUACION OFERTA ECONOMICA 2-2'!CU164)</f>
        <v/>
      </c>
      <c r="EV164" s="113" t="str">
        <f>IF('EVALUACION OFERTA ECONOMICA 2'!EW164="","",'EVALUACION OFERTA ECONOMICA 2'!EW164+'EVALUACION OFERTA ECONOMICA 2'!GW164+'EVALUACION OFERTA ECONOMICA 2-2'!CV164)</f>
        <v/>
      </c>
      <c r="EW164" s="113" t="str">
        <f>IF('EVALUACION OFERTA ECONOMICA 2'!EX164="","",'EVALUACION OFERTA ECONOMICA 2'!EX164+'EVALUACION OFERTA ECONOMICA 2'!GX164+'EVALUACION OFERTA ECONOMICA 2-2'!CW164)</f>
        <v/>
      </c>
      <c r="EX164" s="113" t="str">
        <f>IF('EVALUACION OFERTA ECONOMICA 2'!EY164="","",'EVALUACION OFERTA ECONOMICA 2'!EY164+'EVALUACION OFERTA ECONOMICA 2'!GY164+'EVALUACION OFERTA ECONOMICA 2-2'!CX164)</f>
        <v/>
      </c>
      <c r="EY164" s="113" t="str">
        <f>IF('EVALUACION OFERTA ECONOMICA 2'!EZ164="","",'EVALUACION OFERTA ECONOMICA 2'!EZ164+'EVALUACION OFERTA ECONOMICA 2'!GZ164+'EVALUACION OFERTA ECONOMICA 2-2'!CY164)</f>
        <v/>
      </c>
      <c r="EZ164" s="113" t="str">
        <f>IF('EVALUACION OFERTA ECONOMICA 2'!FA164="","",'EVALUACION OFERTA ECONOMICA 2'!FA164+'EVALUACION OFERTA ECONOMICA 2'!HA164+'EVALUACION OFERTA ECONOMICA 2-2'!CZ164)</f>
        <v/>
      </c>
      <c r="FA164" s="113" t="str">
        <f>IF('EVALUACION OFERTA ECONOMICA 2'!FB164="","",'EVALUACION OFERTA ECONOMICA 2'!FB164+'EVALUACION OFERTA ECONOMICA 2'!HB164+'EVALUACION OFERTA ECONOMICA 2-2'!DA164)</f>
        <v/>
      </c>
      <c r="FB164" s="113" t="str">
        <f>IF('EVALUACION OFERTA ECONOMICA 2'!FC164="","",'EVALUACION OFERTA ECONOMICA 2'!FC164+'EVALUACION OFERTA ECONOMICA 2'!HC164+'EVALUACION OFERTA ECONOMICA 2-2'!DB164)</f>
        <v/>
      </c>
      <c r="FC164" s="113" t="str">
        <f>IF('EVALUACION OFERTA ECONOMICA 2'!FD164="","",'EVALUACION OFERTA ECONOMICA 2'!FD164+'EVALUACION OFERTA ECONOMICA 2'!HD164+'EVALUACION OFERTA ECONOMICA 2-2'!DC164)</f>
        <v/>
      </c>
      <c r="FD164" s="113" t="str">
        <f>IF('EVALUACION OFERTA ECONOMICA 2'!FE164="","",'EVALUACION OFERTA ECONOMICA 2'!FE164+'EVALUACION OFERTA ECONOMICA 2'!HE164+'EVALUACION OFERTA ECONOMICA 2-2'!DD164)</f>
        <v/>
      </c>
      <c r="FE164" s="113" t="str">
        <f>IF('EVALUACION OFERTA ECONOMICA 2'!FF164="","",'EVALUACION OFERTA ECONOMICA 2'!FF164+'EVALUACION OFERTA ECONOMICA 2'!HF164+'EVALUACION OFERTA ECONOMICA 2-2'!DE164)</f>
        <v/>
      </c>
      <c r="FF164" s="113" t="str">
        <f>IF('EVALUACION OFERTA ECONOMICA 2'!FG164="","",'EVALUACION OFERTA ECONOMICA 2'!FG164+'EVALUACION OFERTA ECONOMICA 2'!HG164+'EVALUACION OFERTA ECONOMICA 2-2'!DF164)</f>
        <v/>
      </c>
      <c r="FG164" s="113">
        <f t="shared" si="45"/>
        <v>0</v>
      </c>
      <c r="FI164" s="114" t="str">
        <f t="shared" si="46"/>
        <v/>
      </c>
      <c r="FJ164" s="114" t="str">
        <f t="shared" si="47"/>
        <v/>
      </c>
      <c r="FK164" s="114" t="str">
        <f t="shared" si="48"/>
        <v/>
      </c>
      <c r="FL164" s="114" t="str">
        <f t="shared" si="49"/>
        <v/>
      </c>
      <c r="FM164" s="114" t="str">
        <f t="shared" si="50"/>
        <v/>
      </c>
      <c r="FN164" s="114" t="str">
        <f t="shared" si="51"/>
        <v/>
      </c>
      <c r="FO164" s="114" t="str">
        <f t="shared" si="52"/>
        <v/>
      </c>
      <c r="FP164" s="114" t="str">
        <f t="shared" si="53"/>
        <v/>
      </c>
      <c r="FR164" s="115" t="str">
        <f t="shared" si="54"/>
        <v/>
      </c>
      <c r="FS164" s="116" t="str">
        <f t="shared" si="55"/>
        <v/>
      </c>
      <c r="FT164" s="116" t="str">
        <f t="shared" si="41"/>
        <v/>
      </c>
      <c r="FU164" s="116" t="str">
        <f t="shared" si="42"/>
        <v/>
      </c>
      <c r="FV164" s="116" t="str">
        <f t="shared" si="43"/>
        <v/>
      </c>
      <c r="FW164" s="116" t="str">
        <f t="shared" si="56"/>
        <v/>
      </c>
      <c r="FX164" s="116" t="str">
        <f t="shared" si="57"/>
        <v/>
      </c>
      <c r="FY164" s="116" t="str">
        <f t="shared" si="58"/>
        <v/>
      </c>
      <c r="FZ164" s="116" t="str">
        <f t="shared" si="59"/>
        <v/>
      </c>
      <c r="GA164" s="117" t="str">
        <f t="shared" si="60"/>
        <v/>
      </c>
      <c r="GB164" s="106" t="str">
        <f t="shared" si="44"/>
        <v/>
      </c>
    </row>
    <row r="165" spans="1:184" ht="29.25" x14ac:dyDescent="0.2">
      <c r="A165" s="33">
        <v>156</v>
      </c>
      <c r="B165" s="33" t="s">
        <v>254</v>
      </c>
      <c r="C165" s="55" t="s">
        <v>170</v>
      </c>
      <c r="D165" s="56" t="s">
        <v>277</v>
      </c>
      <c r="E165" s="33">
        <v>6</v>
      </c>
      <c r="F165" s="35">
        <v>38199000</v>
      </c>
      <c r="H165" s="92">
        <v>0</v>
      </c>
      <c r="I165" s="92">
        <v>0</v>
      </c>
      <c r="J165" s="92">
        <v>30602040</v>
      </c>
      <c r="K165" s="92">
        <v>0</v>
      </c>
      <c r="L165" s="92">
        <v>0</v>
      </c>
      <c r="M165" s="92">
        <v>0</v>
      </c>
      <c r="N165" s="92">
        <v>0</v>
      </c>
      <c r="O165" s="92">
        <v>45915690.660000004</v>
      </c>
      <c r="P165" s="93">
        <v>0</v>
      </c>
      <c r="Q165" s="92">
        <v>0</v>
      </c>
      <c r="R165" s="92">
        <v>0</v>
      </c>
      <c r="S165" s="92">
        <v>0</v>
      </c>
      <c r="T165" s="92">
        <v>0</v>
      </c>
      <c r="U165" s="92">
        <v>0</v>
      </c>
      <c r="V165" s="92">
        <v>0</v>
      </c>
      <c r="W165" s="93">
        <v>0</v>
      </c>
      <c r="X165" s="93">
        <v>0</v>
      </c>
      <c r="Y165" s="93">
        <v>0</v>
      </c>
      <c r="Z165" s="92">
        <v>24990000</v>
      </c>
      <c r="AA165" s="92">
        <v>0</v>
      </c>
      <c r="AB165" s="92">
        <v>16350600</v>
      </c>
      <c r="AC165" s="92">
        <v>0</v>
      </c>
      <c r="AD165" s="92">
        <v>0</v>
      </c>
      <c r="AE165" s="92">
        <v>0</v>
      </c>
      <c r="AF165" s="93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3">
        <v>0</v>
      </c>
      <c r="AO165" s="93">
        <v>0</v>
      </c>
      <c r="AP165" s="92">
        <v>0</v>
      </c>
      <c r="AQ165" s="93">
        <v>0</v>
      </c>
      <c r="AR165" s="93">
        <v>0</v>
      </c>
      <c r="AS165" s="93">
        <v>0</v>
      </c>
      <c r="AT165" s="93">
        <v>0</v>
      </c>
      <c r="AU165" s="93">
        <v>0</v>
      </c>
      <c r="AV165" s="93">
        <v>0</v>
      </c>
      <c r="AW165" s="92">
        <v>0</v>
      </c>
      <c r="AX165" s="93">
        <v>0</v>
      </c>
      <c r="AY165" s="93">
        <v>0</v>
      </c>
      <c r="AZ165" s="94">
        <v>0</v>
      </c>
      <c r="BA165" s="93">
        <v>0</v>
      </c>
      <c r="BB165" s="95">
        <v>0</v>
      </c>
      <c r="BC165" s="93">
        <v>0</v>
      </c>
      <c r="BD165" s="93">
        <v>0</v>
      </c>
      <c r="BE165" s="93">
        <v>0</v>
      </c>
      <c r="BF165" s="92">
        <v>0</v>
      </c>
      <c r="BH165" s="112">
        <v>0</v>
      </c>
      <c r="BI165" s="112">
        <v>0</v>
      </c>
      <c r="BJ165" s="112">
        <v>55</v>
      </c>
      <c r="BK165" s="112">
        <v>0</v>
      </c>
      <c r="BL165" s="112">
        <v>0</v>
      </c>
      <c r="BM165" s="112">
        <v>0</v>
      </c>
      <c r="BN165" s="112">
        <v>0</v>
      </c>
      <c r="BO165" s="112">
        <v>0</v>
      </c>
      <c r="BP165" s="112" t="s">
        <v>344</v>
      </c>
      <c r="BQ165" s="112">
        <v>0</v>
      </c>
      <c r="BR165" s="112">
        <v>0</v>
      </c>
      <c r="BS165" s="112">
        <v>0</v>
      </c>
      <c r="BT165" s="112">
        <v>0</v>
      </c>
      <c r="BU165" s="112">
        <v>0</v>
      </c>
      <c r="BV165" s="112">
        <v>0</v>
      </c>
      <c r="BW165" s="112" t="s">
        <v>344</v>
      </c>
      <c r="BX165" s="112" t="s">
        <v>344</v>
      </c>
      <c r="BY165" s="112" t="s">
        <v>344</v>
      </c>
      <c r="BZ165" s="112">
        <v>20</v>
      </c>
      <c r="CA165" s="112">
        <v>0</v>
      </c>
      <c r="CB165" s="112">
        <v>20</v>
      </c>
      <c r="CC165" s="112">
        <v>0</v>
      </c>
      <c r="CD165" s="112">
        <v>0</v>
      </c>
      <c r="CE165" s="112">
        <v>0</v>
      </c>
      <c r="CF165" s="112">
        <v>0</v>
      </c>
      <c r="CG165" s="112">
        <v>0</v>
      </c>
      <c r="CH165" s="112">
        <v>0</v>
      </c>
      <c r="CI165" s="112">
        <v>0</v>
      </c>
      <c r="CJ165" s="112">
        <v>0</v>
      </c>
      <c r="CK165" s="112">
        <v>0</v>
      </c>
      <c r="CL165" s="112">
        <v>0</v>
      </c>
      <c r="CM165" s="112">
        <v>0</v>
      </c>
      <c r="CN165" s="112">
        <v>0</v>
      </c>
      <c r="CO165" s="112">
        <v>0</v>
      </c>
      <c r="CP165" s="119">
        <v>0</v>
      </c>
      <c r="CQ165" s="112" t="s">
        <v>344</v>
      </c>
      <c r="CR165" s="112">
        <v>0</v>
      </c>
      <c r="CS165" s="112" t="s">
        <v>344</v>
      </c>
      <c r="CT165" s="112">
        <v>0</v>
      </c>
      <c r="CU165" s="112" t="s">
        <v>344</v>
      </c>
      <c r="CV165" s="112">
        <v>0</v>
      </c>
      <c r="CW165" s="112">
        <v>0</v>
      </c>
      <c r="CX165" s="112">
        <v>0</v>
      </c>
      <c r="CY165" s="112">
        <v>0</v>
      </c>
      <c r="CZ165" s="112" t="s">
        <v>344</v>
      </c>
      <c r="DA165" s="112">
        <v>0</v>
      </c>
      <c r="DB165" s="112" t="s">
        <v>344</v>
      </c>
      <c r="DC165" s="112">
        <v>0</v>
      </c>
      <c r="DD165" s="112">
        <v>55</v>
      </c>
      <c r="DE165" s="112">
        <v>0</v>
      </c>
      <c r="DF165" s="112">
        <v>0</v>
      </c>
      <c r="DH165" s="113" t="str">
        <f>IF('EVALUACION OFERTA ECONOMICA 2'!DI165="","",'EVALUACION OFERTA ECONOMICA 2'!DI165+'EVALUACION OFERTA ECONOMICA 2'!FI165+'EVALUACION OFERTA ECONOMICA 2-2'!BH165)</f>
        <v/>
      </c>
      <c r="DI165" s="113" t="str">
        <f>IF('EVALUACION OFERTA ECONOMICA 2'!DJ165="","",'EVALUACION OFERTA ECONOMICA 2'!DJ165+'EVALUACION OFERTA ECONOMICA 2'!FJ165+'EVALUACION OFERTA ECONOMICA 2-2'!BI165)</f>
        <v/>
      </c>
      <c r="DJ165" s="113" t="str">
        <f>IF('EVALUACION OFERTA ECONOMICA 2'!DK165="","",'EVALUACION OFERTA ECONOMICA 2'!DK165+'EVALUACION OFERTA ECONOMICA 2'!FK165+'EVALUACION OFERTA ECONOMICA 2-2'!BJ165)</f>
        <v/>
      </c>
      <c r="DK165" s="113" t="str">
        <f>IF('EVALUACION OFERTA ECONOMICA 2'!DL165="","",'EVALUACION OFERTA ECONOMICA 2'!DL165+'EVALUACION OFERTA ECONOMICA 2'!FL165+'EVALUACION OFERTA ECONOMICA 2-2'!BK165)</f>
        <v/>
      </c>
      <c r="DL165" s="113" t="str">
        <f>IF('EVALUACION OFERTA ECONOMICA 2'!DM165="","",'EVALUACION OFERTA ECONOMICA 2'!DM165+'EVALUACION OFERTA ECONOMICA 2'!FM165+'EVALUACION OFERTA ECONOMICA 2-2'!BL165)</f>
        <v/>
      </c>
      <c r="DM165" s="113" t="str">
        <f>IF('EVALUACION OFERTA ECONOMICA 2'!DN165="","",'EVALUACION OFERTA ECONOMICA 2'!DN165+'EVALUACION OFERTA ECONOMICA 2'!FN165+'EVALUACION OFERTA ECONOMICA 2-2'!BM165)</f>
        <v/>
      </c>
      <c r="DN165" s="113" t="str">
        <f>IF('EVALUACION OFERTA ECONOMICA 2'!DO165="","",'EVALUACION OFERTA ECONOMICA 2'!DO165+'EVALUACION OFERTA ECONOMICA 2'!FO165+'EVALUACION OFERTA ECONOMICA 2-2'!BN165)</f>
        <v/>
      </c>
      <c r="DO165" s="113" t="str">
        <f>IF('EVALUACION OFERTA ECONOMICA 2'!DP165="","",'EVALUACION OFERTA ECONOMICA 2'!DP165+'EVALUACION OFERTA ECONOMICA 2'!FP165+'EVALUACION OFERTA ECONOMICA 2-2'!BO165)</f>
        <v/>
      </c>
      <c r="DP165" s="113" t="str">
        <f>IF('EVALUACION OFERTA ECONOMICA 2'!DQ165="","",'EVALUACION OFERTA ECONOMICA 2'!DQ165+'EVALUACION OFERTA ECONOMICA 2'!FQ165+'EVALUACION OFERTA ECONOMICA 2-2'!BP165)</f>
        <v/>
      </c>
      <c r="DQ165" s="113" t="str">
        <f>IF('EVALUACION OFERTA ECONOMICA 2'!DR165="","",'EVALUACION OFERTA ECONOMICA 2'!DR165+'EVALUACION OFERTA ECONOMICA 2'!FR165+'EVALUACION OFERTA ECONOMICA 2-2'!BQ165)</f>
        <v/>
      </c>
      <c r="DR165" s="113" t="str">
        <f>IF('EVALUACION OFERTA ECONOMICA 2'!DS165="","",'EVALUACION OFERTA ECONOMICA 2'!DS165+'EVALUACION OFERTA ECONOMICA 2'!FS165+'EVALUACION OFERTA ECONOMICA 2-2'!BR165)</f>
        <v/>
      </c>
      <c r="DS165" s="113" t="str">
        <f>IF('EVALUACION OFERTA ECONOMICA 2'!DT165="","",'EVALUACION OFERTA ECONOMICA 2'!DT165+'EVALUACION OFERTA ECONOMICA 2'!FT165+'EVALUACION OFERTA ECONOMICA 2-2'!BS165)</f>
        <v/>
      </c>
      <c r="DT165" s="113" t="str">
        <f>IF('EVALUACION OFERTA ECONOMICA 2'!DU165="","",'EVALUACION OFERTA ECONOMICA 2'!DU165+'EVALUACION OFERTA ECONOMICA 2'!FU165+'EVALUACION OFERTA ECONOMICA 2-2'!BT165)</f>
        <v/>
      </c>
      <c r="DU165" s="113" t="str">
        <f>IF('EVALUACION OFERTA ECONOMICA 2'!DV165="","",'EVALUACION OFERTA ECONOMICA 2'!DV165+'EVALUACION OFERTA ECONOMICA 2'!FV165+'EVALUACION OFERTA ECONOMICA 2-2'!BU165)</f>
        <v/>
      </c>
      <c r="DV165" s="113" t="str">
        <f>IF('EVALUACION OFERTA ECONOMICA 2'!DW165="","",'EVALUACION OFERTA ECONOMICA 2'!DW165+'EVALUACION OFERTA ECONOMICA 2'!FW165+'EVALUACION OFERTA ECONOMICA 2-2'!BV165)</f>
        <v/>
      </c>
      <c r="DW165" s="113" t="str">
        <f>IF('EVALUACION OFERTA ECONOMICA 2'!DX165="","",'EVALUACION OFERTA ECONOMICA 2'!DX165+'EVALUACION OFERTA ECONOMICA 2'!FX165+'EVALUACION OFERTA ECONOMICA 2-2'!BW165)</f>
        <v/>
      </c>
      <c r="DX165" s="113" t="str">
        <f>IF('EVALUACION OFERTA ECONOMICA 2'!DY165="","",'EVALUACION OFERTA ECONOMICA 2'!DY165+'EVALUACION OFERTA ECONOMICA 2'!FY165+'EVALUACION OFERTA ECONOMICA 2-2'!BX165)</f>
        <v/>
      </c>
      <c r="DY165" s="113" t="str">
        <f>IF('EVALUACION OFERTA ECONOMICA 2'!DZ165="","",'EVALUACION OFERTA ECONOMICA 2'!DZ165+'EVALUACION OFERTA ECONOMICA 2'!FZ165+'EVALUACION OFERTA ECONOMICA 2-2'!BY165)</f>
        <v/>
      </c>
      <c r="DZ165" s="113">
        <f>IF('EVALUACION OFERTA ECONOMICA 2'!EA165="","",'EVALUACION OFERTA ECONOMICA 2'!EA165+'EVALUACION OFERTA ECONOMICA 2'!GA165+'EVALUACION OFERTA ECONOMICA 2-2'!BZ165)</f>
        <v>60</v>
      </c>
      <c r="EA165" s="113" t="str">
        <f>IF('EVALUACION OFERTA ECONOMICA 2'!EB165="","",'EVALUACION OFERTA ECONOMICA 2'!EB165+'EVALUACION OFERTA ECONOMICA 2'!GB165+'EVALUACION OFERTA ECONOMICA 2-2'!CA165)</f>
        <v/>
      </c>
      <c r="EB165" s="113">
        <f>IF('EVALUACION OFERTA ECONOMICA 2'!EC165="","",'EVALUACION OFERTA ECONOMICA 2'!EC165+'EVALUACION OFERTA ECONOMICA 2'!GC165+'EVALUACION OFERTA ECONOMICA 2-2'!CB165)</f>
        <v>20.004721799982377</v>
      </c>
      <c r="EC165" s="113" t="str">
        <f>IF('EVALUACION OFERTA ECONOMICA 2'!ED165="","",'EVALUACION OFERTA ECONOMICA 2'!ED165+'EVALUACION OFERTA ECONOMICA 2'!GD165+'EVALUACION OFERTA ECONOMICA 2-2'!CC165)</f>
        <v/>
      </c>
      <c r="ED165" s="113" t="str">
        <f>IF('EVALUACION OFERTA ECONOMICA 2'!EE165="","",'EVALUACION OFERTA ECONOMICA 2'!EE165+'EVALUACION OFERTA ECONOMICA 2'!GE165+'EVALUACION OFERTA ECONOMICA 2-2'!CD165)</f>
        <v/>
      </c>
      <c r="EE165" s="113" t="str">
        <f>IF('EVALUACION OFERTA ECONOMICA 2'!EF165="","",'EVALUACION OFERTA ECONOMICA 2'!EF165+'EVALUACION OFERTA ECONOMICA 2'!GF165+'EVALUACION OFERTA ECONOMICA 2-2'!CE165)</f>
        <v/>
      </c>
      <c r="EF165" s="113" t="str">
        <f>IF('EVALUACION OFERTA ECONOMICA 2'!EG165="","",'EVALUACION OFERTA ECONOMICA 2'!EG165+'EVALUACION OFERTA ECONOMICA 2'!GG165+'EVALUACION OFERTA ECONOMICA 2-2'!CF165)</f>
        <v/>
      </c>
      <c r="EG165" s="113" t="str">
        <f>IF('EVALUACION OFERTA ECONOMICA 2'!EH165="","",'EVALUACION OFERTA ECONOMICA 2'!EH165+'EVALUACION OFERTA ECONOMICA 2'!GH165+'EVALUACION OFERTA ECONOMICA 2-2'!CG165)</f>
        <v/>
      </c>
      <c r="EH165" s="113" t="str">
        <f>IF('EVALUACION OFERTA ECONOMICA 2'!EI165="","",'EVALUACION OFERTA ECONOMICA 2'!EI165+'EVALUACION OFERTA ECONOMICA 2'!GI165+'EVALUACION OFERTA ECONOMICA 2-2'!CH165)</f>
        <v/>
      </c>
      <c r="EI165" s="113" t="str">
        <f>IF('EVALUACION OFERTA ECONOMICA 2'!EJ165="","",'EVALUACION OFERTA ECONOMICA 2'!EJ165+'EVALUACION OFERTA ECONOMICA 2'!GJ165+'EVALUACION OFERTA ECONOMICA 2-2'!CI165)</f>
        <v/>
      </c>
      <c r="EJ165" s="113" t="str">
        <f>IF('EVALUACION OFERTA ECONOMICA 2'!EK165="","",'EVALUACION OFERTA ECONOMICA 2'!EK165+'EVALUACION OFERTA ECONOMICA 2'!GK165+'EVALUACION OFERTA ECONOMICA 2-2'!CJ165)</f>
        <v/>
      </c>
      <c r="EK165" s="113" t="str">
        <f>IF('EVALUACION OFERTA ECONOMICA 2'!EL165="","",'EVALUACION OFERTA ECONOMICA 2'!EL165+'EVALUACION OFERTA ECONOMICA 2'!GL165+'EVALUACION OFERTA ECONOMICA 2-2'!CK165)</f>
        <v/>
      </c>
      <c r="EL165" s="113" t="str">
        <f>IF('EVALUACION OFERTA ECONOMICA 2'!EM165="","",'EVALUACION OFERTA ECONOMICA 2'!EM165+'EVALUACION OFERTA ECONOMICA 2'!GM165+'EVALUACION OFERTA ECONOMICA 2-2'!CL165)</f>
        <v/>
      </c>
      <c r="EM165" s="113" t="str">
        <f>IF('EVALUACION OFERTA ECONOMICA 2'!EN165="","",'EVALUACION OFERTA ECONOMICA 2'!EN165+'EVALUACION OFERTA ECONOMICA 2'!GN165+'EVALUACION OFERTA ECONOMICA 2-2'!CM165)</f>
        <v/>
      </c>
      <c r="EN165" s="113" t="str">
        <f>IF('EVALUACION OFERTA ECONOMICA 2'!EO165="","",'EVALUACION OFERTA ECONOMICA 2'!EO165+'EVALUACION OFERTA ECONOMICA 2'!GO165+'EVALUACION OFERTA ECONOMICA 2-2'!CN165)</f>
        <v/>
      </c>
      <c r="EO165" s="113" t="str">
        <f>IF('EVALUACION OFERTA ECONOMICA 2'!EP165="","",'EVALUACION OFERTA ECONOMICA 2'!EP165+'EVALUACION OFERTA ECONOMICA 2'!GP165+'EVALUACION OFERTA ECONOMICA 2-2'!CO165)</f>
        <v/>
      </c>
      <c r="EP165" s="113" t="str">
        <f>IF('EVALUACION OFERTA ECONOMICA 2'!EQ165="","",'EVALUACION OFERTA ECONOMICA 2'!EQ165+'EVALUACION OFERTA ECONOMICA 2'!GQ165+'EVALUACION OFERTA ECONOMICA 2-2'!CP165)</f>
        <v/>
      </c>
      <c r="EQ165" s="113" t="str">
        <f>IF('EVALUACION OFERTA ECONOMICA 2'!ER165="","",'EVALUACION OFERTA ECONOMICA 2'!ER165+'EVALUACION OFERTA ECONOMICA 2'!GR165+'EVALUACION OFERTA ECONOMICA 2-2'!CQ165)</f>
        <v/>
      </c>
      <c r="ER165" s="113" t="str">
        <f>IF('EVALUACION OFERTA ECONOMICA 2'!ES165="","",'EVALUACION OFERTA ECONOMICA 2'!ES165+'EVALUACION OFERTA ECONOMICA 2'!GS165+'EVALUACION OFERTA ECONOMICA 2-2'!CR165)</f>
        <v/>
      </c>
      <c r="ES165" s="113" t="str">
        <f>IF('EVALUACION OFERTA ECONOMICA 2'!ET165="","",'EVALUACION OFERTA ECONOMICA 2'!ET165+'EVALUACION OFERTA ECONOMICA 2'!GT165+'EVALUACION OFERTA ECONOMICA 2-2'!CS165)</f>
        <v/>
      </c>
      <c r="ET165" s="113" t="str">
        <f>IF('EVALUACION OFERTA ECONOMICA 2'!EU165="","",'EVALUACION OFERTA ECONOMICA 2'!EU165+'EVALUACION OFERTA ECONOMICA 2'!GU165+'EVALUACION OFERTA ECONOMICA 2-2'!CT165)</f>
        <v/>
      </c>
      <c r="EU165" s="113" t="str">
        <f>IF('EVALUACION OFERTA ECONOMICA 2'!EV165="","",'EVALUACION OFERTA ECONOMICA 2'!EV165+'EVALUACION OFERTA ECONOMICA 2'!GV165+'EVALUACION OFERTA ECONOMICA 2-2'!CU165)</f>
        <v/>
      </c>
      <c r="EV165" s="113" t="str">
        <f>IF('EVALUACION OFERTA ECONOMICA 2'!EW165="","",'EVALUACION OFERTA ECONOMICA 2'!EW165+'EVALUACION OFERTA ECONOMICA 2'!GW165+'EVALUACION OFERTA ECONOMICA 2-2'!CV165)</f>
        <v/>
      </c>
      <c r="EW165" s="113" t="str">
        <f>IF('EVALUACION OFERTA ECONOMICA 2'!EX165="","",'EVALUACION OFERTA ECONOMICA 2'!EX165+'EVALUACION OFERTA ECONOMICA 2'!GX165+'EVALUACION OFERTA ECONOMICA 2-2'!CW165)</f>
        <v/>
      </c>
      <c r="EX165" s="113" t="str">
        <f>IF('EVALUACION OFERTA ECONOMICA 2'!EY165="","",'EVALUACION OFERTA ECONOMICA 2'!EY165+'EVALUACION OFERTA ECONOMICA 2'!GY165+'EVALUACION OFERTA ECONOMICA 2-2'!CX165)</f>
        <v/>
      </c>
      <c r="EY165" s="113" t="str">
        <f>IF('EVALUACION OFERTA ECONOMICA 2'!EZ165="","",'EVALUACION OFERTA ECONOMICA 2'!EZ165+'EVALUACION OFERTA ECONOMICA 2'!GZ165+'EVALUACION OFERTA ECONOMICA 2-2'!CY165)</f>
        <v/>
      </c>
      <c r="EZ165" s="113" t="str">
        <f>IF('EVALUACION OFERTA ECONOMICA 2'!FA165="","",'EVALUACION OFERTA ECONOMICA 2'!FA165+'EVALUACION OFERTA ECONOMICA 2'!HA165+'EVALUACION OFERTA ECONOMICA 2-2'!CZ165)</f>
        <v/>
      </c>
      <c r="FA165" s="113" t="str">
        <f>IF('EVALUACION OFERTA ECONOMICA 2'!FB165="","",'EVALUACION OFERTA ECONOMICA 2'!FB165+'EVALUACION OFERTA ECONOMICA 2'!HB165+'EVALUACION OFERTA ECONOMICA 2-2'!DA165)</f>
        <v/>
      </c>
      <c r="FB165" s="113" t="str">
        <f>IF('EVALUACION OFERTA ECONOMICA 2'!FC165="","",'EVALUACION OFERTA ECONOMICA 2'!FC165+'EVALUACION OFERTA ECONOMICA 2'!HC165+'EVALUACION OFERTA ECONOMICA 2-2'!DB165)</f>
        <v/>
      </c>
      <c r="FC165" s="113" t="str">
        <f>IF('EVALUACION OFERTA ECONOMICA 2'!FD165="","",'EVALUACION OFERTA ECONOMICA 2'!FD165+'EVALUACION OFERTA ECONOMICA 2'!HD165+'EVALUACION OFERTA ECONOMICA 2-2'!DC165)</f>
        <v/>
      </c>
      <c r="FD165" s="113" t="str">
        <f>IF('EVALUACION OFERTA ECONOMICA 2'!FE165="","",'EVALUACION OFERTA ECONOMICA 2'!FE165+'EVALUACION OFERTA ECONOMICA 2'!HE165+'EVALUACION OFERTA ECONOMICA 2-2'!DD165)</f>
        <v/>
      </c>
      <c r="FE165" s="113" t="str">
        <f>IF('EVALUACION OFERTA ECONOMICA 2'!FF165="","",'EVALUACION OFERTA ECONOMICA 2'!FF165+'EVALUACION OFERTA ECONOMICA 2'!HF165+'EVALUACION OFERTA ECONOMICA 2-2'!DE165)</f>
        <v/>
      </c>
      <c r="FF165" s="113" t="str">
        <f>IF('EVALUACION OFERTA ECONOMICA 2'!FG165="","",'EVALUACION OFERTA ECONOMICA 2'!FG165+'EVALUACION OFERTA ECONOMICA 2'!HG165+'EVALUACION OFERTA ECONOMICA 2-2'!DF165)</f>
        <v/>
      </c>
      <c r="FG165" s="113">
        <f t="shared" si="45"/>
        <v>60</v>
      </c>
      <c r="FI165" s="114" t="str">
        <f t="shared" si="46"/>
        <v/>
      </c>
      <c r="FJ165" s="114" t="str">
        <f t="shared" si="47"/>
        <v/>
      </c>
      <c r="FK165" s="114" t="str">
        <f t="shared" si="48"/>
        <v>GAMATECNICA  INGENIERIA LTDA</v>
      </c>
      <c r="FL165" s="114" t="str">
        <f t="shared" si="49"/>
        <v/>
      </c>
      <c r="FM165" s="114" t="str">
        <f t="shared" si="50"/>
        <v/>
      </c>
      <c r="FN165" s="114" t="str">
        <f t="shared" si="51"/>
        <v/>
      </c>
      <c r="FO165" s="114" t="str">
        <f t="shared" si="52"/>
        <v/>
      </c>
      <c r="FP165" s="114" t="str">
        <f t="shared" si="53"/>
        <v/>
      </c>
      <c r="FR165" s="115" t="str">
        <f t="shared" si="54"/>
        <v>GAMATECNICA  INGENIERIA LTDA</v>
      </c>
      <c r="FS165" s="116" t="str">
        <f t="shared" si="55"/>
        <v/>
      </c>
      <c r="FT165" s="116" t="str">
        <f t="shared" si="41"/>
        <v/>
      </c>
      <c r="FU165" s="116">
        <f t="shared" si="42"/>
        <v>24990000</v>
      </c>
      <c r="FV165" s="116" t="str">
        <f t="shared" si="43"/>
        <v/>
      </c>
      <c r="FW165" s="116" t="str">
        <f t="shared" si="56"/>
        <v/>
      </c>
      <c r="FX165" s="116" t="str">
        <f t="shared" si="57"/>
        <v/>
      </c>
      <c r="FY165" s="116" t="str">
        <f t="shared" si="58"/>
        <v/>
      </c>
      <c r="FZ165" s="116" t="str">
        <f t="shared" si="59"/>
        <v/>
      </c>
      <c r="GA165" s="117">
        <f t="shared" si="60"/>
        <v>24990000</v>
      </c>
      <c r="GB165" s="106">
        <f t="shared" si="44"/>
        <v>13209000</v>
      </c>
    </row>
    <row r="166" spans="1:184" ht="22.5" hidden="1" x14ac:dyDescent="0.2">
      <c r="A166" s="33">
        <v>157</v>
      </c>
      <c r="B166" s="33" t="s">
        <v>254</v>
      </c>
      <c r="C166" s="55" t="s">
        <v>170</v>
      </c>
      <c r="D166" s="56" t="s">
        <v>278</v>
      </c>
      <c r="E166" s="33">
        <v>2</v>
      </c>
      <c r="F166" s="35">
        <v>452200</v>
      </c>
      <c r="H166" s="92">
        <v>0</v>
      </c>
      <c r="I166" s="92">
        <v>0</v>
      </c>
      <c r="J166" s="92">
        <v>0</v>
      </c>
      <c r="K166" s="92">
        <v>0</v>
      </c>
      <c r="L166" s="92">
        <v>0</v>
      </c>
      <c r="M166" s="92">
        <v>0</v>
      </c>
      <c r="N166" s="92">
        <v>0</v>
      </c>
      <c r="O166" s="92">
        <v>659076.74</v>
      </c>
      <c r="P166" s="93">
        <v>0</v>
      </c>
      <c r="Q166" s="92">
        <v>0</v>
      </c>
      <c r="R166" s="92">
        <v>0</v>
      </c>
      <c r="S166" s="92">
        <v>0</v>
      </c>
      <c r="T166" s="92">
        <v>0</v>
      </c>
      <c r="U166" s="92">
        <v>0</v>
      </c>
      <c r="V166" s="92">
        <v>0</v>
      </c>
      <c r="W166" s="93">
        <v>0</v>
      </c>
      <c r="X166" s="93">
        <v>0</v>
      </c>
      <c r="Y166" s="93">
        <v>0</v>
      </c>
      <c r="Z166" s="92">
        <v>523600</v>
      </c>
      <c r="AA166" s="92">
        <v>0</v>
      </c>
      <c r="AB166" s="92">
        <v>547400</v>
      </c>
      <c r="AC166" s="92">
        <v>0</v>
      </c>
      <c r="AD166" s="92">
        <v>0</v>
      </c>
      <c r="AE166" s="92">
        <v>0</v>
      </c>
      <c r="AF166" s="93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3">
        <v>0</v>
      </c>
      <c r="AO166" s="93">
        <v>0</v>
      </c>
      <c r="AP166" s="92">
        <v>0</v>
      </c>
      <c r="AQ166" s="93">
        <v>0</v>
      </c>
      <c r="AR166" s="93">
        <v>0</v>
      </c>
      <c r="AS166" s="93">
        <v>0</v>
      </c>
      <c r="AT166" s="93">
        <v>0</v>
      </c>
      <c r="AU166" s="93">
        <v>0</v>
      </c>
      <c r="AV166" s="93">
        <v>0</v>
      </c>
      <c r="AW166" s="92">
        <v>0</v>
      </c>
      <c r="AX166" s="93">
        <v>0</v>
      </c>
      <c r="AY166" s="93">
        <v>0</v>
      </c>
      <c r="AZ166" s="94">
        <v>0</v>
      </c>
      <c r="BA166" s="93">
        <v>0</v>
      </c>
      <c r="BB166" s="95">
        <v>0</v>
      </c>
      <c r="BC166" s="93">
        <v>0</v>
      </c>
      <c r="BD166" s="93">
        <v>0</v>
      </c>
      <c r="BE166" s="93">
        <v>0</v>
      </c>
      <c r="BF166" s="92">
        <v>0</v>
      </c>
      <c r="BH166" s="112">
        <v>20</v>
      </c>
      <c r="BI166" s="112">
        <v>0</v>
      </c>
      <c r="BJ166" s="112">
        <v>0</v>
      </c>
      <c r="BK166" s="112">
        <v>0</v>
      </c>
      <c r="BL166" s="112">
        <v>0</v>
      </c>
      <c r="BM166" s="112">
        <v>0</v>
      </c>
      <c r="BN166" s="112">
        <v>0</v>
      </c>
      <c r="BO166" s="112">
        <v>0</v>
      </c>
      <c r="BP166" s="112" t="s">
        <v>344</v>
      </c>
      <c r="BQ166" s="112">
        <v>0</v>
      </c>
      <c r="BR166" s="112">
        <v>55</v>
      </c>
      <c r="BS166" s="112">
        <v>0</v>
      </c>
      <c r="BT166" s="112">
        <v>0</v>
      </c>
      <c r="BU166" s="112">
        <v>0</v>
      </c>
      <c r="BV166" s="112">
        <v>0</v>
      </c>
      <c r="BW166" s="112" t="s">
        <v>344</v>
      </c>
      <c r="BX166" s="112" t="s">
        <v>344</v>
      </c>
      <c r="BY166" s="112" t="s">
        <v>344</v>
      </c>
      <c r="BZ166" s="112">
        <v>20</v>
      </c>
      <c r="CA166" s="112">
        <v>0</v>
      </c>
      <c r="CB166" s="112">
        <v>20</v>
      </c>
      <c r="CC166" s="112">
        <v>0</v>
      </c>
      <c r="CD166" s="112">
        <v>30</v>
      </c>
      <c r="CE166" s="112">
        <v>0</v>
      </c>
      <c r="CF166" s="112">
        <v>0</v>
      </c>
      <c r="CG166" s="112">
        <v>0</v>
      </c>
      <c r="CH166" s="112">
        <v>0</v>
      </c>
      <c r="CI166" s="112">
        <v>0</v>
      </c>
      <c r="CJ166" s="112">
        <v>0</v>
      </c>
      <c r="CK166" s="112">
        <v>0</v>
      </c>
      <c r="CL166" s="112">
        <v>0</v>
      </c>
      <c r="CM166" s="112">
        <v>0</v>
      </c>
      <c r="CN166" s="112">
        <v>55</v>
      </c>
      <c r="CO166" s="112">
        <v>0</v>
      </c>
      <c r="CP166" s="119">
        <v>0</v>
      </c>
      <c r="CQ166" s="112" t="s">
        <v>344</v>
      </c>
      <c r="CR166" s="112">
        <v>0</v>
      </c>
      <c r="CS166" s="112" t="s">
        <v>344</v>
      </c>
      <c r="CT166" s="112">
        <v>0</v>
      </c>
      <c r="CU166" s="112" t="s">
        <v>344</v>
      </c>
      <c r="CV166" s="112">
        <v>0</v>
      </c>
      <c r="CW166" s="112">
        <v>0</v>
      </c>
      <c r="CX166" s="112">
        <v>0</v>
      </c>
      <c r="CY166" s="112">
        <v>0</v>
      </c>
      <c r="CZ166" s="112" t="s">
        <v>344</v>
      </c>
      <c r="DA166" s="112">
        <v>55</v>
      </c>
      <c r="DB166" s="112" t="s">
        <v>344</v>
      </c>
      <c r="DC166" s="112">
        <v>0</v>
      </c>
      <c r="DD166" s="112">
        <v>0</v>
      </c>
      <c r="DE166" s="112">
        <v>0</v>
      </c>
      <c r="DF166" s="112">
        <v>0</v>
      </c>
      <c r="DH166" s="113" t="str">
        <f>IF('EVALUACION OFERTA ECONOMICA 2'!DI166="","",'EVALUACION OFERTA ECONOMICA 2'!DI166+'EVALUACION OFERTA ECONOMICA 2'!FI166+'EVALUACION OFERTA ECONOMICA 2-2'!BH166)</f>
        <v/>
      </c>
      <c r="DI166" s="113" t="str">
        <f>IF('EVALUACION OFERTA ECONOMICA 2'!DJ166="","",'EVALUACION OFERTA ECONOMICA 2'!DJ166+'EVALUACION OFERTA ECONOMICA 2'!FJ166+'EVALUACION OFERTA ECONOMICA 2-2'!BI166)</f>
        <v/>
      </c>
      <c r="DJ166" s="113" t="str">
        <f>IF('EVALUACION OFERTA ECONOMICA 2'!DK166="","",'EVALUACION OFERTA ECONOMICA 2'!DK166+'EVALUACION OFERTA ECONOMICA 2'!FK166+'EVALUACION OFERTA ECONOMICA 2-2'!BJ166)</f>
        <v/>
      </c>
      <c r="DK166" s="113" t="str">
        <f>IF('EVALUACION OFERTA ECONOMICA 2'!DL166="","",'EVALUACION OFERTA ECONOMICA 2'!DL166+'EVALUACION OFERTA ECONOMICA 2'!FL166+'EVALUACION OFERTA ECONOMICA 2-2'!BK166)</f>
        <v/>
      </c>
      <c r="DL166" s="113" t="str">
        <f>IF('EVALUACION OFERTA ECONOMICA 2'!DM166="","",'EVALUACION OFERTA ECONOMICA 2'!DM166+'EVALUACION OFERTA ECONOMICA 2'!FM166+'EVALUACION OFERTA ECONOMICA 2-2'!BL166)</f>
        <v/>
      </c>
      <c r="DM166" s="113" t="str">
        <f>IF('EVALUACION OFERTA ECONOMICA 2'!DN166="","",'EVALUACION OFERTA ECONOMICA 2'!DN166+'EVALUACION OFERTA ECONOMICA 2'!FN166+'EVALUACION OFERTA ECONOMICA 2-2'!BM166)</f>
        <v/>
      </c>
      <c r="DN166" s="113" t="str">
        <f>IF('EVALUACION OFERTA ECONOMICA 2'!DO166="","",'EVALUACION OFERTA ECONOMICA 2'!DO166+'EVALUACION OFERTA ECONOMICA 2'!FO166+'EVALUACION OFERTA ECONOMICA 2-2'!BN166)</f>
        <v/>
      </c>
      <c r="DO166" s="113" t="str">
        <f>IF('EVALUACION OFERTA ECONOMICA 2'!DP166="","",'EVALUACION OFERTA ECONOMICA 2'!DP166+'EVALUACION OFERTA ECONOMICA 2'!FP166+'EVALUACION OFERTA ECONOMICA 2-2'!BO166)</f>
        <v/>
      </c>
      <c r="DP166" s="113" t="str">
        <f>IF('EVALUACION OFERTA ECONOMICA 2'!DQ166="","",'EVALUACION OFERTA ECONOMICA 2'!DQ166+'EVALUACION OFERTA ECONOMICA 2'!FQ166+'EVALUACION OFERTA ECONOMICA 2-2'!BP166)</f>
        <v/>
      </c>
      <c r="DQ166" s="113" t="str">
        <f>IF('EVALUACION OFERTA ECONOMICA 2'!DR166="","",'EVALUACION OFERTA ECONOMICA 2'!DR166+'EVALUACION OFERTA ECONOMICA 2'!FR166+'EVALUACION OFERTA ECONOMICA 2-2'!BQ166)</f>
        <v/>
      </c>
      <c r="DR166" s="113" t="str">
        <f>IF('EVALUACION OFERTA ECONOMICA 2'!DS166="","",'EVALUACION OFERTA ECONOMICA 2'!DS166+'EVALUACION OFERTA ECONOMICA 2'!FS166+'EVALUACION OFERTA ECONOMICA 2-2'!BR166)</f>
        <v/>
      </c>
      <c r="DS166" s="113" t="str">
        <f>IF('EVALUACION OFERTA ECONOMICA 2'!DT166="","",'EVALUACION OFERTA ECONOMICA 2'!DT166+'EVALUACION OFERTA ECONOMICA 2'!FT166+'EVALUACION OFERTA ECONOMICA 2-2'!BS166)</f>
        <v/>
      </c>
      <c r="DT166" s="113" t="str">
        <f>IF('EVALUACION OFERTA ECONOMICA 2'!DU166="","",'EVALUACION OFERTA ECONOMICA 2'!DU166+'EVALUACION OFERTA ECONOMICA 2'!FU166+'EVALUACION OFERTA ECONOMICA 2-2'!BT166)</f>
        <v/>
      </c>
      <c r="DU166" s="113" t="str">
        <f>IF('EVALUACION OFERTA ECONOMICA 2'!DV166="","",'EVALUACION OFERTA ECONOMICA 2'!DV166+'EVALUACION OFERTA ECONOMICA 2'!FV166+'EVALUACION OFERTA ECONOMICA 2-2'!BU166)</f>
        <v/>
      </c>
      <c r="DV166" s="113" t="str">
        <f>IF('EVALUACION OFERTA ECONOMICA 2'!DW166="","",'EVALUACION OFERTA ECONOMICA 2'!DW166+'EVALUACION OFERTA ECONOMICA 2'!FW166+'EVALUACION OFERTA ECONOMICA 2-2'!BV166)</f>
        <v/>
      </c>
      <c r="DW166" s="113" t="str">
        <f>IF('EVALUACION OFERTA ECONOMICA 2'!DX166="","",'EVALUACION OFERTA ECONOMICA 2'!DX166+'EVALUACION OFERTA ECONOMICA 2'!FX166+'EVALUACION OFERTA ECONOMICA 2-2'!BW166)</f>
        <v/>
      </c>
      <c r="DX166" s="113" t="str">
        <f>IF('EVALUACION OFERTA ECONOMICA 2'!DY166="","",'EVALUACION OFERTA ECONOMICA 2'!DY166+'EVALUACION OFERTA ECONOMICA 2'!FY166+'EVALUACION OFERTA ECONOMICA 2-2'!BX166)</f>
        <v/>
      </c>
      <c r="DY166" s="113" t="str">
        <f>IF('EVALUACION OFERTA ECONOMICA 2'!DZ166="","",'EVALUACION OFERTA ECONOMICA 2'!DZ166+'EVALUACION OFERTA ECONOMICA 2'!FZ166+'EVALUACION OFERTA ECONOMICA 2-2'!BY166)</f>
        <v/>
      </c>
      <c r="DZ166" s="113" t="str">
        <f>IF('EVALUACION OFERTA ECONOMICA 2'!EA166="","",'EVALUACION OFERTA ECONOMICA 2'!EA166+'EVALUACION OFERTA ECONOMICA 2'!GA166+'EVALUACION OFERTA ECONOMICA 2-2'!BZ166)</f>
        <v/>
      </c>
      <c r="EA166" s="113" t="str">
        <f>IF('EVALUACION OFERTA ECONOMICA 2'!EB166="","",'EVALUACION OFERTA ECONOMICA 2'!EB166+'EVALUACION OFERTA ECONOMICA 2'!GB166+'EVALUACION OFERTA ECONOMICA 2-2'!CA166)</f>
        <v/>
      </c>
      <c r="EB166" s="113" t="str">
        <f>IF('EVALUACION OFERTA ECONOMICA 2'!EC166="","",'EVALUACION OFERTA ECONOMICA 2'!EC166+'EVALUACION OFERTA ECONOMICA 2'!GC166+'EVALUACION OFERTA ECONOMICA 2-2'!CB166)</f>
        <v/>
      </c>
      <c r="EC166" s="113" t="str">
        <f>IF('EVALUACION OFERTA ECONOMICA 2'!ED166="","",'EVALUACION OFERTA ECONOMICA 2'!ED166+'EVALUACION OFERTA ECONOMICA 2'!GD166+'EVALUACION OFERTA ECONOMICA 2-2'!CC166)</f>
        <v/>
      </c>
      <c r="ED166" s="113" t="str">
        <f>IF('EVALUACION OFERTA ECONOMICA 2'!EE166="","",'EVALUACION OFERTA ECONOMICA 2'!EE166+'EVALUACION OFERTA ECONOMICA 2'!GE166+'EVALUACION OFERTA ECONOMICA 2-2'!CD166)</f>
        <v/>
      </c>
      <c r="EE166" s="113" t="str">
        <f>IF('EVALUACION OFERTA ECONOMICA 2'!EF166="","",'EVALUACION OFERTA ECONOMICA 2'!EF166+'EVALUACION OFERTA ECONOMICA 2'!GF166+'EVALUACION OFERTA ECONOMICA 2-2'!CE166)</f>
        <v/>
      </c>
      <c r="EF166" s="113" t="str">
        <f>IF('EVALUACION OFERTA ECONOMICA 2'!EG166="","",'EVALUACION OFERTA ECONOMICA 2'!EG166+'EVALUACION OFERTA ECONOMICA 2'!GG166+'EVALUACION OFERTA ECONOMICA 2-2'!CF166)</f>
        <v/>
      </c>
      <c r="EG166" s="113" t="str">
        <f>IF('EVALUACION OFERTA ECONOMICA 2'!EH166="","",'EVALUACION OFERTA ECONOMICA 2'!EH166+'EVALUACION OFERTA ECONOMICA 2'!GH166+'EVALUACION OFERTA ECONOMICA 2-2'!CG166)</f>
        <v/>
      </c>
      <c r="EH166" s="113" t="str">
        <f>IF('EVALUACION OFERTA ECONOMICA 2'!EI166="","",'EVALUACION OFERTA ECONOMICA 2'!EI166+'EVALUACION OFERTA ECONOMICA 2'!GI166+'EVALUACION OFERTA ECONOMICA 2-2'!CH166)</f>
        <v/>
      </c>
      <c r="EI166" s="113" t="str">
        <f>IF('EVALUACION OFERTA ECONOMICA 2'!EJ166="","",'EVALUACION OFERTA ECONOMICA 2'!EJ166+'EVALUACION OFERTA ECONOMICA 2'!GJ166+'EVALUACION OFERTA ECONOMICA 2-2'!CI166)</f>
        <v/>
      </c>
      <c r="EJ166" s="113" t="str">
        <f>IF('EVALUACION OFERTA ECONOMICA 2'!EK166="","",'EVALUACION OFERTA ECONOMICA 2'!EK166+'EVALUACION OFERTA ECONOMICA 2'!GK166+'EVALUACION OFERTA ECONOMICA 2-2'!CJ166)</f>
        <v/>
      </c>
      <c r="EK166" s="113" t="str">
        <f>IF('EVALUACION OFERTA ECONOMICA 2'!EL166="","",'EVALUACION OFERTA ECONOMICA 2'!EL166+'EVALUACION OFERTA ECONOMICA 2'!GL166+'EVALUACION OFERTA ECONOMICA 2-2'!CK166)</f>
        <v/>
      </c>
      <c r="EL166" s="113" t="str">
        <f>IF('EVALUACION OFERTA ECONOMICA 2'!EM166="","",'EVALUACION OFERTA ECONOMICA 2'!EM166+'EVALUACION OFERTA ECONOMICA 2'!GM166+'EVALUACION OFERTA ECONOMICA 2-2'!CL166)</f>
        <v/>
      </c>
      <c r="EM166" s="113" t="str">
        <f>IF('EVALUACION OFERTA ECONOMICA 2'!EN166="","",'EVALUACION OFERTA ECONOMICA 2'!EN166+'EVALUACION OFERTA ECONOMICA 2'!GN166+'EVALUACION OFERTA ECONOMICA 2-2'!CM166)</f>
        <v/>
      </c>
      <c r="EN166" s="113" t="str">
        <f>IF('EVALUACION OFERTA ECONOMICA 2'!EO166="","",'EVALUACION OFERTA ECONOMICA 2'!EO166+'EVALUACION OFERTA ECONOMICA 2'!GO166+'EVALUACION OFERTA ECONOMICA 2-2'!CN166)</f>
        <v/>
      </c>
      <c r="EO166" s="113" t="str">
        <f>IF('EVALUACION OFERTA ECONOMICA 2'!EP166="","",'EVALUACION OFERTA ECONOMICA 2'!EP166+'EVALUACION OFERTA ECONOMICA 2'!GP166+'EVALUACION OFERTA ECONOMICA 2-2'!CO166)</f>
        <v/>
      </c>
      <c r="EP166" s="113" t="str">
        <f>IF('EVALUACION OFERTA ECONOMICA 2'!EQ166="","",'EVALUACION OFERTA ECONOMICA 2'!EQ166+'EVALUACION OFERTA ECONOMICA 2'!GQ166+'EVALUACION OFERTA ECONOMICA 2-2'!CP166)</f>
        <v/>
      </c>
      <c r="EQ166" s="113" t="str">
        <f>IF('EVALUACION OFERTA ECONOMICA 2'!ER166="","",'EVALUACION OFERTA ECONOMICA 2'!ER166+'EVALUACION OFERTA ECONOMICA 2'!GR166+'EVALUACION OFERTA ECONOMICA 2-2'!CQ166)</f>
        <v/>
      </c>
      <c r="ER166" s="113" t="str">
        <f>IF('EVALUACION OFERTA ECONOMICA 2'!ES166="","",'EVALUACION OFERTA ECONOMICA 2'!ES166+'EVALUACION OFERTA ECONOMICA 2'!GS166+'EVALUACION OFERTA ECONOMICA 2-2'!CR166)</f>
        <v/>
      </c>
      <c r="ES166" s="113" t="str">
        <f>IF('EVALUACION OFERTA ECONOMICA 2'!ET166="","",'EVALUACION OFERTA ECONOMICA 2'!ET166+'EVALUACION OFERTA ECONOMICA 2'!GT166+'EVALUACION OFERTA ECONOMICA 2-2'!CS166)</f>
        <v/>
      </c>
      <c r="ET166" s="113" t="str">
        <f>IF('EVALUACION OFERTA ECONOMICA 2'!EU166="","",'EVALUACION OFERTA ECONOMICA 2'!EU166+'EVALUACION OFERTA ECONOMICA 2'!GU166+'EVALUACION OFERTA ECONOMICA 2-2'!CT166)</f>
        <v/>
      </c>
      <c r="EU166" s="113" t="str">
        <f>IF('EVALUACION OFERTA ECONOMICA 2'!EV166="","",'EVALUACION OFERTA ECONOMICA 2'!EV166+'EVALUACION OFERTA ECONOMICA 2'!GV166+'EVALUACION OFERTA ECONOMICA 2-2'!CU166)</f>
        <v/>
      </c>
      <c r="EV166" s="113" t="str">
        <f>IF('EVALUACION OFERTA ECONOMICA 2'!EW166="","",'EVALUACION OFERTA ECONOMICA 2'!EW166+'EVALUACION OFERTA ECONOMICA 2'!GW166+'EVALUACION OFERTA ECONOMICA 2-2'!CV166)</f>
        <v/>
      </c>
      <c r="EW166" s="113" t="str">
        <f>IF('EVALUACION OFERTA ECONOMICA 2'!EX166="","",'EVALUACION OFERTA ECONOMICA 2'!EX166+'EVALUACION OFERTA ECONOMICA 2'!GX166+'EVALUACION OFERTA ECONOMICA 2-2'!CW166)</f>
        <v/>
      </c>
      <c r="EX166" s="113" t="str">
        <f>IF('EVALUACION OFERTA ECONOMICA 2'!EY166="","",'EVALUACION OFERTA ECONOMICA 2'!EY166+'EVALUACION OFERTA ECONOMICA 2'!GY166+'EVALUACION OFERTA ECONOMICA 2-2'!CX166)</f>
        <v/>
      </c>
      <c r="EY166" s="113" t="str">
        <f>IF('EVALUACION OFERTA ECONOMICA 2'!EZ166="","",'EVALUACION OFERTA ECONOMICA 2'!EZ166+'EVALUACION OFERTA ECONOMICA 2'!GZ166+'EVALUACION OFERTA ECONOMICA 2-2'!CY166)</f>
        <v/>
      </c>
      <c r="EZ166" s="113" t="str">
        <f>IF('EVALUACION OFERTA ECONOMICA 2'!FA166="","",'EVALUACION OFERTA ECONOMICA 2'!FA166+'EVALUACION OFERTA ECONOMICA 2'!HA166+'EVALUACION OFERTA ECONOMICA 2-2'!CZ166)</f>
        <v/>
      </c>
      <c r="FA166" s="113" t="str">
        <f>IF('EVALUACION OFERTA ECONOMICA 2'!FB166="","",'EVALUACION OFERTA ECONOMICA 2'!FB166+'EVALUACION OFERTA ECONOMICA 2'!HB166+'EVALUACION OFERTA ECONOMICA 2-2'!DA166)</f>
        <v/>
      </c>
      <c r="FB166" s="113" t="str">
        <f>IF('EVALUACION OFERTA ECONOMICA 2'!FC166="","",'EVALUACION OFERTA ECONOMICA 2'!FC166+'EVALUACION OFERTA ECONOMICA 2'!HC166+'EVALUACION OFERTA ECONOMICA 2-2'!DB166)</f>
        <v/>
      </c>
      <c r="FC166" s="113" t="str">
        <f>IF('EVALUACION OFERTA ECONOMICA 2'!FD166="","",'EVALUACION OFERTA ECONOMICA 2'!FD166+'EVALUACION OFERTA ECONOMICA 2'!HD166+'EVALUACION OFERTA ECONOMICA 2-2'!DC166)</f>
        <v/>
      </c>
      <c r="FD166" s="113" t="str">
        <f>IF('EVALUACION OFERTA ECONOMICA 2'!FE166="","",'EVALUACION OFERTA ECONOMICA 2'!FE166+'EVALUACION OFERTA ECONOMICA 2'!HE166+'EVALUACION OFERTA ECONOMICA 2-2'!DD166)</f>
        <v/>
      </c>
      <c r="FE166" s="113" t="str">
        <f>IF('EVALUACION OFERTA ECONOMICA 2'!FF166="","",'EVALUACION OFERTA ECONOMICA 2'!FF166+'EVALUACION OFERTA ECONOMICA 2'!HF166+'EVALUACION OFERTA ECONOMICA 2-2'!DE166)</f>
        <v/>
      </c>
      <c r="FF166" s="113" t="str">
        <f>IF('EVALUACION OFERTA ECONOMICA 2'!FG166="","",'EVALUACION OFERTA ECONOMICA 2'!FG166+'EVALUACION OFERTA ECONOMICA 2'!HG166+'EVALUACION OFERTA ECONOMICA 2-2'!DF166)</f>
        <v/>
      </c>
      <c r="FG166" s="113">
        <f t="shared" si="45"/>
        <v>0</v>
      </c>
      <c r="FI166" s="114" t="str">
        <f t="shared" si="46"/>
        <v/>
      </c>
      <c r="FJ166" s="114" t="str">
        <f t="shared" si="47"/>
        <v/>
      </c>
      <c r="FK166" s="114" t="str">
        <f t="shared" si="48"/>
        <v/>
      </c>
      <c r="FL166" s="114" t="str">
        <f t="shared" si="49"/>
        <v/>
      </c>
      <c r="FM166" s="114" t="str">
        <f t="shared" si="50"/>
        <v/>
      </c>
      <c r="FN166" s="114" t="str">
        <f t="shared" si="51"/>
        <v/>
      </c>
      <c r="FO166" s="114" t="str">
        <f t="shared" si="52"/>
        <v/>
      </c>
      <c r="FP166" s="114" t="str">
        <f t="shared" si="53"/>
        <v/>
      </c>
      <c r="FR166" s="115" t="str">
        <f t="shared" si="54"/>
        <v/>
      </c>
      <c r="FS166" s="116" t="str">
        <f t="shared" si="55"/>
        <v/>
      </c>
      <c r="FT166" s="116" t="str">
        <f t="shared" si="41"/>
        <v/>
      </c>
      <c r="FU166" s="116" t="str">
        <f t="shared" si="42"/>
        <v/>
      </c>
      <c r="FV166" s="116" t="str">
        <f t="shared" si="43"/>
        <v/>
      </c>
      <c r="FW166" s="116" t="str">
        <f t="shared" si="56"/>
        <v/>
      </c>
      <c r="FX166" s="116" t="str">
        <f t="shared" si="57"/>
        <v/>
      </c>
      <c r="FY166" s="116" t="str">
        <f t="shared" si="58"/>
        <v/>
      </c>
      <c r="FZ166" s="116" t="str">
        <f t="shared" si="59"/>
        <v/>
      </c>
      <c r="GA166" s="117" t="str">
        <f t="shared" si="60"/>
        <v/>
      </c>
      <c r="GB166" s="106" t="str">
        <f t="shared" si="44"/>
        <v/>
      </c>
    </row>
    <row r="167" spans="1:184" ht="29.25" x14ac:dyDescent="0.2">
      <c r="A167" s="33">
        <v>158</v>
      </c>
      <c r="B167" s="33" t="s">
        <v>254</v>
      </c>
      <c r="C167" s="55" t="s">
        <v>170</v>
      </c>
      <c r="D167" s="56" t="s">
        <v>279</v>
      </c>
      <c r="E167" s="33">
        <v>8</v>
      </c>
      <c r="F167" s="35">
        <v>12376000</v>
      </c>
      <c r="H167" s="92">
        <v>0</v>
      </c>
      <c r="I167" s="92">
        <v>0</v>
      </c>
      <c r="J167" s="92">
        <v>0</v>
      </c>
      <c r="K167" s="92">
        <v>0</v>
      </c>
      <c r="L167" s="92">
        <v>0</v>
      </c>
      <c r="M167" s="92">
        <v>0</v>
      </c>
      <c r="N167" s="92">
        <v>0</v>
      </c>
      <c r="O167" s="92">
        <v>16110772.16</v>
      </c>
      <c r="P167" s="93">
        <v>0</v>
      </c>
      <c r="Q167" s="92">
        <v>0</v>
      </c>
      <c r="R167" s="92">
        <v>0</v>
      </c>
      <c r="S167" s="92">
        <v>0</v>
      </c>
      <c r="T167" s="92">
        <v>0</v>
      </c>
      <c r="U167" s="92">
        <v>0</v>
      </c>
      <c r="V167" s="92">
        <v>0</v>
      </c>
      <c r="W167" s="93">
        <v>0</v>
      </c>
      <c r="X167" s="93">
        <v>0</v>
      </c>
      <c r="Y167" s="93">
        <v>0</v>
      </c>
      <c r="Z167" s="92">
        <v>9520000</v>
      </c>
      <c r="AA167" s="92">
        <v>0</v>
      </c>
      <c r="AB167" s="92">
        <v>6664000</v>
      </c>
      <c r="AC167" s="92">
        <v>0</v>
      </c>
      <c r="AD167" s="92">
        <v>0</v>
      </c>
      <c r="AE167" s="92">
        <v>0</v>
      </c>
      <c r="AF167" s="93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3">
        <v>0</v>
      </c>
      <c r="AO167" s="93">
        <v>0</v>
      </c>
      <c r="AP167" s="92">
        <v>0</v>
      </c>
      <c r="AQ167" s="93">
        <v>0</v>
      </c>
      <c r="AR167" s="93">
        <v>0</v>
      </c>
      <c r="AS167" s="93">
        <v>0</v>
      </c>
      <c r="AT167" s="93">
        <v>0</v>
      </c>
      <c r="AU167" s="93">
        <v>0</v>
      </c>
      <c r="AV167" s="93">
        <v>0</v>
      </c>
      <c r="AW167" s="92">
        <v>0</v>
      </c>
      <c r="AX167" s="93">
        <v>0</v>
      </c>
      <c r="AY167" s="93">
        <v>0</v>
      </c>
      <c r="AZ167" s="94">
        <v>0</v>
      </c>
      <c r="BA167" s="93">
        <v>0</v>
      </c>
      <c r="BB167" s="95">
        <v>0</v>
      </c>
      <c r="BC167" s="93">
        <v>0</v>
      </c>
      <c r="BD167" s="93">
        <v>0</v>
      </c>
      <c r="BE167" s="93">
        <v>0</v>
      </c>
      <c r="BF167" s="92">
        <v>0</v>
      </c>
      <c r="BH167" s="112">
        <v>0</v>
      </c>
      <c r="BI167" s="112">
        <v>0</v>
      </c>
      <c r="BJ167" s="112">
        <v>0</v>
      </c>
      <c r="BK167" s="112">
        <v>0</v>
      </c>
      <c r="BL167" s="112">
        <v>0</v>
      </c>
      <c r="BM167" s="112">
        <v>55</v>
      </c>
      <c r="BN167" s="112">
        <v>0</v>
      </c>
      <c r="BO167" s="112">
        <v>0</v>
      </c>
      <c r="BP167" s="112" t="s">
        <v>344</v>
      </c>
      <c r="BQ167" s="112">
        <v>0</v>
      </c>
      <c r="BR167" s="112">
        <v>0</v>
      </c>
      <c r="BS167" s="112">
        <v>0</v>
      </c>
      <c r="BT167" s="112">
        <v>0</v>
      </c>
      <c r="BU167" s="112">
        <v>0</v>
      </c>
      <c r="BV167" s="112">
        <v>0</v>
      </c>
      <c r="BW167" s="112" t="s">
        <v>344</v>
      </c>
      <c r="BX167" s="112" t="s">
        <v>344</v>
      </c>
      <c r="BY167" s="112" t="s">
        <v>344</v>
      </c>
      <c r="BZ167" s="112">
        <v>20</v>
      </c>
      <c r="CA167" s="112">
        <v>0</v>
      </c>
      <c r="CB167" s="112">
        <v>20</v>
      </c>
      <c r="CC167" s="112">
        <v>0</v>
      </c>
      <c r="CD167" s="112">
        <v>0</v>
      </c>
      <c r="CE167" s="112">
        <v>0</v>
      </c>
      <c r="CF167" s="112">
        <v>0</v>
      </c>
      <c r="CG167" s="112">
        <v>0</v>
      </c>
      <c r="CH167" s="112">
        <v>0</v>
      </c>
      <c r="CI167" s="112">
        <v>0</v>
      </c>
      <c r="CJ167" s="112">
        <v>0</v>
      </c>
      <c r="CK167" s="112">
        <v>0</v>
      </c>
      <c r="CL167" s="112">
        <v>0</v>
      </c>
      <c r="CM167" s="112">
        <v>0</v>
      </c>
      <c r="CN167" s="112">
        <v>0</v>
      </c>
      <c r="CO167" s="112">
        <v>0</v>
      </c>
      <c r="CP167" s="119">
        <v>0</v>
      </c>
      <c r="CQ167" s="112" t="s">
        <v>344</v>
      </c>
      <c r="CR167" s="112">
        <v>0</v>
      </c>
      <c r="CS167" s="112" t="s">
        <v>347</v>
      </c>
      <c r="CT167" s="112">
        <v>0</v>
      </c>
      <c r="CU167" s="112" t="s">
        <v>344</v>
      </c>
      <c r="CV167" s="112">
        <v>0</v>
      </c>
      <c r="CW167" s="112">
        <v>0</v>
      </c>
      <c r="CX167" s="112">
        <v>0</v>
      </c>
      <c r="CY167" s="112">
        <v>0</v>
      </c>
      <c r="CZ167" s="112" t="s">
        <v>344</v>
      </c>
      <c r="DA167" s="112">
        <v>0</v>
      </c>
      <c r="DB167" s="112" t="s">
        <v>344</v>
      </c>
      <c r="DC167" s="112">
        <v>0</v>
      </c>
      <c r="DD167" s="112">
        <v>0</v>
      </c>
      <c r="DE167" s="112">
        <v>0</v>
      </c>
      <c r="DF167" s="112">
        <v>0</v>
      </c>
      <c r="DH167" s="113" t="str">
        <f>IF('EVALUACION OFERTA ECONOMICA 2'!DI167="","",'EVALUACION OFERTA ECONOMICA 2'!DI167+'EVALUACION OFERTA ECONOMICA 2'!FI167+'EVALUACION OFERTA ECONOMICA 2-2'!BH167)</f>
        <v/>
      </c>
      <c r="DI167" s="113" t="str">
        <f>IF('EVALUACION OFERTA ECONOMICA 2'!DJ167="","",'EVALUACION OFERTA ECONOMICA 2'!DJ167+'EVALUACION OFERTA ECONOMICA 2'!FJ167+'EVALUACION OFERTA ECONOMICA 2-2'!BI167)</f>
        <v/>
      </c>
      <c r="DJ167" s="113" t="str">
        <f>IF('EVALUACION OFERTA ECONOMICA 2'!DK167="","",'EVALUACION OFERTA ECONOMICA 2'!DK167+'EVALUACION OFERTA ECONOMICA 2'!FK167+'EVALUACION OFERTA ECONOMICA 2-2'!BJ167)</f>
        <v/>
      </c>
      <c r="DK167" s="113" t="str">
        <f>IF('EVALUACION OFERTA ECONOMICA 2'!DL167="","",'EVALUACION OFERTA ECONOMICA 2'!DL167+'EVALUACION OFERTA ECONOMICA 2'!FL167+'EVALUACION OFERTA ECONOMICA 2-2'!BK167)</f>
        <v/>
      </c>
      <c r="DL167" s="113" t="str">
        <f>IF('EVALUACION OFERTA ECONOMICA 2'!DM167="","",'EVALUACION OFERTA ECONOMICA 2'!DM167+'EVALUACION OFERTA ECONOMICA 2'!FM167+'EVALUACION OFERTA ECONOMICA 2-2'!BL167)</f>
        <v/>
      </c>
      <c r="DM167" s="113" t="str">
        <f>IF('EVALUACION OFERTA ECONOMICA 2'!DN167="","",'EVALUACION OFERTA ECONOMICA 2'!DN167+'EVALUACION OFERTA ECONOMICA 2'!FN167+'EVALUACION OFERTA ECONOMICA 2-2'!BM167)</f>
        <v/>
      </c>
      <c r="DN167" s="113" t="str">
        <f>IF('EVALUACION OFERTA ECONOMICA 2'!DO167="","",'EVALUACION OFERTA ECONOMICA 2'!DO167+'EVALUACION OFERTA ECONOMICA 2'!FO167+'EVALUACION OFERTA ECONOMICA 2-2'!BN167)</f>
        <v/>
      </c>
      <c r="DO167" s="113" t="str">
        <f>IF('EVALUACION OFERTA ECONOMICA 2'!DP167="","",'EVALUACION OFERTA ECONOMICA 2'!DP167+'EVALUACION OFERTA ECONOMICA 2'!FP167+'EVALUACION OFERTA ECONOMICA 2-2'!BO167)</f>
        <v/>
      </c>
      <c r="DP167" s="113" t="str">
        <f>IF('EVALUACION OFERTA ECONOMICA 2'!DQ167="","",'EVALUACION OFERTA ECONOMICA 2'!DQ167+'EVALUACION OFERTA ECONOMICA 2'!FQ167+'EVALUACION OFERTA ECONOMICA 2-2'!BP167)</f>
        <v/>
      </c>
      <c r="DQ167" s="113" t="str">
        <f>IF('EVALUACION OFERTA ECONOMICA 2'!DR167="","",'EVALUACION OFERTA ECONOMICA 2'!DR167+'EVALUACION OFERTA ECONOMICA 2'!FR167+'EVALUACION OFERTA ECONOMICA 2-2'!BQ167)</f>
        <v/>
      </c>
      <c r="DR167" s="113" t="str">
        <f>IF('EVALUACION OFERTA ECONOMICA 2'!DS167="","",'EVALUACION OFERTA ECONOMICA 2'!DS167+'EVALUACION OFERTA ECONOMICA 2'!FS167+'EVALUACION OFERTA ECONOMICA 2-2'!BR167)</f>
        <v/>
      </c>
      <c r="DS167" s="113" t="str">
        <f>IF('EVALUACION OFERTA ECONOMICA 2'!DT167="","",'EVALUACION OFERTA ECONOMICA 2'!DT167+'EVALUACION OFERTA ECONOMICA 2'!FT167+'EVALUACION OFERTA ECONOMICA 2-2'!BS167)</f>
        <v/>
      </c>
      <c r="DT167" s="113" t="str">
        <f>IF('EVALUACION OFERTA ECONOMICA 2'!DU167="","",'EVALUACION OFERTA ECONOMICA 2'!DU167+'EVALUACION OFERTA ECONOMICA 2'!FU167+'EVALUACION OFERTA ECONOMICA 2-2'!BT167)</f>
        <v/>
      </c>
      <c r="DU167" s="113" t="str">
        <f>IF('EVALUACION OFERTA ECONOMICA 2'!DV167="","",'EVALUACION OFERTA ECONOMICA 2'!DV167+'EVALUACION OFERTA ECONOMICA 2'!FV167+'EVALUACION OFERTA ECONOMICA 2-2'!BU167)</f>
        <v/>
      </c>
      <c r="DV167" s="113" t="str">
        <f>IF('EVALUACION OFERTA ECONOMICA 2'!DW167="","",'EVALUACION OFERTA ECONOMICA 2'!DW167+'EVALUACION OFERTA ECONOMICA 2'!FW167+'EVALUACION OFERTA ECONOMICA 2-2'!BV167)</f>
        <v/>
      </c>
      <c r="DW167" s="113" t="str">
        <f>IF('EVALUACION OFERTA ECONOMICA 2'!DX167="","",'EVALUACION OFERTA ECONOMICA 2'!DX167+'EVALUACION OFERTA ECONOMICA 2'!FX167+'EVALUACION OFERTA ECONOMICA 2-2'!BW167)</f>
        <v/>
      </c>
      <c r="DX167" s="113" t="str">
        <f>IF('EVALUACION OFERTA ECONOMICA 2'!DY167="","",'EVALUACION OFERTA ECONOMICA 2'!DY167+'EVALUACION OFERTA ECONOMICA 2'!FY167+'EVALUACION OFERTA ECONOMICA 2-2'!BX167)</f>
        <v/>
      </c>
      <c r="DY167" s="113" t="str">
        <f>IF('EVALUACION OFERTA ECONOMICA 2'!DZ167="","",'EVALUACION OFERTA ECONOMICA 2'!DZ167+'EVALUACION OFERTA ECONOMICA 2'!FZ167+'EVALUACION OFERTA ECONOMICA 2-2'!BY167)</f>
        <v/>
      </c>
      <c r="DZ167" s="113">
        <f>IF('EVALUACION OFERTA ECONOMICA 2'!EA167="","",'EVALUACION OFERTA ECONOMICA 2'!EA167+'EVALUACION OFERTA ECONOMICA 2'!GA167+'EVALUACION OFERTA ECONOMICA 2-2'!BZ167)</f>
        <v>60</v>
      </c>
      <c r="EA167" s="113" t="str">
        <f>IF('EVALUACION OFERTA ECONOMICA 2'!EB167="","",'EVALUACION OFERTA ECONOMICA 2'!EB167+'EVALUACION OFERTA ECONOMICA 2'!GB167+'EVALUACION OFERTA ECONOMICA 2-2'!CA167)</f>
        <v/>
      </c>
      <c r="EB167" s="113">
        <f>IF('EVALUACION OFERTA ECONOMICA 2'!EC167="","",'EVALUACION OFERTA ECONOMICA 2'!EC167+'EVALUACION OFERTA ECONOMICA 2'!GC167+'EVALUACION OFERTA ECONOMICA 2-2'!CB167)</f>
        <v>24.601025704233582</v>
      </c>
      <c r="EC167" s="113" t="str">
        <f>IF('EVALUACION OFERTA ECONOMICA 2'!ED167="","",'EVALUACION OFERTA ECONOMICA 2'!ED167+'EVALUACION OFERTA ECONOMICA 2'!GD167+'EVALUACION OFERTA ECONOMICA 2-2'!CC167)</f>
        <v/>
      </c>
      <c r="ED167" s="113" t="str">
        <f>IF('EVALUACION OFERTA ECONOMICA 2'!EE167="","",'EVALUACION OFERTA ECONOMICA 2'!EE167+'EVALUACION OFERTA ECONOMICA 2'!GE167+'EVALUACION OFERTA ECONOMICA 2-2'!CD167)</f>
        <v/>
      </c>
      <c r="EE167" s="113" t="str">
        <f>IF('EVALUACION OFERTA ECONOMICA 2'!EF167="","",'EVALUACION OFERTA ECONOMICA 2'!EF167+'EVALUACION OFERTA ECONOMICA 2'!GF167+'EVALUACION OFERTA ECONOMICA 2-2'!CE167)</f>
        <v/>
      </c>
      <c r="EF167" s="113" t="str">
        <f>IF('EVALUACION OFERTA ECONOMICA 2'!EG167="","",'EVALUACION OFERTA ECONOMICA 2'!EG167+'EVALUACION OFERTA ECONOMICA 2'!GG167+'EVALUACION OFERTA ECONOMICA 2-2'!CF167)</f>
        <v/>
      </c>
      <c r="EG167" s="113" t="str">
        <f>IF('EVALUACION OFERTA ECONOMICA 2'!EH167="","",'EVALUACION OFERTA ECONOMICA 2'!EH167+'EVALUACION OFERTA ECONOMICA 2'!GH167+'EVALUACION OFERTA ECONOMICA 2-2'!CG167)</f>
        <v/>
      </c>
      <c r="EH167" s="113" t="str">
        <f>IF('EVALUACION OFERTA ECONOMICA 2'!EI167="","",'EVALUACION OFERTA ECONOMICA 2'!EI167+'EVALUACION OFERTA ECONOMICA 2'!GI167+'EVALUACION OFERTA ECONOMICA 2-2'!CH167)</f>
        <v/>
      </c>
      <c r="EI167" s="113" t="str">
        <f>IF('EVALUACION OFERTA ECONOMICA 2'!EJ167="","",'EVALUACION OFERTA ECONOMICA 2'!EJ167+'EVALUACION OFERTA ECONOMICA 2'!GJ167+'EVALUACION OFERTA ECONOMICA 2-2'!CI167)</f>
        <v/>
      </c>
      <c r="EJ167" s="113" t="str">
        <f>IF('EVALUACION OFERTA ECONOMICA 2'!EK167="","",'EVALUACION OFERTA ECONOMICA 2'!EK167+'EVALUACION OFERTA ECONOMICA 2'!GK167+'EVALUACION OFERTA ECONOMICA 2-2'!CJ167)</f>
        <v/>
      </c>
      <c r="EK167" s="113" t="str">
        <f>IF('EVALUACION OFERTA ECONOMICA 2'!EL167="","",'EVALUACION OFERTA ECONOMICA 2'!EL167+'EVALUACION OFERTA ECONOMICA 2'!GL167+'EVALUACION OFERTA ECONOMICA 2-2'!CK167)</f>
        <v/>
      </c>
      <c r="EL167" s="113" t="str">
        <f>IF('EVALUACION OFERTA ECONOMICA 2'!EM167="","",'EVALUACION OFERTA ECONOMICA 2'!EM167+'EVALUACION OFERTA ECONOMICA 2'!GM167+'EVALUACION OFERTA ECONOMICA 2-2'!CL167)</f>
        <v/>
      </c>
      <c r="EM167" s="113" t="str">
        <f>IF('EVALUACION OFERTA ECONOMICA 2'!EN167="","",'EVALUACION OFERTA ECONOMICA 2'!EN167+'EVALUACION OFERTA ECONOMICA 2'!GN167+'EVALUACION OFERTA ECONOMICA 2-2'!CM167)</f>
        <v/>
      </c>
      <c r="EN167" s="113" t="str">
        <f>IF('EVALUACION OFERTA ECONOMICA 2'!EO167="","",'EVALUACION OFERTA ECONOMICA 2'!EO167+'EVALUACION OFERTA ECONOMICA 2'!GO167+'EVALUACION OFERTA ECONOMICA 2-2'!CN167)</f>
        <v/>
      </c>
      <c r="EO167" s="113" t="str">
        <f>IF('EVALUACION OFERTA ECONOMICA 2'!EP167="","",'EVALUACION OFERTA ECONOMICA 2'!EP167+'EVALUACION OFERTA ECONOMICA 2'!GP167+'EVALUACION OFERTA ECONOMICA 2-2'!CO167)</f>
        <v/>
      </c>
      <c r="EP167" s="113" t="str">
        <f>IF('EVALUACION OFERTA ECONOMICA 2'!EQ167="","",'EVALUACION OFERTA ECONOMICA 2'!EQ167+'EVALUACION OFERTA ECONOMICA 2'!GQ167+'EVALUACION OFERTA ECONOMICA 2-2'!CP167)</f>
        <v/>
      </c>
      <c r="EQ167" s="113" t="str">
        <f>IF('EVALUACION OFERTA ECONOMICA 2'!ER167="","",'EVALUACION OFERTA ECONOMICA 2'!ER167+'EVALUACION OFERTA ECONOMICA 2'!GR167+'EVALUACION OFERTA ECONOMICA 2-2'!CQ167)</f>
        <v/>
      </c>
      <c r="ER167" s="113" t="str">
        <f>IF('EVALUACION OFERTA ECONOMICA 2'!ES167="","",'EVALUACION OFERTA ECONOMICA 2'!ES167+'EVALUACION OFERTA ECONOMICA 2'!GS167+'EVALUACION OFERTA ECONOMICA 2-2'!CR167)</f>
        <v/>
      </c>
      <c r="ES167" s="113" t="str">
        <f>IF('EVALUACION OFERTA ECONOMICA 2'!ET167="","",'EVALUACION OFERTA ECONOMICA 2'!ET167+'EVALUACION OFERTA ECONOMICA 2'!GT167+'EVALUACION OFERTA ECONOMICA 2-2'!CS167)</f>
        <v/>
      </c>
      <c r="ET167" s="113" t="str">
        <f>IF('EVALUACION OFERTA ECONOMICA 2'!EU167="","",'EVALUACION OFERTA ECONOMICA 2'!EU167+'EVALUACION OFERTA ECONOMICA 2'!GU167+'EVALUACION OFERTA ECONOMICA 2-2'!CT167)</f>
        <v/>
      </c>
      <c r="EU167" s="113" t="str">
        <f>IF('EVALUACION OFERTA ECONOMICA 2'!EV167="","",'EVALUACION OFERTA ECONOMICA 2'!EV167+'EVALUACION OFERTA ECONOMICA 2'!GV167+'EVALUACION OFERTA ECONOMICA 2-2'!CU167)</f>
        <v/>
      </c>
      <c r="EV167" s="113" t="str">
        <f>IF('EVALUACION OFERTA ECONOMICA 2'!EW167="","",'EVALUACION OFERTA ECONOMICA 2'!EW167+'EVALUACION OFERTA ECONOMICA 2'!GW167+'EVALUACION OFERTA ECONOMICA 2-2'!CV167)</f>
        <v/>
      </c>
      <c r="EW167" s="113" t="str">
        <f>IF('EVALUACION OFERTA ECONOMICA 2'!EX167="","",'EVALUACION OFERTA ECONOMICA 2'!EX167+'EVALUACION OFERTA ECONOMICA 2'!GX167+'EVALUACION OFERTA ECONOMICA 2-2'!CW167)</f>
        <v/>
      </c>
      <c r="EX167" s="113" t="str">
        <f>IF('EVALUACION OFERTA ECONOMICA 2'!EY167="","",'EVALUACION OFERTA ECONOMICA 2'!EY167+'EVALUACION OFERTA ECONOMICA 2'!GY167+'EVALUACION OFERTA ECONOMICA 2-2'!CX167)</f>
        <v/>
      </c>
      <c r="EY167" s="113" t="str">
        <f>IF('EVALUACION OFERTA ECONOMICA 2'!EZ167="","",'EVALUACION OFERTA ECONOMICA 2'!EZ167+'EVALUACION OFERTA ECONOMICA 2'!GZ167+'EVALUACION OFERTA ECONOMICA 2-2'!CY167)</f>
        <v/>
      </c>
      <c r="EZ167" s="113" t="str">
        <f>IF('EVALUACION OFERTA ECONOMICA 2'!FA167="","",'EVALUACION OFERTA ECONOMICA 2'!FA167+'EVALUACION OFERTA ECONOMICA 2'!HA167+'EVALUACION OFERTA ECONOMICA 2-2'!CZ167)</f>
        <v/>
      </c>
      <c r="FA167" s="113" t="str">
        <f>IF('EVALUACION OFERTA ECONOMICA 2'!FB167="","",'EVALUACION OFERTA ECONOMICA 2'!FB167+'EVALUACION OFERTA ECONOMICA 2'!HB167+'EVALUACION OFERTA ECONOMICA 2-2'!DA167)</f>
        <v/>
      </c>
      <c r="FB167" s="113" t="str">
        <f>IF('EVALUACION OFERTA ECONOMICA 2'!FC167="","",'EVALUACION OFERTA ECONOMICA 2'!FC167+'EVALUACION OFERTA ECONOMICA 2'!HC167+'EVALUACION OFERTA ECONOMICA 2-2'!DB167)</f>
        <v/>
      </c>
      <c r="FC167" s="113" t="str">
        <f>IF('EVALUACION OFERTA ECONOMICA 2'!FD167="","",'EVALUACION OFERTA ECONOMICA 2'!FD167+'EVALUACION OFERTA ECONOMICA 2'!HD167+'EVALUACION OFERTA ECONOMICA 2-2'!DC167)</f>
        <v/>
      </c>
      <c r="FD167" s="113" t="str">
        <f>IF('EVALUACION OFERTA ECONOMICA 2'!FE167="","",'EVALUACION OFERTA ECONOMICA 2'!FE167+'EVALUACION OFERTA ECONOMICA 2'!HE167+'EVALUACION OFERTA ECONOMICA 2-2'!DD167)</f>
        <v/>
      </c>
      <c r="FE167" s="113" t="str">
        <f>IF('EVALUACION OFERTA ECONOMICA 2'!FF167="","",'EVALUACION OFERTA ECONOMICA 2'!FF167+'EVALUACION OFERTA ECONOMICA 2'!HF167+'EVALUACION OFERTA ECONOMICA 2-2'!DE167)</f>
        <v/>
      </c>
      <c r="FF167" s="113" t="str">
        <f>IF('EVALUACION OFERTA ECONOMICA 2'!FG167="","",'EVALUACION OFERTA ECONOMICA 2'!FG167+'EVALUACION OFERTA ECONOMICA 2'!HG167+'EVALUACION OFERTA ECONOMICA 2-2'!DF167)</f>
        <v/>
      </c>
      <c r="FG167" s="113">
        <f t="shared" si="45"/>
        <v>60</v>
      </c>
      <c r="FI167" s="114" t="str">
        <f t="shared" si="46"/>
        <v/>
      </c>
      <c r="FJ167" s="114" t="str">
        <f t="shared" si="47"/>
        <v/>
      </c>
      <c r="FK167" s="114" t="str">
        <f t="shared" si="48"/>
        <v>GAMATECNICA  INGENIERIA LTDA</v>
      </c>
      <c r="FL167" s="114" t="str">
        <f t="shared" si="49"/>
        <v/>
      </c>
      <c r="FM167" s="114" t="str">
        <f t="shared" si="50"/>
        <v/>
      </c>
      <c r="FN167" s="114" t="str">
        <f t="shared" si="51"/>
        <v/>
      </c>
      <c r="FO167" s="114" t="str">
        <f t="shared" si="52"/>
        <v/>
      </c>
      <c r="FP167" s="114" t="str">
        <f t="shared" si="53"/>
        <v/>
      </c>
      <c r="FR167" s="115" t="str">
        <f t="shared" si="54"/>
        <v>GAMATECNICA  INGENIERIA LTDA</v>
      </c>
      <c r="FS167" s="116" t="str">
        <f t="shared" si="55"/>
        <v/>
      </c>
      <c r="FT167" s="116" t="str">
        <f t="shared" si="41"/>
        <v/>
      </c>
      <c r="FU167" s="116">
        <f t="shared" si="42"/>
        <v>9520000</v>
      </c>
      <c r="FV167" s="116" t="str">
        <f t="shared" si="43"/>
        <v/>
      </c>
      <c r="FW167" s="116" t="str">
        <f t="shared" si="56"/>
        <v/>
      </c>
      <c r="FX167" s="116" t="str">
        <f t="shared" si="57"/>
        <v/>
      </c>
      <c r="FY167" s="116" t="str">
        <f t="shared" si="58"/>
        <v/>
      </c>
      <c r="FZ167" s="116" t="str">
        <f t="shared" si="59"/>
        <v/>
      </c>
      <c r="GA167" s="117">
        <f t="shared" si="60"/>
        <v>9520000</v>
      </c>
      <c r="GB167" s="106">
        <f t="shared" si="44"/>
        <v>2856000</v>
      </c>
    </row>
    <row r="168" spans="1:184" ht="29.25" x14ac:dyDescent="0.2">
      <c r="A168" s="33">
        <v>159</v>
      </c>
      <c r="B168" s="33" t="s">
        <v>254</v>
      </c>
      <c r="C168" s="55" t="s">
        <v>170</v>
      </c>
      <c r="D168" s="56" t="s">
        <v>280</v>
      </c>
      <c r="E168" s="33">
        <v>6</v>
      </c>
      <c r="F168" s="35">
        <v>107242800</v>
      </c>
      <c r="H168" s="92">
        <v>0</v>
      </c>
      <c r="I168" s="92">
        <v>0</v>
      </c>
      <c r="J168" s="92">
        <v>103851300</v>
      </c>
      <c r="K168" s="92">
        <v>0</v>
      </c>
      <c r="L168" s="92">
        <v>0</v>
      </c>
      <c r="M168" s="92">
        <v>0</v>
      </c>
      <c r="N168" s="92">
        <v>0</v>
      </c>
      <c r="O168" s="92">
        <v>37347690.660000004</v>
      </c>
      <c r="P168" s="93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3">
        <v>0</v>
      </c>
      <c r="X168" s="93">
        <v>0</v>
      </c>
      <c r="Y168" s="93">
        <v>0</v>
      </c>
      <c r="Z168" s="92">
        <v>78540000</v>
      </c>
      <c r="AA168" s="92">
        <v>0</v>
      </c>
      <c r="AB168" s="92">
        <v>77326200</v>
      </c>
      <c r="AC168" s="92">
        <v>0</v>
      </c>
      <c r="AD168" s="92">
        <v>0</v>
      </c>
      <c r="AE168" s="92">
        <v>0</v>
      </c>
      <c r="AF168" s="93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3">
        <v>0</v>
      </c>
      <c r="AO168" s="93">
        <v>0</v>
      </c>
      <c r="AP168" s="92">
        <v>0</v>
      </c>
      <c r="AQ168" s="93">
        <v>0</v>
      </c>
      <c r="AR168" s="93">
        <v>0</v>
      </c>
      <c r="AS168" s="93">
        <v>0</v>
      </c>
      <c r="AT168" s="93">
        <v>0</v>
      </c>
      <c r="AU168" s="93">
        <v>0</v>
      </c>
      <c r="AV168" s="93">
        <v>0</v>
      </c>
      <c r="AW168" s="92">
        <v>0</v>
      </c>
      <c r="AX168" s="93">
        <v>0</v>
      </c>
      <c r="AY168" s="93">
        <v>0</v>
      </c>
      <c r="AZ168" s="94">
        <v>0</v>
      </c>
      <c r="BA168" s="93">
        <v>0</v>
      </c>
      <c r="BB168" s="95">
        <v>0</v>
      </c>
      <c r="BC168" s="93">
        <v>0</v>
      </c>
      <c r="BD168" s="93">
        <v>0</v>
      </c>
      <c r="BE168" s="93">
        <v>0</v>
      </c>
      <c r="BF168" s="92">
        <v>0</v>
      </c>
      <c r="BH168" s="112">
        <v>0</v>
      </c>
      <c r="BI168" s="112">
        <v>0</v>
      </c>
      <c r="BJ168" s="112">
        <v>55</v>
      </c>
      <c r="BK168" s="112">
        <v>0</v>
      </c>
      <c r="BL168" s="112">
        <v>0</v>
      </c>
      <c r="BM168" s="112">
        <v>55</v>
      </c>
      <c r="BN168" s="112">
        <v>0</v>
      </c>
      <c r="BO168" s="112">
        <v>0</v>
      </c>
      <c r="BP168" s="112" t="s">
        <v>344</v>
      </c>
      <c r="BQ168" s="112">
        <v>0</v>
      </c>
      <c r="BR168" s="112">
        <v>0</v>
      </c>
      <c r="BS168" s="112">
        <v>0</v>
      </c>
      <c r="BT168" s="112">
        <v>0</v>
      </c>
      <c r="BU168" s="112">
        <v>0</v>
      </c>
      <c r="BV168" s="112">
        <v>0</v>
      </c>
      <c r="BW168" s="112" t="s">
        <v>344</v>
      </c>
      <c r="BX168" s="112" t="s">
        <v>344</v>
      </c>
      <c r="BY168" s="112" t="s">
        <v>344</v>
      </c>
      <c r="BZ168" s="112">
        <v>20</v>
      </c>
      <c r="CA168" s="112">
        <v>0</v>
      </c>
      <c r="CB168" s="112">
        <v>20</v>
      </c>
      <c r="CC168" s="112">
        <v>0</v>
      </c>
      <c r="CD168" s="112">
        <v>0</v>
      </c>
      <c r="CE168" s="112">
        <v>0</v>
      </c>
      <c r="CF168" s="112">
        <v>0</v>
      </c>
      <c r="CG168" s="112">
        <v>0</v>
      </c>
      <c r="CH168" s="112">
        <v>0</v>
      </c>
      <c r="CI168" s="112">
        <v>0</v>
      </c>
      <c r="CJ168" s="112">
        <v>0</v>
      </c>
      <c r="CK168" s="112">
        <v>0</v>
      </c>
      <c r="CL168" s="112">
        <v>0</v>
      </c>
      <c r="CM168" s="112">
        <v>0</v>
      </c>
      <c r="CN168" s="112">
        <v>0</v>
      </c>
      <c r="CO168" s="112">
        <v>0</v>
      </c>
      <c r="CP168" s="119">
        <v>0</v>
      </c>
      <c r="CQ168" s="112" t="s">
        <v>344</v>
      </c>
      <c r="CR168" s="112">
        <v>0</v>
      </c>
      <c r="CS168" s="112" t="s">
        <v>344</v>
      </c>
      <c r="CT168" s="112">
        <v>0</v>
      </c>
      <c r="CU168" s="112" t="s">
        <v>344</v>
      </c>
      <c r="CV168" s="112">
        <v>0</v>
      </c>
      <c r="CW168" s="112">
        <v>0</v>
      </c>
      <c r="CX168" s="112">
        <v>0</v>
      </c>
      <c r="CY168" s="112">
        <v>0</v>
      </c>
      <c r="CZ168" s="112" t="s">
        <v>344</v>
      </c>
      <c r="DA168" s="112">
        <v>0</v>
      </c>
      <c r="DB168" s="112" t="s">
        <v>344</v>
      </c>
      <c r="DC168" s="112">
        <v>0</v>
      </c>
      <c r="DD168" s="112">
        <v>0</v>
      </c>
      <c r="DE168" s="112">
        <v>0</v>
      </c>
      <c r="DF168" s="112">
        <v>0</v>
      </c>
      <c r="DH168" s="113" t="str">
        <f>IF('EVALUACION OFERTA ECONOMICA 2'!DI168="","",'EVALUACION OFERTA ECONOMICA 2'!DI168+'EVALUACION OFERTA ECONOMICA 2'!FI168+'EVALUACION OFERTA ECONOMICA 2-2'!BH168)</f>
        <v/>
      </c>
      <c r="DI168" s="113" t="str">
        <f>IF('EVALUACION OFERTA ECONOMICA 2'!DJ168="","",'EVALUACION OFERTA ECONOMICA 2'!DJ168+'EVALUACION OFERTA ECONOMICA 2'!FJ168+'EVALUACION OFERTA ECONOMICA 2-2'!BI168)</f>
        <v/>
      </c>
      <c r="DJ168" s="113" t="str">
        <f>IF('EVALUACION OFERTA ECONOMICA 2'!DK168="","",'EVALUACION OFERTA ECONOMICA 2'!DK168+'EVALUACION OFERTA ECONOMICA 2'!FK168+'EVALUACION OFERTA ECONOMICA 2-2'!BJ168)</f>
        <v/>
      </c>
      <c r="DK168" s="113" t="str">
        <f>IF('EVALUACION OFERTA ECONOMICA 2'!DL168="","",'EVALUACION OFERTA ECONOMICA 2'!DL168+'EVALUACION OFERTA ECONOMICA 2'!FL168+'EVALUACION OFERTA ECONOMICA 2-2'!BK168)</f>
        <v/>
      </c>
      <c r="DL168" s="113" t="str">
        <f>IF('EVALUACION OFERTA ECONOMICA 2'!DM168="","",'EVALUACION OFERTA ECONOMICA 2'!DM168+'EVALUACION OFERTA ECONOMICA 2'!FM168+'EVALUACION OFERTA ECONOMICA 2-2'!BL168)</f>
        <v/>
      </c>
      <c r="DM168" s="113" t="str">
        <f>IF('EVALUACION OFERTA ECONOMICA 2'!DN168="","",'EVALUACION OFERTA ECONOMICA 2'!DN168+'EVALUACION OFERTA ECONOMICA 2'!FN168+'EVALUACION OFERTA ECONOMICA 2-2'!BM168)</f>
        <v/>
      </c>
      <c r="DN168" s="113" t="str">
        <f>IF('EVALUACION OFERTA ECONOMICA 2'!DO168="","",'EVALUACION OFERTA ECONOMICA 2'!DO168+'EVALUACION OFERTA ECONOMICA 2'!FO168+'EVALUACION OFERTA ECONOMICA 2-2'!BN168)</f>
        <v/>
      </c>
      <c r="DO168" s="113" t="str">
        <f>IF('EVALUACION OFERTA ECONOMICA 2'!DP168="","",'EVALUACION OFERTA ECONOMICA 2'!DP168+'EVALUACION OFERTA ECONOMICA 2'!FP168+'EVALUACION OFERTA ECONOMICA 2-2'!BO168)</f>
        <v/>
      </c>
      <c r="DP168" s="113" t="str">
        <f>IF('EVALUACION OFERTA ECONOMICA 2'!DQ168="","",'EVALUACION OFERTA ECONOMICA 2'!DQ168+'EVALUACION OFERTA ECONOMICA 2'!FQ168+'EVALUACION OFERTA ECONOMICA 2-2'!BP168)</f>
        <v/>
      </c>
      <c r="DQ168" s="113" t="str">
        <f>IF('EVALUACION OFERTA ECONOMICA 2'!DR168="","",'EVALUACION OFERTA ECONOMICA 2'!DR168+'EVALUACION OFERTA ECONOMICA 2'!FR168+'EVALUACION OFERTA ECONOMICA 2-2'!BQ168)</f>
        <v/>
      </c>
      <c r="DR168" s="113" t="str">
        <f>IF('EVALUACION OFERTA ECONOMICA 2'!DS168="","",'EVALUACION OFERTA ECONOMICA 2'!DS168+'EVALUACION OFERTA ECONOMICA 2'!FS168+'EVALUACION OFERTA ECONOMICA 2-2'!BR168)</f>
        <v/>
      </c>
      <c r="DS168" s="113" t="str">
        <f>IF('EVALUACION OFERTA ECONOMICA 2'!DT168="","",'EVALUACION OFERTA ECONOMICA 2'!DT168+'EVALUACION OFERTA ECONOMICA 2'!FT168+'EVALUACION OFERTA ECONOMICA 2-2'!BS168)</f>
        <v/>
      </c>
      <c r="DT168" s="113" t="str">
        <f>IF('EVALUACION OFERTA ECONOMICA 2'!DU168="","",'EVALUACION OFERTA ECONOMICA 2'!DU168+'EVALUACION OFERTA ECONOMICA 2'!FU168+'EVALUACION OFERTA ECONOMICA 2-2'!BT168)</f>
        <v/>
      </c>
      <c r="DU168" s="113" t="str">
        <f>IF('EVALUACION OFERTA ECONOMICA 2'!DV168="","",'EVALUACION OFERTA ECONOMICA 2'!DV168+'EVALUACION OFERTA ECONOMICA 2'!FV168+'EVALUACION OFERTA ECONOMICA 2-2'!BU168)</f>
        <v/>
      </c>
      <c r="DV168" s="113" t="str">
        <f>IF('EVALUACION OFERTA ECONOMICA 2'!DW168="","",'EVALUACION OFERTA ECONOMICA 2'!DW168+'EVALUACION OFERTA ECONOMICA 2'!FW168+'EVALUACION OFERTA ECONOMICA 2-2'!BV168)</f>
        <v/>
      </c>
      <c r="DW168" s="113" t="str">
        <f>IF('EVALUACION OFERTA ECONOMICA 2'!DX168="","",'EVALUACION OFERTA ECONOMICA 2'!DX168+'EVALUACION OFERTA ECONOMICA 2'!FX168+'EVALUACION OFERTA ECONOMICA 2-2'!BW168)</f>
        <v/>
      </c>
      <c r="DX168" s="113" t="str">
        <f>IF('EVALUACION OFERTA ECONOMICA 2'!DY168="","",'EVALUACION OFERTA ECONOMICA 2'!DY168+'EVALUACION OFERTA ECONOMICA 2'!FY168+'EVALUACION OFERTA ECONOMICA 2-2'!BX168)</f>
        <v/>
      </c>
      <c r="DY168" s="113" t="str">
        <f>IF('EVALUACION OFERTA ECONOMICA 2'!DZ168="","",'EVALUACION OFERTA ECONOMICA 2'!DZ168+'EVALUACION OFERTA ECONOMICA 2'!FZ168+'EVALUACION OFERTA ECONOMICA 2-2'!BY168)</f>
        <v/>
      </c>
      <c r="DZ168" s="113">
        <f>IF('EVALUACION OFERTA ECONOMICA 2'!EA168="","",'EVALUACION OFERTA ECONOMICA 2'!EA168+'EVALUACION OFERTA ECONOMICA 2'!GA168+'EVALUACION OFERTA ECONOMICA 2-2'!BZ168)</f>
        <v>60</v>
      </c>
      <c r="EA168" s="113" t="str">
        <f>IF('EVALUACION OFERTA ECONOMICA 2'!EB168="","",'EVALUACION OFERTA ECONOMICA 2'!EB168+'EVALUACION OFERTA ECONOMICA 2'!GB168+'EVALUACION OFERTA ECONOMICA 2-2'!CA168)</f>
        <v/>
      </c>
      <c r="EB168" s="113">
        <f>IF('EVALUACION OFERTA ECONOMICA 2'!EC168="","",'EVALUACION OFERTA ECONOMICA 2'!EC168+'EVALUACION OFERTA ECONOMICA 2'!GC168+'EVALUACION OFERTA ECONOMICA 2-2'!CB168)</f>
        <v>54.810452779173829</v>
      </c>
      <c r="EC168" s="113" t="str">
        <f>IF('EVALUACION OFERTA ECONOMICA 2'!ED168="","",'EVALUACION OFERTA ECONOMICA 2'!ED168+'EVALUACION OFERTA ECONOMICA 2'!GD168+'EVALUACION OFERTA ECONOMICA 2-2'!CC168)</f>
        <v/>
      </c>
      <c r="ED168" s="113" t="str">
        <f>IF('EVALUACION OFERTA ECONOMICA 2'!EE168="","",'EVALUACION OFERTA ECONOMICA 2'!EE168+'EVALUACION OFERTA ECONOMICA 2'!GE168+'EVALUACION OFERTA ECONOMICA 2-2'!CD168)</f>
        <v/>
      </c>
      <c r="EE168" s="113" t="str">
        <f>IF('EVALUACION OFERTA ECONOMICA 2'!EF168="","",'EVALUACION OFERTA ECONOMICA 2'!EF168+'EVALUACION OFERTA ECONOMICA 2'!GF168+'EVALUACION OFERTA ECONOMICA 2-2'!CE168)</f>
        <v/>
      </c>
      <c r="EF168" s="113" t="str">
        <f>IF('EVALUACION OFERTA ECONOMICA 2'!EG168="","",'EVALUACION OFERTA ECONOMICA 2'!EG168+'EVALUACION OFERTA ECONOMICA 2'!GG168+'EVALUACION OFERTA ECONOMICA 2-2'!CF168)</f>
        <v/>
      </c>
      <c r="EG168" s="113" t="str">
        <f>IF('EVALUACION OFERTA ECONOMICA 2'!EH168="","",'EVALUACION OFERTA ECONOMICA 2'!EH168+'EVALUACION OFERTA ECONOMICA 2'!GH168+'EVALUACION OFERTA ECONOMICA 2-2'!CG168)</f>
        <v/>
      </c>
      <c r="EH168" s="113" t="str">
        <f>IF('EVALUACION OFERTA ECONOMICA 2'!EI168="","",'EVALUACION OFERTA ECONOMICA 2'!EI168+'EVALUACION OFERTA ECONOMICA 2'!GI168+'EVALUACION OFERTA ECONOMICA 2-2'!CH168)</f>
        <v/>
      </c>
      <c r="EI168" s="113" t="str">
        <f>IF('EVALUACION OFERTA ECONOMICA 2'!EJ168="","",'EVALUACION OFERTA ECONOMICA 2'!EJ168+'EVALUACION OFERTA ECONOMICA 2'!GJ168+'EVALUACION OFERTA ECONOMICA 2-2'!CI168)</f>
        <v/>
      </c>
      <c r="EJ168" s="113" t="str">
        <f>IF('EVALUACION OFERTA ECONOMICA 2'!EK168="","",'EVALUACION OFERTA ECONOMICA 2'!EK168+'EVALUACION OFERTA ECONOMICA 2'!GK168+'EVALUACION OFERTA ECONOMICA 2-2'!CJ168)</f>
        <v/>
      </c>
      <c r="EK168" s="113" t="str">
        <f>IF('EVALUACION OFERTA ECONOMICA 2'!EL168="","",'EVALUACION OFERTA ECONOMICA 2'!EL168+'EVALUACION OFERTA ECONOMICA 2'!GL168+'EVALUACION OFERTA ECONOMICA 2-2'!CK168)</f>
        <v/>
      </c>
      <c r="EL168" s="113" t="str">
        <f>IF('EVALUACION OFERTA ECONOMICA 2'!EM168="","",'EVALUACION OFERTA ECONOMICA 2'!EM168+'EVALUACION OFERTA ECONOMICA 2'!GM168+'EVALUACION OFERTA ECONOMICA 2-2'!CL168)</f>
        <v/>
      </c>
      <c r="EM168" s="113" t="str">
        <f>IF('EVALUACION OFERTA ECONOMICA 2'!EN168="","",'EVALUACION OFERTA ECONOMICA 2'!EN168+'EVALUACION OFERTA ECONOMICA 2'!GN168+'EVALUACION OFERTA ECONOMICA 2-2'!CM168)</f>
        <v/>
      </c>
      <c r="EN168" s="113" t="str">
        <f>IF('EVALUACION OFERTA ECONOMICA 2'!EO168="","",'EVALUACION OFERTA ECONOMICA 2'!EO168+'EVALUACION OFERTA ECONOMICA 2'!GO168+'EVALUACION OFERTA ECONOMICA 2-2'!CN168)</f>
        <v/>
      </c>
      <c r="EO168" s="113" t="str">
        <f>IF('EVALUACION OFERTA ECONOMICA 2'!EP168="","",'EVALUACION OFERTA ECONOMICA 2'!EP168+'EVALUACION OFERTA ECONOMICA 2'!GP168+'EVALUACION OFERTA ECONOMICA 2-2'!CO168)</f>
        <v/>
      </c>
      <c r="EP168" s="113" t="str">
        <f>IF('EVALUACION OFERTA ECONOMICA 2'!EQ168="","",'EVALUACION OFERTA ECONOMICA 2'!EQ168+'EVALUACION OFERTA ECONOMICA 2'!GQ168+'EVALUACION OFERTA ECONOMICA 2-2'!CP168)</f>
        <v/>
      </c>
      <c r="EQ168" s="113" t="str">
        <f>IF('EVALUACION OFERTA ECONOMICA 2'!ER168="","",'EVALUACION OFERTA ECONOMICA 2'!ER168+'EVALUACION OFERTA ECONOMICA 2'!GR168+'EVALUACION OFERTA ECONOMICA 2-2'!CQ168)</f>
        <v/>
      </c>
      <c r="ER168" s="113" t="str">
        <f>IF('EVALUACION OFERTA ECONOMICA 2'!ES168="","",'EVALUACION OFERTA ECONOMICA 2'!ES168+'EVALUACION OFERTA ECONOMICA 2'!GS168+'EVALUACION OFERTA ECONOMICA 2-2'!CR168)</f>
        <v/>
      </c>
      <c r="ES168" s="113" t="str">
        <f>IF('EVALUACION OFERTA ECONOMICA 2'!ET168="","",'EVALUACION OFERTA ECONOMICA 2'!ET168+'EVALUACION OFERTA ECONOMICA 2'!GT168+'EVALUACION OFERTA ECONOMICA 2-2'!CS168)</f>
        <v/>
      </c>
      <c r="ET168" s="113" t="str">
        <f>IF('EVALUACION OFERTA ECONOMICA 2'!EU168="","",'EVALUACION OFERTA ECONOMICA 2'!EU168+'EVALUACION OFERTA ECONOMICA 2'!GU168+'EVALUACION OFERTA ECONOMICA 2-2'!CT168)</f>
        <v/>
      </c>
      <c r="EU168" s="113" t="str">
        <f>IF('EVALUACION OFERTA ECONOMICA 2'!EV168="","",'EVALUACION OFERTA ECONOMICA 2'!EV168+'EVALUACION OFERTA ECONOMICA 2'!GV168+'EVALUACION OFERTA ECONOMICA 2-2'!CU168)</f>
        <v/>
      </c>
      <c r="EV168" s="113" t="str">
        <f>IF('EVALUACION OFERTA ECONOMICA 2'!EW168="","",'EVALUACION OFERTA ECONOMICA 2'!EW168+'EVALUACION OFERTA ECONOMICA 2'!GW168+'EVALUACION OFERTA ECONOMICA 2-2'!CV168)</f>
        <v/>
      </c>
      <c r="EW168" s="113" t="str">
        <f>IF('EVALUACION OFERTA ECONOMICA 2'!EX168="","",'EVALUACION OFERTA ECONOMICA 2'!EX168+'EVALUACION OFERTA ECONOMICA 2'!GX168+'EVALUACION OFERTA ECONOMICA 2-2'!CW168)</f>
        <v/>
      </c>
      <c r="EX168" s="113" t="str">
        <f>IF('EVALUACION OFERTA ECONOMICA 2'!EY168="","",'EVALUACION OFERTA ECONOMICA 2'!EY168+'EVALUACION OFERTA ECONOMICA 2'!GY168+'EVALUACION OFERTA ECONOMICA 2-2'!CX168)</f>
        <v/>
      </c>
      <c r="EY168" s="113" t="str">
        <f>IF('EVALUACION OFERTA ECONOMICA 2'!EZ168="","",'EVALUACION OFERTA ECONOMICA 2'!EZ168+'EVALUACION OFERTA ECONOMICA 2'!GZ168+'EVALUACION OFERTA ECONOMICA 2-2'!CY168)</f>
        <v/>
      </c>
      <c r="EZ168" s="113" t="str">
        <f>IF('EVALUACION OFERTA ECONOMICA 2'!FA168="","",'EVALUACION OFERTA ECONOMICA 2'!FA168+'EVALUACION OFERTA ECONOMICA 2'!HA168+'EVALUACION OFERTA ECONOMICA 2-2'!CZ168)</f>
        <v/>
      </c>
      <c r="FA168" s="113" t="str">
        <f>IF('EVALUACION OFERTA ECONOMICA 2'!FB168="","",'EVALUACION OFERTA ECONOMICA 2'!FB168+'EVALUACION OFERTA ECONOMICA 2'!HB168+'EVALUACION OFERTA ECONOMICA 2-2'!DA168)</f>
        <v/>
      </c>
      <c r="FB168" s="113" t="str">
        <f>IF('EVALUACION OFERTA ECONOMICA 2'!FC168="","",'EVALUACION OFERTA ECONOMICA 2'!FC168+'EVALUACION OFERTA ECONOMICA 2'!HC168+'EVALUACION OFERTA ECONOMICA 2-2'!DB168)</f>
        <v/>
      </c>
      <c r="FC168" s="113" t="str">
        <f>IF('EVALUACION OFERTA ECONOMICA 2'!FD168="","",'EVALUACION OFERTA ECONOMICA 2'!FD168+'EVALUACION OFERTA ECONOMICA 2'!HD168+'EVALUACION OFERTA ECONOMICA 2-2'!DC168)</f>
        <v/>
      </c>
      <c r="FD168" s="113" t="str">
        <f>IF('EVALUACION OFERTA ECONOMICA 2'!FE168="","",'EVALUACION OFERTA ECONOMICA 2'!FE168+'EVALUACION OFERTA ECONOMICA 2'!HE168+'EVALUACION OFERTA ECONOMICA 2-2'!DD168)</f>
        <v/>
      </c>
      <c r="FE168" s="113" t="str">
        <f>IF('EVALUACION OFERTA ECONOMICA 2'!FF168="","",'EVALUACION OFERTA ECONOMICA 2'!FF168+'EVALUACION OFERTA ECONOMICA 2'!HF168+'EVALUACION OFERTA ECONOMICA 2-2'!DE168)</f>
        <v/>
      </c>
      <c r="FF168" s="113" t="str">
        <f>IF('EVALUACION OFERTA ECONOMICA 2'!FG168="","",'EVALUACION OFERTA ECONOMICA 2'!FG168+'EVALUACION OFERTA ECONOMICA 2'!HG168+'EVALUACION OFERTA ECONOMICA 2-2'!DF168)</f>
        <v/>
      </c>
      <c r="FG168" s="113">
        <f t="shared" si="45"/>
        <v>60</v>
      </c>
      <c r="FI168" s="114" t="str">
        <f t="shared" si="46"/>
        <v/>
      </c>
      <c r="FJ168" s="114" t="str">
        <f t="shared" si="47"/>
        <v/>
      </c>
      <c r="FK168" s="114" t="str">
        <f t="shared" si="48"/>
        <v>GAMATECNICA  INGENIERIA LTDA</v>
      </c>
      <c r="FL168" s="114" t="str">
        <f t="shared" si="49"/>
        <v/>
      </c>
      <c r="FM168" s="114" t="str">
        <f t="shared" si="50"/>
        <v/>
      </c>
      <c r="FN168" s="114" t="str">
        <f t="shared" si="51"/>
        <v/>
      </c>
      <c r="FO168" s="114" t="str">
        <f t="shared" si="52"/>
        <v/>
      </c>
      <c r="FP168" s="114" t="str">
        <f t="shared" si="53"/>
        <v/>
      </c>
      <c r="FR168" s="115" t="str">
        <f t="shared" si="54"/>
        <v>GAMATECNICA  INGENIERIA LTDA</v>
      </c>
      <c r="FS168" s="116" t="str">
        <f t="shared" si="55"/>
        <v/>
      </c>
      <c r="FT168" s="116" t="str">
        <f t="shared" si="41"/>
        <v/>
      </c>
      <c r="FU168" s="116">
        <f t="shared" si="42"/>
        <v>78540000</v>
      </c>
      <c r="FV168" s="116" t="str">
        <f t="shared" si="43"/>
        <v/>
      </c>
      <c r="FW168" s="116" t="str">
        <f t="shared" si="56"/>
        <v/>
      </c>
      <c r="FX168" s="116" t="str">
        <f t="shared" si="57"/>
        <v/>
      </c>
      <c r="FY168" s="116" t="str">
        <f t="shared" si="58"/>
        <v/>
      </c>
      <c r="FZ168" s="116" t="str">
        <f t="shared" si="59"/>
        <v/>
      </c>
      <c r="GA168" s="117">
        <f t="shared" si="60"/>
        <v>78540000</v>
      </c>
      <c r="GB168" s="106">
        <f t="shared" si="44"/>
        <v>28702800</v>
      </c>
    </row>
    <row r="169" spans="1:184" ht="29.25" x14ac:dyDescent="0.2">
      <c r="A169" s="33">
        <v>160</v>
      </c>
      <c r="B169" s="33" t="s">
        <v>254</v>
      </c>
      <c r="C169" s="55" t="s">
        <v>170</v>
      </c>
      <c r="D169" s="56" t="s">
        <v>281</v>
      </c>
      <c r="E169" s="33">
        <v>2</v>
      </c>
      <c r="F169" s="35">
        <v>357000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585846.52</v>
      </c>
      <c r="P169" s="93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3">
        <v>0</v>
      </c>
      <c r="X169" s="93">
        <v>0</v>
      </c>
      <c r="Y169" s="93">
        <v>0</v>
      </c>
      <c r="Z169" s="92">
        <v>357000</v>
      </c>
      <c r="AA169" s="92">
        <v>0</v>
      </c>
      <c r="AB169" s="92">
        <v>357000</v>
      </c>
      <c r="AC169" s="92">
        <v>0</v>
      </c>
      <c r="AD169" s="92">
        <v>0</v>
      </c>
      <c r="AE169" s="92">
        <v>0</v>
      </c>
      <c r="AF169" s="93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3">
        <v>0</v>
      </c>
      <c r="AO169" s="93">
        <v>0</v>
      </c>
      <c r="AP169" s="92">
        <v>0</v>
      </c>
      <c r="AQ169" s="93">
        <v>0</v>
      </c>
      <c r="AR169" s="93">
        <v>0</v>
      </c>
      <c r="AS169" s="93">
        <v>0</v>
      </c>
      <c r="AT169" s="93">
        <v>0</v>
      </c>
      <c r="AU169" s="93">
        <v>0</v>
      </c>
      <c r="AV169" s="93">
        <v>0</v>
      </c>
      <c r="AW169" s="92">
        <v>0</v>
      </c>
      <c r="AX169" s="93">
        <v>0</v>
      </c>
      <c r="AY169" s="93">
        <v>0</v>
      </c>
      <c r="AZ169" s="94">
        <v>0</v>
      </c>
      <c r="BA169" s="93">
        <v>0</v>
      </c>
      <c r="BB169" s="95">
        <v>0</v>
      </c>
      <c r="BC169" s="93">
        <v>0</v>
      </c>
      <c r="BD169" s="93">
        <v>0</v>
      </c>
      <c r="BE169" s="93">
        <v>0</v>
      </c>
      <c r="BF169" s="92">
        <v>0</v>
      </c>
      <c r="BH169" s="112">
        <v>0</v>
      </c>
      <c r="BI169" s="112">
        <v>0</v>
      </c>
      <c r="BJ169" s="112">
        <v>0</v>
      </c>
      <c r="BK169" s="112">
        <v>0</v>
      </c>
      <c r="BL169" s="112">
        <v>0</v>
      </c>
      <c r="BM169" s="112">
        <v>55</v>
      </c>
      <c r="BN169" s="112">
        <v>0</v>
      </c>
      <c r="BO169" s="112">
        <v>0</v>
      </c>
      <c r="BP169" s="112" t="s">
        <v>344</v>
      </c>
      <c r="BQ169" s="112">
        <v>0</v>
      </c>
      <c r="BR169" s="112">
        <v>0</v>
      </c>
      <c r="BS169" s="112">
        <v>0</v>
      </c>
      <c r="BT169" s="112">
        <v>0</v>
      </c>
      <c r="BU169" s="112">
        <v>0</v>
      </c>
      <c r="BV169" s="112">
        <v>0</v>
      </c>
      <c r="BW169" s="112" t="s">
        <v>344</v>
      </c>
      <c r="BX169" s="112" t="s">
        <v>344</v>
      </c>
      <c r="BY169" s="112" t="s">
        <v>344</v>
      </c>
      <c r="BZ169" s="112">
        <v>20</v>
      </c>
      <c r="CA169" s="112">
        <v>0</v>
      </c>
      <c r="CB169" s="112">
        <v>20</v>
      </c>
      <c r="CC169" s="112">
        <v>0</v>
      </c>
      <c r="CD169" s="112">
        <v>0</v>
      </c>
      <c r="CE169" s="112">
        <v>0</v>
      </c>
      <c r="CF169" s="112">
        <v>0</v>
      </c>
      <c r="CG169" s="112">
        <v>0</v>
      </c>
      <c r="CH169" s="112">
        <v>0</v>
      </c>
      <c r="CI169" s="112">
        <v>0</v>
      </c>
      <c r="CJ169" s="112">
        <v>0</v>
      </c>
      <c r="CK169" s="112">
        <v>0</v>
      </c>
      <c r="CL169" s="112">
        <v>0</v>
      </c>
      <c r="CM169" s="112">
        <v>0</v>
      </c>
      <c r="CN169" s="112">
        <v>0</v>
      </c>
      <c r="CO169" s="112">
        <v>0</v>
      </c>
      <c r="CP169" s="119">
        <v>0</v>
      </c>
      <c r="CQ169" s="112" t="s">
        <v>344</v>
      </c>
      <c r="CR169" s="112">
        <v>0</v>
      </c>
      <c r="CS169" s="112" t="s">
        <v>344</v>
      </c>
      <c r="CT169" s="112">
        <v>0</v>
      </c>
      <c r="CU169" s="112" t="s">
        <v>344</v>
      </c>
      <c r="CV169" s="112">
        <v>0</v>
      </c>
      <c r="CW169" s="112">
        <v>0</v>
      </c>
      <c r="CX169" s="112">
        <v>0</v>
      </c>
      <c r="CY169" s="112">
        <v>0</v>
      </c>
      <c r="CZ169" s="112" t="s">
        <v>344</v>
      </c>
      <c r="DA169" s="112">
        <v>0</v>
      </c>
      <c r="DB169" s="112" t="s">
        <v>344</v>
      </c>
      <c r="DC169" s="112">
        <v>0</v>
      </c>
      <c r="DD169" s="112">
        <v>55</v>
      </c>
      <c r="DE169" s="112">
        <v>0</v>
      </c>
      <c r="DF169" s="112">
        <v>0</v>
      </c>
      <c r="DH169" s="113" t="str">
        <f>IF('EVALUACION OFERTA ECONOMICA 2'!DI169="","",'EVALUACION OFERTA ECONOMICA 2'!DI169+'EVALUACION OFERTA ECONOMICA 2'!FI169+'EVALUACION OFERTA ECONOMICA 2-2'!BH169)</f>
        <v/>
      </c>
      <c r="DI169" s="113" t="str">
        <f>IF('EVALUACION OFERTA ECONOMICA 2'!DJ169="","",'EVALUACION OFERTA ECONOMICA 2'!DJ169+'EVALUACION OFERTA ECONOMICA 2'!FJ169+'EVALUACION OFERTA ECONOMICA 2-2'!BI169)</f>
        <v/>
      </c>
      <c r="DJ169" s="113" t="str">
        <f>IF('EVALUACION OFERTA ECONOMICA 2'!DK169="","",'EVALUACION OFERTA ECONOMICA 2'!DK169+'EVALUACION OFERTA ECONOMICA 2'!FK169+'EVALUACION OFERTA ECONOMICA 2-2'!BJ169)</f>
        <v/>
      </c>
      <c r="DK169" s="113" t="str">
        <f>IF('EVALUACION OFERTA ECONOMICA 2'!DL169="","",'EVALUACION OFERTA ECONOMICA 2'!DL169+'EVALUACION OFERTA ECONOMICA 2'!FL169+'EVALUACION OFERTA ECONOMICA 2-2'!BK169)</f>
        <v/>
      </c>
      <c r="DL169" s="113" t="str">
        <f>IF('EVALUACION OFERTA ECONOMICA 2'!DM169="","",'EVALUACION OFERTA ECONOMICA 2'!DM169+'EVALUACION OFERTA ECONOMICA 2'!FM169+'EVALUACION OFERTA ECONOMICA 2-2'!BL169)</f>
        <v/>
      </c>
      <c r="DM169" s="113" t="str">
        <f>IF('EVALUACION OFERTA ECONOMICA 2'!DN169="","",'EVALUACION OFERTA ECONOMICA 2'!DN169+'EVALUACION OFERTA ECONOMICA 2'!FN169+'EVALUACION OFERTA ECONOMICA 2-2'!BM169)</f>
        <v/>
      </c>
      <c r="DN169" s="113" t="str">
        <f>IF('EVALUACION OFERTA ECONOMICA 2'!DO169="","",'EVALUACION OFERTA ECONOMICA 2'!DO169+'EVALUACION OFERTA ECONOMICA 2'!FO169+'EVALUACION OFERTA ECONOMICA 2-2'!BN169)</f>
        <v/>
      </c>
      <c r="DO169" s="113" t="str">
        <f>IF('EVALUACION OFERTA ECONOMICA 2'!DP169="","",'EVALUACION OFERTA ECONOMICA 2'!DP169+'EVALUACION OFERTA ECONOMICA 2'!FP169+'EVALUACION OFERTA ECONOMICA 2-2'!BO169)</f>
        <v/>
      </c>
      <c r="DP169" s="113" t="str">
        <f>IF('EVALUACION OFERTA ECONOMICA 2'!DQ169="","",'EVALUACION OFERTA ECONOMICA 2'!DQ169+'EVALUACION OFERTA ECONOMICA 2'!FQ169+'EVALUACION OFERTA ECONOMICA 2-2'!BP169)</f>
        <v/>
      </c>
      <c r="DQ169" s="113" t="str">
        <f>IF('EVALUACION OFERTA ECONOMICA 2'!DR169="","",'EVALUACION OFERTA ECONOMICA 2'!DR169+'EVALUACION OFERTA ECONOMICA 2'!FR169+'EVALUACION OFERTA ECONOMICA 2-2'!BQ169)</f>
        <v/>
      </c>
      <c r="DR169" s="113" t="str">
        <f>IF('EVALUACION OFERTA ECONOMICA 2'!DS169="","",'EVALUACION OFERTA ECONOMICA 2'!DS169+'EVALUACION OFERTA ECONOMICA 2'!FS169+'EVALUACION OFERTA ECONOMICA 2-2'!BR169)</f>
        <v/>
      </c>
      <c r="DS169" s="113" t="str">
        <f>IF('EVALUACION OFERTA ECONOMICA 2'!DT169="","",'EVALUACION OFERTA ECONOMICA 2'!DT169+'EVALUACION OFERTA ECONOMICA 2'!FT169+'EVALUACION OFERTA ECONOMICA 2-2'!BS169)</f>
        <v/>
      </c>
      <c r="DT169" s="113" t="str">
        <f>IF('EVALUACION OFERTA ECONOMICA 2'!DU169="","",'EVALUACION OFERTA ECONOMICA 2'!DU169+'EVALUACION OFERTA ECONOMICA 2'!FU169+'EVALUACION OFERTA ECONOMICA 2-2'!BT169)</f>
        <v/>
      </c>
      <c r="DU169" s="113" t="str">
        <f>IF('EVALUACION OFERTA ECONOMICA 2'!DV169="","",'EVALUACION OFERTA ECONOMICA 2'!DV169+'EVALUACION OFERTA ECONOMICA 2'!FV169+'EVALUACION OFERTA ECONOMICA 2-2'!BU169)</f>
        <v/>
      </c>
      <c r="DV169" s="113" t="str">
        <f>IF('EVALUACION OFERTA ECONOMICA 2'!DW169="","",'EVALUACION OFERTA ECONOMICA 2'!DW169+'EVALUACION OFERTA ECONOMICA 2'!FW169+'EVALUACION OFERTA ECONOMICA 2-2'!BV169)</f>
        <v/>
      </c>
      <c r="DW169" s="113" t="str">
        <f>IF('EVALUACION OFERTA ECONOMICA 2'!DX169="","",'EVALUACION OFERTA ECONOMICA 2'!DX169+'EVALUACION OFERTA ECONOMICA 2'!FX169+'EVALUACION OFERTA ECONOMICA 2-2'!BW169)</f>
        <v/>
      </c>
      <c r="DX169" s="113" t="str">
        <f>IF('EVALUACION OFERTA ECONOMICA 2'!DY169="","",'EVALUACION OFERTA ECONOMICA 2'!DY169+'EVALUACION OFERTA ECONOMICA 2'!FY169+'EVALUACION OFERTA ECONOMICA 2-2'!BX169)</f>
        <v/>
      </c>
      <c r="DY169" s="113" t="str">
        <f>IF('EVALUACION OFERTA ECONOMICA 2'!DZ169="","",'EVALUACION OFERTA ECONOMICA 2'!DZ169+'EVALUACION OFERTA ECONOMICA 2'!FZ169+'EVALUACION OFERTA ECONOMICA 2-2'!BY169)</f>
        <v/>
      </c>
      <c r="DZ169" s="113" t="str">
        <f>IF('EVALUACION OFERTA ECONOMICA 2'!EA169="","",'EVALUACION OFERTA ECONOMICA 2'!EA169+'EVALUACION OFERTA ECONOMICA 2'!GA169+'EVALUACION OFERTA ECONOMICA 2-2'!BZ169)</f>
        <v/>
      </c>
      <c r="EA169" s="113" t="str">
        <f>IF('EVALUACION OFERTA ECONOMICA 2'!EB169="","",'EVALUACION OFERTA ECONOMICA 2'!EB169+'EVALUACION OFERTA ECONOMICA 2'!GB169+'EVALUACION OFERTA ECONOMICA 2-2'!CA169)</f>
        <v/>
      </c>
      <c r="EB169" s="113">
        <f>IF('EVALUACION OFERTA ECONOMICA 2'!EC169="","",'EVALUACION OFERTA ECONOMICA 2'!EC169+'EVALUACION OFERTA ECONOMICA 2'!GC169+'EVALUACION OFERTA ECONOMICA 2-2'!CB169)</f>
        <v>60</v>
      </c>
      <c r="EC169" s="113" t="str">
        <f>IF('EVALUACION OFERTA ECONOMICA 2'!ED169="","",'EVALUACION OFERTA ECONOMICA 2'!ED169+'EVALUACION OFERTA ECONOMICA 2'!GD169+'EVALUACION OFERTA ECONOMICA 2-2'!CC169)</f>
        <v/>
      </c>
      <c r="ED169" s="113" t="str">
        <f>IF('EVALUACION OFERTA ECONOMICA 2'!EE169="","",'EVALUACION OFERTA ECONOMICA 2'!EE169+'EVALUACION OFERTA ECONOMICA 2'!GE169+'EVALUACION OFERTA ECONOMICA 2-2'!CD169)</f>
        <v/>
      </c>
      <c r="EE169" s="113" t="str">
        <f>IF('EVALUACION OFERTA ECONOMICA 2'!EF169="","",'EVALUACION OFERTA ECONOMICA 2'!EF169+'EVALUACION OFERTA ECONOMICA 2'!GF169+'EVALUACION OFERTA ECONOMICA 2-2'!CE169)</f>
        <v/>
      </c>
      <c r="EF169" s="113" t="str">
        <f>IF('EVALUACION OFERTA ECONOMICA 2'!EG169="","",'EVALUACION OFERTA ECONOMICA 2'!EG169+'EVALUACION OFERTA ECONOMICA 2'!GG169+'EVALUACION OFERTA ECONOMICA 2-2'!CF169)</f>
        <v/>
      </c>
      <c r="EG169" s="113" t="str">
        <f>IF('EVALUACION OFERTA ECONOMICA 2'!EH169="","",'EVALUACION OFERTA ECONOMICA 2'!EH169+'EVALUACION OFERTA ECONOMICA 2'!GH169+'EVALUACION OFERTA ECONOMICA 2-2'!CG169)</f>
        <v/>
      </c>
      <c r="EH169" s="113" t="str">
        <f>IF('EVALUACION OFERTA ECONOMICA 2'!EI169="","",'EVALUACION OFERTA ECONOMICA 2'!EI169+'EVALUACION OFERTA ECONOMICA 2'!GI169+'EVALUACION OFERTA ECONOMICA 2-2'!CH169)</f>
        <v/>
      </c>
      <c r="EI169" s="113" t="str">
        <f>IF('EVALUACION OFERTA ECONOMICA 2'!EJ169="","",'EVALUACION OFERTA ECONOMICA 2'!EJ169+'EVALUACION OFERTA ECONOMICA 2'!GJ169+'EVALUACION OFERTA ECONOMICA 2-2'!CI169)</f>
        <v/>
      </c>
      <c r="EJ169" s="113" t="str">
        <f>IF('EVALUACION OFERTA ECONOMICA 2'!EK169="","",'EVALUACION OFERTA ECONOMICA 2'!EK169+'EVALUACION OFERTA ECONOMICA 2'!GK169+'EVALUACION OFERTA ECONOMICA 2-2'!CJ169)</f>
        <v/>
      </c>
      <c r="EK169" s="113" t="str">
        <f>IF('EVALUACION OFERTA ECONOMICA 2'!EL169="","",'EVALUACION OFERTA ECONOMICA 2'!EL169+'EVALUACION OFERTA ECONOMICA 2'!GL169+'EVALUACION OFERTA ECONOMICA 2-2'!CK169)</f>
        <v/>
      </c>
      <c r="EL169" s="113" t="str">
        <f>IF('EVALUACION OFERTA ECONOMICA 2'!EM169="","",'EVALUACION OFERTA ECONOMICA 2'!EM169+'EVALUACION OFERTA ECONOMICA 2'!GM169+'EVALUACION OFERTA ECONOMICA 2-2'!CL169)</f>
        <v/>
      </c>
      <c r="EM169" s="113" t="str">
        <f>IF('EVALUACION OFERTA ECONOMICA 2'!EN169="","",'EVALUACION OFERTA ECONOMICA 2'!EN169+'EVALUACION OFERTA ECONOMICA 2'!GN169+'EVALUACION OFERTA ECONOMICA 2-2'!CM169)</f>
        <v/>
      </c>
      <c r="EN169" s="113" t="str">
        <f>IF('EVALUACION OFERTA ECONOMICA 2'!EO169="","",'EVALUACION OFERTA ECONOMICA 2'!EO169+'EVALUACION OFERTA ECONOMICA 2'!GO169+'EVALUACION OFERTA ECONOMICA 2-2'!CN169)</f>
        <v/>
      </c>
      <c r="EO169" s="113" t="str">
        <f>IF('EVALUACION OFERTA ECONOMICA 2'!EP169="","",'EVALUACION OFERTA ECONOMICA 2'!EP169+'EVALUACION OFERTA ECONOMICA 2'!GP169+'EVALUACION OFERTA ECONOMICA 2-2'!CO169)</f>
        <v/>
      </c>
      <c r="EP169" s="113" t="str">
        <f>IF('EVALUACION OFERTA ECONOMICA 2'!EQ169="","",'EVALUACION OFERTA ECONOMICA 2'!EQ169+'EVALUACION OFERTA ECONOMICA 2'!GQ169+'EVALUACION OFERTA ECONOMICA 2-2'!CP169)</f>
        <v/>
      </c>
      <c r="EQ169" s="113" t="str">
        <f>IF('EVALUACION OFERTA ECONOMICA 2'!ER169="","",'EVALUACION OFERTA ECONOMICA 2'!ER169+'EVALUACION OFERTA ECONOMICA 2'!GR169+'EVALUACION OFERTA ECONOMICA 2-2'!CQ169)</f>
        <v/>
      </c>
      <c r="ER169" s="113" t="str">
        <f>IF('EVALUACION OFERTA ECONOMICA 2'!ES169="","",'EVALUACION OFERTA ECONOMICA 2'!ES169+'EVALUACION OFERTA ECONOMICA 2'!GS169+'EVALUACION OFERTA ECONOMICA 2-2'!CR169)</f>
        <v/>
      </c>
      <c r="ES169" s="113" t="str">
        <f>IF('EVALUACION OFERTA ECONOMICA 2'!ET169="","",'EVALUACION OFERTA ECONOMICA 2'!ET169+'EVALUACION OFERTA ECONOMICA 2'!GT169+'EVALUACION OFERTA ECONOMICA 2-2'!CS169)</f>
        <v/>
      </c>
      <c r="ET169" s="113" t="str">
        <f>IF('EVALUACION OFERTA ECONOMICA 2'!EU169="","",'EVALUACION OFERTA ECONOMICA 2'!EU169+'EVALUACION OFERTA ECONOMICA 2'!GU169+'EVALUACION OFERTA ECONOMICA 2-2'!CT169)</f>
        <v/>
      </c>
      <c r="EU169" s="113" t="str">
        <f>IF('EVALUACION OFERTA ECONOMICA 2'!EV169="","",'EVALUACION OFERTA ECONOMICA 2'!EV169+'EVALUACION OFERTA ECONOMICA 2'!GV169+'EVALUACION OFERTA ECONOMICA 2-2'!CU169)</f>
        <v/>
      </c>
      <c r="EV169" s="113" t="str">
        <f>IF('EVALUACION OFERTA ECONOMICA 2'!EW169="","",'EVALUACION OFERTA ECONOMICA 2'!EW169+'EVALUACION OFERTA ECONOMICA 2'!GW169+'EVALUACION OFERTA ECONOMICA 2-2'!CV169)</f>
        <v/>
      </c>
      <c r="EW169" s="113" t="str">
        <f>IF('EVALUACION OFERTA ECONOMICA 2'!EX169="","",'EVALUACION OFERTA ECONOMICA 2'!EX169+'EVALUACION OFERTA ECONOMICA 2'!GX169+'EVALUACION OFERTA ECONOMICA 2-2'!CW169)</f>
        <v/>
      </c>
      <c r="EX169" s="113" t="str">
        <f>IF('EVALUACION OFERTA ECONOMICA 2'!EY169="","",'EVALUACION OFERTA ECONOMICA 2'!EY169+'EVALUACION OFERTA ECONOMICA 2'!GY169+'EVALUACION OFERTA ECONOMICA 2-2'!CX169)</f>
        <v/>
      </c>
      <c r="EY169" s="113" t="str">
        <f>IF('EVALUACION OFERTA ECONOMICA 2'!EZ169="","",'EVALUACION OFERTA ECONOMICA 2'!EZ169+'EVALUACION OFERTA ECONOMICA 2'!GZ169+'EVALUACION OFERTA ECONOMICA 2-2'!CY169)</f>
        <v/>
      </c>
      <c r="EZ169" s="113" t="str">
        <f>IF('EVALUACION OFERTA ECONOMICA 2'!FA169="","",'EVALUACION OFERTA ECONOMICA 2'!FA169+'EVALUACION OFERTA ECONOMICA 2'!HA169+'EVALUACION OFERTA ECONOMICA 2-2'!CZ169)</f>
        <v/>
      </c>
      <c r="FA169" s="113" t="str">
        <f>IF('EVALUACION OFERTA ECONOMICA 2'!FB169="","",'EVALUACION OFERTA ECONOMICA 2'!FB169+'EVALUACION OFERTA ECONOMICA 2'!HB169+'EVALUACION OFERTA ECONOMICA 2-2'!DA169)</f>
        <v/>
      </c>
      <c r="FB169" s="113" t="str">
        <f>IF('EVALUACION OFERTA ECONOMICA 2'!FC169="","",'EVALUACION OFERTA ECONOMICA 2'!FC169+'EVALUACION OFERTA ECONOMICA 2'!HC169+'EVALUACION OFERTA ECONOMICA 2-2'!DB169)</f>
        <v/>
      </c>
      <c r="FC169" s="113" t="str">
        <f>IF('EVALUACION OFERTA ECONOMICA 2'!FD169="","",'EVALUACION OFERTA ECONOMICA 2'!FD169+'EVALUACION OFERTA ECONOMICA 2'!HD169+'EVALUACION OFERTA ECONOMICA 2-2'!DC169)</f>
        <v/>
      </c>
      <c r="FD169" s="113" t="str">
        <f>IF('EVALUACION OFERTA ECONOMICA 2'!FE169="","",'EVALUACION OFERTA ECONOMICA 2'!FE169+'EVALUACION OFERTA ECONOMICA 2'!HE169+'EVALUACION OFERTA ECONOMICA 2-2'!DD169)</f>
        <v/>
      </c>
      <c r="FE169" s="113" t="str">
        <f>IF('EVALUACION OFERTA ECONOMICA 2'!FF169="","",'EVALUACION OFERTA ECONOMICA 2'!FF169+'EVALUACION OFERTA ECONOMICA 2'!HF169+'EVALUACION OFERTA ECONOMICA 2-2'!DE169)</f>
        <v/>
      </c>
      <c r="FF169" s="113" t="str">
        <f>IF('EVALUACION OFERTA ECONOMICA 2'!FG169="","",'EVALUACION OFERTA ECONOMICA 2'!FG169+'EVALUACION OFERTA ECONOMICA 2'!HG169+'EVALUACION OFERTA ECONOMICA 2-2'!DF169)</f>
        <v/>
      </c>
      <c r="FG169" s="113">
        <f t="shared" si="45"/>
        <v>60</v>
      </c>
      <c r="FI169" s="114" t="str">
        <f t="shared" si="46"/>
        <v/>
      </c>
      <c r="FJ169" s="114" t="str">
        <f t="shared" si="47"/>
        <v/>
      </c>
      <c r="FK169" s="114" t="str">
        <f t="shared" si="48"/>
        <v>GEOSYSTEM INGENIERIA SAS</v>
      </c>
      <c r="FL169" s="114" t="str">
        <f t="shared" si="49"/>
        <v/>
      </c>
      <c r="FM169" s="114" t="str">
        <f t="shared" si="50"/>
        <v/>
      </c>
      <c r="FN169" s="114" t="str">
        <f t="shared" si="51"/>
        <v/>
      </c>
      <c r="FO169" s="114" t="str">
        <f t="shared" si="52"/>
        <v/>
      </c>
      <c r="FP169" s="114" t="str">
        <f t="shared" si="53"/>
        <v/>
      </c>
      <c r="FR169" s="115" t="str">
        <f t="shared" si="54"/>
        <v>GEOSYSTEM INGENIERIA SAS</v>
      </c>
      <c r="FS169" s="116" t="str">
        <f t="shared" si="55"/>
        <v/>
      </c>
      <c r="FT169" s="116" t="str">
        <f t="shared" si="41"/>
        <v/>
      </c>
      <c r="FU169" s="116">
        <f t="shared" si="42"/>
        <v>357000</v>
      </c>
      <c r="FV169" s="116" t="str">
        <f t="shared" si="43"/>
        <v/>
      </c>
      <c r="FW169" s="116" t="str">
        <f t="shared" si="56"/>
        <v/>
      </c>
      <c r="FX169" s="116" t="str">
        <f t="shared" si="57"/>
        <v/>
      </c>
      <c r="FY169" s="116" t="str">
        <f t="shared" si="58"/>
        <v/>
      </c>
      <c r="FZ169" s="116" t="str">
        <f t="shared" si="59"/>
        <v/>
      </c>
      <c r="GA169" s="117">
        <f t="shared" si="60"/>
        <v>357000</v>
      </c>
      <c r="GB169" s="106">
        <f t="shared" si="44"/>
        <v>0</v>
      </c>
    </row>
    <row r="170" spans="1:184" ht="22.5" hidden="1" x14ac:dyDescent="0.2">
      <c r="A170" s="33">
        <v>161</v>
      </c>
      <c r="B170" s="33" t="s">
        <v>254</v>
      </c>
      <c r="C170" s="55" t="s">
        <v>170</v>
      </c>
      <c r="D170" s="56" t="s">
        <v>282</v>
      </c>
      <c r="E170" s="33">
        <v>3</v>
      </c>
      <c r="F170" s="35">
        <v>22919400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3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3">
        <v>0</v>
      </c>
      <c r="X170" s="93">
        <v>0</v>
      </c>
      <c r="Y170" s="93">
        <v>0</v>
      </c>
      <c r="Z170" s="92">
        <v>0</v>
      </c>
      <c r="AA170" s="92">
        <v>0</v>
      </c>
      <c r="AB170" s="92">
        <v>36842400</v>
      </c>
      <c r="AC170" s="92">
        <v>0</v>
      </c>
      <c r="AD170" s="92">
        <v>0</v>
      </c>
      <c r="AE170" s="92">
        <v>0</v>
      </c>
      <c r="AF170" s="93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3">
        <v>0</v>
      </c>
      <c r="AO170" s="93">
        <v>0</v>
      </c>
      <c r="AP170" s="92">
        <v>0</v>
      </c>
      <c r="AQ170" s="93">
        <v>0</v>
      </c>
      <c r="AR170" s="93">
        <v>0</v>
      </c>
      <c r="AS170" s="93">
        <v>0</v>
      </c>
      <c r="AT170" s="93">
        <v>0</v>
      </c>
      <c r="AU170" s="93">
        <v>0</v>
      </c>
      <c r="AV170" s="93">
        <v>0</v>
      </c>
      <c r="AW170" s="92">
        <v>0</v>
      </c>
      <c r="AX170" s="93">
        <v>0</v>
      </c>
      <c r="AY170" s="93">
        <v>0</v>
      </c>
      <c r="AZ170" s="94">
        <v>0</v>
      </c>
      <c r="BA170" s="93">
        <v>0</v>
      </c>
      <c r="BB170" s="95">
        <v>0</v>
      </c>
      <c r="BC170" s="93">
        <v>0</v>
      </c>
      <c r="BD170" s="93">
        <v>0</v>
      </c>
      <c r="BE170" s="93">
        <v>0</v>
      </c>
      <c r="BF170" s="92">
        <v>0</v>
      </c>
      <c r="BH170" s="112">
        <v>0</v>
      </c>
      <c r="BI170" s="112">
        <v>0</v>
      </c>
      <c r="BJ170" s="112">
        <v>0</v>
      </c>
      <c r="BK170" s="112">
        <v>0</v>
      </c>
      <c r="BL170" s="112">
        <v>0</v>
      </c>
      <c r="BM170" s="112">
        <v>55</v>
      </c>
      <c r="BN170" s="112">
        <v>0</v>
      </c>
      <c r="BO170" s="112">
        <v>20</v>
      </c>
      <c r="BP170" s="112" t="s">
        <v>344</v>
      </c>
      <c r="BQ170" s="112">
        <v>0</v>
      </c>
      <c r="BR170" s="112">
        <v>0</v>
      </c>
      <c r="BS170" s="112">
        <v>0</v>
      </c>
      <c r="BT170" s="112">
        <v>0</v>
      </c>
      <c r="BU170" s="112">
        <v>0</v>
      </c>
      <c r="BV170" s="112">
        <v>0</v>
      </c>
      <c r="BW170" s="112" t="s">
        <v>344</v>
      </c>
      <c r="BX170" s="112" t="s">
        <v>344</v>
      </c>
      <c r="BY170" s="112" t="s">
        <v>344</v>
      </c>
      <c r="BZ170" s="112">
        <v>0</v>
      </c>
      <c r="CA170" s="112">
        <v>0</v>
      </c>
      <c r="CB170" s="112">
        <v>20</v>
      </c>
      <c r="CC170" s="112">
        <v>0</v>
      </c>
      <c r="CD170" s="112">
        <v>0</v>
      </c>
      <c r="CE170" s="112">
        <v>0</v>
      </c>
      <c r="CF170" s="112">
        <v>0</v>
      </c>
      <c r="CG170" s="112">
        <v>0</v>
      </c>
      <c r="CH170" s="112">
        <v>0</v>
      </c>
      <c r="CI170" s="112">
        <v>0</v>
      </c>
      <c r="CJ170" s="112">
        <v>0</v>
      </c>
      <c r="CK170" s="112">
        <v>0</v>
      </c>
      <c r="CL170" s="112">
        <v>0</v>
      </c>
      <c r="CM170" s="112">
        <v>0</v>
      </c>
      <c r="CN170" s="112">
        <v>0</v>
      </c>
      <c r="CO170" s="112">
        <v>0</v>
      </c>
      <c r="CP170" s="119">
        <v>0</v>
      </c>
      <c r="CQ170" s="112" t="s">
        <v>344</v>
      </c>
      <c r="CR170" s="112">
        <v>0</v>
      </c>
      <c r="CS170" s="112" t="s">
        <v>344</v>
      </c>
      <c r="CT170" s="112">
        <v>0</v>
      </c>
      <c r="CU170" s="112" t="s">
        <v>344</v>
      </c>
      <c r="CV170" s="112">
        <v>0</v>
      </c>
      <c r="CW170" s="112">
        <v>0</v>
      </c>
      <c r="CX170" s="112">
        <v>0</v>
      </c>
      <c r="CY170" s="112">
        <v>0</v>
      </c>
      <c r="CZ170" s="112" t="s">
        <v>344</v>
      </c>
      <c r="DA170" s="112">
        <v>0</v>
      </c>
      <c r="DB170" s="112" t="s">
        <v>344</v>
      </c>
      <c r="DC170" s="112">
        <v>0</v>
      </c>
      <c r="DD170" s="112">
        <v>0</v>
      </c>
      <c r="DE170" s="112">
        <v>0</v>
      </c>
      <c r="DF170" s="112">
        <v>0</v>
      </c>
      <c r="DH170" s="113" t="str">
        <f>IF('EVALUACION OFERTA ECONOMICA 2'!DI170="","",'EVALUACION OFERTA ECONOMICA 2'!DI170+'EVALUACION OFERTA ECONOMICA 2'!FI170+'EVALUACION OFERTA ECONOMICA 2-2'!BH170)</f>
        <v/>
      </c>
      <c r="DI170" s="113" t="str">
        <f>IF('EVALUACION OFERTA ECONOMICA 2'!DJ170="","",'EVALUACION OFERTA ECONOMICA 2'!DJ170+'EVALUACION OFERTA ECONOMICA 2'!FJ170+'EVALUACION OFERTA ECONOMICA 2-2'!BI170)</f>
        <v/>
      </c>
      <c r="DJ170" s="113" t="str">
        <f>IF('EVALUACION OFERTA ECONOMICA 2'!DK170="","",'EVALUACION OFERTA ECONOMICA 2'!DK170+'EVALUACION OFERTA ECONOMICA 2'!FK170+'EVALUACION OFERTA ECONOMICA 2-2'!BJ170)</f>
        <v/>
      </c>
      <c r="DK170" s="113" t="str">
        <f>IF('EVALUACION OFERTA ECONOMICA 2'!DL170="","",'EVALUACION OFERTA ECONOMICA 2'!DL170+'EVALUACION OFERTA ECONOMICA 2'!FL170+'EVALUACION OFERTA ECONOMICA 2-2'!BK170)</f>
        <v/>
      </c>
      <c r="DL170" s="113" t="str">
        <f>IF('EVALUACION OFERTA ECONOMICA 2'!DM170="","",'EVALUACION OFERTA ECONOMICA 2'!DM170+'EVALUACION OFERTA ECONOMICA 2'!FM170+'EVALUACION OFERTA ECONOMICA 2-2'!BL170)</f>
        <v/>
      </c>
      <c r="DM170" s="113" t="str">
        <f>IF('EVALUACION OFERTA ECONOMICA 2'!DN170="","",'EVALUACION OFERTA ECONOMICA 2'!DN170+'EVALUACION OFERTA ECONOMICA 2'!FN170+'EVALUACION OFERTA ECONOMICA 2-2'!BM170)</f>
        <v/>
      </c>
      <c r="DN170" s="113" t="str">
        <f>IF('EVALUACION OFERTA ECONOMICA 2'!DO170="","",'EVALUACION OFERTA ECONOMICA 2'!DO170+'EVALUACION OFERTA ECONOMICA 2'!FO170+'EVALUACION OFERTA ECONOMICA 2-2'!BN170)</f>
        <v/>
      </c>
      <c r="DO170" s="113" t="str">
        <f>IF('EVALUACION OFERTA ECONOMICA 2'!DP170="","",'EVALUACION OFERTA ECONOMICA 2'!DP170+'EVALUACION OFERTA ECONOMICA 2'!FP170+'EVALUACION OFERTA ECONOMICA 2-2'!BO170)</f>
        <v/>
      </c>
      <c r="DP170" s="113" t="str">
        <f>IF('EVALUACION OFERTA ECONOMICA 2'!DQ170="","",'EVALUACION OFERTA ECONOMICA 2'!DQ170+'EVALUACION OFERTA ECONOMICA 2'!FQ170+'EVALUACION OFERTA ECONOMICA 2-2'!BP170)</f>
        <v/>
      </c>
      <c r="DQ170" s="113" t="str">
        <f>IF('EVALUACION OFERTA ECONOMICA 2'!DR170="","",'EVALUACION OFERTA ECONOMICA 2'!DR170+'EVALUACION OFERTA ECONOMICA 2'!FR170+'EVALUACION OFERTA ECONOMICA 2-2'!BQ170)</f>
        <v/>
      </c>
      <c r="DR170" s="113" t="str">
        <f>IF('EVALUACION OFERTA ECONOMICA 2'!DS170="","",'EVALUACION OFERTA ECONOMICA 2'!DS170+'EVALUACION OFERTA ECONOMICA 2'!FS170+'EVALUACION OFERTA ECONOMICA 2-2'!BR170)</f>
        <v/>
      </c>
      <c r="DS170" s="113" t="str">
        <f>IF('EVALUACION OFERTA ECONOMICA 2'!DT170="","",'EVALUACION OFERTA ECONOMICA 2'!DT170+'EVALUACION OFERTA ECONOMICA 2'!FT170+'EVALUACION OFERTA ECONOMICA 2-2'!BS170)</f>
        <v/>
      </c>
      <c r="DT170" s="113" t="str">
        <f>IF('EVALUACION OFERTA ECONOMICA 2'!DU170="","",'EVALUACION OFERTA ECONOMICA 2'!DU170+'EVALUACION OFERTA ECONOMICA 2'!FU170+'EVALUACION OFERTA ECONOMICA 2-2'!BT170)</f>
        <v/>
      </c>
      <c r="DU170" s="113" t="str">
        <f>IF('EVALUACION OFERTA ECONOMICA 2'!DV170="","",'EVALUACION OFERTA ECONOMICA 2'!DV170+'EVALUACION OFERTA ECONOMICA 2'!FV170+'EVALUACION OFERTA ECONOMICA 2-2'!BU170)</f>
        <v/>
      </c>
      <c r="DV170" s="113" t="str">
        <f>IF('EVALUACION OFERTA ECONOMICA 2'!DW170="","",'EVALUACION OFERTA ECONOMICA 2'!DW170+'EVALUACION OFERTA ECONOMICA 2'!FW170+'EVALUACION OFERTA ECONOMICA 2-2'!BV170)</f>
        <v/>
      </c>
      <c r="DW170" s="113" t="str">
        <f>IF('EVALUACION OFERTA ECONOMICA 2'!DX170="","",'EVALUACION OFERTA ECONOMICA 2'!DX170+'EVALUACION OFERTA ECONOMICA 2'!FX170+'EVALUACION OFERTA ECONOMICA 2-2'!BW170)</f>
        <v/>
      </c>
      <c r="DX170" s="113" t="str">
        <f>IF('EVALUACION OFERTA ECONOMICA 2'!DY170="","",'EVALUACION OFERTA ECONOMICA 2'!DY170+'EVALUACION OFERTA ECONOMICA 2'!FY170+'EVALUACION OFERTA ECONOMICA 2-2'!BX170)</f>
        <v/>
      </c>
      <c r="DY170" s="113" t="str">
        <f>IF('EVALUACION OFERTA ECONOMICA 2'!DZ170="","",'EVALUACION OFERTA ECONOMICA 2'!DZ170+'EVALUACION OFERTA ECONOMICA 2'!FZ170+'EVALUACION OFERTA ECONOMICA 2-2'!BY170)</f>
        <v/>
      </c>
      <c r="DZ170" s="113" t="str">
        <f>IF('EVALUACION OFERTA ECONOMICA 2'!EA170="","",'EVALUACION OFERTA ECONOMICA 2'!EA170+'EVALUACION OFERTA ECONOMICA 2'!GA170+'EVALUACION OFERTA ECONOMICA 2-2'!BZ170)</f>
        <v/>
      </c>
      <c r="EA170" s="113" t="str">
        <f>IF('EVALUACION OFERTA ECONOMICA 2'!EB170="","",'EVALUACION OFERTA ECONOMICA 2'!EB170+'EVALUACION OFERTA ECONOMICA 2'!GB170+'EVALUACION OFERTA ECONOMICA 2-2'!CA170)</f>
        <v/>
      </c>
      <c r="EB170" s="113" t="str">
        <f>IF('EVALUACION OFERTA ECONOMICA 2'!EC170="","",'EVALUACION OFERTA ECONOMICA 2'!EC170+'EVALUACION OFERTA ECONOMICA 2'!GC170+'EVALUACION OFERTA ECONOMICA 2-2'!CB170)</f>
        <v/>
      </c>
      <c r="EC170" s="113" t="str">
        <f>IF('EVALUACION OFERTA ECONOMICA 2'!ED170="","",'EVALUACION OFERTA ECONOMICA 2'!ED170+'EVALUACION OFERTA ECONOMICA 2'!GD170+'EVALUACION OFERTA ECONOMICA 2-2'!CC170)</f>
        <v/>
      </c>
      <c r="ED170" s="113" t="str">
        <f>IF('EVALUACION OFERTA ECONOMICA 2'!EE170="","",'EVALUACION OFERTA ECONOMICA 2'!EE170+'EVALUACION OFERTA ECONOMICA 2'!GE170+'EVALUACION OFERTA ECONOMICA 2-2'!CD170)</f>
        <v/>
      </c>
      <c r="EE170" s="113" t="str">
        <f>IF('EVALUACION OFERTA ECONOMICA 2'!EF170="","",'EVALUACION OFERTA ECONOMICA 2'!EF170+'EVALUACION OFERTA ECONOMICA 2'!GF170+'EVALUACION OFERTA ECONOMICA 2-2'!CE170)</f>
        <v/>
      </c>
      <c r="EF170" s="113" t="str">
        <f>IF('EVALUACION OFERTA ECONOMICA 2'!EG170="","",'EVALUACION OFERTA ECONOMICA 2'!EG170+'EVALUACION OFERTA ECONOMICA 2'!GG170+'EVALUACION OFERTA ECONOMICA 2-2'!CF170)</f>
        <v/>
      </c>
      <c r="EG170" s="113" t="str">
        <f>IF('EVALUACION OFERTA ECONOMICA 2'!EH170="","",'EVALUACION OFERTA ECONOMICA 2'!EH170+'EVALUACION OFERTA ECONOMICA 2'!GH170+'EVALUACION OFERTA ECONOMICA 2-2'!CG170)</f>
        <v/>
      </c>
      <c r="EH170" s="113" t="str">
        <f>IF('EVALUACION OFERTA ECONOMICA 2'!EI170="","",'EVALUACION OFERTA ECONOMICA 2'!EI170+'EVALUACION OFERTA ECONOMICA 2'!GI170+'EVALUACION OFERTA ECONOMICA 2-2'!CH170)</f>
        <v/>
      </c>
      <c r="EI170" s="113" t="str">
        <f>IF('EVALUACION OFERTA ECONOMICA 2'!EJ170="","",'EVALUACION OFERTA ECONOMICA 2'!EJ170+'EVALUACION OFERTA ECONOMICA 2'!GJ170+'EVALUACION OFERTA ECONOMICA 2-2'!CI170)</f>
        <v/>
      </c>
      <c r="EJ170" s="113" t="str">
        <f>IF('EVALUACION OFERTA ECONOMICA 2'!EK170="","",'EVALUACION OFERTA ECONOMICA 2'!EK170+'EVALUACION OFERTA ECONOMICA 2'!GK170+'EVALUACION OFERTA ECONOMICA 2-2'!CJ170)</f>
        <v/>
      </c>
      <c r="EK170" s="113" t="str">
        <f>IF('EVALUACION OFERTA ECONOMICA 2'!EL170="","",'EVALUACION OFERTA ECONOMICA 2'!EL170+'EVALUACION OFERTA ECONOMICA 2'!GL170+'EVALUACION OFERTA ECONOMICA 2-2'!CK170)</f>
        <v/>
      </c>
      <c r="EL170" s="113" t="str">
        <f>IF('EVALUACION OFERTA ECONOMICA 2'!EM170="","",'EVALUACION OFERTA ECONOMICA 2'!EM170+'EVALUACION OFERTA ECONOMICA 2'!GM170+'EVALUACION OFERTA ECONOMICA 2-2'!CL170)</f>
        <v/>
      </c>
      <c r="EM170" s="113" t="str">
        <f>IF('EVALUACION OFERTA ECONOMICA 2'!EN170="","",'EVALUACION OFERTA ECONOMICA 2'!EN170+'EVALUACION OFERTA ECONOMICA 2'!GN170+'EVALUACION OFERTA ECONOMICA 2-2'!CM170)</f>
        <v/>
      </c>
      <c r="EN170" s="113" t="str">
        <f>IF('EVALUACION OFERTA ECONOMICA 2'!EO170="","",'EVALUACION OFERTA ECONOMICA 2'!EO170+'EVALUACION OFERTA ECONOMICA 2'!GO170+'EVALUACION OFERTA ECONOMICA 2-2'!CN170)</f>
        <v/>
      </c>
      <c r="EO170" s="113" t="str">
        <f>IF('EVALUACION OFERTA ECONOMICA 2'!EP170="","",'EVALUACION OFERTA ECONOMICA 2'!EP170+'EVALUACION OFERTA ECONOMICA 2'!GP170+'EVALUACION OFERTA ECONOMICA 2-2'!CO170)</f>
        <v/>
      </c>
      <c r="EP170" s="113" t="str">
        <f>IF('EVALUACION OFERTA ECONOMICA 2'!EQ170="","",'EVALUACION OFERTA ECONOMICA 2'!EQ170+'EVALUACION OFERTA ECONOMICA 2'!GQ170+'EVALUACION OFERTA ECONOMICA 2-2'!CP170)</f>
        <v/>
      </c>
      <c r="EQ170" s="113" t="str">
        <f>IF('EVALUACION OFERTA ECONOMICA 2'!ER170="","",'EVALUACION OFERTA ECONOMICA 2'!ER170+'EVALUACION OFERTA ECONOMICA 2'!GR170+'EVALUACION OFERTA ECONOMICA 2-2'!CQ170)</f>
        <v/>
      </c>
      <c r="ER170" s="113" t="str">
        <f>IF('EVALUACION OFERTA ECONOMICA 2'!ES170="","",'EVALUACION OFERTA ECONOMICA 2'!ES170+'EVALUACION OFERTA ECONOMICA 2'!GS170+'EVALUACION OFERTA ECONOMICA 2-2'!CR170)</f>
        <v/>
      </c>
      <c r="ES170" s="113" t="str">
        <f>IF('EVALUACION OFERTA ECONOMICA 2'!ET170="","",'EVALUACION OFERTA ECONOMICA 2'!ET170+'EVALUACION OFERTA ECONOMICA 2'!GT170+'EVALUACION OFERTA ECONOMICA 2-2'!CS170)</f>
        <v/>
      </c>
      <c r="ET170" s="113" t="str">
        <f>IF('EVALUACION OFERTA ECONOMICA 2'!EU170="","",'EVALUACION OFERTA ECONOMICA 2'!EU170+'EVALUACION OFERTA ECONOMICA 2'!GU170+'EVALUACION OFERTA ECONOMICA 2-2'!CT170)</f>
        <v/>
      </c>
      <c r="EU170" s="113" t="str">
        <f>IF('EVALUACION OFERTA ECONOMICA 2'!EV170="","",'EVALUACION OFERTA ECONOMICA 2'!EV170+'EVALUACION OFERTA ECONOMICA 2'!GV170+'EVALUACION OFERTA ECONOMICA 2-2'!CU170)</f>
        <v/>
      </c>
      <c r="EV170" s="113" t="str">
        <f>IF('EVALUACION OFERTA ECONOMICA 2'!EW170="","",'EVALUACION OFERTA ECONOMICA 2'!EW170+'EVALUACION OFERTA ECONOMICA 2'!GW170+'EVALUACION OFERTA ECONOMICA 2-2'!CV170)</f>
        <v/>
      </c>
      <c r="EW170" s="113" t="str">
        <f>IF('EVALUACION OFERTA ECONOMICA 2'!EX170="","",'EVALUACION OFERTA ECONOMICA 2'!EX170+'EVALUACION OFERTA ECONOMICA 2'!GX170+'EVALUACION OFERTA ECONOMICA 2-2'!CW170)</f>
        <v/>
      </c>
      <c r="EX170" s="113" t="str">
        <f>IF('EVALUACION OFERTA ECONOMICA 2'!EY170="","",'EVALUACION OFERTA ECONOMICA 2'!EY170+'EVALUACION OFERTA ECONOMICA 2'!GY170+'EVALUACION OFERTA ECONOMICA 2-2'!CX170)</f>
        <v/>
      </c>
      <c r="EY170" s="113" t="str">
        <f>IF('EVALUACION OFERTA ECONOMICA 2'!EZ170="","",'EVALUACION OFERTA ECONOMICA 2'!EZ170+'EVALUACION OFERTA ECONOMICA 2'!GZ170+'EVALUACION OFERTA ECONOMICA 2-2'!CY170)</f>
        <v/>
      </c>
      <c r="EZ170" s="113" t="str">
        <f>IF('EVALUACION OFERTA ECONOMICA 2'!FA170="","",'EVALUACION OFERTA ECONOMICA 2'!FA170+'EVALUACION OFERTA ECONOMICA 2'!HA170+'EVALUACION OFERTA ECONOMICA 2-2'!CZ170)</f>
        <v/>
      </c>
      <c r="FA170" s="113" t="str">
        <f>IF('EVALUACION OFERTA ECONOMICA 2'!FB170="","",'EVALUACION OFERTA ECONOMICA 2'!FB170+'EVALUACION OFERTA ECONOMICA 2'!HB170+'EVALUACION OFERTA ECONOMICA 2-2'!DA170)</f>
        <v/>
      </c>
      <c r="FB170" s="113" t="str">
        <f>IF('EVALUACION OFERTA ECONOMICA 2'!FC170="","",'EVALUACION OFERTA ECONOMICA 2'!FC170+'EVALUACION OFERTA ECONOMICA 2'!HC170+'EVALUACION OFERTA ECONOMICA 2-2'!DB170)</f>
        <v/>
      </c>
      <c r="FC170" s="113" t="str">
        <f>IF('EVALUACION OFERTA ECONOMICA 2'!FD170="","",'EVALUACION OFERTA ECONOMICA 2'!FD170+'EVALUACION OFERTA ECONOMICA 2'!HD170+'EVALUACION OFERTA ECONOMICA 2-2'!DC170)</f>
        <v/>
      </c>
      <c r="FD170" s="113" t="str">
        <f>IF('EVALUACION OFERTA ECONOMICA 2'!FE170="","",'EVALUACION OFERTA ECONOMICA 2'!FE170+'EVALUACION OFERTA ECONOMICA 2'!HE170+'EVALUACION OFERTA ECONOMICA 2-2'!DD170)</f>
        <v/>
      </c>
      <c r="FE170" s="113" t="str">
        <f>IF('EVALUACION OFERTA ECONOMICA 2'!FF170="","",'EVALUACION OFERTA ECONOMICA 2'!FF170+'EVALUACION OFERTA ECONOMICA 2'!HF170+'EVALUACION OFERTA ECONOMICA 2-2'!DE170)</f>
        <v/>
      </c>
      <c r="FF170" s="113" t="str">
        <f>IF('EVALUACION OFERTA ECONOMICA 2'!FG170="","",'EVALUACION OFERTA ECONOMICA 2'!FG170+'EVALUACION OFERTA ECONOMICA 2'!HG170+'EVALUACION OFERTA ECONOMICA 2-2'!DF170)</f>
        <v/>
      </c>
      <c r="FG170" s="113">
        <f t="shared" si="45"/>
        <v>0</v>
      </c>
      <c r="FI170" s="114" t="str">
        <f t="shared" si="46"/>
        <v/>
      </c>
      <c r="FJ170" s="114" t="str">
        <f t="shared" si="47"/>
        <v/>
      </c>
      <c r="FK170" s="114" t="str">
        <f t="shared" si="48"/>
        <v/>
      </c>
      <c r="FL170" s="114" t="str">
        <f t="shared" si="49"/>
        <v/>
      </c>
      <c r="FM170" s="114" t="str">
        <f t="shared" si="50"/>
        <v/>
      </c>
      <c r="FN170" s="114" t="str">
        <f t="shared" si="51"/>
        <v/>
      </c>
      <c r="FO170" s="114" t="str">
        <f t="shared" si="52"/>
        <v/>
      </c>
      <c r="FP170" s="114" t="str">
        <f t="shared" si="53"/>
        <v/>
      </c>
      <c r="FR170" s="115" t="str">
        <f t="shared" si="54"/>
        <v/>
      </c>
      <c r="FS170" s="116" t="str">
        <f t="shared" si="55"/>
        <v/>
      </c>
      <c r="FT170" s="116" t="str">
        <f t="shared" si="41"/>
        <v/>
      </c>
      <c r="FU170" s="116" t="str">
        <f t="shared" si="42"/>
        <v/>
      </c>
      <c r="FV170" s="116" t="str">
        <f t="shared" si="43"/>
        <v/>
      </c>
      <c r="FW170" s="116" t="str">
        <f t="shared" si="56"/>
        <v/>
      </c>
      <c r="FX170" s="116" t="str">
        <f t="shared" si="57"/>
        <v/>
      </c>
      <c r="FY170" s="116" t="str">
        <f t="shared" si="58"/>
        <v/>
      </c>
      <c r="FZ170" s="116" t="str">
        <f t="shared" si="59"/>
        <v/>
      </c>
      <c r="GA170" s="117" t="str">
        <f t="shared" si="60"/>
        <v/>
      </c>
      <c r="GB170" s="106" t="str">
        <f t="shared" si="44"/>
        <v/>
      </c>
    </row>
    <row r="171" spans="1:184" ht="22.5" hidden="1" x14ac:dyDescent="0.2">
      <c r="A171" s="33">
        <v>162</v>
      </c>
      <c r="B171" s="33" t="s">
        <v>254</v>
      </c>
      <c r="C171" s="55" t="s">
        <v>170</v>
      </c>
      <c r="D171" s="56" t="s">
        <v>283</v>
      </c>
      <c r="E171" s="33">
        <v>10</v>
      </c>
      <c r="F171" s="35">
        <v>9520000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18307697.800000001</v>
      </c>
      <c r="P171" s="93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3">
        <v>0</v>
      </c>
      <c r="X171" s="93">
        <v>0</v>
      </c>
      <c r="Y171" s="93">
        <v>0</v>
      </c>
      <c r="Z171" s="92">
        <v>29750000</v>
      </c>
      <c r="AA171" s="92">
        <v>0</v>
      </c>
      <c r="AB171" s="92">
        <v>20825000</v>
      </c>
      <c r="AC171" s="92">
        <v>0</v>
      </c>
      <c r="AD171" s="92">
        <v>23026500.000000004</v>
      </c>
      <c r="AE171" s="92">
        <v>0</v>
      </c>
      <c r="AF171" s="93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24990000</v>
      </c>
      <c r="AN171" s="93">
        <v>0</v>
      </c>
      <c r="AO171" s="93">
        <v>0</v>
      </c>
      <c r="AP171" s="92">
        <v>0</v>
      </c>
      <c r="AQ171" s="93">
        <v>0</v>
      </c>
      <c r="AR171" s="93">
        <v>0</v>
      </c>
      <c r="AS171" s="93">
        <v>0</v>
      </c>
      <c r="AT171" s="93">
        <v>0</v>
      </c>
      <c r="AU171" s="93">
        <v>0</v>
      </c>
      <c r="AV171" s="93">
        <v>0</v>
      </c>
      <c r="AW171" s="92">
        <v>0</v>
      </c>
      <c r="AX171" s="93">
        <v>0</v>
      </c>
      <c r="AY171" s="93">
        <v>0</v>
      </c>
      <c r="AZ171" s="94">
        <v>0</v>
      </c>
      <c r="BA171" s="93">
        <v>0</v>
      </c>
      <c r="BB171" s="95">
        <v>0</v>
      </c>
      <c r="BC171" s="93">
        <v>0</v>
      </c>
      <c r="BD171" s="93">
        <v>0</v>
      </c>
      <c r="BE171" s="93">
        <v>0</v>
      </c>
      <c r="BF171" s="92">
        <v>0</v>
      </c>
      <c r="BH171" s="112">
        <v>0</v>
      </c>
      <c r="BI171" s="112">
        <v>0</v>
      </c>
      <c r="BJ171" s="112">
        <v>0</v>
      </c>
      <c r="BK171" s="112">
        <v>0</v>
      </c>
      <c r="BL171" s="112">
        <v>0</v>
      </c>
      <c r="BM171" s="112">
        <v>0</v>
      </c>
      <c r="BN171" s="112">
        <v>0</v>
      </c>
      <c r="BO171" s="112">
        <v>0</v>
      </c>
      <c r="BP171" s="112" t="s">
        <v>344</v>
      </c>
      <c r="BQ171" s="112">
        <v>0</v>
      </c>
      <c r="BR171" s="112">
        <v>0</v>
      </c>
      <c r="BS171" s="112">
        <v>0</v>
      </c>
      <c r="BT171" s="112">
        <v>0</v>
      </c>
      <c r="BU171" s="112">
        <v>0</v>
      </c>
      <c r="BV171" s="112">
        <v>0</v>
      </c>
      <c r="BW171" s="112" t="s">
        <v>344</v>
      </c>
      <c r="BX171" s="112" t="s">
        <v>344</v>
      </c>
      <c r="BY171" s="112" t="s">
        <v>344</v>
      </c>
      <c r="BZ171" s="112">
        <v>20</v>
      </c>
      <c r="CA171" s="112">
        <v>0</v>
      </c>
      <c r="CB171" s="112">
        <v>0</v>
      </c>
      <c r="CC171" s="112">
        <v>0</v>
      </c>
      <c r="CD171" s="112">
        <v>30</v>
      </c>
      <c r="CE171" s="112">
        <v>0</v>
      </c>
      <c r="CF171" s="112">
        <v>0</v>
      </c>
      <c r="CG171" s="112">
        <v>0</v>
      </c>
      <c r="CH171" s="112">
        <v>0</v>
      </c>
      <c r="CI171" s="112">
        <v>0</v>
      </c>
      <c r="CJ171" s="112">
        <v>0</v>
      </c>
      <c r="CK171" s="112">
        <v>0</v>
      </c>
      <c r="CL171" s="112">
        <v>0</v>
      </c>
      <c r="CM171" s="112">
        <v>20</v>
      </c>
      <c r="CN171" s="112">
        <v>0</v>
      </c>
      <c r="CO171" s="112">
        <v>0</v>
      </c>
      <c r="CP171" s="119">
        <v>0</v>
      </c>
      <c r="CQ171" s="112" t="s">
        <v>344</v>
      </c>
      <c r="CR171" s="112">
        <v>0</v>
      </c>
      <c r="CS171" s="112" t="s">
        <v>344</v>
      </c>
      <c r="CT171" s="112">
        <v>0</v>
      </c>
      <c r="CU171" s="112" t="s">
        <v>344</v>
      </c>
      <c r="CV171" s="112">
        <v>0</v>
      </c>
      <c r="CW171" s="112">
        <v>0</v>
      </c>
      <c r="CX171" s="112">
        <v>0</v>
      </c>
      <c r="CY171" s="112">
        <v>0</v>
      </c>
      <c r="CZ171" s="112" t="s">
        <v>344</v>
      </c>
      <c r="DA171" s="112">
        <v>0</v>
      </c>
      <c r="DB171" s="112" t="s">
        <v>344</v>
      </c>
      <c r="DC171" s="112">
        <v>0</v>
      </c>
      <c r="DD171" s="112">
        <v>0</v>
      </c>
      <c r="DE171" s="112">
        <v>0</v>
      </c>
      <c r="DF171" s="112">
        <v>0</v>
      </c>
      <c r="DH171" s="113" t="str">
        <f>IF('EVALUACION OFERTA ECONOMICA 2'!DI171="","",'EVALUACION OFERTA ECONOMICA 2'!DI171+'EVALUACION OFERTA ECONOMICA 2'!FI171+'EVALUACION OFERTA ECONOMICA 2-2'!BH171)</f>
        <v/>
      </c>
      <c r="DI171" s="113" t="str">
        <f>IF('EVALUACION OFERTA ECONOMICA 2'!DJ171="","",'EVALUACION OFERTA ECONOMICA 2'!DJ171+'EVALUACION OFERTA ECONOMICA 2'!FJ171+'EVALUACION OFERTA ECONOMICA 2-2'!BI171)</f>
        <v/>
      </c>
      <c r="DJ171" s="113" t="str">
        <f>IF('EVALUACION OFERTA ECONOMICA 2'!DK171="","",'EVALUACION OFERTA ECONOMICA 2'!DK171+'EVALUACION OFERTA ECONOMICA 2'!FK171+'EVALUACION OFERTA ECONOMICA 2-2'!BJ171)</f>
        <v/>
      </c>
      <c r="DK171" s="113" t="str">
        <f>IF('EVALUACION OFERTA ECONOMICA 2'!DL171="","",'EVALUACION OFERTA ECONOMICA 2'!DL171+'EVALUACION OFERTA ECONOMICA 2'!FL171+'EVALUACION OFERTA ECONOMICA 2-2'!BK171)</f>
        <v/>
      </c>
      <c r="DL171" s="113" t="str">
        <f>IF('EVALUACION OFERTA ECONOMICA 2'!DM171="","",'EVALUACION OFERTA ECONOMICA 2'!DM171+'EVALUACION OFERTA ECONOMICA 2'!FM171+'EVALUACION OFERTA ECONOMICA 2-2'!BL171)</f>
        <v/>
      </c>
      <c r="DM171" s="113" t="str">
        <f>IF('EVALUACION OFERTA ECONOMICA 2'!DN171="","",'EVALUACION OFERTA ECONOMICA 2'!DN171+'EVALUACION OFERTA ECONOMICA 2'!FN171+'EVALUACION OFERTA ECONOMICA 2-2'!BM171)</f>
        <v/>
      </c>
      <c r="DN171" s="113" t="str">
        <f>IF('EVALUACION OFERTA ECONOMICA 2'!DO171="","",'EVALUACION OFERTA ECONOMICA 2'!DO171+'EVALUACION OFERTA ECONOMICA 2'!FO171+'EVALUACION OFERTA ECONOMICA 2-2'!BN171)</f>
        <v/>
      </c>
      <c r="DO171" s="113" t="str">
        <f>IF('EVALUACION OFERTA ECONOMICA 2'!DP171="","",'EVALUACION OFERTA ECONOMICA 2'!DP171+'EVALUACION OFERTA ECONOMICA 2'!FP171+'EVALUACION OFERTA ECONOMICA 2-2'!BO171)</f>
        <v/>
      </c>
      <c r="DP171" s="113" t="str">
        <f>IF('EVALUACION OFERTA ECONOMICA 2'!DQ171="","",'EVALUACION OFERTA ECONOMICA 2'!DQ171+'EVALUACION OFERTA ECONOMICA 2'!FQ171+'EVALUACION OFERTA ECONOMICA 2-2'!BP171)</f>
        <v/>
      </c>
      <c r="DQ171" s="113" t="str">
        <f>IF('EVALUACION OFERTA ECONOMICA 2'!DR171="","",'EVALUACION OFERTA ECONOMICA 2'!DR171+'EVALUACION OFERTA ECONOMICA 2'!FR171+'EVALUACION OFERTA ECONOMICA 2-2'!BQ171)</f>
        <v/>
      </c>
      <c r="DR171" s="113" t="str">
        <f>IF('EVALUACION OFERTA ECONOMICA 2'!DS171="","",'EVALUACION OFERTA ECONOMICA 2'!DS171+'EVALUACION OFERTA ECONOMICA 2'!FS171+'EVALUACION OFERTA ECONOMICA 2-2'!BR171)</f>
        <v/>
      </c>
      <c r="DS171" s="113" t="str">
        <f>IF('EVALUACION OFERTA ECONOMICA 2'!DT171="","",'EVALUACION OFERTA ECONOMICA 2'!DT171+'EVALUACION OFERTA ECONOMICA 2'!FT171+'EVALUACION OFERTA ECONOMICA 2-2'!BS171)</f>
        <v/>
      </c>
      <c r="DT171" s="113" t="str">
        <f>IF('EVALUACION OFERTA ECONOMICA 2'!DU171="","",'EVALUACION OFERTA ECONOMICA 2'!DU171+'EVALUACION OFERTA ECONOMICA 2'!FU171+'EVALUACION OFERTA ECONOMICA 2-2'!BT171)</f>
        <v/>
      </c>
      <c r="DU171" s="113" t="str">
        <f>IF('EVALUACION OFERTA ECONOMICA 2'!DV171="","",'EVALUACION OFERTA ECONOMICA 2'!DV171+'EVALUACION OFERTA ECONOMICA 2'!FV171+'EVALUACION OFERTA ECONOMICA 2-2'!BU171)</f>
        <v/>
      </c>
      <c r="DV171" s="113" t="str">
        <f>IF('EVALUACION OFERTA ECONOMICA 2'!DW171="","",'EVALUACION OFERTA ECONOMICA 2'!DW171+'EVALUACION OFERTA ECONOMICA 2'!FW171+'EVALUACION OFERTA ECONOMICA 2-2'!BV171)</f>
        <v/>
      </c>
      <c r="DW171" s="113" t="str">
        <f>IF('EVALUACION OFERTA ECONOMICA 2'!DX171="","",'EVALUACION OFERTA ECONOMICA 2'!DX171+'EVALUACION OFERTA ECONOMICA 2'!FX171+'EVALUACION OFERTA ECONOMICA 2-2'!BW171)</f>
        <v/>
      </c>
      <c r="DX171" s="113" t="str">
        <f>IF('EVALUACION OFERTA ECONOMICA 2'!DY171="","",'EVALUACION OFERTA ECONOMICA 2'!DY171+'EVALUACION OFERTA ECONOMICA 2'!FY171+'EVALUACION OFERTA ECONOMICA 2-2'!BX171)</f>
        <v/>
      </c>
      <c r="DY171" s="113" t="str">
        <f>IF('EVALUACION OFERTA ECONOMICA 2'!DZ171="","",'EVALUACION OFERTA ECONOMICA 2'!DZ171+'EVALUACION OFERTA ECONOMICA 2'!FZ171+'EVALUACION OFERTA ECONOMICA 2-2'!BY171)</f>
        <v/>
      </c>
      <c r="DZ171" s="113" t="str">
        <f>IF('EVALUACION OFERTA ECONOMICA 2'!EA171="","",'EVALUACION OFERTA ECONOMICA 2'!EA171+'EVALUACION OFERTA ECONOMICA 2'!GA171+'EVALUACION OFERTA ECONOMICA 2-2'!BZ171)</f>
        <v/>
      </c>
      <c r="EA171" s="113" t="str">
        <f>IF('EVALUACION OFERTA ECONOMICA 2'!EB171="","",'EVALUACION OFERTA ECONOMICA 2'!EB171+'EVALUACION OFERTA ECONOMICA 2'!GB171+'EVALUACION OFERTA ECONOMICA 2-2'!CA171)</f>
        <v/>
      </c>
      <c r="EB171" s="113" t="str">
        <f>IF('EVALUACION OFERTA ECONOMICA 2'!EC171="","",'EVALUACION OFERTA ECONOMICA 2'!EC171+'EVALUACION OFERTA ECONOMICA 2'!GC171+'EVALUACION OFERTA ECONOMICA 2-2'!CB171)</f>
        <v/>
      </c>
      <c r="EC171" s="113" t="str">
        <f>IF('EVALUACION OFERTA ECONOMICA 2'!ED171="","",'EVALUACION OFERTA ECONOMICA 2'!ED171+'EVALUACION OFERTA ECONOMICA 2'!GD171+'EVALUACION OFERTA ECONOMICA 2-2'!CC171)</f>
        <v/>
      </c>
      <c r="ED171" s="113" t="str">
        <f>IF('EVALUACION OFERTA ECONOMICA 2'!EE171="","",'EVALUACION OFERTA ECONOMICA 2'!EE171+'EVALUACION OFERTA ECONOMICA 2'!GE171+'EVALUACION OFERTA ECONOMICA 2-2'!CD171)</f>
        <v/>
      </c>
      <c r="EE171" s="113" t="str">
        <f>IF('EVALUACION OFERTA ECONOMICA 2'!EF171="","",'EVALUACION OFERTA ECONOMICA 2'!EF171+'EVALUACION OFERTA ECONOMICA 2'!GF171+'EVALUACION OFERTA ECONOMICA 2-2'!CE171)</f>
        <v/>
      </c>
      <c r="EF171" s="113" t="str">
        <f>IF('EVALUACION OFERTA ECONOMICA 2'!EG171="","",'EVALUACION OFERTA ECONOMICA 2'!EG171+'EVALUACION OFERTA ECONOMICA 2'!GG171+'EVALUACION OFERTA ECONOMICA 2-2'!CF171)</f>
        <v/>
      </c>
      <c r="EG171" s="113" t="str">
        <f>IF('EVALUACION OFERTA ECONOMICA 2'!EH171="","",'EVALUACION OFERTA ECONOMICA 2'!EH171+'EVALUACION OFERTA ECONOMICA 2'!GH171+'EVALUACION OFERTA ECONOMICA 2-2'!CG171)</f>
        <v/>
      </c>
      <c r="EH171" s="113" t="str">
        <f>IF('EVALUACION OFERTA ECONOMICA 2'!EI171="","",'EVALUACION OFERTA ECONOMICA 2'!EI171+'EVALUACION OFERTA ECONOMICA 2'!GI171+'EVALUACION OFERTA ECONOMICA 2-2'!CH171)</f>
        <v/>
      </c>
      <c r="EI171" s="113" t="str">
        <f>IF('EVALUACION OFERTA ECONOMICA 2'!EJ171="","",'EVALUACION OFERTA ECONOMICA 2'!EJ171+'EVALUACION OFERTA ECONOMICA 2'!GJ171+'EVALUACION OFERTA ECONOMICA 2-2'!CI171)</f>
        <v/>
      </c>
      <c r="EJ171" s="113" t="str">
        <f>IF('EVALUACION OFERTA ECONOMICA 2'!EK171="","",'EVALUACION OFERTA ECONOMICA 2'!EK171+'EVALUACION OFERTA ECONOMICA 2'!GK171+'EVALUACION OFERTA ECONOMICA 2-2'!CJ171)</f>
        <v/>
      </c>
      <c r="EK171" s="113" t="str">
        <f>IF('EVALUACION OFERTA ECONOMICA 2'!EL171="","",'EVALUACION OFERTA ECONOMICA 2'!EL171+'EVALUACION OFERTA ECONOMICA 2'!GL171+'EVALUACION OFERTA ECONOMICA 2-2'!CK171)</f>
        <v/>
      </c>
      <c r="EL171" s="113" t="str">
        <f>IF('EVALUACION OFERTA ECONOMICA 2'!EM171="","",'EVALUACION OFERTA ECONOMICA 2'!EM171+'EVALUACION OFERTA ECONOMICA 2'!GM171+'EVALUACION OFERTA ECONOMICA 2-2'!CL171)</f>
        <v/>
      </c>
      <c r="EM171" s="113" t="str">
        <f>IF('EVALUACION OFERTA ECONOMICA 2'!EN171="","",'EVALUACION OFERTA ECONOMICA 2'!EN171+'EVALUACION OFERTA ECONOMICA 2'!GN171+'EVALUACION OFERTA ECONOMICA 2-2'!CM171)</f>
        <v/>
      </c>
      <c r="EN171" s="113" t="str">
        <f>IF('EVALUACION OFERTA ECONOMICA 2'!EO171="","",'EVALUACION OFERTA ECONOMICA 2'!EO171+'EVALUACION OFERTA ECONOMICA 2'!GO171+'EVALUACION OFERTA ECONOMICA 2-2'!CN171)</f>
        <v/>
      </c>
      <c r="EO171" s="113" t="str">
        <f>IF('EVALUACION OFERTA ECONOMICA 2'!EP171="","",'EVALUACION OFERTA ECONOMICA 2'!EP171+'EVALUACION OFERTA ECONOMICA 2'!GP171+'EVALUACION OFERTA ECONOMICA 2-2'!CO171)</f>
        <v/>
      </c>
      <c r="EP171" s="113" t="str">
        <f>IF('EVALUACION OFERTA ECONOMICA 2'!EQ171="","",'EVALUACION OFERTA ECONOMICA 2'!EQ171+'EVALUACION OFERTA ECONOMICA 2'!GQ171+'EVALUACION OFERTA ECONOMICA 2-2'!CP171)</f>
        <v/>
      </c>
      <c r="EQ171" s="113" t="str">
        <f>IF('EVALUACION OFERTA ECONOMICA 2'!ER171="","",'EVALUACION OFERTA ECONOMICA 2'!ER171+'EVALUACION OFERTA ECONOMICA 2'!GR171+'EVALUACION OFERTA ECONOMICA 2-2'!CQ171)</f>
        <v/>
      </c>
      <c r="ER171" s="113" t="str">
        <f>IF('EVALUACION OFERTA ECONOMICA 2'!ES171="","",'EVALUACION OFERTA ECONOMICA 2'!ES171+'EVALUACION OFERTA ECONOMICA 2'!GS171+'EVALUACION OFERTA ECONOMICA 2-2'!CR171)</f>
        <v/>
      </c>
      <c r="ES171" s="113" t="str">
        <f>IF('EVALUACION OFERTA ECONOMICA 2'!ET171="","",'EVALUACION OFERTA ECONOMICA 2'!ET171+'EVALUACION OFERTA ECONOMICA 2'!GT171+'EVALUACION OFERTA ECONOMICA 2-2'!CS171)</f>
        <v/>
      </c>
      <c r="ET171" s="113" t="str">
        <f>IF('EVALUACION OFERTA ECONOMICA 2'!EU171="","",'EVALUACION OFERTA ECONOMICA 2'!EU171+'EVALUACION OFERTA ECONOMICA 2'!GU171+'EVALUACION OFERTA ECONOMICA 2-2'!CT171)</f>
        <v/>
      </c>
      <c r="EU171" s="113" t="str">
        <f>IF('EVALUACION OFERTA ECONOMICA 2'!EV171="","",'EVALUACION OFERTA ECONOMICA 2'!EV171+'EVALUACION OFERTA ECONOMICA 2'!GV171+'EVALUACION OFERTA ECONOMICA 2-2'!CU171)</f>
        <v/>
      </c>
      <c r="EV171" s="113" t="str">
        <f>IF('EVALUACION OFERTA ECONOMICA 2'!EW171="","",'EVALUACION OFERTA ECONOMICA 2'!EW171+'EVALUACION OFERTA ECONOMICA 2'!GW171+'EVALUACION OFERTA ECONOMICA 2-2'!CV171)</f>
        <v/>
      </c>
      <c r="EW171" s="113" t="str">
        <f>IF('EVALUACION OFERTA ECONOMICA 2'!EX171="","",'EVALUACION OFERTA ECONOMICA 2'!EX171+'EVALUACION OFERTA ECONOMICA 2'!GX171+'EVALUACION OFERTA ECONOMICA 2-2'!CW171)</f>
        <v/>
      </c>
      <c r="EX171" s="113" t="str">
        <f>IF('EVALUACION OFERTA ECONOMICA 2'!EY171="","",'EVALUACION OFERTA ECONOMICA 2'!EY171+'EVALUACION OFERTA ECONOMICA 2'!GY171+'EVALUACION OFERTA ECONOMICA 2-2'!CX171)</f>
        <v/>
      </c>
      <c r="EY171" s="113" t="str">
        <f>IF('EVALUACION OFERTA ECONOMICA 2'!EZ171="","",'EVALUACION OFERTA ECONOMICA 2'!EZ171+'EVALUACION OFERTA ECONOMICA 2'!GZ171+'EVALUACION OFERTA ECONOMICA 2-2'!CY171)</f>
        <v/>
      </c>
      <c r="EZ171" s="113" t="str">
        <f>IF('EVALUACION OFERTA ECONOMICA 2'!FA171="","",'EVALUACION OFERTA ECONOMICA 2'!FA171+'EVALUACION OFERTA ECONOMICA 2'!HA171+'EVALUACION OFERTA ECONOMICA 2-2'!CZ171)</f>
        <v/>
      </c>
      <c r="FA171" s="113" t="str">
        <f>IF('EVALUACION OFERTA ECONOMICA 2'!FB171="","",'EVALUACION OFERTA ECONOMICA 2'!FB171+'EVALUACION OFERTA ECONOMICA 2'!HB171+'EVALUACION OFERTA ECONOMICA 2-2'!DA171)</f>
        <v/>
      </c>
      <c r="FB171" s="113" t="str">
        <f>IF('EVALUACION OFERTA ECONOMICA 2'!FC171="","",'EVALUACION OFERTA ECONOMICA 2'!FC171+'EVALUACION OFERTA ECONOMICA 2'!HC171+'EVALUACION OFERTA ECONOMICA 2-2'!DB171)</f>
        <v/>
      </c>
      <c r="FC171" s="113" t="str">
        <f>IF('EVALUACION OFERTA ECONOMICA 2'!FD171="","",'EVALUACION OFERTA ECONOMICA 2'!FD171+'EVALUACION OFERTA ECONOMICA 2'!HD171+'EVALUACION OFERTA ECONOMICA 2-2'!DC171)</f>
        <v/>
      </c>
      <c r="FD171" s="113" t="str">
        <f>IF('EVALUACION OFERTA ECONOMICA 2'!FE171="","",'EVALUACION OFERTA ECONOMICA 2'!FE171+'EVALUACION OFERTA ECONOMICA 2'!HE171+'EVALUACION OFERTA ECONOMICA 2-2'!DD171)</f>
        <v/>
      </c>
      <c r="FE171" s="113" t="str">
        <f>IF('EVALUACION OFERTA ECONOMICA 2'!FF171="","",'EVALUACION OFERTA ECONOMICA 2'!FF171+'EVALUACION OFERTA ECONOMICA 2'!HF171+'EVALUACION OFERTA ECONOMICA 2-2'!DE171)</f>
        <v/>
      </c>
      <c r="FF171" s="113" t="str">
        <f>IF('EVALUACION OFERTA ECONOMICA 2'!FG171="","",'EVALUACION OFERTA ECONOMICA 2'!FG171+'EVALUACION OFERTA ECONOMICA 2'!HG171+'EVALUACION OFERTA ECONOMICA 2-2'!DF171)</f>
        <v/>
      </c>
      <c r="FG171" s="113">
        <f t="shared" si="45"/>
        <v>0</v>
      </c>
      <c r="FI171" s="114" t="str">
        <f t="shared" si="46"/>
        <v/>
      </c>
      <c r="FJ171" s="114" t="str">
        <f t="shared" si="47"/>
        <v/>
      </c>
      <c r="FK171" s="114" t="str">
        <f t="shared" si="48"/>
        <v/>
      </c>
      <c r="FL171" s="114" t="str">
        <f t="shared" si="49"/>
        <v/>
      </c>
      <c r="FM171" s="114" t="str">
        <f t="shared" si="50"/>
        <v/>
      </c>
      <c r="FN171" s="114" t="str">
        <f t="shared" si="51"/>
        <v/>
      </c>
      <c r="FO171" s="114" t="str">
        <f t="shared" si="52"/>
        <v/>
      </c>
      <c r="FP171" s="114" t="str">
        <f t="shared" si="53"/>
        <v/>
      </c>
      <c r="FR171" s="115" t="str">
        <f t="shared" si="54"/>
        <v/>
      </c>
      <c r="FS171" s="116" t="str">
        <f t="shared" si="55"/>
        <v/>
      </c>
      <c r="FT171" s="116" t="str">
        <f t="shared" si="41"/>
        <v/>
      </c>
      <c r="FU171" s="116" t="str">
        <f t="shared" si="42"/>
        <v/>
      </c>
      <c r="FV171" s="116" t="str">
        <f t="shared" si="43"/>
        <v/>
      </c>
      <c r="FW171" s="116" t="str">
        <f t="shared" si="56"/>
        <v/>
      </c>
      <c r="FX171" s="116" t="str">
        <f t="shared" si="57"/>
        <v/>
      </c>
      <c r="FY171" s="116" t="str">
        <f t="shared" si="58"/>
        <v/>
      </c>
      <c r="FZ171" s="116" t="str">
        <f t="shared" si="59"/>
        <v/>
      </c>
      <c r="GA171" s="117" t="str">
        <f t="shared" si="60"/>
        <v/>
      </c>
      <c r="GB171" s="106" t="str">
        <f t="shared" si="44"/>
        <v/>
      </c>
    </row>
    <row r="172" spans="1:184" ht="22.5" hidden="1" x14ac:dyDescent="0.2">
      <c r="A172" s="33">
        <v>163</v>
      </c>
      <c r="B172" s="33" t="s">
        <v>254</v>
      </c>
      <c r="C172" s="55" t="s">
        <v>170</v>
      </c>
      <c r="D172" s="56" t="s">
        <v>284</v>
      </c>
      <c r="E172" s="33">
        <v>15</v>
      </c>
      <c r="F172" s="35">
        <v>928200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1909950</v>
      </c>
      <c r="N172" s="92">
        <v>0</v>
      </c>
      <c r="O172" s="92">
        <v>0</v>
      </c>
      <c r="P172" s="93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3">
        <v>0</v>
      </c>
      <c r="X172" s="93">
        <v>0</v>
      </c>
      <c r="Y172" s="93">
        <v>0</v>
      </c>
      <c r="Z172" s="92">
        <v>1606500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3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3">
        <v>0</v>
      </c>
      <c r="AO172" s="93">
        <v>0</v>
      </c>
      <c r="AP172" s="92">
        <v>0</v>
      </c>
      <c r="AQ172" s="93">
        <v>0</v>
      </c>
      <c r="AR172" s="93">
        <v>0</v>
      </c>
      <c r="AS172" s="93">
        <v>0</v>
      </c>
      <c r="AT172" s="93">
        <v>0</v>
      </c>
      <c r="AU172" s="93">
        <v>0</v>
      </c>
      <c r="AV172" s="93">
        <v>0</v>
      </c>
      <c r="AW172" s="92">
        <v>0</v>
      </c>
      <c r="AX172" s="93">
        <v>0</v>
      </c>
      <c r="AY172" s="93">
        <v>0</v>
      </c>
      <c r="AZ172" s="94">
        <v>0</v>
      </c>
      <c r="BA172" s="93">
        <v>0</v>
      </c>
      <c r="BB172" s="95">
        <v>0</v>
      </c>
      <c r="BC172" s="93">
        <v>0</v>
      </c>
      <c r="BD172" s="93">
        <v>0</v>
      </c>
      <c r="BE172" s="93">
        <v>779688</v>
      </c>
      <c r="BF172" s="92">
        <v>0</v>
      </c>
      <c r="BH172" s="112">
        <v>0</v>
      </c>
      <c r="BI172" s="112">
        <v>0</v>
      </c>
      <c r="BJ172" s="112">
        <v>0</v>
      </c>
      <c r="BK172" s="112">
        <v>0</v>
      </c>
      <c r="BL172" s="112">
        <v>0</v>
      </c>
      <c r="BM172" s="112">
        <v>55</v>
      </c>
      <c r="BN172" s="112">
        <v>0</v>
      </c>
      <c r="BO172" s="112">
        <v>20</v>
      </c>
      <c r="BP172" s="112" t="s">
        <v>344</v>
      </c>
      <c r="BQ172" s="112">
        <v>0</v>
      </c>
      <c r="BR172" s="112">
        <v>0</v>
      </c>
      <c r="BS172" s="112">
        <v>0</v>
      </c>
      <c r="BT172" s="112">
        <v>0</v>
      </c>
      <c r="BU172" s="112">
        <v>0</v>
      </c>
      <c r="BV172" s="112">
        <v>0</v>
      </c>
      <c r="BW172" s="112" t="s">
        <v>344</v>
      </c>
      <c r="BX172" s="112" t="s">
        <v>344</v>
      </c>
      <c r="BY172" s="112" t="s">
        <v>344</v>
      </c>
      <c r="BZ172" s="112">
        <v>20</v>
      </c>
      <c r="CA172" s="112">
        <v>0</v>
      </c>
      <c r="CB172" s="112">
        <v>0</v>
      </c>
      <c r="CC172" s="112">
        <v>0</v>
      </c>
      <c r="CD172" s="112">
        <v>0</v>
      </c>
      <c r="CE172" s="112">
        <v>0</v>
      </c>
      <c r="CF172" s="112">
        <v>0</v>
      </c>
      <c r="CG172" s="112">
        <v>0</v>
      </c>
      <c r="CH172" s="112">
        <v>0</v>
      </c>
      <c r="CI172" s="112">
        <v>0</v>
      </c>
      <c r="CJ172" s="112">
        <v>0</v>
      </c>
      <c r="CK172" s="112">
        <v>0</v>
      </c>
      <c r="CL172" s="112">
        <v>0</v>
      </c>
      <c r="CM172" s="112">
        <v>0</v>
      </c>
      <c r="CN172" s="112">
        <v>0</v>
      </c>
      <c r="CO172" s="112">
        <v>0</v>
      </c>
      <c r="CP172" s="119">
        <v>0</v>
      </c>
      <c r="CQ172" s="112" t="s">
        <v>344</v>
      </c>
      <c r="CR172" s="112">
        <v>0</v>
      </c>
      <c r="CS172" s="112" t="s">
        <v>344</v>
      </c>
      <c r="CT172" s="112">
        <v>0</v>
      </c>
      <c r="CU172" s="112" t="s">
        <v>344</v>
      </c>
      <c r="CV172" s="112">
        <v>0</v>
      </c>
      <c r="CW172" s="112">
        <v>0</v>
      </c>
      <c r="CX172" s="112">
        <v>0</v>
      </c>
      <c r="CY172" s="112">
        <v>0</v>
      </c>
      <c r="CZ172" s="112" t="s">
        <v>344</v>
      </c>
      <c r="DA172" s="112">
        <v>0</v>
      </c>
      <c r="DB172" s="112" t="s">
        <v>344</v>
      </c>
      <c r="DC172" s="112">
        <v>0</v>
      </c>
      <c r="DD172" s="112">
        <v>0</v>
      </c>
      <c r="DE172" s="112">
        <v>0</v>
      </c>
      <c r="DF172" s="112">
        <v>0</v>
      </c>
      <c r="DH172" s="113" t="str">
        <f>IF('EVALUACION OFERTA ECONOMICA 2'!DI172="","",'EVALUACION OFERTA ECONOMICA 2'!DI172+'EVALUACION OFERTA ECONOMICA 2'!FI172+'EVALUACION OFERTA ECONOMICA 2-2'!BH172)</f>
        <v/>
      </c>
      <c r="DI172" s="113" t="str">
        <f>IF('EVALUACION OFERTA ECONOMICA 2'!DJ172="","",'EVALUACION OFERTA ECONOMICA 2'!DJ172+'EVALUACION OFERTA ECONOMICA 2'!FJ172+'EVALUACION OFERTA ECONOMICA 2-2'!BI172)</f>
        <v/>
      </c>
      <c r="DJ172" s="113" t="str">
        <f>IF('EVALUACION OFERTA ECONOMICA 2'!DK172="","",'EVALUACION OFERTA ECONOMICA 2'!DK172+'EVALUACION OFERTA ECONOMICA 2'!FK172+'EVALUACION OFERTA ECONOMICA 2-2'!BJ172)</f>
        <v/>
      </c>
      <c r="DK172" s="113" t="str">
        <f>IF('EVALUACION OFERTA ECONOMICA 2'!DL172="","",'EVALUACION OFERTA ECONOMICA 2'!DL172+'EVALUACION OFERTA ECONOMICA 2'!FL172+'EVALUACION OFERTA ECONOMICA 2-2'!BK172)</f>
        <v/>
      </c>
      <c r="DL172" s="113" t="str">
        <f>IF('EVALUACION OFERTA ECONOMICA 2'!DM172="","",'EVALUACION OFERTA ECONOMICA 2'!DM172+'EVALUACION OFERTA ECONOMICA 2'!FM172+'EVALUACION OFERTA ECONOMICA 2-2'!BL172)</f>
        <v/>
      </c>
      <c r="DM172" s="113" t="str">
        <f>IF('EVALUACION OFERTA ECONOMICA 2'!DN172="","",'EVALUACION OFERTA ECONOMICA 2'!DN172+'EVALUACION OFERTA ECONOMICA 2'!FN172+'EVALUACION OFERTA ECONOMICA 2-2'!BM172)</f>
        <v/>
      </c>
      <c r="DN172" s="113" t="str">
        <f>IF('EVALUACION OFERTA ECONOMICA 2'!DO172="","",'EVALUACION OFERTA ECONOMICA 2'!DO172+'EVALUACION OFERTA ECONOMICA 2'!FO172+'EVALUACION OFERTA ECONOMICA 2-2'!BN172)</f>
        <v/>
      </c>
      <c r="DO172" s="113" t="str">
        <f>IF('EVALUACION OFERTA ECONOMICA 2'!DP172="","",'EVALUACION OFERTA ECONOMICA 2'!DP172+'EVALUACION OFERTA ECONOMICA 2'!FP172+'EVALUACION OFERTA ECONOMICA 2-2'!BO172)</f>
        <v/>
      </c>
      <c r="DP172" s="113" t="str">
        <f>IF('EVALUACION OFERTA ECONOMICA 2'!DQ172="","",'EVALUACION OFERTA ECONOMICA 2'!DQ172+'EVALUACION OFERTA ECONOMICA 2'!FQ172+'EVALUACION OFERTA ECONOMICA 2-2'!BP172)</f>
        <v/>
      </c>
      <c r="DQ172" s="113" t="str">
        <f>IF('EVALUACION OFERTA ECONOMICA 2'!DR172="","",'EVALUACION OFERTA ECONOMICA 2'!DR172+'EVALUACION OFERTA ECONOMICA 2'!FR172+'EVALUACION OFERTA ECONOMICA 2-2'!BQ172)</f>
        <v/>
      </c>
      <c r="DR172" s="113" t="str">
        <f>IF('EVALUACION OFERTA ECONOMICA 2'!DS172="","",'EVALUACION OFERTA ECONOMICA 2'!DS172+'EVALUACION OFERTA ECONOMICA 2'!FS172+'EVALUACION OFERTA ECONOMICA 2-2'!BR172)</f>
        <v/>
      </c>
      <c r="DS172" s="113" t="str">
        <f>IF('EVALUACION OFERTA ECONOMICA 2'!DT172="","",'EVALUACION OFERTA ECONOMICA 2'!DT172+'EVALUACION OFERTA ECONOMICA 2'!FT172+'EVALUACION OFERTA ECONOMICA 2-2'!BS172)</f>
        <v/>
      </c>
      <c r="DT172" s="113" t="str">
        <f>IF('EVALUACION OFERTA ECONOMICA 2'!DU172="","",'EVALUACION OFERTA ECONOMICA 2'!DU172+'EVALUACION OFERTA ECONOMICA 2'!FU172+'EVALUACION OFERTA ECONOMICA 2-2'!BT172)</f>
        <v/>
      </c>
      <c r="DU172" s="113" t="str">
        <f>IF('EVALUACION OFERTA ECONOMICA 2'!DV172="","",'EVALUACION OFERTA ECONOMICA 2'!DV172+'EVALUACION OFERTA ECONOMICA 2'!FV172+'EVALUACION OFERTA ECONOMICA 2-2'!BU172)</f>
        <v/>
      </c>
      <c r="DV172" s="113" t="str">
        <f>IF('EVALUACION OFERTA ECONOMICA 2'!DW172="","",'EVALUACION OFERTA ECONOMICA 2'!DW172+'EVALUACION OFERTA ECONOMICA 2'!FW172+'EVALUACION OFERTA ECONOMICA 2-2'!BV172)</f>
        <v/>
      </c>
      <c r="DW172" s="113" t="str">
        <f>IF('EVALUACION OFERTA ECONOMICA 2'!DX172="","",'EVALUACION OFERTA ECONOMICA 2'!DX172+'EVALUACION OFERTA ECONOMICA 2'!FX172+'EVALUACION OFERTA ECONOMICA 2-2'!BW172)</f>
        <v/>
      </c>
      <c r="DX172" s="113" t="str">
        <f>IF('EVALUACION OFERTA ECONOMICA 2'!DY172="","",'EVALUACION OFERTA ECONOMICA 2'!DY172+'EVALUACION OFERTA ECONOMICA 2'!FY172+'EVALUACION OFERTA ECONOMICA 2-2'!BX172)</f>
        <v/>
      </c>
      <c r="DY172" s="113" t="str">
        <f>IF('EVALUACION OFERTA ECONOMICA 2'!DZ172="","",'EVALUACION OFERTA ECONOMICA 2'!DZ172+'EVALUACION OFERTA ECONOMICA 2'!FZ172+'EVALUACION OFERTA ECONOMICA 2-2'!BY172)</f>
        <v/>
      </c>
      <c r="DZ172" s="113" t="str">
        <f>IF('EVALUACION OFERTA ECONOMICA 2'!EA172="","",'EVALUACION OFERTA ECONOMICA 2'!EA172+'EVALUACION OFERTA ECONOMICA 2'!GA172+'EVALUACION OFERTA ECONOMICA 2-2'!BZ172)</f>
        <v/>
      </c>
      <c r="EA172" s="113" t="str">
        <f>IF('EVALUACION OFERTA ECONOMICA 2'!EB172="","",'EVALUACION OFERTA ECONOMICA 2'!EB172+'EVALUACION OFERTA ECONOMICA 2'!GB172+'EVALUACION OFERTA ECONOMICA 2-2'!CA172)</f>
        <v/>
      </c>
      <c r="EB172" s="113" t="str">
        <f>IF('EVALUACION OFERTA ECONOMICA 2'!EC172="","",'EVALUACION OFERTA ECONOMICA 2'!EC172+'EVALUACION OFERTA ECONOMICA 2'!GC172+'EVALUACION OFERTA ECONOMICA 2-2'!CB172)</f>
        <v/>
      </c>
      <c r="EC172" s="113" t="str">
        <f>IF('EVALUACION OFERTA ECONOMICA 2'!ED172="","",'EVALUACION OFERTA ECONOMICA 2'!ED172+'EVALUACION OFERTA ECONOMICA 2'!GD172+'EVALUACION OFERTA ECONOMICA 2-2'!CC172)</f>
        <v/>
      </c>
      <c r="ED172" s="113" t="str">
        <f>IF('EVALUACION OFERTA ECONOMICA 2'!EE172="","",'EVALUACION OFERTA ECONOMICA 2'!EE172+'EVALUACION OFERTA ECONOMICA 2'!GE172+'EVALUACION OFERTA ECONOMICA 2-2'!CD172)</f>
        <v/>
      </c>
      <c r="EE172" s="113" t="str">
        <f>IF('EVALUACION OFERTA ECONOMICA 2'!EF172="","",'EVALUACION OFERTA ECONOMICA 2'!EF172+'EVALUACION OFERTA ECONOMICA 2'!GF172+'EVALUACION OFERTA ECONOMICA 2-2'!CE172)</f>
        <v/>
      </c>
      <c r="EF172" s="113" t="str">
        <f>IF('EVALUACION OFERTA ECONOMICA 2'!EG172="","",'EVALUACION OFERTA ECONOMICA 2'!EG172+'EVALUACION OFERTA ECONOMICA 2'!GG172+'EVALUACION OFERTA ECONOMICA 2-2'!CF172)</f>
        <v/>
      </c>
      <c r="EG172" s="113" t="str">
        <f>IF('EVALUACION OFERTA ECONOMICA 2'!EH172="","",'EVALUACION OFERTA ECONOMICA 2'!EH172+'EVALUACION OFERTA ECONOMICA 2'!GH172+'EVALUACION OFERTA ECONOMICA 2-2'!CG172)</f>
        <v/>
      </c>
      <c r="EH172" s="113" t="str">
        <f>IF('EVALUACION OFERTA ECONOMICA 2'!EI172="","",'EVALUACION OFERTA ECONOMICA 2'!EI172+'EVALUACION OFERTA ECONOMICA 2'!GI172+'EVALUACION OFERTA ECONOMICA 2-2'!CH172)</f>
        <v/>
      </c>
      <c r="EI172" s="113" t="str">
        <f>IF('EVALUACION OFERTA ECONOMICA 2'!EJ172="","",'EVALUACION OFERTA ECONOMICA 2'!EJ172+'EVALUACION OFERTA ECONOMICA 2'!GJ172+'EVALUACION OFERTA ECONOMICA 2-2'!CI172)</f>
        <v/>
      </c>
      <c r="EJ172" s="113" t="str">
        <f>IF('EVALUACION OFERTA ECONOMICA 2'!EK172="","",'EVALUACION OFERTA ECONOMICA 2'!EK172+'EVALUACION OFERTA ECONOMICA 2'!GK172+'EVALUACION OFERTA ECONOMICA 2-2'!CJ172)</f>
        <v/>
      </c>
      <c r="EK172" s="113" t="str">
        <f>IF('EVALUACION OFERTA ECONOMICA 2'!EL172="","",'EVALUACION OFERTA ECONOMICA 2'!EL172+'EVALUACION OFERTA ECONOMICA 2'!GL172+'EVALUACION OFERTA ECONOMICA 2-2'!CK172)</f>
        <v/>
      </c>
      <c r="EL172" s="113" t="str">
        <f>IF('EVALUACION OFERTA ECONOMICA 2'!EM172="","",'EVALUACION OFERTA ECONOMICA 2'!EM172+'EVALUACION OFERTA ECONOMICA 2'!GM172+'EVALUACION OFERTA ECONOMICA 2-2'!CL172)</f>
        <v/>
      </c>
      <c r="EM172" s="113" t="str">
        <f>IF('EVALUACION OFERTA ECONOMICA 2'!EN172="","",'EVALUACION OFERTA ECONOMICA 2'!EN172+'EVALUACION OFERTA ECONOMICA 2'!GN172+'EVALUACION OFERTA ECONOMICA 2-2'!CM172)</f>
        <v/>
      </c>
      <c r="EN172" s="113" t="str">
        <f>IF('EVALUACION OFERTA ECONOMICA 2'!EO172="","",'EVALUACION OFERTA ECONOMICA 2'!EO172+'EVALUACION OFERTA ECONOMICA 2'!GO172+'EVALUACION OFERTA ECONOMICA 2-2'!CN172)</f>
        <v/>
      </c>
      <c r="EO172" s="113" t="str">
        <f>IF('EVALUACION OFERTA ECONOMICA 2'!EP172="","",'EVALUACION OFERTA ECONOMICA 2'!EP172+'EVALUACION OFERTA ECONOMICA 2'!GP172+'EVALUACION OFERTA ECONOMICA 2-2'!CO172)</f>
        <v/>
      </c>
      <c r="EP172" s="113" t="str">
        <f>IF('EVALUACION OFERTA ECONOMICA 2'!EQ172="","",'EVALUACION OFERTA ECONOMICA 2'!EQ172+'EVALUACION OFERTA ECONOMICA 2'!GQ172+'EVALUACION OFERTA ECONOMICA 2-2'!CP172)</f>
        <v/>
      </c>
      <c r="EQ172" s="113" t="str">
        <f>IF('EVALUACION OFERTA ECONOMICA 2'!ER172="","",'EVALUACION OFERTA ECONOMICA 2'!ER172+'EVALUACION OFERTA ECONOMICA 2'!GR172+'EVALUACION OFERTA ECONOMICA 2-2'!CQ172)</f>
        <v/>
      </c>
      <c r="ER172" s="113" t="str">
        <f>IF('EVALUACION OFERTA ECONOMICA 2'!ES172="","",'EVALUACION OFERTA ECONOMICA 2'!ES172+'EVALUACION OFERTA ECONOMICA 2'!GS172+'EVALUACION OFERTA ECONOMICA 2-2'!CR172)</f>
        <v/>
      </c>
      <c r="ES172" s="113" t="str">
        <f>IF('EVALUACION OFERTA ECONOMICA 2'!ET172="","",'EVALUACION OFERTA ECONOMICA 2'!ET172+'EVALUACION OFERTA ECONOMICA 2'!GT172+'EVALUACION OFERTA ECONOMICA 2-2'!CS172)</f>
        <v/>
      </c>
      <c r="ET172" s="113" t="str">
        <f>IF('EVALUACION OFERTA ECONOMICA 2'!EU172="","",'EVALUACION OFERTA ECONOMICA 2'!EU172+'EVALUACION OFERTA ECONOMICA 2'!GU172+'EVALUACION OFERTA ECONOMICA 2-2'!CT172)</f>
        <v/>
      </c>
      <c r="EU172" s="113" t="str">
        <f>IF('EVALUACION OFERTA ECONOMICA 2'!EV172="","",'EVALUACION OFERTA ECONOMICA 2'!EV172+'EVALUACION OFERTA ECONOMICA 2'!GV172+'EVALUACION OFERTA ECONOMICA 2-2'!CU172)</f>
        <v/>
      </c>
      <c r="EV172" s="113" t="str">
        <f>IF('EVALUACION OFERTA ECONOMICA 2'!EW172="","",'EVALUACION OFERTA ECONOMICA 2'!EW172+'EVALUACION OFERTA ECONOMICA 2'!GW172+'EVALUACION OFERTA ECONOMICA 2-2'!CV172)</f>
        <v/>
      </c>
      <c r="EW172" s="113" t="str">
        <f>IF('EVALUACION OFERTA ECONOMICA 2'!EX172="","",'EVALUACION OFERTA ECONOMICA 2'!EX172+'EVALUACION OFERTA ECONOMICA 2'!GX172+'EVALUACION OFERTA ECONOMICA 2-2'!CW172)</f>
        <v/>
      </c>
      <c r="EX172" s="113" t="str">
        <f>IF('EVALUACION OFERTA ECONOMICA 2'!EY172="","",'EVALUACION OFERTA ECONOMICA 2'!EY172+'EVALUACION OFERTA ECONOMICA 2'!GY172+'EVALUACION OFERTA ECONOMICA 2-2'!CX172)</f>
        <v/>
      </c>
      <c r="EY172" s="113" t="str">
        <f>IF('EVALUACION OFERTA ECONOMICA 2'!EZ172="","",'EVALUACION OFERTA ECONOMICA 2'!EZ172+'EVALUACION OFERTA ECONOMICA 2'!GZ172+'EVALUACION OFERTA ECONOMICA 2-2'!CY172)</f>
        <v/>
      </c>
      <c r="EZ172" s="113" t="str">
        <f>IF('EVALUACION OFERTA ECONOMICA 2'!FA172="","",'EVALUACION OFERTA ECONOMICA 2'!FA172+'EVALUACION OFERTA ECONOMICA 2'!HA172+'EVALUACION OFERTA ECONOMICA 2-2'!CZ172)</f>
        <v/>
      </c>
      <c r="FA172" s="113" t="str">
        <f>IF('EVALUACION OFERTA ECONOMICA 2'!FB172="","",'EVALUACION OFERTA ECONOMICA 2'!FB172+'EVALUACION OFERTA ECONOMICA 2'!HB172+'EVALUACION OFERTA ECONOMICA 2-2'!DA172)</f>
        <v/>
      </c>
      <c r="FB172" s="113" t="str">
        <f>IF('EVALUACION OFERTA ECONOMICA 2'!FC172="","",'EVALUACION OFERTA ECONOMICA 2'!FC172+'EVALUACION OFERTA ECONOMICA 2'!HC172+'EVALUACION OFERTA ECONOMICA 2-2'!DB172)</f>
        <v/>
      </c>
      <c r="FC172" s="113" t="str">
        <f>IF('EVALUACION OFERTA ECONOMICA 2'!FD172="","",'EVALUACION OFERTA ECONOMICA 2'!FD172+'EVALUACION OFERTA ECONOMICA 2'!HD172+'EVALUACION OFERTA ECONOMICA 2-2'!DC172)</f>
        <v/>
      </c>
      <c r="FD172" s="113" t="str">
        <f>IF('EVALUACION OFERTA ECONOMICA 2'!FE172="","",'EVALUACION OFERTA ECONOMICA 2'!FE172+'EVALUACION OFERTA ECONOMICA 2'!HE172+'EVALUACION OFERTA ECONOMICA 2-2'!DD172)</f>
        <v/>
      </c>
      <c r="FE172" s="113" t="str">
        <f>IF('EVALUACION OFERTA ECONOMICA 2'!FF172="","",'EVALUACION OFERTA ECONOMICA 2'!FF172+'EVALUACION OFERTA ECONOMICA 2'!HF172+'EVALUACION OFERTA ECONOMICA 2-2'!DE172)</f>
        <v/>
      </c>
      <c r="FF172" s="113" t="str">
        <f>IF('EVALUACION OFERTA ECONOMICA 2'!FG172="","",'EVALUACION OFERTA ECONOMICA 2'!FG172+'EVALUACION OFERTA ECONOMICA 2'!HG172+'EVALUACION OFERTA ECONOMICA 2-2'!DF172)</f>
        <v/>
      </c>
      <c r="FG172" s="113">
        <f t="shared" si="45"/>
        <v>0</v>
      </c>
      <c r="FI172" s="114" t="str">
        <f t="shared" si="46"/>
        <v/>
      </c>
      <c r="FJ172" s="114" t="str">
        <f t="shared" si="47"/>
        <v/>
      </c>
      <c r="FK172" s="114" t="str">
        <f t="shared" si="48"/>
        <v/>
      </c>
      <c r="FL172" s="114" t="str">
        <f t="shared" si="49"/>
        <v/>
      </c>
      <c r="FM172" s="114" t="str">
        <f t="shared" si="50"/>
        <v/>
      </c>
      <c r="FN172" s="114" t="str">
        <f t="shared" si="51"/>
        <v/>
      </c>
      <c r="FO172" s="114" t="str">
        <f t="shared" si="52"/>
        <v/>
      </c>
      <c r="FP172" s="114" t="str">
        <f t="shared" si="53"/>
        <v/>
      </c>
      <c r="FR172" s="115" t="str">
        <f t="shared" si="54"/>
        <v/>
      </c>
      <c r="FS172" s="116" t="str">
        <f t="shared" si="55"/>
        <v/>
      </c>
      <c r="FT172" s="116" t="str">
        <f t="shared" si="41"/>
        <v/>
      </c>
      <c r="FU172" s="116" t="str">
        <f t="shared" si="42"/>
        <v/>
      </c>
      <c r="FV172" s="116" t="str">
        <f t="shared" si="43"/>
        <v/>
      </c>
      <c r="FW172" s="116" t="str">
        <f t="shared" si="56"/>
        <v/>
      </c>
      <c r="FX172" s="116" t="str">
        <f t="shared" si="57"/>
        <v/>
      </c>
      <c r="FY172" s="116" t="str">
        <f t="shared" si="58"/>
        <v/>
      </c>
      <c r="FZ172" s="116" t="str">
        <f t="shared" si="59"/>
        <v/>
      </c>
      <c r="GA172" s="117" t="str">
        <f t="shared" si="60"/>
        <v/>
      </c>
      <c r="GB172" s="106" t="str">
        <f t="shared" si="44"/>
        <v/>
      </c>
    </row>
    <row r="173" spans="1:184" ht="22.5" hidden="1" x14ac:dyDescent="0.2">
      <c r="A173" s="33">
        <v>164</v>
      </c>
      <c r="B173" s="33" t="s">
        <v>254</v>
      </c>
      <c r="C173" s="55" t="s">
        <v>170</v>
      </c>
      <c r="D173" s="56" t="s">
        <v>285</v>
      </c>
      <c r="E173" s="33">
        <v>20</v>
      </c>
      <c r="F173" s="35">
        <v>714000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737800</v>
      </c>
      <c r="N173" s="92">
        <v>0</v>
      </c>
      <c r="O173" s="92">
        <v>3661534.8</v>
      </c>
      <c r="P173" s="93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3">
        <v>0</v>
      </c>
      <c r="X173" s="93">
        <v>0</v>
      </c>
      <c r="Y173" s="93">
        <v>0</v>
      </c>
      <c r="Z173" s="92">
        <v>714000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3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3">
        <v>0</v>
      </c>
      <c r="AO173" s="93">
        <v>0</v>
      </c>
      <c r="AP173" s="92">
        <v>0</v>
      </c>
      <c r="AQ173" s="93">
        <v>0</v>
      </c>
      <c r="AR173" s="93">
        <v>0</v>
      </c>
      <c r="AS173" s="93">
        <v>0</v>
      </c>
      <c r="AT173" s="93">
        <v>0</v>
      </c>
      <c r="AU173" s="93">
        <v>0</v>
      </c>
      <c r="AV173" s="93">
        <v>0</v>
      </c>
      <c r="AW173" s="92">
        <v>0</v>
      </c>
      <c r="AX173" s="93">
        <v>0</v>
      </c>
      <c r="AY173" s="93">
        <v>0</v>
      </c>
      <c r="AZ173" s="94">
        <v>0</v>
      </c>
      <c r="BA173" s="93">
        <v>0</v>
      </c>
      <c r="BB173" s="95">
        <v>0</v>
      </c>
      <c r="BC173" s="93">
        <v>0</v>
      </c>
      <c r="BD173" s="93">
        <v>0</v>
      </c>
      <c r="BE173" s="93">
        <v>321133.40000000002</v>
      </c>
      <c r="BF173" s="92">
        <v>0</v>
      </c>
      <c r="BH173" s="112">
        <v>0</v>
      </c>
      <c r="BI173" s="112">
        <v>20</v>
      </c>
      <c r="BJ173" s="112">
        <v>0</v>
      </c>
      <c r="BK173" s="112">
        <v>0</v>
      </c>
      <c r="BL173" s="112">
        <v>0</v>
      </c>
      <c r="BM173" s="112">
        <v>55</v>
      </c>
      <c r="BN173" s="112">
        <v>20</v>
      </c>
      <c r="BO173" s="112">
        <v>0</v>
      </c>
      <c r="BP173" s="112" t="s">
        <v>344</v>
      </c>
      <c r="BQ173" s="112">
        <v>0</v>
      </c>
      <c r="BR173" s="112">
        <v>55</v>
      </c>
      <c r="BS173" s="112">
        <v>0</v>
      </c>
      <c r="BT173" s="112">
        <v>0</v>
      </c>
      <c r="BU173" s="112">
        <v>0</v>
      </c>
      <c r="BV173" s="112">
        <v>0</v>
      </c>
      <c r="BW173" s="112" t="s">
        <v>344</v>
      </c>
      <c r="BX173" s="112" t="s">
        <v>345</v>
      </c>
      <c r="BY173" s="112" t="s">
        <v>344</v>
      </c>
      <c r="BZ173" s="112">
        <v>20</v>
      </c>
      <c r="CA173" s="112">
        <v>0</v>
      </c>
      <c r="CB173" s="112">
        <v>0</v>
      </c>
      <c r="CC173" s="112">
        <v>55</v>
      </c>
      <c r="CD173" s="112">
        <v>0</v>
      </c>
      <c r="CE173" s="112">
        <v>0</v>
      </c>
      <c r="CF173" s="112">
        <v>0</v>
      </c>
      <c r="CG173" s="112">
        <v>0</v>
      </c>
      <c r="CH173" s="112">
        <v>0</v>
      </c>
      <c r="CI173" s="112">
        <v>0</v>
      </c>
      <c r="CJ173" s="112">
        <v>30</v>
      </c>
      <c r="CK173" s="112">
        <v>0</v>
      </c>
      <c r="CL173" s="112">
        <v>55</v>
      </c>
      <c r="CM173" s="112">
        <v>20</v>
      </c>
      <c r="CN173" s="112">
        <v>55</v>
      </c>
      <c r="CO173" s="112">
        <v>30</v>
      </c>
      <c r="CP173" s="119">
        <v>0</v>
      </c>
      <c r="CQ173" s="112" t="s">
        <v>344</v>
      </c>
      <c r="CR173" s="112">
        <v>0</v>
      </c>
      <c r="CS173" s="112" t="s">
        <v>347</v>
      </c>
      <c r="CT173" s="112">
        <v>0</v>
      </c>
      <c r="CU173" s="112" t="s">
        <v>344</v>
      </c>
      <c r="CV173" s="112">
        <v>0</v>
      </c>
      <c r="CW173" s="112">
        <v>0</v>
      </c>
      <c r="CX173" s="112">
        <v>0</v>
      </c>
      <c r="CY173" s="112">
        <v>0</v>
      </c>
      <c r="CZ173" s="112" t="s">
        <v>344</v>
      </c>
      <c r="DA173" s="112">
        <v>0</v>
      </c>
      <c r="DB173" s="112" t="s">
        <v>344</v>
      </c>
      <c r="DC173" s="112">
        <v>0</v>
      </c>
      <c r="DD173" s="112">
        <v>55</v>
      </c>
      <c r="DE173" s="112">
        <v>0</v>
      </c>
      <c r="DF173" s="112">
        <v>0</v>
      </c>
      <c r="DH173" s="113" t="str">
        <f>IF('EVALUACION OFERTA ECONOMICA 2'!DI173="","",'EVALUACION OFERTA ECONOMICA 2'!DI173+'EVALUACION OFERTA ECONOMICA 2'!FI173+'EVALUACION OFERTA ECONOMICA 2-2'!BH173)</f>
        <v/>
      </c>
      <c r="DI173" s="113" t="str">
        <f>IF('EVALUACION OFERTA ECONOMICA 2'!DJ173="","",'EVALUACION OFERTA ECONOMICA 2'!DJ173+'EVALUACION OFERTA ECONOMICA 2'!FJ173+'EVALUACION OFERTA ECONOMICA 2-2'!BI173)</f>
        <v/>
      </c>
      <c r="DJ173" s="113" t="str">
        <f>IF('EVALUACION OFERTA ECONOMICA 2'!DK173="","",'EVALUACION OFERTA ECONOMICA 2'!DK173+'EVALUACION OFERTA ECONOMICA 2'!FK173+'EVALUACION OFERTA ECONOMICA 2-2'!BJ173)</f>
        <v/>
      </c>
      <c r="DK173" s="113" t="str">
        <f>IF('EVALUACION OFERTA ECONOMICA 2'!DL173="","",'EVALUACION OFERTA ECONOMICA 2'!DL173+'EVALUACION OFERTA ECONOMICA 2'!FL173+'EVALUACION OFERTA ECONOMICA 2-2'!BK173)</f>
        <v/>
      </c>
      <c r="DL173" s="113" t="str">
        <f>IF('EVALUACION OFERTA ECONOMICA 2'!DM173="","",'EVALUACION OFERTA ECONOMICA 2'!DM173+'EVALUACION OFERTA ECONOMICA 2'!FM173+'EVALUACION OFERTA ECONOMICA 2-2'!BL173)</f>
        <v/>
      </c>
      <c r="DM173" s="113" t="str">
        <f>IF('EVALUACION OFERTA ECONOMICA 2'!DN173="","",'EVALUACION OFERTA ECONOMICA 2'!DN173+'EVALUACION OFERTA ECONOMICA 2'!FN173+'EVALUACION OFERTA ECONOMICA 2-2'!BM173)</f>
        <v/>
      </c>
      <c r="DN173" s="113" t="str">
        <f>IF('EVALUACION OFERTA ECONOMICA 2'!DO173="","",'EVALUACION OFERTA ECONOMICA 2'!DO173+'EVALUACION OFERTA ECONOMICA 2'!FO173+'EVALUACION OFERTA ECONOMICA 2-2'!BN173)</f>
        <v/>
      </c>
      <c r="DO173" s="113" t="str">
        <f>IF('EVALUACION OFERTA ECONOMICA 2'!DP173="","",'EVALUACION OFERTA ECONOMICA 2'!DP173+'EVALUACION OFERTA ECONOMICA 2'!FP173+'EVALUACION OFERTA ECONOMICA 2-2'!BO173)</f>
        <v/>
      </c>
      <c r="DP173" s="113" t="str">
        <f>IF('EVALUACION OFERTA ECONOMICA 2'!DQ173="","",'EVALUACION OFERTA ECONOMICA 2'!DQ173+'EVALUACION OFERTA ECONOMICA 2'!FQ173+'EVALUACION OFERTA ECONOMICA 2-2'!BP173)</f>
        <v/>
      </c>
      <c r="DQ173" s="113" t="str">
        <f>IF('EVALUACION OFERTA ECONOMICA 2'!DR173="","",'EVALUACION OFERTA ECONOMICA 2'!DR173+'EVALUACION OFERTA ECONOMICA 2'!FR173+'EVALUACION OFERTA ECONOMICA 2-2'!BQ173)</f>
        <v/>
      </c>
      <c r="DR173" s="113" t="str">
        <f>IF('EVALUACION OFERTA ECONOMICA 2'!DS173="","",'EVALUACION OFERTA ECONOMICA 2'!DS173+'EVALUACION OFERTA ECONOMICA 2'!FS173+'EVALUACION OFERTA ECONOMICA 2-2'!BR173)</f>
        <v/>
      </c>
      <c r="DS173" s="113" t="str">
        <f>IF('EVALUACION OFERTA ECONOMICA 2'!DT173="","",'EVALUACION OFERTA ECONOMICA 2'!DT173+'EVALUACION OFERTA ECONOMICA 2'!FT173+'EVALUACION OFERTA ECONOMICA 2-2'!BS173)</f>
        <v/>
      </c>
      <c r="DT173" s="113" t="str">
        <f>IF('EVALUACION OFERTA ECONOMICA 2'!DU173="","",'EVALUACION OFERTA ECONOMICA 2'!DU173+'EVALUACION OFERTA ECONOMICA 2'!FU173+'EVALUACION OFERTA ECONOMICA 2-2'!BT173)</f>
        <v/>
      </c>
      <c r="DU173" s="113" t="str">
        <f>IF('EVALUACION OFERTA ECONOMICA 2'!DV173="","",'EVALUACION OFERTA ECONOMICA 2'!DV173+'EVALUACION OFERTA ECONOMICA 2'!FV173+'EVALUACION OFERTA ECONOMICA 2-2'!BU173)</f>
        <v/>
      </c>
      <c r="DV173" s="113" t="str">
        <f>IF('EVALUACION OFERTA ECONOMICA 2'!DW173="","",'EVALUACION OFERTA ECONOMICA 2'!DW173+'EVALUACION OFERTA ECONOMICA 2'!FW173+'EVALUACION OFERTA ECONOMICA 2-2'!BV173)</f>
        <v/>
      </c>
      <c r="DW173" s="113" t="str">
        <f>IF('EVALUACION OFERTA ECONOMICA 2'!DX173="","",'EVALUACION OFERTA ECONOMICA 2'!DX173+'EVALUACION OFERTA ECONOMICA 2'!FX173+'EVALUACION OFERTA ECONOMICA 2-2'!BW173)</f>
        <v/>
      </c>
      <c r="DX173" s="113" t="str">
        <f>IF('EVALUACION OFERTA ECONOMICA 2'!DY173="","",'EVALUACION OFERTA ECONOMICA 2'!DY173+'EVALUACION OFERTA ECONOMICA 2'!FY173+'EVALUACION OFERTA ECONOMICA 2-2'!BX173)</f>
        <v/>
      </c>
      <c r="DY173" s="113" t="str">
        <f>IF('EVALUACION OFERTA ECONOMICA 2'!DZ173="","",'EVALUACION OFERTA ECONOMICA 2'!DZ173+'EVALUACION OFERTA ECONOMICA 2'!FZ173+'EVALUACION OFERTA ECONOMICA 2-2'!BY173)</f>
        <v/>
      </c>
      <c r="DZ173" s="113" t="str">
        <f>IF('EVALUACION OFERTA ECONOMICA 2'!EA173="","",'EVALUACION OFERTA ECONOMICA 2'!EA173+'EVALUACION OFERTA ECONOMICA 2'!GA173+'EVALUACION OFERTA ECONOMICA 2-2'!BZ173)</f>
        <v/>
      </c>
      <c r="EA173" s="113" t="str">
        <f>IF('EVALUACION OFERTA ECONOMICA 2'!EB173="","",'EVALUACION OFERTA ECONOMICA 2'!EB173+'EVALUACION OFERTA ECONOMICA 2'!GB173+'EVALUACION OFERTA ECONOMICA 2-2'!CA173)</f>
        <v/>
      </c>
      <c r="EB173" s="113" t="str">
        <f>IF('EVALUACION OFERTA ECONOMICA 2'!EC173="","",'EVALUACION OFERTA ECONOMICA 2'!EC173+'EVALUACION OFERTA ECONOMICA 2'!GC173+'EVALUACION OFERTA ECONOMICA 2-2'!CB173)</f>
        <v/>
      </c>
      <c r="EC173" s="113" t="str">
        <f>IF('EVALUACION OFERTA ECONOMICA 2'!ED173="","",'EVALUACION OFERTA ECONOMICA 2'!ED173+'EVALUACION OFERTA ECONOMICA 2'!GD173+'EVALUACION OFERTA ECONOMICA 2-2'!CC173)</f>
        <v/>
      </c>
      <c r="ED173" s="113" t="str">
        <f>IF('EVALUACION OFERTA ECONOMICA 2'!EE173="","",'EVALUACION OFERTA ECONOMICA 2'!EE173+'EVALUACION OFERTA ECONOMICA 2'!GE173+'EVALUACION OFERTA ECONOMICA 2-2'!CD173)</f>
        <v/>
      </c>
      <c r="EE173" s="113" t="str">
        <f>IF('EVALUACION OFERTA ECONOMICA 2'!EF173="","",'EVALUACION OFERTA ECONOMICA 2'!EF173+'EVALUACION OFERTA ECONOMICA 2'!GF173+'EVALUACION OFERTA ECONOMICA 2-2'!CE173)</f>
        <v/>
      </c>
      <c r="EF173" s="113" t="str">
        <f>IF('EVALUACION OFERTA ECONOMICA 2'!EG173="","",'EVALUACION OFERTA ECONOMICA 2'!EG173+'EVALUACION OFERTA ECONOMICA 2'!GG173+'EVALUACION OFERTA ECONOMICA 2-2'!CF173)</f>
        <v/>
      </c>
      <c r="EG173" s="113" t="str">
        <f>IF('EVALUACION OFERTA ECONOMICA 2'!EH173="","",'EVALUACION OFERTA ECONOMICA 2'!EH173+'EVALUACION OFERTA ECONOMICA 2'!GH173+'EVALUACION OFERTA ECONOMICA 2-2'!CG173)</f>
        <v/>
      </c>
      <c r="EH173" s="113" t="str">
        <f>IF('EVALUACION OFERTA ECONOMICA 2'!EI173="","",'EVALUACION OFERTA ECONOMICA 2'!EI173+'EVALUACION OFERTA ECONOMICA 2'!GI173+'EVALUACION OFERTA ECONOMICA 2-2'!CH173)</f>
        <v/>
      </c>
      <c r="EI173" s="113" t="str">
        <f>IF('EVALUACION OFERTA ECONOMICA 2'!EJ173="","",'EVALUACION OFERTA ECONOMICA 2'!EJ173+'EVALUACION OFERTA ECONOMICA 2'!GJ173+'EVALUACION OFERTA ECONOMICA 2-2'!CI173)</f>
        <v/>
      </c>
      <c r="EJ173" s="113" t="str">
        <f>IF('EVALUACION OFERTA ECONOMICA 2'!EK173="","",'EVALUACION OFERTA ECONOMICA 2'!EK173+'EVALUACION OFERTA ECONOMICA 2'!GK173+'EVALUACION OFERTA ECONOMICA 2-2'!CJ173)</f>
        <v/>
      </c>
      <c r="EK173" s="113" t="str">
        <f>IF('EVALUACION OFERTA ECONOMICA 2'!EL173="","",'EVALUACION OFERTA ECONOMICA 2'!EL173+'EVALUACION OFERTA ECONOMICA 2'!GL173+'EVALUACION OFERTA ECONOMICA 2-2'!CK173)</f>
        <v/>
      </c>
      <c r="EL173" s="113" t="str">
        <f>IF('EVALUACION OFERTA ECONOMICA 2'!EM173="","",'EVALUACION OFERTA ECONOMICA 2'!EM173+'EVALUACION OFERTA ECONOMICA 2'!GM173+'EVALUACION OFERTA ECONOMICA 2-2'!CL173)</f>
        <v/>
      </c>
      <c r="EM173" s="113" t="str">
        <f>IF('EVALUACION OFERTA ECONOMICA 2'!EN173="","",'EVALUACION OFERTA ECONOMICA 2'!EN173+'EVALUACION OFERTA ECONOMICA 2'!GN173+'EVALUACION OFERTA ECONOMICA 2-2'!CM173)</f>
        <v/>
      </c>
      <c r="EN173" s="113" t="str">
        <f>IF('EVALUACION OFERTA ECONOMICA 2'!EO173="","",'EVALUACION OFERTA ECONOMICA 2'!EO173+'EVALUACION OFERTA ECONOMICA 2'!GO173+'EVALUACION OFERTA ECONOMICA 2-2'!CN173)</f>
        <v/>
      </c>
      <c r="EO173" s="113" t="str">
        <f>IF('EVALUACION OFERTA ECONOMICA 2'!EP173="","",'EVALUACION OFERTA ECONOMICA 2'!EP173+'EVALUACION OFERTA ECONOMICA 2'!GP173+'EVALUACION OFERTA ECONOMICA 2-2'!CO173)</f>
        <v/>
      </c>
      <c r="EP173" s="113" t="str">
        <f>IF('EVALUACION OFERTA ECONOMICA 2'!EQ173="","",'EVALUACION OFERTA ECONOMICA 2'!EQ173+'EVALUACION OFERTA ECONOMICA 2'!GQ173+'EVALUACION OFERTA ECONOMICA 2-2'!CP173)</f>
        <v/>
      </c>
      <c r="EQ173" s="113" t="str">
        <f>IF('EVALUACION OFERTA ECONOMICA 2'!ER173="","",'EVALUACION OFERTA ECONOMICA 2'!ER173+'EVALUACION OFERTA ECONOMICA 2'!GR173+'EVALUACION OFERTA ECONOMICA 2-2'!CQ173)</f>
        <v/>
      </c>
      <c r="ER173" s="113" t="str">
        <f>IF('EVALUACION OFERTA ECONOMICA 2'!ES173="","",'EVALUACION OFERTA ECONOMICA 2'!ES173+'EVALUACION OFERTA ECONOMICA 2'!GS173+'EVALUACION OFERTA ECONOMICA 2-2'!CR173)</f>
        <v/>
      </c>
      <c r="ES173" s="113" t="str">
        <f>IF('EVALUACION OFERTA ECONOMICA 2'!ET173="","",'EVALUACION OFERTA ECONOMICA 2'!ET173+'EVALUACION OFERTA ECONOMICA 2'!GT173+'EVALUACION OFERTA ECONOMICA 2-2'!CS173)</f>
        <v/>
      </c>
      <c r="ET173" s="113" t="str">
        <f>IF('EVALUACION OFERTA ECONOMICA 2'!EU173="","",'EVALUACION OFERTA ECONOMICA 2'!EU173+'EVALUACION OFERTA ECONOMICA 2'!GU173+'EVALUACION OFERTA ECONOMICA 2-2'!CT173)</f>
        <v/>
      </c>
      <c r="EU173" s="113" t="str">
        <f>IF('EVALUACION OFERTA ECONOMICA 2'!EV173="","",'EVALUACION OFERTA ECONOMICA 2'!EV173+'EVALUACION OFERTA ECONOMICA 2'!GV173+'EVALUACION OFERTA ECONOMICA 2-2'!CU173)</f>
        <v/>
      </c>
      <c r="EV173" s="113" t="str">
        <f>IF('EVALUACION OFERTA ECONOMICA 2'!EW173="","",'EVALUACION OFERTA ECONOMICA 2'!EW173+'EVALUACION OFERTA ECONOMICA 2'!GW173+'EVALUACION OFERTA ECONOMICA 2-2'!CV173)</f>
        <v/>
      </c>
      <c r="EW173" s="113" t="str">
        <f>IF('EVALUACION OFERTA ECONOMICA 2'!EX173="","",'EVALUACION OFERTA ECONOMICA 2'!EX173+'EVALUACION OFERTA ECONOMICA 2'!GX173+'EVALUACION OFERTA ECONOMICA 2-2'!CW173)</f>
        <v/>
      </c>
      <c r="EX173" s="113" t="str">
        <f>IF('EVALUACION OFERTA ECONOMICA 2'!EY173="","",'EVALUACION OFERTA ECONOMICA 2'!EY173+'EVALUACION OFERTA ECONOMICA 2'!GY173+'EVALUACION OFERTA ECONOMICA 2-2'!CX173)</f>
        <v/>
      </c>
      <c r="EY173" s="113" t="str">
        <f>IF('EVALUACION OFERTA ECONOMICA 2'!EZ173="","",'EVALUACION OFERTA ECONOMICA 2'!EZ173+'EVALUACION OFERTA ECONOMICA 2'!GZ173+'EVALUACION OFERTA ECONOMICA 2-2'!CY173)</f>
        <v/>
      </c>
      <c r="EZ173" s="113" t="str">
        <f>IF('EVALUACION OFERTA ECONOMICA 2'!FA173="","",'EVALUACION OFERTA ECONOMICA 2'!FA173+'EVALUACION OFERTA ECONOMICA 2'!HA173+'EVALUACION OFERTA ECONOMICA 2-2'!CZ173)</f>
        <v/>
      </c>
      <c r="FA173" s="113" t="str">
        <f>IF('EVALUACION OFERTA ECONOMICA 2'!FB173="","",'EVALUACION OFERTA ECONOMICA 2'!FB173+'EVALUACION OFERTA ECONOMICA 2'!HB173+'EVALUACION OFERTA ECONOMICA 2-2'!DA173)</f>
        <v/>
      </c>
      <c r="FB173" s="113" t="str">
        <f>IF('EVALUACION OFERTA ECONOMICA 2'!FC173="","",'EVALUACION OFERTA ECONOMICA 2'!FC173+'EVALUACION OFERTA ECONOMICA 2'!HC173+'EVALUACION OFERTA ECONOMICA 2-2'!DB173)</f>
        <v/>
      </c>
      <c r="FC173" s="113" t="str">
        <f>IF('EVALUACION OFERTA ECONOMICA 2'!FD173="","",'EVALUACION OFERTA ECONOMICA 2'!FD173+'EVALUACION OFERTA ECONOMICA 2'!HD173+'EVALUACION OFERTA ECONOMICA 2-2'!DC173)</f>
        <v/>
      </c>
      <c r="FD173" s="113" t="str">
        <f>IF('EVALUACION OFERTA ECONOMICA 2'!FE173="","",'EVALUACION OFERTA ECONOMICA 2'!FE173+'EVALUACION OFERTA ECONOMICA 2'!HE173+'EVALUACION OFERTA ECONOMICA 2-2'!DD173)</f>
        <v/>
      </c>
      <c r="FE173" s="113" t="str">
        <f>IF('EVALUACION OFERTA ECONOMICA 2'!FF173="","",'EVALUACION OFERTA ECONOMICA 2'!FF173+'EVALUACION OFERTA ECONOMICA 2'!HF173+'EVALUACION OFERTA ECONOMICA 2-2'!DE173)</f>
        <v/>
      </c>
      <c r="FF173" s="113" t="str">
        <f>IF('EVALUACION OFERTA ECONOMICA 2'!FG173="","",'EVALUACION OFERTA ECONOMICA 2'!FG173+'EVALUACION OFERTA ECONOMICA 2'!HG173+'EVALUACION OFERTA ECONOMICA 2-2'!DF173)</f>
        <v/>
      </c>
      <c r="FG173" s="113">
        <f t="shared" si="45"/>
        <v>0</v>
      </c>
      <c r="FI173" s="114" t="str">
        <f t="shared" si="46"/>
        <v/>
      </c>
      <c r="FJ173" s="114" t="str">
        <f t="shared" si="47"/>
        <v/>
      </c>
      <c r="FK173" s="114" t="str">
        <f t="shared" si="48"/>
        <v/>
      </c>
      <c r="FL173" s="114" t="str">
        <f t="shared" si="49"/>
        <v/>
      </c>
      <c r="FM173" s="114" t="str">
        <f t="shared" si="50"/>
        <v/>
      </c>
      <c r="FN173" s="114" t="str">
        <f t="shared" si="51"/>
        <v/>
      </c>
      <c r="FO173" s="114" t="str">
        <f t="shared" si="52"/>
        <v/>
      </c>
      <c r="FP173" s="114" t="str">
        <f t="shared" si="53"/>
        <v/>
      </c>
      <c r="FR173" s="115" t="str">
        <f t="shared" si="54"/>
        <v/>
      </c>
      <c r="FS173" s="116" t="str">
        <f t="shared" si="55"/>
        <v/>
      </c>
      <c r="FT173" s="116" t="str">
        <f t="shared" si="41"/>
        <v/>
      </c>
      <c r="FU173" s="116" t="str">
        <f t="shared" si="42"/>
        <v/>
      </c>
      <c r="FV173" s="116" t="str">
        <f t="shared" si="43"/>
        <v/>
      </c>
      <c r="FW173" s="116" t="str">
        <f t="shared" si="56"/>
        <v/>
      </c>
      <c r="FX173" s="116" t="str">
        <f t="shared" si="57"/>
        <v/>
      </c>
      <c r="FY173" s="116" t="str">
        <f t="shared" si="58"/>
        <v/>
      </c>
      <c r="FZ173" s="116" t="str">
        <f t="shared" si="59"/>
        <v/>
      </c>
      <c r="GA173" s="117" t="str">
        <f t="shared" si="60"/>
        <v/>
      </c>
      <c r="GB173" s="106" t="str">
        <f t="shared" si="44"/>
        <v/>
      </c>
    </row>
    <row r="174" spans="1:184" ht="22.5" hidden="1" x14ac:dyDescent="0.2">
      <c r="A174" s="33">
        <v>165</v>
      </c>
      <c r="B174" s="33" t="s">
        <v>254</v>
      </c>
      <c r="C174" s="55" t="s">
        <v>170</v>
      </c>
      <c r="D174" s="56" t="s">
        <v>286</v>
      </c>
      <c r="E174" s="33">
        <v>15</v>
      </c>
      <c r="F174" s="35">
        <v>1249500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1373075.5499999998</v>
      </c>
      <c r="P174" s="93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3">
        <v>0</v>
      </c>
      <c r="X174" s="93">
        <v>0</v>
      </c>
      <c r="Y174" s="93">
        <v>0</v>
      </c>
      <c r="Z174" s="92">
        <v>1606500</v>
      </c>
      <c r="AA174" s="92">
        <v>0</v>
      </c>
      <c r="AB174" s="92">
        <v>2052750</v>
      </c>
      <c r="AC174" s="92">
        <v>0</v>
      </c>
      <c r="AD174" s="92">
        <v>0</v>
      </c>
      <c r="AE174" s="92">
        <v>0</v>
      </c>
      <c r="AF174" s="93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3">
        <v>0</v>
      </c>
      <c r="AO174" s="93">
        <v>0</v>
      </c>
      <c r="AP174" s="92">
        <v>0</v>
      </c>
      <c r="AQ174" s="93">
        <v>0</v>
      </c>
      <c r="AR174" s="93">
        <v>0</v>
      </c>
      <c r="AS174" s="93">
        <v>0</v>
      </c>
      <c r="AT174" s="93">
        <v>0</v>
      </c>
      <c r="AU174" s="93">
        <v>0</v>
      </c>
      <c r="AV174" s="93">
        <v>0</v>
      </c>
      <c r="AW174" s="92">
        <v>0</v>
      </c>
      <c r="AX174" s="93">
        <v>0</v>
      </c>
      <c r="AY174" s="93">
        <v>0</v>
      </c>
      <c r="AZ174" s="94">
        <v>0</v>
      </c>
      <c r="BA174" s="93">
        <v>0</v>
      </c>
      <c r="BB174" s="95">
        <v>0</v>
      </c>
      <c r="BC174" s="93">
        <v>0</v>
      </c>
      <c r="BD174" s="93">
        <v>0</v>
      </c>
      <c r="BE174" s="93">
        <v>0</v>
      </c>
      <c r="BF174" s="92">
        <v>0</v>
      </c>
      <c r="BH174" s="112">
        <v>0</v>
      </c>
      <c r="BI174" s="112">
        <v>0</v>
      </c>
      <c r="BJ174" s="112">
        <v>0</v>
      </c>
      <c r="BK174" s="112">
        <v>0</v>
      </c>
      <c r="BL174" s="112">
        <v>0</v>
      </c>
      <c r="BM174" s="112">
        <v>0</v>
      </c>
      <c r="BN174" s="112">
        <v>0</v>
      </c>
      <c r="BO174" s="112">
        <v>0</v>
      </c>
      <c r="BP174" s="112" t="s">
        <v>344</v>
      </c>
      <c r="BQ174" s="112">
        <v>0</v>
      </c>
      <c r="BR174" s="112">
        <v>0</v>
      </c>
      <c r="BS174" s="112">
        <v>0</v>
      </c>
      <c r="BT174" s="112">
        <v>0</v>
      </c>
      <c r="BU174" s="112">
        <v>0</v>
      </c>
      <c r="BV174" s="112">
        <v>0</v>
      </c>
      <c r="BW174" s="112" t="s">
        <v>344</v>
      </c>
      <c r="BX174" s="112" t="s">
        <v>344</v>
      </c>
      <c r="BY174" s="112" t="s">
        <v>344</v>
      </c>
      <c r="BZ174" s="112">
        <v>20</v>
      </c>
      <c r="CA174" s="112">
        <v>0</v>
      </c>
      <c r="CB174" s="112">
        <v>20</v>
      </c>
      <c r="CC174" s="112">
        <v>0</v>
      </c>
      <c r="CD174" s="112">
        <v>0</v>
      </c>
      <c r="CE174" s="112">
        <v>0</v>
      </c>
      <c r="CF174" s="112">
        <v>0</v>
      </c>
      <c r="CG174" s="112">
        <v>0</v>
      </c>
      <c r="CH174" s="112">
        <v>0</v>
      </c>
      <c r="CI174" s="112">
        <v>0</v>
      </c>
      <c r="CJ174" s="112">
        <v>0</v>
      </c>
      <c r="CK174" s="112">
        <v>0</v>
      </c>
      <c r="CL174" s="112">
        <v>0</v>
      </c>
      <c r="CM174" s="112">
        <v>0</v>
      </c>
      <c r="CN174" s="112">
        <v>0</v>
      </c>
      <c r="CO174" s="112">
        <v>0</v>
      </c>
      <c r="CP174" s="119">
        <v>0</v>
      </c>
      <c r="CQ174" s="112" t="s">
        <v>344</v>
      </c>
      <c r="CR174" s="112">
        <v>0</v>
      </c>
      <c r="CS174" s="112" t="s">
        <v>344</v>
      </c>
      <c r="CT174" s="112">
        <v>0</v>
      </c>
      <c r="CU174" s="112" t="s">
        <v>344</v>
      </c>
      <c r="CV174" s="112">
        <v>0</v>
      </c>
      <c r="CW174" s="112">
        <v>0</v>
      </c>
      <c r="CX174" s="112">
        <v>0</v>
      </c>
      <c r="CY174" s="112">
        <v>0</v>
      </c>
      <c r="CZ174" s="112" t="s">
        <v>344</v>
      </c>
      <c r="DA174" s="112">
        <v>0</v>
      </c>
      <c r="DB174" s="112" t="s">
        <v>344</v>
      </c>
      <c r="DC174" s="112">
        <v>0</v>
      </c>
      <c r="DD174" s="112">
        <v>0</v>
      </c>
      <c r="DE174" s="112">
        <v>0</v>
      </c>
      <c r="DF174" s="112">
        <v>0</v>
      </c>
      <c r="DH174" s="113" t="str">
        <f>IF('EVALUACION OFERTA ECONOMICA 2'!DI174="","",'EVALUACION OFERTA ECONOMICA 2'!DI174+'EVALUACION OFERTA ECONOMICA 2'!FI174+'EVALUACION OFERTA ECONOMICA 2-2'!BH174)</f>
        <v/>
      </c>
      <c r="DI174" s="113" t="str">
        <f>IF('EVALUACION OFERTA ECONOMICA 2'!DJ174="","",'EVALUACION OFERTA ECONOMICA 2'!DJ174+'EVALUACION OFERTA ECONOMICA 2'!FJ174+'EVALUACION OFERTA ECONOMICA 2-2'!BI174)</f>
        <v/>
      </c>
      <c r="DJ174" s="113" t="str">
        <f>IF('EVALUACION OFERTA ECONOMICA 2'!DK174="","",'EVALUACION OFERTA ECONOMICA 2'!DK174+'EVALUACION OFERTA ECONOMICA 2'!FK174+'EVALUACION OFERTA ECONOMICA 2-2'!BJ174)</f>
        <v/>
      </c>
      <c r="DK174" s="113" t="str">
        <f>IF('EVALUACION OFERTA ECONOMICA 2'!DL174="","",'EVALUACION OFERTA ECONOMICA 2'!DL174+'EVALUACION OFERTA ECONOMICA 2'!FL174+'EVALUACION OFERTA ECONOMICA 2-2'!BK174)</f>
        <v/>
      </c>
      <c r="DL174" s="113" t="str">
        <f>IF('EVALUACION OFERTA ECONOMICA 2'!DM174="","",'EVALUACION OFERTA ECONOMICA 2'!DM174+'EVALUACION OFERTA ECONOMICA 2'!FM174+'EVALUACION OFERTA ECONOMICA 2-2'!BL174)</f>
        <v/>
      </c>
      <c r="DM174" s="113" t="str">
        <f>IF('EVALUACION OFERTA ECONOMICA 2'!DN174="","",'EVALUACION OFERTA ECONOMICA 2'!DN174+'EVALUACION OFERTA ECONOMICA 2'!FN174+'EVALUACION OFERTA ECONOMICA 2-2'!BM174)</f>
        <v/>
      </c>
      <c r="DN174" s="113" t="str">
        <f>IF('EVALUACION OFERTA ECONOMICA 2'!DO174="","",'EVALUACION OFERTA ECONOMICA 2'!DO174+'EVALUACION OFERTA ECONOMICA 2'!FO174+'EVALUACION OFERTA ECONOMICA 2-2'!BN174)</f>
        <v/>
      </c>
      <c r="DO174" s="113" t="str">
        <f>IF('EVALUACION OFERTA ECONOMICA 2'!DP174="","",'EVALUACION OFERTA ECONOMICA 2'!DP174+'EVALUACION OFERTA ECONOMICA 2'!FP174+'EVALUACION OFERTA ECONOMICA 2-2'!BO174)</f>
        <v/>
      </c>
      <c r="DP174" s="113" t="str">
        <f>IF('EVALUACION OFERTA ECONOMICA 2'!DQ174="","",'EVALUACION OFERTA ECONOMICA 2'!DQ174+'EVALUACION OFERTA ECONOMICA 2'!FQ174+'EVALUACION OFERTA ECONOMICA 2-2'!BP174)</f>
        <v/>
      </c>
      <c r="DQ174" s="113" t="str">
        <f>IF('EVALUACION OFERTA ECONOMICA 2'!DR174="","",'EVALUACION OFERTA ECONOMICA 2'!DR174+'EVALUACION OFERTA ECONOMICA 2'!FR174+'EVALUACION OFERTA ECONOMICA 2-2'!BQ174)</f>
        <v/>
      </c>
      <c r="DR174" s="113" t="str">
        <f>IF('EVALUACION OFERTA ECONOMICA 2'!DS174="","",'EVALUACION OFERTA ECONOMICA 2'!DS174+'EVALUACION OFERTA ECONOMICA 2'!FS174+'EVALUACION OFERTA ECONOMICA 2-2'!BR174)</f>
        <v/>
      </c>
      <c r="DS174" s="113" t="str">
        <f>IF('EVALUACION OFERTA ECONOMICA 2'!DT174="","",'EVALUACION OFERTA ECONOMICA 2'!DT174+'EVALUACION OFERTA ECONOMICA 2'!FT174+'EVALUACION OFERTA ECONOMICA 2-2'!BS174)</f>
        <v/>
      </c>
      <c r="DT174" s="113" t="str">
        <f>IF('EVALUACION OFERTA ECONOMICA 2'!DU174="","",'EVALUACION OFERTA ECONOMICA 2'!DU174+'EVALUACION OFERTA ECONOMICA 2'!FU174+'EVALUACION OFERTA ECONOMICA 2-2'!BT174)</f>
        <v/>
      </c>
      <c r="DU174" s="113" t="str">
        <f>IF('EVALUACION OFERTA ECONOMICA 2'!DV174="","",'EVALUACION OFERTA ECONOMICA 2'!DV174+'EVALUACION OFERTA ECONOMICA 2'!FV174+'EVALUACION OFERTA ECONOMICA 2-2'!BU174)</f>
        <v/>
      </c>
      <c r="DV174" s="113" t="str">
        <f>IF('EVALUACION OFERTA ECONOMICA 2'!DW174="","",'EVALUACION OFERTA ECONOMICA 2'!DW174+'EVALUACION OFERTA ECONOMICA 2'!FW174+'EVALUACION OFERTA ECONOMICA 2-2'!BV174)</f>
        <v/>
      </c>
      <c r="DW174" s="113" t="str">
        <f>IF('EVALUACION OFERTA ECONOMICA 2'!DX174="","",'EVALUACION OFERTA ECONOMICA 2'!DX174+'EVALUACION OFERTA ECONOMICA 2'!FX174+'EVALUACION OFERTA ECONOMICA 2-2'!BW174)</f>
        <v/>
      </c>
      <c r="DX174" s="113" t="str">
        <f>IF('EVALUACION OFERTA ECONOMICA 2'!DY174="","",'EVALUACION OFERTA ECONOMICA 2'!DY174+'EVALUACION OFERTA ECONOMICA 2'!FY174+'EVALUACION OFERTA ECONOMICA 2-2'!BX174)</f>
        <v/>
      </c>
      <c r="DY174" s="113" t="str">
        <f>IF('EVALUACION OFERTA ECONOMICA 2'!DZ174="","",'EVALUACION OFERTA ECONOMICA 2'!DZ174+'EVALUACION OFERTA ECONOMICA 2'!FZ174+'EVALUACION OFERTA ECONOMICA 2-2'!BY174)</f>
        <v/>
      </c>
      <c r="DZ174" s="113" t="str">
        <f>IF('EVALUACION OFERTA ECONOMICA 2'!EA174="","",'EVALUACION OFERTA ECONOMICA 2'!EA174+'EVALUACION OFERTA ECONOMICA 2'!GA174+'EVALUACION OFERTA ECONOMICA 2-2'!BZ174)</f>
        <v/>
      </c>
      <c r="EA174" s="113" t="str">
        <f>IF('EVALUACION OFERTA ECONOMICA 2'!EB174="","",'EVALUACION OFERTA ECONOMICA 2'!EB174+'EVALUACION OFERTA ECONOMICA 2'!GB174+'EVALUACION OFERTA ECONOMICA 2-2'!CA174)</f>
        <v/>
      </c>
      <c r="EB174" s="113" t="str">
        <f>IF('EVALUACION OFERTA ECONOMICA 2'!EC174="","",'EVALUACION OFERTA ECONOMICA 2'!EC174+'EVALUACION OFERTA ECONOMICA 2'!GC174+'EVALUACION OFERTA ECONOMICA 2-2'!CB174)</f>
        <v/>
      </c>
      <c r="EC174" s="113" t="str">
        <f>IF('EVALUACION OFERTA ECONOMICA 2'!ED174="","",'EVALUACION OFERTA ECONOMICA 2'!ED174+'EVALUACION OFERTA ECONOMICA 2'!GD174+'EVALUACION OFERTA ECONOMICA 2-2'!CC174)</f>
        <v/>
      </c>
      <c r="ED174" s="113" t="str">
        <f>IF('EVALUACION OFERTA ECONOMICA 2'!EE174="","",'EVALUACION OFERTA ECONOMICA 2'!EE174+'EVALUACION OFERTA ECONOMICA 2'!GE174+'EVALUACION OFERTA ECONOMICA 2-2'!CD174)</f>
        <v/>
      </c>
      <c r="EE174" s="113" t="str">
        <f>IF('EVALUACION OFERTA ECONOMICA 2'!EF174="","",'EVALUACION OFERTA ECONOMICA 2'!EF174+'EVALUACION OFERTA ECONOMICA 2'!GF174+'EVALUACION OFERTA ECONOMICA 2-2'!CE174)</f>
        <v/>
      </c>
      <c r="EF174" s="113" t="str">
        <f>IF('EVALUACION OFERTA ECONOMICA 2'!EG174="","",'EVALUACION OFERTA ECONOMICA 2'!EG174+'EVALUACION OFERTA ECONOMICA 2'!GG174+'EVALUACION OFERTA ECONOMICA 2-2'!CF174)</f>
        <v/>
      </c>
      <c r="EG174" s="113" t="str">
        <f>IF('EVALUACION OFERTA ECONOMICA 2'!EH174="","",'EVALUACION OFERTA ECONOMICA 2'!EH174+'EVALUACION OFERTA ECONOMICA 2'!GH174+'EVALUACION OFERTA ECONOMICA 2-2'!CG174)</f>
        <v/>
      </c>
      <c r="EH174" s="113" t="str">
        <f>IF('EVALUACION OFERTA ECONOMICA 2'!EI174="","",'EVALUACION OFERTA ECONOMICA 2'!EI174+'EVALUACION OFERTA ECONOMICA 2'!GI174+'EVALUACION OFERTA ECONOMICA 2-2'!CH174)</f>
        <v/>
      </c>
      <c r="EI174" s="113" t="str">
        <f>IF('EVALUACION OFERTA ECONOMICA 2'!EJ174="","",'EVALUACION OFERTA ECONOMICA 2'!EJ174+'EVALUACION OFERTA ECONOMICA 2'!GJ174+'EVALUACION OFERTA ECONOMICA 2-2'!CI174)</f>
        <v/>
      </c>
      <c r="EJ174" s="113" t="str">
        <f>IF('EVALUACION OFERTA ECONOMICA 2'!EK174="","",'EVALUACION OFERTA ECONOMICA 2'!EK174+'EVALUACION OFERTA ECONOMICA 2'!GK174+'EVALUACION OFERTA ECONOMICA 2-2'!CJ174)</f>
        <v/>
      </c>
      <c r="EK174" s="113" t="str">
        <f>IF('EVALUACION OFERTA ECONOMICA 2'!EL174="","",'EVALUACION OFERTA ECONOMICA 2'!EL174+'EVALUACION OFERTA ECONOMICA 2'!GL174+'EVALUACION OFERTA ECONOMICA 2-2'!CK174)</f>
        <v/>
      </c>
      <c r="EL174" s="113" t="str">
        <f>IF('EVALUACION OFERTA ECONOMICA 2'!EM174="","",'EVALUACION OFERTA ECONOMICA 2'!EM174+'EVALUACION OFERTA ECONOMICA 2'!GM174+'EVALUACION OFERTA ECONOMICA 2-2'!CL174)</f>
        <v/>
      </c>
      <c r="EM174" s="113" t="str">
        <f>IF('EVALUACION OFERTA ECONOMICA 2'!EN174="","",'EVALUACION OFERTA ECONOMICA 2'!EN174+'EVALUACION OFERTA ECONOMICA 2'!GN174+'EVALUACION OFERTA ECONOMICA 2-2'!CM174)</f>
        <v/>
      </c>
      <c r="EN174" s="113" t="str">
        <f>IF('EVALUACION OFERTA ECONOMICA 2'!EO174="","",'EVALUACION OFERTA ECONOMICA 2'!EO174+'EVALUACION OFERTA ECONOMICA 2'!GO174+'EVALUACION OFERTA ECONOMICA 2-2'!CN174)</f>
        <v/>
      </c>
      <c r="EO174" s="113" t="str">
        <f>IF('EVALUACION OFERTA ECONOMICA 2'!EP174="","",'EVALUACION OFERTA ECONOMICA 2'!EP174+'EVALUACION OFERTA ECONOMICA 2'!GP174+'EVALUACION OFERTA ECONOMICA 2-2'!CO174)</f>
        <v/>
      </c>
      <c r="EP174" s="113" t="str">
        <f>IF('EVALUACION OFERTA ECONOMICA 2'!EQ174="","",'EVALUACION OFERTA ECONOMICA 2'!EQ174+'EVALUACION OFERTA ECONOMICA 2'!GQ174+'EVALUACION OFERTA ECONOMICA 2-2'!CP174)</f>
        <v/>
      </c>
      <c r="EQ174" s="113" t="str">
        <f>IF('EVALUACION OFERTA ECONOMICA 2'!ER174="","",'EVALUACION OFERTA ECONOMICA 2'!ER174+'EVALUACION OFERTA ECONOMICA 2'!GR174+'EVALUACION OFERTA ECONOMICA 2-2'!CQ174)</f>
        <v/>
      </c>
      <c r="ER174" s="113" t="str">
        <f>IF('EVALUACION OFERTA ECONOMICA 2'!ES174="","",'EVALUACION OFERTA ECONOMICA 2'!ES174+'EVALUACION OFERTA ECONOMICA 2'!GS174+'EVALUACION OFERTA ECONOMICA 2-2'!CR174)</f>
        <v/>
      </c>
      <c r="ES174" s="113" t="str">
        <f>IF('EVALUACION OFERTA ECONOMICA 2'!ET174="","",'EVALUACION OFERTA ECONOMICA 2'!ET174+'EVALUACION OFERTA ECONOMICA 2'!GT174+'EVALUACION OFERTA ECONOMICA 2-2'!CS174)</f>
        <v/>
      </c>
      <c r="ET174" s="113" t="str">
        <f>IF('EVALUACION OFERTA ECONOMICA 2'!EU174="","",'EVALUACION OFERTA ECONOMICA 2'!EU174+'EVALUACION OFERTA ECONOMICA 2'!GU174+'EVALUACION OFERTA ECONOMICA 2-2'!CT174)</f>
        <v/>
      </c>
      <c r="EU174" s="113" t="str">
        <f>IF('EVALUACION OFERTA ECONOMICA 2'!EV174="","",'EVALUACION OFERTA ECONOMICA 2'!EV174+'EVALUACION OFERTA ECONOMICA 2'!GV174+'EVALUACION OFERTA ECONOMICA 2-2'!CU174)</f>
        <v/>
      </c>
      <c r="EV174" s="113" t="str">
        <f>IF('EVALUACION OFERTA ECONOMICA 2'!EW174="","",'EVALUACION OFERTA ECONOMICA 2'!EW174+'EVALUACION OFERTA ECONOMICA 2'!GW174+'EVALUACION OFERTA ECONOMICA 2-2'!CV174)</f>
        <v/>
      </c>
      <c r="EW174" s="113" t="str">
        <f>IF('EVALUACION OFERTA ECONOMICA 2'!EX174="","",'EVALUACION OFERTA ECONOMICA 2'!EX174+'EVALUACION OFERTA ECONOMICA 2'!GX174+'EVALUACION OFERTA ECONOMICA 2-2'!CW174)</f>
        <v/>
      </c>
      <c r="EX174" s="113" t="str">
        <f>IF('EVALUACION OFERTA ECONOMICA 2'!EY174="","",'EVALUACION OFERTA ECONOMICA 2'!EY174+'EVALUACION OFERTA ECONOMICA 2'!GY174+'EVALUACION OFERTA ECONOMICA 2-2'!CX174)</f>
        <v/>
      </c>
      <c r="EY174" s="113" t="str">
        <f>IF('EVALUACION OFERTA ECONOMICA 2'!EZ174="","",'EVALUACION OFERTA ECONOMICA 2'!EZ174+'EVALUACION OFERTA ECONOMICA 2'!GZ174+'EVALUACION OFERTA ECONOMICA 2-2'!CY174)</f>
        <v/>
      </c>
      <c r="EZ174" s="113" t="str">
        <f>IF('EVALUACION OFERTA ECONOMICA 2'!FA174="","",'EVALUACION OFERTA ECONOMICA 2'!FA174+'EVALUACION OFERTA ECONOMICA 2'!HA174+'EVALUACION OFERTA ECONOMICA 2-2'!CZ174)</f>
        <v/>
      </c>
      <c r="FA174" s="113" t="str">
        <f>IF('EVALUACION OFERTA ECONOMICA 2'!FB174="","",'EVALUACION OFERTA ECONOMICA 2'!FB174+'EVALUACION OFERTA ECONOMICA 2'!HB174+'EVALUACION OFERTA ECONOMICA 2-2'!DA174)</f>
        <v/>
      </c>
      <c r="FB174" s="113" t="str">
        <f>IF('EVALUACION OFERTA ECONOMICA 2'!FC174="","",'EVALUACION OFERTA ECONOMICA 2'!FC174+'EVALUACION OFERTA ECONOMICA 2'!HC174+'EVALUACION OFERTA ECONOMICA 2-2'!DB174)</f>
        <v/>
      </c>
      <c r="FC174" s="113" t="str">
        <f>IF('EVALUACION OFERTA ECONOMICA 2'!FD174="","",'EVALUACION OFERTA ECONOMICA 2'!FD174+'EVALUACION OFERTA ECONOMICA 2'!HD174+'EVALUACION OFERTA ECONOMICA 2-2'!DC174)</f>
        <v/>
      </c>
      <c r="FD174" s="113" t="str">
        <f>IF('EVALUACION OFERTA ECONOMICA 2'!FE174="","",'EVALUACION OFERTA ECONOMICA 2'!FE174+'EVALUACION OFERTA ECONOMICA 2'!HE174+'EVALUACION OFERTA ECONOMICA 2-2'!DD174)</f>
        <v/>
      </c>
      <c r="FE174" s="113" t="str">
        <f>IF('EVALUACION OFERTA ECONOMICA 2'!FF174="","",'EVALUACION OFERTA ECONOMICA 2'!FF174+'EVALUACION OFERTA ECONOMICA 2'!HF174+'EVALUACION OFERTA ECONOMICA 2-2'!DE174)</f>
        <v/>
      </c>
      <c r="FF174" s="113" t="str">
        <f>IF('EVALUACION OFERTA ECONOMICA 2'!FG174="","",'EVALUACION OFERTA ECONOMICA 2'!FG174+'EVALUACION OFERTA ECONOMICA 2'!HG174+'EVALUACION OFERTA ECONOMICA 2-2'!DF174)</f>
        <v/>
      </c>
      <c r="FG174" s="113">
        <f t="shared" si="45"/>
        <v>0</v>
      </c>
      <c r="FI174" s="114" t="str">
        <f t="shared" si="46"/>
        <v/>
      </c>
      <c r="FJ174" s="114" t="str">
        <f t="shared" si="47"/>
        <v/>
      </c>
      <c r="FK174" s="114" t="str">
        <f t="shared" si="48"/>
        <v/>
      </c>
      <c r="FL174" s="114" t="str">
        <f t="shared" si="49"/>
        <v/>
      </c>
      <c r="FM174" s="114" t="str">
        <f t="shared" si="50"/>
        <v/>
      </c>
      <c r="FN174" s="114" t="str">
        <f t="shared" si="51"/>
        <v/>
      </c>
      <c r="FO174" s="114" t="str">
        <f t="shared" si="52"/>
        <v/>
      </c>
      <c r="FP174" s="114" t="str">
        <f t="shared" si="53"/>
        <v/>
      </c>
      <c r="FR174" s="115" t="str">
        <f t="shared" si="54"/>
        <v/>
      </c>
      <c r="FS174" s="116" t="str">
        <f t="shared" si="55"/>
        <v/>
      </c>
      <c r="FT174" s="116" t="str">
        <f t="shared" si="41"/>
        <v/>
      </c>
      <c r="FU174" s="116" t="str">
        <f t="shared" si="42"/>
        <v/>
      </c>
      <c r="FV174" s="116" t="str">
        <f t="shared" si="43"/>
        <v/>
      </c>
      <c r="FW174" s="116" t="str">
        <f t="shared" si="56"/>
        <v/>
      </c>
      <c r="FX174" s="116" t="str">
        <f t="shared" si="57"/>
        <v/>
      </c>
      <c r="FY174" s="116" t="str">
        <f t="shared" si="58"/>
        <v/>
      </c>
      <c r="FZ174" s="116" t="str">
        <f t="shared" si="59"/>
        <v/>
      </c>
      <c r="GA174" s="117" t="str">
        <f t="shared" si="60"/>
        <v/>
      </c>
      <c r="GB174" s="106" t="str">
        <f t="shared" si="44"/>
        <v/>
      </c>
    </row>
    <row r="175" spans="1:184" ht="22.5" hidden="1" x14ac:dyDescent="0.2">
      <c r="A175" s="33">
        <v>166</v>
      </c>
      <c r="B175" s="33" t="s">
        <v>254</v>
      </c>
      <c r="C175" s="55" t="s">
        <v>170</v>
      </c>
      <c r="D175" s="56" t="s">
        <v>287</v>
      </c>
      <c r="E175" s="33">
        <v>20</v>
      </c>
      <c r="F175" s="35">
        <v>1666000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3295395.6</v>
      </c>
      <c r="P175" s="93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3">
        <v>0</v>
      </c>
      <c r="X175" s="93">
        <v>0</v>
      </c>
      <c r="Y175" s="93">
        <v>0</v>
      </c>
      <c r="Z175" s="92">
        <v>1904000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3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3">
        <v>0</v>
      </c>
      <c r="AO175" s="93">
        <v>0</v>
      </c>
      <c r="AP175" s="92">
        <v>0</v>
      </c>
      <c r="AQ175" s="93">
        <v>0</v>
      </c>
      <c r="AR175" s="93">
        <v>0</v>
      </c>
      <c r="AS175" s="93">
        <v>0</v>
      </c>
      <c r="AT175" s="93">
        <v>0</v>
      </c>
      <c r="AU175" s="93">
        <v>0</v>
      </c>
      <c r="AV175" s="93">
        <v>0</v>
      </c>
      <c r="AW175" s="92">
        <v>0</v>
      </c>
      <c r="AX175" s="93">
        <v>0</v>
      </c>
      <c r="AY175" s="93">
        <v>0</v>
      </c>
      <c r="AZ175" s="94">
        <v>0</v>
      </c>
      <c r="BA175" s="93">
        <v>0</v>
      </c>
      <c r="BB175" s="95">
        <v>0</v>
      </c>
      <c r="BC175" s="93">
        <v>0</v>
      </c>
      <c r="BD175" s="93">
        <v>0</v>
      </c>
      <c r="BE175" s="93">
        <v>0</v>
      </c>
      <c r="BF175" s="92">
        <v>0</v>
      </c>
      <c r="BH175" s="112">
        <v>0</v>
      </c>
      <c r="BI175" s="112">
        <v>0</v>
      </c>
      <c r="BJ175" s="112">
        <v>0</v>
      </c>
      <c r="BK175" s="112">
        <v>0</v>
      </c>
      <c r="BL175" s="112">
        <v>0</v>
      </c>
      <c r="BM175" s="112">
        <v>0</v>
      </c>
      <c r="BN175" s="112">
        <v>20</v>
      </c>
      <c r="BO175" s="112">
        <v>0</v>
      </c>
      <c r="BP175" s="112" t="s">
        <v>344</v>
      </c>
      <c r="BQ175" s="112">
        <v>0</v>
      </c>
      <c r="BR175" s="112">
        <v>55</v>
      </c>
      <c r="BS175" s="112">
        <v>0</v>
      </c>
      <c r="BT175" s="112">
        <v>0</v>
      </c>
      <c r="BU175" s="112">
        <v>0</v>
      </c>
      <c r="BV175" s="112">
        <v>0</v>
      </c>
      <c r="BW175" s="112" t="s">
        <v>344</v>
      </c>
      <c r="BX175" s="112" t="s">
        <v>345</v>
      </c>
      <c r="BY175" s="112" t="s">
        <v>344</v>
      </c>
      <c r="BZ175" s="112">
        <v>20</v>
      </c>
      <c r="CA175" s="112">
        <v>0</v>
      </c>
      <c r="CB175" s="112">
        <v>0</v>
      </c>
      <c r="CC175" s="112">
        <v>55</v>
      </c>
      <c r="CD175" s="112">
        <v>0</v>
      </c>
      <c r="CE175" s="112">
        <v>0</v>
      </c>
      <c r="CF175" s="112">
        <v>0</v>
      </c>
      <c r="CG175" s="112">
        <v>0</v>
      </c>
      <c r="CH175" s="112">
        <v>0</v>
      </c>
      <c r="CI175" s="112">
        <v>0</v>
      </c>
      <c r="CJ175" s="112">
        <v>0</v>
      </c>
      <c r="CK175" s="112">
        <v>0</v>
      </c>
      <c r="CL175" s="112">
        <v>0</v>
      </c>
      <c r="CM175" s="112">
        <v>0</v>
      </c>
      <c r="CN175" s="112">
        <v>55</v>
      </c>
      <c r="CO175" s="112">
        <v>30</v>
      </c>
      <c r="CP175" s="119">
        <v>0</v>
      </c>
      <c r="CQ175" s="112" t="s">
        <v>344</v>
      </c>
      <c r="CR175" s="112">
        <v>0</v>
      </c>
      <c r="CS175" s="112" t="s">
        <v>344</v>
      </c>
      <c r="CT175" s="112">
        <v>0</v>
      </c>
      <c r="CU175" s="112" t="s">
        <v>344</v>
      </c>
      <c r="CV175" s="112">
        <v>0</v>
      </c>
      <c r="CW175" s="112">
        <v>0</v>
      </c>
      <c r="CX175" s="112">
        <v>0</v>
      </c>
      <c r="CY175" s="112">
        <v>0</v>
      </c>
      <c r="CZ175" s="112" t="s">
        <v>344</v>
      </c>
      <c r="DA175" s="112">
        <v>0</v>
      </c>
      <c r="DB175" s="112" t="s">
        <v>344</v>
      </c>
      <c r="DC175" s="112">
        <v>0</v>
      </c>
      <c r="DD175" s="112">
        <v>0</v>
      </c>
      <c r="DE175" s="112">
        <v>0</v>
      </c>
      <c r="DF175" s="112">
        <v>0</v>
      </c>
      <c r="DH175" s="113" t="str">
        <f>IF('EVALUACION OFERTA ECONOMICA 2'!DI175="","",'EVALUACION OFERTA ECONOMICA 2'!DI175+'EVALUACION OFERTA ECONOMICA 2'!FI175+'EVALUACION OFERTA ECONOMICA 2-2'!BH175)</f>
        <v/>
      </c>
      <c r="DI175" s="113" t="str">
        <f>IF('EVALUACION OFERTA ECONOMICA 2'!DJ175="","",'EVALUACION OFERTA ECONOMICA 2'!DJ175+'EVALUACION OFERTA ECONOMICA 2'!FJ175+'EVALUACION OFERTA ECONOMICA 2-2'!BI175)</f>
        <v/>
      </c>
      <c r="DJ175" s="113" t="str">
        <f>IF('EVALUACION OFERTA ECONOMICA 2'!DK175="","",'EVALUACION OFERTA ECONOMICA 2'!DK175+'EVALUACION OFERTA ECONOMICA 2'!FK175+'EVALUACION OFERTA ECONOMICA 2-2'!BJ175)</f>
        <v/>
      </c>
      <c r="DK175" s="113" t="str">
        <f>IF('EVALUACION OFERTA ECONOMICA 2'!DL175="","",'EVALUACION OFERTA ECONOMICA 2'!DL175+'EVALUACION OFERTA ECONOMICA 2'!FL175+'EVALUACION OFERTA ECONOMICA 2-2'!BK175)</f>
        <v/>
      </c>
      <c r="DL175" s="113" t="str">
        <f>IF('EVALUACION OFERTA ECONOMICA 2'!DM175="","",'EVALUACION OFERTA ECONOMICA 2'!DM175+'EVALUACION OFERTA ECONOMICA 2'!FM175+'EVALUACION OFERTA ECONOMICA 2-2'!BL175)</f>
        <v/>
      </c>
      <c r="DM175" s="113" t="str">
        <f>IF('EVALUACION OFERTA ECONOMICA 2'!DN175="","",'EVALUACION OFERTA ECONOMICA 2'!DN175+'EVALUACION OFERTA ECONOMICA 2'!FN175+'EVALUACION OFERTA ECONOMICA 2-2'!BM175)</f>
        <v/>
      </c>
      <c r="DN175" s="113" t="str">
        <f>IF('EVALUACION OFERTA ECONOMICA 2'!DO175="","",'EVALUACION OFERTA ECONOMICA 2'!DO175+'EVALUACION OFERTA ECONOMICA 2'!FO175+'EVALUACION OFERTA ECONOMICA 2-2'!BN175)</f>
        <v/>
      </c>
      <c r="DO175" s="113" t="str">
        <f>IF('EVALUACION OFERTA ECONOMICA 2'!DP175="","",'EVALUACION OFERTA ECONOMICA 2'!DP175+'EVALUACION OFERTA ECONOMICA 2'!FP175+'EVALUACION OFERTA ECONOMICA 2-2'!BO175)</f>
        <v/>
      </c>
      <c r="DP175" s="113" t="str">
        <f>IF('EVALUACION OFERTA ECONOMICA 2'!DQ175="","",'EVALUACION OFERTA ECONOMICA 2'!DQ175+'EVALUACION OFERTA ECONOMICA 2'!FQ175+'EVALUACION OFERTA ECONOMICA 2-2'!BP175)</f>
        <v/>
      </c>
      <c r="DQ175" s="113" t="str">
        <f>IF('EVALUACION OFERTA ECONOMICA 2'!DR175="","",'EVALUACION OFERTA ECONOMICA 2'!DR175+'EVALUACION OFERTA ECONOMICA 2'!FR175+'EVALUACION OFERTA ECONOMICA 2-2'!BQ175)</f>
        <v/>
      </c>
      <c r="DR175" s="113" t="str">
        <f>IF('EVALUACION OFERTA ECONOMICA 2'!DS175="","",'EVALUACION OFERTA ECONOMICA 2'!DS175+'EVALUACION OFERTA ECONOMICA 2'!FS175+'EVALUACION OFERTA ECONOMICA 2-2'!BR175)</f>
        <v/>
      </c>
      <c r="DS175" s="113" t="str">
        <f>IF('EVALUACION OFERTA ECONOMICA 2'!DT175="","",'EVALUACION OFERTA ECONOMICA 2'!DT175+'EVALUACION OFERTA ECONOMICA 2'!FT175+'EVALUACION OFERTA ECONOMICA 2-2'!BS175)</f>
        <v/>
      </c>
      <c r="DT175" s="113" t="str">
        <f>IF('EVALUACION OFERTA ECONOMICA 2'!DU175="","",'EVALUACION OFERTA ECONOMICA 2'!DU175+'EVALUACION OFERTA ECONOMICA 2'!FU175+'EVALUACION OFERTA ECONOMICA 2-2'!BT175)</f>
        <v/>
      </c>
      <c r="DU175" s="113" t="str">
        <f>IF('EVALUACION OFERTA ECONOMICA 2'!DV175="","",'EVALUACION OFERTA ECONOMICA 2'!DV175+'EVALUACION OFERTA ECONOMICA 2'!FV175+'EVALUACION OFERTA ECONOMICA 2-2'!BU175)</f>
        <v/>
      </c>
      <c r="DV175" s="113" t="str">
        <f>IF('EVALUACION OFERTA ECONOMICA 2'!DW175="","",'EVALUACION OFERTA ECONOMICA 2'!DW175+'EVALUACION OFERTA ECONOMICA 2'!FW175+'EVALUACION OFERTA ECONOMICA 2-2'!BV175)</f>
        <v/>
      </c>
      <c r="DW175" s="113" t="str">
        <f>IF('EVALUACION OFERTA ECONOMICA 2'!DX175="","",'EVALUACION OFERTA ECONOMICA 2'!DX175+'EVALUACION OFERTA ECONOMICA 2'!FX175+'EVALUACION OFERTA ECONOMICA 2-2'!BW175)</f>
        <v/>
      </c>
      <c r="DX175" s="113" t="str">
        <f>IF('EVALUACION OFERTA ECONOMICA 2'!DY175="","",'EVALUACION OFERTA ECONOMICA 2'!DY175+'EVALUACION OFERTA ECONOMICA 2'!FY175+'EVALUACION OFERTA ECONOMICA 2-2'!BX175)</f>
        <v/>
      </c>
      <c r="DY175" s="113" t="str">
        <f>IF('EVALUACION OFERTA ECONOMICA 2'!DZ175="","",'EVALUACION OFERTA ECONOMICA 2'!DZ175+'EVALUACION OFERTA ECONOMICA 2'!FZ175+'EVALUACION OFERTA ECONOMICA 2-2'!BY175)</f>
        <v/>
      </c>
      <c r="DZ175" s="113" t="str">
        <f>IF('EVALUACION OFERTA ECONOMICA 2'!EA175="","",'EVALUACION OFERTA ECONOMICA 2'!EA175+'EVALUACION OFERTA ECONOMICA 2'!GA175+'EVALUACION OFERTA ECONOMICA 2-2'!BZ175)</f>
        <v/>
      </c>
      <c r="EA175" s="113" t="str">
        <f>IF('EVALUACION OFERTA ECONOMICA 2'!EB175="","",'EVALUACION OFERTA ECONOMICA 2'!EB175+'EVALUACION OFERTA ECONOMICA 2'!GB175+'EVALUACION OFERTA ECONOMICA 2-2'!CA175)</f>
        <v/>
      </c>
      <c r="EB175" s="113" t="str">
        <f>IF('EVALUACION OFERTA ECONOMICA 2'!EC175="","",'EVALUACION OFERTA ECONOMICA 2'!EC175+'EVALUACION OFERTA ECONOMICA 2'!GC175+'EVALUACION OFERTA ECONOMICA 2-2'!CB175)</f>
        <v/>
      </c>
      <c r="EC175" s="113" t="str">
        <f>IF('EVALUACION OFERTA ECONOMICA 2'!ED175="","",'EVALUACION OFERTA ECONOMICA 2'!ED175+'EVALUACION OFERTA ECONOMICA 2'!GD175+'EVALUACION OFERTA ECONOMICA 2-2'!CC175)</f>
        <v/>
      </c>
      <c r="ED175" s="113" t="str">
        <f>IF('EVALUACION OFERTA ECONOMICA 2'!EE175="","",'EVALUACION OFERTA ECONOMICA 2'!EE175+'EVALUACION OFERTA ECONOMICA 2'!GE175+'EVALUACION OFERTA ECONOMICA 2-2'!CD175)</f>
        <v/>
      </c>
      <c r="EE175" s="113" t="str">
        <f>IF('EVALUACION OFERTA ECONOMICA 2'!EF175="","",'EVALUACION OFERTA ECONOMICA 2'!EF175+'EVALUACION OFERTA ECONOMICA 2'!GF175+'EVALUACION OFERTA ECONOMICA 2-2'!CE175)</f>
        <v/>
      </c>
      <c r="EF175" s="113" t="str">
        <f>IF('EVALUACION OFERTA ECONOMICA 2'!EG175="","",'EVALUACION OFERTA ECONOMICA 2'!EG175+'EVALUACION OFERTA ECONOMICA 2'!GG175+'EVALUACION OFERTA ECONOMICA 2-2'!CF175)</f>
        <v/>
      </c>
      <c r="EG175" s="113" t="str">
        <f>IF('EVALUACION OFERTA ECONOMICA 2'!EH175="","",'EVALUACION OFERTA ECONOMICA 2'!EH175+'EVALUACION OFERTA ECONOMICA 2'!GH175+'EVALUACION OFERTA ECONOMICA 2-2'!CG175)</f>
        <v/>
      </c>
      <c r="EH175" s="113" t="str">
        <f>IF('EVALUACION OFERTA ECONOMICA 2'!EI175="","",'EVALUACION OFERTA ECONOMICA 2'!EI175+'EVALUACION OFERTA ECONOMICA 2'!GI175+'EVALUACION OFERTA ECONOMICA 2-2'!CH175)</f>
        <v/>
      </c>
      <c r="EI175" s="113" t="str">
        <f>IF('EVALUACION OFERTA ECONOMICA 2'!EJ175="","",'EVALUACION OFERTA ECONOMICA 2'!EJ175+'EVALUACION OFERTA ECONOMICA 2'!GJ175+'EVALUACION OFERTA ECONOMICA 2-2'!CI175)</f>
        <v/>
      </c>
      <c r="EJ175" s="113" t="str">
        <f>IF('EVALUACION OFERTA ECONOMICA 2'!EK175="","",'EVALUACION OFERTA ECONOMICA 2'!EK175+'EVALUACION OFERTA ECONOMICA 2'!GK175+'EVALUACION OFERTA ECONOMICA 2-2'!CJ175)</f>
        <v/>
      </c>
      <c r="EK175" s="113" t="str">
        <f>IF('EVALUACION OFERTA ECONOMICA 2'!EL175="","",'EVALUACION OFERTA ECONOMICA 2'!EL175+'EVALUACION OFERTA ECONOMICA 2'!GL175+'EVALUACION OFERTA ECONOMICA 2-2'!CK175)</f>
        <v/>
      </c>
      <c r="EL175" s="113" t="str">
        <f>IF('EVALUACION OFERTA ECONOMICA 2'!EM175="","",'EVALUACION OFERTA ECONOMICA 2'!EM175+'EVALUACION OFERTA ECONOMICA 2'!GM175+'EVALUACION OFERTA ECONOMICA 2-2'!CL175)</f>
        <v/>
      </c>
      <c r="EM175" s="113" t="str">
        <f>IF('EVALUACION OFERTA ECONOMICA 2'!EN175="","",'EVALUACION OFERTA ECONOMICA 2'!EN175+'EVALUACION OFERTA ECONOMICA 2'!GN175+'EVALUACION OFERTA ECONOMICA 2-2'!CM175)</f>
        <v/>
      </c>
      <c r="EN175" s="113" t="str">
        <f>IF('EVALUACION OFERTA ECONOMICA 2'!EO175="","",'EVALUACION OFERTA ECONOMICA 2'!EO175+'EVALUACION OFERTA ECONOMICA 2'!GO175+'EVALUACION OFERTA ECONOMICA 2-2'!CN175)</f>
        <v/>
      </c>
      <c r="EO175" s="113" t="str">
        <f>IF('EVALUACION OFERTA ECONOMICA 2'!EP175="","",'EVALUACION OFERTA ECONOMICA 2'!EP175+'EVALUACION OFERTA ECONOMICA 2'!GP175+'EVALUACION OFERTA ECONOMICA 2-2'!CO175)</f>
        <v/>
      </c>
      <c r="EP175" s="113" t="str">
        <f>IF('EVALUACION OFERTA ECONOMICA 2'!EQ175="","",'EVALUACION OFERTA ECONOMICA 2'!EQ175+'EVALUACION OFERTA ECONOMICA 2'!GQ175+'EVALUACION OFERTA ECONOMICA 2-2'!CP175)</f>
        <v/>
      </c>
      <c r="EQ175" s="113" t="str">
        <f>IF('EVALUACION OFERTA ECONOMICA 2'!ER175="","",'EVALUACION OFERTA ECONOMICA 2'!ER175+'EVALUACION OFERTA ECONOMICA 2'!GR175+'EVALUACION OFERTA ECONOMICA 2-2'!CQ175)</f>
        <v/>
      </c>
      <c r="ER175" s="113" t="str">
        <f>IF('EVALUACION OFERTA ECONOMICA 2'!ES175="","",'EVALUACION OFERTA ECONOMICA 2'!ES175+'EVALUACION OFERTA ECONOMICA 2'!GS175+'EVALUACION OFERTA ECONOMICA 2-2'!CR175)</f>
        <v/>
      </c>
      <c r="ES175" s="113" t="str">
        <f>IF('EVALUACION OFERTA ECONOMICA 2'!ET175="","",'EVALUACION OFERTA ECONOMICA 2'!ET175+'EVALUACION OFERTA ECONOMICA 2'!GT175+'EVALUACION OFERTA ECONOMICA 2-2'!CS175)</f>
        <v/>
      </c>
      <c r="ET175" s="113" t="str">
        <f>IF('EVALUACION OFERTA ECONOMICA 2'!EU175="","",'EVALUACION OFERTA ECONOMICA 2'!EU175+'EVALUACION OFERTA ECONOMICA 2'!GU175+'EVALUACION OFERTA ECONOMICA 2-2'!CT175)</f>
        <v/>
      </c>
      <c r="EU175" s="113" t="str">
        <f>IF('EVALUACION OFERTA ECONOMICA 2'!EV175="","",'EVALUACION OFERTA ECONOMICA 2'!EV175+'EVALUACION OFERTA ECONOMICA 2'!GV175+'EVALUACION OFERTA ECONOMICA 2-2'!CU175)</f>
        <v/>
      </c>
      <c r="EV175" s="113" t="str">
        <f>IF('EVALUACION OFERTA ECONOMICA 2'!EW175="","",'EVALUACION OFERTA ECONOMICA 2'!EW175+'EVALUACION OFERTA ECONOMICA 2'!GW175+'EVALUACION OFERTA ECONOMICA 2-2'!CV175)</f>
        <v/>
      </c>
      <c r="EW175" s="113" t="str">
        <f>IF('EVALUACION OFERTA ECONOMICA 2'!EX175="","",'EVALUACION OFERTA ECONOMICA 2'!EX175+'EVALUACION OFERTA ECONOMICA 2'!GX175+'EVALUACION OFERTA ECONOMICA 2-2'!CW175)</f>
        <v/>
      </c>
      <c r="EX175" s="113" t="str">
        <f>IF('EVALUACION OFERTA ECONOMICA 2'!EY175="","",'EVALUACION OFERTA ECONOMICA 2'!EY175+'EVALUACION OFERTA ECONOMICA 2'!GY175+'EVALUACION OFERTA ECONOMICA 2-2'!CX175)</f>
        <v/>
      </c>
      <c r="EY175" s="113" t="str">
        <f>IF('EVALUACION OFERTA ECONOMICA 2'!EZ175="","",'EVALUACION OFERTA ECONOMICA 2'!EZ175+'EVALUACION OFERTA ECONOMICA 2'!GZ175+'EVALUACION OFERTA ECONOMICA 2-2'!CY175)</f>
        <v/>
      </c>
      <c r="EZ175" s="113" t="str">
        <f>IF('EVALUACION OFERTA ECONOMICA 2'!FA175="","",'EVALUACION OFERTA ECONOMICA 2'!FA175+'EVALUACION OFERTA ECONOMICA 2'!HA175+'EVALUACION OFERTA ECONOMICA 2-2'!CZ175)</f>
        <v/>
      </c>
      <c r="FA175" s="113" t="str">
        <f>IF('EVALUACION OFERTA ECONOMICA 2'!FB175="","",'EVALUACION OFERTA ECONOMICA 2'!FB175+'EVALUACION OFERTA ECONOMICA 2'!HB175+'EVALUACION OFERTA ECONOMICA 2-2'!DA175)</f>
        <v/>
      </c>
      <c r="FB175" s="113" t="str">
        <f>IF('EVALUACION OFERTA ECONOMICA 2'!FC175="","",'EVALUACION OFERTA ECONOMICA 2'!FC175+'EVALUACION OFERTA ECONOMICA 2'!HC175+'EVALUACION OFERTA ECONOMICA 2-2'!DB175)</f>
        <v/>
      </c>
      <c r="FC175" s="113" t="str">
        <f>IF('EVALUACION OFERTA ECONOMICA 2'!FD175="","",'EVALUACION OFERTA ECONOMICA 2'!FD175+'EVALUACION OFERTA ECONOMICA 2'!HD175+'EVALUACION OFERTA ECONOMICA 2-2'!DC175)</f>
        <v/>
      </c>
      <c r="FD175" s="113" t="str">
        <f>IF('EVALUACION OFERTA ECONOMICA 2'!FE175="","",'EVALUACION OFERTA ECONOMICA 2'!FE175+'EVALUACION OFERTA ECONOMICA 2'!HE175+'EVALUACION OFERTA ECONOMICA 2-2'!DD175)</f>
        <v/>
      </c>
      <c r="FE175" s="113" t="str">
        <f>IF('EVALUACION OFERTA ECONOMICA 2'!FF175="","",'EVALUACION OFERTA ECONOMICA 2'!FF175+'EVALUACION OFERTA ECONOMICA 2'!HF175+'EVALUACION OFERTA ECONOMICA 2-2'!DE175)</f>
        <v/>
      </c>
      <c r="FF175" s="113" t="str">
        <f>IF('EVALUACION OFERTA ECONOMICA 2'!FG175="","",'EVALUACION OFERTA ECONOMICA 2'!FG175+'EVALUACION OFERTA ECONOMICA 2'!HG175+'EVALUACION OFERTA ECONOMICA 2-2'!DF175)</f>
        <v/>
      </c>
      <c r="FG175" s="113">
        <f t="shared" si="45"/>
        <v>0</v>
      </c>
      <c r="FI175" s="114" t="str">
        <f t="shared" si="46"/>
        <v/>
      </c>
      <c r="FJ175" s="114" t="str">
        <f t="shared" si="47"/>
        <v/>
      </c>
      <c r="FK175" s="114" t="str">
        <f t="shared" si="48"/>
        <v/>
      </c>
      <c r="FL175" s="114" t="str">
        <f t="shared" si="49"/>
        <v/>
      </c>
      <c r="FM175" s="114" t="str">
        <f t="shared" si="50"/>
        <v/>
      </c>
      <c r="FN175" s="114" t="str">
        <f t="shared" si="51"/>
        <v/>
      </c>
      <c r="FO175" s="114" t="str">
        <f t="shared" si="52"/>
        <v/>
      </c>
      <c r="FP175" s="114" t="str">
        <f t="shared" si="53"/>
        <v/>
      </c>
      <c r="FR175" s="115" t="str">
        <f t="shared" si="54"/>
        <v/>
      </c>
      <c r="FS175" s="116" t="str">
        <f t="shared" si="55"/>
        <v/>
      </c>
      <c r="FT175" s="116" t="str">
        <f t="shared" si="41"/>
        <v/>
      </c>
      <c r="FU175" s="116" t="str">
        <f t="shared" si="42"/>
        <v/>
      </c>
      <c r="FV175" s="116" t="str">
        <f t="shared" si="43"/>
        <v/>
      </c>
      <c r="FW175" s="116" t="str">
        <f t="shared" si="56"/>
        <v/>
      </c>
      <c r="FX175" s="116" t="str">
        <f t="shared" si="57"/>
        <v/>
      </c>
      <c r="FY175" s="116" t="str">
        <f t="shared" si="58"/>
        <v/>
      </c>
      <c r="FZ175" s="116" t="str">
        <f t="shared" si="59"/>
        <v/>
      </c>
      <c r="GA175" s="117" t="str">
        <f t="shared" si="60"/>
        <v/>
      </c>
      <c r="GB175" s="106" t="str">
        <f t="shared" si="44"/>
        <v/>
      </c>
    </row>
    <row r="176" spans="1:184" ht="22.5" hidden="1" x14ac:dyDescent="0.2">
      <c r="A176" s="33">
        <v>167</v>
      </c>
      <c r="B176" s="33" t="s">
        <v>254</v>
      </c>
      <c r="C176" s="55" t="s">
        <v>170</v>
      </c>
      <c r="D176" s="56" t="s">
        <v>288</v>
      </c>
      <c r="E176" s="33">
        <v>10</v>
      </c>
      <c r="F176" s="35">
        <v>214200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2380000</v>
      </c>
      <c r="P176" s="93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3">
        <v>0</v>
      </c>
      <c r="X176" s="93">
        <v>0</v>
      </c>
      <c r="Y176" s="93">
        <v>0</v>
      </c>
      <c r="Z176" s="92">
        <v>892500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3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3">
        <v>0</v>
      </c>
      <c r="AO176" s="93">
        <v>0</v>
      </c>
      <c r="AP176" s="92">
        <v>0</v>
      </c>
      <c r="AQ176" s="93">
        <v>0</v>
      </c>
      <c r="AR176" s="93">
        <v>0</v>
      </c>
      <c r="AS176" s="93">
        <v>0</v>
      </c>
      <c r="AT176" s="93">
        <v>0</v>
      </c>
      <c r="AU176" s="93">
        <v>0</v>
      </c>
      <c r="AV176" s="93">
        <v>0</v>
      </c>
      <c r="AW176" s="92">
        <v>0</v>
      </c>
      <c r="AX176" s="93">
        <v>0</v>
      </c>
      <c r="AY176" s="93">
        <v>0</v>
      </c>
      <c r="AZ176" s="94">
        <v>0</v>
      </c>
      <c r="BA176" s="93">
        <v>0</v>
      </c>
      <c r="BB176" s="95">
        <v>0</v>
      </c>
      <c r="BC176" s="93">
        <v>0</v>
      </c>
      <c r="BD176" s="93">
        <v>0</v>
      </c>
      <c r="BE176" s="93">
        <v>0</v>
      </c>
      <c r="BF176" s="92">
        <v>0</v>
      </c>
      <c r="BH176" s="112">
        <v>0</v>
      </c>
      <c r="BI176" s="112">
        <v>20</v>
      </c>
      <c r="BJ176" s="112">
        <v>0</v>
      </c>
      <c r="BK176" s="112">
        <v>0</v>
      </c>
      <c r="BL176" s="112">
        <v>0</v>
      </c>
      <c r="BM176" s="112">
        <v>0</v>
      </c>
      <c r="BN176" s="112">
        <v>0</v>
      </c>
      <c r="BO176" s="112">
        <v>0</v>
      </c>
      <c r="BP176" s="112" t="s">
        <v>344</v>
      </c>
      <c r="BQ176" s="112">
        <v>0</v>
      </c>
      <c r="BR176" s="112">
        <v>55</v>
      </c>
      <c r="BS176" s="112">
        <v>0</v>
      </c>
      <c r="BT176" s="112">
        <v>0</v>
      </c>
      <c r="BU176" s="112">
        <v>0</v>
      </c>
      <c r="BV176" s="112">
        <v>0</v>
      </c>
      <c r="BW176" s="112" t="s">
        <v>344</v>
      </c>
      <c r="BX176" s="112" t="s">
        <v>344</v>
      </c>
      <c r="BY176" s="112" t="s">
        <v>344</v>
      </c>
      <c r="BZ176" s="112">
        <v>20</v>
      </c>
      <c r="CA176" s="112">
        <v>0</v>
      </c>
      <c r="CB176" s="112">
        <v>0</v>
      </c>
      <c r="CC176" s="112">
        <v>0</v>
      </c>
      <c r="CD176" s="112">
        <v>0</v>
      </c>
      <c r="CE176" s="112">
        <v>0</v>
      </c>
      <c r="CF176" s="112">
        <v>0</v>
      </c>
      <c r="CG176" s="112">
        <v>0</v>
      </c>
      <c r="CH176" s="112">
        <v>0</v>
      </c>
      <c r="CI176" s="112">
        <v>0</v>
      </c>
      <c r="CJ176" s="112">
        <v>0</v>
      </c>
      <c r="CK176" s="112">
        <v>0</v>
      </c>
      <c r="CL176" s="112">
        <v>0</v>
      </c>
      <c r="CM176" s="112">
        <v>0</v>
      </c>
      <c r="CN176" s="112">
        <v>0</v>
      </c>
      <c r="CO176" s="112">
        <v>0</v>
      </c>
      <c r="CP176" s="119">
        <v>0</v>
      </c>
      <c r="CQ176" s="112" t="s">
        <v>344</v>
      </c>
      <c r="CR176" s="112">
        <v>0</v>
      </c>
      <c r="CS176" s="112" t="s">
        <v>344</v>
      </c>
      <c r="CT176" s="112">
        <v>0</v>
      </c>
      <c r="CU176" s="112" t="s">
        <v>344</v>
      </c>
      <c r="CV176" s="112">
        <v>0</v>
      </c>
      <c r="CW176" s="112">
        <v>0</v>
      </c>
      <c r="CX176" s="112">
        <v>0</v>
      </c>
      <c r="CY176" s="112">
        <v>0</v>
      </c>
      <c r="CZ176" s="112" t="s">
        <v>344</v>
      </c>
      <c r="DA176" s="112">
        <v>0</v>
      </c>
      <c r="DB176" s="112" t="s">
        <v>344</v>
      </c>
      <c r="DC176" s="112">
        <v>0</v>
      </c>
      <c r="DD176" s="112">
        <v>0</v>
      </c>
      <c r="DE176" s="112">
        <v>0</v>
      </c>
      <c r="DF176" s="112">
        <v>0</v>
      </c>
      <c r="DH176" s="113" t="str">
        <f>IF('EVALUACION OFERTA ECONOMICA 2'!DI176="","",'EVALUACION OFERTA ECONOMICA 2'!DI176+'EVALUACION OFERTA ECONOMICA 2'!FI176+'EVALUACION OFERTA ECONOMICA 2-2'!BH176)</f>
        <v/>
      </c>
      <c r="DI176" s="113" t="str">
        <f>IF('EVALUACION OFERTA ECONOMICA 2'!DJ176="","",'EVALUACION OFERTA ECONOMICA 2'!DJ176+'EVALUACION OFERTA ECONOMICA 2'!FJ176+'EVALUACION OFERTA ECONOMICA 2-2'!BI176)</f>
        <v/>
      </c>
      <c r="DJ176" s="113" t="str">
        <f>IF('EVALUACION OFERTA ECONOMICA 2'!DK176="","",'EVALUACION OFERTA ECONOMICA 2'!DK176+'EVALUACION OFERTA ECONOMICA 2'!FK176+'EVALUACION OFERTA ECONOMICA 2-2'!BJ176)</f>
        <v/>
      </c>
      <c r="DK176" s="113" t="str">
        <f>IF('EVALUACION OFERTA ECONOMICA 2'!DL176="","",'EVALUACION OFERTA ECONOMICA 2'!DL176+'EVALUACION OFERTA ECONOMICA 2'!FL176+'EVALUACION OFERTA ECONOMICA 2-2'!BK176)</f>
        <v/>
      </c>
      <c r="DL176" s="113" t="str">
        <f>IF('EVALUACION OFERTA ECONOMICA 2'!DM176="","",'EVALUACION OFERTA ECONOMICA 2'!DM176+'EVALUACION OFERTA ECONOMICA 2'!FM176+'EVALUACION OFERTA ECONOMICA 2-2'!BL176)</f>
        <v/>
      </c>
      <c r="DM176" s="113" t="str">
        <f>IF('EVALUACION OFERTA ECONOMICA 2'!DN176="","",'EVALUACION OFERTA ECONOMICA 2'!DN176+'EVALUACION OFERTA ECONOMICA 2'!FN176+'EVALUACION OFERTA ECONOMICA 2-2'!BM176)</f>
        <v/>
      </c>
      <c r="DN176" s="113" t="str">
        <f>IF('EVALUACION OFERTA ECONOMICA 2'!DO176="","",'EVALUACION OFERTA ECONOMICA 2'!DO176+'EVALUACION OFERTA ECONOMICA 2'!FO176+'EVALUACION OFERTA ECONOMICA 2-2'!BN176)</f>
        <v/>
      </c>
      <c r="DO176" s="113" t="str">
        <f>IF('EVALUACION OFERTA ECONOMICA 2'!DP176="","",'EVALUACION OFERTA ECONOMICA 2'!DP176+'EVALUACION OFERTA ECONOMICA 2'!FP176+'EVALUACION OFERTA ECONOMICA 2-2'!BO176)</f>
        <v/>
      </c>
      <c r="DP176" s="113" t="str">
        <f>IF('EVALUACION OFERTA ECONOMICA 2'!DQ176="","",'EVALUACION OFERTA ECONOMICA 2'!DQ176+'EVALUACION OFERTA ECONOMICA 2'!FQ176+'EVALUACION OFERTA ECONOMICA 2-2'!BP176)</f>
        <v/>
      </c>
      <c r="DQ176" s="113" t="str">
        <f>IF('EVALUACION OFERTA ECONOMICA 2'!DR176="","",'EVALUACION OFERTA ECONOMICA 2'!DR176+'EVALUACION OFERTA ECONOMICA 2'!FR176+'EVALUACION OFERTA ECONOMICA 2-2'!BQ176)</f>
        <v/>
      </c>
      <c r="DR176" s="113" t="str">
        <f>IF('EVALUACION OFERTA ECONOMICA 2'!DS176="","",'EVALUACION OFERTA ECONOMICA 2'!DS176+'EVALUACION OFERTA ECONOMICA 2'!FS176+'EVALUACION OFERTA ECONOMICA 2-2'!BR176)</f>
        <v/>
      </c>
      <c r="DS176" s="113" t="str">
        <f>IF('EVALUACION OFERTA ECONOMICA 2'!DT176="","",'EVALUACION OFERTA ECONOMICA 2'!DT176+'EVALUACION OFERTA ECONOMICA 2'!FT176+'EVALUACION OFERTA ECONOMICA 2-2'!BS176)</f>
        <v/>
      </c>
      <c r="DT176" s="113" t="str">
        <f>IF('EVALUACION OFERTA ECONOMICA 2'!DU176="","",'EVALUACION OFERTA ECONOMICA 2'!DU176+'EVALUACION OFERTA ECONOMICA 2'!FU176+'EVALUACION OFERTA ECONOMICA 2-2'!BT176)</f>
        <v/>
      </c>
      <c r="DU176" s="113" t="str">
        <f>IF('EVALUACION OFERTA ECONOMICA 2'!DV176="","",'EVALUACION OFERTA ECONOMICA 2'!DV176+'EVALUACION OFERTA ECONOMICA 2'!FV176+'EVALUACION OFERTA ECONOMICA 2-2'!BU176)</f>
        <v/>
      </c>
      <c r="DV176" s="113" t="str">
        <f>IF('EVALUACION OFERTA ECONOMICA 2'!DW176="","",'EVALUACION OFERTA ECONOMICA 2'!DW176+'EVALUACION OFERTA ECONOMICA 2'!FW176+'EVALUACION OFERTA ECONOMICA 2-2'!BV176)</f>
        <v/>
      </c>
      <c r="DW176" s="113" t="str">
        <f>IF('EVALUACION OFERTA ECONOMICA 2'!DX176="","",'EVALUACION OFERTA ECONOMICA 2'!DX176+'EVALUACION OFERTA ECONOMICA 2'!FX176+'EVALUACION OFERTA ECONOMICA 2-2'!BW176)</f>
        <v/>
      </c>
      <c r="DX176" s="113" t="str">
        <f>IF('EVALUACION OFERTA ECONOMICA 2'!DY176="","",'EVALUACION OFERTA ECONOMICA 2'!DY176+'EVALUACION OFERTA ECONOMICA 2'!FY176+'EVALUACION OFERTA ECONOMICA 2-2'!BX176)</f>
        <v/>
      </c>
      <c r="DY176" s="113" t="str">
        <f>IF('EVALUACION OFERTA ECONOMICA 2'!DZ176="","",'EVALUACION OFERTA ECONOMICA 2'!DZ176+'EVALUACION OFERTA ECONOMICA 2'!FZ176+'EVALUACION OFERTA ECONOMICA 2-2'!BY176)</f>
        <v/>
      </c>
      <c r="DZ176" s="113" t="str">
        <f>IF('EVALUACION OFERTA ECONOMICA 2'!EA176="","",'EVALUACION OFERTA ECONOMICA 2'!EA176+'EVALUACION OFERTA ECONOMICA 2'!GA176+'EVALUACION OFERTA ECONOMICA 2-2'!BZ176)</f>
        <v/>
      </c>
      <c r="EA176" s="113" t="str">
        <f>IF('EVALUACION OFERTA ECONOMICA 2'!EB176="","",'EVALUACION OFERTA ECONOMICA 2'!EB176+'EVALUACION OFERTA ECONOMICA 2'!GB176+'EVALUACION OFERTA ECONOMICA 2-2'!CA176)</f>
        <v/>
      </c>
      <c r="EB176" s="113" t="str">
        <f>IF('EVALUACION OFERTA ECONOMICA 2'!EC176="","",'EVALUACION OFERTA ECONOMICA 2'!EC176+'EVALUACION OFERTA ECONOMICA 2'!GC176+'EVALUACION OFERTA ECONOMICA 2-2'!CB176)</f>
        <v/>
      </c>
      <c r="EC176" s="113" t="str">
        <f>IF('EVALUACION OFERTA ECONOMICA 2'!ED176="","",'EVALUACION OFERTA ECONOMICA 2'!ED176+'EVALUACION OFERTA ECONOMICA 2'!GD176+'EVALUACION OFERTA ECONOMICA 2-2'!CC176)</f>
        <v/>
      </c>
      <c r="ED176" s="113" t="str">
        <f>IF('EVALUACION OFERTA ECONOMICA 2'!EE176="","",'EVALUACION OFERTA ECONOMICA 2'!EE176+'EVALUACION OFERTA ECONOMICA 2'!GE176+'EVALUACION OFERTA ECONOMICA 2-2'!CD176)</f>
        <v/>
      </c>
      <c r="EE176" s="113" t="str">
        <f>IF('EVALUACION OFERTA ECONOMICA 2'!EF176="","",'EVALUACION OFERTA ECONOMICA 2'!EF176+'EVALUACION OFERTA ECONOMICA 2'!GF176+'EVALUACION OFERTA ECONOMICA 2-2'!CE176)</f>
        <v/>
      </c>
      <c r="EF176" s="113" t="str">
        <f>IF('EVALUACION OFERTA ECONOMICA 2'!EG176="","",'EVALUACION OFERTA ECONOMICA 2'!EG176+'EVALUACION OFERTA ECONOMICA 2'!GG176+'EVALUACION OFERTA ECONOMICA 2-2'!CF176)</f>
        <v/>
      </c>
      <c r="EG176" s="113" t="str">
        <f>IF('EVALUACION OFERTA ECONOMICA 2'!EH176="","",'EVALUACION OFERTA ECONOMICA 2'!EH176+'EVALUACION OFERTA ECONOMICA 2'!GH176+'EVALUACION OFERTA ECONOMICA 2-2'!CG176)</f>
        <v/>
      </c>
      <c r="EH176" s="113" t="str">
        <f>IF('EVALUACION OFERTA ECONOMICA 2'!EI176="","",'EVALUACION OFERTA ECONOMICA 2'!EI176+'EVALUACION OFERTA ECONOMICA 2'!GI176+'EVALUACION OFERTA ECONOMICA 2-2'!CH176)</f>
        <v/>
      </c>
      <c r="EI176" s="113" t="str">
        <f>IF('EVALUACION OFERTA ECONOMICA 2'!EJ176="","",'EVALUACION OFERTA ECONOMICA 2'!EJ176+'EVALUACION OFERTA ECONOMICA 2'!GJ176+'EVALUACION OFERTA ECONOMICA 2-2'!CI176)</f>
        <v/>
      </c>
      <c r="EJ176" s="113" t="str">
        <f>IF('EVALUACION OFERTA ECONOMICA 2'!EK176="","",'EVALUACION OFERTA ECONOMICA 2'!EK176+'EVALUACION OFERTA ECONOMICA 2'!GK176+'EVALUACION OFERTA ECONOMICA 2-2'!CJ176)</f>
        <v/>
      </c>
      <c r="EK176" s="113" t="str">
        <f>IF('EVALUACION OFERTA ECONOMICA 2'!EL176="","",'EVALUACION OFERTA ECONOMICA 2'!EL176+'EVALUACION OFERTA ECONOMICA 2'!GL176+'EVALUACION OFERTA ECONOMICA 2-2'!CK176)</f>
        <v/>
      </c>
      <c r="EL176" s="113" t="str">
        <f>IF('EVALUACION OFERTA ECONOMICA 2'!EM176="","",'EVALUACION OFERTA ECONOMICA 2'!EM176+'EVALUACION OFERTA ECONOMICA 2'!GM176+'EVALUACION OFERTA ECONOMICA 2-2'!CL176)</f>
        <v/>
      </c>
      <c r="EM176" s="113" t="str">
        <f>IF('EVALUACION OFERTA ECONOMICA 2'!EN176="","",'EVALUACION OFERTA ECONOMICA 2'!EN176+'EVALUACION OFERTA ECONOMICA 2'!GN176+'EVALUACION OFERTA ECONOMICA 2-2'!CM176)</f>
        <v/>
      </c>
      <c r="EN176" s="113" t="str">
        <f>IF('EVALUACION OFERTA ECONOMICA 2'!EO176="","",'EVALUACION OFERTA ECONOMICA 2'!EO176+'EVALUACION OFERTA ECONOMICA 2'!GO176+'EVALUACION OFERTA ECONOMICA 2-2'!CN176)</f>
        <v/>
      </c>
      <c r="EO176" s="113" t="str">
        <f>IF('EVALUACION OFERTA ECONOMICA 2'!EP176="","",'EVALUACION OFERTA ECONOMICA 2'!EP176+'EVALUACION OFERTA ECONOMICA 2'!GP176+'EVALUACION OFERTA ECONOMICA 2-2'!CO176)</f>
        <v/>
      </c>
      <c r="EP176" s="113" t="str">
        <f>IF('EVALUACION OFERTA ECONOMICA 2'!EQ176="","",'EVALUACION OFERTA ECONOMICA 2'!EQ176+'EVALUACION OFERTA ECONOMICA 2'!GQ176+'EVALUACION OFERTA ECONOMICA 2-2'!CP176)</f>
        <v/>
      </c>
      <c r="EQ176" s="113" t="str">
        <f>IF('EVALUACION OFERTA ECONOMICA 2'!ER176="","",'EVALUACION OFERTA ECONOMICA 2'!ER176+'EVALUACION OFERTA ECONOMICA 2'!GR176+'EVALUACION OFERTA ECONOMICA 2-2'!CQ176)</f>
        <v/>
      </c>
      <c r="ER176" s="113" t="str">
        <f>IF('EVALUACION OFERTA ECONOMICA 2'!ES176="","",'EVALUACION OFERTA ECONOMICA 2'!ES176+'EVALUACION OFERTA ECONOMICA 2'!GS176+'EVALUACION OFERTA ECONOMICA 2-2'!CR176)</f>
        <v/>
      </c>
      <c r="ES176" s="113" t="str">
        <f>IF('EVALUACION OFERTA ECONOMICA 2'!ET176="","",'EVALUACION OFERTA ECONOMICA 2'!ET176+'EVALUACION OFERTA ECONOMICA 2'!GT176+'EVALUACION OFERTA ECONOMICA 2-2'!CS176)</f>
        <v/>
      </c>
      <c r="ET176" s="113" t="str">
        <f>IF('EVALUACION OFERTA ECONOMICA 2'!EU176="","",'EVALUACION OFERTA ECONOMICA 2'!EU176+'EVALUACION OFERTA ECONOMICA 2'!GU176+'EVALUACION OFERTA ECONOMICA 2-2'!CT176)</f>
        <v/>
      </c>
      <c r="EU176" s="113" t="str">
        <f>IF('EVALUACION OFERTA ECONOMICA 2'!EV176="","",'EVALUACION OFERTA ECONOMICA 2'!EV176+'EVALUACION OFERTA ECONOMICA 2'!GV176+'EVALUACION OFERTA ECONOMICA 2-2'!CU176)</f>
        <v/>
      </c>
      <c r="EV176" s="113" t="str">
        <f>IF('EVALUACION OFERTA ECONOMICA 2'!EW176="","",'EVALUACION OFERTA ECONOMICA 2'!EW176+'EVALUACION OFERTA ECONOMICA 2'!GW176+'EVALUACION OFERTA ECONOMICA 2-2'!CV176)</f>
        <v/>
      </c>
      <c r="EW176" s="113" t="str">
        <f>IF('EVALUACION OFERTA ECONOMICA 2'!EX176="","",'EVALUACION OFERTA ECONOMICA 2'!EX176+'EVALUACION OFERTA ECONOMICA 2'!GX176+'EVALUACION OFERTA ECONOMICA 2-2'!CW176)</f>
        <v/>
      </c>
      <c r="EX176" s="113" t="str">
        <f>IF('EVALUACION OFERTA ECONOMICA 2'!EY176="","",'EVALUACION OFERTA ECONOMICA 2'!EY176+'EVALUACION OFERTA ECONOMICA 2'!GY176+'EVALUACION OFERTA ECONOMICA 2-2'!CX176)</f>
        <v/>
      </c>
      <c r="EY176" s="113" t="str">
        <f>IF('EVALUACION OFERTA ECONOMICA 2'!EZ176="","",'EVALUACION OFERTA ECONOMICA 2'!EZ176+'EVALUACION OFERTA ECONOMICA 2'!GZ176+'EVALUACION OFERTA ECONOMICA 2-2'!CY176)</f>
        <v/>
      </c>
      <c r="EZ176" s="113" t="str">
        <f>IF('EVALUACION OFERTA ECONOMICA 2'!FA176="","",'EVALUACION OFERTA ECONOMICA 2'!FA176+'EVALUACION OFERTA ECONOMICA 2'!HA176+'EVALUACION OFERTA ECONOMICA 2-2'!CZ176)</f>
        <v/>
      </c>
      <c r="FA176" s="113" t="str">
        <f>IF('EVALUACION OFERTA ECONOMICA 2'!FB176="","",'EVALUACION OFERTA ECONOMICA 2'!FB176+'EVALUACION OFERTA ECONOMICA 2'!HB176+'EVALUACION OFERTA ECONOMICA 2-2'!DA176)</f>
        <v/>
      </c>
      <c r="FB176" s="113" t="str">
        <f>IF('EVALUACION OFERTA ECONOMICA 2'!FC176="","",'EVALUACION OFERTA ECONOMICA 2'!FC176+'EVALUACION OFERTA ECONOMICA 2'!HC176+'EVALUACION OFERTA ECONOMICA 2-2'!DB176)</f>
        <v/>
      </c>
      <c r="FC176" s="113" t="str">
        <f>IF('EVALUACION OFERTA ECONOMICA 2'!FD176="","",'EVALUACION OFERTA ECONOMICA 2'!FD176+'EVALUACION OFERTA ECONOMICA 2'!HD176+'EVALUACION OFERTA ECONOMICA 2-2'!DC176)</f>
        <v/>
      </c>
      <c r="FD176" s="113" t="str">
        <f>IF('EVALUACION OFERTA ECONOMICA 2'!FE176="","",'EVALUACION OFERTA ECONOMICA 2'!FE176+'EVALUACION OFERTA ECONOMICA 2'!HE176+'EVALUACION OFERTA ECONOMICA 2-2'!DD176)</f>
        <v/>
      </c>
      <c r="FE176" s="113" t="str">
        <f>IF('EVALUACION OFERTA ECONOMICA 2'!FF176="","",'EVALUACION OFERTA ECONOMICA 2'!FF176+'EVALUACION OFERTA ECONOMICA 2'!HF176+'EVALUACION OFERTA ECONOMICA 2-2'!DE176)</f>
        <v/>
      </c>
      <c r="FF176" s="113" t="str">
        <f>IF('EVALUACION OFERTA ECONOMICA 2'!FG176="","",'EVALUACION OFERTA ECONOMICA 2'!FG176+'EVALUACION OFERTA ECONOMICA 2'!HG176+'EVALUACION OFERTA ECONOMICA 2-2'!DF176)</f>
        <v/>
      </c>
      <c r="FG176" s="113">
        <f t="shared" si="45"/>
        <v>0</v>
      </c>
      <c r="FI176" s="114" t="str">
        <f t="shared" si="46"/>
        <v/>
      </c>
      <c r="FJ176" s="114" t="str">
        <f t="shared" si="47"/>
        <v/>
      </c>
      <c r="FK176" s="114" t="str">
        <f t="shared" si="48"/>
        <v/>
      </c>
      <c r="FL176" s="114" t="str">
        <f t="shared" si="49"/>
        <v/>
      </c>
      <c r="FM176" s="114" t="str">
        <f t="shared" si="50"/>
        <v/>
      </c>
      <c r="FN176" s="114" t="str">
        <f t="shared" si="51"/>
        <v/>
      </c>
      <c r="FO176" s="114" t="str">
        <f t="shared" si="52"/>
        <v/>
      </c>
      <c r="FP176" s="114" t="str">
        <f t="shared" si="53"/>
        <v/>
      </c>
      <c r="FR176" s="115" t="str">
        <f t="shared" si="54"/>
        <v/>
      </c>
      <c r="FS176" s="116" t="str">
        <f t="shared" si="55"/>
        <v/>
      </c>
      <c r="FT176" s="116" t="str">
        <f t="shared" si="41"/>
        <v/>
      </c>
      <c r="FU176" s="116" t="str">
        <f t="shared" si="42"/>
        <v/>
      </c>
      <c r="FV176" s="116" t="str">
        <f t="shared" si="43"/>
        <v/>
      </c>
      <c r="FW176" s="116" t="str">
        <f t="shared" si="56"/>
        <v/>
      </c>
      <c r="FX176" s="116" t="str">
        <f t="shared" si="57"/>
        <v/>
      </c>
      <c r="FY176" s="116" t="str">
        <f t="shared" si="58"/>
        <v/>
      </c>
      <c r="FZ176" s="116" t="str">
        <f t="shared" si="59"/>
        <v/>
      </c>
      <c r="GA176" s="117" t="str">
        <f t="shared" si="60"/>
        <v/>
      </c>
      <c r="GB176" s="106" t="str">
        <f t="shared" si="44"/>
        <v/>
      </c>
    </row>
    <row r="177" spans="1:184" ht="22.5" hidden="1" x14ac:dyDescent="0.2">
      <c r="A177" s="33">
        <v>168</v>
      </c>
      <c r="B177" s="33" t="s">
        <v>254</v>
      </c>
      <c r="C177" s="55" t="s">
        <v>170</v>
      </c>
      <c r="D177" s="56" t="s">
        <v>289</v>
      </c>
      <c r="E177" s="33">
        <v>25</v>
      </c>
      <c r="F177" s="35">
        <v>565250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3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3">
        <v>0</v>
      </c>
      <c r="X177" s="93">
        <v>0</v>
      </c>
      <c r="Y177" s="93">
        <v>0</v>
      </c>
      <c r="Z177" s="92">
        <v>892500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3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3">
        <v>0</v>
      </c>
      <c r="AO177" s="93">
        <v>0</v>
      </c>
      <c r="AP177" s="92">
        <v>0</v>
      </c>
      <c r="AQ177" s="93">
        <v>0</v>
      </c>
      <c r="AR177" s="93">
        <v>0</v>
      </c>
      <c r="AS177" s="93">
        <v>0</v>
      </c>
      <c r="AT177" s="93">
        <v>0</v>
      </c>
      <c r="AU177" s="93">
        <v>0</v>
      </c>
      <c r="AV177" s="93">
        <v>0</v>
      </c>
      <c r="AW177" s="92">
        <v>0</v>
      </c>
      <c r="AX177" s="93">
        <v>0</v>
      </c>
      <c r="AY177" s="93">
        <v>0</v>
      </c>
      <c r="AZ177" s="94">
        <v>0</v>
      </c>
      <c r="BA177" s="93">
        <v>0</v>
      </c>
      <c r="BB177" s="95">
        <v>0</v>
      </c>
      <c r="BC177" s="93">
        <v>0</v>
      </c>
      <c r="BD177" s="93">
        <v>0</v>
      </c>
      <c r="BE177" s="93">
        <v>0</v>
      </c>
      <c r="BF177" s="92">
        <v>0</v>
      </c>
      <c r="BH177" s="112">
        <v>0</v>
      </c>
      <c r="BI177" s="112">
        <v>0</v>
      </c>
      <c r="BJ177" s="112">
        <v>55</v>
      </c>
      <c r="BK177" s="112">
        <v>0</v>
      </c>
      <c r="BL177" s="112">
        <v>0</v>
      </c>
      <c r="BM177" s="112">
        <v>0</v>
      </c>
      <c r="BN177" s="112">
        <v>0</v>
      </c>
      <c r="BO177" s="112">
        <v>0</v>
      </c>
      <c r="BP177" s="112" t="s">
        <v>344</v>
      </c>
      <c r="BQ177" s="112">
        <v>0</v>
      </c>
      <c r="BR177" s="112">
        <v>0</v>
      </c>
      <c r="BS177" s="112">
        <v>0</v>
      </c>
      <c r="BT177" s="112">
        <v>0</v>
      </c>
      <c r="BU177" s="112">
        <v>0</v>
      </c>
      <c r="BV177" s="112">
        <v>0</v>
      </c>
      <c r="BW177" s="112" t="s">
        <v>344</v>
      </c>
      <c r="BX177" s="112" t="s">
        <v>344</v>
      </c>
      <c r="BY177" s="112" t="s">
        <v>344</v>
      </c>
      <c r="BZ177" s="112">
        <v>20</v>
      </c>
      <c r="CA177" s="112">
        <v>0</v>
      </c>
      <c r="CB177" s="112">
        <v>20</v>
      </c>
      <c r="CC177" s="112">
        <v>0</v>
      </c>
      <c r="CD177" s="112">
        <v>0</v>
      </c>
      <c r="CE177" s="112">
        <v>0</v>
      </c>
      <c r="CF177" s="112">
        <v>0</v>
      </c>
      <c r="CG177" s="112">
        <v>0</v>
      </c>
      <c r="CH177" s="112">
        <v>0</v>
      </c>
      <c r="CI177" s="112">
        <v>0</v>
      </c>
      <c r="CJ177" s="112">
        <v>0</v>
      </c>
      <c r="CK177" s="112">
        <v>0</v>
      </c>
      <c r="CL177" s="112">
        <v>0</v>
      </c>
      <c r="CM177" s="112">
        <v>0</v>
      </c>
      <c r="CN177" s="112">
        <v>0</v>
      </c>
      <c r="CO177" s="112">
        <v>0</v>
      </c>
      <c r="CP177" s="119">
        <v>0</v>
      </c>
      <c r="CQ177" s="112" t="s">
        <v>344</v>
      </c>
      <c r="CR177" s="112">
        <v>0</v>
      </c>
      <c r="CS177" s="112" t="s">
        <v>344</v>
      </c>
      <c r="CT177" s="112">
        <v>0</v>
      </c>
      <c r="CU177" s="112" t="s">
        <v>344</v>
      </c>
      <c r="CV177" s="112">
        <v>0</v>
      </c>
      <c r="CW177" s="112">
        <v>0</v>
      </c>
      <c r="CX177" s="112">
        <v>0</v>
      </c>
      <c r="CY177" s="112">
        <v>0</v>
      </c>
      <c r="CZ177" s="112" t="s">
        <v>344</v>
      </c>
      <c r="DA177" s="112">
        <v>0</v>
      </c>
      <c r="DB177" s="112" t="s">
        <v>344</v>
      </c>
      <c r="DC177" s="112">
        <v>0</v>
      </c>
      <c r="DD177" s="112">
        <v>0</v>
      </c>
      <c r="DE177" s="112">
        <v>0</v>
      </c>
      <c r="DF177" s="112">
        <v>0</v>
      </c>
      <c r="DH177" s="113" t="str">
        <f>IF('EVALUACION OFERTA ECONOMICA 2'!DI177="","",'EVALUACION OFERTA ECONOMICA 2'!DI177+'EVALUACION OFERTA ECONOMICA 2'!FI177+'EVALUACION OFERTA ECONOMICA 2-2'!BH177)</f>
        <v/>
      </c>
      <c r="DI177" s="113" t="str">
        <f>IF('EVALUACION OFERTA ECONOMICA 2'!DJ177="","",'EVALUACION OFERTA ECONOMICA 2'!DJ177+'EVALUACION OFERTA ECONOMICA 2'!FJ177+'EVALUACION OFERTA ECONOMICA 2-2'!BI177)</f>
        <v/>
      </c>
      <c r="DJ177" s="113" t="str">
        <f>IF('EVALUACION OFERTA ECONOMICA 2'!DK177="","",'EVALUACION OFERTA ECONOMICA 2'!DK177+'EVALUACION OFERTA ECONOMICA 2'!FK177+'EVALUACION OFERTA ECONOMICA 2-2'!BJ177)</f>
        <v/>
      </c>
      <c r="DK177" s="113" t="str">
        <f>IF('EVALUACION OFERTA ECONOMICA 2'!DL177="","",'EVALUACION OFERTA ECONOMICA 2'!DL177+'EVALUACION OFERTA ECONOMICA 2'!FL177+'EVALUACION OFERTA ECONOMICA 2-2'!BK177)</f>
        <v/>
      </c>
      <c r="DL177" s="113" t="str">
        <f>IF('EVALUACION OFERTA ECONOMICA 2'!DM177="","",'EVALUACION OFERTA ECONOMICA 2'!DM177+'EVALUACION OFERTA ECONOMICA 2'!FM177+'EVALUACION OFERTA ECONOMICA 2-2'!BL177)</f>
        <v/>
      </c>
      <c r="DM177" s="113" t="str">
        <f>IF('EVALUACION OFERTA ECONOMICA 2'!DN177="","",'EVALUACION OFERTA ECONOMICA 2'!DN177+'EVALUACION OFERTA ECONOMICA 2'!FN177+'EVALUACION OFERTA ECONOMICA 2-2'!BM177)</f>
        <v/>
      </c>
      <c r="DN177" s="113" t="str">
        <f>IF('EVALUACION OFERTA ECONOMICA 2'!DO177="","",'EVALUACION OFERTA ECONOMICA 2'!DO177+'EVALUACION OFERTA ECONOMICA 2'!FO177+'EVALUACION OFERTA ECONOMICA 2-2'!BN177)</f>
        <v/>
      </c>
      <c r="DO177" s="113" t="str">
        <f>IF('EVALUACION OFERTA ECONOMICA 2'!DP177="","",'EVALUACION OFERTA ECONOMICA 2'!DP177+'EVALUACION OFERTA ECONOMICA 2'!FP177+'EVALUACION OFERTA ECONOMICA 2-2'!BO177)</f>
        <v/>
      </c>
      <c r="DP177" s="113" t="str">
        <f>IF('EVALUACION OFERTA ECONOMICA 2'!DQ177="","",'EVALUACION OFERTA ECONOMICA 2'!DQ177+'EVALUACION OFERTA ECONOMICA 2'!FQ177+'EVALUACION OFERTA ECONOMICA 2-2'!BP177)</f>
        <v/>
      </c>
      <c r="DQ177" s="113" t="str">
        <f>IF('EVALUACION OFERTA ECONOMICA 2'!DR177="","",'EVALUACION OFERTA ECONOMICA 2'!DR177+'EVALUACION OFERTA ECONOMICA 2'!FR177+'EVALUACION OFERTA ECONOMICA 2-2'!BQ177)</f>
        <v/>
      </c>
      <c r="DR177" s="113" t="str">
        <f>IF('EVALUACION OFERTA ECONOMICA 2'!DS177="","",'EVALUACION OFERTA ECONOMICA 2'!DS177+'EVALUACION OFERTA ECONOMICA 2'!FS177+'EVALUACION OFERTA ECONOMICA 2-2'!BR177)</f>
        <v/>
      </c>
      <c r="DS177" s="113" t="str">
        <f>IF('EVALUACION OFERTA ECONOMICA 2'!DT177="","",'EVALUACION OFERTA ECONOMICA 2'!DT177+'EVALUACION OFERTA ECONOMICA 2'!FT177+'EVALUACION OFERTA ECONOMICA 2-2'!BS177)</f>
        <v/>
      </c>
      <c r="DT177" s="113" t="str">
        <f>IF('EVALUACION OFERTA ECONOMICA 2'!DU177="","",'EVALUACION OFERTA ECONOMICA 2'!DU177+'EVALUACION OFERTA ECONOMICA 2'!FU177+'EVALUACION OFERTA ECONOMICA 2-2'!BT177)</f>
        <v/>
      </c>
      <c r="DU177" s="113" t="str">
        <f>IF('EVALUACION OFERTA ECONOMICA 2'!DV177="","",'EVALUACION OFERTA ECONOMICA 2'!DV177+'EVALUACION OFERTA ECONOMICA 2'!FV177+'EVALUACION OFERTA ECONOMICA 2-2'!BU177)</f>
        <v/>
      </c>
      <c r="DV177" s="113" t="str">
        <f>IF('EVALUACION OFERTA ECONOMICA 2'!DW177="","",'EVALUACION OFERTA ECONOMICA 2'!DW177+'EVALUACION OFERTA ECONOMICA 2'!FW177+'EVALUACION OFERTA ECONOMICA 2-2'!BV177)</f>
        <v/>
      </c>
      <c r="DW177" s="113" t="str">
        <f>IF('EVALUACION OFERTA ECONOMICA 2'!DX177="","",'EVALUACION OFERTA ECONOMICA 2'!DX177+'EVALUACION OFERTA ECONOMICA 2'!FX177+'EVALUACION OFERTA ECONOMICA 2-2'!BW177)</f>
        <v/>
      </c>
      <c r="DX177" s="113" t="str">
        <f>IF('EVALUACION OFERTA ECONOMICA 2'!DY177="","",'EVALUACION OFERTA ECONOMICA 2'!DY177+'EVALUACION OFERTA ECONOMICA 2'!FY177+'EVALUACION OFERTA ECONOMICA 2-2'!BX177)</f>
        <v/>
      </c>
      <c r="DY177" s="113" t="str">
        <f>IF('EVALUACION OFERTA ECONOMICA 2'!DZ177="","",'EVALUACION OFERTA ECONOMICA 2'!DZ177+'EVALUACION OFERTA ECONOMICA 2'!FZ177+'EVALUACION OFERTA ECONOMICA 2-2'!BY177)</f>
        <v/>
      </c>
      <c r="DZ177" s="113" t="str">
        <f>IF('EVALUACION OFERTA ECONOMICA 2'!EA177="","",'EVALUACION OFERTA ECONOMICA 2'!EA177+'EVALUACION OFERTA ECONOMICA 2'!GA177+'EVALUACION OFERTA ECONOMICA 2-2'!BZ177)</f>
        <v/>
      </c>
      <c r="EA177" s="113" t="str">
        <f>IF('EVALUACION OFERTA ECONOMICA 2'!EB177="","",'EVALUACION OFERTA ECONOMICA 2'!EB177+'EVALUACION OFERTA ECONOMICA 2'!GB177+'EVALUACION OFERTA ECONOMICA 2-2'!CA177)</f>
        <v/>
      </c>
      <c r="EB177" s="113" t="str">
        <f>IF('EVALUACION OFERTA ECONOMICA 2'!EC177="","",'EVALUACION OFERTA ECONOMICA 2'!EC177+'EVALUACION OFERTA ECONOMICA 2'!GC177+'EVALUACION OFERTA ECONOMICA 2-2'!CB177)</f>
        <v/>
      </c>
      <c r="EC177" s="113" t="str">
        <f>IF('EVALUACION OFERTA ECONOMICA 2'!ED177="","",'EVALUACION OFERTA ECONOMICA 2'!ED177+'EVALUACION OFERTA ECONOMICA 2'!GD177+'EVALUACION OFERTA ECONOMICA 2-2'!CC177)</f>
        <v/>
      </c>
      <c r="ED177" s="113" t="str">
        <f>IF('EVALUACION OFERTA ECONOMICA 2'!EE177="","",'EVALUACION OFERTA ECONOMICA 2'!EE177+'EVALUACION OFERTA ECONOMICA 2'!GE177+'EVALUACION OFERTA ECONOMICA 2-2'!CD177)</f>
        <v/>
      </c>
      <c r="EE177" s="113" t="str">
        <f>IF('EVALUACION OFERTA ECONOMICA 2'!EF177="","",'EVALUACION OFERTA ECONOMICA 2'!EF177+'EVALUACION OFERTA ECONOMICA 2'!GF177+'EVALUACION OFERTA ECONOMICA 2-2'!CE177)</f>
        <v/>
      </c>
      <c r="EF177" s="113" t="str">
        <f>IF('EVALUACION OFERTA ECONOMICA 2'!EG177="","",'EVALUACION OFERTA ECONOMICA 2'!EG177+'EVALUACION OFERTA ECONOMICA 2'!GG177+'EVALUACION OFERTA ECONOMICA 2-2'!CF177)</f>
        <v/>
      </c>
      <c r="EG177" s="113" t="str">
        <f>IF('EVALUACION OFERTA ECONOMICA 2'!EH177="","",'EVALUACION OFERTA ECONOMICA 2'!EH177+'EVALUACION OFERTA ECONOMICA 2'!GH177+'EVALUACION OFERTA ECONOMICA 2-2'!CG177)</f>
        <v/>
      </c>
      <c r="EH177" s="113" t="str">
        <f>IF('EVALUACION OFERTA ECONOMICA 2'!EI177="","",'EVALUACION OFERTA ECONOMICA 2'!EI177+'EVALUACION OFERTA ECONOMICA 2'!GI177+'EVALUACION OFERTA ECONOMICA 2-2'!CH177)</f>
        <v/>
      </c>
      <c r="EI177" s="113" t="str">
        <f>IF('EVALUACION OFERTA ECONOMICA 2'!EJ177="","",'EVALUACION OFERTA ECONOMICA 2'!EJ177+'EVALUACION OFERTA ECONOMICA 2'!GJ177+'EVALUACION OFERTA ECONOMICA 2-2'!CI177)</f>
        <v/>
      </c>
      <c r="EJ177" s="113" t="str">
        <f>IF('EVALUACION OFERTA ECONOMICA 2'!EK177="","",'EVALUACION OFERTA ECONOMICA 2'!EK177+'EVALUACION OFERTA ECONOMICA 2'!GK177+'EVALUACION OFERTA ECONOMICA 2-2'!CJ177)</f>
        <v/>
      </c>
      <c r="EK177" s="113" t="str">
        <f>IF('EVALUACION OFERTA ECONOMICA 2'!EL177="","",'EVALUACION OFERTA ECONOMICA 2'!EL177+'EVALUACION OFERTA ECONOMICA 2'!GL177+'EVALUACION OFERTA ECONOMICA 2-2'!CK177)</f>
        <v/>
      </c>
      <c r="EL177" s="113" t="str">
        <f>IF('EVALUACION OFERTA ECONOMICA 2'!EM177="","",'EVALUACION OFERTA ECONOMICA 2'!EM177+'EVALUACION OFERTA ECONOMICA 2'!GM177+'EVALUACION OFERTA ECONOMICA 2-2'!CL177)</f>
        <v/>
      </c>
      <c r="EM177" s="113" t="str">
        <f>IF('EVALUACION OFERTA ECONOMICA 2'!EN177="","",'EVALUACION OFERTA ECONOMICA 2'!EN177+'EVALUACION OFERTA ECONOMICA 2'!GN177+'EVALUACION OFERTA ECONOMICA 2-2'!CM177)</f>
        <v/>
      </c>
      <c r="EN177" s="113" t="str">
        <f>IF('EVALUACION OFERTA ECONOMICA 2'!EO177="","",'EVALUACION OFERTA ECONOMICA 2'!EO177+'EVALUACION OFERTA ECONOMICA 2'!GO177+'EVALUACION OFERTA ECONOMICA 2-2'!CN177)</f>
        <v/>
      </c>
      <c r="EO177" s="113" t="str">
        <f>IF('EVALUACION OFERTA ECONOMICA 2'!EP177="","",'EVALUACION OFERTA ECONOMICA 2'!EP177+'EVALUACION OFERTA ECONOMICA 2'!GP177+'EVALUACION OFERTA ECONOMICA 2-2'!CO177)</f>
        <v/>
      </c>
      <c r="EP177" s="113" t="str">
        <f>IF('EVALUACION OFERTA ECONOMICA 2'!EQ177="","",'EVALUACION OFERTA ECONOMICA 2'!EQ177+'EVALUACION OFERTA ECONOMICA 2'!GQ177+'EVALUACION OFERTA ECONOMICA 2-2'!CP177)</f>
        <v/>
      </c>
      <c r="EQ177" s="113" t="str">
        <f>IF('EVALUACION OFERTA ECONOMICA 2'!ER177="","",'EVALUACION OFERTA ECONOMICA 2'!ER177+'EVALUACION OFERTA ECONOMICA 2'!GR177+'EVALUACION OFERTA ECONOMICA 2-2'!CQ177)</f>
        <v/>
      </c>
      <c r="ER177" s="113" t="str">
        <f>IF('EVALUACION OFERTA ECONOMICA 2'!ES177="","",'EVALUACION OFERTA ECONOMICA 2'!ES177+'EVALUACION OFERTA ECONOMICA 2'!GS177+'EVALUACION OFERTA ECONOMICA 2-2'!CR177)</f>
        <v/>
      </c>
      <c r="ES177" s="113" t="str">
        <f>IF('EVALUACION OFERTA ECONOMICA 2'!ET177="","",'EVALUACION OFERTA ECONOMICA 2'!ET177+'EVALUACION OFERTA ECONOMICA 2'!GT177+'EVALUACION OFERTA ECONOMICA 2-2'!CS177)</f>
        <v/>
      </c>
      <c r="ET177" s="113" t="str">
        <f>IF('EVALUACION OFERTA ECONOMICA 2'!EU177="","",'EVALUACION OFERTA ECONOMICA 2'!EU177+'EVALUACION OFERTA ECONOMICA 2'!GU177+'EVALUACION OFERTA ECONOMICA 2-2'!CT177)</f>
        <v/>
      </c>
      <c r="EU177" s="113" t="str">
        <f>IF('EVALUACION OFERTA ECONOMICA 2'!EV177="","",'EVALUACION OFERTA ECONOMICA 2'!EV177+'EVALUACION OFERTA ECONOMICA 2'!GV177+'EVALUACION OFERTA ECONOMICA 2-2'!CU177)</f>
        <v/>
      </c>
      <c r="EV177" s="113" t="str">
        <f>IF('EVALUACION OFERTA ECONOMICA 2'!EW177="","",'EVALUACION OFERTA ECONOMICA 2'!EW177+'EVALUACION OFERTA ECONOMICA 2'!GW177+'EVALUACION OFERTA ECONOMICA 2-2'!CV177)</f>
        <v/>
      </c>
      <c r="EW177" s="113" t="str">
        <f>IF('EVALUACION OFERTA ECONOMICA 2'!EX177="","",'EVALUACION OFERTA ECONOMICA 2'!EX177+'EVALUACION OFERTA ECONOMICA 2'!GX177+'EVALUACION OFERTA ECONOMICA 2-2'!CW177)</f>
        <v/>
      </c>
      <c r="EX177" s="113" t="str">
        <f>IF('EVALUACION OFERTA ECONOMICA 2'!EY177="","",'EVALUACION OFERTA ECONOMICA 2'!EY177+'EVALUACION OFERTA ECONOMICA 2'!GY177+'EVALUACION OFERTA ECONOMICA 2-2'!CX177)</f>
        <v/>
      </c>
      <c r="EY177" s="113" t="str">
        <f>IF('EVALUACION OFERTA ECONOMICA 2'!EZ177="","",'EVALUACION OFERTA ECONOMICA 2'!EZ177+'EVALUACION OFERTA ECONOMICA 2'!GZ177+'EVALUACION OFERTA ECONOMICA 2-2'!CY177)</f>
        <v/>
      </c>
      <c r="EZ177" s="113" t="str">
        <f>IF('EVALUACION OFERTA ECONOMICA 2'!FA177="","",'EVALUACION OFERTA ECONOMICA 2'!FA177+'EVALUACION OFERTA ECONOMICA 2'!HA177+'EVALUACION OFERTA ECONOMICA 2-2'!CZ177)</f>
        <v/>
      </c>
      <c r="FA177" s="113" t="str">
        <f>IF('EVALUACION OFERTA ECONOMICA 2'!FB177="","",'EVALUACION OFERTA ECONOMICA 2'!FB177+'EVALUACION OFERTA ECONOMICA 2'!HB177+'EVALUACION OFERTA ECONOMICA 2-2'!DA177)</f>
        <v/>
      </c>
      <c r="FB177" s="113" t="str">
        <f>IF('EVALUACION OFERTA ECONOMICA 2'!FC177="","",'EVALUACION OFERTA ECONOMICA 2'!FC177+'EVALUACION OFERTA ECONOMICA 2'!HC177+'EVALUACION OFERTA ECONOMICA 2-2'!DB177)</f>
        <v/>
      </c>
      <c r="FC177" s="113" t="str">
        <f>IF('EVALUACION OFERTA ECONOMICA 2'!FD177="","",'EVALUACION OFERTA ECONOMICA 2'!FD177+'EVALUACION OFERTA ECONOMICA 2'!HD177+'EVALUACION OFERTA ECONOMICA 2-2'!DC177)</f>
        <v/>
      </c>
      <c r="FD177" s="113" t="str">
        <f>IF('EVALUACION OFERTA ECONOMICA 2'!FE177="","",'EVALUACION OFERTA ECONOMICA 2'!FE177+'EVALUACION OFERTA ECONOMICA 2'!HE177+'EVALUACION OFERTA ECONOMICA 2-2'!DD177)</f>
        <v/>
      </c>
      <c r="FE177" s="113" t="str">
        <f>IF('EVALUACION OFERTA ECONOMICA 2'!FF177="","",'EVALUACION OFERTA ECONOMICA 2'!FF177+'EVALUACION OFERTA ECONOMICA 2'!HF177+'EVALUACION OFERTA ECONOMICA 2-2'!DE177)</f>
        <v/>
      </c>
      <c r="FF177" s="113" t="str">
        <f>IF('EVALUACION OFERTA ECONOMICA 2'!FG177="","",'EVALUACION OFERTA ECONOMICA 2'!FG177+'EVALUACION OFERTA ECONOMICA 2'!HG177+'EVALUACION OFERTA ECONOMICA 2-2'!DF177)</f>
        <v/>
      </c>
      <c r="FG177" s="113">
        <f t="shared" si="45"/>
        <v>0</v>
      </c>
      <c r="FI177" s="114" t="str">
        <f t="shared" si="46"/>
        <v/>
      </c>
      <c r="FJ177" s="114" t="str">
        <f t="shared" si="47"/>
        <v/>
      </c>
      <c r="FK177" s="114" t="str">
        <f t="shared" si="48"/>
        <v/>
      </c>
      <c r="FL177" s="114" t="str">
        <f t="shared" si="49"/>
        <v/>
      </c>
      <c r="FM177" s="114" t="str">
        <f t="shared" si="50"/>
        <v/>
      </c>
      <c r="FN177" s="114" t="str">
        <f t="shared" si="51"/>
        <v/>
      </c>
      <c r="FO177" s="114" t="str">
        <f t="shared" si="52"/>
        <v/>
      </c>
      <c r="FP177" s="114" t="str">
        <f t="shared" si="53"/>
        <v/>
      </c>
      <c r="FR177" s="115" t="str">
        <f t="shared" si="54"/>
        <v/>
      </c>
      <c r="FS177" s="116" t="str">
        <f t="shared" si="55"/>
        <v/>
      </c>
      <c r="FT177" s="116" t="str">
        <f t="shared" si="41"/>
        <v/>
      </c>
      <c r="FU177" s="116" t="str">
        <f t="shared" si="42"/>
        <v/>
      </c>
      <c r="FV177" s="116" t="str">
        <f t="shared" si="43"/>
        <v/>
      </c>
      <c r="FW177" s="116" t="str">
        <f t="shared" si="56"/>
        <v/>
      </c>
      <c r="FX177" s="116" t="str">
        <f t="shared" si="57"/>
        <v/>
      </c>
      <c r="FY177" s="116" t="str">
        <f t="shared" si="58"/>
        <v/>
      </c>
      <c r="FZ177" s="116" t="str">
        <f t="shared" si="59"/>
        <v/>
      </c>
      <c r="GA177" s="117" t="str">
        <f t="shared" si="60"/>
        <v/>
      </c>
      <c r="GB177" s="106" t="str">
        <f t="shared" si="44"/>
        <v/>
      </c>
    </row>
    <row r="178" spans="1:184" ht="29.25" x14ac:dyDescent="0.2">
      <c r="A178" s="33">
        <v>169</v>
      </c>
      <c r="B178" s="33" t="s">
        <v>254</v>
      </c>
      <c r="C178" s="55" t="s">
        <v>170</v>
      </c>
      <c r="D178" s="56" t="s">
        <v>171</v>
      </c>
      <c r="E178" s="33">
        <v>2</v>
      </c>
      <c r="F178" s="35">
        <v>83300000</v>
      </c>
      <c r="H178" s="92">
        <v>0</v>
      </c>
      <c r="I178" s="92">
        <v>0</v>
      </c>
      <c r="J178" s="92">
        <v>65033500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3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3">
        <v>0</v>
      </c>
      <c r="X178" s="93">
        <v>0</v>
      </c>
      <c r="Y178" s="93">
        <v>0</v>
      </c>
      <c r="Z178" s="92">
        <v>35700000</v>
      </c>
      <c r="AA178" s="92">
        <v>0</v>
      </c>
      <c r="AB178" s="92">
        <v>40460000</v>
      </c>
      <c r="AC178" s="92">
        <v>0</v>
      </c>
      <c r="AD178" s="92">
        <v>0</v>
      </c>
      <c r="AE178" s="92">
        <v>0</v>
      </c>
      <c r="AF178" s="93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3">
        <v>0</v>
      </c>
      <c r="AO178" s="93">
        <v>0</v>
      </c>
      <c r="AP178" s="92">
        <v>0</v>
      </c>
      <c r="AQ178" s="93">
        <v>0</v>
      </c>
      <c r="AR178" s="93">
        <v>0</v>
      </c>
      <c r="AS178" s="93">
        <v>0</v>
      </c>
      <c r="AT178" s="93">
        <v>0</v>
      </c>
      <c r="AU178" s="93">
        <v>0</v>
      </c>
      <c r="AV178" s="93">
        <v>0</v>
      </c>
      <c r="AW178" s="92">
        <v>0</v>
      </c>
      <c r="AX178" s="93">
        <v>0</v>
      </c>
      <c r="AY178" s="93">
        <v>0</v>
      </c>
      <c r="AZ178" s="94">
        <v>0</v>
      </c>
      <c r="BA178" s="93">
        <v>0</v>
      </c>
      <c r="BB178" s="95">
        <v>0</v>
      </c>
      <c r="BC178" s="93">
        <v>0</v>
      </c>
      <c r="BD178" s="93">
        <v>0</v>
      </c>
      <c r="BE178" s="93">
        <v>0</v>
      </c>
      <c r="BF178" s="92">
        <v>0</v>
      </c>
      <c r="BH178" s="112">
        <v>0</v>
      </c>
      <c r="BI178" s="112">
        <v>0</v>
      </c>
      <c r="BJ178" s="112">
        <v>55</v>
      </c>
      <c r="BK178" s="112">
        <v>0</v>
      </c>
      <c r="BL178" s="112">
        <v>0</v>
      </c>
      <c r="BM178" s="112">
        <v>0</v>
      </c>
      <c r="BN178" s="112">
        <v>0</v>
      </c>
      <c r="BO178" s="112">
        <v>0</v>
      </c>
      <c r="BP178" s="112" t="s">
        <v>344</v>
      </c>
      <c r="BQ178" s="112">
        <v>0</v>
      </c>
      <c r="BR178" s="112">
        <v>0</v>
      </c>
      <c r="BS178" s="112">
        <v>0</v>
      </c>
      <c r="BT178" s="112">
        <v>0</v>
      </c>
      <c r="BU178" s="112">
        <v>0</v>
      </c>
      <c r="BV178" s="112">
        <v>0</v>
      </c>
      <c r="BW178" s="112" t="s">
        <v>344</v>
      </c>
      <c r="BX178" s="112" t="s">
        <v>344</v>
      </c>
      <c r="BY178" s="112" t="s">
        <v>344</v>
      </c>
      <c r="BZ178" s="112">
        <v>20</v>
      </c>
      <c r="CA178" s="112">
        <v>0</v>
      </c>
      <c r="CB178" s="112">
        <v>20</v>
      </c>
      <c r="CC178" s="112">
        <v>0</v>
      </c>
      <c r="CD178" s="112">
        <v>0</v>
      </c>
      <c r="CE178" s="112">
        <v>0</v>
      </c>
      <c r="CF178" s="112">
        <v>0</v>
      </c>
      <c r="CG178" s="112">
        <v>0</v>
      </c>
      <c r="CH178" s="112">
        <v>0</v>
      </c>
      <c r="CI178" s="112">
        <v>0</v>
      </c>
      <c r="CJ178" s="112">
        <v>0</v>
      </c>
      <c r="CK178" s="112">
        <v>0</v>
      </c>
      <c r="CL178" s="112">
        <v>0</v>
      </c>
      <c r="CM178" s="112">
        <v>0</v>
      </c>
      <c r="CN178" s="112">
        <v>0</v>
      </c>
      <c r="CO178" s="112">
        <v>0</v>
      </c>
      <c r="CP178" s="119">
        <v>0</v>
      </c>
      <c r="CQ178" s="112" t="s">
        <v>344</v>
      </c>
      <c r="CR178" s="112">
        <v>0</v>
      </c>
      <c r="CS178" s="112" t="s">
        <v>344</v>
      </c>
      <c r="CT178" s="112">
        <v>0</v>
      </c>
      <c r="CU178" s="112" t="s">
        <v>344</v>
      </c>
      <c r="CV178" s="112">
        <v>0</v>
      </c>
      <c r="CW178" s="112">
        <v>0</v>
      </c>
      <c r="CX178" s="112">
        <v>0</v>
      </c>
      <c r="CY178" s="112">
        <v>0</v>
      </c>
      <c r="CZ178" s="112" t="s">
        <v>344</v>
      </c>
      <c r="DA178" s="112">
        <v>0</v>
      </c>
      <c r="DB178" s="112" t="s">
        <v>344</v>
      </c>
      <c r="DC178" s="112">
        <v>0</v>
      </c>
      <c r="DD178" s="112">
        <v>0</v>
      </c>
      <c r="DE178" s="112">
        <v>0</v>
      </c>
      <c r="DF178" s="112">
        <v>0</v>
      </c>
      <c r="DH178" s="113" t="str">
        <f>IF('EVALUACION OFERTA ECONOMICA 2'!DI178="","",'EVALUACION OFERTA ECONOMICA 2'!DI178+'EVALUACION OFERTA ECONOMICA 2'!FI178+'EVALUACION OFERTA ECONOMICA 2-2'!BH178)</f>
        <v/>
      </c>
      <c r="DI178" s="113" t="str">
        <f>IF('EVALUACION OFERTA ECONOMICA 2'!DJ178="","",'EVALUACION OFERTA ECONOMICA 2'!DJ178+'EVALUACION OFERTA ECONOMICA 2'!FJ178+'EVALUACION OFERTA ECONOMICA 2-2'!BI178)</f>
        <v/>
      </c>
      <c r="DJ178" s="113" t="str">
        <f>IF('EVALUACION OFERTA ECONOMICA 2'!DK178="","",'EVALUACION OFERTA ECONOMICA 2'!DK178+'EVALUACION OFERTA ECONOMICA 2'!FK178+'EVALUACION OFERTA ECONOMICA 2-2'!BJ178)</f>
        <v/>
      </c>
      <c r="DK178" s="113" t="str">
        <f>IF('EVALUACION OFERTA ECONOMICA 2'!DL178="","",'EVALUACION OFERTA ECONOMICA 2'!DL178+'EVALUACION OFERTA ECONOMICA 2'!FL178+'EVALUACION OFERTA ECONOMICA 2-2'!BK178)</f>
        <v/>
      </c>
      <c r="DL178" s="113" t="str">
        <f>IF('EVALUACION OFERTA ECONOMICA 2'!DM178="","",'EVALUACION OFERTA ECONOMICA 2'!DM178+'EVALUACION OFERTA ECONOMICA 2'!FM178+'EVALUACION OFERTA ECONOMICA 2-2'!BL178)</f>
        <v/>
      </c>
      <c r="DM178" s="113" t="str">
        <f>IF('EVALUACION OFERTA ECONOMICA 2'!DN178="","",'EVALUACION OFERTA ECONOMICA 2'!DN178+'EVALUACION OFERTA ECONOMICA 2'!FN178+'EVALUACION OFERTA ECONOMICA 2-2'!BM178)</f>
        <v/>
      </c>
      <c r="DN178" s="113" t="str">
        <f>IF('EVALUACION OFERTA ECONOMICA 2'!DO178="","",'EVALUACION OFERTA ECONOMICA 2'!DO178+'EVALUACION OFERTA ECONOMICA 2'!FO178+'EVALUACION OFERTA ECONOMICA 2-2'!BN178)</f>
        <v/>
      </c>
      <c r="DO178" s="113" t="str">
        <f>IF('EVALUACION OFERTA ECONOMICA 2'!DP178="","",'EVALUACION OFERTA ECONOMICA 2'!DP178+'EVALUACION OFERTA ECONOMICA 2'!FP178+'EVALUACION OFERTA ECONOMICA 2-2'!BO178)</f>
        <v/>
      </c>
      <c r="DP178" s="113" t="str">
        <f>IF('EVALUACION OFERTA ECONOMICA 2'!DQ178="","",'EVALUACION OFERTA ECONOMICA 2'!DQ178+'EVALUACION OFERTA ECONOMICA 2'!FQ178+'EVALUACION OFERTA ECONOMICA 2-2'!BP178)</f>
        <v/>
      </c>
      <c r="DQ178" s="113" t="str">
        <f>IF('EVALUACION OFERTA ECONOMICA 2'!DR178="","",'EVALUACION OFERTA ECONOMICA 2'!DR178+'EVALUACION OFERTA ECONOMICA 2'!FR178+'EVALUACION OFERTA ECONOMICA 2-2'!BQ178)</f>
        <v/>
      </c>
      <c r="DR178" s="113" t="str">
        <f>IF('EVALUACION OFERTA ECONOMICA 2'!DS178="","",'EVALUACION OFERTA ECONOMICA 2'!DS178+'EVALUACION OFERTA ECONOMICA 2'!FS178+'EVALUACION OFERTA ECONOMICA 2-2'!BR178)</f>
        <v/>
      </c>
      <c r="DS178" s="113" t="str">
        <f>IF('EVALUACION OFERTA ECONOMICA 2'!DT178="","",'EVALUACION OFERTA ECONOMICA 2'!DT178+'EVALUACION OFERTA ECONOMICA 2'!FT178+'EVALUACION OFERTA ECONOMICA 2-2'!BS178)</f>
        <v/>
      </c>
      <c r="DT178" s="113" t="str">
        <f>IF('EVALUACION OFERTA ECONOMICA 2'!DU178="","",'EVALUACION OFERTA ECONOMICA 2'!DU178+'EVALUACION OFERTA ECONOMICA 2'!FU178+'EVALUACION OFERTA ECONOMICA 2-2'!BT178)</f>
        <v/>
      </c>
      <c r="DU178" s="113" t="str">
        <f>IF('EVALUACION OFERTA ECONOMICA 2'!DV178="","",'EVALUACION OFERTA ECONOMICA 2'!DV178+'EVALUACION OFERTA ECONOMICA 2'!FV178+'EVALUACION OFERTA ECONOMICA 2-2'!BU178)</f>
        <v/>
      </c>
      <c r="DV178" s="113" t="str">
        <f>IF('EVALUACION OFERTA ECONOMICA 2'!DW178="","",'EVALUACION OFERTA ECONOMICA 2'!DW178+'EVALUACION OFERTA ECONOMICA 2'!FW178+'EVALUACION OFERTA ECONOMICA 2-2'!BV178)</f>
        <v/>
      </c>
      <c r="DW178" s="113" t="str">
        <f>IF('EVALUACION OFERTA ECONOMICA 2'!DX178="","",'EVALUACION OFERTA ECONOMICA 2'!DX178+'EVALUACION OFERTA ECONOMICA 2'!FX178+'EVALUACION OFERTA ECONOMICA 2-2'!BW178)</f>
        <v/>
      </c>
      <c r="DX178" s="113" t="str">
        <f>IF('EVALUACION OFERTA ECONOMICA 2'!DY178="","",'EVALUACION OFERTA ECONOMICA 2'!DY178+'EVALUACION OFERTA ECONOMICA 2'!FY178+'EVALUACION OFERTA ECONOMICA 2-2'!BX178)</f>
        <v/>
      </c>
      <c r="DY178" s="113" t="str">
        <f>IF('EVALUACION OFERTA ECONOMICA 2'!DZ178="","",'EVALUACION OFERTA ECONOMICA 2'!DZ178+'EVALUACION OFERTA ECONOMICA 2'!FZ178+'EVALUACION OFERTA ECONOMICA 2-2'!BY178)</f>
        <v/>
      </c>
      <c r="DZ178" s="113">
        <f>IF('EVALUACION OFERTA ECONOMICA 2'!EA178="","",'EVALUACION OFERTA ECONOMICA 2'!EA178+'EVALUACION OFERTA ECONOMICA 2'!GA178+'EVALUACION OFERTA ECONOMICA 2-2'!BZ178)</f>
        <v>46.069748122600906</v>
      </c>
      <c r="EA178" s="113" t="str">
        <f>IF('EVALUACION OFERTA ECONOMICA 2'!EB178="","",'EVALUACION OFERTA ECONOMICA 2'!EB178+'EVALUACION OFERTA ECONOMICA 2'!GB178+'EVALUACION OFERTA ECONOMICA 2-2'!CA178)</f>
        <v/>
      </c>
      <c r="EB178" s="113">
        <f>IF('EVALUACION OFERTA ECONOMICA 2'!EC178="","",'EVALUACION OFERTA ECONOMICA 2'!EC178+'EVALUACION OFERTA ECONOMICA 2'!GC178+'EVALUACION OFERTA ECONOMICA 2-2'!CB178)</f>
        <v>60</v>
      </c>
      <c r="EC178" s="113" t="str">
        <f>IF('EVALUACION OFERTA ECONOMICA 2'!ED178="","",'EVALUACION OFERTA ECONOMICA 2'!ED178+'EVALUACION OFERTA ECONOMICA 2'!GD178+'EVALUACION OFERTA ECONOMICA 2-2'!CC178)</f>
        <v/>
      </c>
      <c r="ED178" s="113" t="str">
        <f>IF('EVALUACION OFERTA ECONOMICA 2'!EE178="","",'EVALUACION OFERTA ECONOMICA 2'!EE178+'EVALUACION OFERTA ECONOMICA 2'!GE178+'EVALUACION OFERTA ECONOMICA 2-2'!CD178)</f>
        <v/>
      </c>
      <c r="EE178" s="113" t="str">
        <f>IF('EVALUACION OFERTA ECONOMICA 2'!EF178="","",'EVALUACION OFERTA ECONOMICA 2'!EF178+'EVALUACION OFERTA ECONOMICA 2'!GF178+'EVALUACION OFERTA ECONOMICA 2-2'!CE178)</f>
        <v/>
      </c>
      <c r="EF178" s="113" t="str">
        <f>IF('EVALUACION OFERTA ECONOMICA 2'!EG178="","",'EVALUACION OFERTA ECONOMICA 2'!EG178+'EVALUACION OFERTA ECONOMICA 2'!GG178+'EVALUACION OFERTA ECONOMICA 2-2'!CF178)</f>
        <v/>
      </c>
      <c r="EG178" s="113" t="str">
        <f>IF('EVALUACION OFERTA ECONOMICA 2'!EH178="","",'EVALUACION OFERTA ECONOMICA 2'!EH178+'EVALUACION OFERTA ECONOMICA 2'!GH178+'EVALUACION OFERTA ECONOMICA 2-2'!CG178)</f>
        <v/>
      </c>
      <c r="EH178" s="113" t="str">
        <f>IF('EVALUACION OFERTA ECONOMICA 2'!EI178="","",'EVALUACION OFERTA ECONOMICA 2'!EI178+'EVALUACION OFERTA ECONOMICA 2'!GI178+'EVALUACION OFERTA ECONOMICA 2-2'!CH178)</f>
        <v/>
      </c>
      <c r="EI178" s="113" t="str">
        <f>IF('EVALUACION OFERTA ECONOMICA 2'!EJ178="","",'EVALUACION OFERTA ECONOMICA 2'!EJ178+'EVALUACION OFERTA ECONOMICA 2'!GJ178+'EVALUACION OFERTA ECONOMICA 2-2'!CI178)</f>
        <v/>
      </c>
      <c r="EJ178" s="113" t="str">
        <f>IF('EVALUACION OFERTA ECONOMICA 2'!EK178="","",'EVALUACION OFERTA ECONOMICA 2'!EK178+'EVALUACION OFERTA ECONOMICA 2'!GK178+'EVALUACION OFERTA ECONOMICA 2-2'!CJ178)</f>
        <v/>
      </c>
      <c r="EK178" s="113" t="str">
        <f>IF('EVALUACION OFERTA ECONOMICA 2'!EL178="","",'EVALUACION OFERTA ECONOMICA 2'!EL178+'EVALUACION OFERTA ECONOMICA 2'!GL178+'EVALUACION OFERTA ECONOMICA 2-2'!CK178)</f>
        <v/>
      </c>
      <c r="EL178" s="113" t="str">
        <f>IF('EVALUACION OFERTA ECONOMICA 2'!EM178="","",'EVALUACION OFERTA ECONOMICA 2'!EM178+'EVALUACION OFERTA ECONOMICA 2'!GM178+'EVALUACION OFERTA ECONOMICA 2-2'!CL178)</f>
        <v/>
      </c>
      <c r="EM178" s="113" t="str">
        <f>IF('EVALUACION OFERTA ECONOMICA 2'!EN178="","",'EVALUACION OFERTA ECONOMICA 2'!EN178+'EVALUACION OFERTA ECONOMICA 2'!GN178+'EVALUACION OFERTA ECONOMICA 2-2'!CM178)</f>
        <v/>
      </c>
      <c r="EN178" s="113" t="str">
        <f>IF('EVALUACION OFERTA ECONOMICA 2'!EO178="","",'EVALUACION OFERTA ECONOMICA 2'!EO178+'EVALUACION OFERTA ECONOMICA 2'!GO178+'EVALUACION OFERTA ECONOMICA 2-2'!CN178)</f>
        <v/>
      </c>
      <c r="EO178" s="113" t="str">
        <f>IF('EVALUACION OFERTA ECONOMICA 2'!EP178="","",'EVALUACION OFERTA ECONOMICA 2'!EP178+'EVALUACION OFERTA ECONOMICA 2'!GP178+'EVALUACION OFERTA ECONOMICA 2-2'!CO178)</f>
        <v/>
      </c>
      <c r="EP178" s="113" t="str">
        <f>IF('EVALUACION OFERTA ECONOMICA 2'!EQ178="","",'EVALUACION OFERTA ECONOMICA 2'!EQ178+'EVALUACION OFERTA ECONOMICA 2'!GQ178+'EVALUACION OFERTA ECONOMICA 2-2'!CP178)</f>
        <v/>
      </c>
      <c r="EQ178" s="113" t="str">
        <f>IF('EVALUACION OFERTA ECONOMICA 2'!ER178="","",'EVALUACION OFERTA ECONOMICA 2'!ER178+'EVALUACION OFERTA ECONOMICA 2'!GR178+'EVALUACION OFERTA ECONOMICA 2-2'!CQ178)</f>
        <v/>
      </c>
      <c r="ER178" s="113" t="str">
        <f>IF('EVALUACION OFERTA ECONOMICA 2'!ES178="","",'EVALUACION OFERTA ECONOMICA 2'!ES178+'EVALUACION OFERTA ECONOMICA 2'!GS178+'EVALUACION OFERTA ECONOMICA 2-2'!CR178)</f>
        <v/>
      </c>
      <c r="ES178" s="113" t="str">
        <f>IF('EVALUACION OFERTA ECONOMICA 2'!ET178="","",'EVALUACION OFERTA ECONOMICA 2'!ET178+'EVALUACION OFERTA ECONOMICA 2'!GT178+'EVALUACION OFERTA ECONOMICA 2-2'!CS178)</f>
        <v/>
      </c>
      <c r="ET178" s="113" t="str">
        <f>IF('EVALUACION OFERTA ECONOMICA 2'!EU178="","",'EVALUACION OFERTA ECONOMICA 2'!EU178+'EVALUACION OFERTA ECONOMICA 2'!GU178+'EVALUACION OFERTA ECONOMICA 2-2'!CT178)</f>
        <v/>
      </c>
      <c r="EU178" s="113" t="str">
        <f>IF('EVALUACION OFERTA ECONOMICA 2'!EV178="","",'EVALUACION OFERTA ECONOMICA 2'!EV178+'EVALUACION OFERTA ECONOMICA 2'!GV178+'EVALUACION OFERTA ECONOMICA 2-2'!CU178)</f>
        <v/>
      </c>
      <c r="EV178" s="113" t="str">
        <f>IF('EVALUACION OFERTA ECONOMICA 2'!EW178="","",'EVALUACION OFERTA ECONOMICA 2'!EW178+'EVALUACION OFERTA ECONOMICA 2'!GW178+'EVALUACION OFERTA ECONOMICA 2-2'!CV178)</f>
        <v/>
      </c>
      <c r="EW178" s="113" t="str">
        <f>IF('EVALUACION OFERTA ECONOMICA 2'!EX178="","",'EVALUACION OFERTA ECONOMICA 2'!EX178+'EVALUACION OFERTA ECONOMICA 2'!GX178+'EVALUACION OFERTA ECONOMICA 2-2'!CW178)</f>
        <v/>
      </c>
      <c r="EX178" s="113" t="str">
        <f>IF('EVALUACION OFERTA ECONOMICA 2'!EY178="","",'EVALUACION OFERTA ECONOMICA 2'!EY178+'EVALUACION OFERTA ECONOMICA 2'!GY178+'EVALUACION OFERTA ECONOMICA 2-2'!CX178)</f>
        <v/>
      </c>
      <c r="EY178" s="113" t="str">
        <f>IF('EVALUACION OFERTA ECONOMICA 2'!EZ178="","",'EVALUACION OFERTA ECONOMICA 2'!EZ178+'EVALUACION OFERTA ECONOMICA 2'!GZ178+'EVALUACION OFERTA ECONOMICA 2-2'!CY178)</f>
        <v/>
      </c>
      <c r="EZ178" s="113" t="str">
        <f>IF('EVALUACION OFERTA ECONOMICA 2'!FA178="","",'EVALUACION OFERTA ECONOMICA 2'!FA178+'EVALUACION OFERTA ECONOMICA 2'!HA178+'EVALUACION OFERTA ECONOMICA 2-2'!CZ178)</f>
        <v/>
      </c>
      <c r="FA178" s="113" t="str">
        <f>IF('EVALUACION OFERTA ECONOMICA 2'!FB178="","",'EVALUACION OFERTA ECONOMICA 2'!FB178+'EVALUACION OFERTA ECONOMICA 2'!HB178+'EVALUACION OFERTA ECONOMICA 2-2'!DA178)</f>
        <v/>
      </c>
      <c r="FB178" s="113" t="str">
        <f>IF('EVALUACION OFERTA ECONOMICA 2'!FC178="","",'EVALUACION OFERTA ECONOMICA 2'!FC178+'EVALUACION OFERTA ECONOMICA 2'!HC178+'EVALUACION OFERTA ECONOMICA 2-2'!DB178)</f>
        <v/>
      </c>
      <c r="FC178" s="113" t="str">
        <f>IF('EVALUACION OFERTA ECONOMICA 2'!FD178="","",'EVALUACION OFERTA ECONOMICA 2'!FD178+'EVALUACION OFERTA ECONOMICA 2'!HD178+'EVALUACION OFERTA ECONOMICA 2-2'!DC178)</f>
        <v/>
      </c>
      <c r="FD178" s="113" t="str">
        <f>IF('EVALUACION OFERTA ECONOMICA 2'!FE178="","",'EVALUACION OFERTA ECONOMICA 2'!FE178+'EVALUACION OFERTA ECONOMICA 2'!HE178+'EVALUACION OFERTA ECONOMICA 2-2'!DD178)</f>
        <v/>
      </c>
      <c r="FE178" s="113" t="str">
        <f>IF('EVALUACION OFERTA ECONOMICA 2'!FF178="","",'EVALUACION OFERTA ECONOMICA 2'!FF178+'EVALUACION OFERTA ECONOMICA 2'!HF178+'EVALUACION OFERTA ECONOMICA 2-2'!DE178)</f>
        <v/>
      </c>
      <c r="FF178" s="113" t="str">
        <f>IF('EVALUACION OFERTA ECONOMICA 2'!FG178="","",'EVALUACION OFERTA ECONOMICA 2'!FG178+'EVALUACION OFERTA ECONOMICA 2'!HG178+'EVALUACION OFERTA ECONOMICA 2-2'!DF178)</f>
        <v/>
      </c>
      <c r="FG178" s="113">
        <f t="shared" si="45"/>
        <v>60</v>
      </c>
      <c r="FI178" s="114" t="str">
        <f t="shared" si="46"/>
        <v/>
      </c>
      <c r="FJ178" s="114" t="str">
        <f t="shared" si="47"/>
        <v/>
      </c>
      <c r="FK178" s="114" t="str">
        <f t="shared" si="48"/>
        <v>GEOSYSTEM INGENIERIA SAS</v>
      </c>
      <c r="FL178" s="114" t="str">
        <f t="shared" si="49"/>
        <v/>
      </c>
      <c r="FM178" s="114" t="str">
        <f t="shared" si="50"/>
        <v/>
      </c>
      <c r="FN178" s="114" t="str">
        <f t="shared" si="51"/>
        <v/>
      </c>
      <c r="FO178" s="114" t="str">
        <f t="shared" si="52"/>
        <v/>
      </c>
      <c r="FP178" s="114" t="str">
        <f t="shared" si="53"/>
        <v/>
      </c>
      <c r="FR178" s="115" t="str">
        <f t="shared" si="54"/>
        <v>GEOSYSTEM INGENIERIA SAS</v>
      </c>
      <c r="FS178" s="116" t="str">
        <f t="shared" si="55"/>
        <v/>
      </c>
      <c r="FT178" s="116" t="str">
        <f t="shared" si="41"/>
        <v/>
      </c>
      <c r="FU178" s="116">
        <f t="shared" si="42"/>
        <v>40460000</v>
      </c>
      <c r="FV178" s="116" t="str">
        <f t="shared" si="43"/>
        <v/>
      </c>
      <c r="FW178" s="116" t="str">
        <f t="shared" si="56"/>
        <v/>
      </c>
      <c r="FX178" s="116" t="str">
        <f t="shared" si="57"/>
        <v/>
      </c>
      <c r="FY178" s="116" t="str">
        <f t="shared" si="58"/>
        <v/>
      </c>
      <c r="FZ178" s="116" t="str">
        <f t="shared" si="59"/>
        <v/>
      </c>
      <c r="GA178" s="117">
        <f t="shared" si="60"/>
        <v>40460000</v>
      </c>
      <c r="GB178" s="106">
        <f t="shared" si="44"/>
        <v>42840000</v>
      </c>
    </row>
    <row r="179" spans="1:184" ht="33.75" hidden="1" x14ac:dyDescent="0.2">
      <c r="A179" s="33">
        <v>170</v>
      </c>
      <c r="B179" s="33" t="s">
        <v>254</v>
      </c>
      <c r="C179" s="55" t="s">
        <v>290</v>
      </c>
      <c r="D179" s="56" t="s">
        <v>291</v>
      </c>
      <c r="E179" s="33">
        <v>1</v>
      </c>
      <c r="F179" s="35">
        <v>204680000</v>
      </c>
      <c r="H179" s="92">
        <v>0</v>
      </c>
      <c r="I179" s="92">
        <v>0</v>
      </c>
      <c r="J179" s="92">
        <v>158841200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3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3">
        <v>201517932</v>
      </c>
      <c r="X179" s="93">
        <v>0</v>
      </c>
      <c r="Y179" s="93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204645490</v>
      </c>
      <c r="AF179" s="93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3">
        <v>0</v>
      </c>
      <c r="AO179" s="93">
        <v>0</v>
      </c>
      <c r="AP179" s="92">
        <v>0</v>
      </c>
      <c r="AQ179" s="93">
        <v>0</v>
      </c>
      <c r="AR179" s="93">
        <v>0</v>
      </c>
      <c r="AS179" s="93">
        <v>151999999.47999999</v>
      </c>
      <c r="AT179" s="93">
        <v>0</v>
      </c>
      <c r="AU179" s="93">
        <v>0</v>
      </c>
      <c r="AV179" s="93">
        <v>0</v>
      </c>
      <c r="AW179" s="92">
        <v>0</v>
      </c>
      <c r="AX179" s="93">
        <v>0</v>
      </c>
      <c r="AY179" s="93">
        <v>0</v>
      </c>
      <c r="AZ179" s="94">
        <v>0</v>
      </c>
      <c r="BA179" s="93">
        <v>0</v>
      </c>
      <c r="BB179" s="95">
        <v>0</v>
      </c>
      <c r="BC179" s="93">
        <v>0</v>
      </c>
      <c r="BD179" s="93">
        <v>0</v>
      </c>
      <c r="BE179" s="93">
        <v>0</v>
      </c>
      <c r="BF179" s="92">
        <v>0</v>
      </c>
      <c r="BH179" s="112">
        <v>0</v>
      </c>
      <c r="BI179" s="112">
        <v>0</v>
      </c>
      <c r="BJ179" s="112">
        <v>55</v>
      </c>
      <c r="BK179" s="112">
        <v>0</v>
      </c>
      <c r="BL179" s="112">
        <v>0</v>
      </c>
      <c r="BM179" s="112">
        <v>0</v>
      </c>
      <c r="BN179" s="112">
        <v>0</v>
      </c>
      <c r="BO179" s="112">
        <v>0</v>
      </c>
      <c r="BP179" s="112" t="s">
        <v>344</v>
      </c>
      <c r="BQ179" s="112">
        <v>0</v>
      </c>
      <c r="BR179" s="112">
        <v>0</v>
      </c>
      <c r="BS179" s="112">
        <v>0</v>
      </c>
      <c r="BT179" s="112">
        <v>0</v>
      </c>
      <c r="BU179" s="112">
        <v>0</v>
      </c>
      <c r="BV179" s="112">
        <v>0</v>
      </c>
      <c r="BW179" s="112" t="s">
        <v>344</v>
      </c>
      <c r="BX179" s="112" t="s">
        <v>344</v>
      </c>
      <c r="BY179" s="112" t="s">
        <v>344</v>
      </c>
      <c r="BZ179" s="112">
        <v>20</v>
      </c>
      <c r="CA179" s="112">
        <v>0</v>
      </c>
      <c r="CB179" s="112">
        <v>20</v>
      </c>
      <c r="CC179" s="112">
        <v>0</v>
      </c>
      <c r="CD179" s="112">
        <v>0</v>
      </c>
      <c r="CE179" s="112">
        <v>55</v>
      </c>
      <c r="CF179" s="112">
        <v>0</v>
      </c>
      <c r="CG179" s="112">
        <v>0</v>
      </c>
      <c r="CH179" s="112">
        <v>0</v>
      </c>
      <c r="CI179" s="112">
        <v>0</v>
      </c>
      <c r="CJ179" s="112">
        <v>0</v>
      </c>
      <c r="CK179" s="112">
        <v>0</v>
      </c>
      <c r="CL179" s="112">
        <v>0</v>
      </c>
      <c r="CM179" s="112">
        <v>0</v>
      </c>
      <c r="CN179" s="112">
        <v>0</v>
      </c>
      <c r="CO179" s="112">
        <v>0</v>
      </c>
      <c r="CP179" s="119">
        <v>0</v>
      </c>
      <c r="CQ179" s="112" t="s">
        <v>344</v>
      </c>
      <c r="CR179" s="112">
        <v>0</v>
      </c>
      <c r="CS179" s="112">
        <v>55</v>
      </c>
      <c r="CT179" s="112">
        <v>0</v>
      </c>
      <c r="CU179" s="112" t="s">
        <v>344</v>
      </c>
      <c r="CV179" s="112">
        <v>0</v>
      </c>
      <c r="CW179" s="112">
        <v>0</v>
      </c>
      <c r="CX179" s="112">
        <v>0</v>
      </c>
      <c r="CY179" s="112">
        <v>0</v>
      </c>
      <c r="CZ179" s="112" t="s">
        <v>344</v>
      </c>
      <c r="DA179" s="112">
        <v>0</v>
      </c>
      <c r="DB179" s="112" t="s">
        <v>344</v>
      </c>
      <c r="DC179" s="112">
        <v>0</v>
      </c>
      <c r="DD179" s="112">
        <v>0</v>
      </c>
      <c r="DE179" s="112">
        <v>0</v>
      </c>
      <c r="DF179" s="112">
        <v>0</v>
      </c>
      <c r="DH179" s="113" t="str">
        <f>IF('EVALUACION OFERTA ECONOMICA 2'!DI179="","",'EVALUACION OFERTA ECONOMICA 2'!DI179+'EVALUACION OFERTA ECONOMICA 2'!FI179+'EVALUACION OFERTA ECONOMICA 2-2'!BH179)</f>
        <v/>
      </c>
      <c r="DI179" s="113" t="str">
        <f>IF('EVALUACION OFERTA ECONOMICA 2'!DJ179="","",'EVALUACION OFERTA ECONOMICA 2'!DJ179+'EVALUACION OFERTA ECONOMICA 2'!FJ179+'EVALUACION OFERTA ECONOMICA 2-2'!BI179)</f>
        <v/>
      </c>
      <c r="DJ179" s="113" t="str">
        <f>IF('EVALUACION OFERTA ECONOMICA 2'!DK179="","",'EVALUACION OFERTA ECONOMICA 2'!DK179+'EVALUACION OFERTA ECONOMICA 2'!FK179+'EVALUACION OFERTA ECONOMICA 2-2'!BJ179)</f>
        <v/>
      </c>
      <c r="DK179" s="113" t="str">
        <f>IF('EVALUACION OFERTA ECONOMICA 2'!DL179="","",'EVALUACION OFERTA ECONOMICA 2'!DL179+'EVALUACION OFERTA ECONOMICA 2'!FL179+'EVALUACION OFERTA ECONOMICA 2-2'!BK179)</f>
        <v/>
      </c>
      <c r="DL179" s="113" t="str">
        <f>IF('EVALUACION OFERTA ECONOMICA 2'!DM179="","",'EVALUACION OFERTA ECONOMICA 2'!DM179+'EVALUACION OFERTA ECONOMICA 2'!FM179+'EVALUACION OFERTA ECONOMICA 2-2'!BL179)</f>
        <v/>
      </c>
      <c r="DM179" s="113" t="str">
        <f>IF('EVALUACION OFERTA ECONOMICA 2'!DN179="","",'EVALUACION OFERTA ECONOMICA 2'!DN179+'EVALUACION OFERTA ECONOMICA 2'!FN179+'EVALUACION OFERTA ECONOMICA 2-2'!BM179)</f>
        <v/>
      </c>
      <c r="DN179" s="113" t="str">
        <f>IF('EVALUACION OFERTA ECONOMICA 2'!DO179="","",'EVALUACION OFERTA ECONOMICA 2'!DO179+'EVALUACION OFERTA ECONOMICA 2'!FO179+'EVALUACION OFERTA ECONOMICA 2-2'!BN179)</f>
        <v/>
      </c>
      <c r="DO179" s="113" t="str">
        <f>IF('EVALUACION OFERTA ECONOMICA 2'!DP179="","",'EVALUACION OFERTA ECONOMICA 2'!DP179+'EVALUACION OFERTA ECONOMICA 2'!FP179+'EVALUACION OFERTA ECONOMICA 2-2'!BO179)</f>
        <v/>
      </c>
      <c r="DP179" s="113" t="str">
        <f>IF('EVALUACION OFERTA ECONOMICA 2'!DQ179="","",'EVALUACION OFERTA ECONOMICA 2'!DQ179+'EVALUACION OFERTA ECONOMICA 2'!FQ179+'EVALUACION OFERTA ECONOMICA 2-2'!BP179)</f>
        <v/>
      </c>
      <c r="DQ179" s="113" t="str">
        <f>IF('EVALUACION OFERTA ECONOMICA 2'!DR179="","",'EVALUACION OFERTA ECONOMICA 2'!DR179+'EVALUACION OFERTA ECONOMICA 2'!FR179+'EVALUACION OFERTA ECONOMICA 2-2'!BQ179)</f>
        <v/>
      </c>
      <c r="DR179" s="113" t="str">
        <f>IF('EVALUACION OFERTA ECONOMICA 2'!DS179="","",'EVALUACION OFERTA ECONOMICA 2'!DS179+'EVALUACION OFERTA ECONOMICA 2'!FS179+'EVALUACION OFERTA ECONOMICA 2-2'!BR179)</f>
        <v/>
      </c>
      <c r="DS179" s="113" t="str">
        <f>IF('EVALUACION OFERTA ECONOMICA 2'!DT179="","",'EVALUACION OFERTA ECONOMICA 2'!DT179+'EVALUACION OFERTA ECONOMICA 2'!FT179+'EVALUACION OFERTA ECONOMICA 2-2'!BS179)</f>
        <v/>
      </c>
      <c r="DT179" s="113" t="str">
        <f>IF('EVALUACION OFERTA ECONOMICA 2'!DU179="","",'EVALUACION OFERTA ECONOMICA 2'!DU179+'EVALUACION OFERTA ECONOMICA 2'!FU179+'EVALUACION OFERTA ECONOMICA 2-2'!BT179)</f>
        <v/>
      </c>
      <c r="DU179" s="113" t="str">
        <f>IF('EVALUACION OFERTA ECONOMICA 2'!DV179="","",'EVALUACION OFERTA ECONOMICA 2'!DV179+'EVALUACION OFERTA ECONOMICA 2'!FV179+'EVALUACION OFERTA ECONOMICA 2-2'!BU179)</f>
        <v/>
      </c>
      <c r="DV179" s="113" t="str">
        <f>IF('EVALUACION OFERTA ECONOMICA 2'!DW179="","",'EVALUACION OFERTA ECONOMICA 2'!DW179+'EVALUACION OFERTA ECONOMICA 2'!FW179+'EVALUACION OFERTA ECONOMICA 2-2'!BV179)</f>
        <v/>
      </c>
      <c r="DW179" s="113" t="str">
        <f>IF('EVALUACION OFERTA ECONOMICA 2'!DX179="","",'EVALUACION OFERTA ECONOMICA 2'!DX179+'EVALUACION OFERTA ECONOMICA 2'!FX179+'EVALUACION OFERTA ECONOMICA 2-2'!BW179)</f>
        <v/>
      </c>
      <c r="DX179" s="113" t="str">
        <f>IF('EVALUACION OFERTA ECONOMICA 2'!DY179="","",'EVALUACION OFERTA ECONOMICA 2'!DY179+'EVALUACION OFERTA ECONOMICA 2'!FY179+'EVALUACION OFERTA ECONOMICA 2-2'!BX179)</f>
        <v/>
      </c>
      <c r="DY179" s="113" t="str">
        <f>IF('EVALUACION OFERTA ECONOMICA 2'!DZ179="","",'EVALUACION OFERTA ECONOMICA 2'!DZ179+'EVALUACION OFERTA ECONOMICA 2'!FZ179+'EVALUACION OFERTA ECONOMICA 2-2'!BY179)</f>
        <v/>
      </c>
      <c r="DZ179" s="113" t="str">
        <f>IF('EVALUACION OFERTA ECONOMICA 2'!EA179="","",'EVALUACION OFERTA ECONOMICA 2'!EA179+'EVALUACION OFERTA ECONOMICA 2'!GA179+'EVALUACION OFERTA ECONOMICA 2-2'!BZ179)</f>
        <v/>
      </c>
      <c r="EA179" s="113" t="str">
        <f>IF('EVALUACION OFERTA ECONOMICA 2'!EB179="","",'EVALUACION OFERTA ECONOMICA 2'!EB179+'EVALUACION OFERTA ECONOMICA 2'!GB179+'EVALUACION OFERTA ECONOMICA 2-2'!CA179)</f>
        <v/>
      </c>
      <c r="EB179" s="113" t="str">
        <f>IF('EVALUACION OFERTA ECONOMICA 2'!EC179="","",'EVALUACION OFERTA ECONOMICA 2'!EC179+'EVALUACION OFERTA ECONOMICA 2'!GC179+'EVALUACION OFERTA ECONOMICA 2-2'!CB179)</f>
        <v/>
      </c>
      <c r="EC179" s="113" t="str">
        <f>IF('EVALUACION OFERTA ECONOMICA 2'!ED179="","",'EVALUACION OFERTA ECONOMICA 2'!ED179+'EVALUACION OFERTA ECONOMICA 2'!GD179+'EVALUACION OFERTA ECONOMICA 2-2'!CC179)</f>
        <v/>
      </c>
      <c r="ED179" s="113" t="str">
        <f>IF('EVALUACION OFERTA ECONOMICA 2'!EE179="","",'EVALUACION OFERTA ECONOMICA 2'!EE179+'EVALUACION OFERTA ECONOMICA 2'!GE179+'EVALUACION OFERTA ECONOMICA 2-2'!CD179)</f>
        <v/>
      </c>
      <c r="EE179" s="113" t="str">
        <f>IF('EVALUACION OFERTA ECONOMICA 2'!EF179="","",'EVALUACION OFERTA ECONOMICA 2'!EF179+'EVALUACION OFERTA ECONOMICA 2'!GF179+'EVALUACION OFERTA ECONOMICA 2-2'!CE179)</f>
        <v/>
      </c>
      <c r="EF179" s="113" t="str">
        <f>IF('EVALUACION OFERTA ECONOMICA 2'!EG179="","",'EVALUACION OFERTA ECONOMICA 2'!EG179+'EVALUACION OFERTA ECONOMICA 2'!GG179+'EVALUACION OFERTA ECONOMICA 2-2'!CF179)</f>
        <v/>
      </c>
      <c r="EG179" s="113" t="str">
        <f>IF('EVALUACION OFERTA ECONOMICA 2'!EH179="","",'EVALUACION OFERTA ECONOMICA 2'!EH179+'EVALUACION OFERTA ECONOMICA 2'!GH179+'EVALUACION OFERTA ECONOMICA 2-2'!CG179)</f>
        <v/>
      </c>
      <c r="EH179" s="113" t="str">
        <f>IF('EVALUACION OFERTA ECONOMICA 2'!EI179="","",'EVALUACION OFERTA ECONOMICA 2'!EI179+'EVALUACION OFERTA ECONOMICA 2'!GI179+'EVALUACION OFERTA ECONOMICA 2-2'!CH179)</f>
        <v/>
      </c>
      <c r="EI179" s="113" t="str">
        <f>IF('EVALUACION OFERTA ECONOMICA 2'!EJ179="","",'EVALUACION OFERTA ECONOMICA 2'!EJ179+'EVALUACION OFERTA ECONOMICA 2'!GJ179+'EVALUACION OFERTA ECONOMICA 2-2'!CI179)</f>
        <v/>
      </c>
      <c r="EJ179" s="113" t="str">
        <f>IF('EVALUACION OFERTA ECONOMICA 2'!EK179="","",'EVALUACION OFERTA ECONOMICA 2'!EK179+'EVALUACION OFERTA ECONOMICA 2'!GK179+'EVALUACION OFERTA ECONOMICA 2-2'!CJ179)</f>
        <v/>
      </c>
      <c r="EK179" s="113" t="str">
        <f>IF('EVALUACION OFERTA ECONOMICA 2'!EL179="","",'EVALUACION OFERTA ECONOMICA 2'!EL179+'EVALUACION OFERTA ECONOMICA 2'!GL179+'EVALUACION OFERTA ECONOMICA 2-2'!CK179)</f>
        <v/>
      </c>
      <c r="EL179" s="113" t="str">
        <f>IF('EVALUACION OFERTA ECONOMICA 2'!EM179="","",'EVALUACION OFERTA ECONOMICA 2'!EM179+'EVALUACION OFERTA ECONOMICA 2'!GM179+'EVALUACION OFERTA ECONOMICA 2-2'!CL179)</f>
        <v/>
      </c>
      <c r="EM179" s="113" t="str">
        <f>IF('EVALUACION OFERTA ECONOMICA 2'!EN179="","",'EVALUACION OFERTA ECONOMICA 2'!EN179+'EVALUACION OFERTA ECONOMICA 2'!GN179+'EVALUACION OFERTA ECONOMICA 2-2'!CM179)</f>
        <v/>
      </c>
      <c r="EN179" s="113" t="str">
        <f>IF('EVALUACION OFERTA ECONOMICA 2'!EO179="","",'EVALUACION OFERTA ECONOMICA 2'!EO179+'EVALUACION OFERTA ECONOMICA 2'!GO179+'EVALUACION OFERTA ECONOMICA 2-2'!CN179)</f>
        <v/>
      </c>
      <c r="EO179" s="113" t="str">
        <f>IF('EVALUACION OFERTA ECONOMICA 2'!EP179="","",'EVALUACION OFERTA ECONOMICA 2'!EP179+'EVALUACION OFERTA ECONOMICA 2'!GP179+'EVALUACION OFERTA ECONOMICA 2-2'!CO179)</f>
        <v/>
      </c>
      <c r="EP179" s="113" t="str">
        <f>IF('EVALUACION OFERTA ECONOMICA 2'!EQ179="","",'EVALUACION OFERTA ECONOMICA 2'!EQ179+'EVALUACION OFERTA ECONOMICA 2'!GQ179+'EVALUACION OFERTA ECONOMICA 2-2'!CP179)</f>
        <v/>
      </c>
      <c r="EQ179" s="113" t="str">
        <f>IF('EVALUACION OFERTA ECONOMICA 2'!ER179="","",'EVALUACION OFERTA ECONOMICA 2'!ER179+'EVALUACION OFERTA ECONOMICA 2'!GR179+'EVALUACION OFERTA ECONOMICA 2-2'!CQ179)</f>
        <v/>
      </c>
      <c r="ER179" s="113" t="str">
        <f>IF('EVALUACION OFERTA ECONOMICA 2'!ES179="","",'EVALUACION OFERTA ECONOMICA 2'!ES179+'EVALUACION OFERTA ECONOMICA 2'!GS179+'EVALUACION OFERTA ECONOMICA 2-2'!CR179)</f>
        <v/>
      </c>
      <c r="ES179" s="113" t="str">
        <f>IF('EVALUACION OFERTA ECONOMICA 2'!ET179="","",'EVALUACION OFERTA ECONOMICA 2'!ET179+'EVALUACION OFERTA ECONOMICA 2'!GT179+'EVALUACION OFERTA ECONOMICA 2-2'!CS179)</f>
        <v/>
      </c>
      <c r="ET179" s="113" t="str">
        <f>IF('EVALUACION OFERTA ECONOMICA 2'!EU179="","",'EVALUACION OFERTA ECONOMICA 2'!EU179+'EVALUACION OFERTA ECONOMICA 2'!GU179+'EVALUACION OFERTA ECONOMICA 2-2'!CT179)</f>
        <v/>
      </c>
      <c r="EU179" s="113" t="str">
        <f>IF('EVALUACION OFERTA ECONOMICA 2'!EV179="","",'EVALUACION OFERTA ECONOMICA 2'!EV179+'EVALUACION OFERTA ECONOMICA 2'!GV179+'EVALUACION OFERTA ECONOMICA 2-2'!CU179)</f>
        <v/>
      </c>
      <c r="EV179" s="113" t="str">
        <f>IF('EVALUACION OFERTA ECONOMICA 2'!EW179="","",'EVALUACION OFERTA ECONOMICA 2'!EW179+'EVALUACION OFERTA ECONOMICA 2'!GW179+'EVALUACION OFERTA ECONOMICA 2-2'!CV179)</f>
        <v/>
      </c>
      <c r="EW179" s="113" t="str">
        <f>IF('EVALUACION OFERTA ECONOMICA 2'!EX179="","",'EVALUACION OFERTA ECONOMICA 2'!EX179+'EVALUACION OFERTA ECONOMICA 2'!GX179+'EVALUACION OFERTA ECONOMICA 2-2'!CW179)</f>
        <v/>
      </c>
      <c r="EX179" s="113" t="str">
        <f>IF('EVALUACION OFERTA ECONOMICA 2'!EY179="","",'EVALUACION OFERTA ECONOMICA 2'!EY179+'EVALUACION OFERTA ECONOMICA 2'!GY179+'EVALUACION OFERTA ECONOMICA 2-2'!CX179)</f>
        <v/>
      </c>
      <c r="EY179" s="113" t="str">
        <f>IF('EVALUACION OFERTA ECONOMICA 2'!EZ179="","",'EVALUACION OFERTA ECONOMICA 2'!EZ179+'EVALUACION OFERTA ECONOMICA 2'!GZ179+'EVALUACION OFERTA ECONOMICA 2-2'!CY179)</f>
        <v/>
      </c>
      <c r="EZ179" s="113" t="str">
        <f>IF('EVALUACION OFERTA ECONOMICA 2'!FA179="","",'EVALUACION OFERTA ECONOMICA 2'!FA179+'EVALUACION OFERTA ECONOMICA 2'!HA179+'EVALUACION OFERTA ECONOMICA 2-2'!CZ179)</f>
        <v/>
      </c>
      <c r="FA179" s="113" t="str">
        <f>IF('EVALUACION OFERTA ECONOMICA 2'!FB179="","",'EVALUACION OFERTA ECONOMICA 2'!FB179+'EVALUACION OFERTA ECONOMICA 2'!HB179+'EVALUACION OFERTA ECONOMICA 2-2'!DA179)</f>
        <v/>
      </c>
      <c r="FB179" s="113" t="str">
        <f>IF('EVALUACION OFERTA ECONOMICA 2'!FC179="","",'EVALUACION OFERTA ECONOMICA 2'!FC179+'EVALUACION OFERTA ECONOMICA 2'!HC179+'EVALUACION OFERTA ECONOMICA 2-2'!DB179)</f>
        <v/>
      </c>
      <c r="FC179" s="113" t="str">
        <f>IF('EVALUACION OFERTA ECONOMICA 2'!FD179="","",'EVALUACION OFERTA ECONOMICA 2'!FD179+'EVALUACION OFERTA ECONOMICA 2'!HD179+'EVALUACION OFERTA ECONOMICA 2-2'!DC179)</f>
        <v/>
      </c>
      <c r="FD179" s="113" t="str">
        <f>IF('EVALUACION OFERTA ECONOMICA 2'!FE179="","",'EVALUACION OFERTA ECONOMICA 2'!FE179+'EVALUACION OFERTA ECONOMICA 2'!HE179+'EVALUACION OFERTA ECONOMICA 2-2'!DD179)</f>
        <v/>
      </c>
      <c r="FE179" s="113" t="str">
        <f>IF('EVALUACION OFERTA ECONOMICA 2'!FF179="","",'EVALUACION OFERTA ECONOMICA 2'!FF179+'EVALUACION OFERTA ECONOMICA 2'!HF179+'EVALUACION OFERTA ECONOMICA 2-2'!DE179)</f>
        <v/>
      </c>
      <c r="FF179" s="113" t="str">
        <f>IF('EVALUACION OFERTA ECONOMICA 2'!FG179="","",'EVALUACION OFERTA ECONOMICA 2'!FG179+'EVALUACION OFERTA ECONOMICA 2'!HG179+'EVALUACION OFERTA ECONOMICA 2-2'!DF179)</f>
        <v/>
      </c>
      <c r="FG179" s="113">
        <f t="shared" si="45"/>
        <v>0</v>
      </c>
      <c r="FI179" s="114" t="str">
        <f t="shared" si="46"/>
        <v/>
      </c>
      <c r="FJ179" s="114" t="str">
        <f t="shared" si="47"/>
        <v/>
      </c>
      <c r="FK179" s="114" t="str">
        <f t="shared" si="48"/>
        <v/>
      </c>
      <c r="FL179" s="114" t="str">
        <f t="shared" si="49"/>
        <v/>
      </c>
      <c r="FM179" s="114" t="str">
        <f t="shared" si="50"/>
        <v/>
      </c>
      <c r="FN179" s="114" t="str">
        <f t="shared" si="51"/>
        <v/>
      </c>
      <c r="FO179" s="114" t="str">
        <f t="shared" si="52"/>
        <v/>
      </c>
      <c r="FP179" s="114" t="str">
        <f t="shared" si="53"/>
        <v/>
      </c>
      <c r="FR179" s="115" t="str">
        <f t="shared" si="54"/>
        <v/>
      </c>
      <c r="FS179" s="116" t="str">
        <f t="shared" si="55"/>
        <v/>
      </c>
      <c r="FT179" s="116" t="str">
        <f t="shared" si="41"/>
        <v/>
      </c>
      <c r="FU179" s="116" t="str">
        <f t="shared" si="42"/>
        <v/>
      </c>
      <c r="FV179" s="116" t="str">
        <f t="shared" si="43"/>
        <v/>
      </c>
      <c r="FW179" s="116" t="str">
        <f t="shared" si="56"/>
        <v/>
      </c>
      <c r="FX179" s="116" t="str">
        <f t="shared" si="57"/>
        <v/>
      </c>
      <c r="FY179" s="116" t="str">
        <f t="shared" si="58"/>
        <v/>
      </c>
      <c r="FZ179" s="116" t="str">
        <f t="shared" si="59"/>
        <v/>
      </c>
      <c r="GA179" s="117" t="str">
        <f t="shared" si="60"/>
        <v/>
      </c>
      <c r="GB179" s="106" t="str">
        <f t="shared" si="44"/>
        <v/>
      </c>
    </row>
    <row r="180" spans="1:184" ht="45" hidden="1" x14ac:dyDescent="0.2">
      <c r="A180" s="33">
        <v>171</v>
      </c>
      <c r="B180" s="33" t="s">
        <v>254</v>
      </c>
      <c r="C180" s="55" t="s">
        <v>292</v>
      </c>
      <c r="D180" s="56" t="s">
        <v>293</v>
      </c>
      <c r="E180" s="33">
        <v>1</v>
      </c>
      <c r="F180" s="35">
        <v>13625500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3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3">
        <v>0</v>
      </c>
      <c r="X180" s="93">
        <v>0</v>
      </c>
      <c r="Y180" s="93">
        <v>0</v>
      </c>
      <c r="Z180" s="92">
        <v>0</v>
      </c>
      <c r="AA180" s="92">
        <v>0</v>
      </c>
      <c r="AB180" s="92">
        <v>0</v>
      </c>
      <c r="AC180" s="92">
        <v>29988000</v>
      </c>
      <c r="AD180" s="92">
        <v>0</v>
      </c>
      <c r="AE180" s="92">
        <v>0</v>
      </c>
      <c r="AF180" s="93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3">
        <v>0</v>
      </c>
      <c r="AO180" s="93">
        <v>0</v>
      </c>
      <c r="AP180" s="92">
        <v>0</v>
      </c>
      <c r="AQ180" s="93">
        <v>0</v>
      </c>
      <c r="AR180" s="93">
        <v>0</v>
      </c>
      <c r="AS180" s="93">
        <v>0</v>
      </c>
      <c r="AT180" s="93">
        <v>0</v>
      </c>
      <c r="AU180" s="93">
        <v>0</v>
      </c>
      <c r="AV180" s="93">
        <v>0</v>
      </c>
      <c r="AW180" s="92">
        <v>0</v>
      </c>
      <c r="AX180" s="93">
        <v>0</v>
      </c>
      <c r="AY180" s="93">
        <v>0</v>
      </c>
      <c r="AZ180" s="94">
        <v>0</v>
      </c>
      <c r="BA180" s="93">
        <v>0</v>
      </c>
      <c r="BB180" s="95">
        <v>0</v>
      </c>
      <c r="BC180" s="93">
        <v>0</v>
      </c>
      <c r="BD180" s="93">
        <v>0</v>
      </c>
      <c r="BE180" s="93">
        <v>0</v>
      </c>
      <c r="BF180" s="92">
        <v>0</v>
      </c>
      <c r="BH180" s="112">
        <v>0</v>
      </c>
      <c r="BI180" s="112">
        <v>0</v>
      </c>
      <c r="BJ180" s="112">
        <v>55</v>
      </c>
      <c r="BK180" s="112">
        <v>0</v>
      </c>
      <c r="BL180" s="112">
        <v>0</v>
      </c>
      <c r="BM180" s="112">
        <v>0</v>
      </c>
      <c r="BN180" s="112">
        <v>0</v>
      </c>
      <c r="BO180" s="112">
        <v>0</v>
      </c>
      <c r="BP180" s="112" t="s">
        <v>344</v>
      </c>
      <c r="BQ180" s="112">
        <v>0</v>
      </c>
      <c r="BR180" s="112">
        <v>0</v>
      </c>
      <c r="BS180" s="112">
        <v>0</v>
      </c>
      <c r="BT180" s="112">
        <v>0</v>
      </c>
      <c r="BU180" s="112">
        <v>0</v>
      </c>
      <c r="BV180" s="112">
        <v>0</v>
      </c>
      <c r="BW180" s="112" t="s">
        <v>344</v>
      </c>
      <c r="BX180" s="112" t="s">
        <v>344</v>
      </c>
      <c r="BY180" s="112" t="s">
        <v>344</v>
      </c>
      <c r="BZ180" s="112">
        <v>20</v>
      </c>
      <c r="CA180" s="112">
        <v>0</v>
      </c>
      <c r="CB180" s="112">
        <v>20</v>
      </c>
      <c r="CC180" s="112">
        <v>55</v>
      </c>
      <c r="CD180" s="112">
        <v>0</v>
      </c>
      <c r="CE180" s="112">
        <v>0</v>
      </c>
      <c r="CF180" s="112">
        <v>0</v>
      </c>
      <c r="CG180" s="112">
        <v>0</v>
      </c>
      <c r="CH180" s="112">
        <v>0</v>
      </c>
      <c r="CI180" s="112">
        <v>0</v>
      </c>
      <c r="CJ180" s="112">
        <v>0</v>
      </c>
      <c r="CK180" s="112">
        <v>0</v>
      </c>
      <c r="CL180" s="112">
        <v>0</v>
      </c>
      <c r="CM180" s="112">
        <v>0</v>
      </c>
      <c r="CN180" s="112">
        <v>0</v>
      </c>
      <c r="CO180" s="112">
        <v>0</v>
      </c>
      <c r="CP180" s="119">
        <v>0</v>
      </c>
      <c r="CQ180" s="112" t="s">
        <v>344</v>
      </c>
      <c r="CR180" s="112">
        <v>0</v>
      </c>
      <c r="CS180" s="112" t="s">
        <v>344</v>
      </c>
      <c r="CT180" s="112">
        <v>0</v>
      </c>
      <c r="CU180" s="112" t="s">
        <v>344</v>
      </c>
      <c r="CV180" s="112">
        <v>0</v>
      </c>
      <c r="CW180" s="112">
        <v>0</v>
      </c>
      <c r="CX180" s="112">
        <v>0</v>
      </c>
      <c r="CY180" s="112">
        <v>0</v>
      </c>
      <c r="CZ180" s="112" t="s">
        <v>344</v>
      </c>
      <c r="DA180" s="112">
        <v>0</v>
      </c>
      <c r="DB180" s="112" t="s">
        <v>344</v>
      </c>
      <c r="DC180" s="112">
        <v>0</v>
      </c>
      <c r="DD180" s="112">
        <v>0</v>
      </c>
      <c r="DE180" s="112">
        <v>0</v>
      </c>
      <c r="DF180" s="112">
        <v>0</v>
      </c>
      <c r="DH180" s="113" t="str">
        <f>IF('EVALUACION OFERTA ECONOMICA 2'!DI180="","",'EVALUACION OFERTA ECONOMICA 2'!DI180+'EVALUACION OFERTA ECONOMICA 2'!FI180+'EVALUACION OFERTA ECONOMICA 2-2'!BH180)</f>
        <v/>
      </c>
      <c r="DI180" s="113" t="str">
        <f>IF('EVALUACION OFERTA ECONOMICA 2'!DJ180="","",'EVALUACION OFERTA ECONOMICA 2'!DJ180+'EVALUACION OFERTA ECONOMICA 2'!FJ180+'EVALUACION OFERTA ECONOMICA 2-2'!BI180)</f>
        <v/>
      </c>
      <c r="DJ180" s="113" t="str">
        <f>IF('EVALUACION OFERTA ECONOMICA 2'!DK180="","",'EVALUACION OFERTA ECONOMICA 2'!DK180+'EVALUACION OFERTA ECONOMICA 2'!FK180+'EVALUACION OFERTA ECONOMICA 2-2'!BJ180)</f>
        <v/>
      </c>
      <c r="DK180" s="113" t="str">
        <f>IF('EVALUACION OFERTA ECONOMICA 2'!DL180="","",'EVALUACION OFERTA ECONOMICA 2'!DL180+'EVALUACION OFERTA ECONOMICA 2'!FL180+'EVALUACION OFERTA ECONOMICA 2-2'!BK180)</f>
        <v/>
      </c>
      <c r="DL180" s="113" t="str">
        <f>IF('EVALUACION OFERTA ECONOMICA 2'!DM180="","",'EVALUACION OFERTA ECONOMICA 2'!DM180+'EVALUACION OFERTA ECONOMICA 2'!FM180+'EVALUACION OFERTA ECONOMICA 2-2'!BL180)</f>
        <v/>
      </c>
      <c r="DM180" s="113" t="str">
        <f>IF('EVALUACION OFERTA ECONOMICA 2'!DN180="","",'EVALUACION OFERTA ECONOMICA 2'!DN180+'EVALUACION OFERTA ECONOMICA 2'!FN180+'EVALUACION OFERTA ECONOMICA 2-2'!BM180)</f>
        <v/>
      </c>
      <c r="DN180" s="113" t="str">
        <f>IF('EVALUACION OFERTA ECONOMICA 2'!DO180="","",'EVALUACION OFERTA ECONOMICA 2'!DO180+'EVALUACION OFERTA ECONOMICA 2'!FO180+'EVALUACION OFERTA ECONOMICA 2-2'!BN180)</f>
        <v/>
      </c>
      <c r="DO180" s="113" t="str">
        <f>IF('EVALUACION OFERTA ECONOMICA 2'!DP180="","",'EVALUACION OFERTA ECONOMICA 2'!DP180+'EVALUACION OFERTA ECONOMICA 2'!FP180+'EVALUACION OFERTA ECONOMICA 2-2'!BO180)</f>
        <v/>
      </c>
      <c r="DP180" s="113" t="str">
        <f>IF('EVALUACION OFERTA ECONOMICA 2'!DQ180="","",'EVALUACION OFERTA ECONOMICA 2'!DQ180+'EVALUACION OFERTA ECONOMICA 2'!FQ180+'EVALUACION OFERTA ECONOMICA 2-2'!BP180)</f>
        <v/>
      </c>
      <c r="DQ180" s="113" t="str">
        <f>IF('EVALUACION OFERTA ECONOMICA 2'!DR180="","",'EVALUACION OFERTA ECONOMICA 2'!DR180+'EVALUACION OFERTA ECONOMICA 2'!FR180+'EVALUACION OFERTA ECONOMICA 2-2'!BQ180)</f>
        <v/>
      </c>
      <c r="DR180" s="113" t="str">
        <f>IF('EVALUACION OFERTA ECONOMICA 2'!DS180="","",'EVALUACION OFERTA ECONOMICA 2'!DS180+'EVALUACION OFERTA ECONOMICA 2'!FS180+'EVALUACION OFERTA ECONOMICA 2-2'!BR180)</f>
        <v/>
      </c>
      <c r="DS180" s="113" t="str">
        <f>IF('EVALUACION OFERTA ECONOMICA 2'!DT180="","",'EVALUACION OFERTA ECONOMICA 2'!DT180+'EVALUACION OFERTA ECONOMICA 2'!FT180+'EVALUACION OFERTA ECONOMICA 2-2'!BS180)</f>
        <v/>
      </c>
      <c r="DT180" s="113" t="str">
        <f>IF('EVALUACION OFERTA ECONOMICA 2'!DU180="","",'EVALUACION OFERTA ECONOMICA 2'!DU180+'EVALUACION OFERTA ECONOMICA 2'!FU180+'EVALUACION OFERTA ECONOMICA 2-2'!BT180)</f>
        <v/>
      </c>
      <c r="DU180" s="113" t="str">
        <f>IF('EVALUACION OFERTA ECONOMICA 2'!DV180="","",'EVALUACION OFERTA ECONOMICA 2'!DV180+'EVALUACION OFERTA ECONOMICA 2'!FV180+'EVALUACION OFERTA ECONOMICA 2-2'!BU180)</f>
        <v/>
      </c>
      <c r="DV180" s="113" t="str">
        <f>IF('EVALUACION OFERTA ECONOMICA 2'!DW180="","",'EVALUACION OFERTA ECONOMICA 2'!DW180+'EVALUACION OFERTA ECONOMICA 2'!FW180+'EVALUACION OFERTA ECONOMICA 2-2'!BV180)</f>
        <v/>
      </c>
      <c r="DW180" s="113" t="str">
        <f>IF('EVALUACION OFERTA ECONOMICA 2'!DX180="","",'EVALUACION OFERTA ECONOMICA 2'!DX180+'EVALUACION OFERTA ECONOMICA 2'!FX180+'EVALUACION OFERTA ECONOMICA 2-2'!BW180)</f>
        <v/>
      </c>
      <c r="DX180" s="113" t="str">
        <f>IF('EVALUACION OFERTA ECONOMICA 2'!DY180="","",'EVALUACION OFERTA ECONOMICA 2'!DY180+'EVALUACION OFERTA ECONOMICA 2'!FY180+'EVALUACION OFERTA ECONOMICA 2-2'!BX180)</f>
        <v/>
      </c>
      <c r="DY180" s="113" t="str">
        <f>IF('EVALUACION OFERTA ECONOMICA 2'!DZ180="","",'EVALUACION OFERTA ECONOMICA 2'!DZ180+'EVALUACION OFERTA ECONOMICA 2'!FZ180+'EVALUACION OFERTA ECONOMICA 2-2'!BY180)</f>
        <v/>
      </c>
      <c r="DZ180" s="113" t="str">
        <f>IF('EVALUACION OFERTA ECONOMICA 2'!EA180="","",'EVALUACION OFERTA ECONOMICA 2'!EA180+'EVALUACION OFERTA ECONOMICA 2'!GA180+'EVALUACION OFERTA ECONOMICA 2-2'!BZ180)</f>
        <v/>
      </c>
      <c r="EA180" s="113" t="str">
        <f>IF('EVALUACION OFERTA ECONOMICA 2'!EB180="","",'EVALUACION OFERTA ECONOMICA 2'!EB180+'EVALUACION OFERTA ECONOMICA 2'!GB180+'EVALUACION OFERTA ECONOMICA 2-2'!CA180)</f>
        <v/>
      </c>
      <c r="EB180" s="113" t="str">
        <f>IF('EVALUACION OFERTA ECONOMICA 2'!EC180="","",'EVALUACION OFERTA ECONOMICA 2'!EC180+'EVALUACION OFERTA ECONOMICA 2'!GC180+'EVALUACION OFERTA ECONOMICA 2-2'!CB180)</f>
        <v/>
      </c>
      <c r="EC180" s="113" t="str">
        <f>IF('EVALUACION OFERTA ECONOMICA 2'!ED180="","",'EVALUACION OFERTA ECONOMICA 2'!ED180+'EVALUACION OFERTA ECONOMICA 2'!GD180+'EVALUACION OFERTA ECONOMICA 2-2'!CC180)</f>
        <v/>
      </c>
      <c r="ED180" s="113" t="str">
        <f>IF('EVALUACION OFERTA ECONOMICA 2'!EE180="","",'EVALUACION OFERTA ECONOMICA 2'!EE180+'EVALUACION OFERTA ECONOMICA 2'!GE180+'EVALUACION OFERTA ECONOMICA 2-2'!CD180)</f>
        <v/>
      </c>
      <c r="EE180" s="113" t="str">
        <f>IF('EVALUACION OFERTA ECONOMICA 2'!EF180="","",'EVALUACION OFERTA ECONOMICA 2'!EF180+'EVALUACION OFERTA ECONOMICA 2'!GF180+'EVALUACION OFERTA ECONOMICA 2-2'!CE180)</f>
        <v/>
      </c>
      <c r="EF180" s="113" t="str">
        <f>IF('EVALUACION OFERTA ECONOMICA 2'!EG180="","",'EVALUACION OFERTA ECONOMICA 2'!EG180+'EVALUACION OFERTA ECONOMICA 2'!GG180+'EVALUACION OFERTA ECONOMICA 2-2'!CF180)</f>
        <v/>
      </c>
      <c r="EG180" s="113" t="str">
        <f>IF('EVALUACION OFERTA ECONOMICA 2'!EH180="","",'EVALUACION OFERTA ECONOMICA 2'!EH180+'EVALUACION OFERTA ECONOMICA 2'!GH180+'EVALUACION OFERTA ECONOMICA 2-2'!CG180)</f>
        <v/>
      </c>
      <c r="EH180" s="113" t="str">
        <f>IF('EVALUACION OFERTA ECONOMICA 2'!EI180="","",'EVALUACION OFERTA ECONOMICA 2'!EI180+'EVALUACION OFERTA ECONOMICA 2'!GI180+'EVALUACION OFERTA ECONOMICA 2-2'!CH180)</f>
        <v/>
      </c>
      <c r="EI180" s="113" t="str">
        <f>IF('EVALUACION OFERTA ECONOMICA 2'!EJ180="","",'EVALUACION OFERTA ECONOMICA 2'!EJ180+'EVALUACION OFERTA ECONOMICA 2'!GJ180+'EVALUACION OFERTA ECONOMICA 2-2'!CI180)</f>
        <v/>
      </c>
      <c r="EJ180" s="113" t="str">
        <f>IF('EVALUACION OFERTA ECONOMICA 2'!EK180="","",'EVALUACION OFERTA ECONOMICA 2'!EK180+'EVALUACION OFERTA ECONOMICA 2'!GK180+'EVALUACION OFERTA ECONOMICA 2-2'!CJ180)</f>
        <v/>
      </c>
      <c r="EK180" s="113" t="str">
        <f>IF('EVALUACION OFERTA ECONOMICA 2'!EL180="","",'EVALUACION OFERTA ECONOMICA 2'!EL180+'EVALUACION OFERTA ECONOMICA 2'!GL180+'EVALUACION OFERTA ECONOMICA 2-2'!CK180)</f>
        <v/>
      </c>
      <c r="EL180" s="113" t="str">
        <f>IF('EVALUACION OFERTA ECONOMICA 2'!EM180="","",'EVALUACION OFERTA ECONOMICA 2'!EM180+'EVALUACION OFERTA ECONOMICA 2'!GM180+'EVALUACION OFERTA ECONOMICA 2-2'!CL180)</f>
        <v/>
      </c>
      <c r="EM180" s="113" t="str">
        <f>IF('EVALUACION OFERTA ECONOMICA 2'!EN180="","",'EVALUACION OFERTA ECONOMICA 2'!EN180+'EVALUACION OFERTA ECONOMICA 2'!GN180+'EVALUACION OFERTA ECONOMICA 2-2'!CM180)</f>
        <v/>
      </c>
      <c r="EN180" s="113" t="str">
        <f>IF('EVALUACION OFERTA ECONOMICA 2'!EO180="","",'EVALUACION OFERTA ECONOMICA 2'!EO180+'EVALUACION OFERTA ECONOMICA 2'!GO180+'EVALUACION OFERTA ECONOMICA 2-2'!CN180)</f>
        <v/>
      </c>
      <c r="EO180" s="113" t="str">
        <f>IF('EVALUACION OFERTA ECONOMICA 2'!EP180="","",'EVALUACION OFERTA ECONOMICA 2'!EP180+'EVALUACION OFERTA ECONOMICA 2'!GP180+'EVALUACION OFERTA ECONOMICA 2-2'!CO180)</f>
        <v/>
      </c>
      <c r="EP180" s="113" t="str">
        <f>IF('EVALUACION OFERTA ECONOMICA 2'!EQ180="","",'EVALUACION OFERTA ECONOMICA 2'!EQ180+'EVALUACION OFERTA ECONOMICA 2'!GQ180+'EVALUACION OFERTA ECONOMICA 2-2'!CP180)</f>
        <v/>
      </c>
      <c r="EQ180" s="113" t="str">
        <f>IF('EVALUACION OFERTA ECONOMICA 2'!ER180="","",'EVALUACION OFERTA ECONOMICA 2'!ER180+'EVALUACION OFERTA ECONOMICA 2'!GR180+'EVALUACION OFERTA ECONOMICA 2-2'!CQ180)</f>
        <v/>
      </c>
      <c r="ER180" s="113" t="str">
        <f>IF('EVALUACION OFERTA ECONOMICA 2'!ES180="","",'EVALUACION OFERTA ECONOMICA 2'!ES180+'EVALUACION OFERTA ECONOMICA 2'!GS180+'EVALUACION OFERTA ECONOMICA 2-2'!CR180)</f>
        <v/>
      </c>
      <c r="ES180" s="113" t="str">
        <f>IF('EVALUACION OFERTA ECONOMICA 2'!ET180="","",'EVALUACION OFERTA ECONOMICA 2'!ET180+'EVALUACION OFERTA ECONOMICA 2'!GT180+'EVALUACION OFERTA ECONOMICA 2-2'!CS180)</f>
        <v/>
      </c>
      <c r="ET180" s="113" t="str">
        <f>IF('EVALUACION OFERTA ECONOMICA 2'!EU180="","",'EVALUACION OFERTA ECONOMICA 2'!EU180+'EVALUACION OFERTA ECONOMICA 2'!GU180+'EVALUACION OFERTA ECONOMICA 2-2'!CT180)</f>
        <v/>
      </c>
      <c r="EU180" s="113" t="str">
        <f>IF('EVALUACION OFERTA ECONOMICA 2'!EV180="","",'EVALUACION OFERTA ECONOMICA 2'!EV180+'EVALUACION OFERTA ECONOMICA 2'!GV180+'EVALUACION OFERTA ECONOMICA 2-2'!CU180)</f>
        <v/>
      </c>
      <c r="EV180" s="113" t="str">
        <f>IF('EVALUACION OFERTA ECONOMICA 2'!EW180="","",'EVALUACION OFERTA ECONOMICA 2'!EW180+'EVALUACION OFERTA ECONOMICA 2'!GW180+'EVALUACION OFERTA ECONOMICA 2-2'!CV180)</f>
        <v/>
      </c>
      <c r="EW180" s="113" t="str">
        <f>IF('EVALUACION OFERTA ECONOMICA 2'!EX180="","",'EVALUACION OFERTA ECONOMICA 2'!EX180+'EVALUACION OFERTA ECONOMICA 2'!GX180+'EVALUACION OFERTA ECONOMICA 2-2'!CW180)</f>
        <v/>
      </c>
      <c r="EX180" s="113" t="str">
        <f>IF('EVALUACION OFERTA ECONOMICA 2'!EY180="","",'EVALUACION OFERTA ECONOMICA 2'!EY180+'EVALUACION OFERTA ECONOMICA 2'!GY180+'EVALUACION OFERTA ECONOMICA 2-2'!CX180)</f>
        <v/>
      </c>
      <c r="EY180" s="113" t="str">
        <f>IF('EVALUACION OFERTA ECONOMICA 2'!EZ180="","",'EVALUACION OFERTA ECONOMICA 2'!EZ180+'EVALUACION OFERTA ECONOMICA 2'!GZ180+'EVALUACION OFERTA ECONOMICA 2-2'!CY180)</f>
        <v/>
      </c>
      <c r="EZ180" s="113" t="str">
        <f>IF('EVALUACION OFERTA ECONOMICA 2'!FA180="","",'EVALUACION OFERTA ECONOMICA 2'!FA180+'EVALUACION OFERTA ECONOMICA 2'!HA180+'EVALUACION OFERTA ECONOMICA 2-2'!CZ180)</f>
        <v/>
      </c>
      <c r="FA180" s="113" t="str">
        <f>IF('EVALUACION OFERTA ECONOMICA 2'!FB180="","",'EVALUACION OFERTA ECONOMICA 2'!FB180+'EVALUACION OFERTA ECONOMICA 2'!HB180+'EVALUACION OFERTA ECONOMICA 2-2'!DA180)</f>
        <v/>
      </c>
      <c r="FB180" s="113" t="str">
        <f>IF('EVALUACION OFERTA ECONOMICA 2'!FC180="","",'EVALUACION OFERTA ECONOMICA 2'!FC180+'EVALUACION OFERTA ECONOMICA 2'!HC180+'EVALUACION OFERTA ECONOMICA 2-2'!DB180)</f>
        <v/>
      </c>
      <c r="FC180" s="113" t="str">
        <f>IF('EVALUACION OFERTA ECONOMICA 2'!FD180="","",'EVALUACION OFERTA ECONOMICA 2'!FD180+'EVALUACION OFERTA ECONOMICA 2'!HD180+'EVALUACION OFERTA ECONOMICA 2-2'!DC180)</f>
        <v/>
      </c>
      <c r="FD180" s="113" t="str">
        <f>IF('EVALUACION OFERTA ECONOMICA 2'!FE180="","",'EVALUACION OFERTA ECONOMICA 2'!FE180+'EVALUACION OFERTA ECONOMICA 2'!HE180+'EVALUACION OFERTA ECONOMICA 2-2'!DD180)</f>
        <v/>
      </c>
      <c r="FE180" s="113" t="str">
        <f>IF('EVALUACION OFERTA ECONOMICA 2'!FF180="","",'EVALUACION OFERTA ECONOMICA 2'!FF180+'EVALUACION OFERTA ECONOMICA 2'!HF180+'EVALUACION OFERTA ECONOMICA 2-2'!DE180)</f>
        <v/>
      </c>
      <c r="FF180" s="113" t="str">
        <f>IF('EVALUACION OFERTA ECONOMICA 2'!FG180="","",'EVALUACION OFERTA ECONOMICA 2'!FG180+'EVALUACION OFERTA ECONOMICA 2'!HG180+'EVALUACION OFERTA ECONOMICA 2-2'!DF180)</f>
        <v/>
      </c>
      <c r="FG180" s="113">
        <f t="shared" si="45"/>
        <v>0</v>
      </c>
      <c r="FI180" s="114" t="str">
        <f t="shared" si="46"/>
        <v/>
      </c>
      <c r="FJ180" s="114" t="str">
        <f t="shared" si="47"/>
        <v/>
      </c>
      <c r="FK180" s="114" t="str">
        <f t="shared" si="48"/>
        <v/>
      </c>
      <c r="FL180" s="114" t="str">
        <f t="shared" si="49"/>
        <v/>
      </c>
      <c r="FM180" s="114" t="str">
        <f t="shared" si="50"/>
        <v/>
      </c>
      <c r="FN180" s="114" t="str">
        <f t="shared" si="51"/>
        <v/>
      </c>
      <c r="FO180" s="114" t="str">
        <f t="shared" si="52"/>
        <v/>
      </c>
      <c r="FP180" s="114" t="str">
        <f t="shared" si="53"/>
        <v/>
      </c>
      <c r="FR180" s="115" t="str">
        <f t="shared" si="54"/>
        <v/>
      </c>
      <c r="FS180" s="116" t="str">
        <f t="shared" si="55"/>
        <v/>
      </c>
      <c r="FT180" s="116" t="str">
        <f t="shared" si="41"/>
        <v/>
      </c>
      <c r="FU180" s="116" t="str">
        <f t="shared" si="42"/>
        <v/>
      </c>
      <c r="FV180" s="116" t="str">
        <f t="shared" si="43"/>
        <v/>
      </c>
      <c r="FW180" s="116" t="str">
        <f t="shared" si="56"/>
        <v/>
      </c>
      <c r="FX180" s="116" t="str">
        <f t="shared" si="57"/>
        <v/>
      </c>
      <c r="FY180" s="116" t="str">
        <f t="shared" si="58"/>
        <v/>
      </c>
      <c r="FZ180" s="116" t="str">
        <f t="shared" si="59"/>
        <v/>
      </c>
      <c r="GA180" s="117" t="str">
        <f t="shared" si="60"/>
        <v/>
      </c>
      <c r="GB180" s="106" t="str">
        <f t="shared" si="44"/>
        <v/>
      </c>
    </row>
    <row r="181" spans="1:184" ht="29.25" x14ac:dyDescent="0.2">
      <c r="A181" s="170">
        <v>172</v>
      </c>
      <c r="B181" s="33" t="s">
        <v>294</v>
      </c>
      <c r="C181" s="171" t="s">
        <v>83</v>
      </c>
      <c r="D181" s="56" t="s">
        <v>295</v>
      </c>
      <c r="E181" s="33">
        <v>1</v>
      </c>
      <c r="F181" s="35">
        <v>46804247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76398000</v>
      </c>
      <c r="N181" s="92">
        <v>0</v>
      </c>
      <c r="O181" s="92">
        <v>0</v>
      </c>
      <c r="P181" s="93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3">
        <v>0</v>
      </c>
      <c r="X181" s="93">
        <v>0</v>
      </c>
      <c r="Y181" s="93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3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3">
        <v>0</v>
      </c>
      <c r="AO181" s="93">
        <v>0</v>
      </c>
      <c r="AP181" s="92">
        <v>0</v>
      </c>
      <c r="AQ181" s="93">
        <v>0</v>
      </c>
      <c r="AR181" s="93">
        <v>0</v>
      </c>
      <c r="AS181" s="93">
        <v>0</v>
      </c>
      <c r="AT181" s="93">
        <v>0</v>
      </c>
      <c r="AU181" s="93">
        <v>0</v>
      </c>
      <c r="AV181" s="93">
        <v>0</v>
      </c>
      <c r="AW181" s="92">
        <v>0</v>
      </c>
      <c r="AX181" s="93">
        <v>0</v>
      </c>
      <c r="AY181" s="93">
        <v>46642288</v>
      </c>
      <c r="AZ181" s="94">
        <v>0</v>
      </c>
      <c r="BA181" s="93">
        <v>0</v>
      </c>
      <c r="BB181" s="95">
        <v>0</v>
      </c>
      <c r="BC181" s="93">
        <v>0</v>
      </c>
      <c r="BD181" s="93">
        <v>0</v>
      </c>
      <c r="BE181" s="93">
        <v>0</v>
      </c>
      <c r="BF181" s="92">
        <v>0</v>
      </c>
      <c r="BH181" s="112">
        <v>0</v>
      </c>
      <c r="BI181" s="112">
        <v>0</v>
      </c>
      <c r="BJ181" s="112">
        <v>0</v>
      </c>
      <c r="BK181" s="112">
        <v>0</v>
      </c>
      <c r="BL181" s="112">
        <v>0</v>
      </c>
      <c r="BM181" s="112">
        <v>55</v>
      </c>
      <c r="BN181" s="112">
        <v>0</v>
      </c>
      <c r="BO181" s="112">
        <v>0</v>
      </c>
      <c r="BP181" s="112" t="s">
        <v>344</v>
      </c>
      <c r="BQ181" s="112">
        <v>0</v>
      </c>
      <c r="BR181" s="112">
        <v>0</v>
      </c>
      <c r="BS181" s="112">
        <v>0</v>
      </c>
      <c r="BT181" s="112">
        <v>0</v>
      </c>
      <c r="BU181" s="112">
        <v>0</v>
      </c>
      <c r="BV181" s="112">
        <v>0</v>
      </c>
      <c r="BW181" s="112" t="s">
        <v>344</v>
      </c>
      <c r="BX181" s="112" t="s">
        <v>344</v>
      </c>
      <c r="BY181" s="112" t="s">
        <v>344</v>
      </c>
      <c r="BZ181" s="112">
        <v>20</v>
      </c>
      <c r="CA181" s="112">
        <v>0</v>
      </c>
      <c r="CB181" s="112">
        <v>20</v>
      </c>
      <c r="CC181" s="112">
        <v>0</v>
      </c>
      <c r="CD181" s="112">
        <v>0</v>
      </c>
      <c r="CE181" s="112">
        <v>0</v>
      </c>
      <c r="CF181" s="112">
        <v>0</v>
      </c>
      <c r="CG181" s="112">
        <v>0</v>
      </c>
      <c r="CH181" s="112">
        <v>0</v>
      </c>
      <c r="CI181" s="112">
        <v>0</v>
      </c>
      <c r="CJ181" s="112">
        <v>0</v>
      </c>
      <c r="CK181" s="112">
        <v>0</v>
      </c>
      <c r="CL181" s="112">
        <v>0</v>
      </c>
      <c r="CM181" s="112">
        <v>0</v>
      </c>
      <c r="CN181" s="112">
        <v>0</v>
      </c>
      <c r="CO181" s="112">
        <v>0</v>
      </c>
      <c r="CP181" s="119">
        <v>0</v>
      </c>
      <c r="CQ181" s="112" t="s">
        <v>344</v>
      </c>
      <c r="CR181" s="112">
        <v>0</v>
      </c>
      <c r="CS181" s="112" t="s">
        <v>344</v>
      </c>
      <c r="CT181" s="112">
        <v>0</v>
      </c>
      <c r="CU181" s="112" t="s">
        <v>344</v>
      </c>
      <c r="CV181" s="112">
        <v>0</v>
      </c>
      <c r="CW181" s="112">
        <v>0</v>
      </c>
      <c r="CX181" s="112">
        <v>0</v>
      </c>
      <c r="CY181" s="112">
        <v>30</v>
      </c>
      <c r="CZ181" s="112" t="s">
        <v>344</v>
      </c>
      <c r="DA181" s="112">
        <v>0</v>
      </c>
      <c r="DB181" s="112" t="s">
        <v>344</v>
      </c>
      <c r="DC181" s="112">
        <v>0</v>
      </c>
      <c r="DD181" s="112">
        <v>0</v>
      </c>
      <c r="DE181" s="112">
        <v>0</v>
      </c>
      <c r="DF181" s="112">
        <v>0</v>
      </c>
      <c r="DH181" s="113" t="str">
        <f>IF('EVALUACION OFERTA ECONOMICA 2'!DI181="","",'EVALUACION OFERTA ECONOMICA 2'!DI181+'EVALUACION OFERTA ECONOMICA 2'!FI181+'EVALUACION OFERTA ECONOMICA 2-2'!BH181)</f>
        <v/>
      </c>
      <c r="DI181" s="113" t="str">
        <f>IF('EVALUACION OFERTA ECONOMICA 2'!DJ181="","",'EVALUACION OFERTA ECONOMICA 2'!DJ181+'EVALUACION OFERTA ECONOMICA 2'!FJ181+'EVALUACION OFERTA ECONOMICA 2-2'!BI181)</f>
        <v/>
      </c>
      <c r="DJ181" s="113" t="str">
        <f>IF('EVALUACION OFERTA ECONOMICA 2'!DK181="","",'EVALUACION OFERTA ECONOMICA 2'!DK181+'EVALUACION OFERTA ECONOMICA 2'!FK181+'EVALUACION OFERTA ECONOMICA 2-2'!BJ181)</f>
        <v/>
      </c>
      <c r="DK181" s="113" t="str">
        <f>IF('EVALUACION OFERTA ECONOMICA 2'!DL181="","",'EVALUACION OFERTA ECONOMICA 2'!DL181+'EVALUACION OFERTA ECONOMICA 2'!FL181+'EVALUACION OFERTA ECONOMICA 2-2'!BK181)</f>
        <v/>
      </c>
      <c r="DL181" s="113" t="str">
        <f>IF('EVALUACION OFERTA ECONOMICA 2'!DM181="","",'EVALUACION OFERTA ECONOMICA 2'!DM181+'EVALUACION OFERTA ECONOMICA 2'!FM181+'EVALUACION OFERTA ECONOMICA 2-2'!BL181)</f>
        <v/>
      </c>
      <c r="DM181" s="113" t="str">
        <f>IF('EVALUACION OFERTA ECONOMICA 2'!DN181="","",'EVALUACION OFERTA ECONOMICA 2'!DN181+'EVALUACION OFERTA ECONOMICA 2'!FN181+'EVALUACION OFERTA ECONOMICA 2-2'!BM181)</f>
        <v/>
      </c>
      <c r="DN181" s="113" t="str">
        <f>IF('EVALUACION OFERTA ECONOMICA 2'!DO181="","",'EVALUACION OFERTA ECONOMICA 2'!DO181+'EVALUACION OFERTA ECONOMICA 2'!FO181+'EVALUACION OFERTA ECONOMICA 2-2'!BN181)</f>
        <v/>
      </c>
      <c r="DO181" s="113" t="str">
        <f>IF('EVALUACION OFERTA ECONOMICA 2'!DP181="","",'EVALUACION OFERTA ECONOMICA 2'!DP181+'EVALUACION OFERTA ECONOMICA 2'!FP181+'EVALUACION OFERTA ECONOMICA 2-2'!BO181)</f>
        <v/>
      </c>
      <c r="DP181" s="113" t="str">
        <f>IF('EVALUACION OFERTA ECONOMICA 2'!DQ181="","",'EVALUACION OFERTA ECONOMICA 2'!DQ181+'EVALUACION OFERTA ECONOMICA 2'!FQ181+'EVALUACION OFERTA ECONOMICA 2-2'!BP181)</f>
        <v/>
      </c>
      <c r="DQ181" s="113" t="str">
        <f>IF('EVALUACION OFERTA ECONOMICA 2'!DR181="","",'EVALUACION OFERTA ECONOMICA 2'!DR181+'EVALUACION OFERTA ECONOMICA 2'!FR181+'EVALUACION OFERTA ECONOMICA 2-2'!BQ181)</f>
        <v/>
      </c>
      <c r="DR181" s="113" t="str">
        <f>IF('EVALUACION OFERTA ECONOMICA 2'!DS181="","",'EVALUACION OFERTA ECONOMICA 2'!DS181+'EVALUACION OFERTA ECONOMICA 2'!FS181+'EVALUACION OFERTA ECONOMICA 2-2'!BR181)</f>
        <v/>
      </c>
      <c r="DS181" s="113" t="str">
        <f>IF('EVALUACION OFERTA ECONOMICA 2'!DT181="","",'EVALUACION OFERTA ECONOMICA 2'!DT181+'EVALUACION OFERTA ECONOMICA 2'!FT181+'EVALUACION OFERTA ECONOMICA 2-2'!BS181)</f>
        <v/>
      </c>
      <c r="DT181" s="113" t="str">
        <f>IF('EVALUACION OFERTA ECONOMICA 2'!DU181="","",'EVALUACION OFERTA ECONOMICA 2'!DU181+'EVALUACION OFERTA ECONOMICA 2'!FU181+'EVALUACION OFERTA ECONOMICA 2-2'!BT181)</f>
        <v/>
      </c>
      <c r="DU181" s="113" t="str">
        <f>IF('EVALUACION OFERTA ECONOMICA 2'!DV181="","",'EVALUACION OFERTA ECONOMICA 2'!DV181+'EVALUACION OFERTA ECONOMICA 2'!FV181+'EVALUACION OFERTA ECONOMICA 2-2'!BU181)</f>
        <v/>
      </c>
      <c r="DV181" s="113" t="str">
        <f>IF('EVALUACION OFERTA ECONOMICA 2'!DW181="","",'EVALUACION OFERTA ECONOMICA 2'!DW181+'EVALUACION OFERTA ECONOMICA 2'!FW181+'EVALUACION OFERTA ECONOMICA 2-2'!BV181)</f>
        <v/>
      </c>
      <c r="DW181" s="113" t="str">
        <f>IF('EVALUACION OFERTA ECONOMICA 2'!DX181="","",'EVALUACION OFERTA ECONOMICA 2'!DX181+'EVALUACION OFERTA ECONOMICA 2'!FX181+'EVALUACION OFERTA ECONOMICA 2-2'!BW181)</f>
        <v/>
      </c>
      <c r="DX181" s="113" t="str">
        <f>IF('EVALUACION OFERTA ECONOMICA 2'!DY181="","",'EVALUACION OFERTA ECONOMICA 2'!DY181+'EVALUACION OFERTA ECONOMICA 2'!FY181+'EVALUACION OFERTA ECONOMICA 2-2'!BX181)</f>
        <v/>
      </c>
      <c r="DY181" s="113" t="str">
        <f>IF('EVALUACION OFERTA ECONOMICA 2'!DZ181="","",'EVALUACION OFERTA ECONOMICA 2'!DZ181+'EVALUACION OFERTA ECONOMICA 2'!FZ181+'EVALUACION OFERTA ECONOMICA 2-2'!BY181)</f>
        <v/>
      </c>
      <c r="DZ181" s="113" t="str">
        <f>IF('EVALUACION OFERTA ECONOMICA 2'!EA181="","",'EVALUACION OFERTA ECONOMICA 2'!EA181+'EVALUACION OFERTA ECONOMICA 2'!GA181+'EVALUACION OFERTA ECONOMICA 2-2'!BZ181)</f>
        <v/>
      </c>
      <c r="EA181" s="113" t="str">
        <f>IF('EVALUACION OFERTA ECONOMICA 2'!EB181="","",'EVALUACION OFERTA ECONOMICA 2'!EB181+'EVALUACION OFERTA ECONOMICA 2'!GB181+'EVALUACION OFERTA ECONOMICA 2-2'!CA181)</f>
        <v/>
      </c>
      <c r="EB181" s="113" t="str">
        <f>IF('EVALUACION OFERTA ECONOMICA 2'!EC181="","",'EVALUACION OFERTA ECONOMICA 2'!EC181+'EVALUACION OFERTA ECONOMICA 2'!GC181+'EVALUACION OFERTA ECONOMICA 2-2'!CB181)</f>
        <v/>
      </c>
      <c r="EC181" s="113" t="str">
        <f>IF('EVALUACION OFERTA ECONOMICA 2'!ED181="","",'EVALUACION OFERTA ECONOMICA 2'!ED181+'EVALUACION OFERTA ECONOMICA 2'!GD181+'EVALUACION OFERTA ECONOMICA 2-2'!CC181)</f>
        <v/>
      </c>
      <c r="ED181" s="113" t="str">
        <f>IF('EVALUACION OFERTA ECONOMICA 2'!EE181="","",'EVALUACION OFERTA ECONOMICA 2'!EE181+'EVALUACION OFERTA ECONOMICA 2'!GE181+'EVALUACION OFERTA ECONOMICA 2-2'!CD181)</f>
        <v/>
      </c>
      <c r="EE181" s="113" t="str">
        <f>IF('EVALUACION OFERTA ECONOMICA 2'!EF181="","",'EVALUACION OFERTA ECONOMICA 2'!EF181+'EVALUACION OFERTA ECONOMICA 2'!GF181+'EVALUACION OFERTA ECONOMICA 2-2'!CE181)</f>
        <v/>
      </c>
      <c r="EF181" s="113" t="str">
        <f>IF('EVALUACION OFERTA ECONOMICA 2'!EG181="","",'EVALUACION OFERTA ECONOMICA 2'!EG181+'EVALUACION OFERTA ECONOMICA 2'!GG181+'EVALUACION OFERTA ECONOMICA 2-2'!CF181)</f>
        <v/>
      </c>
      <c r="EG181" s="113" t="str">
        <f>IF('EVALUACION OFERTA ECONOMICA 2'!EH181="","",'EVALUACION OFERTA ECONOMICA 2'!EH181+'EVALUACION OFERTA ECONOMICA 2'!GH181+'EVALUACION OFERTA ECONOMICA 2-2'!CG181)</f>
        <v/>
      </c>
      <c r="EH181" s="113" t="str">
        <f>IF('EVALUACION OFERTA ECONOMICA 2'!EI181="","",'EVALUACION OFERTA ECONOMICA 2'!EI181+'EVALUACION OFERTA ECONOMICA 2'!GI181+'EVALUACION OFERTA ECONOMICA 2-2'!CH181)</f>
        <v/>
      </c>
      <c r="EI181" s="113" t="str">
        <f>IF('EVALUACION OFERTA ECONOMICA 2'!EJ181="","",'EVALUACION OFERTA ECONOMICA 2'!EJ181+'EVALUACION OFERTA ECONOMICA 2'!GJ181+'EVALUACION OFERTA ECONOMICA 2-2'!CI181)</f>
        <v/>
      </c>
      <c r="EJ181" s="113" t="str">
        <f>IF('EVALUACION OFERTA ECONOMICA 2'!EK181="","",'EVALUACION OFERTA ECONOMICA 2'!EK181+'EVALUACION OFERTA ECONOMICA 2'!GK181+'EVALUACION OFERTA ECONOMICA 2-2'!CJ181)</f>
        <v/>
      </c>
      <c r="EK181" s="113" t="str">
        <f>IF('EVALUACION OFERTA ECONOMICA 2'!EL181="","",'EVALUACION OFERTA ECONOMICA 2'!EL181+'EVALUACION OFERTA ECONOMICA 2'!GL181+'EVALUACION OFERTA ECONOMICA 2-2'!CK181)</f>
        <v/>
      </c>
      <c r="EL181" s="113" t="str">
        <f>IF('EVALUACION OFERTA ECONOMICA 2'!EM181="","",'EVALUACION OFERTA ECONOMICA 2'!EM181+'EVALUACION OFERTA ECONOMICA 2'!GM181+'EVALUACION OFERTA ECONOMICA 2-2'!CL181)</f>
        <v/>
      </c>
      <c r="EM181" s="113" t="str">
        <f>IF('EVALUACION OFERTA ECONOMICA 2'!EN181="","",'EVALUACION OFERTA ECONOMICA 2'!EN181+'EVALUACION OFERTA ECONOMICA 2'!GN181+'EVALUACION OFERTA ECONOMICA 2-2'!CM181)</f>
        <v/>
      </c>
      <c r="EN181" s="113" t="str">
        <f>IF('EVALUACION OFERTA ECONOMICA 2'!EO181="","",'EVALUACION OFERTA ECONOMICA 2'!EO181+'EVALUACION OFERTA ECONOMICA 2'!GO181+'EVALUACION OFERTA ECONOMICA 2-2'!CN181)</f>
        <v/>
      </c>
      <c r="EO181" s="113" t="str">
        <f>IF('EVALUACION OFERTA ECONOMICA 2'!EP181="","",'EVALUACION OFERTA ECONOMICA 2'!EP181+'EVALUACION OFERTA ECONOMICA 2'!GP181+'EVALUACION OFERTA ECONOMICA 2-2'!CO181)</f>
        <v/>
      </c>
      <c r="EP181" s="113" t="str">
        <f>IF('EVALUACION OFERTA ECONOMICA 2'!EQ181="","",'EVALUACION OFERTA ECONOMICA 2'!EQ181+'EVALUACION OFERTA ECONOMICA 2'!GQ181+'EVALUACION OFERTA ECONOMICA 2-2'!CP181)</f>
        <v/>
      </c>
      <c r="EQ181" s="113" t="str">
        <f>IF('EVALUACION OFERTA ECONOMICA 2'!ER181="","",'EVALUACION OFERTA ECONOMICA 2'!ER181+'EVALUACION OFERTA ECONOMICA 2'!GR181+'EVALUACION OFERTA ECONOMICA 2-2'!CQ181)</f>
        <v/>
      </c>
      <c r="ER181" s="113" t="str">
        <f>IF('EVALUACION OFERTA ECONOMICA 2'!ES181="","",'EVALUACION OFERTA ECONOMICA 2'!ES181+'EVALUACION OFERTA ECONOMICA 2'!GS181+'EVALUACION OFERTA ECONOMICA 2-2'!CR181)</f>
        <v/>
      </c>
      <c r="ES181" s="113" t="str">
        <f>IF('EVALUACION OFERTA ECONOMICA 2'!ET181="","",'EVALUACION OFERTA ECONOMICA 2'!ET181+'EVALUACION OFERTA ECONOMICA 2'!GT181+'EVALUACION OFERTA ECONOMICA 2-2'!CS181)</f>
        <v/>
      </c>
      <c r="ET181" s="113" t="str">
        <f>IF('EVALUACION OFERTA ECONOMICA 2'!EU181="","",'EVALUACION OFERTA ECONOMICA 2'!EU181+'EVALUACION OFERTA ECONOMICA 2'!GU181+'EVALUACION OFERTA ECONOMICA 2-2'!CT181)</f>
        <v/>
      </c>
      <c r="EU181" s="113" t="str">
        <f>IF('EVALUACION OFERTA ECONOMICA 2'!EV181="","",'EVALUACION OFERTA ECONOMICA 2'!EV181+'EVALUACION OFERTA ECONOMICA 2'!GV181+'EVALUACION OFERTA ECONOMICA 2-2'!CU181)</f>
        <v/>
      </c>
      <c r="EV181" s="113" t="str">
        <f>IF('EVALUACION OFERTA ECONOMICA 2'!EW181="","",'EVALUACION OFERTA ECONOMICA 2'!EW181+'EVALUACION OFERTA ECONOMICA 2'!GW181+'EVALUACION OFERTA ECONOMICA 2-2'!CV181)</f>
        <v/>
      </c>
      <c r="EW181" s="113" t="str">
        <f>IF('EVALUACION OFERTA ECONOMICA 2'!EX181="","",'EVALUACION OFERTA ECONOMICA 2'!EX181+'EVALUACION OFERTA ECONOMICA 2'!GX181+'EVALUACION OFERTA ECONOMICA 2-2'!CW181)</f>
        <v/>
      </c>
      <c r="EX181" s="113" t="str">
        <f>IF('EVALUACION OFERTA ECONOMICA 2'!EY181="","",'EVALUACION OFERTA ECONOMICA 2'!EY181+'EVALUACION OFERTA ECONOMICA 2'!GY181+'EVALUACION OFERTA ECONOMICA 2-2'!CX181)</f>
        <v/>
      </c>
      <c r="EY181" s="113">
        <f>IF('EVALUACION OFERTA ECONOMICA 2'!EZ181="","",'EVALUACION OFERTA ECONOMICA 2'!EZ181+'EVALUACION OFERTA ECONOMICA 2'!GZ181+'EVALUACION OFERTA ECONOMICA 2-2'!CY181)</f>
        <v>70</v>
      </c>
      <c r="EZ181" s="113" t="str">
        <f>IF('EVALUACION OFERTA ECONOMICA 2'!FA181="","",'EVALUACION OFERTA ECONOMICA 2'!FA181+'EVALUACION OFERTA ECONOMICA 2'!HA181+'EVALUACION OFERTA ECONOMICA 2-2'!CZ181)</f>
        <v/>
      </c>
      <c r="FA181" s="113" t="str">
        <f>IF('EVALUACION OFERTA ECONOMICA 2'!FB181="","",'EVALUACION OFERTA ECONOMICA 2'!FB181+'EVALUACION OFERTA ECONOMICA 2'!HB181+'EVALUACION OFERTA ECONOMICA 2-2'!DA181)</f>
        <v/>
      </c>
      <c r="FB181" s="113" t="str">
        <f>IF('EVALUACION OFERTA ECONOMICA 2'!FC181="","",'EVALUACION OFERTA ECONOMICA 2'!FC181+'EVALUACION OFERTA ECONOMICA 2'!HC181+'EVALUACION OFERTA ECONOMICA 2-2'!DB181)</f>
        <v/>
      </c>
      <c r="FC181" s="113" t="str">
        <f>IF('EVALUACION OFERTA ECONOMICA 2'!FD181="","",'EVALUACION OFERTA ECONOMICA 2'!FD181+'EVALUACION OFERTA ECONOMICA 2'!HD181+'EVALUACION OFERTA ECONOMICA 2-2'!DC181)</f>
        <v/>
      </c>
      <c r="FD181" s="113" t="str">
        <f>IF('EVALUACION OFERTA ECONOMICA 2'!FE181="","",'EVALUACION OFERTA ECONOMICA 2'!FE181+'EVALUACION OFERTA ECONOMICA 2'!HE181+'EVALUACION OFERTA ECONOMICA 2-2'!DD181)</f>
        <v/>
      </c>
      <c r="FE181" s="113" t="str">
        <f>IF('EVALUACION OFERTA ECONOMICA 2'!FF181="","",'EVALUACION OFERTA ECONOMICA 2'!FF181+'EVALUACION OFERTA ECONOMICA 2'!HF181+'EVALUACION OFERTA ECONOMICA 2-2'!DE181)</f>
        <v/>
      </c>
      <c r="FF181" s="113" t="str">
        <f>IF('EVALUACION OFERTA ECONOMICA 2'!FG181="","",'EVALUACION OFERTA ECONOMICA 2'!FG181+'EVALUACION OFERTA ECONOMICA 2'!HG181+'EVALUACION OFERTA ECONOMICA 2-2'!DF181)</f>
        <v/>
      </c>
      <c r="FG181" s="113">
        <f t="shared" si="45"/>
        <v>70</v>
      </c>
      <c r="FI181" s="114" t="str">
        <f t="shared" si="46"/>
        <v/>
      </c>
      <c r="FJ181" s="114" t="str">
        <f t="shared" si="47"/>
        <v/>
      </c>
      <c r="FK181" s="114" t="str">
        <f t="shared" si="48"/>
        <v/>
      </c>
      <c r="FL181" s="114" t="str">
        <f t="shared" si="49"/>
        <v/>
      </c>
      <c r="FM181" s="114" t="str">
        <f t="shared" si="50"/>
        <v/>
      </c>
      <c r="FN181" s="114" t="str">
        <f t="shared" si="51"/>
        <v/>
      </c>
      <c r="FO181" s="114" t="str">
        <f t="shared" si="52"/>
        <v>TD ROBOTICA COLOMBIA SAS</v>
      </c>
      <c r="FP181" s="114" t="str">
        <f t="shared" si="53"/>
        <v/>
      </c>
      <c r="FR181" s="115" t="str">
        <f t="shared" si="54"/>
        <v>TD ROBOTICA COLOMBIA SAS</v>
      </c>
      <c r="FS181" s="116" t="str">
        <f t="shared" si="55"/>
        <v/>
      </c>
      <c r="FT181" s="116" t="str">
        <f t="shared" si="41"/>
        <v/>
      </c>
      <c r="FU181" s="116" t="str">
        <f t="shared" si="42"/>
        <v/>
      </c>
      <c r="FV181" s="116" t="str">
        <f t="shared" si="43"/>
        <v/>
      </c>
      <c r="FW181" s="116" t="str">
        <f t="shared" si="56"/>
        <v/>
      </c>
      <c r="FX181" s="116" t="str">
        <f t="shared" si="57"/>
        <v/>
      </c>
      <c r="FY181" s="116">
        <f t="shared" si="58"/>
        <v>46642288</v>
      </c>
      <c r="FZ181" s="116" t="str">
        <f t="shared" si="59"/>
        <v/>
      </c>
      <c r="GA181" s="117">
        <f t="shared" si="60"/>
        <v>46642288</v>
      </c>
      <c r="GB181" s="106">
        <f t="shared" si="44"/>
        <v>161959</v>
      </c>
    </row>
    <row r="182" spans="1:184" ht="29.25" x14ac:dyDescent="0.2">
      <c r="A182" s="170"/>
      <c r="B182" s="33" t="s">
        <v>294</v>
      </c>
      <c r="C182" s="171"/>
      <c r="D182" s="56" t="s">
        <v>296</v>
      </c>
      <c r="E182" s="33">
        <v>1</v>
      </c>
      <c r="F182" s="35">
        <v>57763076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94843000</v>
      </c>
      <c r="N182" s="92">
        <v>0</v>
      </c>
      <c r="O182" s="92">
        <v>0</v>
      </c>
      <c r="P182" s="93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3">
        <v>0</v>
      </c>
      <c r="X182" s="93">
        <v>0</v>
      </c>
      <c r="Y182" s="93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3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3">
        <v>0</v>
      </c>
      <c r="AO182" s="93">
        <v>0</v>
      </c>
      <c r="AP182" s="92">
        <v>0</v>
      </c>
      <c r="AQ182" s="93">
        <v>0</v>
      </c>
      <c r="AR182" s="93">
        <v>0</v>
      </c>
      <c r="AS182" s="93">
        <v>0</v>
      </c>
      <c r="AT182" s="93">
        <v>0</v>
      </c>
      <c r="AU182" s="93">
        <v>0</v>
      </c>
      <c r="AV182" s="93">
        <v>0</v>
      </c>
      <c r="AW182" s="92">
        <v>0</v>
      </c>
      <c r="AX182" s="93">
        <v>0</v>
      </c>
      <c r="AY182" s="93">
        <v>57314684</v>
      </c>
      <c r="AZ182" s="94">
        <v>0</v>
      </c>
      <c r="BA182" s="93">
        <v>0</v>
      </c>
      <c r="BB182" s="95">
        <v>0</v>
      </c>
      <c r="BC182" s="93">
        <v>0</v>
      </c>
      <c r="BD182" s="93">
        <v>0</v>
      </c>
      <c r="BE182" s="93">
        <v>0</v>
      </c>
      <c r="BF182" s="92">
        <v>0</v>
      </c>
      <c r="BH182" s="112">
        <v>0</v>
      </c>
      <c r="BI182" s="112">
        <v>0</v>
      </c>
      <c r="BJ182" s="112">
        <v>0</v>
      </c>
      <c r="BK182" s="112">
        <v>0</v>
      </c>
      <c r="BL182" s="112">
        <v>0</v>
      </c>
      <c r="BM182" s="112">
        <v>55</v>
      </c>
      <c r="BN182" s="112">
        <v>0</v>
      </c>
      <c r="BO182" s="112">
        <v>0</v>
      </c>
      <c r="BP182" s="112" t="s">
        <v>344</v>
      </c>
      <c r="BQ182" s="112">
        <v>0</v>
      </c>
      <c r="BR182" s="112">
        <v>0</v>
      </c>
      <c r="BS182" s="112">
        <v>0</v>
      </c>
      <c r="BT182" s="112">
        <v>0</v>
      </c>
      <c r="BU182" s="112">
        <v>0</v>
      </c>
      <c r="BV182" s="112">
        <v>0</v>
      </c>
      <c r="BW182" s="112" t="s">
        <v>344</v>
      </c>
      <c r="BX182" s="112" t="s">
        <v>344</v>
      </c>
      <c r="BY182" s="112" t="s">
        <v>344</v>
      </c>
      <c r="BZ182" s="112">
        <v>0</v>
      </c>
      <c r="CA182" s="112">
        <v>0</v>
      </c>
      <c r="CB182" s="112">
        <v>20</v>
      </c>
      <c r="CC182" s="112">
        <v>0</v>
      </c>
      <c r="CD182" s="112">
        <v>0</v>
      </c>
      <c r="CE182" s="112">
        <v>0</v>
      </c>
      <c r="CF182" s="112">
        <v>0</v>
      </c>
      <c r="CG182" s="112">
        <v>0</v>
      </c>
      <c r="CH182" s="112">
        <v>0</v>
      </c>
      <c r="CI182" s="112">
        <v>0</v>
      </c>
      <c r="CJ182" s="112">
        <v>0</v>
      </c>
      <c r="CK182" s="112">
        <v>0</v>
      </c>
      <c r="CL182" s="112">
        <v>0</v>
      </c>
      <c r="CM182" s="112">
        <v>0</v>
      </c>
      <c r="CN182" s="112">
        <v>0</v>
      </c>
      <c r="CO182" s="112">
        <v>0</v>
      </c>
      <c r="CP182" s="119">
        <v>0</v>
      </c>
      <c r="CQ182" s="112" t="s">
        <v>344</v>
      </c>
      <c r="CR182" s="112">
        <v>0</v>
      </c>
      <c r="CS182" s="112" t="s">
        <v>344</v>
      </c>
      <c r="CT182" s="112">
        <v>0</v>
      </c>
      <c r="CU182" s="112" t="s">
        <v>344</v>
      </c>
      <c r="CV182" s="112">
        <v>0</v>
      </c>
      <c r="CW182" s="112">
        <v>0</v>
      </c>
      <c r="CX182" s="112">
        <v>0</v>
      </c>
      <c r="CY182" s="112">
        <v>30</v>
      </c>
      <c r="CZ182" s="112" t="s">
        <v>344</v>
      </c>
      <c r="DA182" s="112">
        <v>0</v>
      </c>
      <c r="DB182" s="112" t="s">
        <v>344</v>
      </c>
      <c r="DC182" s="112">
        <v>0</v>
      </c>
      <c r="DD182" s="112">
        <v>0</v>
      </c>
      <c r="DE182" s="112">
        <v>0</v>
      </c>
      <c r="DF182" s="112">
        <v>0</v>
      </c>
      <c r="DH182" s="113" t="str">
        <f>IF('EVALUACION OFERTA ECONOMICA 2'!DI182="","",'EVALUACION OFERTA ECONOMICA 2'!DI182+'EVALUACION OFERTA ECONOMICA 2'!FI182+'EVALUACION OFERTA ECONOMICA 2-2'!BH182)</f>
        <v/>
      </c>
      <c r="DI182" s="113" t="str">
        <f>IF('EVALUACION OFERTA ECONOMICA 2'!DJ182="","",'EVALUACION OFERTA ECONOMICA 2'!DJ182+'EVALUACION OFERTA ECONOMICA 2'!FJ182+'EVALUACION OFERTA ECONOMICA 2-2'!BI182)</f>
        <v/>
      </c>
      <c r="DJ182" s="113" t="str">
        <f>IF('EVALUACION OFERTA ECONOMICA 2'!DK182="","",'EVALUACION OFERTA ECONOMICA 2'!DK182+'EVALUACION OFERTA ECONOMICA 2'!FK182+'EVALUACION OFERTA ECONOMICA 2-2'!BJ182)</f>
        <v/>
      </c>
      <c r="DK182" s="113" t="str">
        <f>IF('EVALUACION OFERTA ECONOMICA 2'!DL182="","",'EVALUACION OFERTA ECONOMICA 2'!DL182+'EVALUACION OFERTA ECONOMICA 2'!FL182+'EVALUACION OFERTA ECONOMICA 2-2'!BK182)</f>
        <v/>
      </c>
      <c r="DL182" s="113" t="str">
        <f>IF('EVALUACION OFERTA ECONOMICA 2'!DM182="","",'EVALUACION OFERTA ECONOMICA 2'!DM182+'EVALUACION OFERTA ECONOMICA 2'!FM182+'EVALUACION OFERTA ECONOMICA 2-2'!BL182)</f>
        <v/>
      </c>
      <c r="DM182" s="113" t="str">
        <f>IF('EVALUACION OFERTA ECONOMICA 2'!DN182="","",'EVALUACION OFERTA ECONOMICA 2'!DN182+'EVALUACION OFERTA ECONOMICA 2'!FN182+'EVALUACION OFERTA ECONOMICA 2-2'!BM182)</f>
        <v/>
      </c>
      <c r="DN182" s="113" t="str">
        <f>IF('EVALUACION OFERTA ECONOMICA 2'!DO182="","",'EVALUACION OFERTA ECONOMICA 2'!DO182+'EVALUACION OFERTA ECONOMICA 2'!FO182+'EVALUACION OFERTA ECONOMICA 2-2'!BN182)</f>
        <v/>
      </c>
      <c r="DO182" s="113" t="str">
        <f>IF('EVALUACION OFERTA ECONOMICA 2'!DP182="","",'EVALUACION OFERTA ECONOMICA 2'!DP182+'EVALUACION OFERTA ECONOMICA 2'!FP182+'EVALUACION OFERTA ECONOMICA 2-2'!BO182)</f>
        <v/>
      </c>
      <c r="DP182" s="113" t="str">
        <f>IF('EVALUACION OFERTA ECONOMICA 2'!DQ182="","",'EVALUACION OFERTA ECONOMICA 2'!DQ182+'EVALUACION OFERTA ECONOMICA 2'!FQ182+'EVALUACION OFERTA ECONOMICA 2-2'!BP182)</f>
        <v/>
      </c>
      <c r="DQ182" s="113" t="str">
        <f>IF('EVALUACION OFERTA ECONOMICA 2'!DR182="","",'EVALUACION OFERTA ECONOMICA 2'!DR182+'EVALUACION OFERTA ECONOMICA 2'!FR182+'EVALUACION OFERTA ECONOMICA 2-2'!BQ182)</f>
        <v/>
      </c>
      <c r="DR182" s="113" t="str">
        <f>IF('EVALUACION OFERTA ECONOMICA 2'!DS182="","",'EVALUACION OFERTA ECONOMICA 2'!DS182+'EVALUACION OFERTA ECONOMICA 2'!FS182+'EVALUACION OFERTA ECONOMICA 2-2'!BR182)</f>
        <v/>
      </c>
      <c r="DS182" s="113" t="str">
        <f>IF('EVALUACION OFERTA ECONOMICA 2'!DT182="","",'EVALUACION OFERTA ECONOMICA 2'!DT182+'EVALUACION OFERTA ECONOMICA 2'!FT182+'EVALUACION OFERTA ECONOMICA 2-2'!BS182)</f>
        <v/>
      </c>
      <c r="DT182" s="113" t="str">
        <f>IF('EVALUACION OFERTA ECONOMICA 2'!DU182="","",'EVALUACION OFERTA ECONOMICA 2'!DU182+'EVALUACION OFERTA ECONOMICA 2'!FU182+'EVALUACION OFERTA ECONOMICA 2-2'!BT182)</f>
        <v/>
      </c>
      <c r="DU182" s="113" t="str">
        <f>IF('EVALUACION OFERTA ECONOMICA 2'!DV182="","",'EVALUACION OFERTA ECONOMICA 2'!DV182+'EVALUACION OFERTA ECONOMICA 2'!FV182+'EVALUACION OFERTA ECONOMICA 2-2'!BU182)</f>
        <v/>
      </c>
      <c r="DV182" s="113" t="str">
        <f>IF('EVALUACION OFERTA ECONOMICA 2'!DW182="","",'EVALUACION OFERTA ECONOMICA 2'!DW182+'EVALUACION OFERTA ECONOMICA 2'!FW182+'EVALUACION OFERTA ECONOMICA 2-2'!BV182)</f>
        <v/>
      </c>
      <c r="DW182" s="113" t="str">
        <f>IF('EVALUACION OFERTA ECONOMICA 2'!DX182="","",'EVALUACION OFERTA ECONOMICA 2'!DX182+'EVALUACION OFERTA ECONOMICA 2'!FX182+'EVALUACION OFERTA ECONOMICA 2-2'!BW182)</f>
        <v/>
      </c>
      <c r="DX182" s="113" t="str">
        <f>IF('EVALUACION OFERTA ECONOMICA 2'!DY182="","",'EVALUACION OFERTA ECONOMICA 2'!DY182+'EVALUACION OFERTA ECONOMICA 2'!FY182+'EVALUACION OFERTA ECONOMICA 2-2'!BX182)</f>
        <v/>
      </c>
      <c r="DY182" s="113" t="str">
        <f>IF('EVALUACION OFERTA ECONOMICA 2'!DZ182="","",'EVALUACION OFERTA ECONOMICA 2'!DZ182+'EVALUACION OFERTA ECONOMICA 2'!FZ182+'EVALUACION OFERTA ECONOMICA 2-2'!BY182)</f>
        <v/>
      </c>
      <c r="DZ182" s="113" t="str">
        <f>IF('EVALUACION OFERTA ECONOMICA 2'!EA182="","",'EVALUACION OFERTA ECONOMICA 2'!EA182+'EVALUACION OFERTA ECONOMICA 2'!GA182+'EVALUACION OFERTA ECONOMICA 2-2'!BZ182)</f>
        <v/>
      </c>
      <c r="EA182" s="113" t="str">
        <f>IF('EVALUACION OFERTA ECONOMICA 2'!EB182="","",'EVALUACION OFERTA ECONOMICA 2'!EB182+'EVALUACION OFERTA ECONOMICA 2'!GB182+'EVALUACION OFERTA ECONOMICA 2-2'!CA182)</f>
        <v/>
      </c>
      <c r="EB182" s="113" t="str">
        <f>IF('EVALUACION OFERTA ECONOMICA 2'!EC182="","",'EVALUACION OFERTA ECONOMICA 2'!EC182+'EVALUACION OFERTA ECONOMICA 2'!GC182+'EVALUACION OFERTA ECONOMICA 2-2'!CB182)</f>
        <v/>
      </c>
      <c r="EC182" s="113" t="str">
        <f>IF('EVALUACION OFERTA ECONOMICA 2'!ED182="","",'EVALUACION OFERTA ECONOMICA 2'!ED182+'EVALUACION OFERTA ECONOMICA 2'!GD182+'EVALUACION OFERTA ECONOMICA 2-2'!CC182)</f>
        <v/>
      </c>
      <c r="ED182" s="113" t="str">
        <f>IF('EVALUACION OFERTA ECONOMICA 2'!EE182="","",'EVALUACION OFERTA ECONOMICA 2'!EE182+'EVALUACION OFERTA ECONOMICA 2'!GE182+'EVALUACION OFERTA ECONOMICA 2-2'!CD182)</f>
        <v/>
      </c>
      <c r="EE182" s="113" t="str">
        <f>IF('EVALUACION OFERTA ECONOMICA 2'!EF182="","",'EVALUACION OFERTA ECONOMICA 2'!EF182+'EVALUACION OFERTA ECONOMICA 2'!GF182+'EVALUACION OFERTA ECONOMICA 2-2'!CE182)</f>
        <v/>
      </c>
      <c r="EF182" s="113" t="str">
        <f>IF('EVALUACION OFERTA ECONOMICA 2'!EG182="","",'EVALUACION OFERTA ECONOMICA 2'!EG182+'EVALUACION OFERTA ECONOMICA 2'!GG182+'EVALUACION OFERTA ECONOMICA 2-2'!CF182)</f>
        <v/>
      </c>
      <c r="EG182" s="113" t="str">
        <f>IF('EVALUACION OFERTA ECONOMICA 2'!EH182="","",'EVALUACION OFERTA ECONOMICA 2'!EH182+'EVALUACION OFERTA ECONOMICA 2'!GH182+'EVALUACION OFERTA ECONOMICA 2-2'!CG182)</f>
        <v/>
      </c>
      <c r="EH182" s="113" t="str">
        <f>IF('EVALUACION OFERTA ECONOMICA 2'!EI182="","",'EVALUACION OFERTA ECONOMICA 2'!EI182+'EVALUACION OFERTA ECONOMICA 2'!GI182+'EVALUACION OFERTA ECONOMICA 2-2'!CH182)</f>
        <v/>
      </c>
      <c r="EI182" s="113" t="str">
        <f>IF('EVALUACION OFERTA ECONOMICA 2'!EJ182="","",'EVALUACION OFERTA ECONOMICA 2'!EJ182+'EVALUACION OFERTA ECONOMICA 2'!GJ182+'EVALUACION OFERTA ECONOMICA 2-2'!CI182)</f>
        <v/>
      </c>
      <c r="EJ182" s="113" t="str">
        <f>IF('EVALUACION OFERTA ECONOMICA 2'!EK182="","",'EVALUACION OFERTA ECONOMICA 2'!EK182+'EVALUACION OFERTA ECONOMICA 2'!GK182+'EVALUACION OFERTA ECONOMICA 2-2'!CJ182)</f>
        <v/>
      </c>
      <c r="EK182" s="113" t="str">
        <f>IF('EVALUACION OFERTA ECONOMICA 2'!EL182="","",'EVALUACION OFERTA ECONOMICA 2'!EL182+'EVALUACION OFERTA ECONOMICA 2'!GL182+'EVALUACION OFERTA ECONOMICA 2-2'!CK182)</f>
        <v/>
      </c>
      <c r="EL182" s="113" t="str">
        <f>IF('EVALUACION OFERTA ECONOMICA 2'!EM182="","",'EVALUACION OFERTA ECONOMICA 2'!EM182+'EVALUACION OFERTA ECONOMICA 2'!GM182+'EVALUACION OFERTA ECONOMICA 2-2'!CL182)</f>
        <v/>
      </c>
      <c r="EM182" s="113" t="str">
        <f>IF('EVALUACION OFERTA ECONOMICA 2'!EN182="","",'EVALUACION OFERTA ECONOMICA 2'!EN182+'EVALUACION OFERTA ECONOMICA 2'!GN182+'EVALUACION OFERTA ECONOMICA 2-2'!CM182)</f>
        <v/>
      </c>
      <c r="EN182" s="113" t="str">
        <f>IF('EVALUACION OFERTA ECONOMICA 2'!EO182="","",'EVALUACION OFERTA ECONOMICA 2'!EO182+'EVALUACION OFERTA ECONOMICA 2'!GO182+'EVALUACION OFERTA ECONOMICA 2-2'!CN182)</f>
        <v/>
      </c>
      <c r="EO182" s="113" t="str">
        <f>IF('EVALUACION OFERTA ECONOMICA 2'!EP182="","",'EVALUACION OFERTA ECONOMICA 2'!EP182+'EVALUACION OFERTA ECONOMICA 2'!GP182+'EVALUACION OFERTA ECONOMICA 2-2'!CO182)</f>
        <v/>
      </c>
      <c r="EP182" s="113" t="str">
        <f>IF('EVALUACION OFERTA ECONOMICA 2'!EQ182="","",'EVALUACION OFERTA ECONOMICA 2'!EQ182+'EVALUACION OFERTA ECONOMICA 2'!GQ182+'EVALUACION OFERTA ECONOMICA 2-2'!CP182)</f>
        <v/>
      </c>
      <c r="EQ182" s="113" t="str">
        <f>IF('EVALUACION OFERTA ECONOMICA 2'!ER182="","",'EVALUACION OFERTA ECONOMICA 2'!ER182+'EVALUACION OFERTA ECONOMICA 2'!GR182+'EVALUACION OFERTA ECONOMICA 2-2'!CQ182)</f>
        <v/>
      </c>
      <c r="ER182" s="113" t="str">
        <f>IF('EVALUACION OFERTA ECONOMICA 2'!ES182="","",'EVALUACION OFERTA ECONOMICA 2'!ES182+'EVALUACION OFERTA ECONOMICA 2'!GS182+'EVALUACION OFERTA ECONOMICA 2-2'!CR182)</f>
        <v/>
      </c>
      <c r="ES182" s="113" t="str">
        <f>IF('EVALUACION OFERTA ECONOMICA 2'!ET182="","",'EVALUACION OFERTA ECONOMICA 2'!ET182+'EVALUACION OFERTA ECONOMICA 2'!GT182+'EVALUACION OFERTA ECONOMICA 2-2'!CS182)</f>
        <v/>
      </c>
      <c r="ET182" s="113" t="str">
        <f>IF('EVALUACION OFERTA ECONOMICA 2'!EU182="","",'EVALUACION OFERTA ECONOMICA 2'!EU182+'EVALUACION OFERTA ECONOMICA 2'!GU182+'EVALUACION OFERTA ECONOMICA 2-2'!CT182)</f>
        <v/>
      </c>
      <c r="EU182" s="113" t="str">
        <f>IF('EVALUACION OFERTA ECONOMICA 2'!EV182="","",'EVALUACION OFERTA ECONOMICA 2'!EV182+'EVALUACION OFERTA ECONOMICA 2'!GV182+'EVALUACION OFERTA ECONOMICA 2-2'!CU182)</f>
        <v/>
      </c>
      <c r="EV182" s="113" t="str">
        <f>IF('EVALUACION OFERTA ECONOMICA 2'!EW182="","",'EVALUACION OFERTA ECONOMICA 2'!EW182+'EVALUACION OFERTA ECONOMICA 2'!GW182+'EVALUACION OFERTA ECONOMICA 2-2'!CV182)</f>
        <v/>
      </c>
      <c r="EW182" s="113" t="str">
        <f>IF('EVALUACION OFERTA ECONOMICA 2'!EX182="","",'EVALUACION OFERTA ECONOMICA 2'!EX182+'EVALUACION OFERTA ECONOMICA 2'!GX182+'EVALUACION OFERTA ECONOMICA 2-2'!CW182)</f>
        <v/>
      </c>
      <c r="EX182" s="113" t="str">
        <f>IF('EVALUACION OFERTA ECONOMICA 2'!EY182="","",'EVALUACION OFERTA ECONOMICA 2'!EY182+'EVALUACION OFERTA ECONOMICA 2'!GY182+'EVALUACION OFERTA ECONOMICA 2-2'!CX182)</f>
        <v/>
      </c>
      <c r="EY182" s="113">
        <f>IF('EVALUACION OFERTA ECONOMICA 2'!EZ182="","",'EVALUACION OFERTA ECONOMICA 2'!EZ182+'EVALUACION OFERTA ECONOMICA 2'!GZ182+'EVALUACION OFERTA ECONOMICA 2-2'!CY182)</f>
        <v>70</v>
      </c>
      <c r="EZ182" s="113" t="str">
        <f>IF('EVALUACION OFERTA ECONOMICA 2'!FA182="","",'EVALUACION OFERTA ECONOMICA 2'!FA182+'EVALUACION OFERTA ECONOMICA 2'!HA182+'EVALUACION OFERTA ECONOMICA 2-2'!CZ182)</f>
        <v/>
      </c>
      <c r="FA182" s="113" t="str">
        <f>IF('EVALUACION OFERTA ECONOMICA 2'!FB182="","",'EVALUACION OFERTA ECONOMICA 2'!FB182+'EVALUACION OFERTA ECONOMICA 2'!HB182+'EVALUACION OFERTA ECONOMICA 2-2'!DA182)</f>
        <v/>
      </c>
      <c r="FB182" s="113" t="str">
        <f>IF('EVALUACION OFERTA ECONOMICA 2'!FC182="","",'EVALUACION OFERTA ECONOMICA 2'!FC182+'EVALUACION OFERTA ECONOMICA 2'!HC182+'EVALUACION OFERTA ECONOMICA 2-2'!DB182)</f>
        <v/>
      </c>
      <c r="FC182" s="113" t="str">
        <f>IF('EVALUACION OFERTA ECONOMICA 2'!FD182="","",'EVALUACION OFERTA ECONOMICA 2'!FD182+'EVALUACION OFERTA ECONOMICA 2'!HD182+'EVALUACION OFERTA ECONOMICA 2-2'!DC182)</f>
        <v/>
      </c>
      <c r="FD182" s="113" t="str">
        <f>IF('EVALUACION OFERTA ECONOMICA 2'!FE182="","",'EVALUACION OFERTA ECONOMICA 2'!FE182+'EVALUACION OFERTA ECONOMICA 2'!HE182+'EVALUACION OFERTA ECONOMICA 2-2'!DD182)</f>
        <v/>
      </c>
      <c r="FE182" s="113" t="str">
        <f>IF('EVALUACION OFERTA ECONOMICA 2'!FF182="","",'EVALUACION OFERTA ECONOMICA 2'!FF182+'EVALUACION OFERTA ECONOMICA 2'!HF182+'EVALUACION OFERTA ECONOMICA 2-2'!DE182)</f>
        <v/>
      </c>
      <c r="FF182" s="113" t="str">
        <f>IF('EVALUACION OFERTA ECONOMICA 2'!FG182="","",'EVALUACION OFERTA ECONOMICA 2'!FG182+'EVALUACION OFERTA ECONOMICA 2'!HG182+'EVALUACION OFERTA ECONOMICA 2-2'!DF182)</f>
        <v/>
      </c>
      <c r="FG182" s="113">
        <f t="shared" si="45"/>
        <v>70</v>
      </c>
      <c r="FI182" s="114" t="str">
        <f t="shared" si="46"/>
        <v/>
      </c>
      <c r="FJ182" s="114" t="str">
        <f t="shared" si="47"/>
        <v/>
      </c>
      <c r="FK182" s="114" t="str">
        <f t="shared" si="48"/>
        <v/>
      </c>
      <c r="FL182" s="114" t="str">
        <f t="shared" si="49"/>
        <v/>
      </c>
      <c r="FM182" s="114" t="str">
        <f t="shared" si="50"/>
        <v/>
      </c>
      <c r="FN182" s="114" t="str">
        <f t="shared" si="51"/>
        <v/>
      </c>
      <c r="FO182" s="114" t="str">
        <f t="shared" si="52"/>
        <v>TD ROBOTICA COLOMBIA SAS</v>
      </c>
      <c r="FP182" s="114" t="str">
        <f t="shared" si="53"/>
        <v/>
      </c>
      <c r="FR182" s="115" t="str">
        <f t="shared" si="54"/>
        <v>TD ROBOTICA COLOMBIA SAS</v>
      </c>
      <c r="FS182" s="116" t="str">
        <f t="shared" si="55"/>
        <v/>
      </c>
      <c r="FT182" s="116" t="str">
        <f t="shared" si="41"/>
        <v/>
      </c>
      <c r="FU182" s="116" t="str">
        <f t="shared" si="42"/>
        <v/>
      </c>
      <c r="FV182" s="116" t="str">
        <f t="shared" si="43"/>
        <v/>
      </c>
      <c r="FW182" s="116" t="str">
        <f t="shared" si="56"/>
        <v/>
      </c>
      <c r="FX182" s="116" t="str">
        <f t="shared" si="57"/>
        <v/>
      </c>
      <c r="FY182" s="116">
        <f t="shared" si="58"/>
        <v>57314684</v>
      </c>
      <c r="FZ182" s="116" t="str">
        <f t="shared" si="59"/>
        <v/>
      </c>
      <c r="GA182" s="117">
        <f t="shared" si="60"/>
        <v>57314684</v>
      </c>
      <c r="GB182" s="106">
        <f t="shared" si="44"/>
        <v>448392</v>
      </c>
    </row>
    <row r="183" spans="1:184" ht="29.25" x14ac:dyDescent="0.2">
      <c r="A183" s="170"/>
      <c r="B183" s="33" t="s">
        <v>294</v>
      </c>
      <c r="C183" s="171"/>
      <c r="D183" s="56" t="s">
        <v>297</v>
      </c>
      <c r="E183" s="33">
        <v>1</v>
      </c>
      <c r="F183" s="35">
        <v>11366761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32130000</v>
      </c>
      <c r="N183" s="92">
        <v>0</v>
      </c>
      <c r="O183" s="92">
        <v>0</v>
      </c>
      <c r="P183" s="93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3">
        <v>0</v>
      </c>
      <c r="X183" s="93">
        <v>0</v>
      </c>
      <c r="Y183" s="93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3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3">
        <v>0</v>
      </c>
      <c r="AO183" s="93">
        <v>0</v>
      </c>
      <c r="AP183" s="92">
        <v>0</v>
      </c>
      <c r="AQ183" s="93">
        <v>0</v>
      </c>
      <c r="AR183" s="93">
        <v>0</v>
      </c>
      <c r="AS183" s="93">
        <v>0</v>
      </c>
      <c r="AT183" s="93">
        <v>0</v>
      </c>
      <c r="AU183" s="93">
        <v>0</v>
      </c>
      <c r="AV183" s="93">
        <v>0</v>
      </c>
      <c r="AW183" s="92">
        <v>0</v>
      </c>
      <c r="AX183" s="93">
        <v>0</v>
      </c>
      <c r="AY183" s="93">
        <v>11152799</v>
      </c>
      <c r="AZ183" s="94">
        <v>0</v>
      </c>
      <c r="BA183" s="93">
        <v>0</v>
      </c>
      <c r="BB183" s="95">
        <v>0</v>
      </c>
      <c r="BC183" s="93">
        <v>0</v>
      </c>
      <c r="BD183" s="93">
        <v>0</v>
      </c>
      <c r="BE183" s="93">
        <v>0</v>
      </c>
      <c r="BF183" s="92">
        <v>0</v>
      </c>
      <c r="BH183" s="112">
        <v>0</v>
      </c>
      <c r="BI183" s="112">
        <v>0</v>
      </c>
      <c r="BJ183" s="112">
        <v>0</v>
      </c>
      <c r="BK183" s="112">
        <v>0</v>
      </c>
      <c r="BL183" s="112">
        <v>0</v>
      </c>
      <c r="BM183" s="112">
        <v>55</v>
      </c>
      <c r="BN183" s="112">
        <v>0</v>
      </c>
      <c r="BO183" s="112">
        <v>0</v>
      </c>
      <c r="BP183" s="112" t="s">
        <v>344</v>
      </c>
      <c r="BQ183" s="112">
        <v>0</v>
      </c>
      <c r="BR183" s="112">
        <v>0</v>
      </c>
      <c r="BS183" s="112">
        <v>0</v>
      </c>
      <c r="BT183" s="112">
        <v>0</v>
      </c>
      <c r="BU183" s="112">
        <v>0</v>
      </c>
      <c r="BV183" s="112">
        <v>0</v>
      </c>
      <c r="BW183" s="112" t="s">
        <v>344</v>
      </c>
      <c r="BX183" s="112" t="s">
        <v>344</v>
      </c>
      <c r="BY183" s="112" t="s">
        <v>344</v>
      </c>
      <c r="BZ183" s="112">
        <v>20</v>
      </c>
      <c r="CA183" s="112">
        <v>0</v>
      </c>
      <c r="CB183" s="112">
        <v>20</v>
      </c>
      <c r="CC183" s="112">
        <v>0</v>
      </c>
      <c r="CD183" s="112">
        <v>30</v>
      </c>
      <c r="CE183" s="112">
        <v>0</v>
      </c>
      <c r="CF183" s="112">
        <v>0</v>
      </c>
      <c r="CG183" s="112">
        <v>0</v>
      </c>
      <c r="CH183" s="112">
        <v>0</v>
      </c>
      <c r="CI183" s="112">
        <v>0</v>
      </c>
      <c r="CJ183" s="112">
        <v>0</v>
      </c>
      <c r="CK183" s="112">
        <v>0</v>
      </c>
      <c r="CL183" s="112">
        <v>0</v>
      </c>
      <c r="CM183" s="112">
        <v>20</v>
      </c>
      <c r="CN183" s="112">
        <v>0</v>
      </c>
      <c r="CO183" s="112">
        <v>0</v>
      </c>
      <c r="CP183" s="119">
        <v>0</v>
      </c>
      <c r="CQ183" s="112" t="s">
        <v>344</v>
      </c>
      <c r="CR183" s="112">
        <v>0</v>
      </c>
      <c r="CS183" s="112" t="s">
        <v>344</v>
      </c>
      <c r="CT183" s="112">
        <v>0</v>
      </c>
      <c r="CU183" s="112" t="s">
        <v>344</v>
      </c>
      <c r="CV183" s="112">
        <v>0</v>
      </c>
      <c r="CW183" s="112">
        <v>0</v>
      </c>
      <c r="CX183" s="112">
        <v>0</v>
      </c>
      <c r="CY183" s="112">
        <v>30</v>
      </c>
      <c r="CZ183" s="112" t="s">
        <v>344</v>
      </c>
      <c r="DA183" s="112">
        <v>0</v>
      </c>
      <c r="DB183" s="112" t="s">
        <v>344</v>
      </c>
      <c r="DC183" s="112">
        <v>0</v>
      </c>
      <c r="DD183" s="112">
        <v>0</v>
      </c>
      <c r="DE183" s="112">
        <v>0</v>
      </c>
      <c r="DF183" s="112">
        <v>0</v>
      </c>
      <c r="DH183" s="113" t="str">
        <f>IF('EVALUACION OFERTA ECONOMICA 2'!DI183="","",'EVALUACION OFERTA ECONOMICA 2'!DI183+'EVALUACION OFERTA ECONOMICA 2'!FI183+'EVALUACION OFERTA ECONOMICA 2-2'!BH183)</f>
        <v/>
      </c>
      <c r="DI183" s="113" t="str">
        <f>IF('EVALUACION OFERTA ECONOMICA 2'!DJ183="","",'EVALUACION OFERTA ECONOMICA 2'!DJ183+'EVALUACION OFERTA ECONOMICA 2'!FJ183+'EVALUACION OFERTA ECONOMICA 2-2'!BI183)</f>
        <v/>
      </c>
      <c r="DJ183" s="113" t="str">
        <f>IF('EVALUACION OFERTA ECONOMICA 2'!DK183="","",'EVALUACION OFERTA ECONOMICA 2'!DK183+'EVALUACION OFERTA ECONOMICA 2'!FK183+'EVALUACION OFERTA ECONOMICA 2-2'!BJ183)</f>
        <v/>
      </c>
      <c r="DK183" s="113" t="str">
        <f>IF('EVALUACION OFERTA ECONOMICA 2'!DL183="","",'EVALUACION OFERTA ECONOMICA 2'!DL183+'EVALUACION OFERTA ECONOMICA 2'!FL183+'EVALUACION OFERTA ECONOMICA 2-2'!BK183)</f>
        <v/>
      </c>
      <c r="DL183" s="113" t="str">
        <f>IF('EVALUACION OFERTA ECONOMICA 2'!DM183="","",'EVALUACION OFERTA ECONOMICA 2'!DM183+'EVALUACION OFERTA ECONOMICA 2'!FM183+'EVALUACION OFERTA ECONOMICA 2-2'!BL183)</f>
        <v/>
      </c>
      <c r="DM183" s="113" t="str">
        <f>IF('EVALUACION OFERTA ECONOMICA 2'!DN183="","",'EVALUACION OFERTA ECONOMICA 2'!DN183+'EVALUACION OFERTA ECONOMICA 2'!FN183+'EVALUACION OFERTA ECONOMICA 2-2'!BM183)</f>
        <v/>
      </c>
      <c r="DN183" s="113" t="str">
        <f>IF('EVALUACION OFERTA ECONOMICA 2'!DO183="","",'EVALUACION OFERTA ECONOMICA 2'!DO183+'EVALUACION OFERTA ECONOMICA 2'!FO183+'EVALUACION OFERTA ECONOMICA 2-2'!BN183)</f>
        <v/>
      </c>
      <c r="DO183" s="113" t="str">
        <f>IF('EVALUACION OFERTA ECONOMICA 2'!DP183="","",'EVALUACION OFERTA ECONOMICA 2'!DP183+'EVALUACION OFERTA ECONOMICA 2'!FP183+'EVALUACION OFERTA ECONOMICA 2-2'!BO183)</f>
        <v/>
      </c>
      <c r="DP183" s="113" t="str">
        <f>IF('EVALUACION OFERTA ECONOMICA 2'!DQ183="","",'EVALUACION OFERTA ECONOMICA 2'!DQ183+'EVALUACION OFERTA ECONOMICA 2'!FQ183+'EVALUACION OFERTA ECONOMICA 2-2'!BP183)</f>
        <v/>
      </c>
      <c r="DQ183" s="113" t="str">
        <f>IF('EVALUACION OFERTA ECONOMICA 2'!DR183="","",'EVALUACION OFERTA ECONOMICA 2'!DR183+'EVALUACION OFERTA ECONOMICA 2'!FR183+'EVALUACION OFERTA ECONOMICA 2-2'!BQ183)</f>
        <v/>
      </c>
      <c r="DR183" s="113" t="str">
        <f>IF('EVALUACION OFERTA ECONOMICA 2'!DS183="","",'EVALUACION OFERTA ECONOMICA 2'!DS183+'EVALUACION OFERTA ECONOMICA 2'!FS183+'EVALUACION OFERTA ECONOMICA 2-2'!BR183)</f>
        <v/>
      </c>
      <c r="DS183" s="113" t="str">
        <f>IF('EVALUACION OFERTA ECONOMICA 2'!DT183="","",'EVALUACION OFERTA ECONOMICA 2'!DT183+'EVALUACION OFERTA ECONOMICA 2'!FT183+'EVALUACION OFERTA ECONOMICA 2-2'!BS183)</f>
        <v/>
      </c>
      <c r="DT183" s="113" t="str">
        <f>IF('EVALUACION OFERTA ECONOMICA 2'!DU183="","",'EVALUACION OFERTA ECONOMICA 2'!DU183+'EVALUACION OFERTA ECONOMICA 2'!FU183+'EVALUACION OFERTA ECONOMICA 2-2'!BT183)</f>
        <v/>
      </c>
      <c r="DU183" s="113" t="str">
        <f>IF('EVALUACION OFERTA ECONOMICA 2'!DV183="","",'EVALUACION OFERTA ECONOMICA 2'!DV183+'EVALUACION OFERTA ECONOMICA 2'!FV183+'EVALUACION OFERTA ECONOMICA 2-2'!BU183)</f>
        <v/>
      </c>
      <c r="DV183" s="113" t="str">
        <f>IF('EVALUACION OFERTA ECONOMICA 2'!DW183="","",'EVALUACION OFERTA ECONOMICA 2'!DW183+'EVALUACION OFERTA ECONOMICA 2'!FW183+'EVALUACION OFERTA ECONOMICA 2-2'!BV183)</f>
        <v/>
      </c>
      <c r="DW183" s="113" t="str">
        <f>IF('EVALUACION OFERTA ECONOMICA 2'!DX183="","",'EVALUACION OFERTA ECONOMICA 2'!DX183+'EVALUACION OFERTA ECONOMICA 2'!FX183+'EVALUACION OFERTA ECONOMICA 2-2'!BW183)</f>
        <v/>
      </c>
      <c r="DX183" s="113" t="str">
        <f>IF('EVALUACION OFERTA ECONOMICA 2'!DY183="","",'EVALUACION OFERTA ECONOMICA 2'!DY183+'EVALUACION OFERTA ECONOMICA 2'!FY183+'EVALUACION OFERTA ECONOMICA 2-2'!BX183)</f>
        <v/>
      </c>
      <c r="DY183" s="113" t="str">
        <f>IF('EVALUACION OFERTA ECONOMICA 2'!DZ183="","",'EVALUACION OFERTA ECONOMICA 2'!DZ183+'EVALUACION OFERTA ECONOMICA 2'!FZ183+'EVALUACION OFERTA ECONOMICA 2-2'!BY183)</f>
        <v/>
      </c>
      <c r="DZ183" s="113" t="str">
        <f>IF('EVALUACION OFERTA ECONOMICA 2'!EA183="","",'EVALUACION OFERTA ECONOMICA 2'!EA183+'EVALUACION OFERTA ECONOMICA 2'!GA183+'EVALUACION OFERTA ECONOMICA 2-2'!BZ183)</f>
        <v/>
      </c>
      <c r="EA183" s="113" t="str">
        <f>IF('EVALUACION OFERTA ECONOMICA 2'!EB183="","",'EVALUACION OFERTA ECONOMICA 2'!EB183+'EVALUACION OFERTA ECONOMICA 2'!GB183+'EVALUACION OFERTA ECONOMICA 2-2'!CA183)</f>
        <v/>
      </c>
      <c r="EB183" s="113" t="str">
        <f>IF('EVALUACION OFERTA ECONOMICA 2'!EC183="","",'EVALUACION OFERTA ECONOMICA 2'!EC183+'EVALUACION OFERTA ECONOMICA 2'!GC183+'EVALUACION OFERTA ECONOMICA 2-2'!CB183)</f>
        <v/>
      </c>
      <c r="EC183" s="113" t="str">
        <f>IF('EVALUACION OFERTA ECONOMICA 2'!ED183="","",'EVALUACION OFERTA ECONOMICA 2'!ED183+'EVALUACION OFERTA ECONOMICA 2'!GD183+'EVALUACION OFERTA ECONOMICA 2-2'!CC183)</f>
        <v/>
      </c>
      <c r="ED183" s="113" t="str">
        <f>IF('EVALUACION OFERTA ECONOMICA 2'!EE183="","",'EVALUACION OFERTA ECONOMICA 2'!EE183+'EVALUACION OFERTA ECONOMICA 2'!GE183+'EVALUACION OFERTA ECONOMICA 2-2'!CD183)</f>
        <v/>
      </c>
      <c r="EE183" s="113" t="str">
        <f>IF('EVALUACION OFERTA ECONOMICA 2'!EF183="","",'EVALUACION OFERTA ECONOMICA 2'!EF183+'EVALUACION OFERTA ECONOMICA 2'!GF183+'EVALUACION OFERTA ECONOMICA 2-2'!CE183)</f>
        <v/>
      </c>
      <c r="EF183" s="113" t="str">
        <f>IF('EVALUACION OFERTA ECONOMICA 2'!EG183="","",'EVALUACION OFERTA ECONOMICA 2'!EG183+'EVALUACION OFERTA ECONOMICA 2'!GG183+'EVALUACION OFERTA ECONOMICA 2-2'!CF183)</f>
        <v/>
      </c>
      <c r="EG183" s="113" t="str">
        <f>IF('EVALUACION OFERTA ECONOMICA 2'!EH183="","",'EVALUACION OFERTA ECONOMICA 2'!EH183+'EVALUACION OFERTA ECONOMICA 2'!GH183+'EVALUACION OFERTA ECONOMICA 2-2'!CG183)</f>
        <v/>
      </c>
      <c r="EH183" s="113" t="str">
        <f>IF('EVALUACION OFERTA ECONOMICA 2'!EI183="","",'EVALUACION OFERTA ECONOMICA 2'!EI183+'EVALUACION OFERTA ECONOMICA 2'!GI183+'EVALUACION OFERTA ECONOMICA 2-2'!CH183)</f>
        <v/>
      </c>
      <c r="EI183" s="113" t="str">
        <f>IF('EVALUACION OFERTA ECONOMICA 2'!EJ183="","",'EVALUACION OFERTA ECONOMICA 2'!EJ183+'EVALUACION OFERTA ECONOMICA 2'!GJ183+'EVALUACION OFERTA ECONOMICA 2-2'!CI183)</f>
        <v/>
      </c>
      <c r="EJ183" s="113" t="str">
        <f>IF('EVALUACION OFERTA ECONOMICA 2'!EK183="","",'EVALUACION OFERTA ECONOMICA 2'!EK183+'EVALUACION OFERTA ECONOMICA 2'!GK183+'EVALUACION OFERTA ECONOMICA 2-2'!CJ183)</f>
        <v/>
      </c>
      <c r="EK183" s="113" t="str">
        <f>IF('EVALUACION OFERTA ECONOMICA 2'!EL183="","",'EVALUACION OFERTA ECONOMICA 2'!EL183+'EVALUACION OFERTA ECONOMICA 2'!GL183+'EVALUACION OFERTA ECONOMICA 2-2'!CK183)</f>
        <v/>
      </c>
      <c r="EL183" s="113" t="str">
        <f>IF('EVALUACION OFERTA ECONOMICA 2'!EM183="","",'EVALUACION OFERTA ECONOMICA 2'!EM183+'EVALUACION OFERTA ECONOMICA 2'!GM183+'EVALUACION OFERTA ECONOMICA 2-2'!CL183)</f>
        <v/>
      </c>
      <c r="EM183" s="113" t="str">
        <f>IF('EVALUACION OFERTA ECONOMICA 2'!EN183="","",'EVALUACION OFERTA ECONOMICA 2'!EN183+'EVALUACION OFERTA ECONOMICA 2'!GN183+'EVALUACION OFERTA ECONOMICA 2-2'!CM183)</f>
        <v/>
      </c>
      <c r="EN183" s="113" t="str">
        <f>IF('EVALUACION OFERTA ECONOMICA 2'!EO183="","",'EVALUACION OFERTA ECONOMICA 2'!EO183+'EVALUACION OFERTA ECONOMICA 2'!GO183+'EVALUACION OFERTA ECONOMICA 2-2'!CN183)</f>
        <v/>
      </c>
      <c r="EO183" s="113" t="str">
        <f>IF('EVALUACION OFERTA ECONOMICA 2'!EP183="","",'EVALUACION OFERTA ECONOMICA 2'!EP183+'EVALUACION OFERTA ECONOMICA 2'!GP183+'EVALUACION OFERTA ECONOMICA 2-2'!CO183)</f>
        <v/>
      </c>
      <c r="EP183" s="113" t="str">
        <f>IF('EVALUACION OFERTA ECONOMICA 2'!EQ183="","",'EVALUACION OFERTA ECONOMICA 2'!EQ183+'EVALUACION OFERTA ECONOMICA 2'!GQ183+'EVALUACION OFERTA ECONOMICA 2-2'!CP183)</f>
        <v/>
      </c>
      <c r="EQ183" s="113" t="str">
        <f>IF('EVALUACION OFERTA ECONOMICA 2'!ER183="","",'EVALUACION OFERTA ECONOMICA 2'!ER183+'EVALUACION OFERTA ECONOMICA 2'!GR183+'EVALUACION OFERTA ECONOMICA 2-2'!CQ183)</f>
        <v/>
      </c>
      <c r="ER183" s="113" t="str">
        <f>IF('EVALUACION OFERTA ECONOMICA 2'!ES183="","",'EVALUACION OFERTA ECONOMICA 2'!ES183+'EVALUACION OFERTA ECONOMICA 2'!GS183+'EVALUACION OFERTA ECONOMICA 2-2'!CR183)</f>
        <v/>
      </c>
      <c r="ES183" s="113" t="str">
        <f>IF('EVALUACION OFERTA ECONOMICA 2'!ET183="","",'EVALUACION OFERTA ECONOMICA 2'!ET183+'EVALUACION OFERTA ECONOMICA 2'!GT183+'EVALUACION OFERTA ECONOMICA 2-2'!CS183)</f>
        <v/>
      </c>
      <c r="ET183" s="113" t="str">
        <f>IF('EVALUACION OFERTA ECONOMICA 2'!EU183="","",'EVALUACION OFERTA ECONOMICA 2'!EU183+'EVALUACION OFERTA ECONOMICA 2'!GU183+'EVALUACION OFERTA ECONOMICA 2-2'!CT183)</f>
        <v/>
      </c>
      <c r="EU183" s="113" t="str">
        <f>IF('EVALUACION OFERTA ECONOMICA 2'!EV183="","",'EVALUACION OFERTA ECONOMICA 2'!EV183+'EVALUACION OFERTA ECONOMICA 2'!GV183+'EVALUACION OFERTA ECONOMICA 2-2'!CU183)</f>
        <v/>
      </c>
      <c r="EV183" s="113" t="str">
        <f>IF('EVALUACION OFERTA ECONOMICA 2'!EW183="","",'EVALUACION OFERTA ECONOMICA 2'!EW183+'EVALUACION OFERTA ECONOMICA 2'!GW183+'EVALUACION OFERTA ECONOMICA 2-2'!CV183)</f>
        <v/>
      </c>
      <c r="EW183" s="113" t="str">
        <f>IF('EVALUACION OFERTA ECONOMICA 2'!EX183="","",'EVALUACION OFERTA ECONOMICA 2'!EX183+'EVALUACION OFERTA ECONOMICA 2'!GX183+'EVALUACION OFERTA ECONOMICA 2-2'!CW183)</f>
        <v/>
      </c>
      <c r="EX183" s="113" t="str">
        <f>IF('EVALUACION OFERTA ECONOMICA 2'!EY183="","",'EVALUACION OFERTA ECONOMICA 2'!EY183+'EVALUACION OFERTA ECONOMICA 2'!GY183+'EVALUACION OFERTA ECONOMICA 2-2'!CX183)</f>
        <v/>
      </c>
      <c r="EY183" s="113">
        <f>IF('EVALUACION OFERTA ECONOMICA 2'!EZ183="","",'EVALUACION OFERTA ECONOMICA 2'!EZ183+'EVALUACION OFERTA ECONOMICA 2'!GZ183+'EVALUACION OFERTA ECONOMICA 2-2'!CY183)</f>
        <v>70</v>
      </c>
      <c r="EZ183" s="113" t="str">
        <f>IF('EVALUACION OFERTA ECONOMICA 2'!FA183="","",'EVALUACION OFERTA ECONOMICA 2'!FA183+'EVALUACION OFERTA ECONOMICA 2'!HA183+'EVALUACION OFERTA ECONOMICA 2-2'!CZ183)</f>
        <v/>
      </c>
      <c r="FA183" s="113" t="str">
        <f>IF('EVALUACION OFERTA ECONOMICA 2'!FB183="","",'EVALUACION OFERTA ECONOMICA 2'!FB183+'EVALUACION OFERTA ECONOMICA 2'!HB183+'EVALUACION OFERTA ECONOMICA 2-2'!DA183)</f>
        <v/>
      </c>
      <c r="FB183" s="113" t="str">
        <f>IF('EVALUACION OFERTA ECONOMICA 2'!FC183="","",'EVALUACION OFERTA ECONOMICA 2'!FC183+'EVALUACION OFERTA ECONOMICA 2'!HC183+'EVALUACION OFERTA ECONOMICA 2-2'!DB183)</f>
        <v/>
      </c>
      <c r="FC183" s="113" t="str">
        <f>IF('EVALUACION OFERTA ECONOMICA 2'!FD183="","",'EVALUACION OFERTA ECONOMICA 2'!FD183+'EVALUACION OFERTA ECONOMICA 2'!HD183+'EVALUACION OFERTA ECONOMICA 2-2'!DC183)</f>
        <v/>
      </c>
      <c r="FD183" s="113" t="str">
        <f>IF('EVALUACION OFERTA ECONOMICA 2'!FE183="","",'EVALUACION OFERTA ECONOMICA 2'!FE183+'EVALUACION OFERTA ECONOMICA 2'!HE183+'EVALUACION OFERTA ECONOMICA 2-2'!DD183)</f>
        <v/>
      </c>
      <c r="FE183" s="113" t="str">
        <f>IF('EVALUACION OFERTA ECONOMICA 2'!FF183="","",'EVALUACION OFERTA ECONOMICA 2'!FF183+'EVALUACION OFERTA ECONOMICA 2'!HF183+'EVALUACION OFERTA ECONOMICA 2-2'!DE183)</f>
        <v/>
      </c>
      <c r="FF183" s="113" t="str">
        <f>IF('EVALUACION OFERTA ECONOMICA 2'!FG183="","",'EVALUACION OFERTA ECONOMICA 2'!FG183+'EVALUACION OFERTA ECONOMICA 2'!HG183+'EVALUACION OFERTA ECONOMICA 2-2'!DF183)</f>
        <v/>
      </c>
      <c r="FG183" s="113">
        <f t="shared" si="45"/>
        <v>70</v>
      </c>
      <c r="FI183" s="114" t="str">
        <f t="shared" si="46"/>
        <v/>
      </c>
      <c r="FJ183" s="114" t="str">
        <f t="shared" si="47"/>
        <v/>
      </c>
      <c r="FK183" s="114" t="str">
        <f t="shared" si="48"/>
        <v/>
      </c>
      <c r="FL183" s="114" t="str">
        <f t="shared" si="49"/>
        <v/>
      </c>
      <c r="FM183" s="114" t="str">
        <f t="shared" si="50"/>
        <v/>
      </c>
      <c r="FN183" s="114" t="str">
        <f t="shared" si="51"/>
        <v/>
      </c>
      <c r="FO183" s="114" t="str">
        <f t="shared" si="52"/>
        <v>TD ROBOTICA COLOMBIA SAS</v>
      </c>
      <c r="FP183" s="114" t="str">
        <f t="shared" si="53"/>
        <v/>
      </c>
      <c r="FR183" s="115" t="str">
        <f t="shared" si="54"/>
        <v>TD ROBOTICA COLOMBIA SAS</v>
      </c>
      <c r="FS183" s="116" t="str">
        <f t="shared" si="55"/>
        <v/>
      </c>
      <c r="FT183" s="116" t="str">
        <f t="shared" si="41"/>
        <v/>
      </c>
      <c r="FU183" s="116" t="str">
        <f t="shared" si="42"/>
        <v/>
      </c>
      <c r="FV183" s="116" t="str">
        <f t="shared" si="43"/>
        <v/>
      </c>
      <c r="FW183" s="116" t="str">
        <f t="shared" si="56"/>
        <v/>
      </c>
      <c r="FX183" s="116" t="str">
        <f t="shared" si="57"/>
        <v/>
      </c>
      <c r="FY183" s="116">
        <f t="shared" si="58"/>
        <v>11152799</v>
      </c>
      <c r="FZ183" s="116" t="str">
        <f t="shared" si="59"/>
        <v/>
      </c>
      <c r="GA183" s="117">
        <f t="shared" si="60"/>
        <v>11152799</v>
      </c>
      <c r="GB183" s="106">
        <f t="shared" si="44"/>
        <v>213962</v>
      </c>
    </row>
    <row r="184" spans="1:184" ht="29.25" x14ac:dyDescent="0.2">
      <c r="A184" s="170"/>
      <c r="B184" s="33" t="s">
        <v>294</v>
      </c>
      <c r="C184" s="171"/>
      <c r="D184" s="56" t="s">
        <v>298</v>
      </c>
      <c r="E184" s="33">
        <v>1</v>
      </c>
      <c r="F184" s="35">
        <v>5850516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9508100</v>
      </c>
      <c r="N184" s="92">
        <v>0</v>
      </c>
      <c r="O184" s="92">
        <v>0</v>
      </c>
      <c r="P184" s="93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3">
        <v>0</v>
      </c>
      <c r="X184" s="93">
        <v>0</v>
      </c>
      <c r="Y184" s="93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3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3">
        <v>0</v>
      </c>
      <c r="AO184" s="93">
        <v>0</v>
      </c>
      <c r="AP184" s="92">
        <v>0</v>
      </c>
      <c r="AQ184" s="93">
        <v>0</v>
      </c>
      <c r="AR184" s="93">
        <v>0</v>
      </c>
      <c r="AS184" s="93">
        <v>0</v>
      </c>
      <c r="AT184" s="93">
        <v>0</v>
      </c>
      <c r="AU184" s="93">
        <v>0</v>
      </c>
      <c r="AV184" s="93">
        <v>0</v>
      </c>
      <c r="AW184" s="92">
        <v>0</v>
      </c>
      <c r="AX184" s="93">
        <v>0</v>
      </c>
      <c r="AY184" s="93">
        <v>5806010</v>
      </c>
      <c r="AZ184" s="94">
        <v>0</v>
      </c>
      <c r="BA184" s="93">
        <v>0</v>
      </c>
      <c r="BB184" s="95">
        <v>0</v>
      </c>
      <c r="BC184" s="93">
        <v>0</v>
      </c>
      <c r="BD184" s="93">
        <v>0</v>
      </c>
      <c r="BE184" s="93">
        <v>0</v>
      </c>
      <c r="BF184" s="92">
        <v>0</v>
      </c>
      <c r="BH184" s="112">
        <v>0</v>
      </c>
      <c r="BI184" s="112">
        <v>0</v>
      </c>
      <c r="BJ184" s="112">
        <v>0</v>
      </c>
      <c r="BK184" s="112">
        <v>0</v>
      </c>
      <c r="BL184" s="112">
        <v>0</v>
      </c>
      <c r="BM184" s="112">
        <v>55</v>
      </c>
      <c r="BN184" s="112">
        <v>0</v>
      </c>
      <c r="BO184" s="112">
        <v>0</v>
      </c>
      <c r="BP184" s="112" t="s">
        <v>344</v>
      </c>
      <c r="BQ184" s="112">
        <v>0</v>
      </c>
      <c r="BR184" s="112">
        <v>0</v>
      </c>
      <c r="BS184" s="112">
        <v>0</v>
      </c>
      <c r="BT184" s="112">
        <v>0</v>
      </c>
      <c r="BU184" s="112">
        <v>0</v>
      </c>
      <c r="BV184" s="112">
        <v>0</v>
      </c>
      <c r="BW184" s="112" t="s">
        <v>344</v>
      </c>
      <c r="BX184" s="112" t="s">
        <v>344</v>
      </c>
      <c r="BY184" s="112" t="s">
        <v>344</v>
      </c>
      <c r="BZ184" s="112">
        <v>20</v>
      </c>
      <c r="CA184" s="112">
        <v>0</v>
      </c>
      <c r="CB184" s="112">
        <v>0</v>
      </c>
      <c r="CC184" s="112">
        <v>0</v>
      </c>
      <c r="CD184" s="112">
        <v>0</v>
      </c>
      <c r="CE184" s="112">
        <v>0</v>
      </c>
      <c r="CF184" s="112">
        <v>0</v>
      </c>
      <c r="CG184" s="112">
        <v>0</v>
      </c>
      <c r="CH184" s="112">
        <v>0</v>
      </c>
      <c r="CI184" s="112">
        <v>0</v>
      </c>
      <c r="CJ184" s="112">
        <v>0</v>
      </c>
      <c r="CK184" s="112">
        <v>0</v>
      </c>
      <c r="CL184" s="112">
        <v>0</v>
      </c>
      <c r="CM184" s="112">
        <v>0</v>
      </c>
      <c r="CN184" s="112">
        <v>0</v>
      </c>
      <c r="CO184" s="112">
        <v>0</v>
      </c>
      <c r="CP184" s="119">
        <v>0</v>
      </c>
      <c r="CQ184" s="112" t="s">
        <v>344</v>
      </c>
      <c r="CR184" s="112">
        <v>0</v>
      </c>
      <c r="CS184" s="112" t="s">
        <v>344</v>
      </c>
      <c r="CT184" s="112">
        <v>0</v>
      </c>
      <c r="CU184" s="112" t="s">
        <v>344</v>
      </c>
      <c r="CV184" s="112">
        <v>0</v>
      </c>
      <c r="CW184" s="112">
        <v>0</v>
      </c>
      <c r="CX184" s="112">
        <v>0</v>
      </c>
      <c r="CY184" s="112">
        <v>20</v>
      </c>
      <c r="CZ184" s="112" t="s">
        <v>344</v>
      </c>
      <c r="DA184" s="112">
        <v>0</v>
      </c>
      <c r="DB184" s="112" t="s">
        <v>344</v>
      </c>
      <c r="DC184" s="112">
        <v>0</v>
      </c>
      <c r="DD184" s="112">
        <v>0</v>
      </c>
      <c r="DE184" s="112">
        <v>0</v>
      </c>
      <c r="DF184" s="112">
        <v>0</v>
      </c>
      <c r="DH184" s="113" t="str">
        <f>IF('EVALUACION OFERTA ECONOMICA 2'!DI184="","",'EVALUACION OFERTA ECONOMICA 2'!DI184+'EVALUACION OFERTA ECONOMICA 2'!FI184+'EVALUACION OFERTA ECONOMICA 2-2'!BH184)</f>
        <v/>
      </c>
      <c r="DI184" s="113" t="str">
        <f>IF('EVALUACION OFERTA ECONOMICA 2'!DJ184="","",'EVALUACION OFERTA ECONOMICA 2'!DJ184+'EVALUACION OFERTA ECONOMICA 2'!FJ184+'EVALUACION OFERTA ECONOMICA 2-2'!BI184)</f>
        <v/>
      </c>
      <c r="DJ184" s="113" t="str">
        <f>IF('EVALUACION OFERTA ECONOMICA 2'!DK184="","",'EVALUACION OFERTA ECONOMICA 2'!DK184+'EVALUACION OFERTA ECONOMICA 2'!FK184+'EVALUACION OFERTA ECONOMICA 2-2'!BJ184)</f>
        <v/>
      </c>
      <c r="DK184" s="113" t="str">
        <f>IF('EVALUACION OFERTA ECONOMICA 2'!DL184="","",'EVALUACION OFERTA ECONOMICA 2'!DL184+'EVALUACION OFERTA ECONOMICA 2'!FL184+'EVALUACION OFERTA ECONOMICA 2-2'!BK184)</f>
        <v/>
      </c>
      <c r="DL184" s="113" t="str">
        <f>IF('EVALUACION OFERTA ECONOMICA 2'!DM184="","",'EVALUACION OFERTA ECONOMICA 2'!DM184+'EVALUACION OFERTA ECONOMICA 2'!FM184+'EVALUACION OFERTA ECONOMICA 2-2'!BL184)</f>
        <v/>
      </c>
      <c r="DM184" s="113" t="str">
        <f>IF('EVALUACION OFERTA ECONOMICA 2'!DN184="","",'EVALUACION OFERTA ECONOMICA 2'!DN184+'EVALUACION OFERTA ECONOMICA 2'!FN184+'EVALUACION OFERTA ECONOMICA 2-2'!BM184)</f>
        <v/>
      </c>
      <c r="DN184" s="113" t="str">
        <f>IF('EVALUACION OFERTA ECONOMICA 2'!DO184="","",'EVALUACION OFERTA ECONOMICA 2'!DO184+'EVALUACION OFERTA ECONOMICA 2'!FO184+'EVALUACION OFERTA ECONOMICA 2-2'!BN184)</f>
        <v/>
      </c>
      <c r="DO184" s="113" t="str">
        <f>IF('EVALUACION OFERTA ECONOMICA 2'!DP184="","",'EVALUACION OFERTA ECONOMICA 2'!DP184+'EVALUACION OFERTA ECONOMICA 2'!FP184+'EVALUACION OFERTA ECONOMICA 2-2'!BO184)</f>
        <v/>
      </c>
      <c r="DP184" s="113" t="str">
        <f>IF('EVALUACION OFERTA ECONOMICA 2'!DQ184="","",'EVALUACION OFERTA ECONOMICA 2'!DQ184+'EVALUACION OFERTA ECONOMICA 2'!FQ184+'EVALUACION OFERTA ECONOMICA 2-2'!BP184)</f>
        <v/>
      </c>
      <c r="DQ184" s="113" t="str">
        <f>IF('EVALUACION OFERTA ECONOMICA 2'!DR184="","",'EVALUACION OFERTA ECONOMICA 2'!DR184+'EVALUACION OFERTA ECONOMICA 2'!FR184+'EVALUACION OFERTA ECONOMICA 2-2'!BQ184)</f>
        <v/>
      </c>
      <c r="DR184" s="113" t="str">
        <f>IF('EVALUACION OFERTA ECONOMICA 2'!DS184="","",'EVALUACION OFERTA ECONOMICA 2'!DS184+'EVALUACION OFERTA ECONOMICA 2'!FS184+'EVALUACION OFERTA ECONOMICA 2-2'!BR184)</f>
        <v/>
      </c>
      <c r="DS184" s="113" t="str">
        <f>IF('EVALUACION OFERTA ECONOMICA 2'!DT184="","",'EVALUACION OFERTA ECONOMICA 2'!DT184+'EVALUACION OFERTA ECONOMICA 2'!FT184+'EVALUACION OFERTA ECONOMICA 2-2'!BS184)</f>
        <v/>
      </c>
      <c r="DT184" s="113" t="str">
        <f>IF('EVALUACION OFERTA ECONOMICA 2'!DU184="","",'EVALUACION OFERTA ECONOMICA 2'!DU184+'EVALUACION OFERTA ECONOMICA 2'!FU184+'EVALUACION OFERTA ECONOMICA 2-2'!BT184)</f>
        <v/>
      </c>
      <c r="DU184" s="113" t="str">
        <f>IF('EVALUACION OFERTA ECONOMICA 2'!DV184="","",'EVALUACION OFERTA ECONOMICA 2'!DV184+'EVALUACION OFERTA ECONOMICA 2'!FV184+'EVALUACION OFERTA ECONOMICA 2-2'!BU184)</f>
        <v/>
      </c>
      <c r="DV184" s="113" t="str">
        <f>IF('EVALUACION OFERTA ECONOMICA 2'!DW184="","",'EVALUACION OFERTA ECONOMICA 2'!DW184+'EVALUACION OFERTA ECONOMICA 2'!FW184+'EVALUACION OFERTA ECONOMICA 2-2'!BV184)</f>
        <v/>
      </c>
      <c r="DW184" s="113" t="str">
        <f>IF('EVALUACION OFERTA ECONOMICA 2'!DX184="","",'EVALUACION OFERTA ECONOMICA 2'!DX184+'EVALUACION OFERTA ECONOMICA 2'!FX184+'EVALUACION OFERTA ECONOMICA 2-2'!BW184)</f>
        <v/>
      </c>
      <c r="DX184" s="113" t="str">
        <f>IF('EVALUACION OFERTA ECONOMICA 2'!DY184="","",'EVALUACION OFERTA ECONOMICA 2'!DY184+'EVALUACION OFERTA ECONOMICA 2'!FY184+'EVALUACION OFERTA ECONOMICA 2-2'!BX184)</f>
        <v/>
      </c>
      <c r="DY184" s="113" t="str">
        <f>IF('EVALUACION OFERTA ECONOMICA 2'!DZ184="","",'EVALUACION OFERTA ECONOMICA 2'!DZ184+'EVALUACION OFERTA ECONOMICA 2'!FZ184+'EVALUACION OFERTA ECONOMICA 2-2'!BY184)</f>
        <v/>
      </c>
      <c r="DZ184" s="113" t="str">
        <f>IF('EVALUACION OFERTA ECONOMICA 2'!EA184="","",'EVALUACION OFERTA ECONOMICA 2'!EA184+'EVALUACION OFERTA ECONOMICA 2'!GA184+'EVALUACION OFERTA ECONOMICA 2-2'!BZ184)</f>
        <v/>
      </c>
      <c r="EA184" s="113" t="str">
        <f>IF('EVALUACION OFERTA ECONOMICA 2'!EB184="","",'EVALUACION OFERTA ECONOMICA 2'!EB184+'EVALUACION OFERTA ECONOMICA 2'!GB184+'EVALUACION OFERTA ECONOMICA 2-2'!CA184)</f>
        <v/>
      </c>
      <c r="EB184" s="113" t="str">
        <f>IF('EVALUACION OFERTA ECONOMICA 2'!EC184="","",'EVALUACION OFERTA ECONOMICA 2'!EC184+'EVALUACION OFERTA ECONOMICA 2'!GC184+'EVALUACION OFERTA ECONOMICA 2-2'!CB184)</f>
        <v/>
      </c>
      <c r="EC184" s="113" t="str">
        <f>IF('EVALUACION OFERTA ECONOMICA 2'!ED184="","",'EVALUACION OFERTA ECONOMICA 2'!ED184+'EVALUACION OFERTA ECONOMICA 2'!GD184+'EVALUACION OFERTA ECONOMICA 2-2'!CC184)</f>
        <v/>
      </c>
      <c r="ED184" s="113" t="str">
        <f>IF('EVALUACION OFERTA ECONOMICA 2'!EE184="","",'EVALUACION OFERTA ECONOMICA 2'!EE184+'EVALUACION OFERTA ECONOMICA 2'!GE184+'EVALUACION OFERTA ECONOMICA 2-2'!CD184)</f>
        <v/>
      </c>
      <c r="EE184" s="113" t="str">
        <f>IF('EVALUACION OFERTA ECONOMICA 2'!EF184="","",'EVALUACION OFERTA ECONOMICA 2'!EF184+'EVALUACION OFERTA ECONOMICA 2'!GF184+'EVALUACION OFERTA ECONOMICA 2-2'!CE184)</f>
        <v/>
      </c>
      <c r="EF184" s="113" t="str">
        <f>IF('EVALUACION OFERTA ECONOMICA 2'!EG184="","",'EVALUACION OFERTA ECONOMICA 2'!EG184+'EVALUACION OFERTA ECONOMICA 2'!GG184+'EVALUACION OFERTA ECONOMICA 2-2'!CF184)</f>
        <v/>
      </c>
      <c r="EG184" s="113" t="str">
        <f>IF('EVALUACION OFERTA ECONOMICA 2'!EH184="","",'EVALUACION OFERTA ECONOMICA 2'!EH184+'EVALUACION OFERTA ECONOMICA 2'!GH184+'EVALUACION OFERTA ECONOMICA 2-2'!CG184)</f>
        <v/>
      </c>
      <c r="EH184" s="113" t="str">
        <f>IF('EVALUACION OFERTA ECONOMICA 2'!EI184="","",'EVALUACION OFERTA ECONOMICA 2'!EI184+'EVALUACION OFERTA ECONOMICA 2'!GI184+'EVALUACION OFERTA ECONOMICA 2-2'!CH184)</f>
        <v/>
      </c>
      <c r="EI184" s="113" t="str">
        <f>IF('EVALUACION OFERTA ECONOMICA 2'!EJ184="","",'EVALUACION OFERTA ECONOMICA 2'!EJ184+'EVALUACION OFERTA ECONOMICA 2'!GJ184+'EVALUACION OFERTA ECONOMICA 2-2'!CI184)</f>
        <v/>
      </c>
      <c r="EJ184" s="113" t="str">
        <f>IF('EVALUACION OFERTA ECONOMICA 2'!EK184="","",'EVALUACION OFERTA ECONOMICA 2'!EK184+'EVALUACION OFERTA ECONOMICA 2'!GK184+'EVALUACION OFERTA ECONOMICA 2-2'!CJ184)</f>
        <v/>
      </c>
      <c r="EK184" s="113" t="str">
        <f>IF('EVALUACION OFERTA ECONOMICA 2'!EL184="","",'EVALUACION OFERTA ECONOMICA 2'!EL184+'EVALUACION OFERTA ECONOMICA 2'!GL184+'EVALUACION OFERTA ECONOMICA 2-2'!CK184)</f>
        <v/>
      </c>
      <c r="EL184" s="113" t="str">
        <f>IF('EVALUACION OFERTA ECONOMICA 2'!EM184="","",'EVALUACION OFERTA ECONOMICA 2'!EM184+'EVALUACION OFERTA ECONOMICA 2'!GM184+'EVALUACION OFERTA ECONOMICA 2-2'!CL184)</f>
        <v/>
      </c>
      <c r="EM184" s="113" t="str">
        <f>IF('EVALUACION OFERTA ECONOMICA 2'!EN184="","",'EVALUACION OFERTA ECONOMICA 2'!EN184+'EVALUACION OFERTA ECONOMICA 2'!GN184+'EVALUACION OFERTA ECONOMICA 2-2'!CM184)</f>
        <v/>
      </c>
      <c r="EN184" s="113" t="str">
        <f>IF('EVALUACION OFERTA ECONOMICA 2'!EO184="","",'EVALUACION OFERTA ECONOMICA 2'!EO184+'EVALUACION OFERTA ECONOMICA 2'!GO184+'EVALUACION OFERTA ECONOMICA 2-2'!CN184)</f>
        <v/>
      </c>
      <c r="EO184" s="113" t="str">
        <f>IF('EVALUACION OFERTA ECONOMICA 2'!EP184="","",'EVALUACION OFERTA ECONOMICA 2'!EP184+'EVALUACION OFERTA ECONOMICA 2'!GP184+'EVALUACION OFERTA ECONOMICA 2-2'!CO184)</f>
        <v/>
      </c>
      <c r="EP184" s="113" t="str">
        <f>IF('EVALUACION OFERTA ECONOMICA 2'!EQ184="","",'EVALUACION OFERTA ECONOMICA 2'!EQ184+'EVALUACION OFERTA ECONOMICA 2'!GQ184+'EVALUACION OFERTA ECONOMICA 2-2'!CP184)</f>
        <v/>
      </c>
      <c r="EQ184" s="113" t="str">
        <f>IF('EVALUACION OFERTA ECONOMICA 2'!ER184="","",'EVALUACION OFERTA ECONOMICA 2'!ER184+'EVALUACION OFERTA ECONOMICA 2'!GR184+'EVALUACION OFERTA ECONOMICA 2-2'!CQ184)</f>
        <v/>
      </c>
      <c r="ER184" s="113" t="str">
        <f>IF('EVALUACION OFERTA ECONOMICA 2'!ES184="","",'EVALUACION OFERTA ECONOMICA 2'!ES184+'EVALUACION OFERTA ECONOMICA 2'!GS184+'EVALUACION OFERTA ECONOMICA 2-2'!CR184)</f>
        <v/>
      </c>
      <c r="ES184" s="113" t="str">
        <f>IF('EVALUACION OFERTA ECONOMICA 2'!ET184="","",'EVALUACION OFERTA ECONOMICA 2'!ET184+'EVALUACION OFERTA ECONOMICA 2'!GT184+'EVALUACION OFERTA ECONOMICA 2-2'!CS184)</f>
        <v/>
      </c>
      <c r="ET184" s="113" t="str">
        <f>IF('EVALUACION OFERTA ECONOMICA 2'!EU184="","",'EVALUACION OFERTA ECONOMICA 2'!EU184+'EVALUACION OFERTA ECONOMICA 2'!GU184+'EVALUACION OFERTA ECONOMICA 2-2'!CT184)</f>
        <v/>
      </c>
      <c r="EU184" s="113" t="str">
        <f>IF('EVALUACION OFERTA ECONOMICA 2'!EV184="","",'EVALUACION OFERTA ECONOMICA 2'!EV184+'EVALUACION OFERTA ECONOMICA 2'!GV184+'EVALUACION OFERTA ECONOMICA 2-2'!CU184)</f>
        <v/>
      </c>
      <c r="EV184" s="113" t="str">
        <f>IF('EVALUACION OFERTA ECONOMICA 2'!EW184="","",'EVALUACION OFERTA ECONOMICA 2'!EW184+'EVALUACION OFERTA ECONOMICA 2'!GW184+'EVALUACION OFERTA ECONOMICA 2-2'!CV184)</f>
        <v/>
      </c>
      <c r="EW184" s="113" t="str">
        <f>IF('EVALUACION OFERTA ECONOMICA 2'!EX184="","",'EVALUACION OFERTA ECONOMICA 2'!EX184+'EVALUACION OFERTA ECONOMICA 2'!GX184+'EVALUACION OFERTA ECONOMICA 2-2'!CW184)</f>
        <v/>
      </c>
      <c r="EX184" s="113" t="str">
        <f>IF('EVALUACION OFERTA ECONOMICA 2'!EY184="","",'EVALUACION OFERTA ECONOMICA 2'!EY184+'EVALUACION OFERTA ECONOMICA 2'!GY184+'EVALUACION OFERTA ECONOMICA 2-2'!CX184)</f>
        <v/>
      </c>
      <c r="EY184" s="113">
        <f>IF('EVALUACION OFERTA ECONOMICA 2'!EZ184="","",'EVALUACION OFERTA ECONOMICA 2'!EZ184+'EVALUACION OFERTA ECONOMICA 2'!GZ184+'EVALUACION OFERTA ECONOMICA 2-2'!CY184)</f>
        <v>60</v>
      </c>
      <c r="EZ184" s="113" t="str">
        <f>IF('EVALUACION OFERTA ECONOMICA 2'!FA184="","",'EVALUACION OFERTA ECONOMICA 2'!FA184+'EVALUACION OFERTA ECONOMICA 2'!HA184+'EVALUACION OFERTA ECONOMICA 2-2'!CZ184)</f>
        <v/>
      </c>
      <c r="FA184" s="113" t="str">
        <f>IF('EVALUACION OFERTA ECONOMICA 2'!FB184="","",'EVALUACION OFERTA ECONOMICA 2'!FB184+'EVALUACION OFERTA ECONOMICA 2'!HB184+'EVALUACION OFERTA ECONOMICA 2-2'!DA184)</f>
        <v/>
      </c>
      <c r="FB184" s="113" t="str">
        <f>IF('EVALUACION OFERTA ECONOMICA 2'!FC184="","",'EVALUACION OFERTA ECONOMICA 2'!FC184+'EVALUACION OFERTA ECONOMICA 2'!HC184+'EVALUACION OFERTA ECONOMICA 2-2'!DB184)</f>
        <v/>
      </c>
      <c r="FC184" s="113" t="str">
        <f>IF('EVALUACION OFERTA ECONOMICA 2'!FD184="","",'EVALUACION OFERTA ECONOMICA 2'!FD184+'EVALUACION OFERTA ECONOMICA 2'!HD184+'EVALUACION OFERTA ECONOMICA 2-2'!DC184)</f>
        <v/>
      </c>
      <c r="FD184" s="113" t="str">
        <f>IF('EVALUACION OFERTA ECONOMICA 2'!FE184="","",'EVALUACION OFERTA ECONOMICA 2'!FE184+'EVALUACION OFERTA ECONOMICA 2'!HE184+'EVALUACION OFERTA ECONOMICA 2-2'!DD184)</f>
        <v/>
      </c>
      <c r="FE184" s="113" t="str">
        <f>IF('EVALUACION OFERTA ECONOMICA 2'!FF184="","",'EVALUACION OFERTA ECONOMICA 2'!FF184+'EVALUACION OFERTA ECONOMICA 2'!HF184+'EVALUACION OFERTA ECONOMICA 2-2'!DE184)</f>
        <v/>
      </c>
      <c r="FF184" s="113" t="str">
        <f>IF('EVALUACION OFERTA ECONOMICA 2'!FG184="","",'EVALUACION OFERTA ECONOMICA 2'!FG184+'EVALUACION OFERTA ECONOMICA 2'!HG184+'EVALUACION OFERTA ECONOMICA 2-2'!DF184)</f>
        <v/>
      </c>
      <c r="FG184" s="113">
        <f t="shared" si="45"/>
        <v>60</v>
      </c>
      <c r="FI184" s="114" t="str">
        <f t="shared" si="46"/>
        <v/>
      </c>
      <c r="FJ184" s="114" t="str">
        <f t="shared" si="47"/>
        <v/>
      </c>
      <c r="FK184" s="114" t="str">
        <f t="shared" si="48"/>
        <v/>
      </c>
      <c r="FL184" s="114" t="str">
        <f t="shared" si="49"/>
        <v/>
      </c>
      <c r="FM184" s="114" t="str">
        <f t="shared" si="50"/>
        <v/>
      </c>
      <c r="FN184" s="114" t="str">
        <f t="shared" si="51"/>
        <v/>
      </c>
      <c r="FO184" s="114" t="str">
        <f t="shared" si="52"/>
        <v>TD ROBOTICA COLOMBIA SAS</v>
      </c>
      <c r="FP184" s="114" t="str">
        <f t="shared" si="53"/>
        <v/>
      </c>
      <c r="FR184" s="115" t="str">
        <f t="shared" si="54"/>
        <v>TD ROBOTICA COLOMBIA SAS</v>
      </c>
      <c r="FS184" s="116" t="str">
        <f t="shared" si="55"/>
        <v/>
      </c>
      <c r="FT184" s="116" t="str">
        <f t="shared" si="41"/>
        <v/>
      </c>
      <c r="FU184" s="116" t="str">
        <f t="shared" si="42"/>
        <v/>
      </c>
      <c r="FV184" s="116" t="str">
        <f t="shared" si="43"/>
        <v/>
      </c>
      <c r="FW184" s="116" t="str">
        <f t="shared" si="56"/>
        <v/>
      </c>
      <c r="FX184" s="116" t="str">
        <f t="shared" si="57"/>
        <v/>
      </c>
      <c r="FY184" s="116">
        <f t="shared" si="58"/>
        <v>5806010</v>
      </c>
      <c r="FZ184" s="116" t="str">
        <f t="shared" si="59"/>
        <v/>
      </c>
      <c r="GA184" s="117">
        <f t="shared" si="60"/>
        <v>5806010</v>
      </c>
      <c r="GB184" s="106">
        <f t="shared" si="44"/>
        <v>44506</v>
      </c>
    </row>
    <row r="185" spans="1:184" ht="29.25" x14ac:dyDescent="0.2">
      <c r="A185" s="170"/>
      <c r="B185" s="33" t="s">
        <v>294</v>
      </c>
      <c r="C185" s="171"/>
      <c r="D185" s="56" t="s">
        <v>299</v>
      </c>
      <c r="E185" s="33">
        <v>3</v>
      </c>
      <c r="F185" s="35">
        <v>5372493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6069000</v>
      </c>
      <c r="N185" s="92">
        <v>0</v>
      </c>
      <c r="O185" s="92">
        <v>0</v>
      </c>
      <c r="P185" s="93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3">
        <v>0</v>
      </c>
      <c r="X185" s="93">
        <v>0</v>
      </c>
      <c r="Y185" s="93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3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3">
        <v>0</v>
      </c>
      <c r="AO185" s="93">
        <v>0</v>
      </c>
      <c r="AP185" s="92">
        <v>0</v>
      </c>
      <c r="AQ185" s="93">
        <v>0</v>
      </c>
      <c r="AR185" s="93">
        <v>0</v>
      </c>
      <c r="AS185" s="93">
        <v>0</v>
      </c>
      <c r="AT185" s="93">
        <v>0</v>
      </c>
      <c r="AU185" s="93">
        <v>0</v>
      </c>
      <c r="AV185" s="93">
        <v>0</v>
      </c>
      <c r="AW185" s="92">
        <v>0</v>
      </c>
      <c r="AX185" s="93">
        <v>0</v>
      </c>
      <c r="AY185" s="93">
        <v>5145441</v>
      </c>
      <c r="AZ185" s="94">
        <v>0</v>
      </c>
      <c r="BA185" s="93">
        <v>0</v>
      </c>
      <c r="BB185" s="95">
        <v>0</v>
      </c>
      <c r="BC185" s="93">
        <v>0</v>
      </c>
      <c r="BD185" s="93">
        <v>0</v>
      </c>
      <c r="BE185" s="93">
        <v>0</v>
      </c>
      <c r="BF185" s="92">
        <v>0</v>
      </c>
      <c r="BH185" s="112">
        <v>0</v>
      </c>
      <c r="BI185" s="112">
        <v>0</v>
      </c>
      <c r="BJ185" s="112">
        <v>0</v>
      </c>
      <c r="BK185" s="112">
        <v>0</v>
      </c>
      <c r="BL185" s="112">
        <v>0</v>
      </c>
      <c r="BM185" s="112">
        <v>55</v>
      </c>
      <c r="BN185" s="112">
        <v>0</v>
      </c>
      <c r="BO185" s="112">
        <v>0</v>
      </c>
      <c r="BP185" s="112" t="s">
        <v>344</v>
      </c>
      <c r="BQ185" s="112">
        <v>0</v>
      </c>
      <c r="BR185" s="112">
        <v>0</v>
      </c>
      <c r="BS185" s="112">
        <v>0</v>
      </c>
      <c r="BT185" s="112">
        <v>0</v>
      </c>
      <c r="BU185" s="112">
        <v>0</v>
      </c>
      <c r="BV185" s="112">
        <v>0</v>
      </c>
      <c r="BW185" s="112" t="s">
        <v>344</v>
      </c>
      <c r="BX185" s="112" t="s">
        <v>344</v>
      </c>
      <c r="BY185" s="112" t="s">
        <v>344</v>
      </c>
      <c r="BZ185" s="112">
        <v>20</v>
      </c>
      <c r="CA185" s="112">
        <v>0</v>
      </c>
      <c r="CB185" s="112">
        <v>0</v>
      </c>
      <c r="CC185" s="112">
        <v>0</v>
      </c>
      <c r="CD185" s="112">
        <v>0</v>
      </c>
      <c r="CE185" s="112">
        <v>0</v>
      </c>
      <c r="CF185" s="112">
        <v>0</v>
      </c>
      <c r="CG185" s="112">
        <v>0</v>
      </c>
      <c r="CH185" s="112">
        <v>0</v>
      </c>
      <c r="CI185" s="112">
        <v>0</v>
      </c>
      <c r="CJ185" s="112">
        <v>0</v>
      </c>
      <c r="CK185" s="112">
        <v>0</v>
      </c>
      <c r="CL185" s="112">
        <v>0</v>
      </c>
      <c r="CM185" s="112">
        <v>0</v>
      </c>
      <c r="CN185" s="112">
        <v>0</v>
      </c>
      <c r="CO185" s="112">
        <v>0</v>
      </c>
      <c r="CP185" s="119">
        <v>0</v>
      </c>
      <c r="CQ185" s="112" t="s">
        <v>344</v>
      </c>
      <c r="CR185" s="112">
        <v>0</v>
      </c>
      <c r="CS185" s="112" t="s">
        <v>344</v>
      </c>
      <c r="CT185" s="112">
        <v>0</v>
      </c>
      <c r="CU185" s="112" t="s">
        <v>344</v>
      </c>
      <c r="CV185" s="112">
        <v>0</v>
      </c>
      <c r="CW185" s="112">
        <v>0</v>
      </c>
      <c r="CX185" s="112">
        <v>0</v>
      </c>
      <c r="CY185" s="112">
        <v>30</v>
      </c>
      <c r="CZ185" s="112" t="s">
        <v>344</v>
      </c>
      <c r="DA185" s="112">
        <v>0</v>
      </c>
      <c r="DB185" s="112" t="s">
        <v>344</v>
      </c>
      <c r="DC185" s="112">
        <v>0</v>
      </c>
      <c r="DD185" s="112">
        <v>0</v>
      </c>
      <c r="DE185" s="112">
        <v>0</v>
      </c>
      <c r="DF185" s="112">
        <v>0</v>
      </c>
      <c r="DH185" s="113" t="str">
        <f>IF('EVALUACION OFERTA ECONOMICA 2'!DI185="","",'EVALUACION OFERTA ECONOMICA 2'!DI185+'EVALUACION OFERTA ECONOMICA 2'!FI185+'EVALUACION OFERTA ECONOMICA 2-2'!BH185)</f>
        <v/>
      </c>
      <c r="DI185" s="113" t="str">
        <f>IF('EVALUACION OFERTA ECONOMICA 2'!DJ185="","",'EVALUACION OFERTA ECONOMICA 2'!DJ185+'EVALUACION OFERTA ECONOMICA 2'!FJ185+'EVALUACION OFERTA ECONOMICA 2-2'!BI185)</f>
        <v/>
      </c>
      <c r="DJ185" s="113" t="str">
        <f>IF('EVALUACION OFERTA ECONOMICA 2'!DK185="","",'EVALUACION OFERTA ECONOMICA 2'!DK185+'EVALUACION OFERTA ECONOMICA 2'!FK185+'EVALUACION OFERTA ECONOMICA 2-2'!BJ185)</f>
        <v/>
      </c>
      <c r="DK185" s="113" t="str">
        <f>IF('EVALUACION OFERTA ECONOMICA 2'!DL185="","",'EVALUACION OFERTA ECONOMICA 2'!DL185+'EVALUACION OFERTA ECONOMICA 2'!FL185+'EVALUACION OFERTA ECONOMICA 2-2'!BK185)</f>
        <v/>
      </c>
      <c r="DL185" s="113" t="str">
        <f>IF('EVALUACION OFERTA ECONOMICA 2'!DM185="","",'EVALUACION OFERTA ECONOMICA 2'!DM185+'EVALUACION OFERTA ECONOMICA 2'!FM185+'EVALUACION OFERTA ECONOMICA 2-2'!BL185)</f>
        <v/>
      </c>
      <c r="DM185" s="113" t="str">
        <f>IF('EVALUACION OFERTA ECONOMICA 2'!DN185="","",'EVALUACION OFERTA ECONOMICA 2'!DN185+'EVALUACION OFERTA ECONOMICA 2'!FN185+'EVALUACION OFERTA ECONOMICA 2-2'!BM185)</f>
        <v/>
      </c>
      <c r="DN185" s="113" t="str">
        <f>IF('EVALUACION OFERTA ECONOMICA 2'!DO185="","",'EVALUACION OFERTA ECONOMICA 2'!DO185+'EVALUACION OFERTA ECONOMICA 2'!FO185+'EVALUACION OFERTA ECONOMICA 2-2'!BN185)</f>
        <v/>
      </c>
      <c r="DO185" s="113" t="str">
        <f>IF('EVALUACION OFERTA ECONOMICA 2'!DP185="","",'EVALUACION OFERTA ECONOMICA 2'!DP185+'EVALUACION OFERTA ECONOMICA 2'!FP185+'EVALUACION OFERTA ECONOMICA 2-2'!BO185)</f>
        <v/>
      </c>
      <c r="DP185" s="113" t="str">
        <f>IF('EVALUACION OFERTA ECONOMICA 2'!DQ185="","",'EVALUACION OFERTA ECONOMICA 2'!DQ185+'EVALUACION OFERTA ECONOMICA 2'!FQ185+'EVALUACION OFERTA ECONOMICA 2-2'!BP185)</f>
        <v/>
      </c>
      <c r="DQ185" s="113" t="str">
        <f>IF('EVALUACION OFERTA ECONOMICA 2'!DR185="","",'EVALUACION OFERTA ECONOMICA 2'!DR185+'EVALUACION OFERTA ECONOMICA 2'!FR185+'EVALUACION OFERTA ECONOMICA 2-2'!BQ185)</f>
        <v/>
      </c>
      <c r="DR185" s="113" t="str">
        <f>IF('EVALUACION OFERTA ECONOMICA 2'!DS185="","",'EVALUACION OFERTA ECONOMICA 2'!DS185+'EVALUACION OFERTA ECONOMICA 2'!FS185+'EVALUACION OFERTA ECONOMICA 2-2'!BR185)</f>
        <v/>
      </c>
      <c r="DS185" s="113" t="str">
        <f>IF('EVALUACION OFERTA ECONOMICA 2'!DT185="","",'EVALUACION OFERTA ECONOMICA 2'!DT185+'EVALUACION OFERTA ECONOMICA 2'!FT185+'EVALUACION OFERTA ECONOMICA 2-2'!BS185)</f>
        <v/>
      </c>
      <c r="DT185" s="113" t="str">
        <f>IF('EVALUACION OFERTA ECONOMICA 2'!DU185="","",'EVALUACION OFERTA ECONOMICA 2'!DU185+'EVALUACION OFERTA ECONOMICA 2'!FU185+'EVALUACION OFERTA ECONOMICA 2-2'!BT185)</f>
        <v/>
      </c>
      <c r="DU185" s="113" t="str">
        <f>IF('EVALUACION OFERTA ECONOMICA 2'!DV185="","",'EVALUACION OFERTA ECONOMICA 2'!DV185+'EVALUACION OFERTA ECONOMICA 2'!FV185+'EVALUACION OFERTA ECONOMICA 2-2'!BU185)</f>
        <v/>
      </c>
      <c r="DV185" s="113" t="str">
        <f>IF('EVALUACION OFERTA ECONOMICA 2'!DW185="","",'EVALUACION OFERTA ECONOMICA 2'!DW185+'EVALUACION OFERTA ECONOMICA 2'!FW185+'EVALUACION OFERTA ECONOMICA 2-2'!BV185)</f>
        <v/>
      </c>
      <c r="DW185" s="113" t="str">
        <f>IF('EVALUACION OFERTA ECONOMICA 2'!DX185="","",'EVALUACION OFERTA ECONOMICA 2'!DX185+'EVALUACION OFERTA ECONOMICA 2'!FX185+'EVALUACION OFERTA ECONOMICA 2-2'!BW185)</f>
        <v/>
      </c>
      <c r="DX185" s="113" t="str">
        <f>IF('EVALUACION OFERTA ECONOMICA 2'!DY185="","",'EVALUACION OFERTA ECONOMICA 2'!DY185+'EVALUACION OFERTA ECONOMICA 2'!FY185+'EVALUACION OFERTA ECONOMICA 2-2'!BX185)</f>
        <v/>
      </c>
      <c r="DY185" s="113" t="str">
        <f>IF('EVALUACION OFERTA ECONOMICA 2'!DZ185="","",'EVALUACION OFERTA ECONOMICA 2'!DZ185+'EVALUACION OFERTA ECONOMICA 2'!FZ185+'EVALUACION OFERTA ECONOMICA 2-2'!BY185)</f>
        <v/>
      </c>
      <c r="DZ185" s="113" t="str">
        <f>IF('EVALUACION OFERTA ECONOMICA 2'!EA185="","",'EVALUACION OFERTA ECONOMICA 2'!EA185+'EVALUACION OFERTA ECONOMICA 2'!GA185+'EVALUACION OFERTA ECONOMICA 2-2'!BZ185)</f>
        <v/>
      </c>
      <c r="EA185" s="113" t="str">
        <f>IF('EVALUACION OFERTA ECONOMICA 2'!EB185="","",'EVALUACION OFERTA ECONOMICA 2'!EB185+'EVALUACION OFERTA ECONOMICA 2'!GB185+'EVALUACION OFERTA ECONOMICA 2-2'!CA185)</f>
        <v/>
      </c>
      <c r="EB185" s="113" t="str">
        <f>IF('EVALUACION OFERTA ECONOMICA 2'!EC185="","",'EVALUACION OFERTA ECONOMICA 2'!EC185+'EVALUACION OFERTA ECONOMICA 2'!GC185+'EVALUACION OFERTA ECONOMICA 2-2'!CB185)</f>
        <v/>
      </c>
      <c r="EC185" s="113" t="str">
        <f>IF('EVALUACION OFERTA ECONOMICA 2'!ED185="","",'EVALUACION OFERTA ECONOMICA 2'!ED185+'EVALUACION OFERTA ECONOMICA 2'!GD185+'EVALUACION OFERTA ECONOMICA 2-2'!CC185)</f>
        <v/>
      </c>
      <c r="ED185" s="113" t="str">
        <f>IF('EVALUACION OFERTA ECONOMICA 2'!EE185="","",'EVALUACION OFERTA ECONOMICA 2'!EE185+'EVALUACION OFERTA ECONOMICA 2'!GE185+'EVALUACION OFERTA ECONOMICA 2-2'!CD185)</f>
        <v/>
      </c>
      <c r="EE185" s="113" t="str">
        <f>IF('EVALUACION OFERTA ECONOMICA 2'!EF185="","",'EVALUACION OFERTA ECONOMICA 2'!EF185+'EVALUACION OFERTA ECONOMICA 2'!GF185+'EVALUACION OFERTA ECONOMICA 2-2'!CE185)</f>
        <v/>
      </c>
      <c r="EF185" s="113" t="str">
        <f>IF('EVALUACION OFERTA ECONOMICA 2'!EG185="","",'EVALUACION OFERTA ECONOMICA 2'!EG185+'EVALUACION OFERTA ECONOMICA 2'!GG185+'EVALUACION OFERTA ECONOMICA 2-2'!CF185)</f>
        <v/>
      </c>
      <c r="EG185" s="113" t="str">
        <f>IF('EVALUACION OFERTA ECONOMICA 2'!EH185="","",'EVALUACION OFERTA ECONOMICA 2'!EH185+'EVALUACION OFERTA ECONOMICA 2'!GH185+'EVALUACION OFERTA ECONOMICA 2-2'!CG185)</f>
        <v/>
      </c>
      <c r="EH185" s="113" t="str">
        <f>IF('EVALUACION OFERTA ECONOMICA 2'!EI185="","",'EVALUACION OFERTA ECONOMICA 2'!EI185+'EVALUACION OFERTA ECONOMICA 2'!GI185+'EVALUACION OFERTA ECONOMICA 2-2'!CH185)</f>
        <v/>
      </c>
      <c r="EI185" s="113" t="str">
        <f>IF('EVALUACION OFERTA ECONOMICA 2'!EJ185="","",'EVALUACION OFERTA ECONOMICA 2'!EJ185+'EVALUACION OFERTA ECONOMICA 2'!GJ185+'EVALUACION OFERTA ECONOMICA 2-2'!CI185)</f>
        <v/>
      </c>
      <c r="EJ185" s="113" t="str">
        <f>IF('EVALUACION OFERTA ECONOMICA 2'!EK185="","",'EVALUACION OFERTA ECONOMICA 2'!EK185+'EVALUACION OFERTA ECONOMICA 2'!GK185+'EVALUACION OFERTA ECONOMICA 2-2'!CJ185)</f>
        <v/>
      </c>
      <c r="EK185" s="113" t="str">
        <f>IF('EVALUACION OFERTA ECONOMICA 2'!EL185="","",'EVALUACION OFERTA ECONOMICA 2'!EL185+'EVALUACION OFERTA ECONOMICA 2'!GL185+'EVALUACION OFERTA ECONOMICA 2-2'!CK185)</f>
        <v/>
      </c>
      <c r="EL185" s="113" t="str">
        <f>IF('EVALUACION OFERTA ECONOMICA 2'!EM185="","",'EVALUACION OFERTA ECONOMICA 2'!EM185+'EVALUACION OFERTA ECONOMICA 2'!GM185+'EVALUACION OFERTA ECONOMICA 2-2'!CL185)</f>
        <v/>
      </c>
      <c r="EM185" s="113" t="str">
        <f>IF('EVALUACION OFERTA ECONOMICA 2'!EN185="","",'EVALUACION OFERTA ECONOMICA 2'!EN185+'EVALUACION OFERTA ECONOMICA 2'!GN185+'EVALUACION OFERTA ECONOMICA 2-2'!CM185)</f>
        <v/>
      </c>
      <c r="EN185" s="113" t="str">
        <f>IF('EVALUACION OFERTA ECONOMICA 2'!EO185="","",'EVALUACION OFERTA ECONOMICA 2'!EO185+'EVALUACION OFERTA ECONOMICA 2'!GO185+'EVALUACION OFERTA ECONOMICA 2-2'!CN185)</f>
        <v/>
      </c>
      <c r="EO185" s="113" t="str">
        <f>IF('EVALUACION OFERTA ECONOMICA 2'!EP185="","",'EVALUACION OFERTA ECONOMICA 2'!EP185+'EVALUACION OFERTA ECONOMICA 2'!GP185+'EVALUACION OFERTA ECONOMICA 2-2'!CO185)</f>
        <v/>
      </c>
      <c r="EP185" s="113" t="str">
        <f>IF('EVALUACION OFERTA ECONOMICA 2'!EQ185="","",'EVALUACION OFERTA ECONOMICA 2'!EQ185+'EVALUACION OFERTA ECONOMICA 2'!GQ185+'EVALUACION OFERTA ECONOMICA 2-2'!CP185)</f>
        <v/>
      </c>
      <c r="EQ185" s="113" t="str">
        <f>IF('EVALUACION OFERTA ECONOMICA 2'!ER185="","",'EVALUACION OFERTA ECONOMICA 2'!ER185+'EVALUACION OFERTA ECONOMICA 2'!GR185+'EVALUACION OFERTA ECONOMICA 2-2'!CQ185)</f>
        <v/>
      </c>
      <c r="ER185" s="113" t="str">
        <f>IF('EVALUACION OFERTA ECONOMICA 2'!ES185="","",'EVALUACION OFERTA ECONOMICA 2'!ES185+'EVALUACION OFERTA ECONOMICA 2'!GS185+'EVALUACION OFERTA ECONOMICA 2-2'!CR185)</f>
        <v/>
      </c>
      <c r="ES185" s="113" t="str">
        <f>IF('EVALUACION OFERTA ECONOMICA 2'!ET185="","",'EVALUACION OFERTA ECONOMICA 2'!ET185+'EVALUACION OFERTA ECONOMICA 2'!GT185+'EVALUACION OFERTA ECONOMICA 2-2'!CS185)</f>
        <v/>
      </c>
      <c r="ET185" s="113" t="str">
        <f>IF('EVALUACION OFERTA ECONOMICA 2'!EU185="","",'EVALUACION OFERTA ECONOMICA 2'!EU185+'EVALUACION OFERTA ECONOMICA 2'!GU185+'EVALUACION OFERTA ECONOMICA 2-2'!CT185)</f>
        <v/>
      </c>
      <c r="EU185" s="113" t="str">
        <f>IF('EVALUACION OFERTA ECONOMICA 2'!EV185="","",'EVALUACION OFERTA ECONOMICA 2'!EV185+'EVALUACION OFERTA ECONOMICA 2'!GV185+'EVALUACION OFERTA ECONOMICA 2-2'!CU185)</f>
        <v/>
      </c>
      <c r="EV185" s="113" t="str">
        <f>IF('EVALUACION OFERTA ECONOMICA 2'!EW185="","",'EVALUACION OFERTA ECONOMICA 2'!EW185+'EVALUACION OFERTA ECONOMICA 2'!GW185+'EVALUACION OFERTA ECONOMICA 2-2'!CV185)</f>
        <v/>
      </c>
      <c r="EW185" s="113" t="str">
        <f>IF('EVALUACION OFERTA ECONOMICA 2'!EX185="","",'EVALUACION OFERTA ECONOMICA 2'!EX185+'EVALUACION OFERTA ECONOMICA 2'!GX185+'EVALUACION OFERTA ECONOMICA 2-2'!CW185)</f>
        <v/>
      </c>
      <c r="EX185" s="113" t="str">
        <f>IF('EVALUACION OFERTA ECONOMICA 2'!EY185="","",'EVALUACION OFERTA ECONOMICA 2'!EY185+'EVALUACION OFERTA ECONOMICA 2'!GY185+'EVALUACION OFERTA ECONOMICA 2-2'!CX185)</f>
        <v/>
      </c>
      <c r="EY185" s="113">
        <f>IF('EVALUACION OFERTA ECONOMICA 2'!EZ185="","",'EVALUACION OFERTA ECONOMICA 2'!EZ185+'EVALUACION OFERTA ECONOMICA 2'!GZ185+'EVALUACION OFERTA ECONOMICA 2-2'!CY185)</f>
        <v>70</v>
      </c>
      <c r="EZ185" s="113" t="str">
        <f>IF('EVALUACION OFERTA ECONOMICA 2'!FA185="","",'EVALUACION OFERTA ECONOMICA 2'!FA185+'EVALUACION OFERTA ECONOMICA 2'!HA185+'EVALUACION OFERTA ECONOMICA 2-2'!CZ185)</f>
        <v/>
      </c>
      <c r="FA185" s="113" t="str">
        <f>IF('EVALUACION OFERTA ECONOMICA 2'!FB185="","",'EVALUACION OFERTA ECONOMICA 2'!FB185+'EVALUACION OFERTA ECONOMICA 2'!HB185+'EVALUACION OFERTA ECONOMICA 2-2'!DA185)</f>
        <v/>
      </c>
      <c r="FB185" s="113" t="str">
        <f>IF('EVALUACION OFERTA ECONOMICA 2'!FC185="","",'EVALUACION OFERTA ECONOMICA 2'!FC185+'EVALUACION OFERTA ECONOMICA 2'!HC185+'EVALUACION OFERTA ECONOMICA 2-2'!DB185)</f>
        <v/>
      </c>
      <c r="FC185" s="113" t="str">
        <f>IF('EVALUACION OFERTA ECONOMICA 2'!FD185="","",'EVALUACION OFERTA ECONOMICA 2'!FD185+'EVALUACION OFERTA ECONOMICA 2'!HD185+'EVALUACION OFERTA ECONOMICA 2-2'!DC185)</f>
        <v/>
      </c>
      <c r="FD185" s="113" t="str">
        <f>IF('EVALUACION OFERTA ECONOMICA 2'!FE185="","",'EVALUACION OFERTA ECONOMICA 2'!FE185+'EVALUACION OFERTA ECONOMICA 2'!HE185+'EVALUACION OFERTA ECONOMICA 2-2'!DD185)</f>
        <v/>
      </c>
      <c r="FE185" s="113" t="str">
        <f>IF('EVALUACION OFERTA ECONOMICA 2'!FF185="","",'EVALUACION OFERTA ECONOMICA 2'!FF185+'EVALUACION OFERTA ECONOMICA 2'!HF185+'EVALUACION OFERTA ECONOMICA 2-2'!DE185)</f>
        <v/>
      </c>
      <c r="FF185" s="113" t="str">
        <f>IF('EVALUACION OFERTA ECONOMICA 2'!FG185="","",'EVALUACION OFERTA ECONOMICA 2'!FG185+'EVALUACION OFERTA ECONOMICA 2'!HG185+'EVALUACION OFERTA ECONOMICA 2-2'!DF185)</f>
        <v/>
      </c>
      <c r="FG185" s="113">
        <f t="shared" si="45"/>
        <v>70</v>
      </c>
      <c r="FI185" s="114" t="str">
        <f t="shared" si="46"/>
        <v/>
      </c>
      <c r="FJ185" s="114" t="str">
        <f t="shared" si="47"/>
        <v/>
      </c>
      <c r="FK185" s="114" t="str">
        <f t="shared" si="48"/>
        <v/>
      </c>
      <c r="FL185" s="114" t="str">
        <f t="shared" si="49"/>
        <v/>
      </c>
      <c r="FM185" s="114" t="str">
        <f t="shared" si="50"/>
        <v/>
      </c>
      <c r="FN185" s="114" t="str">
        <f t="shared" si="51"/>
        <v/>
      </c>
      <c r="FO185" s="114" t="str">
        <f t="shared" si="52"/>
        <v>TD ROBOTICA COLOMBIA SAS</v>
      </c>
      <c r="FP185" s="114" t="str">
        <f t="shared" si="53"/>
        <v/>
      </c>
      <c r="FR185" s="115" t="str">
        <f t="shared" si="54"/>
        <v>TD ROBOTICA COLOMBIA SAS</v>
      </c>
      <c r="FS185" s="116" t="str">
        <f t="shared" si="55"/>
        <v/>
      </c>
      <c r="FT185" s="116" t="str">
        <f t="shared" si="41"/>
        <v/>
      </c>
      <c r="FU185" s="116" t="str">
        <f t="shared" si="42"/>
        <v/>
      </c>
      <c r="FV185" s="116" t="str">
        <f t="shared" si="43"/>
        <v/>
      </c>
      <c r="FW185" s="116" t="str">
        <f t="shared" si="56"/>
        <v/>
      </c>
      <c r="FX185" s="116" t="str">
        <f t="shared" si="57"/>
        <v/>
      </c>
      <c r="FY185" s="116">
        <f t="shared" si="58"/>
        <v>5145441</v>
      </c>
      <c r="FZ185" s="116" t="str">
        <f t="shared" si="59"/>
        <v/>
      </c>
      <c r="GA185" s="117">
        <f t="shared" si="60"/>
        <v>5145441</v>
      </c>
      <c r="GB185" s="106">
        <f t="shared" si="44"/>
        <v>227052</v>
      </c>
    </row>
    <row r="186" spans="1:184" ht="45" x14ac:dyDescent="0.2">
      <c r="A186" s="170"/>
      <c r="B186" s="33" t="s">
        <v>294</v>
      </c>
      <c r="C186" s="171"/>
      <c r="D186" s="56" t="s">
        <v>300</v>
      </c>
      <c r="E186" s="33">
        <v>1</v>
      </c>
      <c r="F186" s="35">
        <v>10698100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22848000</v>
      </c>
      <c r="N186" s="92">
        <v>0</v>
      </c>
      <c r="O186" s="92">
        <v>0</v>
      </c>
      <c r="P186" s="93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3">
        <v>0</v>
      </c>
      <c r="X186" s="93">
        <v>0</v>
      </c>
      <c r="Y186" s="93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3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3">
        <v>0</v>
      </c>
      <c r="AO186" s="93">
        <v>0</v>
      </c>
      <c r="AP186" s="92">
        <v>0</v>
      </c>
      <c r="AQ186" s="93">
        <v>0</v>
      </c>
      <c r="AR186" s="93">
        <v>0</v>
      </c>
      <c r="AS186" s="93">
        <v>0</v>
      </c>
      <c r="AT186" s="93">
        <v>0</v>
      </c>
      <c r="AU186" s="93">
        <v>0</v>
      </c>
      <c r="AV186" s="93">
        <v>0</v>
      </c>
      <c r="AW186" s="92">
        <v>0</v>
      </c>
      <c r="AX186" s="93">
        <v>0</v>
      </c>
      <c r="AY186" s="93">
        <v>10496752</v>
      </c>
      <c r="AZ186" s="94">
        <v>0</v>
      </c>
      <c r="BA186" s="93">
        <v>0</v>
      </c>
      <c r="BB186" s="95">
        <v>0</v>
      </c>
      <c r="BC186" s="93">
        <v>0</v>
      </c>
      <c r="BD186" s="93">
        <v>0</v>
      </c>
      <c r="BE186" s="93">
        <v>0</v>
      </c>
      <c r="BF186" s="92">
        <v>0</v>
      </c>
      <c r="BH186" s="112">
        <v>0</v>
      </c>
      <c r="BI186" s="112">
        <v>0</v>
      </c>
      <c r="BJ186" s="112">
        <v>0</v>
      </c>
      <c r="BK186" s="112">
        <v>0</v>
      </c>
      <c r="BL186" s="112">
        <v>0</v>
      </c>
      <c r="BM186" s="112">
        <v>55</v>
      </c>
      <c r="BN186" s="112">
        <v>0</v>
      </c>
      <c r="BO186" s="112">
        <v>0</v>
      </c>
      <c r="BP186" s="112" t="s">
        <v>344</v>
      </c>
      <c r="BQ186" s="112">
        <v>0</v>
      </c>
      <c r="BR186" s="112">
        <v>0</v>
      </c>
      <c r="BS186" s="112">
        <v>0</v>
      </c>
      <c r="BT186" s="112">
        <v>0</v>
      </c>
      <c r="BU186" s="112">
        <v>0</v>
      </c>
      <c r="BV186" s="112">
        <v>0</v>
      </c>
      <c r="BW186" s="112" t="s">
        <v>344</v>
      </c>
      <c r="BX186" s="112" t="s">
        <v>344</v>
      </c>
      <c r="BY186" s="112" t="s">
        <v>344</v>
      </c>
      <c r="BZ186" s="112">
        <v>20</v>
      </c>
      <c r="CA186" s="112">
        <v>0</v>
      </c>
      <c r="CB186" s="112">
        <v>20</v>
      </c>
      <c r="CC186" s="112">
        <v>0</v>
      </c>
      <c r="CD186" s="112">
        <v>0</v>
      </c>
      <c r="CE186" s="112">
        <v>0</v>
      </c>
      <c r="CF186" s="112">
        <v>0</v>
      </c>
      <c r="CG186" s="112">
        <v>0</v>
      </c>
      <c r="CH186" s="112">
        <v>0</v>
      </c>
      <c r="CI186" s="112">
        <v>0</v>
      </c>
      <c r="CJ186" s="112">
        <v>0</v>
      </c>
      <c r="CK186" s="112">
        <v>0</v>
      </c>
      <c r="CL186" s="112">
        <v>0</v>
      </c>
      <c r="CM186" s="112">
        <v>0</v>
      </c>
      <c r="CN186" s="112">
        <v>0</v>
      </c>
      <c r="CO186" s="112">
        <v>0</v>
      </c>
      <c r="CP186" s="119">
        <v>0</v>
      </c>
      <c r="CQ186" s="112" t="s">
        <v>344</v>
      </c>
      <c r="CR186" s="112">
        <v>0</v>
      </c>
      <c r="CS186" s="112" t="s">
        <v>344</v>
      </c>
      <c r="CT186" s="112">
        <v>0</v>
      </c>
      <c r="CU186" s="112" t="s">
        <v>344</v>
      </c>
      <c r="CV186" s="112">
        <v>0</v>
      </c>
      <c r="CW186" s="112">
        <v>0</v>
      </c>
      <c r="CX186" s="112">
        <v>0</v>
      </c>
      <c r="CY186" s="112">
        <v>30</v>
      </c>
      <c r="CZ186" s="112" t="s">
        <v>344</v>
      </c>
      <c r="DA186" s="112">
        <v>0</v>
      </c>
      <c r="DB186" s="112" t="s">
        <v>344</v>
      </c>
      <c r="DC186" s="112">
        <v>0</v>
      </c>
      <c r="DD186" s="112">
        <v>0</v>
      </c>
      <c r="DE186" s="112">
        <v>0</v>
      </c>
      <c r="DF186" s="112">
        <v>0</v>
      </c>
      <c r="DH186" s="113" t="str">
        <f>IF('EVALUACION OFERTA ECONOMICA 2'!DI186="","",'EVALUACION OFERTA ECONOMICA 2'!DI186+'EVALUACION OFERTA ECONOMICA 2'!FI186+'EVALUACION OFERTA ECONOMICA 2-2'!BH186)</f>
        <v/>
      </c>
      <c r="DI186" s="113" t="str">
        <f>IF('EVALUACION OFERTA ECONOMICA 2'!DJ186="","",'EVALUACION OFERTA ECONOMICA 2'!DJ186+'EVALUACION OFERTA ECONOMICA 2'!FJ186+'EVALUACION OFERTA ECONOMICA 2-2'!BI186)</f>
        <v/>
      </c>
      <c r="DJ186" s="113" t="str">
        <f>IF('EVALUACION OFERTA ECONOMICA 2'!DK186="","",'EVALUACION OFERTA ECONOMICA 2'!DK186+'EVALUACION OFERTA ECONOMICA 2'!FK186+'EVALUACION OFERTA ECONOMICA 2-2'!BJ186)</f>
        <v/>
      </c>
      <c r="DK186" s="113" t="str">
        <f>IF('EVALUACION OFERTA ECONOMICA 2'!DL186="","",'EVALUACION OFERTA ECONOMICA 2'!DL186+'EVALUACION OFERTA ECONOMICA 2'!FL186+'EVALUACION OFERTA ECONOMICA 2-2'!BK186)</f>
        <v/>
      </c>
      <c r="DL186" s="113" t="str">
        <f>IF('EVALUACION OFERTA ECONOMICA 2'!DM186="","",'EVALUACION OFERTA ECONOMICA 2'!DM186+'EVALUACION OFERTA ECONOMICA 2'!FM186+'EVALUACION OFERTA ECONOMICA 2-2'!BL186)</f>
        <v/>
      </c>
      <c r="DM186" s="113" t="str">
        <f>IF('EVALUACION OFERTA ECONOMICA 2'!DN186="","",'EVALUACION OFERTA ECONOMICA 2'!DN186+'EVALUACION OFERTA ECONOMICA 2'!FN186+'EVALUACION OFERTA ECONOMICA 2-2'!BM186)</f>
        <v/>
      </c>
      <c r="DN186" s="113" t="str">
        <f>IF('EVALUACION OFERTA ECONOMICA 2'!DO186="","",'EVALUACION OFERTA ECONOMICA 2'!DO186+'EVALUACION OFERTA ECONOMICA 2'!FO186+'EVALUACION OFERTA ECONOMICA 2-2'!BN186)</f>
        <v/>
      </c>
      <c r="DO186" s="113" t="str">
        <f>IF('EVALUACION OFERTA ECONOMICA 2'!DP186="","",'EVALUACION OFERTA ECONOMICA 2'!DP186+'EVALUACION OFERTA ECONOMICA 2'!FP186+'EVALUACION OFERTA ECONOMICA 2-2'!BO186)</f>
        <v/>
      </c>
      <c r="DP186" s="113" t="str">
        <f>IF('EVALUACION OFERTA ECONOMICA 2'!DQ186="","",'EVALUACION OFERTA ECONOMICA 2'!DQ186+'EVALUACION OFERTA ECONOMICA 2'!FQ186+'EVALUACION OFERTA ECONOMICA 2-2'!BP186)</f>
        <v/>
      </c>
      <c r="DQ186" s="113" t="str">
        <f>IF('EVALUACION OFERTA ECONOMICA 2'!DR186="","",'EVALUACION OFERTA ECONOMICA 2'!DR186+'EVALUACION OFERTA ECONOMICA 2'!FR186+'EVALUACION OFERTA ECONOMICA 2-2'!BQ186)</f>
        <v/>
      </c>
      <c r="DR186" s="113" t="str">
        <f>IF('EVALUACION OFERTA ECONOMICA 2'!DS186="","",'EVALUACION OFERTA ECONOMICA 2'!DS186+'EVALUACION OFERTA ECONOMICA 2'!FS186+'EVALUACION OFERTA ECONOMICA 2-2'!BR186)</f>
        <v/>
      </c>
      <c r="DS186" s="113" t="str">
        <f>IF('EVALUACION OFERTA ECONOMICA 2'!DT186="","",'EVALUACION OFERTA ECONOMICA 2'!DT186+'EVALUACION OFERTA ECONOMICA 2'!FT186+'EVALUACION OFERTA ECONOMICA 2-2'!BS186)</f>
        <v/>
      </c>
      <c r="DT186" s="113" t="str">
        <f>IF('EVALUACION OFERTA ECONOMICA 2'!DU186="","",'EVALUACION OFERTA ECONOMICA 2'!DU186+'EVALUACION OFERTA ECONOMICA 2'!FU186+'EVALUACION OFERTA ECONOMICA 2-2'!BT186)</f>
        <v/>
      </c>
      <c r="DU186" s="113" t="str">
        <f>IF('EVALUACION OFERTA ECONOMICA 2'!DV186="","",'EVALUACION OFERTA ECONOMICA 2'!DV186+'EVALUACION OFERTA ECONOMICA 2'!FV186+'EVALUACION OFERTA ECONOMICA 2-2'!BU186)</f>
        <v/>
      </c>
      <c r="DV186" s="113" t="str">
        <f>IF('EVALUACION OFERTA ECONOMICA 2'!DW186="","",'EVALUACION OFERTA ECONOMICA 2'!DW186+'EVALUACION OFERTA ECONOMICA 2'!FW186+'EVALUACION OFERTA ECONOMICA 2-2'!BV186)</f>
        <v/>
      </c>
      <c r="DW186" s="113" t="str">
        <f>IF('EVALUACION OFERTA ECONOMICA 2'!DX186="","",'EVALUACION OFERTA ECONOMICA 2'!DX186+'EVALUACION OFERTA ECONOMICA 2'!FX186+'EVALUACION OFERTA ECONOMICA 2-2'!BW186)</f>
        <v/>
      </c>
      <c r="DX186" s="113" t="str">
        <f>IF('EVALUACION OFERTA ECONOMICA 2'!DY186="","",'EVALUACION OFERTA ECONOMICA 2'!DY186+'EVALUACION OFERTA ECONOMICA 2'!FY186+'EVALUACION OFERTA ECONOMICA 2-2'!BX186)</f>
        <v/>
      </c>
      <c r="DY186" s="113" t="str">
        <f>IF('EVALUACION OFERTA ECONOMICA 2'!DZ186="","",'EVALUACION OFERTA ECONOMICA 2'!DZ186+'EVALUACION OFERTA ECONOMICA 2'!FZ186+'EVALUACION OFERTA ECONOMICA 2-2'!BY186)</f>
        <v/>
      </c>
      <c r="DZ186" s="113" t="str">
        <f>IF('EVALUACION OFERTA ECONOMICA 2'!EA186="","",'EVALUACION OFERTA ECONOMICA 2'!EA186+'EVALUACION OFERTA ECONOMICA 2'!GA186+'EVALUACION OFERTA ECONOMICA 2-2'!BZ186)</f>
        <v/>
      </c>
      <c r="EA186" s="113" t="str">
        <f>IF('EVALUACION OFERTA ECONOMICA 2'!EB186="","",'EVALUACION OFERTA ECONOMICA 2'!EB186+'EVALUACION OFERTA ECONOMICA 2'!GB186+'EVALUACION OFERTA ECONOMICA 2-2'!CA186)</f>
        <v/>
      </c>
      <c r="EB186" s="113" t="str">
        <f>IF('EVALUACION OFERTA ECONOMICA 2'!EC186="","",'EVALUACION OFERTA ECONOMICA 2'!EC186+'EVALUACION OFERTA ECONOMICA 2'!GC186+'EVALUACION OFERTA ECONOMICA 2-2'!CB186)</f>
        <v/>
      </c>
      <c r="EC186" s="113" t="str">
        <f>IF('EVALUACION OFERTA ECONOMICA 2'!ED186="","",'EVALUACION OFERTA ECONOMICA 2'!ED186+'EVALUACION OFERTA ECONOMICA 2'!GD186+'EVALUACION OFERTA ECONOMICA 2-2'!CC186)</f>
        <v/>
      </c>
      <c r="ED186" s="113" t="str">
        <f>IF('EVALUACION OFERTA ECONOMICA 2'!EE186="","",'EVALUACION OFERTA ECONOMICA 2'!EE186+'EVALUACION OFERTA ECONOMICA 2'!GE186+'EVALUACION OFERTA ECONOMICA 2-2'!CD186)</f>
        <v/>
      </c>
      <c r="EE186" s="113" t="str">
        <f>IF('EVALUACION OFERTA ECONOMICA 2'!EF186="","",'EVALUACION OFERTA ECONOMICA 2'!EF186+'EVALUACION OFERTA ECONOMICA 2'!GF186+'EVALUACION OFERTA ECONOMICA 2-2'!CE186)</f>
        <v/>
      </c>
      <c r="EF186" s="113" t="str">
        <f>IF('EVALUACION OFERTA ECONOMICA 2'!EG186="","",'EVALUACION OFERTA ECONOMICA 2'!EG186+'EVALUACION OFERTA ECONOMICA 2'!GG186+'EVALUACION OFERTA ECONOMICA 2-2'!CF186)</f>
        <v/>
      </c>
      <c r="EG186" s="113" t="str">
        <f>IF('EVALUACION OFERTA ECONOMICA 2'!EH186="","",'EVALUACION OFERTA ECONOMICA 2'!EH186+'EVALUACION OFERTA ECONOMICA 2'!GH186+'EVALUACION OFERTA ECONOMICA 2-2'!CG186)</f>
        <v/>
      </c>
      <c r="EH186" s="113" t="str">
        <f>IF('EVALUACION OFERTA ECONOMICA 2'!EI186="","",'EVALUACION OFERTA ECONOMICA 2'!EI186+'EVALUACION OFERTA ECONOMICA 2'!GI186+'EVALUACION OFERTA ECONOMICA 2-2'!CH186)</f>
        <v/>
      </c>
      <c r="EI186" s="113" t="str">
        <f>IF('EVALUACION OFERTA ECONOMICA 2'!EJ186="","",'EVALUACION OFERTA ECONOMICA 2'!EJ186+'EVALUACION OFERTA ECONOMICA 2'!GJ186+'EVALUACION OFERTA ECONOMICA 2-2'!CI186)</f>
        <v/>
      </c>
      <c r="EJ186" s="113" t="str">
        <f>IF('EVALUACION OFERTA ECONOMICA 2'!EK186="","",'EVALUACION OFERTA ECONOMICA 2'!EK186+'EVALUACION OFERTA ECONOMICA 2'!GK186+'EVALUACION OFERTA ECONOMICA 2-2'!CJ186)</f>
        <v/>
      </c>
      <c r="EK186" s="113" t="str">
        <f>IF('EVALUACION OFERTA ECONOMICA 2'!EL186="","",'EVALUACION OFERTA ECONOMICA 2'!EL186+'EVALUACION OFERTA ECONOMICA 2'!GL186+'EVALUACION OFERTA ECONOMICA 2-2'!CK186)</f>
        <v/>
      </c>
      <c r="EL186" s="113" t="str">
        <f>IF('EVALUACION OFERTA ECONOMICA 2'!EM186="","",'EVALUACION OFERTA ECONOMICA 2'!EM186+'EVALUACION OFERTA ECONOMICA 2'!GM186+'EVALUACION OFERTA ECONOMICA 2-2'!CL186)</f>
        <v/>
      </c>
      <c r="EM186" s="113" t="str">
        <f>IF('EVALUACION OFERTA ECONOMICA 2'!EN186="","",'EVALUACION OFERTA ECONOMICA 2'!EN186+'EVALUACION OFERTA ECONOMICA 2'!GN186+'EVALUACION OFERTA ECONOMICA 2-2'!CM186)</f>
        <v/>
      </c>
      <c r="EN186" s="113" t="str">
        <f>IF('EVALUACION OFERTA ECONOMICA 2'!EO186="","",'EVALUACION OFERTA ECONOMICA 2'!EO186+'EVALUACION OFERTA ECONOMICA 2'!GO186+'EVALUACION OFERTA ECONOMICA 2-2'!CN186)</f>
        <v/>
      </c>
      <c r="EO186" s="113" t="str">
        <f>IF('EVALUACION OFERTA ECONOMICA 2'!EP186="","",'EVALUACION OFERTA ECONOMICA 2'!EP186+'EVALUACION OFERTA ECONOMICA 2'!GP186+'EVALUACION OFERTA ECONOMICA 2-2'!CO186)</f>
        <v/>
      </c>
      <c r="EP186" s="113" t="str">
        <f>IF('EVALUACION OFERTA ECONOMICA 2'!EQ186="","",'EVALUACION OFERTA ECONOMICA 2'!EQ186+'EVALUACION OFERTA ECONOMICA 2'!GQ186+'EVALUACION OFERTA ECONOMICA 2-2'!CP186)</f>
        <v/>
      </c>
      <c r="EQ186" s="113" t="str">
        <f>IF('EVALUACION OFERTA ECONOMICA 2'!ER186="","",'EVALUACION OFERTA ECONOMICA 2'!ER186+'EVALUACION OFERTA ECONOMICA 2'!GR186+'EVALUACION OFERTA ECONOMICA 2-2'!CQ186)</f>
        <v/>
      </c>
      <c r="ER186" s="113" t="str">
        <f>IF('EVALUACION OFERTA ECONOMICA 2'!ES186="","",'EVALUACION OFERTA ECONOMICA 2'!ES186+'EVALUACION OFERTA ECONOMICA 2'!GS186+'EVALUACION OFERTA ECONOMICA 2-2'!CR186)</f>
        <v/>
      </c>
      <c r="ES186" s="113" t="str">
        <f>IF('EVALUACION OFERTA ECONOMICA 2'!ET186="","",'EVALUACION OFERTA ECONOMICA 2'!ET186+'EVALUACION OFERTA ECONOMICA 2'!GT186+'EVALUACION OFERTA ECONOMICA 2-2'!CS186)</f>
        <v/>
      </c>
      <c r="ET186" s="113" t="str">
        <f>IF('EVALUACION OFERTA ECONOMICA 2'!EU186="","",'EVALUACION OFERTA ECONOMICA 2'!EU186+'EVALUACION OFERTA ECONOMICA 2'!GU186+'EVALUACION OFERTA ECONOMICA 2-2'!CT186)</f>
        <v/>
      </c>
      <c r="EU186" s="113" t="str">
        <f>IF('EVALUACION OFERTA ECONOMICA 2'!EV186="","",'EVALUACION OFERTA ECONOMICA 2'!EV186+'EVALUACION OFERTA ECONOMICA 2'!GV186+'EVALUACION OFERTA ECONOMICA 2-2'!CU186)</f>
        <v/>
      </c>
      <c r="EV186" s="113" t="str">
        <f>IF('EVALUACION OFERTA ECONOMICA 2'!EW186="","",'EVALUACION OFERTA ECONOMICA 2'!EW186+'EVALUACION OFERTA ECONOMICA 2'!GW186+'EVALUACION OFERTA ECONOMICA 2-2'!CV186)</f>
        <v/>
      </c>
      <c r="EW186" s="113" t="str">
        <f>IF('EVALUACION OFERTA ECONOMICA 2'!EX186="","",'EVALUACION OFERTA ECONOMICA 2'!EX186+'EVALUACION OFERTA ECONOMICA 2'!GX186+'EVALUACION OFERTA ECONOMICA 2-2'!CW186)</f>
        <v/>
      </c>
      <c r="EX186" s="113" t="str">
        <f>IF('EVALUACION OFERTA ECONOMICA 2'!EY186="","",'EVALUACION OFERTA ECONOMICA 2'!EY186+'EVALUACION OFERTA ECONOMICA 2'!GY186+'EVALUACION OFERTA ECONOMICA 2-2'!CX186)</f>
        <v/>
      </c>
      <c r="EY186" s="113">
        <f>IF('EVALUACION OFERTA ECONOMICA 2'!EZ186="","",'EVALUACION OFERTA ECONOMICA 2'!EZ186+'EVALUACION OFERTA ECONOMICA 2'!GZ186+'EVALUACION OFERTA ECONOMICA 2-2'!CY186)</f>
        <v>70</v>
      </c>
      <c r="EZ186" s="113" t="str">
        <f>IF('EVALUACION OFERTA ECONOMICA 2'!FA186="","",'EVALUACION OFERTA ECONOMICA 2'!FA186+'EVALUACION OFERTA ECONOMICA 2'!HA186+'EVALUACION OFERTA ECONOMICA 2-2'!CZ186)</f>
        <v/>
      </c>
      <c r="FA186" s="113" t="str">
        <f>IF('EVALUACION OFERTA ECONOMICA 2'!FB186="","",'EVALUACION OFERTA ECONOMICA 2'!FB186+'EVALUACION OFERTA ECONOMICA 2'!HB186+'EVALUACION OFERTA ECONOMICA 2-2'!DA186)</f>
        <v/>
      </c>
      <c r="FB186" s="113" t="str">
        <f>IF('EVALUACION OFERTA ECONOMICA 2'!FC186="","",'EVALUACION OFERTA ECONOMICA 2'!FC186+'EVALUACION OFERTA ECONOMICA 2'!HC186+'EVALUACION OFERTA ECONOMICA 2-2'!DB186)</f>
        <v/>
      </c>
      <c r="FC186" s="113" t="str">
        <f>IF('EVALUACION OFERTA ECONOMICA 2'!FD186="","",'EVALUACION OFERTA ECONOMICA 2'!FD186+'EVALUACION OFERTA ECONOMICA 2'!HD186+'EVALUACION OFERTA ECONOMICA 2-2'!DC186)</f>
        <v/>
      </c>
      <c r="FD186" s="113" t="str">
        <f>IF('EVALUACION OFERTA ECONOMICA 2'!FE186="","",'EVALUACION OFERTA ECONOMICA 2'!FE186+'EVALUACION OFERTA ECONOMICA 2'!HE186+'EVALUACION OFERTA ECONOMICA 2-2'!DD186)</f>
        <v/>
      </c>
      <c r="FE186" s="113" t="str">
        <f>IF('EVALUACION OFERTA ECONOMICA 2'!FF186="","",'EVALUACION OFERTA ECONOMICA 2'!FF186+'EVALUACION OFERTA ECONOMICA 2'!HF186+'EVALUACION OFERTA ECONOMICA 2-2'!DE186)</f>
        <v/>
      </c>
      <c r="FF186" s="113" t="str">
        <f>IF('EVALUACION OFERTA ECONOMICA 2'!FG186="","",'EVALUACION OFERTA ECONOMICA 2'!FG186+'EVALUACION OFERTA ECONOMICA 2'!HG186+'EVALUACION OFERTA ECONOMICA 2-2'!DF186)</f>
        <v/>
      </c>
      <c r="FG186" s="113">
        <f t="shared" si="45"/>
        <v>70</v>
      </c>
      <c r="FI186" s="114" t="str">
        <f t="shared" si="46"/>
        <v/>
      </c>
      <c r="FJ186" s="114" t="str">
        <f t="shared" si="47"/>
        <v/>
      </c>
      <c r="FK186" s="114" t="str">
        <f t="shared" si="48"/>
        <v/>
      </c>
      <c r="FL186" s="114" t="str">
        <f t="shared" si="49"/>
        <v/>
      </c>
      <c r="FM186" s="114" t="str">
        <f t="shared" si="50"/>
        <v/>
      </c>
      <c r="FN186" s="114" t="str">
        <f t="shared" si="51"/>
        <v/>
      </c>
      <c r="FO186" s="114" t="str">
        <f t="shared" si="52"/>
        <v>TD ROBOTICA COLOMBIA SAS</v>
      </c>
      <c r="FP186" s="114" t="str">
        <f t="shared" si="53"/>
        <v/>
      </c>
      <c r="FR186" s="115" t="str">
        <f t="shared" si="54"/>
        <v>TD ROBOTICA COLOMBIA SAS</v>
      </c>
      <c r="FS186" s="116" t="str">
        <f t="shared" si="55"/>
        <v/>
      </c>
      <c r="FT186" s="116" t="str">
        <f t="shared" si="41"/>
        <v/>
      </c>
      <c r="FU186" s="116" t="str">
        <f t="shared" si="42"/>
        <v/>
      </c>
      <c r="FV186" s="116" t="str">
        <f t="shared" si="43"/>
        <v/>
      </c>
      <c r="FW186" s="116" t="str">
        <f t="shared" si="56"/>
        <v/>
      </c>
      <c r="FX186" s="116" t="str">
        <f t="shared" si="57"/>
        <v/>
      </c>
      <c r="FY186" s="116">
        <f t="shared" si="58"/>
        <v>10496752</v>
      </c>
      <c r="FZ186" s="116" t="str">
        <f t="shared" si="59"/>
        <v/>
      </c>
      <c r="GA186" s="117">
        <f t="shared" si="60"/>
        <v>10496752</v>
      </c>
      <c r="GB186" s="106">
        <f t="shared" si="44"/>
        <v>201348</v>
      </c>
    </row>
    <row r="187" spans="1:184" ht="29.25" x14ac:dyDescent="0.2">
      <c r="A187" s="170"/>
      <c r="B187" s="33" t="s">
        <v>294</v>
      </c>
      <c r="C187" s="171"/>
      <c r="D187" s="56" t="s">
        <v>301</v>
      </c>
      <c r="E187" s="33">
        <v>1</v>
      </c>
      <c r="F187" s="35">
        <v>12035422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29393000</v>
      </c>
      <c r="N187" s="92">
        <v>0</v>
      </c>
      <c r="O187" s="92">
        <v>0</v>
      </c>
      <c r="P187" s="93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3">
        <v>0</v>
      </c>
      <c r="X187" s="93">
        <v>0</v>
      </c>
      <c r="Y187" s="93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3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3">
        <v>0</v>
      </c>
      <c r="AO187" s="93">
        <v>0</v>
      </c>
      <c r="AP187" s="92">
        <v>0</v>
      </c>
      <c r="AQ187" s="93">
        <v>0</v>
      </c>
      <c r="AR187" s="93">
        <v>0</v>
      </c>
      <c r="AS187" s="93">
        <v>0</v>
      </c>
      <c r="AT187" s="93">
        <v>0</v>
      </c>
      <c r="AU187" s="93">
        <v>0</v>
      </c>
      <c r="AV187" s="93">
        <v>0</v>
      </c>
      <c r="AW187" s="92">
        <v>0</v>
      </c>
      <c r="AX187" s="93">
        <v>0</v>
      </c>
      <c r="AY187" s="93">
        <v>11907259</v>
      </c>
      <c r="AZ187" s="94">
        <v>0</v>
      </c>
      <c r="BA187" s="93">
        <v>0</v>
      </c>
      <c r="BB187" s="95">
        <v>0</v>
      </c>
      <c r="BC187" s="93">
        <v>0</v>
      </c>
      <c r="BD187" s="93">
        <v>0</v>
      </c>
      <c r="BE187" s="93">
        <v>0</v>
      </c>
      <c r="BF187" s="92">
        <v>0</v>
      </c>
      <c r="BH187" s="112">
        <v>0</v>
      </c>
      <c r="BI187" s="112">
        <v>0</v>
      </c>
      <c r="BJ187" s="112">
        <v>0</v>
      </c>
      <c r="BK187" s="112">
        <v>0</v>
      </c>
      <c r="BL187" s="112">
        <v>0</v>
      </c>
      <c r="BM187" s="112">
        <v>55</v>
      </c>
      <c r="BN187" s="112">
        <v>0</v>
      </c>
      <c r="BO187" s="112">
        <v>0</v>
      </c>
      <c r="BP187" s="112" t="s">
        <v>344</v>
      </c>
      <c r="BQ187" s="112">
        <v>0</v>
      </c>
      <c r="BR187" s="112">
        <v>0</v>
      </c>
      <c r="BS187" s="112">
        <v>0</v>
      </c>
      <c r="BT187" s="112">
        <v>0</v>
      </c>
      <c r="BU187" s="112">
        <v>0</v>
      </c>
      <c r="BV187" s="112">
        <v>0</v>
      </c>
      <c r="BW187" s="112" t="s">
        <v>344</v>
      </c>
      <c r="BX187" s="112" t="s">
        <v>344</v>
      </c>
      <c r="BY187" s="112" t="s">
        <v>344</v>
      </c>
      <c r="BZ187" s="112">
        <v>20</v>
      </c>
      <c r="CA187" s="112">
        <v>0</v>
      </c>
      <c r="CB187" s="112">
        <v>0</v>
      </c>
      <c r="CC187" s="112">
        <v>0</v>
      </c>
      <c r="CD187" s="112">
        <v>0</v>
      </c>
      <c r="CE187" s="112">
        <v>0</v>
      </c>
      <c r="CF187" s="112">
        <v>0</v>
      </c>
      <c r="CG187" s="112">
        <v>0</v>
      </c>
      <c r="CH187" s="112">
        <v>0</v>
      </c>
      <c r="CI187" s="112">
        <v>0</v>
      </c>
      <c r="CJ187" s="112">
        <v>0</v>
      </c>
      <c r="CK187" s="112">
        <v>0</v>
      </c>
      <c r="CL187" s="112">
        <v>0</v>
      </c>
      <c r="CM187" s="112">
        <v>0</v>
      </c>
      <c r="CN187" s="112">
        <v>0</v>
      </c>
      <c r="CO187" s="112">
        <v>0</v>
      </c>
      <c r="CP187" s="119">
        <v>0</v>
      </c>
      <c r="CQ187" s="112" t="s">
        <v>344</v>
      </c>
      <c r="CR187" s="112">
        <v>0</v>
      </c>
      <c r="CS187" s="112" t="s">
        <v>344</v>
      </c>
      <c r="CT187" s="112">
        <v>0</v>
      </c>
      <c r="CU187" s="112" t="s">
        <v>344</v>
      </c>
      <c r="CV187" s="112">
        <v>0</v>
      </c>
      <c r="CW187" s="112">
        <v>0</v>
      </c>
      <c r="CX187" s="112">
        <v>0</v>
      </c>
      <c r="CY187" s="112">
        <v>30</v>
      </c>
      <c r="CZ187" s="112" t="s">
        <v>344</v>
      </c>
      <c r="DA187" s="112">
        <v>0</v>
      </c>
      <c r="DB187" s="112" t="s">
        <v>344</v>
      </c>
      <c r="DC187" s="112">
        <v>0</v>
      </c>
      <c r="DD187" s="112">
        <v>0</v>
      </c>
      <c r="DE187" s="112">
        <v>0</v>
      </c>
      <c r="DF187" s="112">
        <v>0</v>
      </c>
      <c r="DH187" s="113" t="str">
        <f>IF('EVALUACION OFERTA ECONOMICA 2'!DI187="","",'EVALUACION OFERTA ECONOMICA 2'!DI187+'EVALUACION OFERTA ECONOMICA 2'!FI187+'EVALUACION OFERTA ECONOMICA 2-2'!BH187)</f>
        <v/>
      </c>
      <c r="DI187" s="113" t="str">
        <f>IF('EVALUACION OFERTA ECONOMICA 2'!DJ187="","",'EVALUACION OFERTA ECONOMICA 2'!DJ187+'EVALUACION OFERTA ECONOMICA 2'!FJ187+'EVALUACION OFERTA ECONOMICA 2-2'!BI187)</f>
        <v/>
      </c>
      <c r="DJ187" s="113" t="str">
        <f>IF('EVALUACION OFERTA ECONOMICA 2'!DK187="","",'EVALUACION OFERTA ECONOMICA 2'!DK187+'EVALUACION OFERTA ECONOMICA 2'!FK187+'EVALUACION OFERTA ECONOMICA 2-2'!BJ187)</f>
        <v/>
      </c>
      <c r="DK187" s="113" t="str">
        <f>IF('EVALUACION OFERTA ECONOMICA 2'!DL187="","",'EVALUACION OFERTA ECONOMICA 2'!DL187+'EVALUACION OFERTA ECONOMICA 2'!FL187+'EVALUACION OFERTA ECONOMICA 2-2'!BK187)</f>
        <v/>
      </c>
      <c r="DL187" s="113" t="str">
        <f>IF('EVALUACION OFERTA ECONOMICA 2'!DM187="","",'EVALUACION OFERTA ECONOMICA 2'!DM187+'EVALUACION OFERTA ECONOMICA 2'!FM187+'EVALUACION OFERTA ECONOMICA 2-2'!BL187)</f>
        <v/>
      </c>
      <c r="DM187" s="113" t="str">
        <f>IF('EVALUACION OFERTA ECONOMICA 2'!DN187="","",'EVALUACION OFERTA ECONOMICA 2'!DN187+'EVALUACION OFERTA ECONOMICA 2'!FN187+'EVALUACION OFERTA ECONOMICA 2-2'!BM187)</f>
        <v/>
      </c>
      <c r="DN187" s="113" t="str">
        <f>IF('EVALUACION OFERTA ECONOMICA 2'!DO187="","",'EVALUACION OFERTA ECONOMICA 2'!DO187+'EVALUACION OFERTA ECONOMICA 2'!FO187+'EVALUACION OFERTA ECONOMICA 2-2'!BN187)</f>
        <v/>
      </c>
      <c r="DO187" s="113" t="str">
        <f>IF('EVALUACION OFERTA ECONOMICA 2'!DP187="","",'EVALUACION OFERTA ECONOMICA 2'!DP187+'EVALUACION OFERTA ECONOMICA 2'!FP187+'EVALUACION OFERTA ECONOMICA 2-2'!BO187)</f>
        <v/>
      </c>
      <c r="DP187" s="113" t="str">
        <f>IF('EVALUACION OFERTA ECONOMICA 2'!DQ187="","",'EVALUACION OFERTA ECONOMICA 2'!DQ187+'EVALUACION OFERTA ECONOMICA 2'!FQ187+'EVALUACION OFERTA ECONOMICA 2-2'!BP187)</f>
        <v/>
      </c>
      <c r="DQ187" s="113" t="str">
        <f>IF('EVALUACION OFERTA ECONOMICA 2'!DR187="","",'EVALUACION OFERTA ECONOMICA 2'!DR187+'EVALUACION OFERTA ECONOMICA 2'!FR187+'EVALUACION OFERTA ECONOMICA 2-2'!BQ187)</f>
        <v/>
      </c>
      <c r="DR187" s="113" t="str">
        <f>IF('EVALUACION OFERTA ECONOMICA 2'!DS187="","",'EVALUACION OFERTA ECONOMICA 2'!DS187+'EVALUACION OFERTA ECONOMICA 2'!FS187+'EVALUACION OFERTA ECONOMICA 2-2'!BR187)</f>
        <v/>
      </c>
      <c r="DS187" s="113" t="str">
        <f>IF('EVALUACION OFERTA ECONOMICA 2'!DT187="","",'EVALUACION OFERTA ECONOMICA 2'!DT187+'EVALUACION OFERTA ECONOMICA 2'!FT187+'EVALUACION OFERTA ECONOMICA 2-2'!BS187)</f>
        <v/>
      </c>
      <c r="DT187" s="113" t="str">
        <f>IF('EVALUACION OFERTA ECONOMICA 2'!DU187="","",'EVALUACION OFERTA ECONOMICA 2'!DU187+'EVALUACION OFERTA ECONOMICA 2'!FU187+'EVALUACION OFERTA ECONOMICA 2-2'!BT187)</f>
        <v/>
      </c>
      <c r="DU187" s="113" t="str">
        <f>IF('EVALUACION OFERTA ECONOMICA 2'!DV187="","",'EVALUACION OFERTA ECONOMICA 2'!DV187+'EVALUACION OFERTA ECONOMICA 2'!FV187+'EVALUACION OFERTA ECONOMICA 2-2'!BU187)</f>
        <v/>
      </c>
      <c r="DV187" s="113" t="str">
        <f>IF('EVALUACION OFERTA ECONOMICA 2'!DW187="","",'EVALUACION OFERTA ECONOMICA 2'!DW187+'EVALUACION OFERTA ECONOMICA 2'!FW187+'EVALUACION OFERTA ECONOMICA 2-2'!BV187)</f>
        <v/>
      </c>
      <c r="DW187" s="113" t="str">
        <f>IF('EVALUACION OFERTA ECONOMICA 2'!DX187="","",'EVALUACION OFERTA ECONOMICA 2'!DX187+'EVALUACION OFERTA ECONOMICA 2'!FX187+'EVALUACION OFERTA ECONOMICA 2-2'!BW187)</f>
        <v/>
      </c>
      <c r="DX187" s="113" t="str">
        <f>IF('EVALUACION OFERTA ECONOMICA 2'!DY187="","",'EVALUACION OFERTA ECONOMICA 2'!DY187+'EVALUACION OFERTA ECONOMICA 2'!FY187+'EVALUACION OFERTA ECONOMICA 2-2'!BX187)</f>
        <v/>
      </c>
      <c r="DY187" s="113" t="str">
        <f>IF('EVALUACION OFERTA ECONOMICA 2'!DZ187="","",'EVALUACION OFERTA ECONOMICA 2'!DZ187+'EVALUACION OFERTA ECONOMICA 2'!FZ187+'EVALUACION OFERTA ECONOMICA 2-2'!BY187)</f>
        <v/>
      </c>
      <c r="DZ187" s="113" t="str">
        <f>IF('EVALUACION OFERTA ECONOMICA 2'!EA187="","",'EVALUACION OFERTA ECONOMICA 2'!EA187+'EVALUACION OFERTA ECONOMICA 2'!GA187+'EVALUACION OFERTA ECONOMICA 2-2'!BZ187)</f>
        <v/>
      </c>
      <c r="EA187" s="113" t="str">
        <f>IF('EVALUACION OFERTA ECONOMICA 2'!EB187="","",'EVALUACION OFERTA ECONOMICA 2'!EB187+'EVALUACION OFERTA ECONOMICA 2'!GB187+'EVALUACION OFERTA ECONOMICA 2-2'!CA187)</f>
        <v/>
      </c>
      <c r="EB187" s="113" t="str">
        <f>IF('EVALUACION OFERTA ECONOMICA 2'!EC187="","",'EVALUACION OFERTA ECONOMICA 2'!EC187+'EVALUACION OFERTA ECONOMICA 2'!GC187+'EVALUACION OFERTA ECONOMICA 2-2'!CB187)</f>
        <v/>
      </c>
      <c r="EC187" s="113" t="str">
        <f>IF('EVALUACION OFERTA ECONOMICA 2'!ED187="","",'EVALUACION OFERTA ECONOMICA 2'!ED187+'EVALUACION OFERTA ECONOMICA 2'!GD187+'EVALUACION OFERTA ECONOMICA 2-2'!CC187)</f>
        <v/>
      </c>
      <c r="ED187" s="113" t="str">
        <f>IF('EVALUACION OFERTA ECONOMICA 2'!EE187="","",'EVALUACION OFERTA ECONOMICA 2'!EE187+'EVALUACION OFERTA ECONOMICA 2'!GE187+'EVALUACION OFERTA ECONOMICA 2-2'!CD187)</f>
        <v/>
      </c>
      <c r="EE187" s="113" t="str">
        <f>IF('EVALUACION OFERTA ECONOMICA 2'!EF187="","",'EVALUACION OFERTA ECONOMICA 2'!EF187+'EVALUACION OFERTA ECONOMICA 2'!GF187+'EVALUACION OFERTA ECONOMICA 2-2'!CE187)</f>
        <v/>
      </c>
      <c r="EF187" s="113" t="str">
        <f>IF('EVALUACION OFERTA ECONOMICA 2'!EG187="","",'EVALUACION OFERTA ECONOMICA 2'!EG187+'EVALUACION OFERTA ECONOMICA 2'!GG187+'EVALUACION OFERTA ECONOMICA 2-2'!CF187)</f>
        <v/>
      </c>
      <c r="EG187" s="113" t="str">
        <f>IF('EVALUACION OFERTA ECONOMICA 2'!EH187="","",'EVALUACION OFERTA ECONOMICA 2'!EH187+'EVALUACION OFERTA ECONOMICA 2'!GH187+'EVALUACION OFERTA ECONOMICA 2-2'!CG187)</f>
        <v/>
      </c>
      <c r="EH187" s="113" t="str">
        <f>IF('EVALUACION OFERTA ECONOMICA 2'!EI187="","",'EVALUACION OFERTA ECONOMICA 2'!EI187+'EVALUACION OFERTA ECONOMICA 2'!GI187+'EVALUACION OFERTA ECONOMICA 2-2'!CH187)</f>
        <v/>
      </c>
      <c r="EI187" s="113" t="str">
        <f>IF('EVALUACION OFERTA ECONOMICA 2'!EJ187="","",'EVALUACION OFERTA ECONOMICA 2'!EJ187+'EVALUACION OFERTA ECONOMICA 2'!GJ187+'EVALUACION OFERTA ECONOMICA 2-2'!CI187)</f>
        <v/>
      </c>
      <c r="EJ187" s="113" t="str">
        <f>IF('EVALUACION OFERTA ECONOMICA 2'!EK187="","",'EVALUACION OFERTA ECONOMICA 2'!EK187+'EVALUACION OFERTA ECONOMICA 2'!GK187+'EVALUACION OFERTA ECONOMICA 2-2'!CJ187)</f>
        <v/>
      </c>
      <c r="EK187" s="113" t="str">
        <f>IF('EVALUACION OFERTA ECONOMICA 2'!EL187="","",'EVALUACION OFERTA ECONOMICA 2'!EL187+'EVALUACION OFERTA ECONOMICA 2'!GL187+'EVALUACION OFERTA ECONOMICA 2-2'!CK187)</f>
        <v/>
      </c>
      <c r="EL187" s="113" t="str">
        <f>IF('EVALUACION OFERTA ECONOMICA 2'!EM187="","",'EVALUACION OFERTA ECONOMICA 2'!EM187+'EVALUACION OFERTA ECONOMICA 2'!GM187+'EVALUACION OFERTA ECONOMICA 2-2'!CL187)</f>
        <v/>
      </c>
      <c r="EM187" s="113" t="str">
        <f>IF('EVALUACION OFERTA ECONOMICA 2'!EN187="","",'EVALUACION OFERTA ECONOMICA 2'!EN187+'EVALUACION OFERTA ECONOMICA 2'!GN187+'EVALUACION OFERTA ECONOMICA 2-2'!CM187)</f>
        <v/>
      </c>
      <c r="EN187" s="113" t="str">
        <f>IF('EVALUACION OFERTA ECONOMICA 2'!EO187="","",'EVALUACION OFERTA ECONOMICA 2'!EO187+'EVALUACION OFERTA ECONOMICA 2'!GO187+'EVALUACION OFERTA ECONOMICA 2-2'!CN187)</f>
        <v/>
      </c>
      <c r="EO187" s="113" t="str">
        <f>IF('EVALUACION OFERTA ECONOMICA 2'!EP187="","",'EVALUACION OFERTA ECONOMICA 2'!EP187+'EVALUACION OFERTA ECONOMICA 2'!GP187+'EVALUACION OFERTA ECONOMICA 2-2'!CO187)</f>
        <v/>
      </c>
      <c r="EP187" s="113" t="str">
        <f>IF('EVALUACION OFERTA ECONOMICA 2'!EQ187="","",'EVALUACION OFERTA ECONOMICA 2'!EQ187+'EVALUACION OFERTA ECONOMICA 2'!GQ187+'EVALUACION OFERTA ECONOMICA 2-2'!CP187)</f>
        <v/>
      </c>
      <c r="EQ187" s="113" t="str">
        <f>IF('EVALUACION OFERTA ECONOMICA 2'!ER187="","",'EVALUACION OFERTA ECONOMICA 2'!ER187+'EVALUACION OFERTA ECONOMICA 2'!GR187+'EVALUACION OFERTA ECONOMICA 2-2'!CQ187)</f>
        <v/>
      </c>
      <c r="ER187" s="113" t="str">
        <f>IF('EVALUACION OFERTA ECONOMICA 2'!ES187="","",'EVALUACION OFERTA ECONOMICA 2'!ES187+'EVALUACION OFERTA ECONOMICA 2'!GS187+'EVALUACION OFERTA ECONOMICA 2-2'!CR187)</f>
        <v/>
      </c>
      <c r="ES187" s="113" t="str">
        <f>IF('EVALUACION OFERTA ECONOMICA 2'!ET187="","",'EVALUACION OFERTA ECONOMICA 2'!ET187+'EVALUACION OFERTA ECONOMICA 2'!GT187+'EVALUACION OFERTA ECONOMICA 2-2'!CS187)</f>
        <v/>
      </c>
      <c r="ET187" s="113" t="str">
        <f>IF('EVALUACION OFERTA ECONOMICA 2'!EU187="","",'EVALUACION OFERTA ECONOMICA 2'!EU187+'EVALUACION OFERTA ECONOMICA 2'!GU187+'EVALUACION OFERTA ECONOMICA 2-2'!CT187)</f>
        <v/>
      </c>
      <c r="EU187" s="113" t="str">
        <f>IF('EVALUACION OFERTA ECONOMICA 2'!EV187="","",'EVALUACION OFERTA ECONOMICA 2'!EV187+'EVALUACION OFERTA ECONOMICA 2'!GV187+'EVALUACION OFERTA ECONOMICA 2-2'!CU187)</f>
        <v/>
      </c>
      <c r="EV187" s="113" t="str">
        <f>IF('EVALUACION OFERTA ECONOMICA 2'!EW187="","",'EVALUACION OFERTA ECONOMICA 2'!EW187+'EVALUACION OFERTA ECONOMICA 2'!GW187+'EVALUACION OFERTA ECONOMICA 2-2'!CV187)</f>
        <v/>
      </c>
      <c r="EW187" s="113" t="str">
        <f>IF('EVALUACION OFERTA ECONOMICA 2'!EX187="","",'EVALUACION OFERTA ECONOMICA 2'!EX187+'EVALUACION OFERTA ECONOMICA 2'!GX187+'EVALUACION OFERTA ECONOMICA 2-2'!CW187)</f>
        <v/>
      </c>
      <c r="EX187" s="113" t="str">
        <f>IF('EVALUACION OFERTA ECONOMICA 2'!EY187="","",'EVALUACION OFERTA ECONOMICA 2'!EY187+'EVALUACION OFERTA ECONOMICA 2'!GY187+'EVALUACION OFERTA ECONOMICA 2-2'!CX187)</f>
        <v/>
      </c>
      <c r="EY187" s="113">
        <f>IF('EVALUACION OFERTA ECONOMICA 2'!EZ187="","",'EVALUACION OFERTA ECONOMICA 2'!EZ187+'EVALUACION OFERTA ECONOMICA 2'!GZ187+'EVALUACION OFERTA ECONOMICA 2-2'!CY187)</f>
        <v>70</v>
      </c>
      <c r="EZ187" s="113" t="str">
        <f>IF('EVALUACION OFERTA ECONOMICA 2'!FA187="","",'EVALUACION OFERTA ECONOMICA 2'!FA187+'EVALUACION OFERTA ECONOMICA 2'!HA187+'EVALUACION OFERTA ECONOMICA 2-2'!CZ187)</f>
        <v/>
      </c>
      <c r="FA187" s="113" t="str">
        <f>IF('EVALUACION OFERTA ECONOMICA 2'!FB187="","",'EVALUACION OFERTA ECONOMICA 2'!FB187+'EVALUACION OFERTA ECONOMICA 2'!HB187+'EVALUACION OFERTA ECONOMICA 2-2'!DA187)</f>
        <v/>
      </c>
      <c r="FB187" s="113" t="str">
        <f>IF('EVALUACION OFERTA ECONOMICA 2'!FC187="","",'EVALUACION OFERTA ECONOMICA 2'!FC187+'EVALUACION OFERTA ECONOMICA 2'!HC187+'EVALUACION OFERTA ECONOMICA 2-2'!DB187)</f>
        <v/>
      </c>
      <c r="FC187" s="113" t="str">
        <f>IF('EVALUACION OFERTA ECONOMICA 2'!FD187="","",'EVALUACION OFERTA ECONOMICA 2'!FD187+'EVALUACION OFERTA ECONOMICA 2'!HD187+'EVALUACION OFERTA ECONOMICA 2-2'!DC187)</f>
        <v/>
      </c>
      <c r="FD187" s="113" t="str">
        <f>IF('EVALUACION OFERTA ECONOMICA 2'!FE187="","",'EVALUACION OFERTA ECONOMICA 2'!FE187+'EVALUACION OFERTA ECONOMICA 2'!HE187+'EVALUACION OFERTA ECONOMICA 2-2'!DD187)</f>
        <v/>
      </c>
      <c r="FE187" s="113" t="str">
        <f>IF('EVALUACION OFERTA ECONOMICA 2'!FF187="","",'EVALUACION OFERTA ECONOMICA 2'!FF187+'EVALUACION OFERTA ECONOMICA 2'!HF187+'EVALUACION OFERTA ECONOMICA 2-2'!DE187)</f>
        <v/>
      </c>
      <c r="FF187" s="113" t="str">
        <f>IF('EVALUACION OFERTA ECONOMICA 2'!FG187="","",'EVALUACION OFERTA ECONOMICA 2'!FG187+'EVALUACION OFERTA ECONOMICA 2'!HG187+'EVALUACION OFERTA ECONOMICA 2-2'!DF187)</f>
        <v/>
      </c>
      <c r="FG187" s="113">
        <f t="shared" si="45"/>
        <v>70</v>
      </c>
      <c r="FI187" s="114" t="str">
        <f t="shared" si="46"/>
        <v/>
      </c>
      <c r="FJ187" s="114" t="str">
        <f t="shared" si="47"/>
        <v/>
      </c>
      <c r="FK187" s="114" t="str">
        <f t="shared" si="48"/>
        <v/>
      </c>
      <c r="FL187" s="114" t="str">
        <f t="shared" si="49"/>
        <v/>
      </c>
      <c r="FM187" s="114" t="str">
        <f t="shared" si="50"/>
        <v/>
      </c>
      <c r="FN187" s="114" t="str">
        <f t="shared" si="51"/>
        <v/>
      </c>
      <c r="FO187" s="114" t="str">
        <f t="shared" si="52"/>
        <v>TD ROBOTICA COLOMBIA SAS</v>
      </c>
      <c r="FP187" s="114" t="str">
        <f t="shared" si="53"/>
        <v/>
      </c>
      <c r="FR187" s="115" t="str">
        <f t="shared" si="54"/>
        <v>TD ROBOTICA COLOMBIA SAS</v>
      </c>
      <c r="FS187" s="116" t="str">
        <f t="shared" si="55"/>
        <v/>
      </c>
      <c r="FT187" s="116" t="str">
        <f t="shared" si="41"/>
        <v/>
      </c>
      <c r="FU187" s="116" t="str">
        <f t="shared" si="42"/>
        <v/>
      </c>
      <c r="FV187" s="116" t="str">
        <f t="shared" si="43"/>
        <v/>
      </c>
      <c r="FW187" s="116" t="str">
        <f t="shared" si="56"/>
        <v/>
      </c>
      <c r="FX187" s="116" t="str">
        <f t="shared" si="57"/>
        <v/>
      </c>
      <c r="FY187" s="116">
        <f t="shared" si="58"/>
        <v>11907259</v>
      </c>
      <c r="FZ187" s="116" t="str">
        <f t="shared" si="59"/>
        <v/>
      </c>
      <c r="GA187" s="117">
        <f t="shared" si="60"/>
        <v>11907259</v>
      </c>
      <c r="GB187" s="106">
        <f t="shared" si="44"/>
        <v>128163</v>
      </c>
    </row>
    <row r="188" spans="1:184" ht="29.25" x14ac:dyDescent="0.2">
      <c r="A188" s="170"/>
      <c r="B188" s="33" t="s">
        <v>294</v>
      </c>
      <c r="C188" s="171"/>
      <c r="D188" s="56" t="s">
        <v>302</v>
      </c>
      <c r="E188" s="33">
        <v>1</v>
      </c>
      <c r="F188" s="35">
        <v>4947901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12733000</v>
      </c>
      <c r="N188" s="92">
        <v>0</v>
      </c>
      <c r="O188" s="92">
        <v>0</v>
      </c>
      <c r="P188" s="93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3">
        <v>0</v>
      </c>
      <c r="X188" s="93">
        <v>0</v>
      </c>
      <c r="Y188" s="93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3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3">
        <v>0</v>
      </c>
      <c r="AO188" s="93">
        <v>0</v>
      </c>
      <c r="AP188" s="92">
        <v>0</v>
      </c>
      <c r="AQ188" s="93">
        <v>0</v>
      </c>
      <c r="AR188" s="93">
        <v>0</v>
      </c>
      <c r="AS188" s="93">
        <v>0</v>
      </c>
      <c r="AT188" s="93">
        <v>0</v>
      </c>
      <c r="AU188" s="93">
        <v>0</v>
      </c>
      <c r="AV188" s="93">
        <v>0</v>
      </c>
      <c r="AW188" s="92">
        <v>0</v>
      </c>
      <c r="AX188" s="93">
        <v>0</v>
      </c>
      <c r="AY188" s="93">
        <v>4791773</v>
      </c>
      <c r="AZ188" s="94">
        <v>0</v>
      </c>
      <c r="BA188" s="93">
        <v>0</v>
      </c>
      <c r="BB188" s="95">
        <v>0</v>
      </c>
      <c r="BC188" s="93">
        <v>0</v>
      </c>
      <c r="BD188" s="93">
        <v>0</v>
      </c>
      <c r="BE188" s="93">
        <v>0</v>
      </c>
      <c r="BF188" s="92">
        <v>0</v>
      </c>
      <c r="BH188" s="112">
        <v>0</v>
      </c>
      <c r="BI188" s="112">
        <v>0</v>
      </c>
      <c r="BJ188" s="112">
        <v>0</v>
      </c>
      <c r="BK188" s="112">
        <v>0</v>
      </c>
      <c r="BL188" s="112">
        <v>0</v>
      </c>
      <c r="BM188" s="112">
        <v>55</v>
      </c>
      <c r="BN188" s="112">
        <v>0</v>
      </c>
      <c r="BO188" s="112">
        <v>0</v>
      </c>
      <c r="BP188" s="112" t="s">
        <v>344</v>
      </c>
      <c r="BQ188" s="112">
        <v>0</v>
      </c>
      <c r="BR188" s="112">
        <v>0</v>
      </c>
      <c r="BS188" s="112">
        <v>0</v>
      </c>
      <c r="BT188" s="112">
        <v>0</v>
      </c>
      <c r="BU188" s="112">
        <v>0</v>
      </c>
      <c r="BV188" s="112">
        <v>0</v>
      </c>
      <c r="BW188" s="112" t="s">
        <v>344</v>
      </c>
      <c r="BX188" s="112" t="s">
        <v>344</v>
      </c>
      <c r="BY188" s="112" t="s">
        <v>344</v>
      </c>
      <c r="BZ188" s="112">
        <v>20</v>
      </c>
      <c r="CA188" s="112">
        <v>0</v>
      </c>
      <c r="CB188" s="112">
        <v>0</v>
      </c>
      <c r="CC188" s="112">
        <v>0</v>
      </c>
      <c r="CD188" s="112">
        <v>0</v>
      </c>
      <c r="CE188" s="112">
        <v>0</v>
      </c>
      <c r="CF188" s="112">
        <v>0</v>
      </c>
      <c r="CG188" s="112">
        <v>0</v>
      </c>
      <c r="CH188" s="112">
        <v>0</v>
      </c>
      <c r="CI188" s="112">
        <v>0</v>
      </c>
      <c r="CJ188" s="112">
        <v>0</v>
      </c>
      <c r="CK188" s="112">
        <v>0</v>
      </c>
      <c r="CL188" s="112">
        <v>0</v>
      </c>
      <c r="CM188" s="112">
        <v>0</v>
      </c>
      <c r="CN188" s="112">
        <v>0</v>
      </c>
      <c r="CO188" s="112">
        <v>0</v>
      </c>
      <c r="CP188" s="119">
        <v>0</v>
      </c>
      <c r="CQ188" s="112" t="s">
        <v>344</v>
      </c>
      <c r="CR188" s="112">
        <v>0</v>
      </c>
      <c r="CS188" s="112" t="s">
        <v>344</v>
      </c>
      <c r="CT188" s="112">
        <v>0</v>
      </c>
      <c r="CU188" s="112" t="s">
        <v>344</v>
      </c>
      <c r="CV188" s="112">
        <v>0</v>
      </c>
      <c r="CW188" s="112">
        <v>0</v>
      </c>
      <c r="CX188" s="112">
        <v>0</v>
      </c>
      <c r="CY188" s="112">
        <v>20</v>
      </c>
      <c r="CZ188" s="112" t="s">
        <v>344</v>
      </c>
      <c r="DA188" s="112">
        <v>0</v>
      </c>
      <c r="DB188" s="112" t="s">
        <v>344</v>
      </c>
      <c r="DC188" s="112">
        <v>0</v>
      </c>
      <c r="DD188" s="112">
        <v>0</v>
      </c>
      <c r="DE188" s="112">
        <v>0</v>
      </c>
      <c r="DF188" s="112">
        <v>0</v>
      </c>
      <c r="DH188" s="113" t="str">
        <f>IF('EVALUACION OFERTA ECONOMICA 2'!DI188="","",'EVALUACION OFERTA ECONOMICA 2'!DI188+'EVALUACION OFERTA ECONOMICA 2'!FI188+'EVALUACION OFERTA ECONOMICA 2-2'!BH188)</f>
        <v/>
      </c>
      <c r="DI188" s="113" t="str">
        <f>IF('EVALUACION OFERTA ECONOMICA 2'!DJ188="","",'EVALUACION OFERTA ECONOMICA 2'!DJ188+'EVALUACION OFERTA ECONOMICA 2'!FJ188+'EVALUACION OFERTA ECONOMICA 2-2'!BI188)</f>
        <v/>
      </c>
      <c r="DJ188" s="113" t="str">
        <f>IF('EVALUACION OFERTA ECONOMICA 2'!DK188="","",'EVALUACION OFERTA ECONOMICA 2'!DK188+'EVALUACION OFERTA ECONOMICA 2'!FK188+'EVALUACION OFERTA ECONOMICA 2-2'!BJ188)</f>
        <v/>
      </c>
      <c r="DK188" s="113" t="str">
        <f>IF('EVALUACION OFERTA ECONOMICA 2'!DL188="","",'EVALUACION OFERTA ECONOMICA 2'!DL188+'EVALUACION OFERTA ECONOMICA 2'!FL188+'EVALUACION OFERTA ECONOMICA 2-2'!BK188)</f>
        <v/>
      </c>
      <c r="DL188" s="113" t="str">
        <f>IF('EVALUACION OFERTA ECONOMICA 2'!DM188="","",'EVALUACION OFERTA ECONOMICA 2'!DM188+'EVALUACION OFERTA ECONOMICA 2'!FM188+'EVALUACION OFERTA ECONOMICA 2-2'!BL188)</f>
        <v/>
      </c>
      <c r="DM188" s="113" t="str">
        <f>IF('EVALUACION OFERTA ECONOMICA 2'!DN188="","",'EVALUACION OFERTA ECONOMICA 2'!DN188+'EVALUACION OFERTA ECONOMICA 2'!FN188+'EVALUACION OFERTA ECONOMICA 2-2'!BM188)</f>
        <v/>
      </c>
      <c r="DN188" s="113" t="str">
        <f>IF('EVALUACION OFERTA ECONOMICA 2'!DO188="","",'EVALUACION OFERTA ECONOMICA 2'!DO188+'EVALUACION OFERTA ECONOMICA 2'!FO188+'EVALUACION OFERTA ECONOMICA 2-2'!BN188)</f>
        <v/>
      </c>
      <c r="DO188" s="113" t="str">
        <f>IF('EVALUACION OFERTA ECONOMICA 2'!DP188="","",'EVALUACION OFERTA ECONOMICA 2'!DP188+'EVALUACION OFERTA ECONOMICA 2'!FP188+'EVALUACION OFERTA ECONOMICA 2-2'!BO188)</f>
        <v/>
      </c>
      <c r="DP188" s="113" t="str">
        <f>IF('EVALUACION OFERTA ECONOMICA 2'!DQ188="","",'EVALUACION OFERTA ECONOMICA 2'!DQ188+'EVALUACION OFERTA ECONOMICA 2'!FQ188+'EVALUACION OFERTA ECONOMICA 2-2'!BP188)</f>
        <v/>
      </c>
      <c r="DQ188" s="113" t="str">
        <f>IF('EVALUACION OFERTA ECONOMICA 2'!DR188="","",'EVALUACION OFERTA ECONOMICA 2'!DR188+'EVALUACION OFERTA ECONOMICA 2'!FR188+'EVALUACION OFERTA ECONOMICA 2-2'!BQ188)</f>
        <v/>
      </c>
      <c r="DR188" s="113" t="str">
        <f>IF('EVALUACION OFERTA ECONOMICA 2'!DS188="","",'EVALUACION OFERTA ECONOMICA 2'!DS188+'EVALUACION OFERTA ECONOMICA 2'!FS188+'EVALUACION OFERTA ECONOMICA 2-2'!BR188)</f>
        <v/>
      </c>
      <c r="DS188" s="113" t="str">
        <f>IF('EVALUACION OFERTA ECONOMICA 2'!DT188="","",'EVALUACION OFERTA ECONOMICA 2'!DT188+'EVALUACION OFERTA ECONOMICA 2'!FT188+'EVALUACION OFERTA ECONOMICA 2-2'!BS188)</f>
        <v/>
      </c>
      <c r="DT188" s="113" t="str">
        <f>IF('EVALUACION OFERTA ECONOMICA 2'!DU188="","",'EVALUACION OFERTA ECONOMICA 2'!DU188+'EVALUACION OFERTA ECONOMICA 2'!FU188+'EVALUACION OFERTA ECONOMICA 2-2'!BT188)</f>
        <v/>
      </c>
      <c r="DU188" s="113" t="str">
        <f>IF('EVALUACION OFERTA ECONOMICA 2'!DV188="","",'EVALUACION OFERTA ECONOMICA 2'!DV188+'EVALUACION OFERTA ECONOMICA 2'!FV188+'EVALUACION OFERTA ECONOMICA 2-2'!BU188)</f>
        <v/>
      </c>
      <c r="DV188" s="113" t="str">
        <f>IF('EVALUACION OFERTA ECONOMICA 2'!DW188="","",'EVALUACION OFERTA ECONOMICA 2'!DW188+'EVALUACION OFERTA ECONOMICA 2'!FW188+'EVALUACION OFERTA ECONOMICA 2-2'!BV188)</f>
        <v/>
      </c>
      <c r="DW188" s="113" t="str">
        <f>IF('EVALUACION OFERTA ECONOMICA 2'!DX188="","",'EVALUACION OFERTA ECONOMICA 2'!DX188+'EVALUACION OFERTA ECONOMICA 2'!FX188+'EVALUACION OFERTA ECONOMICA 2-2'!BW188)</f>
        <v/>
      </c>
      <c r="DX188" s="113" t="str">
        <f>IF('EVALUACION OFERTA ECONOMICA 2'!DY188="","",'EVALUACION OFERTA ECONOMICA 2'!DY188+'EVALUACION OFERTA ECONOMICA 2'!FY188+'EVALUACION OFERTA ECONOMICA 2-2'!BX188)</f>
        <v/>
      </c>
      <c r="DY188" s="113" t="str">
        <f>IF('EVALUACION OFERTA ECONOMICA 2'!DZ188="","",'EVALUACION OFERTA ECONOMICA 2'!DZ188+'EVALUACION OFERTA ECONOMICA 2'!FZ188+'EVALUACION OFERTA ECONOMICA 2-2'!BY188)</f>
        <v/>
      </c>
      <c r="DZ188" s="113" t="str">
        <f>IF('EVALUACION OFERTA ECONOMICA 2'!EA188="","",'EVALUACION OFERTA ECONOMICA 2'!EA188+'EVALUACION OFERTA ECONOMICA 2'!GA188+'EVALUACION OFERTA ECONOMICA 2-2'!BZ188)</f>
        <v/>
      </c>
      <c r="EA188" s="113" t="str">
        <f>IF('EVALUACION OFERTA ECONOMICA 2'!EB188="","",'EVALUACION OFERTA ECONOMICA 2'!EB188+'EVALUACION OFERTA ECONOMICA 2'!GB188+'EVALUACION OFERTA ECONOMICA 2-2'!CA188)</f>
        <v/>
      </c>
      <c r="EB188" s="113" t="str">
        <f>IF('EVALUACION OFERTA ECONOMICA 2'!EC188="","",'EVALUACION OFERTA ECONOMICA 2'!EC188+'EVALUACION OFERTA ECONOMICA 2'!GC188+'EVALUACION OFERTA ECONOMICA 2-2'!CB188)</f>
        <v/>
      </c>
      <c r="EC188" s="113" t="str">
        <f>IF('EVALUACION OFERTA ECONOMICA 2'!ED188="","",'EVALUACION OFERTA ECONOMICA 2'!ED188+'EVALUACION OFERTA ECONOMICA 2'!GD188+'EVALUACION OFERTA ECONOMICA 2-2'!CC188)</f>
        <v/>
      </c>
      <c r="ED188" s="113" t="str">
        <f>IF('EVALUACION OFERTA ECONOMICA 2'!EE188="","",'EVALUACION OFERTA ECONOMICA 2'!EE188+'EVALUACION OFERTA ECONOMICA 2'!GE188+'EVALUACION OFERTA ECONOMICA 2-2'!CD188)</f>
        <v/>
      </c>
      <c r="EE188" s="113" t="str">
        <f>IF('EVALUACION OFERTA ECONOMICA 2'!EF188="","",'EVALUACION OFERTA ECONOMICA 2'!EF188+'EVALUACION OFERTA ECONOMICA 2'!GF188+'EVALUACION OFERTA ECONOMICA 2-2'!CE188)</f>
        <v/>
      </c>
      <c r="EF188" s="113" t="str">
        <f>IF('EVALUACION OFERTA ECONOMICA 2'!EG188="","",'EVALUACION OFERTA ECONOMICA 2'!EG188+'EVALUACION OFERTA ECONOMICA 2'!GG188+'EVALUACION OFERTA ECONOMICA 2-2'!CF188)</f>
        <v/>
      </c>
      <c r="EG188" s="113" t="str">
        <f>IF('EVALUACION OFERTA ECONOMICA 2'!EH188="","",'EVALUACION OFERTA ECONOMICA 2'!EH188+'EVALUACION OFERTA ECONOMICA 2'!GH188+'EVALUACION OFERTA ECONOMICA 2-2'!CG188)</f>
        <v/>
      </c>
      <c r="EH188" s="113" t="str">
        <f>IF('EVALUACION OFERTA ECONOMICA 2'!EI188="","",'EVALUACION OFERTA ECONOMICA 2'!EI188+'EVALUACION OFERTA ECONOMICA 2'!GI188+'EVALUACION OFERTA ECONOMICA 2-2'!CH188)</f>
        <v/>
      </c>
      <c r="EI188" s="113" t="str">
        <f>IF('EVALUACION OFERTA ECONOMICA 2'!EJ188="","",'EVALUACION OFERTA ECONOMICA 2'!EJ188+'EVALUACION OFERTA ECONOMICA 2'!GJ188+'EVALUACION OFERTA ECONOMICA 2-2'!CI188)</f>
        <v/>
      </c>
      <c r="EJ188" s="113" t="str">
        <f>IF('EVALUACION OFERTA ECONOMICA 2'!EK188="","",'EVALUACION OFERTA ECONOMICA 2'!EK188+'EVALUACION OFERTA ECONOMICA 2'!GK188+'EVALUACION OFERTA ECONOMICA 2-2'!CJ188)</f>
        <v/>
      </c>
      <c r="EK188" s="113" t="str">
        <f>IF('EVALUACION OFERTA ECONOMICA 2'!EL188="","",'EVALUACION OFERTA ECONOMICA 2'!EL188+'EVALUACION OFERTA ECONOMICA 2'!GL188+'EVALUACION OFERTA ECONOMICA 2-2'!CK188)</f>
        <v/>
      </c>
      <c r="EL188" s="113" t="str">
        <f>IF('EVALUACION OFERTA ECONOMICA 2'!EM188="","",'EVALUACION OFERTA ECONOMICA 2'!EM188+'EVALUACION OFERTA ECONOMICA 2'!GM188+'EVALUACION OFERTA ECONOMICA 2-2'!CL188)</f>
        <v/>
      </c>
      <c r="EM188" s="113" t="str">
        <f>IF('EVALUACION OFERTA ECONOMICA 2'!EN188="","",'EVALUACION OFERTA ECONOMICA 2'!EN188+'EVALUACION OFERTA ECONOMICA 2'!GN188+'EVALUACION OFERTA ECONOMICA 2-2'!CM188)</f>
        <v/>
      </c>
      <c r="EN188" s="113" t="str">
        <f>IF('EVALUACION OFERTA ECONOMICA 2'!EO188="","",'EVALUACION OFERTA ECONOMICA 2'!EO188+'EVALUACION OFERTA ECONOMICA 2'!GO188+'EVALUACION OFERTA ECONOMICA 2-2'!CN188)</f>
        <v/>
      </c>
      <c r="EO188" s="113" t="str">
        <f>IF('EVALUACION OFERTA ECONOMICA 2'!EP188="","",'EVALUACION OFERTA ECONOMICA 2'!EP188+'EVALUACION OFERTA ECONOMICA 2'!GP188+'EVALUACION OFERTA ECONOMICA 2-2'!CO188)</f>
        <v/>
      </c>
      <c r="EP188" s="113" t="str">
        <f>IF('EVALUACION OFERTA ECONOMICA 2'!EQ188="","",'EVALUACION OFERTA ECONOMICA 2'!EQ188+'EVALUACION OFERTA ECONOMICA 2'!GQ188+'EVALUACION OFERTA ECONOMICA 2-2'!CP188)</f>
        <v/>
      </c>
      <c r="EQ188" s="113" t="str">
        <f>IF('EVALUACION OFERTA ECONOMICA 2'!ER188="","",'EVALUACION OFERTA ECONOMICA 2'!ER188+'EVALUACION OFERTA ECONOMICA 2'!GR188+'EVALUACION OFERTA ECONOMICA 2-2'!CQ188)</f>
        <v/>
      </c>
      <c r="ER188" s="113" t="str">
        <f>IF('EVALUACION OFERTA ECONOMICA 2'!ES188="","",'EVALUACION OFERTA ECONOMICA 2'!ES188+'EVALUACION OFERTA ECONOMICA 2'!GS188+'EVALUACION OFERTA ECONOMICA 2-2'!CR188)</f>
        <v/>
      </c>
      <c r="ES188" s="113" t="str">
        <f>IF('EVALUACION OFERTA ECONOMICA 2'!ET188="","",'EVALUACION OFERTA ECONOMICA 2'!ET188+'EVALUACION OFERTA ECONOMICA 2'!GT188+'EVALUACION OFERTA ECONOMICA 2-2'!CS188)</f>
        <v/>
      </c>
      <c r="ET188" s="113" t="str">
        <f>IF('EVALUACION OFERTA ECONOMICA 2'!EU188="","",'EVALUACION OFERTA ECONOMICA 2'!EU188+'EVALUACION OFERTA ECONOMICA 2'!GU188+'EVALUACION OFERTA ECONOMICA 2-2'!CT188)</f>
        <v/>
      </c>
      <c r="EU188" s="113" t="str">
        <f>IF('EVALUACION OFERTA ECONOMICA 2'!EV188="","",'EVALUACION OFERTA ECONOMICA 2'!EV188+'EVALUACION OFERTA ECONOMICA 2'!GV188+'EVALUACION OFERTA ECONOMICA 2-2'!CU188)</f>
        <v/>
      </c>
      <c r="EV188" s="113" t="str">
        <f>IF('EVALUACION OFERTA ECONOMICA 2'!EW188="","",'EVALUACION OFERTA ECONOMICA 2'!EW188+'EVALUACION OFERTA ECONOMICA 2'!GW188+'EVALUACION OFERTA ECONOMICA 2-2'!CV188)</f>
        <v/>
      </c>
      <c r="EW188" s="113" t="str">
        <f>IF('EVALUACION OFERTA ECONOMICA 2'!EX188="","",'EVALUACION OFERTA ECONOMICA 2'!EX188+'EVALUACION OFERTA ECONOMICA 2'!GX188+'EVALUACION OFERTA ECONOMICA 2-2'!CW188)</f>
        <v/>
      </c>
      <c r="EX188" s="113" t="str">
        <f>IF('EVALUACION OFERTA ECONOMICA 2'!EY188="","",'EVALUACION OFERTA ECONOMICA 2'!EY188+'EVALUACION OFERTA ECONOMICA 2'!GY188+'EVALUACION OFERTA ECONOMICA 2-2'!CX188)</f>
        <v/>
      </c>
      <c r="EY188" s="113">
        <f>IF('EVALUACION OFERTA ECONOMICA 2'!EZ188="","",'EVALUACION OFERTA ECONOMICA 2'!EZ188+'EVALUACION OFERTA ECONOMICA 2'!GZ188+'EVALUACION OFERTA ECONOMICA 2-2'!CY188)</f>
        <v>60</v>
      </c>
      <c r="EZ188" s="113" t="str">
        <f>IF('EVALUACION OFERTA ECONOMICA 2'!FA188="","",'EVALUACION OFERTA ECONOMICA 2'!FA188+'EVALUACION OFERTA ECONOMICA 2'!HA188+'EVALUACION OFERTA ECONOMICA 2-2'!CZ188)</f>
        <v/>
      </c>
      <c r="FA188" s="113" t="str">
        <f>IF('EVALUACION OFERTA ECONOMICA 2'!FB188="","",'EVALUACION OFERTA ECONOMICA 2'!FB188+'EVALUACION OFERTA ECONOMICA 2'!HB188+'EVALUACION OFERTA ECONOMICA 2-2'!DA188)</f>
        <v/>
      </c>
      <c r="FB188" s="113" t="str">
        <f>IF('EVALUACION OFERTA ECONOMICA 2'!FC188="","",'EVALUACION OFERTA ECONOMICA 2'!FC188+'EVALUACION OFERTA ECONOMICA 2'!HC188+'EVALUACION OFERTA ECONOMICA 2-2'!DB188)</f>
        <v/>
      </c>
      <c r="FC188" s="113" t="str">
        <f>IF('EVALUACION OFERTA ECONOMICA 2'!FD188="","",'EVALUACION OFERTA ECONOMICA 2'!FD188+'EVALUACION OFERTA ECONOMICA 2'!HD188+'EVALUACION OFERTA ECONOMICA 2-2'!DC188)</f>
        <v/>
      </c>
      <c r="FD188" s="113" t="str">
        <f>IF('EVALUACION OFERTA ECONOMICA 2'!FE188="","",'EVALUACION OFERTA ECONOMICA 2'!FE188+'EVALUACION OFERTA ECONOMICA 2'!HE188+'EVALUACION OFERTA ECONOMICA 2-2'!DD188)</f>
        <v/>
      </c>
      <c r="FE188" s="113" t="str">
        <f>IF('EVALUACION OFERTA ECONOMICA 2'!FF188="","",'EVALUACION OFERTA ECONOMICA 2'!FF188+'EVALUACION OFERTA ECONOMICA 2'!HF188+'EVALUACION OFERTA ECONOMICA 2-2'!DE188)</f>
        <v/>
      </c>
      <c r="FF188" s="113" t="str">
        <f>IF('EVALUACION OFERTA ECONOMICA 2'!FG188="","",'EVALUACION OFERTA ECONOMICA 2'!FG188+'EVALUACION OFERTA ECONOMICA 2'!HG188+'EVALUACION OFERTA ECONOMICA 2-2'!DF188)</f>
        <v/>
      </c>
      <c r="FG188" s="113">
        <f t="shared" si="45"/>
        <v>60</v>
      </c>
      <c r="FI188" s="114" t="str">
        <f t="shared" si="46"/>
        <v/>
      </c>
      <c r="FJ188" s="114" t="str">
        <f t="shared" si="47"/>
        <v/>
      </c>
      <c r="FK188" s="114" t="str">
        <f t="shared" si="48"/>
        <v/>
      </c>
      <c r="FL188" s="114" t="str">
        <f t="shared" si="49"/>
        <v/>
      </c>
      <c r="FM188" s="114" t="str">
        <f t="shared" si="50"/>
        <v/>
      </c>
      <c r="FN188" s="114" t="str">
        <f t="shared" si="51"/>
        <v/>
      </c>
      <c r="FO188" s="114" t="str">
        <f t="shared" si="52"/>
        <v>TD ROBOTICA COLOMBIA SAS</v>
      </c>
      <c r="FP188" s="114" t="str">
        <f t="shared" si="53"/>
        <v/>
      </c>
      <c r="FR188" s="115" t="str">
        <f t="shared" si="54"/>
        <v>TD ROBOTICA COLOMBIA SAS</v>
      </c>
      <c r="FS188" s="116" t="str">
        <f t="shared" si="55"/>
        <v/>
      </c>
      <c r="FT188" s="116" t="str">
        <f t="shared" si="41"/>
        <v/>
      </c>
      <c r="FU188" s="116" t="str">
        <f t="shared" si="42"/>
        <v/>
      </c>
      <c r="FV188" s="116" t="str">
        <f t="shared" si="43"/>
        <v/>
      </c>
      <c r="FW188" s="116" t="str">
        <f t="shared" si="56"/>
        <v/>
      </c>
      <c r="FX188" s="116" t="str">
        <f t="shared" si="57"/>
        <v/>
      </c>
      <c r="FY188" s="116">
        <f t="shared" si="58"/>
        <v>4791773</v>
      </c>
      <c r="FZ188" s="116" t="str">
        <f t="shared" si="59"/>
        <v/>
      </c>
      <c r="GA188" s="117">
        <f t="shared" si="60"/>
        <v>4791773</v>
      </c>
      <c r="GB188" s="106">
        <f t="shared" si="44"/>
        <v>156128</v>
      </c>
    </row>
    <row r="189" spans="1:184" ht="29.25" x14ac:dyDescent="0.2">
      <c r="A189" s="170"/>
      <c r="B189" s="33" t="s">
        <v>294</v>
      </c>
      <c r="C189" s="171"/>
      <c r="D189" s="56" t="s">
        <v>303</v>
      </c>
      <c r="E189" s="33">
        <v>1</v>
      </c>
      <c r="F189" s="35">
        <v>3677457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3320100</v>
      </c>
      <c r="N189" s="92">
        <v>0</v>
      </c>
      <c r="O189" s="92">
        <v>0</v>
      </c>
      <c r="P189" s="93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3">
        <v>0</v>
      </c>
      <c r="X189" s="93">
        <v>0</v>
      </c>
      <c r="Y189" s="93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3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3">
        <v>0</v>
      </c>
      <c r="AO189" s="93">
        <v>0</v>
      </c>
      <c r="AP189" s="92">
        <v>0</v>
      </c>
      <c r="AQ189" s="93">
        <v>0</v>
      </c>
      <c r="AR189" s="93">
        <v>0</v>
      </c>
      <c r="AS189" s="93">
        <v>0</v>
      </c>
      <c r="AT189" s="93">
        <v>0</v>
      </c>
      <c r="AU189" s="93">
        <v>0</v>
      </c>
      <c r="AV189" s="93">
        <v>0</v>
      </c>
      <c r="AW189" s="92">
        <v>0</v>
      </c>
      <c r="AX189" s="93">
        <v>0</v>
      </c>
      <c r="AY189" s="93">
        <v>3559766</v>
      </c>
      <c r="AZ189" s="94">
        <v>0</v>
      </c>
      <c r="BA189" s="93">
        <v>0</v>
      </c>
      <c r="BB189" s="95">
        <v>0</v>
      </c>
      <c r="BC189" s="93">
        <v>0</v>
      </c>
      <c r="BD189" s="93">
        <v>0</v>
      </c>
      <c r="BE189" s="93">
        <v>0</v>
      </c>
      <c r="BF189" s="92">
        <v>0</v>
      </c>
      <c r="BH189" s="112">
        <v>0</v>
      </c>
      <c r="BI189" s="112">
        <v>0</v>
      </c>
      <c r="BJ189" s="112">
        <v>0</v>
      </c>
      <c r="BK189" s="112">
        <v>0</v>
      </c>
      <c r="BL189" s="112">
        <v>0</v>
      </c>
      <c r="BM189" s="112">
        <v>55</v>
      </c>
      <c r="BN189" s="112">
        <v>0</v>
      </c>
      <c r="BO189" s="112">
        <v>0</v>
      </c>
      <c r="BP189" s="112" t="s">
        <v>344</v>
      </c>
      <c r="BQ189" s="112">
        <v>0</v>
      </c>
      <c r="BR189" s="112">
        <v>0</v>
      </c>
      <c r="BS189" s="112">
        <v>0</v>
      </c>
      <c r="BT189" s="112">
        <v>0</v>
      </c>
      <c r="BU189" s="112">
        <v>0</v>
      </c>
      <c r="BV189" s="112">
        <v>0</v>
      </c>
      <c r="BW189" s="112" t="s">
        <v>344</v>
      </c>
      <c r="BX189" s="112" t="s">
        <v>344</v>
      </c>
      <c r="BY189" s="112" t="s">
        <v>344</v>
      </c>
      <c r="BZ189" s="112">
        <v>20</v>
      </c>
      <c r="CA189" s="112">
        <v>0</v>
      </c>
      <c r="CB189" s="112">
        <v>0</v>
      </c>
      <c r="CC189" s="112">
        <v>0</v>
      </c>
      <c r="CD189" s="112">
        <v>0</v>
      </c>
      <c r="CE189" s="112">
        <v>0</v>
      </c>
      <c r="CF189" s="112">
        <v>0</v>
      </c>
      <c r="CG189" s="112">
        <v>0</v>
      </c>
      <c r="CH189" s="112">
        <v>0</v>
      </c>
      <c r="CI189" s="112">
        <v>0</v>
      </c>
      <c r="CJ189" s="112">
        <v>0</v>
      </c>
      <c r="CK189" s="112">
        <v>0</v>
      </c>
      <c r="CL189" s="112">
        <v>0</v>
      </c>
      <c r="CM189" s="112">
        <v>0</v>
      </c>
      <c r="CN189" s="112">
        <v>0</v>
      </c>
      <c r="CO189" s="112">
        <v>0</v>
      </c>
      <c r="CP189" s="119">
        <v>0</v>
      </c>
      <c r="CQ189" s="112" t="s">
        <v>344</v>
      </c>
      <c r="CR189" s="112">
        <v>0</v>
      </c>
      <c r="CS189" s="112" t="s">
        <v>344</v>
      </c>
      <c r="CT189" s="112">
        <v>0</v>
      </c>
      <c r="CU189" s="112" t="s">
        <v>344</v>
      </c>
      <c r="CV189" s="112">
        <v>0</v>
      </c>
      <c r="CW189" s="112">
        <v>0</v>
      </c>
      <c r="CX189" s="112">
        <v>0</v>
      </c>
      <c r="CY189" s="112">
        <v>20</v>
      </c>
      <c r="CZ189" s="112" t="s">
        <v>344</v>
      </c>
      <c r="DA189" s="112">
        <v>0</v>
      </c>
      <c r="DB189" s="112" t="s">
        <v>344</v>
      </c>
      <c r="DC189" s="112">
        <v>0</v>
      </c>
      <c r="DD189" s="112">
        <v>0</v>
      </c>
      <c r="DE189" s="112">
        <v>0</v>
      </c>
      <c r="DF189" s="112">
        <v>0</v>
      </c>
      <c r="DH189" s="113" t="str">
        <f>IF('EVALUACION OFERTA ECONOMICA 2'!DI189="","",'EVALUACION OFERTA ECONOMICA 2'!DI189+'EVALUACION OFERTA ECONOMICA 2'!FI189+'EVALUACION OFERTA ECONOMICA 2-2'!BH189)</f>
        <v/>
      </c>
      <c r="DI189" s="113" t="str">
        <f>IF('EVALUACION OFERTA ECONOMICA 2'!DJ189="","",'EVALUACION OFERTA ECONOMICA 2'!DJ189+'EVALUACION OFERTA ECONOMICA 2'!FJ189+'EVALUACION OFERTA ECONOMICA 2-2'!BI189)</f>
        <v/>
      </c>
      <c r="DJ189" s="113" t="str">
        <f>IF('EVALUACION OFERTA ECONOMICA 2'!DK189="","",'EVALUACION OFERTA ECONOMICA 2'!DK189+'EVALUACION OFERTA ECONOMICA 2'!FK189+'EVALUACION OFERTA ECONOMICA 2-2'!BJ189)</f>
        <v/>
      </c>
      <c r="DK189" s="113" t="str">
        <f>IF('EVALUACION OFERTA ECONOMICA 2'!DL189="","",'EVALUACION OFERTA ECONOMICA 2'!DL189+'EVALUACION OFERTA ECONOMICA 2'!FL189+'EVALUACION OFERTA ECONOMICA 2-2'!BK189)</f>
        <v/>
      </c>
      <c r="DL189" s="113" t="str">
        <f>IF('EVALUACION OFERTA ECONOMICA 2'!DM189="","",'EVALUACION OFERTA ECONOMICA 2'!DM189+'EVALUACION OFERTA ECONOMICA 2'!FM189+'EVALUACION OFERTA ECONOMICA 2-2'!BL189)</f>
        <v/>
      </c>
      <c r="DM189" s="113" t="str">
        <f>IF('EVALUACION OFERTA ECONOMICA 2'!DN189="","",'EVALUACION OFERTA ECONOMICA 2'!DN189+'EVALUACION OFERTA ECONOMICA 2'!FN189+'EVALUACION OFERTA ECONOMICA 2-2'!BM189)</f>
        <v/>
      </c>
      <c r="DN189" s="113" t="str">
        <f>IF('EVALUACION OFERTA ECONOMICA 2'!DO189="","",'EVALUACION OFERTA ECONOMICA 2'!DO189+'EVALUACION OFERTA ECONOMICA 2'!FO189+'EVALUACION OFERTA ECONOMICA 2-2'!BN189)</f>
        <v/>
      </c>
      <c r="DO189" s="113" t="str">
        <f>IF('EVALUACION OFERTA ECONOMICA 2'!DP189="","",'EVALUACION OFERTA ECONOMICA 2'!DP189+'EVALUACION OFERTA ECONOMICA 2'!FP189+'EVALUACION OFERTA ECONOMICA 2-2'!BO189)</f>
        <v/>
      </c>
      <c r="DP189" s="113" t="str">
        <f>IF('EVALUACION OFERTA ECONOMICA 2'!DQ189="","",'EVALUACION OFERTA ECONOMICA 2'!DQ189+'EVALUACION OFERTA ECONOMICA 2'!FQ189+'EVALUACION OFERTA ECONOMICA 2-2'!BP189)</f>
        <v/>
      </c>
      <c r="DQ189" s="113" t="str">
        <f>IF('EVALUACION OFERTA ECONOMICA 2'!DR189="","",'EVALUACION OFERTA ECONOMICA 2'!DR189+'EVALUACION OFERTA ECONOMICA 2'!FR189+'EVALUACION OFERTA ECONOMICA 2-2'!BQ189)</f>
        <v/>
      </c>
      <c r="DR189" s="113" t="str">
        <f>IF('EVALUACION OFERTA ECONOMICA 2'!DS189="","",'EVALUACION OFERTA ECONOMICA 2'!DS189+'EVALUACION OFERTA ECONOMICA 2'!FS189+'EVALUACION OFERTA ECONOMICA 2-2'!BR189)</f>
        <v/>
      </c>
      <c r="DS189" s="113" t="str">
        <f>IF('EVALUACION OFERTA ECONOMICA 2'!DT189="","",'EVALUACION OFERTA ECONOMICA 2'!DT189+'EVALUACION OFERTA ECONOMICA 2'!FT189+'EVALUACION OFERTA ECONOMICA 2-2'!BS189)</f>
        <v/>
      </c>
      <c r="DT189" s="113" t="str">
        <f>IF('EVALUACION OFERTA ECONOMICA 2'!DU189="","",'EVALUACION OFERTA ECONOMICA 2'!DU189+'EVALUACION OFERTA ECONOMICA 2'!FU189+'EVALUACION OFERTA ECONOMICA 2-2'!BT189)</f>
        <v/>
      </c>
      <c r="DU189" s="113" t="str">
        <f>IF('EVALUACION OFERTA ECONOMICA 2'!DV189="","",'EVALUACION OFERTA ECONOMICA 2'!DV189+'EVALUACION OFERTA ECONOMICA 2'!FV189+'EVALUACION OFERTA ECONOMICA 2-2'!BU189)</f>
        <v/>
      </c>
      <c r="DV189" s="113" t="str">
        <f>IF('EVALUACION OFERTA ECONOMICA 2'!DW189="","",'EVALUACION OFERTA ECONOMICA 2'!DW189+'EVALUACION OFERTA ECONOMICA 2'!FW189+'EVALUACION OFERTA ECONOMICA 2-2'!BV189)</f>
        <v/>
      </c>
      <c r="DW189" s="113" t="str">
        <f>IF('EVALUACION OFERTA ECONOMICA 2'!DX189="","",'EVALUACION OFERTA ECONOMICA 2'!DX189+'EVALUACION OFERTA ECONOMICA 2'!FX189+'EVALUACION OFERTA ECONOMICA 2-2'!BW189)</f>
        <v/>
      </c>
      <c r="DX189" s="113" t="str">
        <f>IF('EVALUACION OFERTA ECONOMICA 2'!DY189="","",'EVALUACION OFERTA ECONOMICA 2'!DY189+'EVALUACION OFERTA ECONOMICA 2'!FY189+'EVALUACION OFERTA ECONOMICA 2-2'!BX189)</f>
        <v/>
      </c>
      <c r="DY189" s="113" t="str">
        <f>IF('EVALUACION OFERTA ECONOMICA 2'!DZ189="","",'EVALUACION OFERTA ECONOMICA 2'!DZ189+'EVALUACION OFERTA ECONOMICA 2'!FZ189+'EVALUACION OFERTA ECONOMICA 2-2'!BY189)</f>
        <v/>
      </c>
      <c r="DZ189" s="113" t="str">
        <f>IF('EVALUACION OFERTA ECONOMICA 2'!EA189="","",'EVALUACION OFERTA ECONOMICA 2'!EA189+'EVALUACION OFERTA ECONOMICA 2'!GA189+'EVALUACION OFERTA ECONOMICA 2-2'!BZ189)</f>
        <v/>
      </c>
      <c r="EA189" s="113" t="str">
        <f>IF('EVALUACION OFERTA ECONOMICA 2'!EB189="","",'EVALUACION OFERTA ECONOMICA 2'!EB189+'EVALUACION OFERTA ECONOMICA 2'!GB189+'EVALUACION OFERTA ECONOMICA 2-2'!CA189)</f>
        <v/>
      </c>
      <c r="EB189" s="113" t="str">
        <f>IF('EVALUACION OFERTA ECONOMICA 2'!EC189="","",'EVALUACION OFERTA ECONOMICA 2'!EC189+'EVALUACION OFERTA ECONOMICA 2'!GC189+'EVALUACION OFERTA ECONOMICA 2-2'!CB189)</f>
        <v/>
      </c>
      <c r="EC189" s="113" t="str">
        <f>IF('EVALUACION OFERTA ECONOMICA 2'!ED189="","",'EVALUACION OFERTA ECONOMICA 2'!ED189+'EVALUACION OFERTA ECONOMICA 2'!GD189+'EVALUACION OFERTA ECONOMICA 2-2'!CC189)</f>
        <v/>
      </c>
      <c r="ED189" s="113" t="str">
        <f>IF('EVALUACION OFERTA ECONOMICA 2'!EE189="","",'EVALUACION OFERTA ECONOMICA 2'!EE189+'EVALUACION OFERTA ECONOMICA 2'!GE189+'EVALUACION OFERTA ECONOMICA 2-2'!CD189)</f>
        <v/>
      </c>
      <c r="EE189" s="113" t="str">
        <f>IF('EVALUACION OFERTA ECONOMICA 2'!EF189="","",'EVALUACION OFERTA ECONOMICA 2'!EF189+'EVALUACION OFERTA ECONOMICA 2'!GF189+'EVALUACION OFERTA ECONOMICA 2-2'!CE189)</f>
        <v/>
      </c>
      <c r="EF189" s="113" t="str">
        <f>IF('EVALUACION OFERTA ECONOMICA 2'!EG189="","",'EVALUACION OFERTA ECONOMICA 2'!EG189+'EVALUACION OFERTA ECONOMICA 2'!GG189+'EVALUACION OFERTA ECONOMICA 2-2'!CF189)</f>
        <v/>
      </c>
      <c r="EG189" s="113" t="str">
        <f>IF('EVALUACION OFERTA ECONOMICA 2'!EH189="","",'EVALUACION OFERTA ECONOMICA 2'!EH189+'EVALUACION OFERTA ECONOMICA 2'!GH189+'EVALUACION OFERTA ECONOMICA 2-2'!CG189)</f>
        <v/>
      </c>
      <c r="EH189" s="113" t="str">
        <f>IF('EVALUACION OFERTA ECONOMICA 2'!EI189="","",'EVALUACION OFERTA ECONOMICA 2'!EI189+'EVALUACION OFERTA ECONOMICA 2'!GI189+'EVALUACION OFERTA ECONOMICA 2-2'!CH189)</f>
        <v/>
      </c>
      <c r="EI189" s="113" t="str">
        <f>IF('EVALUACION OFERTA ECONOMICA 2'!EJ189="","",'EVALUACION OFERTA ECONOMICA 2'!EJ189+'EVALUACION OFERTA ECONOMICA 2'!GJ189+'EVALUACION OFERTA ECONOMICA 2-2'!CI189)</f>
        <v/>
      </c>
      <c r="EJ189" s="113" t="str">
        <f>IF('EVALUACION OFERTA ECONOMICA 2'!EK189="","",'EVALUACION OFERTA ECONOMICA 2'!EK189+'EVALUACION OFERTA ECONOMICA 2'!GK189+'EVALUACION OFERTA ECONOMICA 2-2'!CJ189)</f>
        <v/>
      </c>
      <c r="EK189" s="113" t="str">
        <f>IF('EVALUACION OFERTA ECONOMICA 2'!EL189="","",'EVALUACION OFERTA ECONOMICA 2'!EL189+'EVALUACION OFERTA ECONOMICA 2'!GL189+'EVALUACION OFERTA ECONOMICA 2-2'!CK189)</f>
        <v/>
      </c>
      <c r="EL189" s="113" t="str">
        <f>IF('EVALUACION OFERTA ECONOMICA 2'!EM189="","",'EVALUACION OFERTA ECONOMICA 2'!EM189+'EVALUACION OFERTA ECONOMICA 2'!GM189+'EVALUACION OFERTA ECONOMICA 2-2'!CL189)</f>
        <v/>
      </c>
      <c r="EM189" s="113" t="str">
        <f>IF('EVALUACION OFERTA ECONOMICA 2'!EN189="","",'EVALUACION OFERTA ECONOMICA 2'!EN189+'EVALUACION OFERTA ECONOMICA 2'!GN189+'EVALUACION OFERTA ECONOMICA 2-2'!CM189)</f>
        <v/>
      </c>
      <c r="EN189" s="113" t="str">
        <f>IF('EVALUACION OFERTA ECONOMICA 2'!EO189="","",'EVALUACION OFERTA ECONOMICA 2'!EO189+'EVALUACION OFERTA ECONOMICA 2'!GO189+'EVALUACION OFERTA ECONOMICA 2-2'!CN189)</f>
        <v/>
      </c>
      <c r="EO189" s="113" t="str">
        <f>IF('EVALUACION OFERTA ECONOMICA 2'!EP189="","",'EVALUACION OFERTA ECONOMICA 2'!EP189+'EVALUACION OFERTA ECONOMICA 2'!GP189+'EVALUACION OFERTA ECONOMICA 2-2'!CO189)</f>
        <v/>
      </c>
      <c r="EP189" s="113" t="str">
        <f>IF('EVALUACION OFERTA ECONOMICA 2'!EQ189="","",'EVALUACION OFERTA ECONOMICA 2'!EQ189+'EVALUACION OFERTA ECONOMICA 2'!GQ189+'EVALUACION OFERTA ECONOMICA 2-2'!CP189)</f>
        <v/>
      </c>
      <c r="EQ189" s="113" t="str">
        <f>IF('EVALUACION OFERTA ECONOMICA 2'!ER189="","",'EVALUACION OFERTA ECONOMICA 2'!ER189+'EVALUACION OFERTA ECONOMICA 2'!GR189+'EVALUACION OFERTA ECONOMICA 2-2'!CQ189)</f>
        <v/>
      </c>
      <c r="ER189" s="113" t="str">
        <f>IF('EVALUACION OFERTA ECONOMICA 2'!ES189="","",'EVALUACION OFERTA ECONOMICA 2'!ES189+'EVALUACION OFERTA ECONOMICA 2'!GS189+'EVALUACION OFERTA ECONOMICA 2-2'!CR189)</f>
        <v/>
      </c>
      <c r="ES189" s="113" t="str">
        <f>IF('EVALUACION OFERTA ECONOMICA 2'!ET189="","",'EVALUACION OFERTA ECONOMICA 2'!ET189+'EVALUACION OFERTA ECONOMICA 2'!GT189+'EVALUACION OFERTA ECONOMICA 2-2'!CS189)</f>
        <v/>
      </c>
      <c r="ET189" s="113" t="str">
        <f>IF('EVALUACION OFERTA ECONOMICA 2'!EU189="","",'EVALUACION OFERTA ECONOMICA 2'!EU189+'EVALUACION OFERTA ECONOMICA 2'!GU189+'EVALUACION OFERTA ECONOMICA 2-2'!CT189)</f>
        <v/>
      </c>
      <c r="EU189" s="113" t="str">
        <f>IF('EVALUACION OFERTA ECONOMICA 2'!EV189="","",'EVALUACION OFERTA ECONOMICA 2'!EV189+'EVALUACION OFERTA ECONOMICA 2'!GV189+'EVALUACION OFERTA ECONOMICA 2-2'!CU189)</f>
        <v/>
      </c>
      <c r="EV189" s="113" t="str">
        <f>IF('EVALUACION OFERTA ECONOMICA 2'!EW189="","",'EVALUACION OFERTA ECONOMICA 2'!EW189+'EVALUACION OFERTA ECONOMICA 2'!GW189+'EVALUACION OFERTA ECONOMICA 2-2'!CV189)</f>
        <v/>
      </c>
      <c r="EW189" s="113" t="str">
        <f>IF('EVALUACION OFERTA ECONOMICA 2'!EX189="","",'EVALUACION OFERTA ECONOMICA 2'!EX189+'EVALUACION OFERTA ECONOMICA 2'!GX189+'EVALUACION OFERTA ECONOMICA 2-2'!CW189)</f>
        <v/>
      </c>
      <c r="EX189" s="113" t="str">
        <f>IF('EVALUACION OFERTA ECONOMICA 2'!EY189="","",'EVALUACION OFERTA ECONOMICA 2'!EY189+'EVALUACION OFERTA ECONOMICA 2'!GY189+'EVALUACION OFERTA ECONOMICA 2-2'!CX189)</f>
        <v/>
      </c>
      <c r="EY189" s="113">
        <f>IF('EVALUACION OFERTA ECONOMICA 2'!EZ189="","",'EVALUACION OFERTA ECONOMICA 2'!EZ189+'EVALUACION OFERTA ECONOMICA 2'!GZ189+'EVALUACION OFERTA ECONOMICA 2-2'!CY189)</f>
        <v>60</v>
      </c>
      <c r="EZ189" s="113" t="str">
        <f>IF('EVALUACION OFERTA ECONOMICA 2'!FA189="","",'EVALUACION OFERTA ECONOMICA 2'!FA189+'EVALUACION OFERTA ECONOMICA 2'!HA189+'EVALUACION OFERTA ECONOMICA 2-2'!CZ189)</f>
        <v/>
      </c>
      <c r="FA189" s="113" t="str">
        <f>IF('EVALUACION OFERTA ECONOMICA 2'!FB189="","",'EVALUACION OFERTA ECONOMICA 2'!FB189+'EVALUACION OFERTA ECONOMICA 2'!HB189+'EVALUACION OFERTA ECONOMICA 2-2'!DA189)</f>
        <v/>
      </c>
      <c r="FB189" s="113" t="str">
        <f>IF('EVALUACION OFERTA ECONOMICA 2'!FC189="","",'EVALUACION OFERTA ECONOMICA 2'!FC189+'EVALUACION OFERTA ECONOMICA 2'!HC189+'EVALUACION OFERTA ECONOMICA 2-2'!DB189)</f>
        <v/>
      </c>
      <c r="FC189" s="113" t="str">
        <f>IF('EVALUACION OFERTA ECONOMICA 2'!FD189="","",'EVALUACION OFERTA ECONOMICA 2'!FD189+'EVALUACION OFERTA ECONOMICA 2'!HD189+'EVALUACION OFERTA ECONOMICA 2-2'!DC189)</f>
        <v/>
      </c>
      <c r="FD189" s="113" t="str">
        <f>IF('EVALUACION OFERTA ECONOMICA 2'!FE189="","",'EVALUACION OFERTA ECONOMICA 2'!FE189+'EVALUACION OFERTA ECONOMICA 2'!HE189+'EVALUACION OFERTA ECONOMICA 2-2'!DD189)</f>
        <v/>
      </c>
      <c r="FE189" s="113" t="str">
        <f>IF('EVALUACION OFERTA ECONOMICA 2'!FF189="","",'EVALUACION OFERTA ECONOMICA 2'!FF189+'EVALUACION OFERTA ECONOMICA 2'!HF189+'EVALUACION OFERTA ECONOMICA 2-2'!DE189)</f>
        <v/>
      </c>
      <c r="FF189" s="113" t="str">
        <f>IF('EVALUACION OFERTA ECONOMICA 2'!FG189="","",'EVALUACION OFERTA ECONOMICA 2'!FG189+'EVALUACION OFERTA ECONOMICA 2'!HG189+'EVALUACION OFERTA ECONOMICA 2-2'!DF189)</f>
        <v/>
      </c>
      <c r="FG189" s="113">
        <f t="shared" si="45"/>
        <v>60</v>
      </c>
      <c r="FI189" s="114" t="str">
        <f t="shared" si="46"/>
        <v/>
      </c>
      <c r="FJ189" s="114" t="str">
        <f t="shared" si="47"/>
        <v/>
      </c>
      <c r="FK189" s="114" t="str">
        <f t="shared" si="48"/>
        <v/>
      </c>
      <c r="FL189" s="114" t="str">
        <f t="shared" si="49"/>
        <v/>
      </c>
      <c r="FM189" s="114" t="str">
        <f t="shared" si="50"/>
        <v/>
      </c>
      <c r="FN189" s="114" t="str">
        <f t="shared" si="51"/>
        <v/>
      </c>
      <c r="FO189" s="114" t="str">
        <f t="shared" si="52"/>
        <v>TD ROBOTICA COLOMBIA SAS</v>
      </c>
      <c r="FP189" s="114" t="str">
        <f t="shared" si="53"/>
        <v/>
      </c>
      <c r="FR189" s="115" t="str">
        <f t="shared" si="54"/>
        <v>TD ROBOTICA COLOMBIA SAS</v>
      </c>
      <c r="FS189" s="116" t="str">
        <f t="shared" si="55"/>
        <v/>
      </c>
      <c r="FT189" s="116" t="str">
        <f t="shared" si="41"/>
        <v/>
      </c>
      <c r="FU189" s="116" t="str">
        <f t="shared" si="42"/>
        <v/>
      </c>
      <c r="FV189" s="116" t="str">
        <f t="shared" si="43"/>
        <v/>
      </c>
      <c r="FW189" s="116" t="str">
        <f t="shared" si="56"/>
        <v/>
      </c>
      <c r="FX189" s="116" t="str">
        <f t="shared" si="57"/>
        <v/>
      </c>
      <c r="FY189" s="116">
        <f t="shared" si="58"/>
        <v>3559766</v>
      </c>
      <c r="FZ189" s="116" t="str">
        <f t="shared" si="59"/>
        <v/>
      </c>
      <c r="GA189" s="117">
        <f t="shared" si="60"/>
        <v>3559766</v>
      </c>
      <c r="GB189" s="106">
        <f t="shared" si="44"/>
        <v>117691</v>
      </c>
    </row>
    <row r="190" spans="1:184" ht="29.25" x14ac:dyDescent="0.2">
      <c r="A190" s="170"/>
      <c r="B190" s="33" t="s">
        <v>294</v>
      </c>
      <c r="C190" s="171"/>
      <c r="D190" s="56" t="s">
        <v>304</v>
      </c>
      <c r="E190" s="33">
        <v>1</v>
      </c>
      <c r="F190" s="35">
        <v>1470959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5331200</v>
      </c>
      <c r="N190" s="92">
        <v>0</v>
      </c>
      <c r="O190" s="92">
        <v>0</v>
      </c>
      <c r="P190" s="93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3">
        <v>0</v>
      </c>
      <c r="X190" s="93">
        <v>0</v>
      </c>
      <c r="Y190" s="93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3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3">
        <v>0</v>
      </c>
      <c r="AO190" s="93">
        <v>0</v>
      </c>
      <c r="AP190" s="92">
        <v>0</v>
      </c>
      <c r="AQ190" s="93">
        <v>0</v>
      </c>
      <c r="AR190" s="93">
        <v>0</v>
      </c>
      <c r="AS190" s="93">
        <v>0</v>
      </c>
      <c r="AT190" s="93">
        <v>0</v>
      </c>
      <c r="AU190" s="93">
        <v>0</v>
      </c>
      <c r="AV190" s="93">
        <v>0</v>
      </c>
      <c r="AW190" s="92">
        <v>0</v>
      </c>
      <c r="AX190" s="93">
        <v>0</v>
      </c>
      <c r="AY190" s="93">
        <v>1443351</v>
      </c>
      <c r="AZ190" s="94">
        <v>0</v>
      </c>
      <c r="BA190" s="93">
        <v>0</v>
      </c>
      <c r="BB190" s="95">
        <v>0</v>
      </c>
      <c r="BC190" s="93">
        <v>0</v>
      </c>
      <c r="BD190" s="93">
        <v>0</v>
      </c>
      <c r="BE190" s="93">
        <v>0</v>
      </c>
      <c r="BF190" s="92">
        <v>0</v>
      </c>
      <c r="BH190" s="112">
        <v>0</v>
      </c>
      <c r="BI190" s="112">
        <v>0</v>
      </c>
      <c r="BJ190" s="112">
        <v>55</v>
      </c>
      <c r="BK190" s="112">
        <v>0</v>
      </c>
      <c r="BL190" s="112">
        <v>0</v>
      </c>
      <c r="BM190" s="112">
        <v>55</v>
      </c>
      <c r="BN190" s="112">
        <v>0</v>
      </c>
      <c r="BO190" s="112">
        <v>0</v>
      </c>
      <c r="BP190" s="112" t="s">
        <v>344</v>
      </c>
      <c r="BQ190" s="112">
        <v>0</v>
      </c>
      <c r="BR190" s="112">
        <v>0</v>
      </c>
      <c r="BS190" s="112">
        <v>0</v>
      </c>
      <c r="BT190" s="112">
        <v>0</v>
      </c>
      <c r="BU190" s="112">
        <v>0</v>
      </c>
      <c r="BV190" s="112">
        <v>0</v>
      </c>
      <c r="BW190" s="112" t="s">
        <v>344</v>
      </c>
      <c r="BX190" s="112" t="s">
        <v>344</v>
      </c>
      <c r="BY190" s="112" t="s">
        <v>344</v>
      </c>
      <c r="BZ190" s="112">
        <v>20</v>
      </c>
      <c r="CA190" s="112">
        <v>0</v>
      </c>
      <c r="CB190" s="112">
        <v>20</v>
      </c>
      <c r="CC190" s="112">
        <v>0</v>
      </c>
      <c r="CD190" s="112">
        <v>0</v>
      </c>
      <c r="CE190" s="112">
        <v>0</v>
      </c>
      <c r="CF190" s="112">
        <v>0</v>
      </c>
      <c r="CG190" s="112">
        <v>0</v>
      </c>
      <c r="CH190" s="112">
        <v>0</v>
      </c>
      <c r="CI190" s="112">
        <v>0</v>
      </c>
      <c r="CJ190" s="112">
        <v>0</v>
      </c>
      <c r="CK190" s="112">
        <v>0</v>
      </c>
      <c r="CL190" s="112">
        <v>0</v>
      </c>
      <c r="CM190" s="112">
        <v>0</v>
      </c>
      <c r="CN190" s="112">
        <v>0</v>
      </c>
      <c r="CO190" s="112">
        <v>0</v>
      </c>
      <c r="CP190" s="119">
        <v>0</v>
      </c>
      <c r="CQ190" s="112" t="s">
        <v>344</v>
      </c>
      <c r="CR190" s="112">
        <v>0</v>
      </c>
      <c r="CS190" s="112" t="s">
        <v>344</v>
      </c>
      <c r="CT190" s="112">
        <v>0</v>
      </c>
      <c r="CU190" s="112" t="s">
        <v>344</v>
      </c>
      <c r="CV190" s="112">
        <v>0</v>
      </c>
      <c r="CW190" s="112">
        <v>0</v>
      </c>
      <c r="CX190" s="112">
        <v>0</v>
      </c>
      <c r="CY190" s="112">
        <v>30</v>
      </c>
      <c r="CZ190" s="112" t="s">
        <v>344</v>
      </c>
      <c r="DA190" s="112">
        <v>0</v>
      </c>
      <c r="DB190" s="112" t="s">
        <v>344</v>
      </c>
      <c r="DC190" s="112">
        <v>0</v>
      </c>
      <c r="DD190" s="112">
        <v>0</v>
      </c>
      <c r="DE190" s="112">
        <v>0</v>
      </c>
      <c r="DF190" s="112">
        <v>0</v>
      </c>
      <c r="DH190" s="113" t="str">
        <f>IF('EVALUACION OFERTA ECONOMICA 2'!DI190="","",'EVALUACION OFERTA ECONOMICA 2'!DI190+'EVALUACION OFERTA ECONOMICA 2'!FI190+'EVALUACION OFERTA ECONOMICA 2-2'!BH190)</f>
        <v/>
      </c>
      <c r="DI190" s="113" t="str">
        <f>IF('EVALUACION OFERTA ECONOMICA 2'!DJ190="","",'EVALUACION OFERTA ECONOMICA 2'!DJ190+'EVALUACION OFERTA ECONOMICA 2'!FJ190+'EVALUACION OFERTA ECONOMICA 2-2'!BI190)</f>
        <v/>
      </c>
      <c r="DJ190" s="113" t="str">
        <f>IF('EVALUACION OFERTA ECONOMICA 2'!DK190="","",'EVALUACION OFERTA ECONOMICA 2'!DK190+'EVALUACION OFERTA ECONOMICA 2'!FK190+'EVALUACION OFERTA ECONOMICA 2-2'!BJ190)</f>
        <v/>
      </c>
      <c r="DK190" s="113" t="str">
        <f>IF('EVALUACION OFERTA ECONOMICA 2'!DL190="","",'EVALUACION OFERTA ECONOMICA 2'!DL190+'EVALUACION OFERTA ECONOMICA 2'!FL190+'EVALUACION OFERTA ECONOMICA 2-2'!BK190)</f>
        <v/>
      </c>
      <c r="DL190" s="113" t="str">
        <f>IF('EVALUACION OFERTA ECONOMICA 2'!DM190="","",'EVALUACION OFERTA ECONOMICA 2'!DM190+'EVALUACION OFERTA ECONOMICA 2'!FM190+'EVALUACION OFERTA ECONOMICA 2-2'!BL190)</f>
        <v/>
      </c>
      <c r="DM190" s="113" t="str">
        <f>IF('EVALUACION OFERTA ECONOMICA 2'!DN190="","",'EVALUACION OFERTA ECONOMICA 2'!DN190+'EVALUACION OFERTA ECONOMICA 2'!FN190+'EVALUACION OFERTA ECONOMICA 2-2'!BM190)</f>
        <v/>
      </c>
      <c r="DN190" s="113" t="str">
        <f>IF('EVALUACION OFERTA ECONOMICA 2'!DO190="","",'EVALUACION OFERTA ECONOMICA 2'!DO190+'EVALUACION OFERTA ECONOMICA 2'!FO190+'EVALUACION OFERTA ECONOMICA 2-2'!BN190)</f>
        <v/>
      </c>
      <c r="DO190" s="113" t="str">
        <f>IF('EVALUACION OFERTA ECONOMICA 2'!DP190="","",'EVALUACION OFERTA ECONOMICA 2'!DP190+'EVALUACION OFERTA ECONOMICA 2'!FP190+'EVALUACION OFERTA ECONOMICA 2-2'!BO190)</f>
        <v/>
      </c>
      <c r="DP190" s="113" t="str">
        <f>IF('EVALUACION OFERTA ECONOMICA 2'!DQ190="","",'EVALUACION OFERTA ECONOMICA 2'!DQ190+'EVALUACION OFERTA ECONOMICA 2'!FQ190+'EVALUACION OFERTA ECONOMICA 2-2'!BP190)</f>
        <v/>
      </c>
      <c r="DQ190" s="113" t="str">
        <f>IF('EVALUACION OFERTA ECONOMICA 2'!DR190="","",'EVALUACION OFERTA ECONOMICA 2'!DR190+'EVALUACION OFERTA ECONOMICA 2'!FR190+'EVALUACION OFERTA ECONOMICA 2-2'!BQ190)</f>
        <v/>
      </c>
      <c r="DR190" s="113" t="str">
        <f>IF('EVALUACION OFERTA ECONOMICA 2'!DS190="","",'EVALUACION OFERTA ECONOMICA 2'!DS190+'EVALUACION OFERTA ECONOMICA 2'!FS190+'EVALUACION OFERTA ECONOMICA 2-2'!BR190)</f>
        <v/>
      </c>
      <c r="DS190" s="113" t="str">
        <f>IF('EVALUACION OFERTA ECONOMICA 2'!DT190="","",'EVALUACION OFERTA ECONOMICA 2'!DT190+'EVALUACION OFERTA ECONOMICA 2'!FT190+'EVALUACION OFERTA ECONOMICA 2-2'!BS190)</f>
        <v/>
      </c>
      <c r="DT190" s="113" t="str">
        <f>IF('EVALUACION OFERTA ECONOMICA 2'!DU190="","",'EVALUACION OFERTA ECONOMICA 2'!DU190+'EVALUACION OFERTA ECONOMICA 2'!FU190+'EVALUACION OFERTA ECONOMICA 2-2'!BT190)</f>
        <v/>
      </c>
      <c r="DU190" s="113" t="str">
        <f>IF('EVALUACION OFERTA ECONOMICA 2'!DV190="","",'EVALUACION OFERTA ECONOMICA 2'!DV190+'EVALUACION OFERTA ECONOMICA 2'!FV190+'EVALUACION OFERTA ECONOMICA 2-2'!BU190)</f>
        <v/>
      </c>
      <c r="DV190" s="113" t="str">
        <f>IF('EVALUACION OFERTA ECONOMICA 2'!DW190="","",'EVALUACION OFERTA ECONOMICA 2'!DW190+'EVALUACION OFERTA ECONOMICA 2'!FW190+'EVALUACION OFERTA ECONOMICA 2-2'!BV190)</f>
        <v/>
      </c>
      <c r="DW190" s="113" t="str">
        <f>IF('EVALUACION OFERTA ECONOMICA 2'!DX190="","",'EVALUACION OFERTA ECONOMICA 2'!DX190+'EVALUACION OFERTA ECONOMICA 2'!FX190+'EVALUACION OFERTA ECONOMICA 2-2'!BW190)</f>
        <v/>
      </c>
      <c r="DX190" s="113" t="str">
        <f>IF('EVALUACION OFERTA ECONOMICA 2'!DY190="","",'EVALUACION OFERTA ECONOMICA 2'!DY190+'EVALUACION OFERTA ECONOMICA 2'!FY190+'EVALUACION OFERTA ECONOMICA 2-2'!BX190)</f>
        <v/>
      </c>
      <c r="DY190" s="113" t="str">
        <f>IF('EVALUACION OFERTA ECONOMICA 2'!DZ190="","",'EVALUACION OFERTA ECONOMICA 2'!DZ190+'EVALUACION OFERTA ECONOMICA 2'!FZ190+'EVALUACION OFERTA ECONOMICA 2-2'!BY190)</f>
        <v/>
      </c>
      <c r="DZ190" s="113" t="str">
        <f>IF('EVALUACION OFERTA ECONOMICA 2'!EA190="","",'EVALUACION OFERTA ECONOMICA 2'!EA190+'EVALUACION OFERTA ECONOMICA 2'!GA190+'EVALUACION OFERTA ECONOMICA 2-2'!BZ190)</f>
        <v/>
      </c>
      <c r="EA190" s="113" t="str">
        <f>IF('EVALUACION OFERTA ECONOMICA 2'!EB190="","",'EVALUACION OFERTA ECONOMICA 2'!EB190+'EVALUACION OFERTA ECONOMICA 2'!GB190+'EVALUACION OFERTA ECONOMICA 2-2'!CA190)</f>
        <v/>
      </c>
      <c r="EB190" s="113" t="str">
        <f>IF('EVALUACION OFERTA ECONOMICA 2'!EC190="","",'EVALUACION OFERTA ECONOMICA 2'!EC190+'EVALUACION OFERTA ECONOMICA 2'!GC190+'EVALUACION OFERTA ECONOMICA 2-2'!CB190)</f>
        <v/>
      </c>
      <c r="EC190" s="113" t="str">
        <f>IF('EVALUACION OFERTA ECONOMICA 2'!ED190="","",'EVALUACION OFERTA ECONOMICA 2'!ED190+'EVALUACION OFERTA ECONOMICA 2'!GD190+'EVALUACION OFERTA ECONOMICA 2-2'!CC190)</f>
        <v/>
      </c>
      <c r="ED190" s="113" t="str">
        <f>IF('EVALUACION OFERTA ECONOMICA 2'!EE190="","",'EVALUACION OFERTA ECONOMICA 2'!EE190+'EVALUACION OFERTA ECONOMICA 2'!GE190+'EVALUACION OFERTA ECONOMICA 2-2'!CD190)</f>
        <v/>
      </c>
      <c r="EE190" s="113" t="str">
        <f>IF('EVALUACION OFERTA ECONOMICA 2'!EF190="","",'EVALUACION OFERTA ECONOMICA 2'!EF190+'EVALUACION OFERTA ECONOMICA 2'!GF190+'EVALUACION OFERTA ECONOMICA 2-2'!CE190)</f>
        <v/>
      </c>
      <c r="EF190" s="113" t="str">
        <f>IF('EVALUACION OFERTA ECONOMICA 2'!EG190="","",'EVALUACION OFERTA ECONOMICA 2'!EG190+'EVALUACION OFERTA ECONOMICA 2'!GG190+'EVALUACION OFERTA ECONOMICA 2-2'!CF190)</f>
        <v/>
      </c>
      <c r="EG190" s="113" t="str">
        <f>IF('EVALUACION OFERTA ECONOMICA 2'!EH190="","",'EVALUACION OFERTA ECONOMICA 2'!EH190+'EVALUACION OFERTA ECONOMICA 2'!GH190+'EVALUACION OFERTA ECONOMICA 2-2'!CG190)</f>
        <v/>
      </c>
      <c r="EH190" s="113" t="str">
        <f>IF('EVALUACION OFERTA ECONOMICA 2'!EI190="","",'EVALUACION OFERTA ECONOMICA 2'!EI190+'EVALUACION OFERTA ECONOMICA 2'!GI190+'EVALUACION OFERTA ECONOMICA 2-2'!CH190)</f>
        <v/>
      </c>
      <c r="EI190" s="113" t="str">
        <f>IF('EVALUACION OFERTA ECONOMICA 2'!EJ190="","",'EVALUACION OFERTA ECONOMICA 2'!EJ190+'EVALUACION OFERTA ECONOMICA 2'!GJ190+'EVALUACION OFERTA ECONOMICA 2-2'!CI190)</f>
        <v/>
      </c>
      <c r="EJ190" s="113" t="str">
        <f>IF('EVALUACION OFERTA ECONOMICA 2'!EK190="","",'EVALUACION OFERTA ECONOMICA 2'!EK190+'EVALUACION OFERTA ECONOMICA 2'!GK190+'EVALUACION OFERTA ECONOMICA 2-2'!CJ190)</f>
        <v/>
      </c>
      <c r="EK190" s="113" t="str">
        <f>IF('EVALUACION OFERTA ECONOMICA 2'!EL190="","",'EVALUACION OFERTA ECONOMICA 2'!EL190+'EVALUACION OFERTA ECONOMICA 2'!GL190+'EVALUACION OFERTA ECONOMICA 2-2'!CK190)</f>
        <v/>
      </c>
      <c r="EL190" s="113" t="str">
        <f>IF('EVALUACION OFERTA ECONOMICA 2'!EM190="","",'EVALUACION OFERTA ECONOMICA 2'!EM190+'EVALUACION OFERTA ECONOMICA 2'!GM190+'EVALUACION OFERTA ECONOMICA 2-2'!CL190)</f>
        <v/>
      </c>
      <c r="EM190" s="113" t="str">
        <f>IF('EVALUACION OFERTA ECONOMICA 2'!EN190="","",'EVALUACION OFERTA ECONOMICA 2'!EN190+'EVALUACION OFERTA ECONOMICA 2'!GN190+'EVALUACION OFERTA ECONOMICA 2-2'!CM190)</f>
        <v/>
      </c>
      <c r="EN190" s="113" t="str">
        <f>IF('EVALUACION OFERTA ECONOMICA 2'!EO190="","",'EVALUACION OFERTA ECONOMICA 2'!EO190+'EVALUACION OFERTA ECONOMICA 2'!GO190+'EVALUACION OFERTA ECONOMICA 2-2'!CN190)</f>
        <v/>
      </c>
      <c r="EO190" s="113" t="str">
        <f>IF('EVALUACION OFERTA ECONOMICA 2'!EP190="","",'EVALUACION OFERTA ECONOMICA 2'!EP190+'EVALUACION OFERTA ECONOMICA 2'!GP190+'EVALUACION OFERTA ECONOMICA 2-2'!CO190)</f>
        <v/>
      </c>
      <c r="EP190" s="113" t="str">
        <f>IF('EVALUACION OFERTA ECONOMICA 2'!EQ190="","",'EVALUACION OFERTA ECONOMICA 2'!EQ190+'EVALUACION OFERTA ECONOMICA 2'!GQ190+'EVALUACION OFERTA ECONOMICA 2-2'!CP190)</f>
        <v/>
      </c>
      <c r="EQ190" s="113" t="str">
        <f>IF('EVALUACION OFERTA ECONOMICA 2'!ER190="","",'EVALUACION OFERTA ECONOMICA 2'!ER190+'EVALUACION OFERTA ECONOMICA 2'!GR190+'EVALUACION OFERTA ECONOMICA 2-2'!CQ190)</f>
        <v/>
      </c>
      <c r="ER190" s="113" t="str">
        <f>IF('EVALUACION OFERTA ECONOMICA 2'!ES190="","",'EVALUACION OFERTA ECONOMICA 2'!ES190+'EVALUACION OFERTA ECONOMICA 2'!GS190+'EVALUACION OFERTA ECONOMICA 2-2'!CR190)</f>
        <v/>
      </c>
      <c r="ES190" s="113" t="str">
        <f>IF('EVALUACION OFERTA ECONOMICA 2'!ET190="","",'EVALUACION OFERTA ECONOMICA 2'!ET190+'EVALUACION OFERTA ECONOMICA 2'!GT190+'EVALUACION OFERTA ECONOMICA 2-2'!CS190)</f>
        <v/>
      </c>
      <c r="ET190" s="113" t="str">
        <f>IF('EVALUACION OFERTA ECONOMICA 2'!EU190="","",'EVALUACION OFERTA ECONOMICA 2'!EU190+'EVALUACION OFERTA ECONOMICA 2'!GU190+'EVALUACION OFERTA ECONOMICA 2-2'!CT190)</f>
        <v/>
      </c>
      <c r="EU190" s="113" t="str">
        <f>IF('EVALUACION OFERTA ECONOMICA 2'!EV190="","",'EVALUACION OFERTA ECONOMICA 2'!EV190+'EVALUACION OFERTA ECONOMICA 2'!GV190+'EVALUACION OFERTA ECONOMICA 2-2'!CU190)</f>
        <v/>
      </c>
      <c r="EV190" s="113" t="str">
        <f>IF('EVALUACION OFERTA ECONOMICA 2'!EW190="","",'EVALUACION OFERTA ECONOMICA 2'!EW190+'EVALUACION OFERTA ECONOMICA 2'!GW190+'EVALUACION OFERTA ECONOMICA 2-2'!CV190)</f>
        <v/>
      </c>
      <c r="EW190" s="113" t="str">
        <f>IF('EVALUACION OFERTA ECONOMICA 2'!EX190="","",'EVALUACION OFERTA ECONOMICA 2'!EX190+'EVALUACION OFERTA ECONOMICA 2'!GX190+'EVALUACION OFERTA ECONOMICA 2-2'!CW190)</f>
        <v/>
      </c>
      <c r="EX190" s="113" t="str">
        <f>IF('EVALUACION OFERTA ECONOMICA 2'!EY190="","",'EVALUACION OFERTA ECONOMICA 2'!EY190+'EVALUACION OFERTA ECONOMICA 2'!GY190+'EVALUACION OFERTA ECONOMICA 2-2'!CX190)</f>
        <v/>
      </c>
      <c r="EY190" s="113">
        <f>IF('EVALUACION OFERTA ECONOMICA 2'!EZ190="","",'EVALUACION OFERTA ECONOMICA 2'!EZ190+'EVALUACION OFERTA ECONOMICA 2'!GZ190+'EVALUACION OFERTA ECONOMICA 2-2'!CY190)</f>
        <v>70</v>
      </c>
      <c r="EZ190" s="113" t="str">
        <f>IF('EVALUACION OFERTA ECONOMICA 2'!FA190="","",'EVALUACION OFERTA ECONOMICA 2'!FA190+'EVALUACION OFERTA ECONOMICA 2'!HA190+'EVALUACION OFERTA ECONOMICA 2-2'!CZ190)</f>
        <v/>
      </c>
      <c r="FA190" s="113" t="str">
        <f>IF('EVALUACION OFERTA ECONOMICA 2'!FB190="","",'EVALUACION OFERTA ECONOMICA 2'!FB190+'EVALUACION OFERTA ECONOMICA 2'!HB190+'EVALUACION OFERTA ECONOMICA 2-2'!DA190)</f>
        <v/>
      </c>
      <c r="FB190" s="113" t="str">
        <f>IF('EVALUACION OFERTA ECONOMICA 2'!FC190="","",'EVALUACION OFERTA ECONOMICA 2'!FC190+'EVALUACION OFERTA ECONOMICA 2'!HC190+'EVALUACION OFERTA ECONOMICA 2-2'!DB190)</f>
        <v/>
      </c>
      <c r="FC190" s="113" t="str">
        <f>IF('EVALUACION OFERTA ECONOMICA 2'!FD190="","",'EVALUACION OFERTA ECONOMICA 2'!FD190+'EVALUACION OFERTA ECONOMICA 2'!HD190+'EVALUACION OFERTA ECONOMICA 2-2'!DC190)</f>
        <v/>
      </c>
      <c r="FD190" s="113" t="str">
        <f>IF('EVALUACION OFERTA ECONOMICA 2'!FE190="","",'EVALUACION OFERTA ECONOMICA 2'!FE190+'EVALUACION OFERTA ECONOMICA 2'!HE190+'EVALUACION OFERTA ECONOMICA 2-2'!DD190)</f>
        <v/>
      </c>
      <c r="FE190" s="113" t="str">
        <f>IF('EVALUACION OFERTA ECONOMICA 2'!FF190="","",'EVALUACION OFERTA ECONOMICA 2'!FF190+'EVALUACION OFERTA ECONOMICA 2'!HF190+'EVALUACION OFERTA ECONOMICA 2-2'!DE190)</f>
        <v/>
      </c>
      <c r="FF190" s="113" t="str">
        <f>IF('EVALUACION OFERTA ECONOMICA 2'!FG190="","",'EVALUACION OFERTA ECONOMICA 2'!FG190+'EVALUACION OFERTA ECONOMICA 2'!HG190+'EVALUACION OFERTA ECONOMICA 2-2'!DF190)</f>
        <v/>
      </c>
      <c r="FG190" s="113">
        <f t="shared" si="45"/>
        <v>70</v>
      </c>
      <c r="FI190" s="114" t="str">
        <f t="shared" si="46"/>
        <v/>
      </c>
      <c r="FJ190" s="114" t="str">
        <f t="shared" si="47"/>
        <v/>
      </c>
      <c r="FK190" s="114" t="str">
        <f t="shared" si="48"/>
        <v/>
      </c>
      <c r="FL190" s="114" t="str">
        <f t="shared" si="49"/>
        <v/>
      </c>
      <c r="FM190" s="114" t="str">
        <f t="shared" si="50"/>
        <v/>
      </c>
      <c r="FN190" s="114" t="str">
        <f t="shared" si="51"/>
        <v/>
      </c>
      <c r="FO190" s="114" t="str">
        <f t="shared" si="52"/>
        <v>TD ROBOTICA COLOMBIA SAS</v>
      </c>
      <c r="FP190" s="114" t="str">
        <f t="shared" si="53"/>
        <v/>
      </c>
      <c r="FR190" s="115" t="str">
        <f t="shared" si="54"/>
        <v>TD ROBOTICA COLOMBIA SAS</v>
      </c>
      <c r="FS190" s="116" t="str">
        <f t="shared" si="55"/>
        <v/>
      </c>
      <c r="FT190" s="116" t="str">
        <f t="shared" si="41"/>
        <v/>
      </c>
      <c r="FU190" s="116" t="str">
        <f t="shared" si="42"/>
        <v/>
      </c>
      <c r="FV190" s="116" t="str">
        <f t="shared" si="43"/>
        <v/>
      </c>
      <c r="FW190" s="116" t="str">
        <f t="shared" si="56"/>
        <v/>
      </c>
      <c r="FX190" s="116" t="str">
        <f t="shared" si="57"/>
        <v/>
      </c>
      <c r="FY190" s="116">
        <f t="shared" si="58"/>
        <v>1443351</v>
      </c>
      <c r="FZ190" s="116" t="str">
        <f t="shared" si="59"/>
        <v/>
      </c>
      <c r="GA190" s="117">
        <f t="shared" si="60"/>
        <v>1443351</v>
      </c>
      <c r="GB190" s="106">
        <f t="shared" si="44"/>
        <v>27608</v>
      </c>
    </row>
    <row r="191" spans="1:184" ht="45" hidden="1" x14ac:dyDescent="0.2">
      <c r="A191" s="33">
        <v>173</v>
      </c>
      <c r="B191" s="33" t="s">
        <v>294</v>
      </c>
      <c r="C191" s="59" t="s">
        <v>83</v>
      </c>
      <c r="D191" s="56" t="s">
        <v>305</v>
      </c>
      <c r="E191" s="33">
        <v>3</v>
      </c>
      <c r="F191" s="35">
        <v>7079056.5299999993</v>
      </c>
      <c r="H191" s="92">
        <v>7318500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8354160.5700000003</v>
      </c>
      <c r="P191" s="93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3">
        <v>0</v>
      </c>
      <c r="X191" s="93">
        <v>0</v>
      </c>
      <c r="Y191" s="93">
        <v>0</v>
      </c>
      <c r="Z191" s="92">
        <v>0</v>
      </c>
      <c r="AA191" s="92">
        <v>0</v>
      </c>
      <c r="AB191" s="92">
        <v>7104300</v>
      </c>
      <c r="AC191" s="92">
        <v>0</v>
      </c>
      <c r="AD191" s="92">
        <v>8925000</v>
      </c>
      <c r="AE191" s="92">
        <v>0</v>
      </c>
      <c r="AF191" s="93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7318500</v>
      </c>
      <c r="AN191" s="93">
        <v>0</v>
      </c>
      <c r="AO191" s="93">
        <v>0</v>
      </c>
      <c r="AP191" s="92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2">
        <v>0</v>
      </c>
      <c r="AX191" s="93">
        <v>0</v>
      </c>
      <c r="AY191" s="93">
        <v>0</v>
      </c>
      <c r="AZ191" s="94">
        <v>0</v>
      </c>
      <c r="BA191" s="93">
        <v>0</v>
      </c>
      <c r="BB191" s="95">
        <v>0</v>
      </c>
      <c r="BC191" s="93">
        <v>0</v>
      </c>
      <c r="BD191" s="93">
        <v>0</v>
      </c>
      <c r="BE191" s="93">
        <v>0</v>
      </c>
      <c r="BF191" s="92">
        <v>0</v>
      </c>
      <c r="BH191" s="112">
        <v>20</v>
      </c>
      <c r="BI191" s="112">
        <v>0</v>
      </c>
      <c r="BJ191" s="112">
        <v>55</v>
      </c>
      <c r="BK191" s="112">
        <v>0</v>
      </c>
      <c r="BL191" s="112">
        <v>0</v>
      </c>
      <c r="BM191" s="112">
        <v>0</v>
      </c>
      <c r="BN191" s="112">
        <v>0</v>
      </c>
      <c r="BO191" s="112">
        <v>0</v>
      </c>
      <c r="BP191" s="112" t="s">
        <v>344</v>
      </c>
      <c r="BQ191" s="112">
        <v>0</v>
      </c>
      <c r="BR191" s="112">
        <v>0</v>
      </c>
      <c r="BS191" s="112">
        <v>0</v>
      </c>
      <c r="BT191" s="112">
        <v>0</v>
      </c>
      <c r="BU191" s="112">
        <v>0</v>
      </c>
      <c r="BV191" s="112">
        <v>0</v>
      </c>
      <c r="BW191" s="112" t="s">
        <v>344</v>
      </c>
      <c r="BX191" s="112" t="s">
        <v>344</v>
      </c>
      <c r="BY191" s="112" t="s">
        <v>344</v>
      </c>
      <c r="BZ191" s="112">
        <v>0</v>
      </c>
      <c r="CA191" s="112">
        <v>0</v>
      </c>
      <c r="CB191" s="112">
        <v>20</v>
      </c>
      <c r="CC191" s="112">
        <v>0</v>
      </c>
      <c r="CD191" s="112">
        <v>30</v>
      </c>
      <c r="CE191" s="112">
        <v>55</v>
      </c>
      <c r="CF191" s="112">
        <v>0</v>
      </c>
      <c r="CG191" s="112">
        <v>0</v>
      </c>
      <c r="CH191" s="112">
        <v>0</v>
      </c>
      <c r="CI191" s="112">
        <v>0</v>
      </c>
      <c r="CJ191" s="112">
        <v>0</v>
      </c>
      <c r="CK191" s="112">
        <v>0</v>
      </c>
      <c r="CL191" s="112">
        <v>0</v>
      </c>
      <c r="CM191" s="112">
        <v>0</v>
      </c>
      <c r="CN191" s="112">
        <v>0</v>
      </c>
      <c r="CO191" s="112">
        <v>0</v>
      </c>
      <c r="CP191" s="119">
        <v>0</v>
      </c>
      <c r="CQ191" s="112" t="s">
        <v>344</v>
      </c>
      <c r="CR191" s="112">
        <v>0</v>
      </c>
      <c r="CS191" s="112" t="s">
        <v>347</v>
      </c>
      <c r="CT191" s="112">
        <v>0</v>
      </c>
      <c r="CU191" s="112" t="s">
        <v>344</v>
      </c>
      <c r="CV191" s="112">
        <v>0</v>
      </c>
      <c r="CW191" s="112">
        <v>0</v>
      </c>
      <c r="CX191" s="112">
        <v>0</v>
      </c>
      <c r="CY191" s="112">
        <v>0</v>
      </c>
      <c r="CZ191" s="112" t="s">
        <v>344</v>
      </c>
      <c r="DA191" s="112">
        <v>0</v>
      </c>
      <c r="DB191" s="112" t="s">
        <v>344</v>
      </c>
      <c r="DC191" s="112">
        <v>0</v>
      </c>
      <c r="DD191" s="112">
        <v>0</v>
      </c>
      <c r="DE191" s="112">
        <v>0</v>
      </c>
      <c r="DF191" s="112">
        <v>0</v>
      </c>
      <c r="DH191" s="113" t="str">
        <f>IF('EVALUACION OFERTA ECONOMICA 2'!DI191="","",'EVALUACION OFERTA ECONOMICA 2'!DI191+'EVALUACION OFERTA ECONOMICA 2'!FI191+'EVALUACION OFERTA ECONOMICA 2-2'!BH191)</f>
        <v/>
      </c>
      <c r="DI191" s="113" t="str">
        <f>IF('EVALUACION OFERTA ECONOMICA 2'!DJ191="","",'EVALUACION OFERTA ECONOMICA 2'!DJ191+'EVALUACION OFERTA ECONOMICA 2'!FJ191+'EVALUACION OFERTA ECONOMICA 2-2'!BI191)</f>
        <v/>
      </c>
      <c r="DJ191" s="113" t="str">
        <f>IF('EVALUACION OFERTA ECONOMICA 2'!DK191="","",'EVALUACION OFERTA ECONOMICA 2'!DK191+'EVALUACION OFERTA ECONOMICA 2'!FK191+'EVALUACION OFERTA ECONOMICA 2-2'!BJ191)</f>
        <v/>
      </c>
      <c r="DK191" s="113" t="str">
        <f>IF('EVALUACION OFERTA ECONOMICA 2'!DL191="","",'EVALUACION OFERTA ECONOMICA 2'!DL191+'EVALUACION OFERTA ECONOMICA 2'!FL191+'EVALUACION OFERTA ECONOMICA 2-2'!BK191)</f>
        <v/>
      </c>
      <c r="DL191" s="113" t="str">
        <f>IF('EVALUACION OFERTA ECONOMICA 2'!DM191="","",'EVALUACION OFERTA ECONOMICA 2'!DM191+'EVALUACION OFERTA ECONOMICA 2'!FM191+'EVALUACION OFERTA ECONOMICA 2-2'!BL191)</f>
        <v/>
      </c>
      <c r="DM191" s="113" t="str">
        <f>IF('EVALUACION OFERTA ECONOMICA 2'!DN191="","",'EVALUACION OFERTA ECONOMICA 2'!DN191+'EVALUACION OFERTA ECONOMICA 2'!FN191+'EVALUACION OFERTA ECONOMICA 2-2'!BM191)</f>
        <v/>
      </c>
      <c r="DN191" s="113" t="str">
        <f>IF('EVALUACION OFERTA ECONOMICA 2'!DO191="","",'EVALUACION OFERTA ECONOMICA 2'!DO191+'EVALUACION OFERTA ECONOMICA 2'!FO191+'EVALUACION OFERTA ECONOMICA 2-2'!BN191)</f>
        <v/>
      </c>
      <c r="DO191" s="113" t="str">
        <f>IF('EVALUACION OFERTA ECONOMICA 2'!DP191="","",'EVALUACION OFERTA ECONOMICA 2'!DP191+'EVALUACION OFERTA ECONOMICA 2'!FP191+'EVALUACION OFERTA ECONOMICA 2-2'!BO191)</f>
        <v/>
      </c>
      <c r="DP191" s="113" t="str">
        <f>IF('EVALUACION OFERTA ECONOMICA 2'!DQ191="","",'EVALUACION OFERTA ECONOMICA 2'!DQ191+'EVALUACION OFERTA ECONOMICA 2'!FQ191+'EVALUACION OFERTA ECONOMICA 2-2'!BP191)</f>
        <v/>
      </c>
      <c r="DQ191" s="113" t="str">
        <f>IF('EVALUACION OFERTA ECONOMICA 2'!DR191="","",'EVALUACION OFERTA ECONOMICA 2'!DR191+'EVALUACION OFERTA ECONOMICA 2'!FR191+'EVALUACION OFERTA ECONOMICA 2-2'!BQ191)</f>
        <v/>
      </c>
      <c r="DR191" s="113" t="str">
        <f>IF('EVALUACION OFERTA ECONOMICA 2'!DS191="","",'EVALUACION OFERTA ECONOMICA 2'!DS191+'EVALUACION OFERTA ECONOMICA 2'!FS191+'EVALUACION OFERTA ECONOMICA 2-2'!BR191)</f>
        <v/>
      </c>
      <c r="DS191" s="113" t="str">
        <f>IF('EVALUACION OFERTA ECONOMICA 2'!DT191="","",'EVALUACION OFERTA ECONOMICA 2'!DT191+'EVALUACION OFERTA ECONOMICA 2'!FT191+'EVALUACION OFERTA ECONOMICA 2-2'!BS191)</f>
        <v/>
      </c>
      <c r="DT191" s="113" t="str">
        <f>IF('EVALUACION OFERTA ECONOMICA 2'!DU191="","",'EVALUACION OFERTA ECONOMICA 2'!DU191+'EVALUACION OFERTA ECONOMICA 2'!FU191+'EVALUACION OFERTA ECONOMICA 2-2'!BT191)</f>
        <v/>
      </c>
      <c r="DU191" s="113" t="str">
        <f>IF('EVALUACION OFERTA ECONOMICA 2'!DV191="","",'EVALUACION OFERTA ECONOMICA 2'!DV191+'EVALUACION OFERTA ECONOMICA 2'!FV191+'EVALUACION OFERTA ECONOMICA 2-2'!BU191)</f>
        <v/>
      </c>
      <c r="DV191" s="113" t="str">
        <f>IF('EVALUACION OFERTA ECONOMICA 2'!DW191="","",'EVALUACION OFERTA ECONOMICA 2'!DW191+'EVALUACION OFERTA ECONOMICA 2'!FW191+'EVALUACION OFERTA ECONOMICA 2-2'!BV191)</f>
        <v/>
      </c>
      <c r="DW191" s="113" t="str">
        <f>IF('EVALUACION OFERTA ECONOMICA 2'!DX191="","",'EVALUACION OFERTA ECONOMICA 2'!DX191+'EVALUACION OFERTA ECONOMICA 2'!FX191+'EVALUACION OFERTA ECONOMICA 2-2'!BW191)</f>
        <v/>
      </c>
      <c r="DX191" s="113" t="str">
        <f>IF('EVALUACION OFERTA ECONOMICA 2'!DY191="","",'EVALUACION OFERTA ECONOMICA 2'!DY191+'EVALUACION OFERTA ECONOMICA 2'!FY191+'EVALUACION OFERTA ECONOMICA 2-2'!BX191)</f>
        <v/>
      </c>
      <c r="DY191" s="113" t="str">
        <f>IF('EVALUACION OFERTA ECONOMICA 2'!DZ191="","",'EVALUACION OFERTA ECONOMICA 2'!DZ191+'EVALUACION OFERTA ECONOMICA 2'!FZ191+'EVALUACION OFERTA ECONOMICA 2-2'!BY191)</f>
        <v/>
      </c>
      <c r="DZ191" s="113" t="str">
        <f>IF('EVALUACION OFERTA ECONOMICA 2'!EA191="","",'EVALUACION OFERTA ECONOMICA 2'!EA191+'EVALUACION OFERTA ECONOMICA 2'!GA191+'EVALUACION OFERTA ECONOMICA 2-2'!BZ191)</f>
        <v/>
      </c>
      <c r="EA191" s="113" t="str">
        <f>IF('EVALUACION OFERTA ECONOMICA 2'!EB191="","",'EVALUACION OFERTA ECONOMICA 2'!EB191+'EVALUACION OFERTA ECONOMICA 2'!GB191+'EVALUACION OFERTA ECONOMICA 2-2'!CA191)</f>
        <v/>
      </c>
      <c r="EB191" s="113" t="str">
        <f>IF('EVALUACION OFERTA ECONOMICA 2'!EC191="","",'EVALUACION OFERTA ECONOMICA 2'!EC191+'EVALUACION OFERTA ECONOMICA 2'!GC191+'EVALUACION OFERTA ECONOMICA 2-2'!CB191)</f>
        <v/>
      </c>
      <c r="EC191" s="113" t="str">
        <f>IF('EVALUACION OFERTA ECONOMICA 2'!ED191="","",'EVALUACION OFERTA ECONOMICA 2'!ED191+'EVALUACION OFERTA ECONOMICA 2'!GD191+'EVALUACION OFERTA ECONOMICA 2-2'!CC191)</f>
        <v/>
      </c>
      <c r="ED191" s="113" t="str">
        <f>IF('EVALUACION OFERTA ECONOMICA 2'!EE191="","",'EVALUACION OFERTA ECONOMICA 2'!EE191+'EVALUACION OFERTA ECONOMICA 2'!GE191+'EVALUACION OFERTA ECONOMICA 2-2'!CD191)</f>
        <v/>
      </c>
      <c r="EE191" s="113" t="str">
        <f>IF('EVALUACION OFERTA ECONOMICA 2'!EF191="","",'EVALUACION OFERTA ECONOMICA 2'!EF191+'EVALUACION OFERTA ECONOMICA 2'!GF191+'EVALUACION OFERTA ECONOMICA 2-2'!CE191)</f>
        <v/>
      </c>
      <c r="EF191" s="113" t="str">
        <f>IF('EVALUACION OFERTA ECONOMICA 2'!EG191="","",'EVALUACION OFERTA ECONOMICA 2'!EG191+'EVALUACION OFERTA ECONOMICA 2'!GG191+'EVALUACION OFERTA ECONOMICA 2-2'!CF191)</f>
        <v/>
      </c>
      <c r="EG191" s="113" t="str">
        <f>IF('EVALUACION OFERTA ECONOMICA 2'!EH191="","",'EVALUACION OFERTA ECONOMICA 2'!EH191+'EVALUACION OFERTA ECONOMICA 2'!GH191+'EVALUACION OFERTA ECONOMICA 2-2'!CG191)</f>
        <v/>
      </c>
      <c r="EH191" s="113" t="str">
        <f>IF('EVALUACION OFERTA ECONOMICA 2'!EI191="","",'EVALUACION OFERTA ECONOMICA 2'!EI191+'EVALUACION OFERTA ECONOMICA 2'!GI191+'EVALUACION OFERTA ECONOMICA 2-2'!CH191)</f>
        <v/>
      </c>
      <c r="EI191" s="113" t="str">
        <f>IF('EVALUACION OFERTA ECONOMICA 2'!EJ191="","",'EVALUACION OFERTA ECONOMICA 2'!EJ191+'EVALUACION OFERTA ECONOMICA 2'!GJ191+'EVALUACION OFERTA ECONOMICA 2-2'!CI191)</f>
        <v/>
      </c>
      <c r="EJ191" s="113" t="str">
        <f>IF('EVALUACION OFERTA ECONOMICA 2'!EK191="","",'EVALUACION OFERTA ECONOMICA 2'!EK191+'EVALUACION OFERTA ECONOMICA 2'!GK191+'EVALUACION OFERTA ECONOMICA 2-2'!CJ191)</f>
        <v/>
      </c>
      <c r="EK191" s="113" t="str">
        <f>IF('EVALUACION OFERTA ECONOMICA 2'!EL191="","",'EVALUACION OFERTA ECONOMICA 2'!EL191+'EVALUACION OFERTA ECONOMICA 2'!GL191+'EVALUACION OFERTA ECONOMICA 2-2'!CK191)</f>
        <v/>
      </c>
      <c r="EL191" s="113" t="str">
        <f>IF('EVALUACION OFERTA ECONOMICA 2'!EM191="","",'EVALUACION OFERTA ECONOMICA 2'!EM191+'EVALUACION OFERTA ECONOMICA 2'!GM191+'EVALUACION OFERTA ECONOMICA 2-2'!CL191)</f>
        <v/>
      </c>
      <c r="EM191" s="113" t="str">
        <f>IF('EVALUACION OFERTA ECONOMICA 2'!EN191="","",'EVALUACION OFERTA ECONOMICA 2'!EN191+'EVALUACION OFERTA ECONOMICA 2'!GN191+'EVALUACION OFERTA ECONOMICA 2-2'!CM191)</f>
        <v/>
      </c>
      <c r="EN191" s="113" t="str">
        <f>IF('EVALUACION OFERTA ECONOMICA 2'!EO191="","",'EVALUACION OFERTA ECONOMICA 2'!EO191+'EVALUACION OFERTA ECONOMICA 2'!GO191+'EVALUACION OFERTA ECONOMICA 2-2'!CN191)</f>
        <v/>
      </c>
      <c r="EO191" s="113" t="str">
        <f>IF('EVALUACION OFERTA ECONOMICA 2'!EP191="","",'EVALUACION OFERTA ECONOMICA 2'!EP191+'EVALUACION OFERTA ECONOMICA 2'!GP191+'EVALUACION OFERTA ECONOMICA 2-2'!CO191)</f>
        <v/>
      </c>
      <c r="EP191" s="113" t="str">
        <f>IF('EVALUACION OFERTA ECONOMICA 2'!EQ191="","",'EVALUACION OFERTA ECONOMICA 2'!EQ191+'EVALUACION OFERTA ECONOMICA 2'!GQ191+'EVALUACION OFERTA ECONOMICA 2-2'!CP191)</f>
        <v/>
      </c>
      <c r="EQ191" s="113" t="str">
        <f>IF('EVALUACION OFERTA ECONOMICA 2'!ER191="","",'EVALUACION OFERTA ECONOMICA 2'!ER191+'EVALUACION OFERTA ECONOMICA 2'!GR191+'EVALUACION OFERTA ECONOMICA 2-2'!CQ191)</f>
        <v/>
      </c>
      <c r="ER191" s="113" t="str">
        <f>IF('EVALUACION OFERTA ECONOMICA 2'!ES191="","",'EVALUACION OFERTA ECONOMICA 2'!ES191+'EVALUACION OFERTA ECONOMICA 2'!GS191+'EVALUACION OFERTA ECONOMICA 2-2'!CR191)</f>
        <v/>
      </c>
      <c r="ES191" s="113" t="str">
        <f>IF('EVALUACION OFERTA ECONOMICA 2'!ET191="","",'EVALUACION OFERTA ECONOMICA 2'!ET191+'EVALUACION OFERTA ECONOMICA 2'!GT191+'EVALUACION OFERTA ECONOMICA 2-2'!CS191)</f>
        <v/>
      </c>
      <c r="ET191" s="113" t="str">
        <f>IF('EVALUACION OFERTA ECONOMICA 2'!EU191="","",'EVALUACION OFERTA ECONOMICA 2'!EU191+'EVALUACION OFERTA ECONOMICA 2'!GU191+'EVALUACION OFERTA ECONOMICA 2-2'!CT191)</f>
        <v/>
      </c>
      <c r="EU191" s="113" t="str">
        <f>IF('EVALUACION OFERTA ECONOMICA 2'!EV191="","",'EVALUACION OFERTA ECONOMICA 2'!EV191+'EVALUACION OFERTA ECONOMICA 2'!GV191+'EVALUACION OFERTA ECONOMICA 2-2'!CU191)</f>
        <v/>
      </c>
      <c r="EV191" s="113" t="str">
        <f>IF('EVALUACION OFERTA ECONOMICA 2'!EW191="","",'EVALUACION OFERTA ECONOMICA 2'!EW191+'EVALUACION OFERTA ECONOMICA 2'!GW191+'EVALUACION OFERTA ECONOMICA 2-2'!CV191)</f>
        <v/>
      </c>
      <c r="EW191" s="113" t="str">
        <f>IF('EVALUACION OFERTA ECONOMICA 2'!EX191="","",'EVALUACION OFERTA ECONOMICA 2'!EX191+'EVALUACION OFERTA ECONOMICA 2'!GX191+'EVALUACION OFERTA ECONOMICA 2-2'!CW191)</f>
        <v/>
      </c>
      <c r="EX191" s="113" t="str">
        <f>IF('EVALUACION OFERTA ECONOMICA 2'!EY191="","",'EVALUACION OFERTA ECONOMICA 2'!EY191+'EVALUACION OFERTA ECONOMICA 2'!GY191+'EVALUACION OFERTA ECONOMICA 2-2'!CX191)</f>
        <v/>
      </c>
      <c r="EY191" s="113" t="str">
        <f>IF('EVALUACION OFERTA ECONOMICA 2'!EZ191="","",'EVALUACION OFERTA ECONOMICA 2'!EZ191+'EVALUACION OFERTA ECONOMICA 2'!GZ191+'EVALUACION OFERTA ECONOMICA 2-2'!CY191)</f>
        <v/>
      </c>
      <c r="EZ191" s="113" t="str">
        <f>IF('EVALUACION OFERTA ECONOMICA 2'!FA191="","",'EVALUACION OFERTA ECONOMICA 2'!FA191+'EVALUACION OFERTA ECONOMICA 2'!HA191+'EVALUACION OFERTA ECONOMICA 2-2'!CZ191)</f>
        <v/>
      </c>
      <c r="FA191" s="113" t="str">
        <f>IF('EVALUACION OFERTA ECONOMICA 2'!FB191="","",'EVALUACION OFERTA ECONOMICA 2'!FB191+'EVALUACION OFERTA ECONOMICA 2'!HB191+'EVALUACION OFERTA ECONOMICA 2-2'!DA191)</f>
        <v/>
      </c>
      <c r="FB191" s="113" t="str">
        <f>IF('EVALUACION OFERTA ECONOMICA 2'!FC191="","",'EVALUACION OFERTA ECONOMICA 2'!FC191+'EVALUACION OFERTA ECONOMICA 2'!HC191+'EVALUACION OFERTA ECONOMICA 2-2'!DB191)</f>
        <v/>
      </c>
      <c r="FC191" s="113" t="str">
        <f>IF('EVALUACION OFERTA ECONOMICA 2'!FD191="","",'EVALUACION OFERTA ECONOMICA 2'!FD191+'EVALUACION OFERTA ECONOMICA 2'!HD191+'EVALUACION OFERTA ECONOMICA 2-2'!DC191)</f>
        <v/>
      </c>
      <c r="FD191" s="113" t="str">
        <f>IF('EVALUACION OFERTA ECONOMICA 2'!FE191="","",'EVALUACION OFERTA ECONOMICA 2'!FE191+'EVALUACION OFERTA ECONOMICA 2'!HE191+'EVALUACION OFERTA ECONOMICA 2-2'!DD191)</f>
        <v/>
      </c>
      <c r="FE191" s="113" t="str">
        <f>IF('EVALUACION OFERTA ECONOMICA 2'!FF191="","",'EVALUACION OFERTA ECONOMICA 2'!FF191+'EVALUACION OFERTA ECONOMICA 2'!HF191+'EVALUACION OFERTA ECONOMICA 2-2'!DE191)</f>
        <v/>
      </c>
      <c r="FF191" s="113" t="str">
        <f>IF('EVALUACION OFERTA ECONOMICA 2'!FG191="","",'EVALUACION OFERTA ECONOMICA 2'!FG191+'EVALUACION OFERTA ECONOMICA 2'!HG191+'EVALUACION OFERTA ECONOMICA 2-2'!DF191)</f>
        <v/>
      </c>
      <c r="FG191" s="113">
        <f t="shared" si="45"/>
        <v>0</v>
      </c>
      <c r="FI191" s="114" t="str">
        <f t="shared" si="46"/>
        <v/>
      </c>
      <c r="FJ191" s="114" t="str">
        <f t="shared" si="47"/>
        <v/>
      </c>
      <c r="FK191" s="114" t="str">
        <f t="shared" si="48"/>
        <v/>
      </c>
      <c r="FL191" s="114" t="str">
        <f t="shared" si="49"/>
        <v/>
      </c>
      <c r="FM191" s="114" t="str">
        <f t="shared" si="50"/>
        <v/>
      </c>
      <c r="FN191" s="114" t="str">
        <f t="shared" si="51"/>
        <v/>
      </c>
      <c r="FO191" s="114" t="str">
        <f t="shared" si="52"/>
        <v/>
      </c>
      <c r="FP191" s="114" t="str">
        <f t="shared" si="53"/>
        <v/>
      </c>
      <c r="FR191" s="115" t="str">
        <f t="shared" si="54"/>
        <v/>
      </c>
      <c r="FS191" s="116" t="str">
        <f t="shared" si="55"/>
        <v/>
      </c>
      <c r="FT191" s="116" t="str">
        <f t="shared" si="41"/>
        <v/>
      </c>
      <c r="FU191" s="116" t="str">
        <f t="shared" si="42"/>
        <v/>
      </c>
      <c r="FV191" s="116" t="str">
        <f t="shared" si="43"/>
        <v/>
      </c>
      <c r="FW191" s="116" t="str">
        <f t="shared" si="56"/>
        <v/>
      </c>
      <c r="FX191" s="116" t="str">
        <f t="shared" si="57"/>
        <v/>
      </c>
      <c r="FY191" s="116" t="str">
        <f t="shared" si="58"/>
        <v/>
      </c>
      <c r="FZ191" s="116" t="str">
        <f t="shared" si="59"/>
        <v/>
      </c>
      <c r="GA191" s="117" t="str">
        <f t="shared" si="60"/>
        <v/>
      </c>
      <c r="GB191" s="106" t="str">
        <f t="shared" si="44"/>
        <v/>
      </c>
    </row>
    <row r="192" spans="1:184" ht="45" x14ac:dyDescent="0.2">
      <c r="A192" s="33">
        <v>174</v>
      </c>
      <c r="B192" s="33" t="s">
        <v>294</v>
      </c>
      <c r="C192" s="59" t="s">
        <v>83</v>
      </c>
      <c r="D192" s="56" t="s">
        <v>306</v>
      </c>
      <c r="E192" s="33">
        <v>1</v>
      </c>
      <c r="F192" s="35">
        <v>6545000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3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3">
        <v>0</v>
      </c>
      <c r="X192" s="93">
        <v>0</v>
      </c>
      <c r="Y192" s="93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3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3">
        <v>0</v>
      </c>
      <c r="AO192" s="93">
        <v>0</v>
      </c>
      <c r="AP192" s="92">
        <v>0</v>
      </c>
      <c r="AQ192" s="93">
        <v>0</v>
      </c>
      <c r="AR192" s="93">
        <v>0</v>
      </c>
      <c r="AS192" s="93">
        <v>0</v>
      </c>
      <c r="AT192" s="93">
        <v>0</v>
      </c>
      <c r="AU192" s="93">
        <v>0</v>
      </c>
      <c r="AV192" s="93">
        <v>0</v>
      </c>
      <c r="AW192" s="92">
        <v>0</v>
      </c>
      <c r="AX192" s="93">
        <v>0</v>
      </c>
      <c r="AY192" s="93">
        <v>0</v>
      </c>
      <c r="AZ192" s="94">
        <v>0</v>
      </c>
      <c r="BA192" s="93">
        <v>0</v>
      </c>
      <c r="BB192" s="95">
        <v>0</v>
      </c>
      <c r="BC192" s="93">
        <v>0</v>
      </c>
      <c r="BD192" s="93">
        <v>1357909</v>
      </c>
      <c r="BE192" s="93">
        <v>0</v>
      </c>
      <c r="BF192" s="92">
        <v>0</v>
      </c>
      <c r="BH192" s="112">
        <v>0</v>
      </c>
      <c r="BI192" s="112">
        <v>0</v>
      </c>
      <c r="BJ192" s="112">
        <v>0</v>
      </c>
      <c r="BK192" s="112">
        <v>0</v>
      </c>
      <c r="BL192" s="112">
        <v>0</v>
      </c>
      <c r="BM192" s="112">
        <v>0</v>
      </c>
      <c r="BN192" s="112">
        <v>0</v>
      </c>
      <c r="BO192" s="112">
        <v>0</v>
      </c>
      <c r="BP192" s="112" t="s">
        <v>344</v>
      </c>
      <c r="BQ192" s="112">
        <v>0</v>
      </c>
      <c r="BR192" s="112">
        <v>0</v>
      </c>
      <c r="BS192" s="112">
        <v>0</v>
      </c>
      <c r="BT192" s="112">
        <v>0</v>
      </c>
      <c r="BU192" s="112">
        <v>0</v>
      </c>
      <c r="BV192" s="112">
        <v>0</v>
      </c>
      <c r="BW192" s="112" t="s">
        <v>344</v>
      </c>
      <c r="BX192" s="112" t="s">
        <v>344</v>
      </c>
      <c r="BY192" s="112" t="s">
        <v>344</v>
      </c>
      <c r="BZ192" s="112">
        <v>0</v>
      </c>
      <c r="CA192" s="112">
        <v>0</v>
      </c>
      <c r="CB192" s="112">
        <v>0</v>
      </c>
      <c r="CC192" s="112">
        <v>55</v>
      </c>
      <c r="CD192" s="112">
        <v>0</v>
      </c>
      <c r="CE192" s="112">
        <v>0</v>
      </c>
      <c r="CF192" s="112">
        <v>0</v>
      </c>
      <c r="CG192" s="112">
        <v>0</v>
      </c>
      <c r="CH192" s="112">
        <v>0</v>
      </c>
      <c r="CI192" s="112">
        <v>0</v>
      </c>
      <c r="CJ192" s="112">
        <v>0</v>
      </c>
      <c r="CK192" s="112">
        <v>0</v>
      </c>
      <c r="CL192" s="112">
        <v>0</v>
      </c>
      <c r="CM192" s="112">
        <v>0</v>
      </c>
      <c r="CN192" s="112">
        <v>0</v>
      </c>
      <c r="CO192" s="112">
        <v>0</v>
      </c>
      <c r="CP192" s="119">
        <v>0</v>
      </c>
      <c r="CQ192" s="112" t="s">
        <v>344</v>
      </c>
      <c r="CR192" s="112">
        <v>0</v>
      </c>
      <c r="CS192" s="112" t="s">
        <v>344</v>
      </c>
      <c r="CT192" s="112">
        <v>0</v>
      </c>
      <c r="CU192" s="112" t="s">
        <v>344</v>
      </c>
      <c r="CV192" s="112">
        <v>0</v>
      </c>
      <c r="CW192" s="112">
        <v>0</v>
      </c>
      <c r="CX192" s="112">
        <v>0</v>
      </c>
      <c r="CY192" s="112">
        <v>0</v>
      </c>
      <c r="CZ192" s="112" t="s">
        <v>344</v>
      </c>
      <c r="DA192" s="112">
        <v>0</v>
      </c>
      <c r="DB192" s="112" t="s">
        <v>344</v>
      </c>
      <c r="DC192" s="112">
        <v>0</v>
      </c>
      <c r="DD192" s="112">
        <v>55</v>
      </c>
      <c r="DE192" s="112">
        <v>0</v>
      </c>
      <c r="DF192" s="112">
        <v>0</v>
      </c>
      <c r="DH192" s="113" t="str">
        <f>IF('EVALUACION OFERTA ECONOMICA 2'!DI192="","",'EVALUACION OFERTA ECONOMICA 2'!DI192+'EVALUACION OFERTA ECONOMICA 2'!FI192+'EVALUACION OFERTA ECONOMICA 2-2'!BH192)</f>
        <v/>
      </c>
      <c r="DI192" s="113" t="str">
        <f>IF('EVALUACION OFERTA ECONOMICA 2'!DJ192="","",'EVALUACION OFERTA ECONOMICA 2'!DJ192+'EVALUACION OFERTA ECONOMICA 2'!FJ192+'EVALUACION OFERTA ECONOMICA 2-2'!BI192)</f>
        <v/>
      </c>
      <c r="DJ192" s="113" t="str">
        <f>IF('EVALUACION OFERTA ECONOMICA 2'!DK192="","",'EVALUACION OFERTA ECONOMICA 2'!DK192+'EVALUACION OFERTA ECONOMICA 2'!FK192+'EVALUACION OFERTA ECONOMICA 2-2'!BJ192)</f>
        <v/>
      </c>
      <c r="DK192" s="113" t="str">
        <f>IF('EVALUACION OFERTA ECONOMICA 2'!DL192="","",'EVALUACION OFERTA ECONOMICA 2'!DL192+'EVALUACION OFERTA ECONOMICA 2'!FL192+'EVALUACION OFERTA ECONOMICA 2-2'!BK192)</f>
        <v/>
      </c>
      <c r="DL192" s="113" t="str">
        <f>IF('EVALUACION OFERTA ECONOMICA 2'!DM192="","",'EVALUACION OFERTA ECONOMICA 2'!DM192+'EVALUACION OFERTA ECONOMICA 2'!FM192+'EVALUACION OFERTA ECONOMICA 2-2'!BL192)</f>
        <v/>
      </c>
      <c r="DM192" s="113" t="str">
        <f>IF('EVALUACION OFERTA ECONOMICA 2'!DN192="","",'EVALUACION OFERTA ECONOMICA 2'!DN192+'EVALUACION OFERTA ECONOMICA 2'!FN192+'EVALUACION OFERTA ECONOMICA 2-2'!BM192)</f>
        <v/>
      </c>
      <c r="DN192" s="113" t="str">
        <f>IF('EVALUACION OFERTA ECONOMICA 2'!DO192="","",'EVALUACION OFERTA ECONOMICA 2'!DO192+'EVALUACION OFERTA ECONOMICA 2'!FO192+'EVALUACION OFERTA ECONOMICA 2-2'!BN192)</f>
        <v/>
      </c>
      <c r="DO192" s="113" t="str">
        <f>IF('EVALUACION OFERTA ECONOMICA 2'!DP192="","",'EVALUACION OFERTA ECONOMICA 2'!DP192+'EVALUACION OFERTA ECONOMICA 2'!FP192+'EVALUACION OFERTA ECONOMICA 2-2'!BO192)</f>
        <v/>
      </c>
      <c r="DP192" s="113" t="str">
        <f>IF('EVALUACION OFERTA ECONOMICA 2'!DQ192="","",'EVALUACION OFERTA ECONOMICA 2'!DQ192+'EVALUACION OFERTA ECONOMICA 2'!FQ192+'EVALUACION OFERTA ECONOMICA 2-2'!BP192)</f>
        <v/>
      </c>
      <c r="DQ192" s="113" t="str">
        <f>IF('EVALUACION OFERTA ECONOMICA 2'!DR192="","",'EVALUACION OFERTA ECONOMICA 2'!DR192+'EVALUACION OFERTA ECONOMICA 2'!FR192+'EVALUACION OFERTA ECONOMICA 2-2'!BQ192)</f>
        <v/>
      </c>
      <c r="DR192" s="113" t="str">
        <f>IF('EVALUACION OFERTA ECONOMICA 2'!DS192="","",'EVALUACION OFERTA ECONOMICA 2'!DS192+'EVALUACION OFERTA ECONOMICA 2'!FS192+'EVALUACION OFERTA ECONOMICA 2-2'!BR192)</f>
        <v/>
      </c>
      <c r="DS192" s="113" t="str">
        <f>IF('EVALUACION OFERTA ECONOMICA 2'!DT192="","",'EVALUACION OFERTA ECONOMICA 2'!DT192+'EVALUACION OFERTA ECONOMICA 2'!FT192+'EVALUACION OFERTA ECONOMICA 2-2'!BS192)</f>
        <v/>
      </c>
      <c r="DT192" s="113" t="str">
        <f>IF('EVALUACION OFERTA ECONOMICA 2'!DU192="","",'EVALUACION OFERTA ECONOMICA 2'!DU192+'EVALUACION OFERTA ECONOMICA 2'!FU192+'EVALUACION OFERTA ECONOMICA 2-2'!BT192)</f>
        <v/>
      </c>
      <c r="DU192" s="113" t="str">
        <f>IF('EVALUACION OFERTA ECONOMICA 2'!DV192="","",'EVALUACION OFERTA ECONOMICA 2'!DV192+'EVALUACION OFERTA ECONOMICA 2'!FV192+'EVALUACION OFERTA ECONOMICA 2-2'!BU192)</f>
        <v/>
      </c>
      <c r="DV192" s="113" t="str">
        <f>IF('EVALUACION OFERTA ECONOMICA 2'!DW192="","",'EVALUACION OFERTA ECONOMICA 2'!DW192+'EVALUACION OFERTA ECONOMICA 2'!FW192+'EVALUACION OFERTA ECONOMICA 2-2'!BV192)</f>
        <v/>
      </c>
      <c r="DW192" s="113" t="str">
        <f>IF('EVALUACION OFERTA ECONOMICA 2'!DX192="","",'EVALUACION OFERTA ECONOMICA 2'!DX192+'EVALUACION OFERTA ECONOMICA 2'!FX192+'EVALUACION OFERTA ECONOMICA 2-2'!BW192)</f>
        <v/>
      </c>
      <c r="DX192" s="113" t="str">
        <f>IF('EVALUACION OFERTA ECONOMICA 2'!DY192="","",'EVALUACION OFERTA ECONOMICA 2'!DY192+'EVALUACION OFERTA ECONOMICA 2'!FY192+'EVALUACION OFERTA ECONOMICA 2-2'!BX192)</f>
        <v/>
      </c>
      <c r="DY192" s="113" t="str">
        <f>IF('EVALUACION OFERTA ECONOMICA 2'!DZ192="","",'EVALUACION OFERTA ECONOMICA 2'!DZ192+'EVALUACION OFERTA ECONOMICA 2'!FZ192+'EVALUACION OFERTA ECONOMICA 2-2'!BY192)</f>
        <v/>
      </c>
      <c r="DZ192" s="113" t="str">
        <f>IF('EVALUACION OFERTA ECONOMICA 2'!EA192="","",'EVALUACION OFERTA ECONOMICA 2'!EA192+'EVALUACION OFERTA ECONOMICA 2'!GA192+'EVALUACION OFERTA ECONOMICA 2-2'!BZ192)</f>
        <v/>
      </c>
      <c r="EA192" s="113" t="str">
        <f>IF('EVALUACION OFERTA ECONOMICA 2'!EB192="","",'EVALUACION OFERTA ECONOMICA 2'!EB192+'EVALUACION OFERTA ECONOMICA 2'!GB192+'EVALUACION OFERTA ECONOMICA 2-2'!CA192)</f>
        <v/>
      </c>
      <c r="EB192" s="113" t="str">
        <f>IF('EVALUACION OFERTA ECONOMICA 2'!EC192="","",'EVALUACION OFERTA ECONOMICA 2'!EC192+'EVALUACION OFERTA ECONOMICA 2'!GC192+'EVALUACION OFERTA ECONOMICA 2-2'!CB192)</f>
        <v/>
      </c>
      <c r="EC192" s="113" t="str">
        <f>IF('EVALUACION OFERTA ECONOMICA 2'!ED192="","",'EVALUACION OFERTA ECONOMICA 2'!ED192+'EVALUACION OFERTA ECONOMICA 2'!GD192+'EVALUACION OFERTA ECONOMICA 2-2'!CC192)</f>
        <v/>
      </c>
      <c r="ED192" s="113" t="str">
        <f>IF('EVALUACION OFERTA ECONOMICA 2'!EE192="","",'EVALUACION OFERTA ECONOMICA 2'!EE192+'EVALUACION OFERTA ECONOMICA 2'!GE192+'EVALUACION OFERTA ECONOMICA 2-2'!CD192)</f>
        <v/>
      </c>
      <c r="EE192" s="113" t="str">
        <f>IF('EVALUACION OFERTA ECONOMICA 2'!EF192="","",'EVALUACION OFERTA ECONOMICA 2'!EF192+'EVALUACION OFERTA ECONOMICA 2'!GF192+'EVALUACION OFERTA ECONOMICA 2-2'!CE192)</f>
        <v/>
      </c>
      <c r="EF192" s="113" t="str">
        <f>IF('EVALUACION OFERTA ECONOMICA 2'!EG192="","",'EVALUACION OFERTA ECONOMICA 2'!EG192+'EVALUACION OFERTA ECONOMICA 2'!GG192+'EVALUACION OFERTA ECONOMICA 2-2'!CF192)</f>
        <v/>
      </c>
      <c r="EG192" s="113" t="str">
        <f>IF('EVALUACION OFERTA ECONOMICA 2'!EH192="","",'EVALUACION OFERTA ECONOMICA 2'!EH192+'EVALUACION OFERTA ECONOMICA 2'!GH192+'EVALUACION OFERTA ECONOMICA 2-2'!CG192)</f>
        <v/>
      </c>
      <c r="EH192" s="113" t="str">
        <f>IF('EVALUACION OFERTA ECONOMICA 2'!EI192="","",'EVALUACION OFERTA ECONOMICA 2'!EI192+'EVALUACION OFERTA ECONOMICA 2'!GI192+'EVALUACION OFERTA ECONOMICA 2-2'!CH192)</f>
        <v/>
      </c>
      <c r="EI192" s="113" t="str">
        <f>IF('EVALUACION OFERTA ECONOMICA 2'!EJ192="","",'EVALUACION OFERTA ECONOMICA 2'!EJ192+'EVALUACION OFERTA ECONOMICA 2'!GJ192+'EVALUACION OFERTA ECONOMICA 2-2'!CI192)</f>
        <v/>
      </c>
      <c r="EJ192" s="113" t="str">
        <f>IF('EVALUACION OFERTA ECONOMICA 2'!EK192="","",'EVALUACION OFERTA ECONOMICA 2'!EK192+'EVALUACION OFERTA ECONOMICA 2'!GK192+'EVALUACION OFERTA ECONOMICA 2-2'!CJ192)</f>
        <v/>
      </c>
      <c r="EK192" s="113" t="str">
        <f>IF('EVALUACION OFERTA ECONOMICA 2'!EL192="","",'EVALUACION OFERTA ECONOMICA 2'!EL192+'EVALUACION OFERTA ECONOMICA 2'!GL192+'EVALUACION OFERTA ECONOMICA 2-2'!CK192)</f>
        <v/>
      </c>
      <c r="EL192" s="113" t="str">
        <f>IF('EVALUACION OFERTA ECONOMICA 2'!EM192="","",'EVALUACION OFERTA ECONOMICA 2'!EM192+'EVALUACION OFERTA ECONOMICA 2'!GM192+'EVALUACION OFERTA ECONOMICA 2-2'!CL192)</f>
        <v/>
      </c>
      <c r="EM192" s="113" t="str">
        <f>IF('EVALUACION OFERTA ECONOMICA 2'!EN192="","",'EVALUACION OFERTA ECONOMICA 2'!EN192+'EVALUACION OFERTA ECONOMICA 2'!GN192+'EVALUACION OFERTA ECONOMICA 2-2'!CM192)</f>
        <v/>
      </c>
      <c r="EN192" s="113" t="str">
        <f>IF('EVALUACION OFERTA ECONOMICA 2'!EO192="","",'EVALUACION OFERTA ECONOMICA 2'!EO192+'EVALUACION OFERTA ECONOMICA 2'!GO192+'EVALUACION OFERTA ECONOMICA 2-2'!CN192)</f>
        <v/>
      </c>
      <c r="EO192" s="113" t="str">
        <f>IF('EVALUACION OFERTA ECONOMICA 2'!EP192="","",'EVALUACION OFERTA ECONOMICA 2'!EP192+'EVALUACION OFERTA ECONOMICA 2'!GP192+'EVALUACION OFERTA ECONOMICA 2-2'!CO192)</f>
        <v/>
      </c>
      <c r="EP192" s="113" t="str">
        <f>IF('EVALUACION OFERTA ECONOMICA 2'!EQ192="","",'EVALUACION OFERTA ECONOMICA 2'!EQ192+'EVALUACION OFERTA ECONOMICA 2'!GQ192+'EVALUACION OFERTA ECONOMICA 2-2'!CP192)</f>
        <v/>
      </c>
      <c r="EQ192" s="113" t="str">
        <f>IF('EVALUACION OFERTA ECONOMICA 2'!ER192="","",'EVALUACION OFERTA ECONOMICA 2'!ER192+'EVALUACION OFERTA ECONOMICA 2'!GR192+'EVALUACION OFERTA ECONOMICA 2-2'!CQ192)</f>
        <v/>
      </c>
      <c r="ER192" s="113" t="str">
        <f>IF('EVALUACION OFERTA ECONOMICA 2'!ES192="","",'EVALUACION OFERTA ECONOMICA 2'!ES192+'EVALUACION OFERTA ECONOMICA 2'!GS192+'EVALUACION OFERTA ECONOMICA 2-2'!CR192)</f>
        <v/>
      </c>
      <c r="ES192" s="113" t="str">
        <f>IF('EVALUACION OFERTA ECONOMICA 2'!ET192="","",'EVALUACION OFERTA ECONOMICA 2'!ET192+'EVALUACION OFERTA ECONOMICA 2'!GT192+'EVALUACION OFERTA ECONOMICA 2-2'!CS192)</f>
        <v/>
      </c>
      <c r="ET192" s="113" t="str">
        <f>IF('EVALUACION OFERTA ECONOMICA 2'!EU192="","",'EVALUACION OFERTA ECONOMICA 2'!EU192+'EVALUACION OFERTA ECONOMICA 2'!GU192+'EVALUACION OFERTA ECONOMICA 2-2'!CT192)</f>
        <v/>
      </c>
      <c r="EU192" s="113" t="str">
        <f>IF('EVALUACION OFERTA ECONOMICA 2'!EV192="","",'EVALUACION OFERTA ECONOMICA 2'!EV192+'EVALUACION OFERTA ECONOMICA 2'!GV192+'EVALUACION OFERTA ECONOMICA 2-2'!CU192)</f>
        <v/>
      </c>
      <c r="EV192" s="113" t="str">
        <f>IF('EVALUACION OFERTA ECONOMICA 2'!EW192="","",'EVALUACION OFERTA ECONOMICA 2'!EW192+'EVALUACION OFERTA ECONOMICA 2'!GW192+'EVALUACION OFERTA ECONOMICA 2-2'!CV192)</f>
        <v/>
      </c>
      <c r="EW192" s="113" t="str">
        <f>IF('EVALUACION OFERTA ECONOMICA 2'!EX192="","",'EVALUACION OFERTA ECONOMICA 2'!EX192+'EVALUACION OFERTA ECONOMICA 2'!GX192+'EVALUACION OFERTA ECONOMICA 2-2'!CW192)</f>
        <v/>
      </c>
      <c r="EX192" s="113" t="str">
        <f>IF('EVALUACION OFERTA ECONOMICA 2'!EY192="","",'EVALUACION OFERTA ECONOMICA 2'!EY192+'EVALUACION OFERTA ECONOMICA 2'!GY192+'EVALUACION OFERTA ECONOMICA 2-2'!CX192)</f>
        <v/>
      </c>
      <c r="EY192" s="113" t="str">
        <f>IF('EVALUACION OFERTA ECONOMICA 2'!EZ192="","",'EVALUACION OFERTA ECONOMICA 2'!EZ192+'EVALUACION OFERTA ECONOMICA 2'!GZ192+'EVALUACION OFERTA ECONOMICA 2-2'!CY192)</f>
        <v/>
      </c>
      <c r="EZ192" s="113" t="str">
        <f>IF('EVALUACION OFERTA ECONOMICA 2'!FA192="","",'EVALUACION OFERTA ECONOMICA 2'!FA192+'EVALUACION OFERTA ECONOMICA 2'!HA192+'EVALUACION OFERTA ECONOMICA 2-2'!CZ192)</f>
        <v/>
      </c>
      <c r="FA192" s="113" t="str">
        <f>IF('EVALUACION OFERTA ECONOMICA 2'!FB192="","",'EVALUACION OFERTA ECONOMICA 2'!FB192+'EVALUACION OFERTA ECONOMICA 2'!HB192+'EVALUACION OFERTA ECONOMICA 2-2'!DA192)</f>
        <v/>
      </c>
      <c r="FB192" s="113" t="str">
        <f>IF('EVALUACION OFERTA ECONOMICA 2'!FC192="","",'EVALUACION OFERTA ECONOMICA 2'!FC192+'EVALUACION OFERTA ECONOMICA 2'!HC192+'EVALUACION OFERTA ECONOMICA 2-2'!DB192)</f>
        <v/>
      </c>
      <c r="FC192" s="113" t="str">
        <f>IF('EVALUACION OFERTA ECONOMICA 2'!FD192="","",'EVALUACION OFERTA ECONOMICA 2'!FD192+'EVALUACION OFERTA ECONOMICA 2'!HD192+'EVALUACION OFERTA ECONOMICA 2-2'!DC192)</f>
        <v/>
      </c>
      <c r="FD192" s="113">
        <f>IF('EVALUACION OFERTA ECONOMICA 2'!FE192="","",'EVALUACION OFERTA ECONOMICA 2'!FE192+'EVALUACION OFERTA ECONOMICA 2'!HE192+'EVALUACION OFERTA ECONOMICA 2-2'!DD192)</f>
        <v>95</v>
      </c>
      <c r="FE192" s="113" t="str">
        <f>IF('EVALUACION OFERTA ECONOMICA 2'!FF192="","",'EVALUACION OFERTA ECONOMICA 2'!FF192+'EVALUACION OFERTA ECONOMICA 2'!HF192+'EVALUACION OFERTA ECONOMICA 2-2'!DE192)</f>
        <v/>
      </c>
      <c r="FF192" s="113" t="str">
        <f>IF('EVALUACION OFERTA ECONOMICA 2'!FG192="","",'EVALUACION OFERTA ECONOMICA 2'!FG192+'EVALUACION OFERTA ECONOMICA 2'!HG192+'EVALUACION OFERTA ECONOMICA 2-2'!DF192)</f>
        <v/>
      </c>
      <c r="FG192" s="113">
        <f t="shared" si="45"/>
        <v>95</v>
      </c>
      <c r="FI192" s="114" t="str">
        <f t="shared" si="46"/>
        <v/>
      </c>
      <c r="FJ192" s="114" t="str">
        <f t="shared" si="47"/>
        <v/>
      </c>
      <c r="FK192" s="114" t="str">
        <f t="shared" si="48"/>
        <v/>
      </c>
      <c r="FL192" s="114" t="str">
        <f t="shared" si="49"/>
        <v/>
      </c>
      <c r="FM192" s="114" t="str">
        <f t="shared" si="50"/>
        <v/>
      </c>
      <c r="FN192" s="114" t="str">
        <f t="shared" si="51"/>
        <v/>
      </c>
      <c r="FO192" s="114" t="str">
        <f t="shared" si="52"/>
        <v/>
      </c>
      <c r="FP192" s="114" t="str">
        <f t="shared" si="53"/>
        <v>UT LR -QUIOS</v>
      </c>
      <c r="FR192" s="115" t="str">
        <f t="shared" si="54"/>
        <v>UT LR -QUIOS</v>
      </c>
      <c r="FS192" s="116" t="str">
        <f t="shared" si="55"/>
        <v/>
      </c>
      <c r="FT192" s="116" t="str">
        <f t="shared" si="41"/>
        <v/>
      </c>
      <c r="FU192" s="116" t="str">
        <f t="shared" si="42"/>
        <v/>
      </c>
      <c r="FV192" s="116" t="str">
        <f t="shared" si="43"/>
        <v/>
      </c>
      <c r="FW192" s="116" t="str">
        <f t="shared" si="56"/>
        <v/>
      </c>
      <c r="FX192" s="116" t="str">
        <f t="shared" si="57"/>
        <v/>
      </c>
      <c r="FY192" s="116">
        <f t="shared" si="58"/>
        <v>1357909</v>
      </c>
      <c r="FZ192" s="116" t="str">
        <f t="shared" si="59"/>
        <v/>
      </c>
      <c r="GA192" s="117">
        <f t="shared" si="60"/>
        <v>1357909</v>
      </c>
      <c r="GB192" s="106">
        <f t="shared" si="44"/>
        <v>5187091</v>
      </c>
    </row>
    <row r="193" spans="1:184" ht="45" x14ac:dyDescent="0.2">
      <c r="A193" s="33">
        <v>175</v>
      </c>
      <c r="B193" s="33" t="s">
        <v>294</v>
      </c>
      <c r="C193" s="59" t="s">
        <v>83</v>
      </c>
      <c r="D193" s="56" t="s">
        <v>307</v>
      </c>
      <c r="E193" s="33">
        <v>2</v>
      </c>
      <c r="F193" s="35">
        <v>3594514</v>
      </c>
      <c r="H193" s="92">
        <v>0</v>
      </c>
      <c r="I193" s="92">
        <v>0</v>
      </c>
      <c r="J193" s="92">
        <v>0</v>
      </c>
      <c r="K193" s="92">
        <v>0</v>
      </c>
      <c r="L193" s="92">
        <v>0</v>
      </c>
      <c r="M193" s="92">
        <v>25109000</v>
      </c>
      <c r="N193" s="92">
        <v>0</v>
      </c>
      <c r="O193" s="92">
        <v>0</v>
      </c>
      <c r="P193" s="93">
        <v>0</v>
      </c>
      <c r="Q193" s="92">
        <v>0</v>
      </c>
      <c r="R193" s="92">
        <v>0</v>
      </c>
      <c r="S193" s="92">
        <v>0</v>
      </c>
      <c r="T193" s="92">
        <v>0</v>
      </c>
      <c r="U193" s="92">
        <v>0</v>
      </c>
      <c r="V193" s="92">
        <v>0</v>
      </c>
      <c r="W193" s="93">
        <v>0</v>
      </c>
      <c r="X193" s="93">
        <v>0</v>
      </c>
      <c r="Y193" s="93">
        <v>0</v>
      </c>
      <c r="Z193" s="92">
        <v>0</v>
      </c>
      <c r="AA193" s="92">
        <v>0</v>
      </c>
      <c r="AB193" s="92">
        <v>0</v>
      </c>
      <c r="AC193" s="92">
        <v>0</v>
      </c>
      <c r="AD193" s="92">
        <v>0</v>
      </c>
      <c r="AE193" s="92">
        <v>0</v>
      </c>
      <c r="AF193" s="93">
        <v>0</v>
      </c>
      <c r="AG193" s="92">
        <v>0</v>
      </c>
      <c r="AH193" s="92">
        <v>0</v>
      </c>
      <c r="AI193" s="92">
        <v>0</v>
      </c>
      <c r="AJ193" s="92">
        <v>0</v>
      </c>
      <c r="AK193" s="92">
        <v>0</v>
      </c>
      <c r="AL193" s="92">
        <v>0</v>
      </c>
      <c r="AM193" s="92">
        <v>0</v>
      </c>
      <c r="AN193" s="93">
        <v>0</v>
      </c>
      <c r="AO193" s="93">
        <v>0</v>
      </c>
      <c r="AP193" s="92">
        <v>0</v>
      </c>
      <c r="AQ193" s="93">
        <v>0</v>
      </c>
      <c r="AR193" s="93">
        <v>0</v>
      </c>
      <c r="AS193" s="93">
        <v>0</v>
      </c>
      <c r="AT193" s="93">
        <v>0</v>
      </c>
      <c r="AU193" s="93">
        <v>0</v>
      </c>
      <c r="AV193" s="93">
        <v>0</v>
      </c>
      <c r="AW193" s="92">
        <v>0</v>
      </c>
      <c r="AX193" s="93">
        <v>0</v>
      </c>
      <c r="AY193" s="93">
        <v>3380076</v>
      </c>
      <c r="AZ193" s="94">
        <v>0</v>
      </c>
      <c r="BA193" s="93">
        <v>0</v>
      </c>
      <c r="BB193" s="95">
        <v>0</v>
      </c>
      <c r="BC193" s="93">
        <v>0</v>
      </c>
      <c r="BD193" s="93">
        <v>0</v>
      </c>
      <c r="BE193" s="93">
        <v>0</v>
      </c>
      <c r="BF193" s="92">
        <v>0</v>
      </c>
      <c r="BH193" s="112">
        <v>0</v>
      </c>
      <c r="BI193" s="112">
        <v>0</v>
      </c>
      <c r="BJ193" s="112">
        <v>0</v>
      </c>
      <c r="BK193" s="112">
        <v>0</v>
      </c>
      <c r="BL193" s="112">
        <v>0</v>
      </c>
      <c r="BM193" s="112">
        <v>55</v>
      </c>
      <c r="BN193" s="112">
        <v>0</v>
      </c>
      <c r="BO193" s="112">
        <v>0</v>
      </c>
      <c r="BP193" s="112" t="s">
        <v>344</v>
      </c>
      <c r="BQ193" s="112">
        <v>0</v>
      </c>
      <c r="BR193" s="112">
        <v>0</v>
      </c>
      <c r="BS193" s="112">
        <v>0</v>
      </c>
      <c r="BT193" s="112">
        <v>0</v>
      </c>
      <c r="BU193" s="112">
        <v>0</v>
      </c>
      <c r="BV193" s="112">
        <v>0</v>
      </c>
      <c r="BW193" s="112" t="s">
        <v>344</v>
      </c>
      <c r="BX193" s="112" t="s">
        <v>344</v>
      </c>
      <c r="BY193" s="112" t="s">
        <v>344</v>
      </c>
      <c r="BZ193" s="112">
        <v>0</v>
      </c>
      <c r="CA193" s="112">
        <v>0</v>
      </c>
      <c r="CB193" s="112">
        <v>0</v>
      </c>
      <c r="CC193" s="112">
        <v>0</v>
      </c>
      <c r="CD193" s="112">
        <v>0</v>
      </c>
      <c r="CE193" s="112">
        <v>0</v>
      </c>
      <c r="CF193" s="112">
        <v>0</v>
      </c>
      <c r="CG193" s="112">
        <v>0</v>
      </c>
      <c r="CH193" s="112">
        <v>0</v>
      </c>
      <c r="CI193" s="112">
        <v>0</v>
      </c>
      <c r="CJ193" s="112">
        <v>0</v>
      </c>
      <c r="CK193" s="112">
        <v>0</v>
      </c>
      <c r="CL193" s="112">
        <v>0</v>
      </c>
      <c r="CM193" s="112">
        <v>0</v>
      </c>
      <c r="CN193" s="112">
        <v>0</v>
      </c>
      <c r="CO193" s="112">
        <v>0</v>
      </c>
      <c r="CP193" s="119">
        <v>0</v>
      </c>
      <c r="CQ193" s="112" t="s">
        <v>344</v>
      </c>
      <c r="CR193" s="112">
        <v>0</v>
      </c>
      <c r="CS193" s="112" t="s">
        <v>344</v>
      </c>
      <c r="CT193" s="112">
        <v>0</v>
      </c>
      <c r="CU193" s="112" t="s">
        <v>344</v>
      </c>
      <c r="CV193" s="112">
        <v>0</v>
      </c>
      <c r="CW193" s="112">
        <v>0</v>
      </c>
      <c r="CX193" s="112">
        <v>0</v>
      </c>
      <c r="CY193" s="112">
        <v>30</v>
      </c>
      <c r="CZ193" s="112" t="s">
        <v>344</v>
      </c>
      <c r="DA193" s="112">
        <v>0</v>
      </c>
      <c r="DB193" s="112" t="s">
        <v>344</v>
      </c>
      <c r="DC193" s="112">
        <v>0</v>
      </c>
      <c r="DD193" s="112">
        <v>0</v>
      </c>
      <c r="DE193" s="112">
        <v>0</v>
      </c>
      <c r="DF193" s="112">
        <v>0</v>
      </c>
      <c r="DH193" s="113" t="str">
        <f>IF('EVALUACION OFERTA ECONOMICA 2'!DI193="","",'EVALUACION OFERTA ECONOMICA 2'!DI193+'EVALUACION OFERTA ECONOMICA 2'!FI193+'EVALUACION OFERTA ECONOMICA 2-2'!BH193)</f>
        <v/>
      </c>
      <c r="DI193" s="113" t="str">
        <f>IF('EVALUACION OFERTA ECONOMICA 2'!DJ193="","",'EVALUACION OFERTA ECONOMICA 2'!DJ193+'EVALUACION OFERTA ECONOMICA 2'!FJ193+'EVALUACION OFERTA ECONOMICA 2-2'!BI193)</f>
        <v/>
      </c>
      <c r="DJ193" s="113" t="str">
        <f>IF('EVALUACION OFERTA ECONOMICA 2'!DK193="","",'EVALUACION OFERTA ECONOMICA 2'!DK193+'EVALUACION OFERTA ECONOMICA 2'!FK193+'EVALUACION OFERTA ECONOMICA 2-2'!BJ193)</f>
        <v/>
      </c>
      <c r="DK193" s="113" t="str">
        <f>IF('EVALUACION OFERTA ECONOMICA 2'!DL193="","",'EVALUACION OFERTA ECONOMICA 2'!DL193+'EVALUACION OFERTA ECONOMICA 2'!FL193+'EVALUACION OFERTA ECONOMICA 2-2'!BK193)</f>
        <v/>
      </c>
      <c r="DL193" s="113" t="str">
        <f>IF('EVALUACION OFERTA ECONOMICA 2'!DM193="","",'EVALUACION OFERTA ECONOMICA 2'!DM193+'EVALUACION OFERTA ECONOMICA 2'!FM193+'EVALUACION OFERTA ECONOMICA 2-2'!BL193)</f>
        <v/>
      </c>
      <c r="DM193" s="113" t="str">
        <f>IF('EVALUACION OFERTA ECONOMICA 2'!DN193="","",'EVALUACION OFERTA ECONOMICA 2'!DN193+'EVALUACION OFERTA ECONOMICA 2'!FN193+'EVALUACION OFERTA ECONOMICA 2-2'!BM193)</f>
        <v/>
      </c>
      <c r="DN193" s="113" t="str">
        <f>IF('EVALUACION OFERTA ECONOMICA 2'!DO193="","",'EVALUACION OFERTA ECONOMICA 2'!DO193+'EVALUACION OFERTA ECONOMICA 2'!FO193+'EVALUACION OFERTA ECONOMICA 2-2'!BN193)</f>
        <v/>
      </c>
      <c r="DO193" s="113" t="str">
        <f>IF('EVALUACION OFERTA ECONOMICA 2'!DP193="","",'EVALUACION OFERTA ECONOMICA 2'!DP193+'EVALUACION OFERTA ECONOMICA 2'!FP193+'EVALUACION OFERTA ECONOMICA 2-2'!BO193)</f>
        <v/>
      </c>
      <c r="DP193" s="113" t="str">
        <f>IF('EVALUACION OFERTA ECONOMICA 2'!DQ193="","",'EVALUACION OFERTA ECONOMICA 2'!DQ193+'EVALUACION OFERTA ECONOMICA 2'!FQ193+'EVALUACION OFERTA ECONOMICA 2-2'!BP193)</f>
        <v/>
      </c>
      <c r="DQ193" s="113" t="str">
        <f>IF('EVALUACION OFERTA ECONOMICA 2'!DR193="","",'EVALUACION OFERTA ECONOMICA 2'!DR193+'EVALUACION OFERTA ECONOMICA 2'!FR193+'EVALUACION OFERTA ECONOMICA 2-2'!BQ193)</f>
        <v/>
      </c>
      <c r="DR193" s="113" t="str">
        <f>IF('EVALUACION OFERTA ECONOMICA 2'!DS193="","",'EVALUACION OFERTA ECONOMICA 2'!DS193+'EVALUACION OFERTA ECONOMICA 2'!FS193+'EVALUACION OFERTA ECONOMICA 2-2'!BR193)</f>
        <v/>
      </c>
      <c r="DS193" s="113" t="str">
        <f>IF('EVALUACION OFERTA ECONOMICA 2'!DT193="","",'EVALUACION OFERTA ECONOMICA 2'!DT193+'EVALUACION OFERTA ECONOMICA 2'!FT193+'EVALUACION OFERTA ECONOMICA 2-2'!BS193)</f>
        <v/>
      </c>
      <c r="DT193" s="113" t="str">
        <f>IF('EVALUACION OFERTA ECONOMICA 2'!DU193="","",'EVALUACION OFERTA ECONOMICA 2'!DU193+'EVALUACION OFERTA ECONOMICA 2'!FU193+'EVALUACION OFERTA ECONOMICA 2-2'!BT193)</f>
        <v/>
      </c>
      <c r="DU193" s="113" t="str">
        <f>IF('EVALUACION OFERTA ECONOMICA 2'!DV193="","",'EVALUACION OFERTA ECONOMICA 2'!DV193+'EVALUACION OFERTA ECONOMICA 2'!FV193+'EVALUACION OFERTA ECONOMICA 2-2'!BU193)</f>
        <v/>
      </c>
      <c r="DV193" s="113" t="str">
        <f>IF('EVALUACION OFERTA ECONOMICA 2'!DW193="","",'EVALUACION OFERTA ECONOMICA 2'!DW193+'EVALUACION OFERTA ECONOMICA 2'!FW193+'EVALUACION OFERTA ECONOMICA 2-2'!BV193)</f>
        <v/>
      </c>
      <c r="DW193" s="113" t="str">
        <f>IF('EVALUACION OFERTA ECONOMICA 2'!DX193="","",'EVALUACION OFERTA ECONOMICA 2'!DX193+'EVALUACION OFERTA ECONOMICA 2'!FX193+'EVALUACION OFERTA ECONOMICA 2-2'!BW193)</f>
        <v/>
      </c>
      <c r="DX193" s="113" t="str">
        <f>IF('EVALUACION OFERTA ECONOMICA 2'!DY193="","",'EVALUACION OFERTA ECONOMICA 2'!DY193+'EVALUACION OFERTA ECONOMICA 2'!FY193+'EVALUACION OFERTA ECONOMICA 2-2'!BX193)</f>
        <v/>
      </c>
      <c r="DY193" s="113" t="str">
        <f>IF('EVALUACION OFERTA ECONOMICA 2'!DZ193="","",'EVALUACION OFERTA ECONOMICA 2'!DZ193+'EVALUACION OFERTA ECONOMICA 2'!FZ193+'EVALUACION OFERTA ECONOMICA 2-2'!BY193)</f>
        <v/>
      </c>
      <c r="DZ193" s="113" t="str">
        <f>IF('EVALUACION OFERTA ECONOMICA 2'!EA193="","",'EVALUACION OFERTA ECONOMICA 2'!EA193+'EVALUACION OFERTA ECONOMICA 2'!GA193+'EVALUACION OFERTA ECONOMICA 2-2'!BZ193)</f>
        <v/>
      </c>
      <c r="EA193" s="113" t="str">
        <f>IF('EVALUACION OFERTA ECONOMICA 2'!EB193="","",'EVALUACION OFERTA ECONOMICA 2'!EB193+'EVALUACION OFERTA ECONOMICA 2'!GB193+'EVALUACION OFERTA ECONOMICA 2-2'!CA193)</f>
        <v/>
      </c>
      <c r="EB193" s="113" t="str">
        <f>IF('EVALUACION OFERTA ECONOMICA 2'!EC193="","",'EVALUACION OFERTA ECONOMICA 2'!EC193+'EVALUACION OFERTA ECONOMICA 2'!GC193+'EVALUACION OFERTA ECONOMICA 2-2'!CB193)</f>
        <v/>
      </c>
      <c r="EC193" s="113" t="str">
        <f>IF('EVALUACION OFERTA ECONOMICA 2'!ED193="","",'EVALUACION OFERTA ECONOMICA 2'!ED193+'EVALUACION OFERTA ECONOMICA 2'!GD193+'EVALUACION OFERTA ECONOMICA 2-2'!CC193)</f>
        <v/>
      </c>
      <c r="ED193" s="113" t="str">
        <f>IF('EVALUACION OFERTA ECONOMICA 2'!EE193="","",'EVALUACION OFERTA ECONOMICA 2'!EE193+'EVALUACION OFERTA ECONOMICA 2'!GE193+'EVALUACION OFERTA ECONOMICA 2-2'!CD193)</f>
        <v/>
      </c>
      <c r="EE193" s="113" t="str">
        <f>IF('EVALUACION OFERTA ECONOMICA 2'!EF193="","",'EVALUACION OFERTA ECONOMICA 2'!EF193+'EVALUACION OFERTA ECONOMICA 2'!GF193+'EVALUACION OFERTA ECONOMICA 2-2'!CE193)</f>
        <v/>
      </c>
      <c r="EF193" s="113" t="str">
        <f>IF('EVALUACION OFERTA ECONOMICA 2'!EG193="","",'EVALUACION OFERTA ECONOMICA 2'!EG193+'EVALUACION OFERTA ECONOMICA 2'!GG193+'EVALUACION OFERTA ECONOMICA 2-2'!CF193)</f>
        <v/>
      </c>
      <c r="EG193" s="113" t="str">
        <f>IF('EVALUACION OFERTA ECONOMICA 2'!EH193="","",'EVALUACION OFERTA ECONOMICA 2'!EH193+'EVALUACION OFERTA ECONOMICA 2'!GH193+'EVALUACION OFERTA ECONOMICA 2-2'!CG193)</f>
        <v/>
      </c>
      <c r="EH193" s="113" t="str">
        <f>IF('EVALUACION OFERTA ECONOMICA 2'!EI193="","",'EVALUACION OFERTA ECONOMICA 2'!EI193+'EVALUACION OFERTA ECONOMICA 2'!GI193+'EVALUACION OFERTA ECONOMICA 2-2'!CH193)</f>
        <v/>
      </c>
      <c r="EI193" s="113" t="str">
        <f>IF('EVALUACION OFERTA ECONOMICA 2'!EJ193="","",'EVALUACION OFERTA ECONOMICA 2'!EJ193+'EVALUACION OFERTA ECONOMICA 2'!GJ193+'EVALUACION OFERTA ECONOMICA 2-2'!CI193)</f>
        <v/>
      </c>
      <c r="EJ193" s="113" t="str">
        <f>IF('EVALUACION OFERTA ECONOMICA 2'!EK193="","",'EVALUACION OFERTA ECONOMICA 2'!EK193+'EVALUACION OFERTA ECONOMICA 2'!GK193+'EVALUACION OFERTA ECONOMICA 2-2'!CJ193)</f>
        <v/>
      </c>
      <c r="EK193" s="113" t="str">
        <f>IF('EVALUACION OFERTA ECONOMICA 2'!EL193="","",'EVALUACION OFERTA ECONOMICA 2'!EL193+'EVALUACION OFERTA ECONOMICA 2'!GL193+'EVALUACION OFERTA ECONOMICA 2-2'!CK193)</f>
        <v/>
      </c>
      <c r="EL193" s="113" t="str">
        <f>IF('EVALUACION OFERTA ECONOMICA 2'!EM193="","",'EVALUACION OFERTA ECONOMICA 2'!EM193+'EVALUACION OFERTA ECONOMICA 2'!GM193+'EVALUACION OFERTA ECONOMICA 2-2'!CL193)</f>
        <v/>
      </c>
      <c r="EM193" s="113" t="str">
        <f>IF('EVALUACION OFERTA ECONOMICA 2'!EN193="","",'EVALUACION OFERTA ECONOMICA 2'!EN193+'EVALUACION OFERTA ECONOMICA 2'!GN193+'EVALUACION OFERTA ECONOMICA 2-2'!CM193)</f>
        <v/>
      </c>
      <c r="EN193" s="113" t="str">
        <f>IF('EVALUACION OFERTA ECONOMICA 2'!EO193="","",'EVALUACION OFERTA ECONOMICA 2'!EO193+'EVALUACION OFERTA ECONOMICA 2'!GO193+'EVALUACION OFERTA ECONOMICA 2-2'!CN193)</f>
        <v/>
      </c>
      <c r="EO193" s="113" t="str">
        <f>IF('EVALUACION OFERTA ECONOMICA 2'!EP193="","",'EVALUACION OFERTA ECONOMICA 2'!EP193+'EVALUACION OFERTA ECONOMICA 2'!GP193+'EVALUACION OFERTA ECONOMICA 2-2'!CO193)</f>
        <v/>
      </c>
      <c r="EP193" s="113" t="str">
        <f>IF('EVALUACION OFERTA ECONOMICA 2'!EQ193="","",'EVALUACION OFERTA ECONOMICA 2'!EQ193+'EVALUACION OFERTA ECONOMICA 2'!GQ193+'EVALUACION OFERTA ECONOMICA 2-2'!CP193)</f>
        <v/>
      </c>
      <c r="EQ193" s="113" t="str">
        <f>IF('EVALUACION OFERTA ECONOMICA 2'!ER193="","",'EVALUACION OFERTA ECONOMICA 2'!ER193+'EVALUACION OFERTA ECONOMICA 2'!GR193+'EVALUACION OFERTA ECONOMICA 2-2'!CQ193)</f>
        <v/>
      </c>
      <c r="ER193" s="113" t="str">
        <f>IF('EVALUACION OFERTA ECONOMICA 2'!ES193="","",'EVALUACION OFERTA ECONOMICA 2'!ES193+'EVALUACION OFERTA ECONOMICA 2'!GS193+'EVALUACION OFERTA ECONOMICA 2-2'!CR193)</f>
        <v/>
      </c>
      <c r="ES193" s="113" t="str">
        <f>IF('EVALUACION OFERTA ECONOMICA 2'!ET193="","",'EVALUACION OFERTA ECONOMICA 2'!ET193+'EVALUACION OFERTA ECONOMICA 2'!GT193+'EVALUACION OFERTA ECONOMICA 2-2'!CS193)</f>
        <v/>
      </c>
      <c r="ET193" s="113" t="str">
        <f>IF('EVALUACION OFERTA ECONOMICA 2'!EU193="","",'EVALUACION OFERTA ECONOMICA 2'!EU193+'EVALUACION OFERTA ECONOMICA 2'!GU193+'EVALUACION OFERTA ECONOMICA 2-2'!CT193)</f>
        <v/>
      </c>
      <c r="EU193" s="113" t="str">
        <f>IF('EVALUACION OFERTA ECONOMICA 2'!EV193="","",'EVALUACION OFERTA ECONOMICA 2'!EV193+'EVALUACION OFERTA ECONOMICA 2'!GV193+'EVALUACION OFERTA ECONOMICA 2-2'!CU193)</f>
        <v/>
      </c>
      <c r="EV193" s="113" t="str">
        <f>IF('EVALUACION OFERTA ECONOMICA 2'!EW193="","",'EVALUACION OFERTA ECONOMICA 2'!EW193+'EVALUACION OFERTA ECONOMICA 2'!GW193+'EVALUACION OFERTA ECONOMICA 2-2'!CV193)</f>
        <v/>
      </c>
      <c r="EW193" s="113" t="str">
        <f>IF('EVALUACION OFERTA ECONOMICA 2'!EX193="","",'EVALUACION OFERTA ECONOMICA 2'!EX193+'EVALUACION OFERTA ECONOMICA 2'!GX193+'EVALUACION OFERTA ECONOMICA 2-2'!CW193)</f>
        <v/>
      </c>
      <c r="EX193" s="113" t="str">
        <f>IF('EVALUACION OFERTA ECONOMICA 2'!EY193="","",'EVALUACION OFERTA ECONOMICA 2'!EY193+'EVALUACION OFERTA ECONOMICA 2'!GY193+'EVALUACION OFERTA ECONOMICA 2-2'!CX193)</f>
        <v/>
      </c>
      <c r="EY193" s="113">
        <f>IF('EVALUACION OFERTA ECONOMICA 2'!EZ193="","",'EVALUACION OFERTA ECONOMICA 2'!EZ193+'EVALUACION OFERTA ECONOMICA 2'!GZ193+'EVALUACION OFERTA ECONOMICA 2-2'!CY193)</f>
        <v>70</v>
      </c>
      <c r="EZ193" s="113" t="str">
        <f>IF('EVALUACION OFERTA ECONOMICA 2'!FA193="","",'EVALUACION OFERTA ECONOMICA 2'!FA193+'EVALUACION OFERTA ECONOMICA 2'!HA193+'EVALUACION OFERTA ECONOMICA 2-2'!CZ193)</f>
        <v/>
      </c>
      <c r="FA193" s="113" t="str">
        <f>IF('EVALUACION OFERTA ECONOMICA 2'!FB193="","",'EVALUACION OFERTA ECONOMICA 2'!FB193+'EVALUACION OFERTA ECONOMICA 2'!HB193+'EVALUACION OFERTA ECONOMICA 2-2'!DA193)</f>
        <v/>
      </c>
      <c r="FB193" s="113" t="str">
        <f>IF('EVALUACION OFERTA ECONOMICA 2'!FC193="","",'EVALUACION OFERTA ECONOMICA 2'!FC193+'EVALUACION OFERTA ECONOMICA 2'!HC193+'EVALUACION OFERTA ECONOMICA 2-2'!DB193)</f>
        <v/>
      </c>
      <c r="FC193" s="113" t="str">
        <f>IF('EVALUACION OFERTA ECONOMICA 2'!FD193="","",'EVALUACION OFERTA ECONOMICA 2'!FD193+'EVALUACION OFERTA ECONOMICA 2'!HD193+'EVALUACION OFERTA ECONOMICA 2-2'!DC193)</f>
        <v/>
      </c>
      <c r="FD193" s="113" t="str">
        <f>IF('EVALUACION OFERTA ECONOMICA 2'!FE193="","",'EVALUACION OFERTA ECONOMICA 2'!FE193+'EVALUACION OFERTA ECONOMICA 2'!HE193+'EVALUACION OFERTA ECONOMICA 2-2'!DD193)</f>
        <v/>
      </c>
      <c r="FE193" s="113" t="str">
        <f>IF('EVALUACION OFERTA ECONOMICA 2'!FF193="","",'EVALUACION OFERTA ECONOMICA 2'!FF193+'EVALUACION OFERTA ECONOMICA 2'!HF193+'EVALUACION OFERTA ECONOMICA 2-2'!DE193)</f>
        <v/>
      </c>
      <c r="FF193" s="113" t="str">
        <f>IF('EVALUACION OFERTA ECONOMICA 2'!FG193="","",'EVALUACION OFERTA ECONOMICA 2'!FG193+'EVALUACION OFERTA ECONOMICA 2'!HG193+'EVALUACION OFERTA ECONOMICA 2-2'!DF193)</f>
        <v/>
      </c>
      <c r="FG193" s="113">
        <f t="shared" si="45"/>
        <v>70</v>
      </c>
      <c r="FI193" s="114" t="str">
        <f t="shared" si="46"/>
        <v/>
      </c>
      <c r="FJ193" s="114" t="str">
        <f t="shared" si="47"/>
        <v/>
      </c>
      <c r="FK193" s="114" t="str">
        <f t="shared" si="48"/>
        <v/>
      </c>
      <c r="FL193" s="114" t="str">
        <f t="shared" si="49"/>
        <v/>
      </c>
      <c r="FM193" s="114" t="str">
        <f t="shared" si="50"/>
        <v/>
      </c>
      <c r="FN193" s="114" t="str">
        <f t="shared" si="51"/>
        <v/>
      </c>
      <c r="FO193" s="114" t="str">
        <f t="shared" si="52"/>
        <v>TD ROBOTICA COLOMBIA SAS</v>
      </c>
      <c r="FP193" s="114" t="str">
        <f t="shared" si="53"/>
        <v/>
      </c>
      <c r="FR193" s="115" t="str">
        <f t="shared" si="54"/>
        <v>TD ROBOTICA COLOMBIA SAS</v>
      </c>
      <c r="FS193" s="116" t="str">
        <f t="shared" si="55"/>
        <v/>
      </c>
      <c r="FT193" s="116" t="str">
        <f t="shared" si="41"/>
        <v/>
      </c>
      <c r="FU193" s="116" t="str">
        <f t="shared" si="42"/>
        <v/>
      </c>
      <c r="FV193" s="116" t="str">
        <f t="shared" si="43"/>
        <v/>
      </c>
      <c r="FW193" s="116" t="str">
        <f t="shared" si="56"/>
        <v/>
      </c>
      <c r="FX193" s="116" t="str">
        <f t="shared" si="57"/>
        <v/>
      </c>
      <c r="FY193" s="116">
        <f t="shared" si="58"/>
        <v>3380076</v>
      </c>
      <c r="FZ193" s="116" t="str">
        <f t="shared" si="59"/>
        <v/>
      </c>
      <c r="GA193" s="117">
        <f t="shared" si="60"/>
        <v>3380076</v>
      </c>
      <c r="GB193" s="106">
        <f t="shared" si="44"/>
        <v>214438</v>
      </c>
    </row>
    <row r="194" spans="1:184" ht="45" x14ac:dyDescent="0.2">
      <c r="A194" s="33">
        <v>176</v>
      </c>
      <c r="B194" s="33" t="s">
        <v>294</v>
      </c>
      <c r="C194" s="59" t="s">
        <v>83</v>
      </c>
      <c r="D194" s="56" t="s">
        <v>308</v>
      </c>
      <c r="E194" s="33">
        <v>1</v>
      </c>
      <c r="F194" s="35">
        <v>22790589.640000001</v>
      </c>
      <c r="H194" s="92">
        <v>0</v>
      </c>
      <c r="I194" s="92">
        <v>0</v>
      </c>
      <c r="J194" s="92">
        <v>0</v>
      </c>
      <c r="K194" s="92">
        <v>0</v>
      </c>
      <c r="L194" s="92">
        <v>0</v>
      </c>
      <c r="M194" s="92">
        <v>47957000</v>
      </c>
      <c r="N194" s="92">
        <v>0</v>
      </c>
      <c r="O194" s="92">
        <v>0</v>
      </c>
      <c r="P194" s="93">
        <v>0</v>
      </c>
      <c r="Q194" s="92">
        <v>0</v>
      </c>
      <c r="R194" s="92">
        <v>0</v>
      </c>
      <c r="S194" s="92">
        <v>0</v>
      </c>
      <c r="T194" s="92">
        <v>0</v>
      </c>
      <c r="U194" s="92">
        <v>0</v>
      </c>
      <c r="V194" s="92">
        <v>0</v>
      </c>
      <c r="W194" s="93">
        <v>0</v>
      </c>
      <c r="X194" s="93">
        <v>0</v>
      </c>
      <c r="Y194" s="93">
        <v>0</v>
      </c>
      <c r="Z194" s="92">
        <v>0</v>
      </c>
      <c r="AA194" s="92">
        <v>0</v>
      </c>
      <c r="AB194" s="92">
        <v>0</v>
      </c>
      <c r="AC194" s="92">
        <v>0</v>
      </c>
      <c r="AD194" s="92">
        <v>0</v>
      </c>
      <c r="AE194" s="92">
        <v>0</v>
      </c>
      <c r="AF194" s="93">
        <v>0</v>
      </c>
      <c r="AG194" s="92">
        <v>0</v>
      </c>
      <c r="AH194" s="92">
        <v>0</v>
      </c>
      <c r="AI194" s="92">
        <v>0</v>
      </c>
      <c r="AJ194" s="92">
        <v>0</v>
      </c>
      <c r="AK194" s="92">
        <v>0</v>
      </c>
      <c r="AL194" s="92">
        <v>0</v>
      </c>
      <c r="AM194" s="92">
        <v>0</v>
      </c>
      <c r="AN194" s="93">
        <v>0</v>
      </c>
      <c r="AO194" s="93">
        <v>0</v>
      </c>
      <c r="AP194" s="92">
        <v>0</v>
      </c>
      <c r="AQ194" s="93">
        <v>0</v>
      </c>
      <c r="AR194" s="93">
        <v>0</v>
      </c>
      <c r="AS194" s="93">
        <v>0</v>
      </c>
      <c r="AT194" s="93">
        <v>0</v>
      </c>
      <c r="AU194" s="93">
        <v>0</v>
      </c>
      <c r="AV194" s="93">
        <v>0</v>
      </c>
      <c r="AW194" s="92">
        <v>0</v>
      </c>
      <c r="AX194" s="93">
        <v>0</v>
      </c>
      <c r="AY194" s="93">
        <v>22688778</v>
      </c>
      <c r="AZ194" s="94">
        <v>0</v>
      </c>
      <c r="BA194" s="93">
        <v>0</v>
      </c>
      <c r="BB194" s="95">
        <v>0</v>
      </c>
      <c r="BC194" s="93">
        <v>0</v>
      </c>
      <c r="BD194" s="93">
        <v>0</v>
      </c>
      <c r="BE194" s="93">
        <v>0</v>
      </c>
      <c r="BF194" s="92">
        <v>0</v>
      </c>
      <c r="BH194" s="112">
        <v>0</v>
      </c>
      <c r="BI194" s="112">
        <v>0</v>
      </c>
      <c r="BJ194" s="112">
        <v>0</v>
      </c>
      <c r="BK194" s="112">
        <v>0</v>
      </c>
      <c r="BL194" s="112">
        <v>0</v>
      </c>
      <c r="BM194" s="112">
        <v>55</v>
      </c>
      <c r="BN194" s="112">
        <v>0</v>
      </c>
      <c r="BO194" s="112">
        <v>0</v>
      </c>
      <c r="BP194" s="112" t="s">
        <v>344</v>
      </c>
      <c r="BQ194" s="112">
        <v>0</v>
      </c>
      <c r="BR194" s="112">
        <v>0</v>
      </c>
      <c r="BS194" s="112">
        <v>0</v>
      </c>
      <c r="BT194" s="112">
        <v>0</v>
      </c>
      <c r="BU194" s="112">
        <v>0</v>
      </c>
      <c r="BV194" s="112">
        <v>0</v>
      </c>
      <c r="BW194" s="112" t="s">
        <v>344</v>
      </c>
      <c r="BX194" s="112" t="s">
        <v>344</v>
      </c>
      <c r="BY194" s="112" t="s">
        <v>344</v>
      </c>
      <c r="BZ194" s="112">
        <v>0</v>
      </c>
      <c r="CA194" s="112">
        <v>0</v>
      </c>
      <c r="CB194" s="112">
        <v>0</v>
      </c>
      <c r="CC194" s="112">
        <v>0</v>
      </c>
      <c r="CD194" s="112">
        <v>0</v>
      </c>
      <c r="CE194" s="112">
        <v>0</v>
      </c>
      <c r="CF194" s="112">
        <v>0</v>
      </c>
      <c r="CG194" s="112">
        <v>0</v>
      </c>
      <c r="CH194" s="112">
        <v>0</v>
      </c>
      <c r="CI194" s="112">
        <v>0</v>
      </c>
      <c r="CJ194" s="112">
        <v>0</v>
      </c>
      <c r="CK194" s="112">
        <v>0</v>
      </c>
      <c r="CL194" s="112">
        <v>0</v>
      </c>
      <c r="CM194" s="112">
        <v>0</v>
      </c>
      <c r="CN194" s="112">
        <v>0</v>
      </c>
      <c r="CO194" s="112">
        <v>0</v>
      </c>
      <c r="CP194" s="119">
        <v>0</v>
      </c>
      <c r="CQ194" s="112" t="s">
        <v>344</v>
      </c>
      <c r="CR194" s="112">
        <v>0</v>
      </c>
      <c r="CS194" s="112" t="s">
        <v>344</v>
      </c>
      <c r="CT194" s="112">
        <v>0</v>
      </c>
      <c r="CU194" s="112" t="s">
        <v>344</v>
      </c>
      <c r="CV194" s="112">
        <v>0</v>
      </c>
      <c r="CW194" s="112">
        <v>0</v>
      </c>
      <c r="CX194" s="112">
        <v>0</v>
      </c>
      <c r="CY194" s="112">
        <v>30</v>
      </c>
      <c r="CZ194" s="112" t="s">
        <v>344</v>
      </c>
      <c r="DA194" s="112">
        <v>0</v>
      </c>
      <c r="DB194" s="112" t="s">
        <v>344</v>
      </c>
      <c r="DC194" s="112">
        <v>0</v>
      </c>
      <c r="DD194" s="112">
        <v>0</v>
      </c>
      <c r="DE194" s="112">
        <v>0</v>
      </c>
      <c r="DF194" s="112">
        <v>0</v>
      </c>
      <c r="DH194" s="113" t="str">
        <f>IF('EVALUACION OFERTA ECONOMICA 2'!DI194="","",'EVALUACION OFERTA ECONOMICA 2'!DI194+'EVALUACION OFERTA ECONOMICA 2'!FI194+'EVALUACION OFERTA ECONOMICA 2-2'!BH194)</f>
        <v/>
      </c>
      <c r="DI194" s="113" t="str">
        <f>IF('EVALUACION OFERTA ECONOMICA 2'!DJ194="","",'EVALUACION OFERTA ECONOMICA 2'!DJ194+'EVALUACION OFERTA ECONOMICA 2'!FJ194+'EVALUACION OFERTA ECONOMICA 2-2'!BI194)</f>
        <v/>
      </c>
      <c r="DJ194" s="113" t="str">
        <f>IF('EVALUACION OFERTA ECONOMICA 2'!DK194="","",'EVALUACION OFERTA ECONOMICA 2'!DK194+'EVALUACION OFERTA ECONOMICA 2'!FK194+'EVALUACION OFERTA ECONOMICA 2-2'!BJ194)</f>
        <v/>
      </c>
      <c r="DK194" s="113" t="str">
        <f>IF('EVALUACION OFERTA ECONOMICA 2'!DL194="","",'EVALUACION OFERTA ECONOMICA 2'!DL194+'EVALUACION OFERTA ECONOMICA 2'!FL194+'EVALUACION OFERTA ECONOMICA 2-2'!BK194)</f>
        <v/>
      </c>
      <c r="DL194" s="113" t="str">
        <f>IF('EVALUACION OFERTA ECONOMICA 2'!DM194="","",'EVALUACION OFERTA ECONOMICA 2'!DM194+'EVALUACION OFERTA ECONOMICA 2'!FM194+'EVALUACION OFERTA ECONOMICA 2-2'!BL194)</f>
        <v/>
      </c>
      <c r="DM194" s="113" t="str">
        <f>IF('EVALUACION OFERTA ECONOMICA 2'!DN194="","",'EVALUACION OFERTA ECONOMICA 2'!DN194+'EVALUACION OFERTA ECONOMICA 2'!FN194+'EVALUACION OFERTA ECONOMICA 2-2'!BM194)</f>
        <v/>
      </c>
      <c r="DN194" s="113" t="str">
        <f>IF('EVALUACION OFERTA ECONOMICA 2'!DO194="","",'EVALUACION OFERTA ECONOMICA 2'!DO194+'EVALUACION OFERTA ECONOMICA 2'!FO194+'EVALUACION OFERTA ECONOMICA 2-2'!BN194)</f>
        <v/>
      </c>
      <c r="DO194" s="113" t="str">
        <f>IF('EVALUACION OFERTA ECONOMICA 2'!DP194="","",'EVALUACION OFERTA ECONOMICA 2'!DP194+'EVALUACION OFERTA ECONOMICA 2'!FP194+'EVALUACION OFERTA ECONOMICA 2-2'!BO194)</f>
        <v/>
      </c>
      <c r="DP194" s="113" t="str">
        <f>IF('EVALUACION OFERTA ECONOMICA 2'!DQ194="","",'EVALUACION OFERTA ECONOMICA 2'!DQ194+'EVALUACION OFERTA ECONOMICA 2'!FQ194+'EVALUACION OFERTA ECONOMICA 2-2'!BP194)</f>
        <v/>
      </c>
      <c r="DQ194" s="113" t="str">
        <f>IF('EVALUACION OFERTA ECONOMICA 2'!DR194="","",'EVALUACION OFERTA ECONOMICA 2'!DR194+'EVALUACION OFERTA ECONOMICA 2'!FR194+'EVALUACION OFERTA ECONOMICA 2-2'!BQ194)</f>
        <v/>
      </c>
      <c r="DR194" s="113" t="str">
        <f>IF('EVALUACION OFERTA ECONOMICA 2'!DS194="","",'EVALUACION OFERTA ECONOMICA 2'!DS194+'EVALUACION OFERTA ECONOMICA 2'!FS194+'EVALUACION OFERTA ECONOMICA 2-2'!BR194)</f>
        <v/>
      </c>
      <c r="DS194" s="113" t="str">
        <f>IF('EVALUACION OFERTA ECONOMICA 2'!DT194="","",'EVALUACION OFERTA ECONOMICA 2'!DT194+'EVALUACION OFERTA ECONOMICA 2'!FT194+'EVALUACION OFERTA ECONOMICA 2-2'!BS194)</f>
        <v/>
      </c>
      <c r="DT194" s="113" t="str">
        <f>IF('EVALUACION OFERTA ECONOMICA 2'!DU194="","",'EVALUACION OFERTA ECONOMICA 2'!DU194+'EVALUACION OFERTA ECONOMICA 2'!FU194+'EVALUACION OFERTA ECONOMICA 2-2'!BT194)</f>
        <v/>
      </c>
      <c r="DU194" s="113" t="str">
        <f>IF('EVALUACION OFERTA ECONOMICA 2'!DV194="","",'EVALUACION OFERTA ECONOMICA 2'!DV194+'EVALUACION OFERTA ECONOMICA 2'!FV194+'EVALUACION OFERTA ECONOMICA 2-2'!BU194)</f>
        <v/>
      </c>
      <c r="DV194" s="113" t="str">
        <f>IF('EVALUACION OFERTA ECONOMICA 2'!DW194="","",'EVALUACION OFERTA ECONOMICA 2'!DW194+'EVALUACION OFERTA ECONOMICA 2'!FW194+'EVALUACION OFERTA ECONOMICA 2-2'!BV194)</f>
        <v/>
      </c>
      <c r="DW194" s="113" t="str">
        <f>IF('EVALUACION OFERTA ECONOMICA 2'!DX194="","",'EVALUACION OFERTA ECONOMICA 2'!DX194+'EVALUACION OFERTA ECONOMICA 2'!FX194+'EVALUACION OFERTA ECONOMICA 2-2'!BW194)</f>
        <v/>
      </c>
      <c r="DX194" s="113" t="str">
        <f>IF('EVALUACION OFERTA ECONOMICA 2'!DY194="","",'EVALUACION OFERTA ECONOMICA 2'!DY194+'EVALUACION OFERTA ECONOMICA 2'!FY194+'EVALUACION OFERTA ECONOMICA 2-2'!BX194)</f>
        <v/>
      </c>
      <c r="DY194" s="113" t="str">
        <f>IF('EVALUACION OFERTA ECONOMICA 2'!DZ194="","",'EVALUACION OFERTA ECONOMICA 2'!DZ194+'EVALUACION OFERTA ECONOMICA 2'!FZ194+'EVALUACION OFERTA ECONOMICA 2-2'!BY194)</f>
        <v/>
      </c>
      <c r="DZ194" s="113" t="str">
        <f>IF('EVALUACION OFERTA ECONOMICA 2'!EA194="","",'EVALUACION OFERTA ECONOMICA 2'!EA194+'EVALUACION OFERTA ECONOMICA 2'!GA194+'EVALUACION OFERTA ECONOMICA 2-2'!BZ194)</f>
        <v/>
      </c>
      <c r="EA194" s="113" t="str">
        <f>IF('EVALUACION OFERTA ECONOMICA 2'!EB194="","",'EVALUACION OFERTA ECONOMICA 2'!EB194+'EVALUACION OFERTA ECONOMICA 2'!GB194+'EVALUACION OFERTA ECONOMICA 2-2'!CA194)</f>
        <v/>
      </c>
      <c r="EB194" s="113" t="str">
        <f>IF('EVALUACION OFERTA ECONOMICA 2'!EC194="","",'EVALUACION OFERTA ECONOMICA 2'!EC194+'EVALUACION OFERTA ECONOMICA 2'!GC194+'EVALUACION OFERTA ECONOMICA 2-2'!CB194)</f>
        <v/>
      </c>
      <c r="EC194" s="113" t="str">
        <f>IF('EVALUACION OFERTA ECONOMICA 2'!ED194="","",'EVALUACION OFERTA ECONOMICA 2'!ED194+'EVALUACION OFERTA ECONOMICA 2'!GD194+'EVALUACION OFERTA ECONOMICA 2-2'!CC194)</f>
        <v/>
      </c>
      <c r="ED194" s="113" t="str">
        <f>IF('EVALUACION OFERTA ECONOMICA 2'!EE194="","",'EVALUACION OFERTA ECONOMICA 2'!EE194+'EVALUACION OFERTA ECONOMICA 2'!GE194+'EVALUACION OFERTA ECONOMICA 2-2'!CD194)</f>
        <v/>
      </c>
      <c r="EE194" s="113" t="str">
        <f>IF('EVALUACION OFERTA ECONOMICA 2'!EF194="","",'EVALUACION OFERTA ECONOMICA 2'!EF194+'EVALUACION OFERTA ECONOMICA 2'!GF194+'EVALUACION OFERTA ECONOMICA 2-2'!CE194)</f>
        <v/>
      </c>
      <c r="EF194" s="113" t="str">
        <f>IF('EVALUACION OFERTA ECONOMICA 2'!EG194="","",'EVALUACION OFERTA ECONOMICA 2'!EG194+'EVALUACION OFERTA ECONOMICA 2'!GG194+'EVALUACION OFERTA ECONOMICA 2-2'!CF194)</f>
        <v/>
      </c>
      <c r="EG194" s="113" t="str">
        <f>IF('EVALUACION OFERTA ECONOMICA 2'!EH194="","",'EVALUACION OFERTA ECONOMICA 2'!EH194+'EVALUACION OFERTA ECONOMICA 2'!GH194+'EVALUACION OFERTA ECONOMICA 2-2'!CG194)</f>
        <v/>
      </c>
      <c r="EH194" s="113" t="str">
        <f>IF('EVALUACION OFERTA ECONOMICA 2'!EI194="","",'EVALUACION OFERTA ECONOMICA 2'!EI194+'EVALUACION OFERTA ECONOMICA 2'!GI194+'EVALUACION OFERTA ECONOMICA 2-2'!CH194)</f>
        <v/>
      </c>
      <c r="EI194" s="113" t="str">
        <f>IF('EVALUACION OFERTA ECONOMICA 2'!EJ194="","",'EVALUACION OFERTA ECONOMICA 2'!EJ194+'EVALUACION OFERTA ECONOMICA 2'!GJ194+'EVALUACION OFERTA ECONOMICA 2-2'!CI194)</f>
        <v/>
      </c>
      <c r="EJ194" s="113" t="str">
        <f>IF('EVALUACION OFERTA ECONOMICA 2'!EK194="","",'EVALUACION OFERTA ECONOMICA 2'!EK194+'EVALUACION OFERTA ECONOMICA 2'!GK194+'EVALUACION OFERTA ECONOMICA 2-2'!CJ194)</f>
        <v/>
      </c>
      <c r="EK194" s="113" t="str">
        <f>IF('EVALUACION OFERTA ECONOMICA 2'!EL194="","",'EVALUACION OFERTA ECONOMICA 2'!EL194+'EVALUACION OFERTA ECONOMICA 2'!GL194+'EVALUACION OFERTA ECONOMICA 2-2'!CK194)</f>
        <v/>
      </c>
      <c r="EL194" s="113" t="str">
        <f>IF('EVALUACION OFERTA ECONOMICA 2'!EM194="","",'EVALUACION OFERTA ECONOMICA 2'!EM194+'EVALUACION OFERTA ECONOMICA 2'!GM194+'EVALUACION OFERTA ECONOMICA 2-2'!CL194)</f>
        <v/>
      </c>
      <c r="EM194" s="113" t="str">
        <f>IF('EVALUACION OFERTA ECONOMICA 2'!EN194="","",'EVALUACION OFERTA ECONOMICA 2'!EN194+'EVALUACION OFERTA ECONOMICA 2'!GN194+'EVALUACION OFERTA ECONOMICA 2-2'!CM194)</f>
        <v/>
      </c>
      <c r="EN194" s="113" t="str">
        <f>IF('EVALUACION OFERTA ECONOMICA 2'!EO194="","",'EVALUACION OFERTA ECONOMICA 2'!EO194+'EVALUACION OFERTA ECONOMICA 2'!GO194+'EVALUACION OFERTA ECONOMICA 2-2'!CN194)</f>
        <v/>
      </c>
      <c r="EO194" s="113" t="str">
        <f>IF('EVALUACION OFERTA ECONOMICA 2'!EP194="","",'EVALUACION OFERTA ECONOMICA 2'!EP194+'EVALUACION OFERTA ECONOMICA 2'!GP194+'EVALUACION OFERTA ECONOMICA 2-2'!CO194)</f>
        <v/>
      </c>
      <c r="EP194" s="113" t="str">
        <f>IF('EVALUACION OFERTA ECONOMICA 2'!EQ194="","",'EVALUACION OFERTA ECONOMICA 2'!EQ194+'EVALUACION OFERTA ECONOMICA 2'!GQ194+'EVALUACION OFERTA ECONOMICA 2-2'!CP194)</f>
        <v/>
      </c>
      <c r="EQ194" s="113" t="str">
        <f>IF('EVALUACION OFERTA ECONOMICA 2'!ER194="","",'EVALUACION OFERTA ECONOMICA 2'!ER194+'EVALUACION OFERTA ECONOMICA 2'!GR194+'EVALUACION OFERTA ECONOMICA 2-2'!CQ194)</f>
        <v/>
      </c>
      <c r="ER194" s="113" t="str">
        <f>IF('EVALUACION OFERTA ECONOMICA 2'!ES194="","",'EVALUACION OFERTA ECONOMICA 2'!ES194+'EVALUACION OFERTA ECONOMICA 2'!GS194+'EVALUACION OFERTA ECONOMICA 2-2'!CR194)</f>
        <v/>
      </c>
      <c r="ES194" s="113" t="str">
        <f>IF('EVALUACION OFERTA ECONOMICA 2'!ET194="","",'EVALUACION OFERTA ECONOMICA 2'!ET194+'EVALUACION OFERTA ECONOMICA 2'!GT194+'EVALUACION OFERTA ECONOMICA 2-2'!CS194)</f>
        <v/>
      </c>
      <c r="ET194" s="113" t="str">
        <f>IF('EVALUACION OFERTA ECONOMICA 2'!EU194="","",'EVALUACION OFERTA ECONOMICA 2'!EU194+'EVALUACION OFERTA ECONOMICA 2'!GU194+'EVALUACION OFERTA ECONOMICA 2-2'!CT194)</f>
        <v/>
      </c>
      <c r="EU194" s="113" t="str">
        <f>IF('EVALUACION OFERTA ECONOMICA 2'!EV194="","",'EVALUACION OFERTA ECONOMICA 2'!EV194+'EVALUACION OFERTA ECONOMICA 2'!GV194+'EVALUACION OFERTA ECONOMICA 2-2'!CU194)</f>
        <v/>
      </c>
      <c r="EV194" s="113" t="str">
        <f>IF('EVALUACION OFERTA ECONOMICA 2'!EW194="","",'EVALUACION OFERTA ECONOMICA 2'!EW194+'EVALUACION OFERTA ECONOMICA 2'!GW194+'EVALUACION OFERTA ECONOMICA 2-2'!CV194)</f>
        <v/>
      </c>
      <c r="EW194" s="113" t="str">
        <f>IF('EVALUACION OFERTA ECONOMICA 2'!EX194="","",'EVALUACION OFERTA ECONOMICA 2'!EX194+'EVALUACION OFERTA ECONOMICA 2'!GX194+'EVALUACION OFERTA ECONOMICA 2-2'!CW194)</f>
        <v/>
      </c>
      <c r="EX194" s="113" t="str">
        <f>IF('EVALUACION OFERTA ECONOMICA 2'!EY194="","",'EVALUACION OFERTA ECONOMICA 2'!EY194+'EVALUACION OFERTA ECONOMICA 2'!GY194+'EVALUACION OFERTA ECONOMICA 2-2'!CX194)</f>
        <v/>
      </c>
      <c r="EY194" s="113">
        <f>IF('EVALUACION OFERTA ECONOMICA 2'!EZ194="","",'EVALUACION OFERTA ECONOMICA 2'!EZ194+'EVALUACION OFERTA ECONOMICA 2'!GZ194+'EVALUACION OFERTA ECONOMICA 2-2'!CY194)</f>
        <v>70</v>
      </c>
      <c r="EZ194" s="113" t="str">
        <f>IF('EVALUACION OFERTA ECONOMICA 2'!FA194="","",'EVALUACION OFERTA ECONOMICA 2'!FA194+'EVALUACION OFERTA ECONOMICA 2'!HA194+'EVALUACION OFERTA ECONOMICA 2-2'!CZ194)</f>
        <v/>
      </c>
      <c r="FA194" s="113" t="str">
        <f>IF('EVALUACION OFERTA ECONOMICA 2'!FB194="","",'EVALUACION OFERTA ECONOMICA 2'!FB194+'EVALUACION OFERTA ECONOMICA 2'!HB194+'EVALUACION OFERTA ECONOMICA 2-2'!DA194)</f>
        <v/>
      </c>
      <c r="FB194" s="113" t="str">
        <f>IF('EVALUACION OFERTA ECONOMICA 2'!FC194="","",'EVALUACION OFERTA ECONOMICA 2'!FC194+'EVALUACION OFERTA ECONOMICA 2'!HC194+'EVALUACION OFERTA ECONOMICA 2-2'!DB194)</f>
        <v/>
      </c>
      <c r="FC194" s="113" t="str">
        <f>IF('EVALUACION OFERTA ECONOMICA 2'!FD194="","",'EVALUACION OFERTA ECONOMICA 2'!FD194+'EVALUACION OFERTA ECONOMICA 2'!HD194+'EVALUACION OFERTA ECONOMICA 2-2'!DC194)</f>
        <v/>
      </c>
      <c r="FD194" s="113" t="str">
        <f>IF('EVALUACION OFERTA ECONOMICA 2'!FE194="","",'EVALUACION OFERTA ECONOMICA 2'!FE194+'EVALUACION OFERTA ECONOMICA 2'!HE194+'EVALUACION OFERTA ECONOMICA 2-2'!DD194)</f>
        <v/>
      </c>
      <c r="FE194" s="113" t="str">
        <f>IF('EVALUACION OFERTA ECONOMICA 2'!FF194="","",'EVALUACION OFERTA ECONOMICA 2'!FF194+'EVALUACION OFERTA ECONOMICA 2'!HF194+'EVALUACION OFERTA ECONOMICA 2-2'!DE194)</f>
        <v/>
      </c>
      <c r="FF194" s="113" t="str">
        <f>IF('EVALUACION OFERTA ECONOMICA 2'!FG194="","",'EVALUACION OFERTA ECONOMICA 2'!FG194+'EVALUACION OFERTA ECONOMICA 2'!HG194+'EVALUACION OFERTA ECONOMICA 2-2'!DF194)</f>
        <v/>
      </c>
      <c r="FG194" s="113">
        <f t="shared" si="45"/>
        <v>70</v>
      </c>
      <c r="FI194" s="114" t="str">
        <f t="shared" si="46"/>
        <v/>
      </c>
      <c r="FJ194" s="114" t="str">
        <f t="shared" si="47"/>
        <v/>
      </c>
      <c r="FK194" s="114" t="str">
        <f t="shared" si="48"/>
        <v/>
      </c>
      <c r="FL194" s="114" t="str">
        <f t="shared" si="49"/>
        <v/>
      </c>
      <c r="FM194" s="114" t="str">
        <f t="shared" si="50"/>
        <v/>
      </c>
      <c r="FN194" s="114" t="str">
        <f t="shared" si="51"/>
        <v/>
      </c>
      <c r="FO194" s="114" t="str">
        <f t="shared" si="52"/>
        <v>TD ROBOTICA COLOMBIA SAS</v>
      </c>
      <c r="FP194" s="114" t="str">
        <f t="shared" si="53"/>
        <v/>
      </c>
      <c r="FR194" s="115" t="str">
        <f t="shared" si="54"/>
        <v>TD ROBOTICA COLOMBIA SAS</v>
      </c>
      <c r="FS194" s="116" t="str">
        <f t="shared" si="55"/>
        <v/>
      </c>
      <c r="FT194" s="116" t="str">
        <f t="shared" si="41"/>
        <v/>
      </c>
      <c r="FU194" s="116" t="str">
        <f t="shared" si="42"/>
        <v/>
      </c>
      <c r="FV194" s="116" t="str">
        <f t="shared" si="43"/>
        <v/>
      </c>
      <c r="FW194" s="116" t="str">
        <f t="shared" si="56"/>
        <v/>
      </c>
      <c r="FX194" s="116" t="str">
        <f t="shared" si="57"/>
        <v/>
      </c>
      <c r="FY194" s="116">
        <f t="shared" si="58"/>
        <v>22688778</v>
      </c>
      <c r="FZ194" s="116" t="str">
        <f t="shared" si="59"/>
        <v/>
      </c>
      <c r="GA194" s="117">
        <f t="shared" si="60"/>
        <v>22688778</v>
      </c>
      <c r="GB194" s="106">
        <f t="shared" si="44"/>
        <v>101811.6400000006</v>
      </c>
    </row>
    <row r="195" spans="1:184" ht="33.75" hidden="1" x14ac:dyDescent="0.2">
      <c r="A195" s="33">
        <v>177</v>
      </c>
      <c r="B195" s="33" t="s">
        <v>309</v>
      </c>
      <c r="C195" s="56" t="s">
        <v>310</v>
      </c>
      <c r="D195" s="56" t="s">
        <v>310</v>
      </c>
      <c r="E195" s="33">
        <v>1</v>
      </c>
      <c r="F195" s="60">
        <v>133999999.98</v>
      </c>
      <c r="H195" s="107">
        <v>0</v>
      </c>
      <c r="I195" s="107">
        <v>0</v>
      </c>
      <c r="J195" s="107">
        <v>0</v>
      </c>
      <c r="K195" s="107">
        <v>0</v>
      </c>
      <c r="L195" s="107">
        <v>0</v>
      </c>
      <c r="M195" s="107">
        <v>0</v>
      </c>
      <c r="N195" s="107">
        <v>0</v>
      </c>
      <c r="O195" s="107">
        <v>0</v>
      </c>
      <c r="P195" s="107">
        <v>0</v>
      </c>
      <c r="Q195" s="107">
        <v>0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7">
        <v>0</v>
      </c>
      <c r="Z195" s="107">
        <v>0</v>
      </c>
      <c r="AA195" s="92">
        <v>0</v>
      </c>
      <c r="AB195" s="107">
        <v>0</v>
      </c>
      <c r="AC195" s="92">
        <v>0</v>
      </c>
      <c r="AD195" s="107">
        <v>0</v>
      </c>
      <c r="AE195" s="107">
        <v>0</v>
      </c>
      <c r="AF195" s="107">
        <v>0</v>
      </c>
      <c r="AG195" s="107">
        <v>0</v>
      </c>
      <c r="AH195" s="92">
        <v>0</v>
      </c>
      <c r="AI195" s="92">
        <v>0</v>
      </c>
      <c r="AJ195" s="107">
        <v>0</v>
      </c>
      <c r="AK195" s="107">
        <v>0</v>
      </c>
      <c r="AL195" s="107">
        <v>0</v>
      </c>
      <c r="AM195" s="107">
        <v>0</v>
      </c>
      <c r="AN195" s="107">
        <v>0</v>
      </c>
      <c r="AO195" s="107">
        <v>0</v>
      </c>
      <c r="AP195" s="107">
        <v>0</v>
      </c>
      <c r="AQ195" s="107">
        <v>0</v>
      </c>
      <c r="AR195" s="107">
        <v>0</v>
      </c>
      <c r="AS195" s="107">
        <v>0</v>
      </c>
      <c r="AT195" s="107">
        <v>0</v>
      </c>
      <c r="AU195" s="107">
        <v>0</v>
      </c>
      <c r="AV195" s="107">
        <v>0</v>
      </c>
      <c r="AW195" s="107">
        <v>0</v>
      </c>
      <c r="AX195" s="107">
        <v>0</v>
      </c>
      <c r="AY195" s="107">
        <v>0</v>
      </c>
      <c r="AZ195" s="107">
        <v>0</v>
      </c>
      <c r="BA195" s="107">
        <v>0</v>
      </c>
      <c r="BB195" s="107">
        <v>0</v>
      </c>
      <c r="BC195" s="107">
        <v>0</v>
      </c>
      <c r="BD195" s="107">
        <v>0</v>
      </c>
      <c r="BE195" s="107">
        <v>0</v>
      </c>
      <c r="BF195" s="107">
        <v>0</v>
      </c>
      <c r="BH195" s="112">
        <v>0</v>
      </c>
      <c r="BI195" s="112">
        <v>0</v>
      </c>
      <c r="BJ195" s="112">
        <v>0</v>
      </c>
      <c r="BK195" s="112">
        <v>0</v>
      </c>
      <c r="BL195" s="112">
        <v>0</v>
      </c>
      <c r="BM195" s="112">
        <v>0</v>
      </c>
      <c r="BN195" s="112">
        <v>0</v>
      </c>
      <c r="BO195" s="112">
        <v>0</v>
      </c>
      <c r="BP195" s="112" t="s">
        <v>344</v>
      </c>
      <c r="BQ195" s="112">
        <v>0</v>
      </c>
      <c r="BR195" s="112">
        <v>0</v>
      </c>
      <c r="BS195" s="112">
        <v>0</v>
      </c>
      <c r="BT195" s="112">
        <v>0</v>
      </c>
      <c r="BU195" s="112">
        <v>0</v>
      </c>
      <c r="BV195" s="112">
        <v>0</v>
      </c>
      <c r="BW195" s="112" t="s">
        <v>344</v>
      </c>
      <c r="BX195" s="112" t="s">
        <v>344</v>
      </c>
      <c r="BY195" s="112" t="s">
        <v>344</v>
      </c>
      <c r="BZ195" s="112">
        <v>0</v>
      </c>
      <c r="CA195" s="112">
        <v>0</v>
      </c>
      <c r="CB195" s="112">
        <v>0</v>
      </c>
      <c r="CC195" s="112">
        <v>0</v>
      </c>
      <c r="CD195" s="112">
        <v>0</v>
      </c>
      <c r="CE195" s="112">
        <v>0</v>
      </c>
      <c r="CF195" s="112">
        <v>0</v>
      </c>
      <c r="CG195" s="112">
        <v>0</v>
      </c>
      <c r="CH195" s="112">
        <v>0</v>
      </c>
      <c r="CI195" s="112">
        <v>0</v>
      </c>
      <c r="CJ195" s="112">
        <v>0</v>
      </c>
      <c r="CK195" s="112">
        <v>0</v>
      </c>
      <c r="CL195" s="112">
        <v>0</v>
      </c>
      <c r="CM195" s="112">
        <v>0</v>
      </c>
      <c r="CN195" s="112">
        <v>0</v>
      </c>
      <c r="CO195" s="112">
        <v>0</v>
      </c>
      <c r="CP195" s="119">
        <v>0</v>
      </c>
      <c r="CQ195" s="112" t="s">
        <v>344</v>
      </c>
      <c r="CR195" s="112">
        <v>0</v>
      </c>
      <c r="CS195" s="112" t="s">
        <v>344</v>
      </c>
      <c r="CT195" s="112">
        <v>0</v>
      </c>
      <c r="CU195" s="112" t="s">
        <v>344</v>
      </c>
      <c r="CV195" s="112">
        <v>0</v>
      </c>
      <c r="CW195" s="112">
        <v>0</v>
      </c>
      <c r="CX195" s="112">
        <v>0</v>
      </c>
      <c r="CY195" s="112">
        <v>30</v>
      </c>
      <c r="CZ195" s="112" t="s">
        <v>344</v>
      </c>
      <c r="DA195" s="112">
        <v>0</v>
      </c>
      <c r="DB195" s="112" t="s">
        <v>344</v>
      </c>
      <c r="DC195" s="112">
        <v>0</v>
      </c>
      <c r="DD195" s="112">
        <v>0</v>
      </c>
      <c r="DE195" s="112">
        <v>0</v>
      </c>
      <c r="DF195" s="112">
        <v>0</v>
      </c>
      <c r="DH195" s="113" t="str">
        <f>IF('EVALUACION OFERTA ECONOMICA 2'!DI195="","",'EVALUACION OFERTA ECONOMICA 2'!DI195+'EVALUACION OFERTA ECONOMICA 2'!FI195+'EVALUACION OFERTA ECONOMICA 2-2'!BH195)</f>
        <v/>
      </c>
      <c r="DI195" s="113" t="str">
        <f>IF('EVALUACION OFERTA ECONOMICA 2'!DJ195="","",'EVALUACION OFERTA ECONOMICA 2'!DJ195+'EVALUACION OFERTA ECONOMICA 2'!FJ195+'EVALUACION OFERTA ECONOMICA 2-2'!BI195)</f>
        <v/>
      </c>
      <c r="DJ195" s="113" t="str">
        <f>IF('EVALUACION OFERTA ECONOMICA 2'!DK195="","",'EVALUACION OFERTA ECONOMICA 2'!DK195+'EVALUACION OFERTA ECONOMICA 2'!FK195+'EVALUACION OFERTA ECONOMICA 2-2'!BJ195)</f>
        <v/>
      </c>
      <c r="DK195" s="113" t="str">
        <f>IF('EVALUACION OFERTA ECONOMICA 2'!DL195="","",'EVALUACION OFERTA ECONOMICA 2'!DL195+'EVALUACION OFERTA ECONOMICA 2'!FL195+'EVALUACION OFERTA ECONOMICA 2-2'!BK195)</f>
        <v/>
      </c>
      <c r="DL195" s="113" t="str">
        <f>IF('EVALUACION OFERTA ECONOMICA 2'!DM195="","",'EVALUACION OFERTA ECONOMICA 2'!DM195+'EVALUACION OFERTA ECONOMICA 2'!FM195+'EVALUACION OFERTA ECONOMICA 2-2'!BL195)</f>
        <v/>
      </c>
      <c r="DM195" s="113" t="str">
        <f>IF('EVALUACION OFERTA ECONOMICA 2'!DN195="","",'EVALUACION OFERTA ECONOMICA 2'!DN195+'EVALUACION OFERTA ECONOMICA 2'!FN195+'EVALUACION OFERTA ECONOMICA 2-2'!BM195)</f>
        <v/>
      </c>
      <c r="DN195" s="113" t="str">
        <f>IF('EVALUACION OFERTA ECONOMICA 2'!DO195="","",'EVALUACION OFERTA ECONOMICA 2'!DO195+'EVALUACION OFERTA ECONOMICA 2'!FO195+'EVALUACION OFERTA ECONOMICA 2-2'!BN195)</f>
        <v/>
      </c>
      <c r="DO195" s="113" t="str">
        <f>IF('EVALUACION OFERTA ECONOMICA 2'!DP195="","",'EVALUACION OFERTA ECONOMICA 2'!DP195+'EVALUACION OFERTA ECONOMICA 2'!FP195+'EVALUACION OFERTA ECONOMICA 2-2'!BO195)</f>
        <v/>
      </c>
      <c r="DP195" s="113" t="str">
        <f>IF('EVALUACION OFERTA ECONOMICA 2'!DQ195="","",'EVALUACION OFERTA ECONOMICA 2'!DQ195+'EVALUACION OFERTA ECONOMICA 2'!FQ195+'EVALUACION OFERTA ECONOMICA 2-2'!BP195)</f>
        <v/>
      </c>
      <c r="DQ195" s="113" t="str">
        <f>IF('EVALUACION OFERTA ECONOMICA 2'!DR195="","",'EVALUACION OFERTA ECONOMICA 2'!DR195+'EVALUACION OFERTA ECONOMICA 2'!FR195+'EVALUACION OFERTA ECONOMICA 2-2'!BQ195)</f>
        <v/>
      </c>
      <c r="DR195" s="113" t="str">
        <f>IF('EVALUACION OFERTA ECONOMICA 2'!DS195="","",'EVALUACION OFERTA ECONOMICA 2'!DS195+'EVALUACION OFERTA ECONOMICA 2'!FS195+'EVALUACION OFERTA ECONOMICA 2-2'!BR195)</f>
        <v/>
      </c>
      <c r="DS195" s="113" t="str">
        <f>IF('EVALUACION OFERTA ECONOMICA 2'!DT195="","",'EVALUACION OFERTA ECONOMICA 2'!DT195+'EVALUACION OFERTA ECONOMICA 2'!FT195+'EVALUACION OFERTA ECONOMICA 2-2'!BS195)</f>
        <v/>
      </c>
      <c r="DT195" s="113" t="str">
        <f>IF('EVALUACION OFERTA ECONOMICA 2'!DU195="","",'EVALUACION OFERTA ECONOMICA 2'!DU195+'EVALUACION OFERTA ECONOMICA 2'!FU195+'EVALUACION OFERTA ECONOMICA 2-2'!BT195)</f>
        <v/>
      </c>
      <c r="DU195" s="113" t="str">
        <f>IF('EVALUACION OFERTA ECONOMICA 2'!DV195="","",'EVALUACION OFERTA ECONOMICA 2'!DV195+'EVALUACION OFERTA ECONOMICA 2'!FV195+'EVALUACION OFERTA ECONOMICA 2-2'!BU195)</f>
        <v/>
      </c>
      <c r="DV195" s="113" t="str">
        <f>IF('EVALUACION OFERTA ECONOMICA 2'!DW195="","",'EVALUACION OFERTA ECONOMICA 2'!DW195+'EVALUACION OFERTA ECONOMICA 2'!FW195+'EVALUACION OFERTA ECONOMICA 2-2'!BV195)</f>
        <v/>
      </c>
      <c r="DW195" s="113" t="str">
        <f>IF('EVALUACION OFERTA ECONOMICA 2'!DX195="","",'EVALUACION OFERTA ECONOMICA 2'!DX195+'EVALUACION OFERTA ECONOMICA 2'!FX195+'EVALUACION OFERTA ECONOMICA 2-2'!BW195)</f>
        <v/>
      </c>
      <c r="DX195" s="113" t="str">
        <f>IF('EVALUACION OFERTA ECONOMICA 2'!DY195="","",'EVALUACION OFERTA ECONOMICA 2'!DY195+'EVALUACION OFERTA ECONOMICA 2'!FY195+'EVALUACION OFERTA ECONOMICA 2-2'!BX195)</f>
        <v/>
      </c>
      <c r="DY195" s="113" t="str">
        <f>IF('EVALUACION OFERTA ECONOMICA 2'!DZ195="","",'EVALUACION OFERTA ECONOMICA 2'!DZ195+'EVALUACION OFERTA ECONOMICA 2'!FZ195+'EVALUACION OFERTA ECONOMICA 2-2'!BY195)</f>
        <v/>
      </c>
      <c r="DZ195" s="113" t="str">
        <f>IF('EVALUACION OFERTA ECONOMICA 2'!EA195="","",'EVALUACION OFERTA ECONOMICA 2'!EA195+'EVALUACION OFERTA ECONOMICA 2'!GA195+'EVALUACION OFERTA ECONOMICA 2-2'!BZ195)</f>
        <v/>
      </c>
      <c r="EA195" s="113" t="str">
        <f>IF('EVALUACION OFERTA ECONOMICA 2'!EB195="","",'EVALUACION OFERTA ECONOMICA 2'!EB195+'EVALUACION OFERTA ECONOMICA 2'!GB195+'EVALUACION OFERTA ECONOMICA 2-2'!CA195)</f>
        <v/>
      </c>
      <c r="EB195" s="113" t="str">
        <f>IF('EVALUACION OFERTA ECONOMICA 2'!EC195="","",'EVALUACION OFERTA ECONOMICA 2'!EC195+'EVALUACION OFERTA ECONOMICA 2'!GC195+'EVALUACION OFERTA ECONOMICA 2-2'!CB195)</f>
        <v/>
      </c>
      <c r="EC195" s="113" t="str">
        <f>IF('EVALUACION OFERTA ECONOMICA 2'!ED195="","",'EVALUACION OFERTA ECONOMICA 2'!ED195+'EVALUACION OFERTA ECONOMICA 2'!GD195+'EVALUACION OFERTA ECONOMICA 2-2'!CC195)</f>
        <v/>
      </c>
      <c r="ED195" s="113" t="str">
        <f>IF('EVALUACION OFERTA ECONOMICA 2'!EE195="","",'EVALUACION OFERTA ECONOMICA 2'!EE195+'EVALUACION OFERTA ECONOMICA 2'!GE195+'EVALUACION OFERTA ECONOMICA 2-2'!CD195)</f>
        <v/>
      </c>
      <c r="EE195" s="113" t="str">
        <f>IF('EVALUACION OFERTA ECONOMICA 2'!EF195="","",'EVALUACION OFERTA ECONOMICA 2'!EF195+'EVALUACION OFERTA ECONOMICA 2'!GF195+'EVALUACION OFERTA ECONOMICA 2-2'!CE195)</f>
        <v/>
      </c>
      <c r="EF195" s="113" t="str">
        <f>IF('EVALUACION OFERTA ECONOMICA 2'!EG195="","",'EVALUACION OFERTA ECONOMICA 2'!EG195+'EVALUACION OFERTA ECONOMICA 2'!GG195+'EVALUACION OFERTA ECONOMICA 2-2'!CF195)</f>
        <v/>
      </c>
      <c r="EG195" s="113" t="str">
        <f>IF('EVALUACION OFERTA ECONOMICA 2'!EH195="","",'EVALUACION OFERTA ECONOMICA 2'!EH195+'EVALUACION OFERTA ECONOMICA 2'!GH195+'EVALUACION OFERTA ECONOMICA 2-2'!CG195)</f>
        <v/>
      </c>
      <c r="EH195" s="113" t="str">
        <f>IF('EVALUACION OFERTA ECONOMICA 2'!EI195="","",'EVALUACION OFERTA ECONOMICA 2'!EI195+'EVALUACION OFERTA ECONOMICA 2'!GI195+'EVALUACION OFERTA ECONOMICA 2-2'!CH195)</f>
        <v/>
      </c>
      <c r="EI195" s="113" t="str">
        <f>IF('EVALUACION OFERTA ECONOMICA 2'!EJ195="","",'EVALUACION OFERTA ECONOMICA 2'!EJ195+'EVALUACION OFERTA ECONOMICA 2'!GJ195+'EVALUACION OFERTA ECONOMICA 2-2'!CI195)</f>
        <v/>
      </c>
      <c r="EJ195" s="113" t="str">
        <f>IF('EVALUACION OFERTA ECONOMICA 2'!EK195="","",'EVALUACION OFERTA ECONOMICA 2'!EK195+'EVALUACION OFERTA ECONOMICA 2'!GK195+'EVALUACION OFERTA ECONOMICA 2-2'!CJ195)</f>
        <v/>
      </c>
      <c r="EK195" s="113" t="str">
        <f>IF('EVALUACION OFERTA ECONOMICA 2'!EL195="","",'EVALUACION OFERTA ECONOMICA 2'!EL195+'EVALUACION OFERTA ECONOMICA 2'!GL195+'EVALUACION OFERTA ECONOMICA 2-2'!CK195)</f>
        <v/>
      </c>
      <c r="EL195" s="113" t="str">
        <f>IF('EVALUACION OFERTA ECONOMICA 2'!EM195="","",'EVALUACION OFERTA ECONOMICA 2'!EM195+'EVALUACION OFERTA ECONOMICA 2'!GM195+'EVALUACION OFERTA ECONOMICA 2-2'!CL195)</f>
        <v/>
      </c>
      <c r="EM195" s="113" t="str">
        <f>IF('EVALUACION OFERTA ECONOMICA 2'!EN195="","",'EVALUACION OFERTA ECONOMICA 2'!EN195+'EVALUACION OFERTA ECONOMICA 2'!GN195+'EVALUACION OFERTA ECONOMICA 2-2'!CM195)</f>
        <v/>
      </c>
      <c r="EN195" s="113" t="str">
        <f>IF('EVALUACION OFERTA ECONOMICA 2'!EO195="","",'EVALUACION OFERTA ECONOMICA 2'!EO195+'EVALUACION OFERTA ECONOMICA 2'!GO195+'EVALUACION OFERTA ECONOMICA 2-2'!CN195)</f>
        <v/>
      </c>
      <c r="EO195" s="113" t="str">
        <f>IF('EVALUACION OFERTA ECONOMICA 2'!EP195="","",'EVALUACION OFERTA ECONOMICA 2'!EP195+'EVALUACION OFERTA ECONOMICA 2'!GP195+'EVALUACION OFERTA ECONOMICA 2-2'!CO195)</f>
        <v/>
      </c>
      <c r="EP195" s="113" t="str">
        <f>IF('EVALUACION OFERTA ECONOMICA 2'!EQ195="","",'EVALUACION OFERTA ECONOMICA 2'!EQ195+'EVALUACION OFERTA ECONOMICA 2'!GQ195+'EVALUACION OFERTA ECONOMICA 2-2'!CP195)</f>
        <v/>
      </c>
      <c r="EQ195" s="113" t="str">
        <f>IF('EVALUACION OFERTA ECONOMICA 2'!ER195="","",'EVALUACION OFERTA ECONOMICA 2'!ER195+'EVALUACION OFERTA ECONOMICA 2'!GR195+'EVALUACION OFERTA ECONOMICA 2-2'!CQ195)</f>
        <v/>
      </c>
      <c r="ER195" s="113" t="str">
        <f>IF('EVALUACION OFERTA ECONOMICA 2'!ES195="","",'EVALUACION OFERTA ECONOMICA 2'!ES195+'EVALUACION OFERTA ECONOMICA 2'!GS195+'EVALUACION OFERTA ECONOMICA 2-2'!CR195)</f>
        <v/>
      </c>
      <c r="ES195" s="113" t="str">
        <f>IF('EVALUACION OFERTA ECONOMICA 2'!ET195="","",'EVALUACION OFERTA ECONOMICA 2'!ET195+'EVALUACION OFERTA ECONOMICA 2'!GT195+'EVALUACION OFERTA ECONOMICA 2-2'!CS195)</f>
        <v/>
      </c>
      <c r="ET195" s="113" t="str">
        <f>IF('EVALUACION OFERTA ECONOMICA 2'!EU195="","",'EVALUACION OFERTA ECONOMICA 2'!EU195+'EVALUACION OFERTA ECONOMICA 2'!GU195+'EVALUACION OFERTA ECONOMICA 2-2'!CT195)</f>
        <v/>
      </c>
      <c r="EU195" s="113" t="str">
        <f>IF('EVALUACION OFERTA ECONOMICA 2'!EV195="","",'EVALUACION OFERTA ECONOMICA 2'!EV195+'EVALUACION OFERTA ECONOMICA 2'!GV195+'EVALUACION OFERTA ECONOMICA 2-2'!CU195)</f>
        <v/>
      </c>
      <c r="EV195" s="113" t="str">
        <f>IF('EVALUACION OFERTA ECONOMICA 2'!EW195="","",'EVALUACION OFERTA ECONOMICA 2'!EW195+'EVALUACION OFERTA ECONOMICA 2'!GW195+'EVALUACION OFERTA ECONOMICA 2-2'!CV195)</f>
        <v/>
      </c>
      <c r="EW195" s="113" t="str">
        <f>IF('EVALUACION OFERTA ECONOMICA 2'!EX195="","",'EVALUACION OFERTA ECONOMICA 2'!EX195+'EVALUACION OFERTA ECONOMICA 2'!GX195+'EVALUACION OFERTA ECONOMICA 2-2'!CW195)</f>
        <v/>
      </c>
      <c r="EX195" s="113" t="str">
        <f>IF('EVALUACION OFERTA ECONOMICA 2'!EY195="","",'EVALUACION OFERTA ECONOMICA 2'!EY195+'EVALUACION OFERTA ECONOMICA 2'!GY195+'EVALUACION OFERTA ECONOMICA 2-2'!CX195)</f>
        <v/>
      </c>
      <c r="EY195" s="113" t="str">
        <f>IF('EVALUACION OFERTA ECONOMICA 2'!EZ195="","",'EVALUACION OFERTA ECONOMICA 2'!EZ195+'EVALUACION OFERTA ECONOMICA 2'!GZ195+'EVALUACION OFERTA ECONOMICA 2-2'!CY195)</f>
        <v/>
      </c>
      <c r="EZ195" s="113" t="str">
        <f>IF('EVALUACION OFERTA ECONOMICA 2'!FA195="","",'EVALUACION OFERTA ECONOMICA 2'!FA195+'EVALUACION OFERTA ECONOMICA 2'!HA195+'EVALUACION OFERTA ECONOMICA 2-2'!CZ195)</f>
        <v/>
      </c>
      <c r="FA195" s="113" t="str">
        <f>IF('EVALUACION OFERTA ECONOMICA 2'!FB195="","",'EVALUACION OFERTA ECONOMICA 2'!FB195+'EVALUACION OFERTA ECONOMICA 2'!HB195+'EVALUACION OFERTA ECONOMICA 2-2'!DA195)</f>
        <v/>
      </c>
      <c r="FB195" s="113" t="str">
        <f>IF('EVALUACION OFERTA ECONOMICA 2'!FC195="","",'EVALUACION OFERTA ECONOMICA 2'!FC195+'EVALUACION OFERTA ECONOMICA 2'!HC195+'EVALUACION OFERTA ECONOMICA 2-2'!DB195)</f>
        <v/>
      </c>
      <c r="FC195" s="113" t="str">
        <f>IF('EVALUACION OFERTA ECONOMICA 2'!FD195="","",'EVALUACION OFERTA ECONOMICA 2'!FD195+'EVALUACION OFERTA ECONOMICA 2'!HD195+'EVALUACION OFERTA ECONOMICA 2-2'!DC195)</f>
        <v/>
      </c>
      <c r="FD195" s="113" t="str">
        <f>IF('EVALUACION OFERTA ECONOMICA 2'!FE195="","",'EVALUACION OFERTA ECONOMICA 2'!FE195+'EVALUACION OFERTA ECONOMICA 2'!HE195+'EVALUACION OFERTA ECONOMICA 2-2'!DD195)</f>
        <v/>
      </c>
      <c r="FE195" s="113" t="str">
        <f>IF('EVALUACION OFERTA ECONOMICA 2'!FF195="","",'EVALUACION OFERTA ECONOMICA 2'!FF195+'EVALUACION OFERTA ECONOMICA 2'!HF195+'EVALUACION OFERTA ECONOMICA 2-2'!DE195)</f>
        <v/>
      </c>
      <c r="FF195" s="113" t="str">
        <f>IF('EVALUACION OFERTA ECONOMICA 2'!FG195="","",'EVALUACION OFERTA ECONOMICA 2'!FG195+'EVALUACION OFERTA ECONOMICA 2'!HG195+'EVALUACION OFERTA ECONOMICA 2-2'!DF195)</f>
        <v/>
      </c>
      <c r="FG195" s="113">
        <f t="shared" si="45"/>
        <v>0</v>
      </c>
      <c r="FI195" s="114" t="str">
        <f t="shared" si="46"/>
        <v/>
      </c>
      <c r="FJ195" s="114" t="str">
        <f t="shared" si="47"/>
        <v/>
      </c>
      <c r="FK195" s="114" t="str">
        <f t="shared" si="48"/>
        <v/>
      </c>
      <c r="FL195" s="114" t="str">
        <f t="shared" si="49"/>
        <v/>
      </c>
      <c r="FM195" s="114" t="str">
        <f t="shared" si="50"/>
        <v/>
      </c>
      <c r="FN195" s="114" t="str">
        <f t="shared" si="51"/>
        <v/>
      </c>
      <c r="FO195" s="114" t="str">
        <f t="shared" si="52"/>
        <v/>
      </c>
      <c r="FP195" s="114" t="str">
        <f t="shared" si="53"/>
        <v/>
      </c>
      <c r="FR195" s="115" t="str">
        <f t="shared" si="54"/>
        <v/>
      </c>
      <c r="FS195" s="116" t="str">
        <f t="shared" si="55"/>
        <v/>
      </c>
      <c r="FT195" s="116" t="str">
        <f t="shared" si="41"/>
        <v/>
      </c>
      <c r="FU195" s="116" t="str">
        <f t="shared" si="42"/>
        <v/>
      </c>
      <c r="FV195" s="116" t="str">
        <f t="shared" si="43"/>
        <v/>
      </c>
      <c r="FW195" s="116" t="str">
        <f t="shared" si="56"/>
        <v/>
      </c>
      <c r="FX195" s="116" t="str">
        <f t="shared" si="57"/>
        <v/>
      </c>
      <c r="FY195" s="116" t="str">
        <f t="shared" si="58"/>
        <v/>
      </c>
      <c r="FZ195" s="116" t="str">
        <f t="shared" si="59"/>
        <v/>
      </c>
      <c r="GA195" s="117" t="str">
        <f t="shared" si="60"/>
        <v/>
      </c>
      <c r="GB195" s="106" t="str">
        <f t="shared" si="44"/>
        <v/>
      </c>
    </row>
    <row r="197" spans="1:184" x14ac:dyDescent="0.2">
      <c r="F197" s="131">
        <f>SUBTOTAL(9,F10:F195)</f>
        <v>4714984124.2700014</v>
      </c>
      <c r="GA197" s="131">
        <f>SUBTOTAL(9,GA10:GA195)</f>
        <v>4377471178.1000004</v>
      </c>
      <c r="GB197" s="131">
        <f>SUBTOTAL(9,GB10:GB195)</f>
        <v>337512946.16999996</v>
      </c>
    </row>
    <row r="224" spans="2:2" x14ac:dyDescent="0.2">
      <c r="B224" s="118" t="s">
        <v>343</v>
      </c>
    </row>
  </sheetData>
  <sheetProtection selectLockedCells="1"/>
  <protectedRanges>
    <protectedRange password="F16F" sqref="A1:D8 A196:D65487" name="Rango1"/>
    <protectedRange password="F16F" sqref="A9:D9" name="Rango1_1"/>
    <protectedRange password="F16F" sqref="B103:D195" name="Rango1_2"/>
    <protectedRange password="F16F" sqref="A11:C12 A10 B13:C102 A13:A195" name="Rango1_2_2_1"/>
  </protectedRanges>
  <autoFilter ref="A9:HP195">
    <filterColumn colId="173">
      <customFilters>
        <customFilter operator="notEqual" val=" "/>
      </customFilters>
    </filterColumn>
  </autoFilter>
  <mergeCells count="16">
    <mergeCell ref="FR8:FR9"/>
    <mergeCell ref="GA8:GA9"/>
    <mergeCell ref="A181:A190"/>
    <mergeCell ref="C181:C190"/>
    <mergeCell ref="FK8:FK9"/>
    <mergeCell ref="FL8:FL9"/>
    <mergeCell ref="FM8:FM9"/>
    <mergeCell ref="FN8:FN9"/>
    <mergeCell ref="FO8:FO9"/>
    <mergeCell ref="FP8:FP9"/>
    <mergeCell ref="H8:BF8"/>
    <mergeCell ref="BH8:DF8"/>
    <mergeCell ref="DH8:FF8"/>
    <mergeCell ref="FG8:FG9"/>
    <mergeCell ref="FI8:FI9"/>
    <mergeCell ref="FJ8:FJ9"/>
  </mergeCells>
  <pageMargins left="0.31496062992125984" right="0.27559055118110237" top="0.98425196850393704" bottom="0.98425196850393704" header="0" footer="0"/>
  <pageSetup scale="7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D40"/>
  <sheetViews>
    <sheetView workbookViewId="0">
      <pane xSplit="3" ySplit="3" topLeftCell="D18" activePane="bottomRight" state="frozen"/>
      <selection pane="topRight" activeCell="D1" sqref="D1"/>
      <selection pane="bottomLeft" activeCell="A4" sqref="A4"/>
      <selection pane="bottomRight" activeCell="A40" sqref="A40:C40"/>
    </sheetView>
  </sheetViews>
  <sheetFormatPr baseColWidth="10" defaultRowHeight="12.75" x14ac:dyDescent="0.2"/>
  <cols>
    <col min="1" max="1" width="32.5703125" customWidth="1"/>
    <col min="2" max="2" width="39.5703125" customWidth="1"/>
    <col min="3" max="3" width="18.28515625" bestFit="1" customWidth="1"/>
    <col min="4" max="4" width="15.42578125" customWidth="1"/>
    <col min="5" max="83" width="11.42578125" customWidth="1"/>
  </cols>
  <sheetData>
    <row r="2" spans="1:25" ht="13.5" thickBot="1" x14ac:dyDescent="0.25">
      <c r="D2">
        <f>+'EVALUACION OFERTA ECONOMICA 2-2'!GA197</f>
        <v>4377471178.1000004</v>
      </c>
    </row>
    <row r="3" spans="1:25" ht="15" x14ac:dyDescent="0.25">
      <c r="A3" s="132" t="s">
        <v>348</v>
      </c>
      <c r="B3" s="133" t="s">
        <v>349</v>
      </c>
      <c r="C3" s="134" t="s">
        <v>350</v>
      </c>
    </row>
    <row r="4" spans="1:25" ht="14.25" x14ac:dyDescent="0.2">
      <c r="A4" s="141" t="s">
        <v>378</v>
      </c>
      <c r="B4" s="143">
        <v>52</v>
      </c>
      <c r="C4" s="144">
        <v>81173470</v>
      </c>
      <c r="E4" s="151">
        <v>52</v>
      </c>
    </row>
    <row r="5" spans="1:25" ht="14.25" x14ac:dyDescent="0.2">
      <c r="A5" s="141" t="s">
        <v>12</v>
      </c>
      <c r="B5" s="143" t="s">
        <v>380</v>
      </c>
      <c r="C5" s="144">
        <v>122484320</v>
      </c>
      <c r="E5" s="150">
        <v>19</v>
      </c>
      <c r="F5" s="150">
        <v>47</v>
      </c>
      <c r="G5" s="150">
        <v>101</v>
      </c>
      <c r="H5" s="150">
        <v>105</v>
      </c>
      <c r="I5" s="150">
        <v>108</v>
      </c>
      <c r="J5" s="150">
        <v>124</v>
      </c>
      <c r="K5" s="120"/>
      <c r="L5" s="120"/>
    </row>
    <row r="6" spans="1:25" ht="14.25" x14ac:dyDescent="0.2">
      <c r="A6" s="141" t="s">
        <v>356</v>
      </c>
      <c r="B6" s="143" t="s">
        <v>379</v>
      </c>
      <c r="C6" s="144">
        <v>35515550</v>
      </c>
      <c r="E6" s="150">
        <v>49</v>
      </c>
      <c r="F6" s="150">
        <v>55</v>
      </c>
      <c r="G6" s="150">
        <v>96</v>
      </c>
      <c r="H6" s="150">
        <v>147</v>
      </c>
      <c r="I6" s="150">
        <v>149</v>
      </c>
    </row>
    <row r="7" spans="1:25" ht="14.25" x14ac:dyDescent="0.2">
      <c r="A7" s="141" t="s">
        <v>357</v>
      </c>
      <c r="B7" s="143">
        <v>51</v>
      </c>
      <c r="C7" s="144">
        <v>209440000</v>
      </c>
      <c r="E7" s="150"/>
      <c r="F7" s="150"/>
      <c r="G7" s="150"/>
      <c r="H7" s="150"/>
      <c r="I7" s="150"/>
    </row>
    <row r="8" spans="1:25" ht="34.5" customHeight="1" x14ac:dyDescent="0.2">
      <c r="A8" s="141" t="s">
        <v>358</v>
      </c>
      <c r="B8" s="142" t="s">
        <v>386</v>
      </c>
      <c r="C8" s="144">
        <v>454578810</v>
      </c>
      <c r="E8" s="150">
        <v>18</v>
      </c>
      <c r="F8" s="150">
        <v>22</v>
      </c>
      <c r="G8" s="150">
        <v>44</v>
      </c>
      <c r="H8" s="150">
        <v>46</v>
      </c>
      <c r="I8" s="150">
        <v>50</v>
      </c>
      <c r="J8" s="150">
        <v>54</v>
      </c>
      <c r="K8" s="150">
        <v>56</v>
      </c>
      <c r="L8" s="150">
        <v>58</v>
      </c>
      <c r="M8" s="150">
        <v>59</v>
      </c>
      <c r="N8" s="150">
        <v>61</v>
      </c>
      <c r="O8" s="150">
        <v>62</v>
      </c>
      <c r="P8" s="150">
        <v>63</v>
      </c>
      <c r="Q8" s="150">
        <v>64</v>
      </c>
      <c r="R8" s="150">
        <v>66</v>
      </c>
      <c r="S8" s="150">
        <v>95</v>
      </c>
      <c r="T8" s="150">
        <v>99</v>
      </c>
      <c r="U8" s="150">
        <v>100</v>
      </c>
      <c r="V8" s="150">
        <v>107</v>
      </c>
      <c r="W8" s="150">
        <v>112</v>
      </c>
      <c r="X8" s="150">
        <v>113</v>
      </c>
      <c r="Y8" s="150">
        <v>136</v>
      </c>
    </row>
    <row r="9" spans="1:25" ht="14.25" x14ac:dyDescent="0.2">
      <c r="A9" s="137" t="s">
        <v>359</v>
      </c>
      <c r="B9" s="138">
        <v>98</v>
      </c>
      <c r="C9" s="140">
        <v>136850000</v>
      </c>
      <c r="E9" s="120">
        <v>98</v>
      </c>
    </row>
    <row r="10" spans="1:25" ht="14.25" x14ac:dyDescent="0.2">
      <c r="A10" s="137" t="s">
        <v>377</v>
      </c>
      <c r="B10" s="138">
        <v>21</v>
      </c>
      <c r="C10" s="140">
        <v>33320000</v>
      </c>
      <c r="E10" s="149">
        <v>21</v>
      </c>
    </row>
    <row r="11" spans="1:25" ht="14.25" x14ac:dyDescent="0.2">
      <c r="A11" s="137" t="s">
        <v>360</v>
      </c>
      <c r="B11" s="138" t="s">
        <v>387</v>
      </c>
      <c r="C11" s="140">
        <v>110372500</v>
      </c>
      <c r="E11" s="150">
        <v>42</v>
      </c>
      <c r="F11" s="150">
        <v>79</v>
      </c>
      <c r="G11" s="150">
        <v>83</v>
      </c>
      <c r="H11" s="150">
        <v>84</v>
      </c>
      <c r="I11" s="150">
        <v>87</v>
      </c>
      <c r="J11" s="150">
        <v>88</v>
      </c>
      <c r="K11" s="150">
        <v>132</v>
      </c>
      <c r="L11" s="150">
        <v>133</v>
      </c>
    </row>
    <row r="12" spans="1:25" ht="28.5" x14ac:dyDescent="0.2">
      <c r="A12" s="145" t="s">
        <v>361</v>
      </c>
      <c r="B12" s="143" t="s">
        <v>381</v>
      </c>
      <c r="C12" s="144">
        <v>84483455</v>
      </c>
      <c r="E12" s="150">
        <v>43</v>
      </c>
      <c r="F12" s="150">
        <v>115</v>
      </c>
      <c r="G12" s="150">
        <v>140</v>
      </c>
      <c r="H12" s="150">
        <v>142</v>
      </c>
      <c r="I12" s="150">
        <v>143</v>
      </c>
      <c r="J12" s="120"/>
      <c r="K12" s="120"/>
    </row>
    <row r="13" spans="1:25" ht="14.25" x14ac:dyDescent="0.2">
      <c r="A13" s="137" t="s">
        <v>362</v>
      </c>
      <c r="B13" s="138" t="s">
        <v>382</v>
      </c>
      <c r="C13" s="140">
        <v>113050000</v>
      </c>
      <c r="E13" s="150">
        <v>156</v>
      </c>
      <c r="F13" s="150">
        <v>158</v>
      </c>
      <c r="G13" s="150">
        <v>159</v>
      </c>
      <c r="H13" s="120"/>
      <c r="I13" s="120"/>
      <c r="J13" s="120"/>
    </row>
    <row r="14" spans="1:25" ht="14.25" x14ac:dyDescent="0.2">
      <c r="A14" s="137" t="s">
        <v>385</v>
      </c>
      <c r="B14" s="138">
        <v>40</v>
      </c>
      <c r="C14" s="140">
        <v>110372500</v>
      </c>
      <c r="E14" s="150">
        <v>40</v>
      </c>
      <c r="F14" s="150"/>
      <c r="G14" s="150"/>
      <c r="H14" s="150"/>
      <c r="I14" s="150"/>
      <c r="J14" s="150"/>
    </row>
    <row r="15" spans="1:25" ht="14.25" x14ac:dyDescent="0.2">
      <c r="A15" s="137" t="s">
        <v>363</v>
      </c>
      <c r="B15" s="138" t="s">
        <v>390</v>
      </c>
      <c r="C15" s="140">
        <v>227873100</v>
      </c>
      <c r="E15" s="150">
        <v>41</v>
      </c>
      <c r="F15" s="150">
        <v>68</v>
      </c>
      <c r="G15" s="150">
        <v>69</v>
      </c>
      <c r="H15" s="150">
        <v>74</v>
      </c>
      <c r="I15" s="150">
        <v>76</v>
      </c>
      <c r="J15" s="150">
        <v>77</v>
      </c>
      <c r="K15" s="150">
        <v>160</v>
      </c>
      <c r="L15" s="150">
        <v>169</v>
      </c>
    </row>
    <row r="16" spans="1:25" ht="28.5" x14ac:dyDescent="0.2">
      <c r="A16" s="141" t="s">
        <v>364</v>
      </c>
      <c r="B16" s="142" t="s">
        <v>365</v>
      </c>
      <c r="C16" s="144">
        <v>1029320464</v>
      </c>
      <c r="E16" s="150">
        <v>6</v>
      </c>
      <c r="F16" s="150">
        <v>7</v>
      </c>
      <c r="G16" s="150">
        <v>8</v>
      </c>
      <c r="H16" s="150">
        <v>10</v>
      </c>
      <c r="I16" s="150">
        <v>11</v>
      </c>
      <c r="J16" s="150">
        <v>14</v>
      </c>
      <c r="K16" s="150">
        <v>16</v>
      </c>
      <c r="L16" s="150">
        <v>26</v>
      </c>
      <c r="M16" s="150">
        <v>36</v>
      </c>
      <c r="N16" s="150">
        <v>93</v>
      </c>
      <c r="O16" s="150">
        <v>97</v>
      </c>
      <c r="P16" s="150">
        <v>125</v>
      </c>
      <c r="Q16" s="150">
        <v>150</v>
      </c>
    </row>
    <row r="17" spans="1:13" ht="28.5" x14ac:dyDescent="0.2">
      <c r="A17" s="145" t="s">
        <v>366</v>
      </c>
      <c r="B17" s="143">
        <v>20</v>
      </c>
      <c r="C17" s="144">
        <v>88628582</v>
      </c>
      <c r="E17" s="120">
        <v>20</v>
      </c>
    </row>
    <row r="18" spans="1:13" ht="28.5" x14ac:dyDescent="0.2">
      <c r="A18" s="145" t="s">
        <v>367</v>
      </c>
      <c r="B18" s="143">
        <v>67</v>
      </c>
      <c r="C18" s="144">
        <v>14875000</v>
      </c>
      <c r="E18" s="120">
        <v>67</v>
      </c>
    </row>
    <row r="19" spans="1:13" ht="28.5" x14ac:dyDescent="0.2">
      <c r="A19" s="145" t="s">
        <v>368</v>
      </c>
      <c r="B19" s="142">
        <v>139</v>
      </c>
      <c r="C19" s="147">
        <v>11936449.699999999</v>
      </c>
      <c r="E19" s="146">
        <v>139</v>
      </c>
    </row>
    <row r="20" spans="1:13" ht="28.5" x14ac:dyDescent="0.2">
      <c r="A20" s="145" t="s">
        <v>383</v>
      </c>
      <c r="B20" s="142">
        <v>3</v>
      </c>
      <c r="C20" s="147">
        <v>88893000</v>
      </c>
      <c r="E20" s="146">
        <v>3</v>
      </c>
    </row>
    <row r="21" spans="1:13" ht="14.25" x14ac:dyDescent="0.2">
      <c r="A21" s="137" t="s">
        <v>369</v>
      </c>
      <c r="B21" s="138" t="s">
        <v>370</v>
      </c>
      <c r="C21" s="140">
        <v>298626787.19999999</v>
      </c>
      <c r="E21" s="150">
        <v>60</v>
      </c>
      <c r="F21" s="150">
        <v>85</v>
      </c>
      <c r="G21" s="150">
        <v>89</v>
      </c>
      <c r="H21" s="150">
        <v>102</v>
      </c>
      <c r="I21" s="150">
        <v>138</v>
      </c>
    </row>
    <row r="22" spans="1:13" ht="14.25" x14ac:dyDescent="0.2">
      <c r="A22" s="137" t="s">
        <v>371</v>
      </c>
      <c r="B22" s="138">
        <v>17</v>
      </c>
      <c r="C22" s="140">
        <v>11031300</v>
      </c>
      <c r="E22" s="146">
        <v>17</v>
      </c>
    </row>
    <row r="23" spans="1:13" ht="14.25" x14ac:dyDescent="0.2">
      <c r="A23" s="137" t="s">
        <v>372</v>
      </c>
      <c r="B23" s="138" t="s">
        <v>373</v>
      </c>
      <c r="C23" s="140">
        <v>319988880</v>
      </c>
      <c r="E23" s="120">
        <v>9</v>
      </c>
      <c r="F23" s="120">
        <v>128</v>
      </c>
    </row>
    <row r="24" spans="1:13" ht="14.25" x14ac:dyDescent="0.2">
      <c r="A24" s="137" t="s">
        <v>374</v>
      </c>
      <c r="B24" s="138" t="s">
        <v>375</v>
      </c>
      <c r="C24" s="140">
        <v>184328977</v>
      </c>
      <c r="E24" s="120">
        <v>172</v>
      </c>
      <c r="F24" s="120">
        <v>175</v>
      </c>
      <c r="G24" s="120">
        <v>176</v>
      </c>
    </row>
    <row r="25" spans="1:13" ht="42.75" x14ac:dyDescent="0.2">
      <c r="A25" s="145" t="s">
        <v>54</v>
      </c>
      <c r="B25" s="143">
        <v>94</v>
      </c>
      <c r="C25" s="144">
        <v>70816900</v>
      </c>
      <c r="E25" s="120">
        <v>94</v>
      </c>
    </row>
    <row r="26" spans="1:13" ht="28.5" x14ac:dyDescent="0.2">
      <c r="A26" s="145" t="s">
        <v>55</v>
      </c>
      <c r="B26" s="143" t="s">
        <v>388</v>
      </c>
      <c r="C26" s="144">
        <v>61749100</v>
      </c>
      <c r="E26" s="150">
        <v>65</v>
      </c>
      <c r="F26" s="150">
        <v>106</v>
      </c>
      <c r="G26" s="150">
        <v>114</v>
      </c>
    </row>
    <row r="27" spans="1:13" ht="14.25" x14ac:dyDescent="0.2">
      <c r="A27" s="145" t="s">
        <v>376</v>
      </c>
      <c r="B27" s="143" t="s">
        <v>384</v>
      </c>
      <c r="C27" s="144">
        <v>37462033</v>
      </c>
      <c r="E27" s="150">
        <v>45</v>
      </c>
      <c r="F27" s="150">
        <v>48</v>
      </c>
      <c r="G27" s="150">
        <v>104</v>
      </c>
      <c r="H27" s="150">
        <v>109</v>
      </c>
      <c r="I27" s="150">
        <v>134</v>
      </c>
      <c r="J27" s="150">
        <v>144</v>
      </c>
      <c r="K27" s="150">
        <v>152</v>
      </c>
      <c r="L27" s="150">
        <v>174</v>
      </c>
      <c r="M27" s="150"/>
    </row>
    <row r="28" spans="1:13" ht="13.5" thickBot="1" x14ac:dyDescent="0.25">
      <c r="A28" s="148" t="s">
        <v>351</v>
      </c>
      <c r="B28" s="135">
        <v>137</v>
      </c>
      <c r="C28" s="139">
        <v>440300000</v>
      </c>
      <c r="D28" s="136"/>
      <c r="E28" s="120">
        <v>137</v>
      </c>
    </row>
    <row r="30" spans="1:13" x14ac:dyDescent="0.2">
      <c r="C30" s="136"/>
    </row>
    <row r="31" spans="1:13" ht="18" x14ac:dyDescent="0.25">
      <c r="A31" s="201" t="s">
        <v>352</v>
      </c>
      <c r="B31" s="201"/>
      <c r="C31" s="201"/>
    </row>
    <row r="32" spans="1:13" ht="20.25" x14ac:dyDescent="0.2">
      <c r="A32" s="202">
        <f>SUM(C4:C28)</f>
        <v>4377471177.8999996</v>
      </c>
      <c r="B32" s="202"/>
      <c r="C32" s="202"/>
      <c r="D32" s="136"/>
    </row>
    <row r="34" spans="1:82" ht="18" x14ac:dyDescent="0.25">
      <c r="A34" s="201" t="s">
        <v>353</v>
      </c>
      <c r="B34" s="201"/>
      <c r="C34" s="201"/>
    </row>
    <row r="35" spans="1:82" ht="52.5" customHeight="1" x14ac:dyDescent="0.2">
      <c r="A35" s="203" t="s">
        <v>389</v>
      </c>
      <c r="B35" s="204"/>
      <c r="C35" s="204"/>
      <c r="E35" s="155">
        <v>1</v>
      </c>
      <c r="F35" s="155">
        <v>2</v>
      </c>
      <c r="G35" s="155">
        <v>4</v>
      </c>
      <c r="H35" s="155">
        <v>5</v>
      </c>
      <c r="I35" s="155">
        <v>12</v>
      </c>
      <c r="J35" s="34">
        <v>13</v>
      </c>
      <c r="K35" s="155">
        <v>15</v>
      </c>
      <c r="L35" s="155">
        <v>23</v>
      </c>
      <c r="M35" s="155">
        <v>24</v>
      </c>
      <c r="N35" s="155">
        <v>25</v>
      </c>
      <c r="O35" s="155">
        <v>27</v>
      </c>
      <c r="P35" s="155">
        <v>28</v>
      </c>
      <c r="Q35" s="155">
        <v>29</v>
      </c>
      <c r="R35" s="155">
        <v>30</v>
      </c>
      <c r="S35" s="155">
        <v>31</v>
      </c>
      <c r="T35" s="155">
        <v>32</v>
      </c>
      <c r="U35" s="155">
        <v>33</v>
      </c>
      <c r="V35" s="155">
        <v>34</v>
      </c>
      <c r="W35" s="155">
        <v>35</v>
      </c>
      <c r="X35" s="155">
        <v>37</v>
      </c>
      <c r="Y35" s="155">
        <v>38</v>
      </c>
      <c r="Z35" s="155">
        <v>39</v>
      </c>
      <c r="AA35" s="155">
        <v>53</v>
      </c>
      <c r="AB35" s="155">
        <v>57</v>
      </c>
      <c r="AC35" s="155">
        <v>70</v>
      </c>
      <c r="AD35" s="155">
        <v>71</v>
      </c>
      <c r="AE35" s="155">
        <v>72</v>
      </c>
      <c r="AF35" s="156">
        <v>73</v>
      </c>
      <c r="AG35" s="155">
        <v>75</v>
      </c>
      <c r="AH35" s="155">
        <v>78</v>
      </c>
      <c r="AI35" s="155">
        <v>80</v>
      </c>
      <c r="AJ35" s="155">
        <v>81</v>
      </c>
      <c r="AK35" s="155">
        <v>82</v>
      </c>
      <c r="AL35" s="155">
        <v>86</v>
      </c>
      <c r="AM35" s="155">
        <v>90</v>
      </c>
      <c r="AN35" s="155">
        <v>91</v>
      </c>
      <c r="AO35" s="155">
        <v>92</v>
      </c>
      <c r="AP35" s="155">
        <v>103</v>
      </c>
      <c r="AQ35" s="155">
        <v>110</v>
      </c>
      <c r="AR35" s="155">
        <v>111</v>
      </c>
      <c r="AS35" s="155">
        <v>116</v>
      </c>
      <c r="AT35" s="155">
        <v>117</v>
      </c>
      <c r="AU35" s="155">
        <v>118</v>
      </c>
      <c r="AV35" s="155">
        <v>119</v>
      </c>
      <c r="AW35" s="155">
        <v>120</v>
      </c>
      <c r="AX35" s="155">
        <v>121</v>
      </c>
      <c r="AY35" s="155">
        <v>122</v>
      </c>
      <c r="AZ35" s="155">
        <v>123</v>
      </c>
      <c r="BA35" s="155">
        <v>126</v>
      </c>
      <c r="BB35" s="155">
        <v>127</v>
      </c>
      <c r="BC35" s="155">
        <v>129</v>
      </c>
      <c r="BD35" s="155">
        <v>130</v>
      </c>
      <c r="BE35" s="155">
        <v>131</v>
      </c>
      <c r="BF35" s="155">
        <v>135</v>
      </c>
      <c r="BG35" s="155">
        <v>141</v>
      </c>
      <c r="BH35" s="155">
        <v>145</v>
      </c>
      <c r="BI35" s="155">
        <v>146</v>
      </c>
      <c r="BJ35" s="155">
        <v>148</v>
      </c>
      <c r="BK35" s="155">
        <v>151</v>
      </c>
      <c r="BL35" s="155">
        <v>153</v>
      </c>
      <c r="BM35" s="155">
        <v>154</v>
      </c>
      <c r="BN35" s="155">
        <v>155</v>
      </c>
      <c r="BO35" s="155">
        <v>157</v>
      </c>
      <c r="BP35" s="155">
        <v>161</v>
      </c>
      <c r="BQ35" s="155">
        <v>162</v>
      </c>
      <c r="BR35" s="155">
        <v>163</v>
      </c>
      <c r="BS35" s="155">
        <v>164</v>
      </c>
      <c r="BT35" s="155">
        <v>165</v>
      </c>
      <c r="BU35" s="155">
        <v>166</v>
      </c>
      <c r="BV35" s="155">
        <v>167</v>
      </c>
      <c r="BW35" s="155">
        <v>168</v>
      </c>
      <c r="BX35" s="155">
        <v>170</v>
      </c>
      <c r="BY35" s="155">
        <v>171</v>
      </c>
      <c r="BZ35" s="155">
        <v>173</v>
      </c>
      <c r="CA35" s="155">
        <v>177</v>
      </c>
      <c r="CB35" s="120">
        <v>171</v>
      </c>
      <c r="CC35" s="120">
        <v>173</v>
      </c>
      <c r="CD35" s="120">
        <v>177</v>
      </c>
    </row>
    <row r="36" spans="1:82" ht="18" x14ac:dyDescent="0.25">
      <c r="A36" s="201" t="s">
        <v>354</v>
      </c>
      <c r="B36" s="201"/>
      <c r="C36" s="201"/>
    </row>
    <row r="37" spans="1:82" ht="20.25" x14ac:dyDescent="0.2">
      <c r="A37" s="202">
        <v>2353465557.7027006</v>
      </c>
      <c r="B37" s="202"/>
      <c r="C37" s="202"/>
      <c r="D37" s="136">
        <f>+'EVALUACION OFERTA ECONOMICA 2-2'!F197</f>
        <v>4714984124.2700014</v>
      </c>
      <c r="BW37">
        <f>+'EVALUACION OFERTA ECONOMICA 2-2'!F197</f>
        <v>4714984124.2700014</v>
      </c>
    </row>
    <row r="38" spans="1:82" x14ac:dyDescent="0.2">
      <c r="D38" s="136">
        <f>+D37-'EVALUACION OFERTA ECONOMICA 2-2'!F82-'EVALUACION OFERTA ECONOMICA 2-2'!F22</f>
        <v>4445687124.2700014</v>
      </c>
    </row>
    <row r="39" spans="1:82" ht="18" x14ac:dyDescent="0.25">
      <c r="A39" s="201" t="s">
        <v>355</v>
      </c>
      <c r="B39" s="201"/>
      <c r="C39" s="201"/>
    </row>
    <row r="40" spans="1:82" ht="20.25" x14ac:dyDescent="0.2">
      <c r="A40" s="202">
        <v>337512946.16999996</v>
      </c>
      <c r="B40" s="202"/>
      <c r="C40" s="202"/>
      <c r="D40">
        <f>+'EVALUACION OFERTA ECONOMICA 2-2'!GB197</f>
        <v>337512946.16999996</v>
      </c>
      <c r="BW40">
        <f>+'EVALUACION OFERTA ECONOMICA 2-2'!GB197</f>
        <v>337512946.16999996</v>
      </c>
    </row>
  </sheetData>
  <protectedRanges>
    <protectedRange password="F16F" sqref="J16:Q16 E21:I21 M27 F24:G24 E27:L27 F6:I7 E8:K8 R8:S8 V8 L8:M8 N8:Q8 T8:U8 W8:Y8 E11:F11 G11:H11 I11:J11 K11:L11 E12:G12 H12:I12 E13:E15 F13:G14 F15:H15 I15:L15 E16:G16 H16:I16 E26:G26 CB35:CD35 E23:F23" name="Rango1_2_2_1"/>
    <protectedRange password="F16F" sqref="K5" name="Rango1_2_2_1_19"/>
    <protectedRange password="F16F" sqref="L5" name="Rango1_2_2_1_20"/>
    <protectedRange password="F16F" sqref="E9:E10" name="Rango1_2_2_1_46"/>
    <protectedRange password="F16F" sqref="J12" name="Rango1_2_2_1_85"/>
    <protectedRange password="F16F" sqref="K12" name="Rango1_2_2_1_86"/>
    <protectedRange password="F16F" sqref="H13:I14" name="Rango1_2_2_1_89"/>
    <protectedRange password="F16F" sqref="J13:J14" name="Rango1_2_2_1_90"/>
    <protectedRange password="F16F" sqref="E5" name="Rango1_2_2_1_79"/>
    <protectedRange password="F16F" sqref="F5" name="Rango1_2_2_1_80"/>
    <protectedRange password="F16F" sqref="G5" name="Rango1_2_2_1_95"/>
    <protectedRange password="F16F" sqref="H5" name="Rango1_2_2_1_96"/>
    <protectedRange password="F16F" sqref="I5" name="Rango1_2_2_1_97"/>
    <protectedRange password="F16F" sqref="J5" name="Rango1_2_2_1_98"/>
    <protectedRange password="F16F" sqref="E6:E7" name="Rango1_2_2_1_99"/>
    <protectedRange password="F16F" sqref="E35:F35" name="Rango1_2_2_1_1"/>
    <protectedRange password="F16F" sqref="G35:H35" name="Rango1_2_2_1_2"/>
    <protectedRange password="F16F" sqref="I35:J35" name="Rango1_2_2_1_3"/>
    <protectedRange password="F16F" sqref="K35" name="Rango1_2_2_1_4"/>
    <protectedRange password="F16F" sqref="L35:N35" name="Rango1_2_2_1_5"/>
    <protectedRange password="F16F" sqref="O35:W35" name="Rango1_2_2_1_6"/>
    <protectedRange password="F16F" sqref="X35:Z35" name="Rango1_2_2_1_7"/>
    <protectedRange password="F16F" sqref="AA35" name="Rango1_2_2_1_8"/>
    <protectedRange password="F16F" sqref="AB35" name="Rango1_2_2_1_9"/>
    <protectedRange password="F16F" sqref="AC35:AF35" name="Rango1_2_2_1_10"/>
    <protectedRange password="F16F" sqref="AG35" name="Rango1_2_2_1_11"/>
    <protectedRange password="F16F" sqref="AH35" name="Rango1_2_2_1_12"/>
    <protectedRange password="F16F" sqref="AI35:AK35" name="Rango1_2_2_1_13"/>
    <protectedRange password="F16F" sqref="AL35" name="Rango1_2_2_1_14"/>
    <protectedRange password="F16F" sqref="AM35:AO35" name="Rango1_2_2_1_15"/>
    <protectedRange password="F16F" sqref="AP35" name="Rango1_2_2_1_16"/>
    <protectedRange password="F16F" sqref="AQ35:AR35" name="Rango1_2_2_1_17"/>
    <protectedRange password="F16F" sqref="AS35:AZ35" name="Rango1_2_2_1_18"/>
    <protectedRange password="F16F" sqref="BA35:BB35" name="Rango1_2_2_1_21"/>
    <protectedRange password="F16F" sqref="BC35:BE35" name="Rango1_2_2_1_22"/>
    <protectedRange password="F16F" sqref="BF35" name="Rango1_2_2_1_23"/>
    <protectedRange password="F16F" sqref="BG35" name="Rango1_2_2_1_24"/>
    <protectedRange password="F16F" sqref="BH35:BI35" name="Rango1_2_2_1_25"/>
    <protectedRange password="F16F" sqref="BJ35" name="Rango1_2_2_1_26"/>
    <protectedRange password="F16F" sqref="BK35" name="Rango1_2_2_1_27"/>
    <protectedRange password="F16F" sqref="BL35:BN35" name="Rango1_2_2_1_28"/>
    <protectedRange password="F16F" sqref="BO35" name="Rango1_2_2_1_29"/>
    <protectedRange password="F16F" sqref="BP35:BW35" name="Rango1_2_2_1_30"/>
    <protectedRange password="F16F" sqref="BX35:BY35" name="Rango1_2_2_1_31"/>
    <protectedRange password="F16F" sqref="BZ35" name="Rango1_2_2_1_32"/>
    <protectedRange password="F16F" sqref="CA35" name="Rango1_2_2_1_33"/>
  </protectedRanges>
  <mergeCells count="8">
    <mergeCell ref="A39:C39"/>
    <mergeCell ref="A40:C40"/>
    <mergeCell ref="A32:C32"/>
    <mergeCell ref="A34:C34"/>
    <mergeCell ref="A35:C35"/>
    <mergeCell ref="A37:C37"/>
    <mergeCell ref="A31:C31"/>
    <mergeCell ref="A36:C3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EVALUACION OFERTA ECONOMICA 1-1</vt:lpstr>
      <vt:lpstr>EVALUACION OFERTA ECONOMICA 1-2</vt:lpstr>
      <vt:lpstr>EVALUACION OFERTA ECONOMICA 2</vt:lpstr>
      <vt:lpstr>EVALUACION OFERTA ECONOMICA 2-2</vt:lpstr>
      <vt:lpstr>ADJUDICACIÓN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DUVER MARTINEZ</cp:lastModifiedBy>
  <dcterms:created xsi:type="dcterms:W3CDTF">2017-10-11T17:03:55Z</dcterms:created>
  <dcterms:modified xsi:type="dcterms:W3CDTF">2017-11-17T19:07:45Z</dcterms:modified>
</cp:coreProperties>
</file>